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tables/table2.xml" ContentType="application/vnd.openxmlformats-officedocument.spreadsheetml.tab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hidePivotFieldList="1" defaultThemeVersion="166925"/>
  <mc:AlternateContent xmlns:mc="http://schemas.openxmlformats.org/markup-compatibility/2006">
    <mc:Choice Requires="x15">
      <x15ac:absPath xmlns:x15ac="http://schemas.microsoft.com/office/spreadsheetml/2010/11/ac" url="A:\DEPI\"/>
    </mc:Choice>
  </mc:AlternateContent>
  <xr:revisionPtr revIDLastSave="0" documentId="13_ncr:1_{51DEDFD3-17DE-4F9E-BDD5-192AE7B1009F}" xr6:coauthVersionLast="47" xr6:coauthVersionMax="47" xr10:uidLastSave="{00000000-0000-0000-0000-000000000000}"/>
  <bookViews>
    <workbookView xWindow="-108" yWindow="-108" windowWidth="23256" windowHeight="13176" activeTab="2" xr2:uid="{0A0D8D68-EFC2-4074-BDCA-85DAF874A3F1}"/>
  </bookViews>
  <sheets>
    <sheet name="Input Data" sheetId="2" r:id="rId1"/>
    <sheet name="Pivot tables" sheetId="10" r:id="rId2"/>
    <sheet name="Dashboard" sheetId="11" r:id="rId3"/>
    <sheet name="Target" sheetId="8" r:id="rId4"/>
    <sheet name="Customer" sheetId="6" r:id="rId5"/>
  </sheets>
  <definedNames>
    <definedName name="_xlnm._FilterDatabase" localSheetId="4" hidden="1">Customer!$A$1:$B$41</definedName>
    <definedName name="_xlchart.v5.0" hidden="1">'Pivot tables'!$R$4</definedName>
    <definedName name="_xlchart.v5.1" hidden="1">'Pivot tables'!$R$5:$R$19</definedName>
    <definedName name="_xlchart.v5.2" hidden="1">'Pivot tables'!$S$4</definedName>
    <definedName name="_xlchart.v5.3" hidden="1">'Pivot tables'!$S$5:$S$19</definedName>
    <definedName name="_xlchart.v5.4" hidden="1">'Pivot tables'!$R$4</definedName>
    <definedName name="_xlchart.v5.5" hidden="1">'Pivot tables'!$R$5:$R$19</definedName>
    <definedName name="_xlchart.v5.6" hidden="1">'Pivot tables'!$S$4</definedName>
    <definedName name="_xlchart.v5.7" hidden="1">'Pivot tables'!$S$5:$S$19</definedName>
    <definedName name="_xlcn.WorksheetConnection_Sheet1B2C18" hidden="1">Customer!$E$2:$F$16</definedName>
    <definedName name="Slicer_Month_Name">#N/A</definedName>
    <definedName name="Slicer_Regi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heet1!$B$2:$C$18"/>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5" i="10" l="1" a="1"/>
  <c r="R5" i="10" s="1"/>
  <c r="D2" i="8"/>
  <c r="E2" i="8" s="1"/>
  <c r="D3" i="8"/>
  <c r="E3" i="8" s="1"/>
  <c r="D4" i="8"/>
  <c r="E4" i="8" s="1"/>
  <c r="D5" i="8"/>
  <c r="E5" i="8" s="1"/>
  <c r="D6" i="8"/>
  <c r="E6" i="8" s="1"/>
  <c r="D7" i="8"/>
  <c r="E7" i="8" s="1"/>
  <c r="D8" i="8"/>
  <c r="E8" i="8" s="1"/>
  <c r="D9" i="8"/>
  <c r="E9" i="8" s="1"/>
  <c r="D10" i="8"/>
  <c r="E10" i="8" s="1"/>
  <c r="D11" i="8"/>
  <c r="E11" i="8" s="1"/>
  <c r="D12" i="8"/>
  <c r="E12" i="8" s="1"/>
  <c r="D13" i="8"/>
  <c r="E13" i="8" s="1"/>
  <c r="H2" i="2"/>
  <c r="J2" i="2"/>
  <c r="K2" i="2"/>
  <c r="L2" i="2" s="1"/>
  <c r="K3" i="2"/>
  <c r="L3" i="2" s="1"/>
  <c r="K4" i="2"/>
  <c r="L4" i="2" s="1"/>
  <c r="K5" i="2"/>
  <c r="L5" i="2" s="1"/>
  <c r="K6" i="2"/>
  <c r="L6" i="2" s="1"/>
  <c r="K7" i="2"/>
  <c r="L7" i="2" s="1"/>
  <c r="K8" i="2"/>
  <c r="L8" i="2" s="1"/>
  <c r="K9" i="2"/>
  <c r="L9" i="2" s="1"/>
  <c r="K10" i="2"/>
  <c r="L10" i="2" s="1"/>
  <c r="K11" i="2"/>
  <c r="L11" i="2" s="1"/>
  <c r="K12" i="2"/>
  <c r="L12" i="2" s="1"/>
  <c r="K13" i="2"/>
  <c r="L13" i="2" s="1"/>
  <c r="K14" i="2"/>
  <c r="L14" i="2" s="1"/>
  <c r="K15" i="2"/>
  <c r="L15" i="2" s="1"/>
  <c r="K16" i="2"/>
  <c r="L16" i="2" s="1"/>
  <c r="K17" i="2"/>
  <c r="L17" i="2" s="1"/>
  <c r="K18" i="2"/>
  <c r="L18" i="2" s="1"/>
  <c r="K19" i="2"/>
  <c r="L19" i="2" s="1"/>
  <c r="K20" i="2"/>
  <c r="L20" i="2" s="1"/>
  <c r="K21" i="2"/>
  <c r="L21" i="2" s="1"/>
  <c r="K22" i="2"/>
  <c r="L22" i="2" s="1"/>
  <c r="K23" i="2"/>
  <c r="L23" i="2" s="1"/>
  <c r="K24" i="2"/>
  <c r="L24" i="2" s="1"/>
  <c r="K25" i="2"/>
  <c r="L25" i="2" s="1"/>
  <c r="K26" i="2"/>
  <c r="L26" i="2" s="1"/>
  <c r="K27" i="2"/>
  <c r="L27" i="2" s="1"/>
  <c r="K28" i="2"/>
  <c r="L28" i="2" s="1"/>
  <c r="K29" i="2"/>
  <c r="L29" i="2" s="1"/>
  <c r="K30" i="2"/>
  <c r="L30" i="2" s="1"/>
  <c r="K31" i="2"/>
  <c r="L31" i="2" s="1"/>
  <c r="K32" i="2"/>
  <c r="L32" i="2" s="1"/>
  <c r="K33" i="2"/>
  <c r="L33" i="2" s="1"/>
  <c r="K34" i="2"/>
  <c r="L34" i="2" s="1"/>
  <c r="K35" i="2"/>
  <c r="L35" i="2" s="1"/>
  <c r="K36" i="2"/>
  <c r="L36" i="2" s="1"/>
  <c r="K37" i="2"/>
  <c r="L37" i="2" s="1"/>
  <c r="K38" i="2"/>
  <c r="L38" i="2" s="1"/>
  <c r="K39" i="2"/>
  <c r="L39" i="2" s="1"/>
  <c r="K40" i="2"/>
  <c r="L40" i="2" s="1"/>
  <c r="K41" i="2"/>
  <c r="L41" i="2" s="1"/>
  <c r="K42" i="2"/>
  <c r="L42" i="2" s="1"/>
  <c r="K43" i="2"/>
  <c r="L43" i="2" s="1"/>
  <c r="K44" i="2"/>
  <c r="L44" i="2" s="1"/>
  <c r="K45" i="2"/>
  <c r="L45" i="2" s="1"/>
  <c r="K46" i="2"/>
  <c r="L46" i="2" s="1"/>
  <c r="K47" i="2"/>
  <c r="L47" i="2" s="1"/>
  <c r="K48" i="2"/>
  <c r="L48" i="2" s="1"/>
  <c r="K49" i="2"/>
  <c r="L49" i="2" s="1"/>
  <c r="K50" i="2"/>
  <c r="L50" i="2" s="1"/>
  <c r="K51" i="2"/>
  <c r="L51" i="2" s="1"/>
  <c r="K52" i="2"/>
  <c r="L52" i="2" s="1"/>
  <c r="K53" i="2"/>
  <c r="L53" i="2" s="1"/>
  <c r="K54" i="2"/>
  <c r="L54" i="2" s="1"/>
  <c r="K55" i="2"/>
  <c r="L55" i="2" s="1"/>
  <c r="K56" i="2"/>
  <c r="L56" i="2" s="1"/>
  <c r="K57" i="2"/>
  <c r="L57" i="2" s="1"/>
  <c r="K58" i="2"/>
  <c r="L58" i="2" s="1"/>
  <c r="K59" i="2"/>
  <c r="L59" i="2" s="1"/>
  <c r="K60" i="2"/>
  <c r="L60" i="2" s="1"/>
  <c r="K61" i="2"/>
  <c r="L61" i="2" s="1"/>
  <c r="K62" i="2"/>
  <c r="L62" i="2" s="1"/>
  <c r="K63" i="2"/>
  <c r="L63" i="2" s="1"/>
  <c r="K64" i="2"/>
  <c r="L64" i="2" s="1"/>
  <c r="K65" i="2"/>
  <c r="L65" i="2" s="1"/>
  <c r="K66" i="2"/>
  <c r="L66" i="2" s="1"/>
  <c r="K67" i="2"/>
  <c r="L67" i="2" s="1"/>
  <c r="K68" i="2"/>
  <c r="L68" i="2" s="1"/>
  <c r="K69" i="2"/>
  <c r="L69" i="2" s="1"/>
  <c r="K70" i="2"/>
  <c r="L70" i="2" s="1"/>
  <c r="K71" i="2"/>
  <c r="L71" i="2" s="1"/>
  <c r="K72" i="2"/>
  <c r="L72" i="2" s="1"/>
  <c r="K73" i="2"/>
  <c r="L73" i="2" s="1"/>
  <c r="K74" i="2"/>
  <c r="L74" i="2" s="1"/>
  <c r="K75" i="2"/>
  <c r="L75" i="2" s="1"/>
  <c r="K76" i="2"/>
  <c r="L76" i="2" s="1"/>
  <c r="K77" i="2"/>
  <c r="L77" i="2" s="1"/>
  <c r="K78" i="2"/>
  <c r="L78" i="2" s="1"/>
  <c r="K79" i="2"/>
  <c r="L79" i="2" s="1"/>
  <c r="K80" i="2"/>
  <c r="L80" i="2" s="1"/>
  <c r="K81" i="2"/>
  <c r="L81" i="2" s="1"/>
  <c r="K82" i="2"/>
  <c r="L82" i="2" s="1"/>
  <c r="K83" i="2"/>
  <c r="L83" i="2" s="1"/>
  <c r="K84" i="2"/>
  <c r="L84" i="2" s="1"/>
  <c r="K85" i="2"/>
  <c r="L85" i="2" s="1"/>
  <c r="K86" i="2"/>
  <c r="L86" i="2" s="1"/>
  <c r="K87" i="2"/>
  <c r="L87" i="2" s="1"/>
  <c r="K88" i="2"/>
  <c r="L88" i="2" s="1"/>
  <c r="K89" i="2"/>
  <c r="L89" i="2" s="1"/>
  <c r="K90" i="2"/>
  <c r="L90" i="2" s="1"/>
  <c r="K91" i="2"/>
  <c r="L91" i="2" s="1"/>
  <c r="K92" i="2"/>
  <c r="L92" i="2" s="1"/>
  <c r="K93" i="2"/>
  <c r="L93" i="2" s="1"/>
  <c r="K94" i="2"/>
  <c r="L94" i="2" s="1"/>
  <c r="K95" i="2"/>
  <c r="L95" i="2" s="1"/>
  <c r="K96" i="2"/>
  <c r="L96" i="2" s="1"/>
  <c r="K97" i="2"/>
  <c r="L97" i="2" s="1"/>
  <c r="K98" i="2"/>
  <c r="L98" i="2" s="1"/>
  <c r="K99" i="2"/>
  <c r="L99" i="2" s="1"/>
  <c r="K100" i="2"/>
  <c r="L100" i="2" s="1"/>
  <c r="K101" i="2"/>
  <c r="L101" i="2" s="1"/>
  <c r="K102" i="2"/>
  <c r="L102" i="2" s="1"/>
  <c r="K103" i="2"/>
  <c r="L103" i="2" s="1"/>
  <c r="K104" i="2"/>
  <c r="L104" i="2" s="1"/>
  <c r="K105" i="2"/>
  <c r="L105" i="2" s="1"/>
  <c r="K106" i="2"/>
  <c r="L106" i="2" s="1"/>
  <c r="K107" i="2"/>
  <c r="L107" i="2" s="1"/>
  <c r="K108" i="2"/>
  <c r="L108" i="2" s="1"/>
  <c r="K109" i="2"/>
  <c r="L109" i="2" s="1"/>
  <c r="K110" i="2"/>
  <c r="L110" i="2" s="1"/>
  <c r="K111" i="2"/>
  <c r="L111" i="2" s="1"/>
  <c r="K112" i="2"/>
  <c r="L112" i="2" s="1"/>
  <c r="K113" i="2"/>
  <c r="L113" i="2" s="1"/>
  <c r="K114" i="2"/>
  <c r="L114" i="2" s="1"/>
  <c r="K115" i="2"/>
  <c r="L115" i="2" s="1"/>
  <c r="K116" i="2"/>
  <c r="L116" i="2" s="1"/>
  <c r="K117" i="2"/>
  <c r="L117" i="2" s="1"/>
  <c r="K118" i="2"/>
  <c r="L118" i="2" s="1"/>
  <c r="K119" i="2"/>
  <c r="L119" i="2" s="1"/>
  <c r="K120" i="2"/>
  <c r="L120" i="2" s="1"/>
  <c r="K121" i="2"/>
  <c r="L121" i="2" s="1"/>
  <c r="K122" i="2"/>
  <c r="L122" i="2" s="1"/>
  <c r="K123" i="2"/>
  <c r="L123" i="2" s="1"/>
  <c r="K124" i="2"/>
  <c r="L124" i="2" s="1"/>
  <c r="K125" i="2"/>
  <c r="L125" i="2" s="1"/>
  <c r="K126" i="2"/>
  <c r="L126" i="2" s="1"/>
  <c r="K127" i="2"/>
  <c r="L127" i="2" s="1"/>
  <c r="K128" i="2"/>
  <c r="L128" i="2" s="1"/>
  <c r="K129" i="2"/>
  <c r="L129" i="2" s="1"/>
  <c r="K130" i="2"/>
  <c r="L130" i="2" s="1"/>
  <c r="K131" i="2"/>
  <c r="L131" i="2" s="1"/>
  <c r="K132" i="2"/>
  <c r="L132" i="2" s="1"/>
  <c r="K133" i="2"/>
  <c r="L133" i="2" s="1"/>
  <c r="K134" i="2"/>
  <c r="L134" i="2" s="1"/>
  <c r="K135" i="2"/>
  <c r="L135" i="2" s="1"/>
  <c r="K136" i="2"/>
  <c r="L136" i="2" s="1"/>
  <c r="K137" i="2"/>
  <c r="L137" i="2" s="1"/>
  <c r="K138" i="2"/>
  <c r="L138" i="2" s="1"/>
  <c r="K139" i="2"/>
  <c r="L139" i="2" s="1"/>
  <c r="K140" i="2"/>
  <c r="L140" i="2" s="1"/>
  <c r="K141" i="2"/>
  <c r="L141" i="2" s="1"/>
  <c r="K142" i="2"/>
  <c r="L142" i="2" s="1"/>
  <c r="K143" i="2"/>
  <c r="L143" i="2" s="1"/>
  <c r="K144" i="2"/>
  <c r="L144" i="2" s="1"/>
  <c r="K145" i="2"/>
  <c r="L145" i="2" s="1"/>
  <c r="K146" i="2"/>
  <c r="L146" i="2" s="1"/>
  <c r="K147" i="2"/>
  <c r="L147" i="2" s="1"/>
  <c r="K148" i="2"/>
  <c r="L148" i="2" s="1"/>
  <c r="K149" i="2"/>
  <c r="L149" i="2" s="1"/>
  <c r="K150" i="2"/>
  <c r="L150" i="2" s="1"/>
  <c r="K151" i="2"/>
  <c r="L151" i="2" s="1"/>
  <c r="K152" i="2"/>
  <c r="L152" i="2" s="1"/>
  <c r="K153" i="2"/>
  <c r="L153" i="2" s="1"/>
  <c r="K154" i="2"/>
  <c r="L154" i="2" s="1"/>
  <c r="K155" i="2"/>
  <c r="L155" i="2" s="1"/>
  <c r="K156" i="2"/>
  <c r="L156" i="2" s="1"/>
  <c r="K157" i="2"/>
  <c r="L157" i="2" s="1"/>
  <c r="K158" i="2"/>
  <c r="L158" i="2" s="1"/>
  <c r="K159" i="2"/>
  <c r="L159" i="2" s="1"/>
  <c r="K160" i="2"/>
  <c r="L160" i="2" s="1"/>
  <c r="K161" i="2"/>
  <c r="L161" i="2" s="1"/>
  <c r="K162" i="2"/>
  <c r="L162" i="2" s="1"/>
  <c r="K163" i="2"/>
  <c r="L163" i="2" s="1"/>
  <c r="K164" i="2"/>
  <c r="L164" i="2" s="1"/>
  <c r="K165" i="2"/>
  <c r="L165" i="2" s="1"/>
  <c r="K166" i="2"/>
  <c r="L166" i="2" s="1"/>
  <c r="K167" i="2"/>
  <c r="L167" i="2" s="1"/>
  <c r="K168" i="2"/>
  <c r="L168" i="2" s="1"/>
  <c r="K169" i="2"/>
  <c r="L169" i="2" s="1"/>
  <c r="K170" i="2"/>
  <c r="L170" i="2" s="1"/>
  <c r="K171" i="2"/>
  <c r="L171" i="2" s="1"/>
  <c r="K172" i="2"/>
  <c r="L172" i="2" s="1"/>
  <c r="K173" i="2"/>
  <c r="L173" i="2" s="1"/>
  <c r="K174" i="2"/>
  <c r="L174" i="2" s="1"/>
  <c r="K175" i="2"/>
  <c r="L175" i="2" s="1"/>
  <c r="K176" i="2"/>
  <c r="L176" i="2" s="1"/>
  <c r="K177" i="2"/>
  <c r="L177" i="2" s="1"/>
  <c r="K178" i="2"/>
  <c r="L178" i="2" s="1"/>
  <c r="K179" i="2"/>
  <c r="L179" i="2" s="1"/>
  <c r="K180" i="2"/>
  <c r="L180" i="2" s="1"/>
  <c r="K181" i="2"/>
  <c r="L181" i="2" s="1"/>
  <c r="K182" i="2"/>
  <c r="L182" i="2" s="1"/>
  <c r="K183" i="2"/>
  <c r="L183" i="2" s="1"/>
  <c r="K184" i="2"/>
  <c r="L184" i="2" s="1"/>
  <c r="K185" i="2"/>
  <c r="L185" i="2" s="1"/>
  <c r="K186" i="2"/>
  <c r="L186" i="2" s="1"/>
  <c r="K187" i="2"/>
  <c r="L187" i="2" s="1"/>
  <c r="K188" i="2"/>
  <c r="L188" i="2" s="1"/>
  <c r="K189" i="2"/>
  <c r="L189" i="2" s="1"/>
  <c r="K190" i="2"/>
  <c r="L190" i="2" s="1"/>
  <c r="K191" i="2"/>
  <c r="L191" i="2" s="1"/>
  <c r="K192" i="2"/>
  <c r="L192" i="2" s="1"/>
  <c r="K193" i="2"/>
  <c r="L193" i="2" s="1"/>
  <c r="K194" i="2"/>
  <c r="L194" i="2" s="1"/>
  <c r="K195" i="2"/>
  <c r="L195" i="2" s="1"/>
  <c r="K196" i="2"/>
  <c r="L196" i="2" s="1"/>
  <c r="K197" i="2"/>
  <c r="L197" i="2" s="1"/>
  <c r="K198" i="2"/>
  <c r="L198" i="2" s="1"/>
  <c r="K199" i="2"/>
  <c r="L199" i="2" s="1"/>
  <c r="K200" i="2"/>
  <c r="L200" i="2" s="1"/>
  <c r="K201" i="2"/>
  <c r="L201" i="2" s="1"/>
  <c r="K202" i="2"/>
  <c r="L202" i="2" s="1"/>
  <c r="K203" i="2"/>
  <c r="L203" i="2" s="1"/>
  <c r="K204" i="2"/>
  <c r="L204" i="2" s="1"/>
  <c r="K205" i="2"/>
  <c r="L205" i="2" s="1"/>
  <c r="K206" i="2"/>
  <c r="L206" i="2" s="1"/>
  <c r="K207" i="2"/>
  <c r="L207" i="2" s="1"/>
  <c r="K208" i="2"/>
  <c r="L208" i="2" s="1"/>
  <c r="K209" i="2"/>
  <c r="L209" i="2" s="1"/>
  <c r="K210" i="2"/>
  <c r="L210" i="2" s="1"/>
  <c r="K211" i="2"/>
  <c r="L211" i="2" s="1"/>
  <c r="K212" i="2"/>
  <c r="L212" i="2" s="1"/>
  <c r="K213" i="2"/>
  <c r="L213" i="2" s="1"/>
  <c r="K214" i="2"/>
  <c r="L214" i="2" s="1"/>
  <c r="K215" i="2"/>
  <c r="L215" i="2" s="1"/>
  <c r="K216" i="2"/>
  <c r="L216" i="2" s="1"/>
  <c r="K217" i="2"/>
  <c r="L217" i="2" s="1"/>
  <c r="K218" i="2"/>
  <c r="L218" i="2" s="1"/>
  <c r="K219" i="2"/>
  <c r="L219" i="2" s="1"/>
  <c r="K220" i="2"/>
  <c r="L220" i="2" s="1"/>
  <c r="K221" i="2"/>
  <c r="L221" i="2" s="1"/>
  <c r="K222" i="2"/>
  <c r="L222" i="2" s="1"/>
  <c r="K223" i="2"/>
  <c r="L223" i="2" s="1"/>
  <c r="K224" i="2"/>
  <c r="L224" i="2" s="1"/>
  <c r="K225" i="2"/>
  <c r="L225" i="2" s="1"/>
  <c r="K226" i="2"/>
  <c r="L226" i="2" s="1"/>
  <c r="K227" i="2"/>
  <c r="L227" i="2" s="1"/>
  <c r="K228" i="2"/>
  <c r="L228" i="2" s="1"/>
  <c r="K229" i="2"/>
  <c r="L229" i="2" s="1"/>
  <c r="K230" i="2"/>
  <c r="L230" i="2" s="1"/>
  <c r="K231" i="2"/>
  <c r="L231" i="2" s="1"/>
  <c r="K232" i="2"/>
  <c r="L232" i="2" s="1"/>
  <c r="K233" i="2"/>
  <c r="L233" i="2" s="1"/>
  <c r="K234" i="2"/>
  <c r="L234" i="2" s="1"/>
  <c r="K235" i="2"/>
  <c r="L235" i="2" s="1"/>
  <c r="K236" i="2"/>
  <c r="L236" i="2" s="1"/>
  <c r="K237" i="2"/>
  <c r="L237" i="2" s="1"/>
  <c r="K238" i="2"/>
  <c r="L238" i="2" s="1"/>
  <c r="K239" i="2"/>
  <c r="L239" i="2" s="1"/>
  <c r="K240" i="2"/>
  <c r="L240" i="2" s="1"/>
  <c r="K241" i="2"/>
  <c r="L241" i="2" s="1"/>
  <c r="K242" i="2"/>
  <c r="L242" i="2" s="1"/>
  <c r="K243" i="2"/>
  <c r="L243" i="2" s="1"/>
  <c r="K244" i="2"/>
  <c r="L244" i="2" s="1"/>
  <c r="K245" i="2"/>
  <c r="L245" i="2" s="1"/>
  <c r="K246" i="2"/>
  <c r="L246" i="2" s="1"/>
  <c r="K247" i="2"/>
  <c r="L247" i="2" s="1"/>
  <c r="K248" i="2"/>
  <c r="L248" i="2" s="1"/>
  <c r="K249" i="2"/>
  <c r="L249" i="2" s="1"/>
  <c r="K250" i="2"/>
  <c r="L250" i="2" s="1"/>
  <c r="K251" i="2"/>
  <c r="L251" i="2" s="1"/>
  <c r="K252" i="2"/>
  <c r="L252" i="2" s="1"/>
  <c r="K253" i="2"/>
  <c r="L253" i="2" s="1"/>
  <c r="K254" i="2"/>
  <c r="L254" i="2" s="1"/>
  <c r="K255" i="2"/>
  <c r="L255" i="2" s="1"/>
  <c r="K256" i="2"/>
  <c r="L256" i="2" s="1"/>
  <c r="K257" i="2"/>
  <c r="L257" i="2" s="1"/>
  <c r="K258" i="2"/>
  <c r="L258" i="2" s="1"/>
  <c r="K259" i="2"/>
  <c r="L259" i="2" s="1"/>
  <c r="K260" i="2"/>
  <c r="L260" i="2" s="1"/>
  <c r="K261" i="2"/>
  <c r="L261" i="2" s="1"/>
  <c r="K262" i="2"/>
  <c r="L262" i="2" s="1"/>
  <c r="K263" i="2"/>
  <c r="L263" i="2" s="1"/>
  <c r="K264" i="2"/>
  <c r="L264" i="2" s="1"/>
  <c r="K265" i="2"/>
  <c r="L265" i="2" s="1"/>
  <c r="K266" i="2"/>
  <c r="L266" i="2" s="1"/>
  <c r="K267" i="2"/>
  <c r="L267" i="2" s="1"/>
  <c r="K268" i="2"/>
  <c r="L268" i="2" s="1"/>
  <c r="K269" i="2"/>
  <c r="L269" i="2" s="1"/>
  <c r="K270" i="2"/>
  <c r="L270" i="2" s="1"/>
  <c r="K271" i="2"/>
  <c r="L271" i="2" s="1"/>
  <c r="K272" i="2"/>
  <c r="L272" i="2" s="1"/>
  <c r="K273" i="2"/>
  <c r="L273" i="2" s="1"/>
  <c r="K274" i="2"/>
  <c r="L274" i="2" s="1"/>
  <c r="K275" i="2"/>
  <c r="L275" i="2" s="1"/>
  <c r="K276" i="2"/>
  <c r="L276" i="2" s="1"/>
  <c r="K277" i="2"/>
  <c r="L277" i="2" s="1"/>
  <c r="K278" i="2"/>
  <c r="L278" i="2" s="1"/>
  <c r="K279" i="2"/>
  <c r="L279" i="2" s="1"/>
  <c r="K280" i="2"/>
  <c r="L280" i="2" s="1"/>
  <c r="K281" i="2"/>
  <c r="L281" i="2" s="1"/>
  <c r="K282" i="2"/>
  <c r="L282" i="2" s="1"/>
  <c r="K283" i="2"/>
  <c r="L283" i="2" s="1"/>
  <c r="K284" i="2"/>
  <c r="L284" i="2" s="1"/>
  <c r="K285" i="2"/>
  <c r="L285" i="2" s="1"/>
  <c r="K286" i="2"/>
  <c r="L286" i="2" s="1"/>
  <c r="K287" i="2"/>
  <c r="L287" i="2" s="1"/>
  <c r="K288" i="2"/>
  <c r="L288" i="2" s="1"/>
  <c r="K289" i="2"/>
  <c r="L289" i="2" s="1"/>
  <c r="K290" i="2"/>
  <c r="L290" i="2" s="1"/>
  <c r="K291" i="2"/>
  <c r="L291" i="2" s="1"/>
  <c r="K292" i="2"/>
  <c r="L292" i="2" s="1"/>
  <c r="K293" i="2"/>
  <c r="L293" i="2" s="1"/>
  <c r="K294" i="2"/>
  <c r="L294" i="2" s="1"/>
  <c r="K295" i="2"/>
  <c r="L295" i="2" s="1"/>
  <c r="K296" i="2"/>
  <c r="L296" i="2" s="1"/>
  <c r="K297" i="2"/>
  <c r="L297" i="2" s="1"/>
  <c r="K298" i="2"/>
  <c r="L298" i="2" s="1"/>
  <c r="K299" i="2"/>
  <c r="L299" i="2" s="1"/>
  <c r="K300" i="2"/>
  <c r="L300" i="2" s="1"/>
  <c r="K301" i="2"/>
  <c r="L301" i="2" s="1"/>
  <c r="K302" i="2"/>
  <c r="L302" i="2" s="1"/>
  <c r="K303" i="2"/>
  <c r="L303" i="2" s="1"/>
  <c r="K304" i="2"/>
  <c r="L304" i="2" s="1"/>
  <c r="K305" i="2"/>
  <c r="L305" i="2" s="1"/>
  <c r="K306" i="2"/>
  <c r="L306" i="2" s="1"/>
  <c r="K307" i="2"/>
  <c r="L307" i="2" s="1"/>
  <c r="K308" i="2"/>
  <c r="L308" i="2" s="1"/>
  <c r="K309" i="2"/>
  <c r="L309" i="2" s="1"/>
  <c r="K310" i="2"/>
  <c r="L310" i="2" s="1"/>
  <c r="K311" i="2"/>
  <c r="L311" i="2" s="1"/>
  <c r="K312" i="2"/>
  <c r="L312" i="2" s="1"/>
  <c r="K313" i="2"/>
  <c r="L313" i="2" s="1"/>
  <c r="K314" i="2"/>
  <c r="L314" i="2" s="1"/>
  <c r="K315" i="2"/>
  <c r="L315" i="2" s="1"/>
  <c r="K316" i="2"/>
  <c r="L316" i="2" s="1"/>
  <c r="K317" i="2"/>
  <c r="L317" i="2" s="1"/>
  <c r="K318" i="2"/>
  <c r="L318" i="2" s="1"/>
  <c r="K319" i="2"/>
  <c r="L319" i="2" s="1"/>
  <c r="K320" i="2"/>
  <c r="L320" i="2" s="1"/>
  <c r="K321" i="2"/>
  <c r="L321" i="2" s="1"/>
  <c r="K322" i="2"/>
  <c r="L322" i="2" s="1"/>
  <c r="K323" i="2"/>
  <c r="L323" i="2" s="1"/>
  <c r="K324" i="2"/>
  <c r="L324" i="2" s="1"/>
  <c r="K325" i="2"/>
  <c r="L325" i="2" s="1"/>
  <c r="K326" i="2"/>
  <c r="L326" i="2" s="1"/>
  <c r="K327" i="2"/>
  <c r="L327" i="2" s="1"/>
  <c r="K328" i="2"/>
  <c r="L328" i="2" s="1"/>
  <c r="K329" i="2"/>
  <c r="L329" i="2" s="1"/>
  <c r="K330" i="2"/>
  <c r="L330" i="2" s="1"/>
  <c r="K331" i="2"/>
  <c r="L331" i="2" s="1"/>
  <c r="K332" i="2"/>
  <c r="L332" i="2" s="1"/>
  <c r="K333" i="2"/>
  <c r="L333" i="2" s="1"/>
  <c r="K334" i="2"/>
  <c r="L334" i="2" s="1"/>
  <c r="K335" i="2"/>
  <c r="L335" i="2" s="1"/>
  <c r="K336" i="2"/>
  <c r="L336" i="2" s="1"/>
  <c r="K337" i="2"/>
  <c r="L337" i="2" s="1"/>
  <c r="K338" i="2"/>
  <c r="L338" i="2" s="1"/>
  <c r="K339" i="2"/>
  <c r="L339" i="2" s="1"/>
  <c r="K340" i="2"/>
  <c r="L340" i="2" s="1"/>
  <c r="K341" i="2"/>
  <c r="L341" i="2" s="1"/>
  <c r="K342" i="2"/>
  <c r="L342" i="2" s="1"/>
  <c r="K343" i="2"/>
  <c r="L343" i="2" s="1"/>
  <c r="K344" i="2"/>
  <c r="L344" i="2" s="1"/>
  <c r="K345" i="2"/>
  <c r="L345" i="2" s="1"/>
  <c r="K346" i="2"/>
  <c r="L346" i="2" s="1"/>
  <c r="K347" i="2"/>
  <c r="L347" i="2" s="1"/>
  <c r="K348" i="2"/>
  <c r="L348" i="2" s="1"/>
  <c r="K349" i="2"/>
  <c r="L349" i="2" s="1"/>
  <c r="K350" i="2"/>
  <c r="L350" i="2" s="1"/>
  <c r="K351" i="2"/>
  <c r="L351" i="2" s="1"/>
  <c r="K352" i="2"/>
  <c r="L352" i="2" s="1"/>
  <c r="K353" i="2"/>
  <c r="L353" i="2" s="1"/>
  <c r="K354" i="2"/>
  <c r="L354" i="2" s="1"/>
  <c r="K355" i="2"/>
  <c r="L355" i="2" s="1"/>
  <c r="K356" i="2"/>
  <c r="L356" i="2" s="1"/>
  <c r="K357" i="2"/>
  <c r="L357" i="2" s="1"/>
  <c r="K358" i="2"/>
  <c r="L358" i="2" s="1"/>
  <c r="K359" i="2"/>
  <c r="L359" i="2" s="1"/>
  <c r="K360" i="2"/>
  <c r="L360" i="2" s="1"/>
  <c r="K361" i="2"/>
  <c r="L361" i="2" s="1"/>
  <c r="K362" i="2"/>
  <c r="L362" i="2" s="1"/>
  <c r="K363" i="2"/>
  <c r="L363" i="2" s="1"/>
  <c r="K364" i="2"/>
  <c r="L364" i="2" s="1"/>
  <c r="K365" i="2"/>
  <c r="L365" i="2" s="1"/>
  <c r="K366" i="2"/>
  <c r="L366" i="2" s="1"/>
  <c r="K367" i="2"/>
  <c r="L367" i="2" s="1"/>
  <c r="K368" i="2"/>
  <c r="L368" i="2" s="1"/>
  <c r="K369" i="2"/>
  <c r="L369" i="2" s="1"/>
  <c r="K370" i="2"/>
  <c r="L370" i="2" s="1"/>
  <c r="K371" i="2"/>
  <c r="L371" i="2" s="1"/>
  <c r="K372" i="2"/>
  <c r="L372" i="2" s="1"/>
  <c r="K373" i="2"/>
  <c r="L373" i="2" s="1"/>
  <c r="K374" i="2"/>
  <c r="L374" i="2" s="1"/>
  <c r="K375" i="2"/>
  <c r="L375" i="2" s="1"/>
  <c r="K376" i="2"/>
  <c r="L376" i="2" s="1"/>
  <c r="K377" i="2"/>
  <c r="L377" i="2" s="1"/>
  <c r="K378" i="2"/>
  <c r="L378" i="2" s="1"/>
  <c r="K379" i="2"/>
  <c r="L379" i="2" s="1"/>
  <c r="K380" i="2"/>
  <c r="L380" i="2" s="1"/>
  <c r="K381" i="2"/>
  <c r="L381" i="2" s="1"/>
  <c r="K382" i="2"/>
  <c r="L382" i="2" s="1"/>
  <c r="K383" i="2"/>
  <c r="L383" i="2" s="1"/>
  <c r="K384" i="2"/>
  <c r="L384" i="2" s="1"/>
  <c r="K385" i="2"/>
  <c r="L385" i="2" s="1"/>
  <c r="K386" i="2"/>
  <c r="L386" i="2" s="1"/>
  <c r="K387" i="2"/>
  <c r="L387" i="2" s="1"/>
  <c r="K388" i="2"/>
  <c r="L388" i="2" s="1"/>
  <c r="K389" i="2"/>
  <c r="L389" i="2" s="1"/>
  <c r="K390" i="2"/>
  <c r="L390" i="2" s="1"/>
  <c r="K391" i="2"/>
  <c r="L391" i="2" s="1"/>
  <c r="K392" i="2"/>
  <c r="L392" i="2" s="1"/>
  <c r="K393" i="2"/>
  <c r="L393" i="2" s="1"/>
  <c r="K394" i="2"/>
  <c r="L394" i="2" s="1"/>
  <c r="K395" i="2"/>
  <c r="L395" i="2" s="1"/>
  <c r="K396" i="2"/>
  <c r="L396" i="2" s="1"/>
  <c r="K397" i="2"/>
  <c r="L397" i="2" s="1"/>
  <c r="K398" i="2"/>
  <c r="L398" i="2" s="1"/>
  <c r="K399" i="2"/>
  <c r="L399" i="2" s="1"/>
  <c r="K400" i="2"/>
  <c r="L400" i="2" s="1"/>
  <c r="K401" i="2"/>
  <c r="L401" i="2" s="1"/>
  <c r="K402" i="2"/>
  <c r="L402" i="2" s="1"/>
  <c r="K403" i="2"/>
  <c r="L403" i="2" s="1"/>
  <c r="K404" i="2"/>
  <c r="L404" i="2" s="1"/>
  <c r="K405" i="2"/>
  <c r="L405" i="2" s="1"/>
  <c r="K406" i="2"/>
  <c r="L406" i="2" s="1"/>
  <c r="K407" i="2"/>
  <c r="L407" i="2" s="1"/>
  <c r="K408" i="2"/>
  <c r="L408" i="2" s="1"/>
  <c r="K409" i="2"/>
  <c r="L409" i="2" s="1"/>
  <c r="K410" i="2"/>
  <c r="L410" i="2" s="1"/>
  <c r="K411" i="2"/>
  <c r="L411" i="2" s="1"/>
  <c r="K412" i="2"/>
  <c r="L412" i="2" s="1"/>
  <c r="K413" i="2"/>
  <c r="L413" i="2" s="1"/>
  <c r="K414" i="2"/>
  <c r="L414" i="2" s="1"/>
  <c r="K415" i="2"/>
  <c r="L415" i="2" s="1"/>
  <c r="K416" i="2"/>
  <c r="L416" i="2" s="1"/>
  <c r="K417" i="2"/>
  <c r="L417" i="2" s="1"/>
  <c r="K418" i="2"/>
  <c r="L418" i="2" s="1"/>
  <c r="K419" i="2"/>
  <c r="L419" i="2" s="1"/>
  <c r="K420" i="2"/>
  <c r="L420" i="2" s="1"/>
  <c r="K421" i="2"/>
  <c r="L421" i="2" s="1"/>
  <c r="K422" i="2"/>
  <c r="L422" i="2" s="1"/>
  <c r="K423" i="2"/>
  <c r="L423" i="2" s="1"/>
  <c r="K424" i="2"/>
  <c r="L424" i="2" s="1"/>
  <c r="K425" i="2"/>
  <c r="L425" i="2" s="1"/>
  <c r="K426" i="2"/>
  <c r="L426" i="2" s="1"/>
  <c r="K427" i="2"/>
  <c r="L427" i="2" s="1"/>
  <c r="K428" i="2"/>
  <c r="L428" i="2" s="1"/>
  <c r="K429" i="2"/>
  <c r="L429" i="2" s="1"/>
  <c r="K430" i="2"/>
  <c r="L430" i="2" s="1"/>
  <c r="K431" i="2"/>
  <c r="L431" i="2" s="1"/>
  <c r="K432" i="2"/>
  <c r="L432" i="2" s="1"/>
  <c r="K433" i="2"/>
  <c r="L433" i="2" s="1"/>
  <c r="K434" i="2"/>
  <c r="L434" i="2" s="1"/>
  <c r="K435" i="2"/>
  <c r="L435" i="2" s="1"/>
  <c r="K436" i="2"/>
  <c r="L436" i="2" s="1"/>
  <c r="K437" i="2"/>
  <c r="L437" i="2" s="1"/>
  <c r="K438" i="2"/>
  <c r="L438" i="2" s="1"/>
  <c r="K439" i="2"/>
  <c r="L439" i="2" s="1"/>
  <c r="K440" i="2"/>
  <c r="L440" i="2" s="1"/>
  <c r="K441" i="2"/>
  <c r="L441" i="2" s="1"/>
  <c r="K442" i="2"/>
  <c r="L442" i="2" s="1"/>
  <c r="K443" i="2"/>
  <c r="L443" i="2" s="1"/>
  <c r="K444" i="2"/>
  <c r="L444" i="2" s="1"/>
  <c r="K445" i="2"/>
  <c r="L445" i="2" s="1"/>
  <c r="K446" i="2"/>
  <c r="L446" i="2" s="1"/>
  <c r="K447" i="2"/>
  <c r="L447" i="2" s="1"/>
  <c r="K448" i="2"/>
  <c r="L448" i="2" s="1"/>
  <c r="K449" i="2"/>
  <c r="L449" i="2" s="1"/>
  <c r="K450" i="2"/>
  <c r="L450" i="2" s="1"/>
  <c r="K451" i="2"/>
  <c r="L451" i="2" s="1"/>
  <c r="K452" i="2"/>
  <c r="L452" i="2" s="1"/>
  <c r="K453" i="2"/>
  <c r="L453" i="2" s="1"/>
  <c r="K454" i="2"/>
  <c r="L454" i="2" s="1"/>
  <c r="K455" i="2"/>
  <c r="L455" i="2" s="1"/>
  <c r="K456" i="2"/>
  <c r="L456" i="2" s="1"/>
  <c r="K457" i="2"/>
  <c r="L457" i="2" s="1"/>
  <c r="K458" i="2"/>
  <c r="L458" i="2" s="1"/>
  <c r="K459" i="2"/>
  <c r="L459" i="2" s="1"/>
  <c r="K460" i="2"/>
  <c r="L460" i="2" s="1"/>
  <c r="K461" i="2"/>
  <c r="L461" i="2" s="1"/>
  <c r="K462" i="2"/>
  <c r="L462" i="2" s="1"/>
  <c r="K463" i="2"/>
  <c r="L463" i="2" s="1"/>
  <c r="K464" i="2"/>
  <c r="L464" i="2" s="1"/>
  <c r="K465" i="2"/>
  <c r="L465" i="2" s="1"/>
  <c r="K466" i="2"/>
  <c r="L466" i="2" s="1"/>
  <c r="K467" i="2"/>
  <c r="L467" i="2" s="1"/>
  <c r="K468" i="2"/>
  <c r="L468" i="2" s="1"/>
  <c r="K469" i="2"/>
  <c r="L469" i="2" s="1"/>
  <c r="K470" i="2"/>
  <c r="L470" i="2" s="1"/>
  <c r="K471" i="2"/>
  <c r="L471" i="2" s="1"/>
  <c r="K472" i="2"/>
  <c r="L472" i="2" s="1"/>
  <c r="K473" i="2"/>
  <c r="L473" i="2" s="1"/>
  <c r="K474" i="2"/>
  <c r="L474" i="2" s="1"/>
  <c r="K475" i="2"/>
  <c r="L475" i="2" s="1"/>
  <c r="K476" i="2"/>
  <c r="L476" i="2" s="1"/>
  <c r="K477" i="2"/>
  <c r="L477" i="2" s="1"/>
  <c r="K478" i="2"/>
  <c r="L478" i="2" s="1"/>
  <c r="K479" i="2"/>
  <c r="L479" i="2" s="1"/>
  <c r="K480" i="2"/>
  <c r="L480" i="2" s="1"/>
  <c r="K481" i="2"/>
  <c r="L481" i="2" s="1"/>
  <c r="K482" i="2"/>
  <c r="L482" i="2" s="1"/>
  <c r="K483" i="2"/>
  <c r="L483" i="2" s="1"/>
  <c r="K484" i="2"/>
  <c r="L484" i="2" s="1"/>
  <c r="K485" i="2"/>
  <c r="L485" i="2" s="1"/>
  <c r="K486" i="2"/>
  <c r="L486" i="2" s="1"/>
  <c r="K487" i="2"/>
  <c r="L487" i="2" s="1"/>
  <c r="K488" i="2"/>
  <c r="L488" i="2" s="1"/>
  <c r="K489" i="2"/>
  <c r="L489" i="2" s="1"/>
  <c r="K490" i="2"/>
  <c r="L490" i="2" s="1"/>
  <c r="K491" i="2"/>
  <c r="L491" i="2" s="1"/>
  <c r="K492" i="2"/>
  <c r="L492" i="2" s="1"/>
  <c r="K493" i="2"/>
  <c r="L493" i="2" s="1"/>
  <c r="K494" i="2"/>
  <c r="L494" i="2" s="1"/>
  <c r="K495" i="2"/>
  <c r="L495" i="2" s="1"/>
  <c r="K496" i="2"/>
  <c r="L496" i="2" s="1"/>
  <c r="K497" i="2"/>
  <c r="L497" i="2" s="1"/>
  <c r="K498" i="2"/>
  <c r="L498" i="2" s="1"/>
  <c r="K499" i="2"/>
  <c r="L499" i="2" s="1"/>
  <c r="K500" i="2"/>
  <c r="L500" i="2" s="1"/>
  <c r="K501" i="2"/>
  <c r="L501" i="2" s="1"/>
  <c r="K502" i="2"/>
  <c r="L502" i="2" s="1"/>
  <c r="K503" i="2"/>
  <c r="L503" i="2" s="1"/>
  <c r="K504" i="2"/>
  <c r="L504" i="2" s="1"/>
  <c r="K505" i="2"/>
  <c r="L505" i="2" s="1"/>
  <c r="K506" i="2"/>
  <c r="L506" i="2" s="1"/>
  <c r="K507" i="2"/>
  <c r="L507" i="2" s="1"/>
  <c r="K508" i="2"/>
  <c r="L508" i="2" s="1"/>
  <c r="K509" i="2"/>
  <c r="L509" i="2" s="1"/>
  <c r="K510" i="2"/>
  <c r="L510" i="2" s="1"/>
  <c r="K511" i="2"/>
  <c r="L511" i="2" s="1"/>
  <c r="K512" i="2"/>
  <c r="L512" i="2" s="1"/>
  <c r="K513" i="2"/>
  <c r="L513" i="2" s="1"/>
  <c r="K514" i="2"/>
  <c r="L514" i="2" s="1"/>
  <c r="K515" i="2"/>
  <c r="L515" i="2" s="1"/>
  <c r="K516" i="2"/>
  <c r="L516" i="2" s="1"/>
  <c r="K517" i="2"/>
  <c r="L517" i="2" s="1"/>
  <c r="K518" i="2"/>
  <c r="L518" i="2" s="1"/>
  <c r="K519" i="2"/>
  <c r="L519" i="2" s="1"/>
  <c r="K520" i="2"/>
  <c r="L520" i="2" s="1"/>
  <c r="K521" i="2"/>
  <c r="L521" i="2" s="1"/>
  <c r="K522" i="2"/>
  <c r="L522" i="2" s="1"/>
  <c r="K523" i="2"/>
  <c r="L523" i="2" s="1"/>
  <c r="K524" i="2"/>
  <c r="L524" i="2" s="1"/>
  <c r="K525" i="2"/>
  <c r="L525" i="2" s="1"/>
  <c r="K526" i="2"/>
  <c r="L526" i="2" s="1"/>
  <c r="K527" i="2"/>
  <c r="L527" i="2" s="1"/>
  <c r="K528" i="2"/>
  <c r="L528" i="2" s="1"/>
  <c r="K529" i="2"/>
  <c r="L529" i="2" s="1"/>
  <c r="K530" i="2"/>
  <c r="L530" i="2" s="1"/>
  <c r="K531" i="2"/>
  <c r="L531" i="2" s="1"/>
  <c r="K532" i="2"/>
  <c r="L532" i="2" s="1"/>
  <c r="K533" i="2"/>
  <c r="L533" i="2" s="1"/>
  <c r="K534" i="2"/>
  <c r="L534" i="2" s="1"/>
  <c r="K535" i="2"/>
  <c r="L535" i="2" s="1"/>
  <c r="K536" i="2"/>
  <c r="L536" i="2" s="1"/>
  <c r="K537" i="2"/>
  <c r="L537" i="2" s="1"/>
  <c r="K538" i="2"/>
  <c r="L538" i="2" s="1"/>
  <c r="K539" i="2"/>
  <c r="L539" i="2" s="1"/>
  <c r="K540" i="2"/>
  <c r="L540" i="2" s="1"/>
  <c r="K541" i="2"/>
  <c r="L541" i="2" s="1"/>
  <c r="K542" i="2"/>
  <c r="L542" i="2" s="1"/>
  <c r="K543" i="2"/>
  <c r="L543" i="2" s="1"/>
  <c r="K544" i="2"/>
  <c r="L544" i="2" s="1"/>
  <c r="K545" i="2"/>
  <c r="L545" i="2" s="1"/>
  <c r="K546" i="2"/>
  <c r="L546" i="2" s="1"/>
  <c r="K547" i="2"/>
  <c r="L547" i="2" s="1"/>
  <c r="K548" i="2"/>
  <c r="L548" i="2" s="1"/>
  <c r="K549" i="2"/>
  <c r="L549" i="2" s="1"/>
  <c r="K550" i="2"/>
  <c r="L550" i="2" s="1"/>
  <c r="K551" i="2"/>
  <c r="L551" i="2" s="1"/>
  <c r="K552" i="2"/>
  <c r="L552" i="2" s="1"/>
  <c r="K553" i="2"/>
  <c r="L553" i="2" s="1"/>
  <c r="K554" i="2"/>
  <c r="L554" i="2" s="1"/>
  <c r="K555" i="2"/>
  <c r="L555" i="2" s="1"/>
  <c r="K556" i="2"/>
  <c r="L556" i="2" s="1"/>
  <c r="K557" i="2"/>
  <c r="L557" i="2" s="1"/>
  <c r="K558" i="2"/>
  <c r="L558" i="2" s="1"/>
  <c r="K559" i="2"/>
  <c r="L559" i="2" s="1"/>
  <c r="K560" i="2"/>
  <c r="L560" i="2" s="1"/>
  <c r="K561" i="2"/>
  <c r="L561" i="2" s="1"/>
  <c r="K562" i="2"/>
  <c r="L562" i="2" s="1"/>
  <c r="K563" i="2"/>
  <c r="L563" i="2" s="1"/>
  <c r="K564" i="2"/>
  <c r="L564" i="2" s="1"/>
  <c r="K565" i="2"/>
  <c r="L565" i="2" s="1"/>
  <c r="K566" i="2"/>
  <c r="L566" i="2" s="1"/>
  <c r="K567" i="2"/>
  <c r="L567" i="2" s="1"/>
  <c r="K568" i="2"/>
  <c r="L568" i="2" s="1"/>
  <c r="K569" i="2"/>
  <c r="L569" i="2" s="1"/>
  <c r="K570" i="2"/>
  <c r="L570" i="2" s="1"/>
  <c r="K571" i="2"/>
  <c r="L571" i="2" s="1"/>
  <c r="K572" i="2"/>
  <c r="L572" i="2" s="1"/>
  <c r="K573" i="2"/>
  <c r="L573" i="2" s="1"/>
  <c r="K574" i="2"/>
  <c r="L574" i="2" s="1"/>
  <c r="K575" i="2"/>
  <c r="L575" i="2" s="1"/>
  <c r="K576" i="2"/>
  <c r="L576" i="2" s="1"/>
  <c r="K577" i="2"/>
  <c r="L577" i="2" s="1"/>
  <c r="K578" i="2"/>
  <c r="L578" i="2" s="1"/>
  <c r="K579" i="2"/>
  <c r="L579" i="2" s="1"/>
  <c r="K580" i="2"/>
  <c r="L580" i="2" s="1"/>
  <c r="K581" i="2"/>
  <c r="L581" i="2" s="1"/>
  <c r="K582" i="2"/>
  <c r="L582" i="2" s="1"/>
  <c r="K583" i="2"/>
  <c r="L583" i="2" s="1"/>
  <c r="K584" i="2"/>
  <c r="L584" i="2" s="1"/>
  <c r="K585" i="2"/>
  <c r="L585" i="2" s="1"/>
  <c r="K586" i="2"/>
  <c r="L586" i="2" s="1"/>
  <c r="K587" i="2"/>
  <c r="L587" i="2" s="1"/>
  <c r="K588" i="2"/>
  <c r="L588" i="2" s="1"/>
  <c r="K589" i="2"/>
  <c r="L589" i="2" s="1"/>
  <c r="K590" i="2"/>
  <c r="L590" i="2" s="1"/>
  <c r="K591" i="2"/>
  <c r="L591" i="2" s="1"/>
  <c r="K592" i="2"/>
  <c r="L592" i="2" s="1"/>
  <c r="K593" i="2"/>
  <c r="L593" i="2" s="1"/>
  <c r="K594" i="2"/>
  <c r="L594" i="2" s="1"/>
  <c r="K595" i="2"/>
  <c r="L595" i="2" s="1"/>
  <c r="K596" i="2"/>
  <c r="L596" i="2" s="1"/>
  <c r="K597" i="2"/>
  <c r="L597" i="2" s="1"/>
  <c r="K598" i="2"/>
  <c r="L598" i="2" s="1"/>
  <c r="K599" i="2"/>
  <c r="L599" i="2" s="1"/>
  <c r="K600" i="2"/>
  <c r="L600" i="2" s="1"/>
  <c r="K601" i="2"/>
  <c r="L601" i="2" s="1"/>
  <c r="K602" i="2"/>
  <c r="L602" i="2" s="1"/>
  <c r="K603" i="2"/>
  <c r="L603" i="2" s="1"/>
  <c r="K604" i="2"/>
  <c r="L604" i="2" s="1"/>
  <c r="K605" i="2"/>
  <c r="L605" i="2" s="1"/>
  <c r="K606" i="2"/>
  <c r="L606" i="2" s="1"/>
  <c r="K607" i="2"/>
  <c r="L607" i="2" s="1"/>
  <c r="K608" i="2"/>
  <c r="L608" i="2" s="1"/>
  <c r="K609" i="2"/>
  <c r="L609" i="2" s="1"/>
  <c r="K610" i="2"/>
  <c r="L610" i="2" s="1"/>
  <c r="K611" i="2"/>
  <c r="L611" i="2" s="1"/>
  <c r="K612" i="2"/>
  <c r="L612" i="2" s="1"/>
  <c r="K613" i="2"/>
  <c r="L613" i="2" s="1"/>
  <c r="K614" i="2"/>
  <c r="L614" i="2" s="1"/>
  <c r="K615" i="2"/>
  <c r="L615" i="2" s="1"/>
  <c r="K616" i="2"/>
  <c r="L616" i="2" s="1"/>
  <c r="K617" i="2"/>
  <c r="L617" i="2" s="1"/>
  <c r="K618" i="2"/>
  <c r="L618" i="2" s="1"/>
  <c r="K619" i="2"/>
  <c r="L619" i="2" s="1"/>
  <c r="K620" i="2"/>
  <c r="L620" i="2" s="1"/>
  <c r="K621" i="2"/>
  <c r="L621" i="2" s="1"/>
  <c r="K622" i="2"/>
  <c r="L622" i="2" s="1"/>
  <c r="K623" i="2"/>
  <c r="L623" i="2" s="1"/>
  <c r="K624" i="2"/>
  <c r="L624" i="2" s="1"/>
  <c r="K625" i="2"/>
  <c r="L625" i="2" s="1"/>
  <c r="K626" i="2"/>
  <c r="L626" i="2" s="1"/>
  <c r="K627" i="2"/>
  <c r="L627" i="2" s="1"/>
  <c r="K628" i="2"/>
  <c r="L628" i="2" s="1"/>
  <c r="K629" i="2"/>
  <c r="L629" i="2" s="1"/>
  <c r="K630" i="2"/>
  <c r="L630" i="2" s="1"/>
  <c r="K631" i="2"/>
  <c r="L631" i="2" s="1"/>
  <c r="K632" i="2"/>
  <c r="L632" i="2" s="1"/>
  <c r="K633" i="2"/>
  <c r="L633" i="2" s="1"/>
  <c r="K634" i="2"/>
  <c r="L634" i="2" s="1"/>
  <c r="K635" i="2"/>
  <c r="L635" i="2" s="1"/>
  <c r="K636" i="2"/>
  <c r="L636" i="2" s="1"/>
  <c r="K637" i="2"/>
  <c r="L637" i="2" s="1"/>
  <c r="K638" i="2"/>
  <c r="L638" i="2" s="1"/>
  <c r="K639" i="2"/>
  <c r="L639" i="2" s="1"/>
  <c r="K640" i="2"/>
  <c r="L640" i="2" s="1"/>
  <c r="K641" i="2"/>
  <c r="L641" i="2" s="1"/>
  <c r="K642" i="2"/>
  <c r="L642" i="2" s="1"/>
  <c r="K643" i="2"/>
  <c r="L643" i="2" s="1"/>
  <c r="K644" i="2"/>
  <c r="L644" i="2" s="1"/>
  <c r="K645" i="2"/>
  <c r="L645" i="2" s="1"/>
  <c r="K646" i="2"/>
  <c r="L646" i="2" s="1"/>
  <c r="K647" i="2"/>
  <c r="L647" i="2" s="1"/>
  <c r="K648" i="2"/>
  <c r="L648" i="2" s="1"/>
  <c r="K649" i="2"/>
  <c r="L649" i="2" s="1"/>
  <c r="K650" i="2"/>
  <c r="L650" i="2" s="1"/>
  <c r="K651" i="2"/>
  <c r="L651" i="2" s="1"/>
  <c r="K652" i="2"/>
  <c r="L652" i="2" s="1"/>
  <c r="K653" i="2"/>
  <c r="L653" i="2" s="1"/>
  <c r="K654" i="2"/>
  <c r="L654" i="2" s="1"/>
  <c r="K655" i="2"/>
  <c r="L655" i="2" s="1"/>
  <c r="K656" i="2"/>
  <c r="L656" i="2" s="1"/>
  <c r="K657" i="2"/>
  <c r="L657" i="2" s="1"/>
  <c r="K658" i="2"/>
  <c r="L658" i="2" s="1"/>
  <c r="K659" i="2"/>
  <c r="L659" i="2" s="1"/>
  <c r="K660" i="2"/>
  <c r="L660" i="2" s="1"/>
  <c r="K661" i="2"/>
  <c r="L661" i="2" s="1"/>
  <c r="K662" i="2"/>
  <c r="L662" i="2" s="1"/>
  <c r="K663" i="2"/>
  <c r="L663" i="2" s="1"/>
  <c r="K664" i="2"/>
  <c r="L664" i="2" s="1"/>
  <c r="K665" i="2"/>
  <c r="L665" i="2" s="1"/>
  <c r="K666" i="2"/>
  <c r="L666" i="2" s="1"/>
  <c r="K667" i="2"/>
  <c r="L667" i="2" s="1"/>
  <c r="K668" i="2"/>
  <c r="L668" i="2" s="1"/>
  <c r="K669" i="2"/>
  <c r="L669" i="2" s="1"/>
  <c r="K670" i="2"/>
  <c r="L670" i="2" s="1"/>
  <c r="K671" i="2"/>
  <c r="L671" i="2" s="1"/>
  <c r="K672" i="2"/>
  <c r="L672" i="2" s="1"/>
  <c r="K673" i="2"/>
  <c r="L673" i="2" s="1"/>
  <c r="K674" i="2"/>
  <c r="L674" i="2" s="1"/>
  <c r="K675" i="2"/>
  <c r="L675" i="2" s="1"/>
  <c r="K676" i="2"/>
  <c r="L676" i="2" s="1"/>
  <c r="K677" i="2"/>
  <c r="L677" i="2" s="1"/>
  <c r="K678" i="2"/>
  <c r="L678" i="2" s="1"/>
  <c r="K679" i="2"/>
  <c r="L679" i="2" s="1"/>
  <c r="K680" i="2"/>
  <c r="L680" i="2" s="1"/>
  <c r="K681" i="2"/>
  <c r="L681" i="2" s="1"/>
  <c r="K682" i="2"/>
  <c r="L682" i="2" s="1"/>
  <c r="K683" i="2"/>
  <c r="L683" i="2" s="1"/>
  <c r="K684" i="2"/>
  <c r="L684" i="2" s="1"/>
  <c r="K685" i="2"/>
  <c r="L685" i="2" s="1"/>
  <c r="K686" i="2"/>
  <c r="L686" i="2" s="1"/>
  <c r="K687" i="2"/>
  <c r="L687" i="2" s="1"/>
  <c r="K688" i="2"/>
  <c r="L688" i="2" s="1"/>
  <c r="K689" i="2"/>
  <c r="L689" i="2" s="1"/>
  <c r="K690" i="2"/>
  <c r="L690" i="2" s="1"/>
  <c r="K691" i="2"/>
  <c r="L691" i="2" s="1"/>
  <c r="K692" i="2"/>
  <c r="L692" i="2" s="1"/>
  <c r="K693" i="2"/>
  <c r="L693" i="2" s="1"/>
  <c r="K694" i="2"/>
  <c r="L694" i="2" s="1"/>
  <c r="K695" i="2"/>
  <c r="L695" i="2" s="1"/>
  <c r="K696" i="2"/>
  <c r="L696" i="2" s="1"/>
  <c r="K697" i="2"/>
  <c r="L697" i="2" s="1"/>
  <c r="K698" i="2"/>
  <c r="L698" i="2" s="1"/>
  <c r="K699" i="2"/>
  <c r="L699" i="2" s="1"/>
  <c r="K700" i="2"/>
  <c r="L700" i="2" s="1"/>
  <c r="K701" i="2"/>
  <c r="L701" i="2" s="1"/>
  <c r="K702" i="2"/>
  <c r="L702" i="2" s="1"/>
  <c r="K703" i="2"/>
  <c r="L703" i="2" s="1"/>
  <c r="K704" i="2"/>
  <c r="L704" i="2" s="1"/>
  <c r="K705" i="2"/>
  <c r="L705" i="2" s="1"/>
  <c r="K706" i="2"/>
  <c r="L706" i="2" s="1"/>
  <c r="K707" i="2"/>
  <c r="L707" i="2" s="1"/>
  <c r="K708" i="2"/>
  <c r="L708" i="2" s="1"/>
  <c r="K709" i="2"/>
  <c r="L709" i="2" s="1"/>
  <c r="K710" i="2"/>
  <c r="L710" i="2" s="1"/>
  <c r="K711" i="2"/>
  <c r="L711" i="2" s="1"/>
  <c r="K712" i="2"/>
  <c r="L712" i="2" s="1"/>
  <c r="K713" i="2"/>
  <c r="L713" i="2" s="1"/>
  <c r="K714" i="2"/>
  <c r="L714" i="2" s="1"/>
  <c r="K715" i="2"/>
  <c r="L715" i="2" s="1"/>
  <c r="K716" i="2"/>
  <c r="L716" i="2" s="1"/>
  <c r="K717" i="2"/>
  <c r="L717" i="2" s="1"/>
  <c r="K718" i="2"/>
  <c r="L718" i="2" s="1"/>
  <c r="K719" i="2"/>
  <c r="L719" i="2" s="1"/>
  <c r="K720" i="2"/>
  <c r="L720" i="2" s="1"/>
  <c r="K721" i="2"/>
  <c r="L721" i="2" s="1"/>
  <c r="K722" i="2"/>
  <c r="L722" i="2" s="1"/>
  <c r="K723" i="2"/>
  <c r="L723" i="2" s="1"/>
  <c r="K724" i="2"/>
  <c r="L724" i="2" s="1"/>
  <c r="K725" i="2"/>
  <c r="L725" i="2" s="1"/>
  <c r="K726" i="2"/>
  <c r="L726" i="2" s="1"/>
  <c r="K727" i="2"/>
  <c r="L727" i="2" s="1"/>
  <c r="K728" i="2"/>
  <c r="L728" i="2" s="1"/>
  <c r="K729" i="2"/>
  <c r="L729" i="2" s="1"/>
  <c r="K730" i="2"/>
  <c r="L730" i="2" s="1"/>
  <c r="K731" i="2"/>
  <c r="L731" i="2" s="1"/>
  <c r="K732" i="2"/>
  <c r="L732" i="2" s="1"/>
  <c r="K733" i="2"/>
  <c r="L733" i="2" s="1"/>
  <c r="K734" i="2"/>
  <c r="L734" i="2" s="1"/>
  <c r="K735" i="2"/>
  <c r="L735" i="2" s="1"/>
  <c r="K736" i="2"/>
  <c r="L736" i="2" s="1"/>
  <c r="K737" i="2"/>
  <c r="L737" i="2" s="1"/>
  <c r="K738" i="2"/>
  <c r="L738" i="2" s="1"/>
  <c r="K739" i="2"/>
  <c r="L739" i="2" s="1"/>
  <c r="K740" i="2"/>
  <c r="L740" i="2" s="1"/>
  <c r="K741" i="2"/>
  <c r="L741" i="2" s="1"/>
  <c r="K742" i="2"/>
  <c r="L742" i="2" s="1"/>
  <c r="K743" i="2"/>
  <c r="L743" i="2" s="1"/>
  <c r="K744" i="2"/>
  <c r="L744" i="2" s="1"/>
  <c r="K745" i="2"/>
  <c r="L745" i="2" s="1"/>
  <c r="K746" i="2"/>
  <c r="L746" i="2" s="1"/>
  <c r="K747" i="2"/>
  <c r="L747" i="2" s="1"/>
  <c r="K748" i="2"/>
  <c r="L748" i="2" s="1"/>
  <c r="K749" i="2"/>
  <c r="L749" i="2" s="1"/>
  <c r="K750" i="2"/>
  <c r="L750" i="2" s="1"/>
  <c r="K751" i="2"/>
  <c r="L751" i="2" s="1"/>
  <c r="K752" i="2"/>
  <c r="L752" i="2" s="1"/>
  <c r="K753" i="2"/>
  <c r="L753" i="2" s="1"/>
  <c r="K754" i="2"/>
  <c r="L754" i="2" s="1"/>
  <c r="K755" i="2"/>
  <c r="L755" i="2" s="1"/>
  <c r="K756" i="2"/>
  <c r="L756" i="2" s="1"/>
  <c r="K757" i="2"/>
  <c r="L757" i="2" s="1"/>
  <c r="K758" i="2"/>
  <c r="L758" i="2" s="1"/>
  <c r="K759" i="2"/>
  <c r="L759" i="2" s="1"/>
  <c r="K760" i="2"/>
  <c r="L760" i="2" s="1"/>
  <c r="K761" i="2"/>
  <c r="L761" i="2" s="1"/>
  <c r="K762" i="2"/>
  <c r="L762" i="2" s="1"/>
  <c r="K763" i="2"/>
  <c r="L763" i="2" s="1"/>
  <c r="K764" i="2"/>
  <c r="L764" i="2" s="1"/>
  <c r="K765" i="2"/>
  <c r="L765" i="2" s="1"/>
  <c r="K766" i="2"/>
  <c r="L766" i="2" s="1"/>
  <c r="K767" i="2"/>
  <c r="L767" i="2" s="1"/>
  <c r="K768" i="2"/>
  <c r="L768" i="2" s="1"/>
  <c r="K769" i="2"/>
  <c r="L769" i="2" s="1"/>
  <c r="K770" i="2"/>
  <c r="L770" i="2" s="1"/>
  <c r="K771" i="2"/>
  <c r="L771" i="2" s="1"/>
  <c r="K772" i="2"/>
  <c r="L772" i="2" s="1"/>
  <c r="K773" i="2"/>
  <c r="L773" i="2" s="1"/>
  <c r="K774" i="2"/>
  <c r="L774" i="2" s="1"/>
  <c r="K775" i="2"/>
  <c r="L775" i="2" s="1"/>
  <c r="K776" i="2"/>
  <c r="L776" i="2" s="1"/>
  <c r="K777" i="2"/>
  <c r="L777" i="2" s="1"/>
  <c r="K778" i="2"/>
  <c r="L778" i="2" s="1"/>
  <c r="K779" i="2"/>
  <c r="L779" i="2" s="1"/>
  <c r="K780" i="2"/>
  <c r="L780" i="2" s="1"/>
  <c r="K781" i="2"/>
  <c r="L781" i="2" s="1"/>
  <c r="K782" i="2"/>
  <c r="L782" i="2" s="1"/>
  <c r="K783" i="2"/>
  <c r="L783" i="2" s="1"/>
  <c r="K784" i="2"/>
  <c r="L784" i="2" s="1"/>
  <c r="K785" i="2"/>
  <c r="L785" i="2" s="1"/>
  <c r="K786" i="2"/>
  <c r="L786" i="2" s="1"/>
  <c r="K787" i="2"/>
  <c r="L787" i="2" s="1"/>
  <c r="K788" i="2"/>
  <c r="L788" i="2" s="1"/>
  <c r="K789" i="2"/>
  <c r="L789" i="2" s="1"/>
  <c r="K790" i="2"/>
  <c r="L790" i="2" s="1"/>
  <c r="K791" i="2"/>
  <c r="L791" i="2" s="1"/>
  <c r="K792" i="2"/>
  <c r="L792" i="2" s="1"/>
  <c r="K793" i="2"/>
  <c r="L793" i="2" s="1"/>
  <c r="K794" i="2"/>
  <c r="L794" i="2" s="1"/>
  <c r="K795" i="2"/>
  <c r="L795" i="2" s="1"/>
  <c r="K796" i="2"/>
  <c r="L796" i="2" s="1"/>
  <c r="K797" i="2"/>
  <c r="L797" i="2" s="1"/>
  <c r="K798" i="2"/>
  <c r="L798" i="2" s="1"/>
  <c r="K799" i="2"/>
  <c r="L799" i="2" s="1"/>
  <c r="K800" i="2"/>
  <c r="L800" i="2" s="1"/>
  <c r="K801" i="2"/>
  <c r="L801" i="2" s="1"/>
  <c r="K802" i="2"/>
  <c r="L802" i="2" s="1"/>
  <c r="K803" i="2"/>
  <c r="L803" i="2" s="1"/>
  <c r="K804" i="2"/>
  <c r="L804" i="2" s="1"/>
  <c r="K805" i="2"/>
  <c r="L805" i="2" s="1"/>
  <c r="K806" i="2"/>
  <c r="L806" i="2" s="1"/>
  <c r="K807" i="2"/>
  <c r="L807" i="2" s="1"/>
  <c r="K808" i="2"/>
  <c r="L808" i="2" s="1"/>
  <c r="K809" i="2"/>
  <c r="L809" i="2" s="1"/>
  <c r="K810" i="2"/>
  <c r="L810" i="2" s="1"/>
  <c r="K811" i="2"/>
  <c r="L811" i="2" s="1"/>
  <c r="K812" i="2"/>
  <c r="L812" i="2" s="1"/>
  <c r="K813" i="2"/>
  <c r="L813" i="2" s="1"/>
  <c r="K814" i="2"/>
  <c r="L814" i="2" s="1"/>
  <c r="K815" i="2"/>
  <c r="L815" i="2" s="1"/>
  <c r="K816" i="2"/>
  <c r="L816" i="2" s="1"/>
  <c r="K817" i="2"/>
  <c r="L817" i="2" s="1"/>
  <c r="K818" i="2"/>
  <c r="L818" i="2" s="1"/>
  <c r="K819" i="2"/>
  <c r="L819" i="2" s="1"/>
  <c r="K820" i="2"/>
  <c r="L820" i="2" s="1"/>
  <c r="K821" i="2"/>
  <c r="L821" i="2" s="1"/>
  <c r="K822" i="2"/>
  <c r="L822" i="2" s="1"/>
  <c r="K823" i="2"/>
  <c r="L823" i="2" s="1"/>
  <c r="K824" i="2"/>
  <c r="L824" i="2" s="1"/>
  <c r="K825" i="2"/>
  <c r="L825" i="2" s="1"/>
  <c r="K826" i="2"/>
  <c r="L826" i="2" s="1"/>
  <c r="K827" i="2"/>
  <c r="L827" i="2" s="1"/>
  <c r="K828" i="2"/>
  <c r="L828" i="2" s="1"/>
  <c r="K829" i="2"/>
  <c r="L829" i="2" s="1"/>
  <c r="K830" i="2"/>
  <c r="L830" i="2" s="1"/>
  <c r="K831" i="2"/>
  <c r="L831" i="2" s="1"/>
  <c r="K832" i="2"/>
  <c r="L832" i="2" s="1"/>
  <c r="K833" i="2"/>
  <c r="L833" i="2" s="1"/>
  <c r="G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G650" i="2"/>
  <c r="G651" i="2"/>
  <c r="G652" i="2"/>
  <c r="G653" i="2"/>
  <c r="G654" i="2"/>
  <c r="G655" i="2"/>
  <c r="G656" i="2"/>
  <c r="G657" i="2"/>
  <c r="G658" i="2"/>
  <c r="G659" i="2"/>
  <c r="G660" i="2"/>
  <c r="G661" i="2"/>
  <c r="G662" i="2"/>
  <c r="G663" i="2"/>
  <c r="G664" i="2"/>
  <c r="G665" i="2"/>
  <c r="G666" i="2"/>
  <c r="G667" i="2"/>
  <c r="G668" i="2"/>
  <c r="G669" i="2"/>
  <c r="G670" i="2"/>
  <c r="G671" i="2"/>
  <c r="G672" i="2"/>
  <c r="G673" i="2"/>
  <c r="G674" i="2"/>
  <c r="G675" i="2"/>
  <c r="G676" i="2"/>
  <c r="G677" i="2"/>
  <c r="G678" i="2"/>
  <c r="G679" i="2"/>
  <c r="G680" i="2"/>
  <c r="G681" i="2"/>
  <c r="G682" i="2"/>
  <c r="G683" i="2"/>
  <c r="G684" i="2"/>
  <c r="G685" i="2"/>
  <c r="G686" i="2"/>
  <c r="G687" i="2"/>
  <c r="G688" i="2"/>
  <c r="G689" i="2"/>
  <c r="G690" i="2"/>
  <c r="G691" i="2"/>
  <c r="G692" i="2"/>
  <c r="G693" i="2"/>
  <c r="G694" i="2"/>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725" i="2"/>
  <c r="G726" i="2"/>
  <c r="G727" i="2"/>
  <c r="G728" i="2"/>
  <c r="G729" i="2"/>
  <c r="G730" i="2"/>
  <c r="G731" i="2"/>
  <c r="G732" i="2"/>
  <c r="G733" i="2"/>
  <c r="G734" i="2"/>
  <c r="G735" i="2"/>
  <c r="G736" i="2"/>
  <c r="G737" i="2"/>
  <c r="G738" i="2"/>
  <c r="G739" i="2"/>
  <c r="G740" i="2"/>
  <c r="G741" i="2"/>
  <c r="G742" i="2"/>
  <c r="G743" i="2"/>
  <c r="G744" i="2"/>
  <c r="G745" i="2"/>
  <c r="G746" i="2"/>
  <c r="G747" i="2"/>
  <c r="G748" i="2"/>
  <c r="G749" i="2"/>
  <c r="G750" i="2"/>
  <c r="G751" i="2"/>
  <c r="G752" i="2"/>
  <c r="G753" i="2"/>
  <c r="G754" i="2"/>
  <c r="G755" i="2"/>
  <c r="G756" i="2"/>
  <c r="G757" i="2"/>
  <c r="G758" i="2"/>
  <c r="G759" i="2"/>
  <c r="G760" i="2"/>
  <c r="G761" i="2"/>
  <c r="G762" i="2"/>
  <c r="G763" i="2"/>
  <c r="G764" i="2"/>
  <c r="G765" i="2"/>
  <c r="G766" i="2"/>
  <c r="G767" i="2"/>
  <c r="G768" i="2"/>
  <c r="G769" i="2"/>
  <c r="G770" i="2"/>
  <c r="G771" i="2"/>
  <c r="G772" i="2"/>
  <c r="G773" i="2"/>
  <c r="G774" i="2"/>
  <c r="G775" i="2"/>
  <c r="G776" i="2"/>
  <c r="G777" i="2"/>
  <c r="G778" i="2"/>
  <c r="G779" i="2"/>
  <c r="G780" i="2"/>
  <c r="G781" i="2"/>
  <c r="G782" i="2"/>
  <c r="G783" i="2"/>
  <c r="G784" i="2"/>
  <c r="G785" i="2"/>
  <c r="G786" i="2"/>
  <c r="G787" i="2"/>
  <c r="G788" i="2"/>
  <c r="G789" i="2"/>
  <c r="G790" i="2"/>
  <c r="G791" i="2"/>
  <c r="G792" i="2"/>
  <c r="G793" i="2"/>
  <c r="G794" i="2"/>
  <c r="G795" i="2"/>
  <c r="G796" i="2"/>
  <c r="G797" i="2"/>
  <c r="G798" i="2"/>
  <c r="G799" i="2"/>
  <c r="G800" i="2"/>
  <c r="G801" i="2"/>
  <c r="G802" i="2"/>
  <c r="G803" i="2"/>
  <c r="G804" i="2"/>
  <c r="G805" i="2"/>
  <c r="G806" i="2"/>
  <c r="G807" i="2"/>
  <c r="G808" i="2"/>
  <c r="G809" i="2"/>
  <c r="G810" i="2"/>
  <c r="G811" i="2"/>
  <c r="G812" i="2"/>
  <c r="G813" i="2"/>
  <c r="G814" i="2"/>
  <c r="G815" i="2"/>
  <c r="G816" i="2"/>
  <c r="G817" i="2"/>
  <c r="G818" i="2"/>
  <c r="G819" i="2"/>
  <c r="G820" i="2"/>
  <c r="G821" i="2"/>
  <c r="G822" i="2"/>
  <c r="G823" i="2"/>
  <c r="G824" i="2"/>
  <c r="G825" i="2"/>
  <c r="G826" i="2"/>
  <c r="G827" i="2"/>
  <c r="G828" i="2"/>
  <c r="G829" i="2"/>
  <c r="G830" i="2"/>
  <c r="G831" i="2"/>
  <c r="G832" i="2"/>
  <c r="G833" i="2"/>
  <c r="F2"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F587" i="2"/>
  <c r="F588" i="2"/>
  <c r="F589" i="2"/>
  <c r="F590" i="2"/>
  <c r="F591" i="2"/>
  <c r="F592" i="2"/>
  <c r="F593" i="2"/>
  <c r="F594" i="2"/>
  <c r="F595" i="2"/>
  <c r="F596" i="2"/>
  <c r="F597" i="2"/>
  <c r="F598" i="2"/>
  <c r="F599" i="2"/>
  <c r="F600" i="2"/>
  <c r="F601" i="2"/>
  <c r="F602" i="2"/>
  <c r="F603" i="2"/>
  <c r="F604" i="2"/>
  <c r="F605" i="2"/>
  <c r="F606" i="2"/>
  <c r="F607" i="2"/>
  <c r="F608" i="2"/>
  <c r="F609" i="2"/>
  <c r="F610" i="2"/>
  <c r="F611" i="2"/>
  <c r="F612" i="2"/>
  <c r="F613" i="2"/>
  <c r="F614" i="2"/>
  <c r="F615" i="2"/>
  <c r="F616" i="2"/>
  <c r="F617" i="2"/>
  <c r="F618" i="2"/>
  <c r="F619" i="2"/>
  <c r="F620" i="2"/>
  <c r="F621" i="2"/>
  <c r="F622" i="2"/>
  <c r="F623" i="2"/>
  <c r="F624" i="2"/>
  <c r="F625" i="2"/>
  <c r="F626" i="2"/>
  <c r="F627" i="2"/>
  <c r="F628" i="2"/>
  <c r="F629" i="2"/>
  <c r="F630" i="2"/>
  <c r="F631" i="2"/>
  <c r="F632" i="2"/>
  <c r="F633" i="2"/>
  <c r="F634" i="2"/>
  <c r="F635" i="2"/>
  <c r="F636" i="2"/>
  <c r="F637" i="2"/>
  <c r="F638" i="2"/>
  <c r="F639" i="2"/>
  <c r="F640" i="2"/>
  <c r="F641" i="2"/>
  <c r="F642" i="2"/>
  <c r="F643" i="2"/>
  <c r="F644" i="2"/>
  <c r="F645" i="2"/>
  <c r="F646" i="2"/>
  <c r="F647" i="2"/>
  <c r="F648" i="2"/>
  <c r="F649" i="2"/>
  <c r="F650" i="2"/>
  <c r="F651" i="2"/>
  <c r="F652" i="2"/>
  <c r="F653" i="2"/>
  <c r="F654" i="2"/>
  <c r="F655" i="2"/>
  <c r="F656" i="2"/>
  <c r="F657" i="2"/>
  <c r="F658" i="2"/>
  <c r="F659" i="2"/>
  <c r="F660" i="2"/>
  <c r="F661" i="2"/>
  <c r="F662" i="2"/>
  <c r="F663" i="2"/>
  <c r="F664" i="2"/>
  <c r="F665" i="2"/>
  <c r="F666" i="2"/>
  <c r="F667" i="2"/>
  <c r="F668" i="2"/>
  <c r="F669" i="2"/>
  <c r="F670" i="2"/>
  <c r="F671" i="2"/>
  <c r="F672" i="2"/>
  <c r="F673" i="2"/>
  <c r="F674" i="2"/>
  <c r="F675" i="2"/>
  <c r="F676" i="2"/>
  <c r="F677" i="2"/>
  <c r="F678" i="2"/>
  <c r="F679" i="2"/>
  <c r="F680" i="2"/>
  <c r="F681" i="2"/>
  <c r="F682" i="2"/>
  <c r="F683" i="2"/>
  <c r="F684" i="2"/>
  <c r="F685" i="2"/>
  <c r="F686" i="2"/>
  <c r="F687" i="2"/>
  <c r="F688" i="2"/>
  <c r="F689" i="2"/>
  <c r="F690" i="2"/>
  <c r="F691" i="2"/>
  <c r="F692" i="2"/>
  <c r="F693" i="2"/>
  <c r="F694" i="2"/>
  <c r="F695" i="2"/>
  <c r="F696" i="2"/>
  <c r="F697" i="2"/>
  <c r="F698" i="2"/>
  <c r="F699" i="2"/>
  <c r="F700" i="2"/>
  <c r="F701" i="2"/>
  <c r="F702" i="2"/>
  <c r="F703" i="2"/>
  <c r="F704" i="2"/>
  <c r="F705" i="2"/>
  <c r="F706" i="2"/>
  <c r="F707" i="2"/>
  <c r="F708" i="2"/>
  <c r="F709" i="2"/>
  <c r="F710" i="2"/>
  <c r="F711" i="2"/>
  <c r="F712" i="2"/>
  <c r="F713" i="2"/>
  <c r="F714" i="2"/>
  <c r="F715" i="2"/>
  <c r="F716" i="2"/>
  <c r="F717" i="2"/>
  <c r="F718" i="2"/>
  <c r="F719" i="2"/>
  <c r="F720" i="2"/>
  <c r="F721" i="2"/>
  <c r="F722" i="2"/>
  <c r="F723" i="2"/>
  <c r="F724" i="2"/>
  <c r="F725" i="2"/>
  <c r="F726" i="2"/>
  <c r="F727" i="2"/>
  <c r="F728" i="2"/>
  <c r="F729" i="2"/>
  <c r="F730" i="2"/>
  <c r="F731" i="2"/>
  <c r="F732" i="2"/>
  <c r="F733" i="2"/>
  <c r="F734" i="2"/>
  <c r="F735" i="2"/>
  <c r="F736" i="2"/>
  <c r="F737" i="2"/>
  <c r="F738" i="2"/>
  <c r="F739" i="2"/>
  <c r="F740" i="2"/>
  <c r="F741" i="2"/>
  <c r="F742" i="2"/>
  <c r="F743" i="2"/>
  <c r="F744" i="2"/>
  <c r="F745" i="2"/>
  <c r="F746" i="2"/>
  <c r="F747" i="2"/>
  <c r="F748" i="2"/>
  <c r="F749" i="2"/>
  <c r="F750" i="2"/>
  <c r="F751" i="2"/>
  <c r="F752" i="2"/>
  <c r="F753" i="2"/>
  <c r="F754" i="2"/>
  <c r="F755" i="2"/>
  <c r="F756" i="2"/>
  <c r="F757" i="2"/>
  <c r="F758" i="2"/>
  <c r="F759" i="2"/>
  <c r="F760" i="2"/>
  <c r="F761" i="2"/>
  <c r="F762" i="2"/>
  <c r="F763" i="2"/>
  <c r="F764" i="2"/>
  <c r="F765" i="2"/>
  <c r="F766" i="2"/>
  <c r="F767" i="2"/>
  <c r="F768" i="2"/>
  <c r="F769" i="2"/>
  <c r="F770" i="2"/>
  <c r="F771" i="2"/>
  <c r="F772" i="2"/>
  <c r="F773" i="2"/>
  <c r="F774" i="2"/>
  <c r="F775" i="2"/>
  <c r="F776" i="2"/>
  <c r="F777" i="2"/>
  <c r="F778" i="2"/>
  <c r="F779" i="2"/>
  <c r="F780" i="2"/>
  <c r="F781" i="2"/>
  <c r="F782" i="2"/>
  <c r="F783" i="2"/>
  <c r="F784" i="2"/>
  <c r="F785" i="2"/>
  <c r="F786" i="2"/>
  <c r="F787" i="2"/>
  <c r="F788" i="2"/>
  <c r="F789" i="2"/>
  <c r="F790" i="2"/>
  <c r="F791" i="2"/>
  <c r="F792" i="2"/>
  <c r="F793" i="2"/>
  <c r="F794" i="2"/>
  <c r="F795" i="2"/>
  <c r="F796" i="2"/>
  <c r="F797" i="2"/>
  <c r="F798" i="2"/>
  <c r="F799" i="2"/>
  <c r="F800" i="2"/>
  <c r="F801" i="2"/>
  <c r="F802" i="2"/>
  <c r="F803" i="2"/>
  <c r="F804" i="2"/>
  <c r="F805" i="2"/>
  <c r="F806" i="2"/>
  <c r="F807" i="2"/>
  <c r="F808" i="2"/>
  <c r="F809" i="2"/>
  <c r="F810" i="2"/>
  <c r="F811" i="2"/>
  <c r="F812" i="2"/>
  <c r="F813" i="2"/>
  <c r="F814" i="2"/>
  <c r="F815" i="2"/>
  <c r="F816" i="2"/>
  <c r="F817" i="2"/>
  <c r="F818" i="2"/>
  <c r="F819" i="2"/>
  <c r="F820" i="2"/>
  <c r="F821" i="2"/>
  <c r="F822" i="2"/>
  <c r="F823" i="2"/>
  <c r="F824" i="2"/>
  <c r="F825" i="2"/>
  <c r="F826" i="2"/>
  <c r="F827" i="2"/>
  <c r="F828" i="2"/>
  <c r="F829" i="2"/>
  <c r="F830" i="2"/>
  <c r="F831" i="2"/>
  <c r="F832" i="2"/>
  <c r="F833" i="2"/>
  <c r="G13" i="8" l="1"/>
  <c r="G4" i="8"/>
  <c r="G12" i="8"/>
  <c r="G11" i="8"/>
  <c r="G10" i="8"/>
  <c r="G9" i="8"/>
  <c r="G8" i="8"/>
  <c r="G7" i="8"/>
  <c r="G6" i="8"/>
  <c r="G5" i="8"/>
  <c r="G3" i="8"/>
  <c r="F5" i="8"/>
  <c r="G2" i="8"/>
  <c r="F4" i="8"/>
  <c r="F13" i="8"/>
  <c r="F12" i="8"/>
  <c r="F11" i="8"/>
  <c r="F10" i="8"/>
  <c r="F9" i="8"/>
  <c r="F8" i="8"/>
  <c r="F7" i="8"/>
  <c r="F6" i="8"/>
  <c r="F3" i="8"/>
  <c r="F2"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28AFD66-0066-4848-9CC0-BC2177EF5DC1}"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4BCE8BAC-A8F5-42A3-BEE8-8A261CA7083B}" name="WorksheetConnection_Sheet1!$B$2:$C$18" type="102" refreshedVersion="7" minRefreshableVersion="5">
    <extLst>
      <ext xmlns:x15="http://schemas.microsoft.com/office/spreadsheetml/2010/11/main" uri="{DE250136-89BD-433C-8126-D09CA5730AF9}">
        <x15:connection id="Range">
          <x15:rangePr sourceName="_xlcn.WorksheetConnection_Sheet1B2C18"/>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<sst xmlns="http://schemas.openxmlformats.org/spreadsheetml/2006/main" count="1883" uniqueCount="138">
  <si>
    <t>PRODUCT</t>
  </si>
  <si>
    <t>Product01</t>
  </si>
  <si>
    <t>Product02</t>
  </si>
  <si>
    <t>Product03</t>
  </si>
  <si>
    <t>Product04</t>
  </si>
  <si>
    <t>Product05</t>
  </si>
  <si>
    <t>Product06</t>
  </si>
  <si>
    <t>Product07</t>
  </si>
  <si>
    <t>Product08</t>
  </si>
  <si>
    <t>Product09</t>
  </si>
  <si>
    <t>Product10</t>
  </si>
  <si>
    <t>Product11</t>
  </si>
  <si>
    <t>Product12</t>
  </si>
  <si>
    <t>Product13</t>
  </si>
  <si>
    <t>Product14</t>
  </si>
  <si>
    <t>Product15</t>
  </si>
  <si>
    <t>Product16</t>
  </si>
  <si>
    <t>Product17</t>
  </si>
  <si>
    <t>Product18</t>
  </si>
  <si>
    <t>Product19</t>
  </si>
  <si>
    <t>Product20</t>
  </si>
  <si>
    <t>Product21</t>
  </si>
  <si>
    <t>Product22</t>
  </si>
  <si>
    <t>Product23</t>
  </si>
  <si>
    <t>Product24</t>
  </si>
  <si>
    <t>Product25</t>
  </si>
  <si>
    <t>Product26</t>
  </si>
  <si>
    <t>Product27</t>
  </si>
  <si>
    <t>Product28</t>
  </si>
  <si>
    <t>Product29</t>
  </si>
  <si>
    <t>Product30</t>
  </si>
  <si>
    <t>Product31</t>
  </si>
  <si>
    <t>Product32</t>
  </si>
  <si>
    <t>Product33</t>
  </si>
  <si>
    <t>Product34</t>
  </si>
  <si>
    <t>Product35</t>
  </si>
  <si>
    <t>Product36</t>
  </si>
  <si>
    <t>Product37</t>
  </si>
  <si>
    <t>Product38</t>
  </si>
  <si>
    <t>Product39</t>
  </si>
  <si>
    <t>Product40</t>
  </si>
  <si>
    <t>Product41</t>
  </si>
  <si>
    <t>Product42</t>
  </si>
  <si>
    <t>Product43</t>
  </si>
  <si>
    <t>Product44</t>
  </si>
  <si>
    <t>DATE</t>
  </si>
  <si>
    <t>QUANTITY</t>
  </si>
  <si>
    <t>Jan</t>
  </si>
  <si>
    <t>Feb</t>
  </si>
  <si>
    <t>Mar</t>
  </si>
  <si>
    <t>Apr</t>
  </si>
  <si>
    <t>May</t>
  </si>
  <si>
    <t>Jun</t>
  </si>
  <si>
    <t>Jul</t>
  </si>
  <si>
    <t>Aug</t>
  </si>
  <si>
    <t>Sep</t>
  </si>
  <si>
    <t>Oct</t>
  </si>
  <si>
    <t>Nov</t>
  </si>
  <si>
    <t>Dec</t>
  </si>
  <si>
    <t>UNIT PRICE ($)</t>
  </si>
  <si>
    <t>Customer01</t>
  </si>
  <si>
    <t>Customer02</t>
  </si>
  <si>
    <t>Customer03</t>
  </si>
  <si>
    <t>Customer04</t>
  </si>
  <si>
    <t>Customer05</t>
  </si>
  <si>
    <t>Customer06</t>
  </si>
  <si>
    <t>Customer07</t>
  </si>
  <si>
    <t>Customer08</t>
  </si>
  <si>
    <t>Customer09</t>
  </si>
  <si>
    <t>Customer10</t>
  </si>
  <si>
    <t>Customer11</t>
  </si>
  <si>
    <t>Customer12</t>
  </si>
  <si>
    <t>Customer13</t>
  </si>
  <si>
    <t>Customer14</t>
  </si>
  <si>
    <t>Customer15</t>
  </si>
  <si>
    <t>Customer16</t>
  </si>
  <si>
    <t>Customer17</t>
  </si>
  <si>
    <t>Customer18</t>
  </si>
  <si>
    <t>Customer19</t>
  </si>
  <si>
    <t>Customer20</t>
  </si>
  <si>
    <t>Customer21</t>
  </si>
  <si>
    <t>Customer22</t>
  </si>
  <si>
    <t>Customer23</t>
  </si>
  <si>
    <t>Customer24</t>
  </si>
  <si>
    <t>Customer25</t>
  </si>
  <si>
    <t>Customer26</t>
  </si>
  <si>
    <t>Customer27</t>
  </si>
  <si>
    <t>Customer28</t>
  </si>
  <si>
    <t>Customer29</t>
  </si>
  <si>
    <t>Customer30</t>
  </si>
  <si>
    <t>Bangladesh</t>
  </si>
  <si>
    <t>Brazil</t>
  </si>
  <si>
    <t>Ethiopia</t>
  </si>
  <si>
    <t>France</t>
  </si>
  <si>
    <t>Germany</t>
  </si>
  <si>
    <t>India</t>
  </si>
  <si>
    <t>Indonesia</t>
  </si>
  <si>
    <t>Mexico</t>
  </si>
  <si>
    <t>Nigeria</t>
  </si>
  <si>
    <t>Pakistan</t>
  </si>
  <si>
    <t>Russia</t>
  </si>
  <si>
    <t>Saudi Arabia</t>
  </si>
  <si>
    <t>South Africa</t>
  </si>
  <si>
    <t>United Kingdom</t>
  </si>
  <si>
    <t>United States of America</t>
  </si>
  <si>
    <t>Country</t>
  </si>
  <si>
    <t>Customer Name</t>
  </si>
  <si>
    <t>Target ($)</t>
  </si>
  <si>
    <t>Customer31</t>
  </si>
  <si>
    <t>Customer32</t>
  </si>
  <si>
    <t>Customer33</t>
  </si>
  <si>
    <t>Customer34</t>
  </si>
  <si>
    <t>Customer35</t>
  </si>
  <si>
    <t>Customer36</t>
  </si>
  <si>
    <t>Customer37</t>
  </si>
  <si>
    <t>Customer38</t>
  </si>
  <si>
    <t>Customer39</t>
  </si>
  <si>
    <t>Customer40</t>
  </si>
  <si>
    <t>Month Name</t>
  </si>
  <si>
    <t>Month</t>
  </si>
  <si>
    <t>Region</t>
  </si>
  <si>
    <t>Central</t>
  </si>
  <si>
    <t>East</t>
  </si>
  <si>
    <t>North</t>
  </si>
  <si>
    <t>Northeast</t>
  </si>
  <si>
    <t>South</t>
  </si>
  <si>
    <t>Western</t>
  </si>
  <si>
    <t>Export</t>
  </si>
  <si>
    <t>CUSTOMER NAME</t>
  </si>
  <si>
    <t>Week</t>
  </si>
  <si>
    <t>Actual Sales($)</t>
  </si>
  <si>
    <t>Total Sales</t>
  </si>
  <si>
    <t>Row Labels</t>
  </si>
  <si>
    <t>Grand Total</t>
  </si>
  <si>
    <t>Target</t>
  </si>
  <si>
    <t>Acheiving the target</t>
  </si>
  <si>
    <t>Above</t>
  </si>
  <si>
    <t>Below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</si>
</sst>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4" formatCode="_(&quot;$&quot;* #,##0.00_);_(&quot;$&quot;* \(#,##0.00\);_(&quot;$&quot;* &quot;-&quot;??_);_(@_)"/>
  </numFmts>
  <fonts count="7" x14ac:knownFonts="1">
    <font>
      <sz val="11"/>
      <color theme="1"/>
      <name val="Calibri"/>
      <family val="2"/>
      <scheme val="minor"/>
    </font>
    <font>
      <sz val="11"/>
      <color theme="1"/>
      <name val="Calibri"/>
      <family val="2"/>
      <scheme val="minor"/>
    </font>
    <font>
      <sz val="8"/>
      <name val="Calibri"/>
      <family val="2"/>
      <scheme val="minor"/>
    </font>
    <font>
      <sz val="11"/>
      <color rgb="FF002060"/>
      <name val="Calibri"/>
      <family val="2"/>
      <scheme val="minor"/>
    </font>
    <font>
      <b/>
      <sz val="11"/>
      <color rgb="FF002060"/>
      <name val="Calibri"/>
      <family val="2"/>
      <scheme val="minor"/>
    </font>
    <font>
      <sz val="11"/>
      <name val="Calibri"/>
      <family val="2"/>
      <scheme val="minor"/>
    </font>
    <font>
      <b/>
      <sz val="11"/>
      <color theme="1"/>
      <name val="Calibri"/>
      <family val="2"/>
      <scheme val="minor"/>
    </font>
  </fonts>
  <fills count="4">
    <fill>
      <patternFill patternType="none"/>
    </fill>
    <fill>
      <patternFill patternType="gray125"/>
    </fill>
    <fill>
      <patternFill patternType="solid">
        <fgColor rgb="FFD1B2E8"/>
        <bgColor indexed="64"/>
      </patternFill>
    </fill>
    <fill>
      <patternFill patternType="solid">
        <fgColor rgb="FF3C467B"/>
        <bgColor indexed="64"/>
      </patternFill>
    </fill>
  </fills>
  <borders count="2">
    <border>
      <left/>
      <right/>
      <top/>
      <bottom/>
      <diagonal/>
    </border>
    <border>
      <left/>
      <right/>
      <top/>
      <bottom style="medium">
        <color rgb="FF7030A0"/>
      </bottom>
      <diagonal/>
    </border>
  </borders>
  <cellStyleXfs count="2">
    <xf numFmtId="0" fontId="0" fillId="0" borderId="0"/>
    <xf numFmtId="44" fontId="1" fillId="0" borderId="0" applyFont="0" applyFill="0" applyBorder="0" applyAlignment="0" applyProtection="0"/>
  </cellStyleXfs>
  <cellXfs count="23">
    <xf numFmtId="0" fontId="0" fillId="0" borderId="0" xfId="0"/>
    <xf numFmtId="0" fontId="3" fillId="0" borderId="0" xfId="0" applyFont="1"/>
    <xf numFmtId="0" fontId="4" fillId="2" borderId="1" xfId="0" applyFont="1" applyFill="1" applyBorder="1" applyAlignment="1">
      <alignment horizontal="center" vertical="center"/>
    </xf>
    <xf numFmtId="14" fontId="3" fillId="0" borderId="0" xfId="0" applyNumberFormat="1" applyFont="1"/>
    <xf numFmtId="0" fontId="3" fillId="0" borderId="0" xfId="0" applyFont="1" applyAlignment="1">
      <alignment horizontal="center" vertical="center"/>
    </xf>
    <xf numFmtId="0" fontId="3" fillId="0" borderId="0" xfId="0" applyFont="1" applyAlignment="1">
      <alignment horizontal="center"/>
    </xf>
    <xf numFmtId="0" fontId="5" fillId="0" borderId="0" xfId="0" applyFont="1"/>
    <xf numFmtId="0" fontId="3" fillId="0" borderId="0" xfId="0" applyFont="1" applyAlignment="1">
      <alignment horizontal="left" vertical="center"/>
    </xf>
    <xf numFmtId="0" fontId="6" fillId="0" borderId="0" xfId="0" applyFont="1"/>
    <xf numFmtId="1" fontId="4" fillId="2" borderId="1" xfId="0" applyNumberFormat="1" applyFont="1" applyFill="1" applyBorder="1" applyAlignment="1">
      <alignment horizontal="center" vertical="center"/>
    </xf>
    <xf numFmtId="1" fontId="3" fillId="0" borderId="0" xfId="0" applyNumberFormat="1" applyFont="1"/>
    <xf numFmtId="44" fontId="4" fillId="2" borderId="1" xfId="0" applyNumberFormat="1" applyFont="1" applyFill="1" applyBorder="1" applyAlignment="1">
      <alignment horizontal="center" vertical="center"/>
    </xf>
    <xf numFmtId="44" fontId="3" fillId="0" borderId="0" xfId="0" applyNumberFormat="1" applyFont="1"/>
    <xf numFmtId="44" fontId="4" fillId="2" borderId="1" xfId="1" applyFont="1" applyFill="1" applyBorder="1" applyAlignment="1">
      <alignment horizontal="center" vertical="center"/>
    </xf>
    <xf numFmtId="44" fontId="3" fillId="0" borderId="0" xfId="1" applyFont="1" applyFill="1" applyAlignment="1">
      <alignment horizontal="right" vertical="center"/>
    </xf>
    <xf numFmtId="44" fontId="3" fillId="0" borderId="0" xfId="1" applyFont="1"/>
    <xf numFmtId="44" fontId="0" fillId="0" borderId="0" xfId="0" applyNumberFormat="1"/>
    <xf numFmtId="0" fontId="0" fillId="0" borderId="0" xfId="0" pivotButton="1"/>
    <xf numFmtId="0" fontId="0" fillId="0" borderId="0" xfId="0" applyAlignment="1">
      <alignment horizontal="left"/>
    </xf>
    <xf numFmtId="44" fontId="3" fillId="0" borderId="0" xfId="1" applyFont="1" applyFill="1"/>
    <xf numFmtId="44" fontId="0" fillId="0" borderId="0" xfId="1" applyFont="1"/>
    <xf numFmtId="44" fontId="6" fillId="0" borderId="0" xfId="1" applyFont="1"/>
    <xf numFmtId="0" fontId="0" fillId="3" borderId="0" xfId="0" applyFill="1"/>
  </cellXfs>
  <cellStyles count="2">
    <cellStyle name="Currency" xfId="1" builtinId="4"/>
    <cellStyle name="Normal" xfId="0" builtinId="0"/>
  </cellStyles>
  <dxfs count="31">
    <dxf>
      <font>
        <b val="0"/>
        <i val="0"/>
        <strike val="0"/>
        <condense val="0"/>
        <extend val="0"/>
        <outline val="0"/>
        <shadow val="0"/>
        <u val="none"/>
        <vertAlign val="baseline"/>
        <sz val="11"/>
        <color rgb="FF002060"/>
        <name val="Calibri"/>
        <family val="2"/>
        <scheme val="minor"/>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2060"/>
        <name val="Calibri"/>
        <family val="2"/>
        <scheme val="minor"/>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2060"/>
        <name val="Calibri"/>
        <family val="2"/>
        <scheme val="minor"/>
      </font>
      <fill>
        <patternFill patternType="none">
          <fgColor indexed="64"/>
          <bgColor indexed="65"/>
        </patternFill>
      </fill>
      <alignment horizontal="center" vertical="bottom" textRotation="0" wrapText="0" indent="0" justifyLastLine="0" shrinkToFit="0" readingOrder="0"/>
    </dxf>
    <dxf>
      <border outline="0">
        <bottom style="medium">
          <color rgb="FF7030A0"/>
        </bottom>
      </border>
    </dxf>
    <dxf>
      <font>
        <b/>
        <i val="0"/>
        <strike val="0"/>
        <condense val="0"/>
        <extend val="0"/>
        <outline val="0"/>
        <shadow val="0"/>
        <u val="none"/>
        <vertAlign val="baseline"/>
        <sz val="11"/>
        <color rgb="FF002060"/>
        <name val="Calibri"/>
        <family val="2"/>
        <scheme val="minor"/>
      </font>
      <fill>
        <patternFill patternType="solid">
          <fgColor indexed="64"/>
          <bgColor rgb="FFD1B2E8"/>
        </patternFill>
      </fill>
      <alignment horizontal="center" vertical="center" textRotation="0" wrapText="0" indent="0" justifyLastLine="0" shrinkToFit="0" readingOrder="0"/>
    </dxf>
    <dxf>
      <numFmt numFmtId="34" formatCode="_(&quot;$&quot;* #,##0.00_);_(&quot;$&quot;* \(#,##0.00\);_(&quot;$&quot;* &quot;-&quot;??_);_(@_)"/>
    </dxf>
    <dxf>
      <numFmt numFmtId="0" formatCode="General"/>
    </dxf>
    <dxf>
      <font>
        <b val="0"/>
        <i val="0"/>
        <strike val="0"/>
        <condense val="0"/>
        <extend val="0"/>
        <outline val="0"/>
        <shadow val="0"/>
        <u val="none"/>
        <vertAlign val="baseline"/>
        <sz val="11"/>
        <color rgb="FF002060"/>
        <name val="Calibri"/>
        <family val="2"/>
        <scheme val="minor"/>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1"/>
        <color rgb="FF002060"/>
        <name val="Calibri"/>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rgb="FF002060"/>
        <name val="Calibri"/>
        <family val="2"/>
        <scheme val="minor"/>
      </font>
      <fill>
        <patternFill patternType="none">
          <fgColor indexed="64"/>
          <bgColor auto="1"/>
        </patternFill>
      </fill>
    </dxf>
    <dxf>
      <font>
        <strike val="0"/>
        <outline val="0"/>
        <shadow val="0"/>
        <u val="none"/>
        <vertAlign val="baseline"/>
        <sz val="11"/>
        <color rgb="FF002060"/>
        <name val="Calibri"/>
        <family val="2"/>
        <scheme val="minor"/>
      </font>
      <numFmt numFmtId="0" formatCode="General"/>
      <fill>
        <patternFill patternType="none">
          <fgColor indexed="64"/>
          <bgColor auto="1"/>
        </patternFill>
      </fill>
    </dxf>
    <dxf>
      <font>
        <strike val="0"/>
        <outline val="0"/>
        <shadow val="0"/>
        <u val="none"/>
        <vertAlign val="baseline"/>
        <sz val="11"/>
        <color rgb="FF002060"/>
        <name val="Calibri"/>
        <family val="2"/>
        <scheme val="minor"/>
      </font>
      <numFmt numFmtId="0" formatCode="General"/>
      <fill>
        <patternFill patternType="none">
          <fgColor indexed="64"/>
          <bgColor auto="1"/>
        </patternFill>
      </fill>
    </dxf>
    <dxf>
      <font>
        <strike val="0"/>
        <outline val="0"/>
        <shadow val="0"/>
        <u val="none"/>
        <vertAlign val="baseline"/>
        <sz val="11"/>
        <color rgb="FF002060"/>
        <name val="Calibri"/>
        <family val="2"/>
        <scheme val="minor"/>
      </font>
      <numFmt numFmtId="1" formatCode="0"/>
      <fill>
        <patternFill patternType="none">
          <fgColor indexed="64"/>
          <bgColor auto="1"/>
        </patternFill>
      </fill>
    </dxf>
    <dxf>
      <font>
        <strike val="0"/>
        <outline val="0"/>
        <shadow val="0"/>
        <u val="none"/>
        <vertAlign val="baseline"/>
        <sz val="11"/>
        <color rgb="FF002060"/>
        <name val="Calibri"/>
        <family val="2"/>
        <scheme val="minor"/>
      </font>
      <numFmt numFmtId="0" formatCode="General"/>
      <fill>
        <patternFill patternType="none">
          <fgColor indexed="64"/>
          <bgColor auto="1"/>
        </patternFill>
      </fill>
    </dxf>
    <dxf>
      <font>
        <strike val="0"/>
        <outline val="0"/>
        <shadow val="0"/>
        <u val="none"/>
        <vertAlign val="baseline"/>
        <sz val="11"/>
        <color rgb="FF002060"/>
        <name val="Calibri"/>
        <family val="2"/>
        <scheme val="minor"/>
      </font>
      <numFmt numFmtId="0" formatCode="General"/>
      <fill>
        <patternFill patternType="none">
          <fgColor indexed="64"/>
          <bgColor auto="1"/>
        </patternFill>
      </fill>
    </dxf>
    <dxf>
      <font>
        <strike val="0"/>
        <outline val="0"/>
        <shadow val="0"/>
        <u val="none"/>
        <vertAlign val="baseline"/>
        <sz val="11"/>
        <color rgb="FF002060"/>
        <name val="Calibri"/>
        <family val="2"/>
        <scheme val="minor"/>
      </font>
      <numFmt numFmtId="34" formatCode="_(&quot;$&quot;* #,##0.00_);_(&quot;$&quot;* \(#,##0.00\);_(&quot;$&quot;* &quot;-&quot;??_);_(@_)"/>
      <fill>
        <patternFill patternType="none">
          <fgColor indexed="64"/>
          <bgColor auto="1"/>
        </patternFill>
      </fill>
    </dxf>
    <dxf>
      <font>
        <b val="0"/>
        <i val="0"/>
        <strike val="0"/>
        <condense val="0"/>
        <extend val="0"/>
        <outline val="0"/>
        <shadow val="0"/>
        <u val="none"/>
        <vertAlign val="baseline"/>
        <sz val="11"/>
        <color rgb="FF002060"/>
        <name val="Calibri"/>
        <family val="2"/>
        <scheme val="minor"/>
      </font>
      <numFmt numFmtId="0" formatCode="General"/>
      <fill>
        <patternFill patternType="none">
          <fgColor indexed="64"/>
          <bgColor indexed="65"/>
        </patternFill>
      </fill>
    </dxf>
    <dxf>
      <font>
        <strike val="0"/>
        <outline val="0"/>
        <shadow val="0"/>
        <u val="none"/>
        <vertAlign val="baseline"/>
        <sz val="11"/>
        <color rgb="FF00206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rgb="FF002060"/>
        <name val="Calibri"/>
        <family val="2"/>
        <scheme val="minor"/>
      </font>
      <numFmt numFmtId="4" formatCode="#,##0.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1"/>
        <color rgb="FF002060"/>
        <name val="Calibri"/>
        <family val="2"/>
        <scheme val="minor"/>
      </font>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1"/>
        <color rgb="FF002060"/>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2060"/>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2060"/>
        <name val="Calibri"/>
        <family val="2"/>
        <scheme val="minor"/>
      </font>
      <numFmt numFmtId="0" formatCode="General"/>
      <fill>
        <patternFill patternType="none">
          <fgColor indexed="64"/>
          <bgColor indexed="65"/>
        </patternFill>
      </fill>
    </dxf>
    <dxf>
      <font>
        <strike val="0"/>
        <outline val="0"/>
        <shadow val="0"/>
        <u val="none"/>
        <vertAlign val="baseline"/>
        <sz val="11"/>
        <color rgb="FF002060"/>
        <name val="Calibri"/>
        <family val="2"/>
        <scheme val="minor"/>
      </font>
      <numFmt numFmtId="164" formatCode="dd/mm/yyyy"/>
      <fill>
        <patternFill patternType="none">
          <fgColor indexed="64"/>
          <bgColor indexed="65"/>
        </patternFill>
      </fill>
      <alignment horizontal="center" textRotation="0" wrapText="0" indent="0" justifyLastLine="0" shrinkToFit="0" readingOrder="0"/>
    </dxf>
    <dxf>
      <font>
        <b val="0"/>
        <i val="0"/>
        <strike val="0"/>
        <condense val="0"/>
        <extend val="0"/>
        <outline val="0"/>
        <shadow val="0"/>
        <u val="none"/>
        <vertAlign val="baseline"/>
        <sz val="11"/>
        <color rgb="FF002060"/>
        <name val="Calibri"/>
        <family val="2"/>
        <scheme val="minor"/>
      </font>
      <numFmt numFmtId="164" formatCode="dd/mm/yyyy"/>
      <fill>
        <patternFill patternType="none">
          <fgColor indexed="64"/>
          <bgColor indexed="65"/>
        </patternFill>
      </fill>
    </dxf>
    <dxf>
      <font>
        <strike val="0"/>
        <outline val="0"/>
        <shadow val="0"/>
        <u val="none"/>
        <vertAlign val="baseline"/>
        <sz val="11"/>
        <color rgb="FF002060"/>
        <name val="Calibri"/>
        <family val="2"/>
        <scheme val="minor"/>
      </font>
      <numFmt numFmtId="164" formatCode="dd/mm/yyyy"/>
      <fill>
        <patternFill patternType="none">
          <fgColor indexed="64"/>
          <bgColor auto="1"/>
        </patternFill>
      </fill>
    </dxf>
    <dxf>
      <font>
        <strike val="0"/>
        <outline val="0"/>
        <shadow val="0"/>
        <u val="none"/>
        <vertAlign val="baseline"/>
        <sz val="11"/>
        <color rgb="FF002060"/>
        <name val="Calibri"/>
        <family val="2"/>
        <scheme val="minor"/>
      </font>
      <fill>
        <patternFill patternType="none">
          <fgColor indexed="64"/>
          <bgColor auto="1"/>
        </patternFill>
      </fill>
    </dxf>
    <dxf>
      <border outline="0">
        <bottom style="medium">
          <color rgb="FF7030A0"/>
        </bottom>
      </border>
    </dxf>
    <dxf>
      <font>
        <b/>
        <i val="0"/>
        <strike val="0"/>
        <condense val="0"/>
        <extend val="0"/>
        <outline val="0"/>
        <shadow val="0"/>
        <u val="none"/>
        <vertAlign val="baseline"/>
        <sz val="11"/>
        <color rgb="FF002060"/>
        <name val="Calibri"/>
        <family val="2"/>
        <scheme val="minor"/>
      </font>
      <fill>
        <patternFill patternType="solid">
          <fgColor indexed="64"/>
          <bgColor rgb="FFD1B2E8"/>
        </patternFill>
      </fill>
      <alignment horizontal="center" vertical="center" textRotation="0" wrapText="0" indent="0" justifyLastLine="0" shrinkToFit="0" readingOrder="0"/>
    </dxf>
    <dxf>
      <font>
        <b/>
        <i val="0"/>
        <sz val="11"/>
        <color theme="0"/>
        <name val="Poppins"/>
      </font>
      <fill>
        <patternFill>
          <bgColor theme="9"/>
        </patternFill>
      </fill>
      <border diagonalUp="0" diagonalDown="0">
        <left/>
        <right/>
        <top/>
        <bottom/>
        <vertical/>
        <horizontal/>
      </border>
    </dxf>
    <dxf>
      <font>
        <sz val="10"/>
        <color theme="0"/>
        <name val="Poppins"/>
      </font>
      <fill>
        <patternFill>
          <bgColor theme="9"/>
        </patternFill>
      </fill>
      <border diagonalUp="0" diagonalDown="0">
        <left/>
        <right/>
        <top/>
        <bottom/>
        <vertical/>
        <horizontal/>
      </border>
    </dxf>
  </dxfs>
  <tableStyles count="1" defaultTableStyle="TableStyleMedium2" defaultPivotStyle="PivotStyleLight16">
    <tableStyle name="SLICER" pivot="0" table="0" count="10" xr9:uid="{C2F4C036-8D81-403F-996E-142D1BF5CBC0}">
      <tableStyleElement type="wholeTable" dxfId="30"/>
      <tableStyleElement type="headerRow" dxfId="29"/>
    </tableStyle>
  </tableStyles>
  <colors>
    <mruColors>
      <color rgb="FF6E8CFB"/>
      <color rgb="FF50589C"/>
      <color rgb="FF3C467B"/>
      <color rgb="FFE7EFFF"/>
      <color rgb="FF0000FF"/>
      <color rgb="FFFF0000"/>
      <color rgb="FF000000"/>
      <color rgb="FF00FF00"/>
      <color rgb="FFF3F3F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eetMetadata" Target="metadata.xml"/><Relationship Id="rId18"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customXml" Target="../customXml/item6.xml"/><Relationship Id="rId7" Type="http://schemas.microsoft.com/office/2007/relationships/slicerCache" Target="slicerCaches/slicerCache1.xml"/><Relationship Id="rId12" Type="http://schemas.openxmlformats.org/officeDocument/2006/relationships/sharedStrings" Target="sharedString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20"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24" Type="http://schemas.openxmlformats.org/officeDocument/2006/relationships/customXml" Target="../customXml/item9.xml"/><Relationship Id="rId5" Type="http://schemas.openxmlformats.org/officeDocument/2006/relationships/worksheet" Target="worksheets/sheet5.xml"/><Relationship Id="rId15" Type="http://schemas.openxmlformats.org/officeDocument/2006/relationships/calcChain" Target="calcChain.xml"/><Relationship Id="rId23" Type="http://schemas.openxmlformats.org/officeDocument/2006/relationships/customXml" Target="../customXml/item8.xml"/><Relationship Id="rId10" Type="http://schemas.openxmlformats.org/officeDocument/2006/relationships/connections" Target="connections.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powerPivotData" Target="model/item.data"/><Relationship Id="rId22" Type="http://schemas.openxmlformats.org/officeDocument/2006/relationships/customXml" Target="../customXml/item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Source.xlsx]Pivot tables!Total Sales per week</c:name>
    <c:fmtId val="9"/>
  </c:pivotSource>
  <c:chart>
    <c:autoTitleDeleted val="1"/>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tables'!$D$4</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tables'!$C$5:$C$58</c:f>
              <c:strCach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strCache>
            </c:strRef>
          </c:cat>
          <c:val>
            <c:numRef>
              <c:f>'Pivot tables'!$D$5:$D$58</c:f>
              <c:numCache>
                <c:formatCode>_("$"* #,##0.00_);_("$"* \(#,##0.00\);_("$"* "-"??_);_(@_)</c:formatCode>
                <c:ptCount val="53"/>
                <c:pt idx="0">
                  <c:v>5179.59</c:v>
                </c:pt>
                <c:pt idx="1">
                  <c:v>21116.729999999996</c:v>
                </c:pt>
                <c:pt idx="2">
                  <c:v>14261.190000000004</c:v>
                </c:pt>
                <c:pt idx="3">
                  <c:v>11433.2</c:v>
                </c:pt>
                <c:pt idx="4">
                  <c:v>33727.55000000001</c:v>
                </c:pt>
                <c:pt idx="5">
                  <c:v>34794.820000000007</c:v>
                </c:pt>
                <c:pt idx="6">
                  <c:v>32107.100000000006</c:v>
                </c:pt>
                <c:pt idx="7">
                  <c:v>11777.67</c:v>
                </c:pt>
                <c:pt idx="8">
                  <c:v>17571.589999999997</c:v>
                </c:pt>
                <c:pt idx="9">
                  <c:v>17413.299999999996</c:v>
                </c:pt>
                <c:pt idx="10">
                  <c:v>18811.389999999996</c:v>
                </c:pt>
                <c:pt idx="11">
                  <c:v>29446.460000000003</c:v>
                </c:pt>
                <c:pt idx="12">
                  <c:v>22723.600000000002</c:v>
                </c:pt>
                <c:pt idx="13">
                  <c:v>13729.810000000001</c:v>
                </c:pt>
                <c:pt idx="14">
                  <c:v>27820.09</c:v>
                </c:pt>
                <c:pt idx="15">
                  <c:v>9407.51</c:v>
                </c:pt>
                <c:pt idx="16">
                  <c:v>22127.300000000003</c:v>
                </c:pt>
                <c:pt idx="17">
                  <c:v>11809.4</c:v>
                </c:pt>
                <c:pt idx="18">
                  <c:v>12750.539999999997</c:v>
                </c:pt>
                <c:pt idx="19">
                  <c:v>19691.759999999998</c:v>
                </c:pt>
                <c:pt idx="20">
                  <c:v>19171.71</c:v>
                </c:pt>
                <c:pt idx="21">
                  <c:v>11617.86</c:v>
                </c:pt>
                <c:pt idx="22">
                  <c:v>17000.620000000003</c:v>
                </c:pt>
                <c:pt idx="23">
                  <c:v>15273.349999999999</c:v>
                </c:pt>
                <c:pt idx="24">
                  <c:v>23043.470000000005</c:v>
                </c:pt>
                <c:pt idx="25">
                  <c:v>13593.79</c:v>
                </c:pt>
                <c:pt idx="26">
                  <c:v>13197.89</c:v>
                </c:pt>
                <c:pt idx="27">
                  <c:v>13311.339999999998</c:v>
                </c:pt>
                <c:pt idx="28">
                  <c:v>26662.809999999998</c:v>
                </c:pt>
                <c:pt idx="29">
                  <c:v>15652.32</c:v>
                </c:pt>
                <c:pt idx="30">
                  <c:v>27172.400000000001</c:v>
                </c:pt>
                <c:pt idx="31">
                  <c:v>6991.1000000000013</c:v>
                </c:pt>
                <c:pt idx="32">
                  <c:v>17406.18</c:v>
                </c:pt>
                <c:pt idx="33">
                  <c:v>10403.35</c:v>
                </c:pt>
                <c:pt idx="34">
                  <c:v>29524.29</c:v>
                </c:pt>
                <c:pt idx="35">
                  <c:v>14336.82</c:v>
                </c:pt>
                <c:pt idx="36">
                  <c:v>15584.3</c:v>
                </c:pt>
                <c:pt idx="37">
                  <c:v>13437.32</c:v>
                </c:pt>
                <c:pt idx="38">
                  <c:v>30057.11</c:v>
                </c:pt>
                <c:pt idx="39">
                  <c:v>17799.129999999997</c:v>
                </c:pt>
                <c:pt idx="40">
                  <c:v>25449.57</c:v>
                </c:pt>
                <c:pt idx="41">
                  <c:v>14658.500000000002</c:v>
                </c:pt>
                <c:pt idx="42">
                  <c:v>19795.28</c:v>
                </c:pt>
                <c:pt idx="43">
                  <c:v>17458.100000000002</c:v>
                </c:pt>
                <c:pt idx="44">
                  <c:v>17068.960000000003</c:v>
                </c:pt>
                <c:pt idx="45">
                  <c:v>16104.110000000002</c:v>
                </c:pt>
                <c:pt idx="46">
                  <c:v>16390.38</c:v>
                </c:pt>
                <c:pt idx="47">
                  <c:v>25601.349999999995</c:v>
                </c:pt>
                <c:pt idx="48">
                  <c:v>7322.39</c:v>
                </c:pt>
                <c:pt idx="49">
                  <c:v>18755.54</c:v>
                </c:pt>
                <c:pt idx="50">
                  <c:v>15496.2</c:v>
                </c:pt>
                <c:pt idx="51">
                  <c:v>24337.019999999997</c:v>
                </c:pt>
                <c:pt idx="52">
                  <c:v>27195.9</c:v>
                </c:pt>
              </c:numCache>
            </c:numRef>
          </c:val>
          <c:smooth val="0"/>
          <c:extLst>
            <c:ext xmlns:c16="http://schemas.microsoft.com/office/drawing/2014/chart" uri="{C3380CC4-5D6E-409C-BE32-E72D297353CC}">
              <c16:uniqueId val="{00000000-A1B2-4785-8E56-F6A51CD9001E}"/>
            </c:ext>
          </c:extLst>
        </c:ser>
        <c:dLbls>
          <c:showLegendKey val="0"/>
          <c:showVal val="0"/>
          <c:showCatName val="0"/>
          <c:showSerName val="0"/>
          <c:showPercent val="0"/>
          <c:showBubbleSize val="0"/>
        </c:dLbls>
        <c:marker val="1"/>
        <c:smooth val="0"/>
        <c:axId val="1523678128"/>
        <c:axId val="702484927"/>
      </c:lineChart>
      <c:catAx>
        <c:axId val="152367812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484927"/>
        <c:crosses val="autoZero"/>
        <c:auto val="1"/>
        <c:lblAlgn val="ctr"/>
        <c:lblOffset val="100"/>
        <c:noMultiLvlLbl val="0"/>
      </c:catAx>
      <c:valAx>
        <c:axId val="702484927"/>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3678128"/>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Source.xlsx]Pivot tables!Total Sales</c:name>
    <c:fmtId val="3"/>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tables'!$B$5:$B$17</c:f>
              <c:numCache>
                <c:formatCode>_("$"* #,##0.00_);_("$"* \(#,##0.00\);_("$"* "-"??_);_(@_)</c:formatCode>
                <c:ptCount val="12"/>
                <c:pt idx="0">
                  <c:v>92118.789999999964</c:v>
                </c:pt>
                <c:pt idx="1">
                  <c:v>91137.049999999988</c:v>
                </c:pt>
                <c:pt idx="2">
                  <c:v>97920.72</c:v>
                </c:pt>
                <c:pt idx="3">
                  <c:v>72320.89</c:v>
                </c:pt>
                <c:pt idx="4">
                  <c:v>70511.75999999998</c:v>
                </c:pt>
                <c:pt idx="5">
                  <c:v>66727.399999999994</c:v>
                </c:pt>
                <c:pt idx="6">
                  <c:v>92661.550000000017</c:v>
                </c:pt>
                <c:pt idx="7">
                  <c:v>69125.749999999985</c:v>
                </c:pt>
                <c:pt idx="8">
                  <c:v>78253.529999999984</c:v>
                </c:pt>
                <c:pt idx="9">
                  <c:v>87136.37</c:v>
                </c:pt>
                <c:pt idx="10">
                  <c:v>75659.86</c:v>
                </c:pt>
                <c:pt idx="11">
                  <c:v>90997.389999999985</c:v>
                </c:pt>
              </c:numCache>
            </c:numRef>
          </c:val>
          <c:extLst>
            <c:ext xmlns:c16="http://schemas.microsoft.com/office/drawing/2014/chart" uri="{C3380CC4-5D6E-409C-BE32-E72D297353CC}">
              <c16:uniqueId val="{00000000-6022-4FE1-BED6-0662A43126AB}"/>
            </c:ext>
          </c:extLst>
        </c:ser>
        <c:dLbls>
          <c:showLegendKey val="0"/>
          <c:showVal val="0"/>
          <c:showCatName val="0"/>
          <c:showSerName val="0"/>
          <c:showPercent val="0"/>
          <c:showBubbleSize val="0"/>
        </c:dLbls>
        <c:gapWidth val="100"/>
        <c:overlap val="-24"/>
        <c:axId val="1521832656"/>
        <c:axId val="1521835536"/>
      </c:barChart>
      <c:catAx>
        <c:axId val="152183265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1835536"/>
        <c:crosses val="autoZero"/>
        <c:auto val="1"/>
        <c:lblAlgn val="ctr"/>
        <c:lblOffset val="100"/>
        <c:noMultiLvlLbl val="0"/>
      </c:catAx>
      <c:valAx>
        <c:axId val="1521835536"/>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1832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Source.xlsx]Pivot tables!Top 10 products</c:name>
    <c:fmtId val="5"/>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tables'!$J$4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tables'!$I$5:$I$15</c:f>
              <c:strCache>
                <c:ptCount val="10"/>
                <c:pt idx="0">
                  <c:v>Product30</c:v>
                </c:pt>
                <c:pt idx="1">
                  <c:v>Product41</c:v>
                </c:pt>
                <c:pt idx="2">
                  <c:v>Product24</c:v>
                </c:pt>
                <c:pt idx="3">
                  <c:v>Product19</c:v>
                </c:pt>
                <c:pt idx="4">
                  <c:v>Product22</c:v>
                </c:pt>
                <c:pt idx="5">
                  <c:v>Product32</c:v>
                </c:pt>
                <c:pt idx="6">
                  <c:v>Product21</c:v>
                </c:pt>
                <c:pt idx="7">
                  <c:v>Product05</c:v>
                </c:pt>
                <c:pt idx="8">
                  <c:v>Product42</c:v>
                </c:pt>
                <c:pt idx="9">
                  <c:v>Product10</c:v>
                </c:pt>
              </c:strCache>
            </c:strRef>
          </c:cat>
          <c:val>
            <c:numRef>
              <c:f>'Pivot tables'!$J$5:$J$15</c:f>
              <c:numCache>
                <c:formatCode>_("$"* #,##0.00_);_("$"* \(#,##0.00\);_("$"* "-"??_);_(@_)</c:formatCode>
                <c:ptCount val="10"/>
                <c:pt idx="0">
                  <c:v>57968.639999999992</c:v>
                </c:pt>
                <c:pt idx="1">
                  <c:v>57554.28</c:v>
                </c:pt>
                <c:pt idx="2">
                  <c:v>49599.360000000008</c:v>
                </c:pt>
                <c:pt idx="3">
                  <c:v>41580</c:v>
                </c:pt>
                <c:pt idx="4">
                  <c:v>41055.299999999996</c:v>
                </c:pt>
                <c:pt idx="5">
                  <c:v>40883.039999999994</c:v>
                </c:pt>
                <c:pt idx="6">
                  <c:v>39659.759999999995</c:v>
                </c:pt>
                <c:pt idx="7">
                  <c:v>38591.280000000006</c:v>
                </c:pt>
                <c:pt idx="8">
                  <c:v>38232</c:v>
                </c:pt>
                <c:pt idx="9">
                  <c:v>34991.64</c:v>
                </c:pt>
              </c:numCache>
            </c:numRef>
          </c:val>
          <c:extLst>
            <c:ext xmlns:c16="http://schemas.microsoft.com/office/drawing/2014/chart" uri="{C3380CC4-5D6E-409C-BE32-E72D297353CC}">
              <c16:uniqueId val="{00000000-A17C-4087-AE8F-3BB7D10826B4}"/>
            </c:ext>
          </c:extLst>
        </c:ser>
        <c:dLbls>
          <c:showLegendKey val="0"/>
          <c:showVal val="0"/>
          <c:showCatName val="0"/>
          <c:showSerName val="0"/>
          <c:showPercent val="0"/>
          <c:showBubbleSize val="0"/>
        </c:dLbls>
        <c:gapWidth val="100"/>
        <c:overlap val="-24"/>
        <c:axId val="1519268720"/>
        <c:axId val="699452239"/>
      </c:barChart>
      <c:catAx>
        <c:axId val="151926872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9452239"/>
        <c:crosses val="autoZero"/>
        <c:auto val="1"/>
        <c:lblAlgn val="ctr"/>
        <c:lblOffset val="100"/>
        <c:noMultiLvlLbl val="0"/>
      </c:catAx>
      <c:valAx>
        <c:axId val="699452239"/>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9268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Source.xlsx]Pivot tables!Sales per region</c:name>
    <c:fmtId val="4"/>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tables'!$M$4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tables'!$L$5:$L$12</c:f>
              <c:strCache>
                <c:ptCount val="7"/>
                <c:pt idx="0">
                  <c:v>Export</c:v>
                </c:pt>
                <c:pt idx="1">
                  <c:v>Western</c:v>
                </c:pt>
                <c:pt idx="2">
                  <c:v>Northeast</c:v>
                </c:pt>
                <c:pt idx="3">
                  <c:v>East</c:v>
                </c:pt>
                <c:pt idx="4">
                  <c:v>Central</c:v>
                </c:pt>
                <c:pt idx="5">
                  <c:v>South</c:v>
                </c:pt>
                <c:pt idx="6">
                  <c:v>North</c:v>
                </c:pt>
              </c:strCache>
            </c:strRef>
          </c:cat>
          <c:val>
            <c:numRef>
              <c:f>'Pivot tables'!$M$5:$M$12</c:f>
              <c:numCache>
                <c:formatCode>_("$"* #,##0.00_);_("$"* \(#,##0.00\);_("$"* "-"??_);_(@_)</c:formatCode>
                <c:ptCount val="7"/>
                <c:pt idx="0">
                  <c:v>531575.61999999988</c:v>
                </c:pt>
                <c:pt idx="1">
                  <c:v>121781.38999999998</c:v>
                </c:pt>
                <c:pt idx="2">
                  <c:v>83994.49000000002</c:v>
                </c:pt>
                <c:pt idx="3">
                  <c:v>75939.73000000001</c:v>
                </c:pt>
                <c:pt idx="4">
                  <c:v>72920.48000000001</c:v>
                </c:pt>
                <c:pt idx="5">
                  <c:v>53277.570000000007</c:v>
                </c:pt>
                <c:pt idx="6">
                  <c:v>45081.780000000006</c:v>
                </c:pt>
              </c:numCache>
            </c:numRef>
          </c:val>
          <c:extLst>
            <c:ext xmlns:c16="http://schemas.microsoft.com/office/drawing/2014/chart" uri="{C3380CC4-5D6E-409C-BE32-E72D297353CC}">
              <c16:uniqueId val="{00000000-0715-4DB4-8D4B-884128873BCE}"/>
            </c:ext>
          </c:extLst>
        </c:ser>
        <c:dLbls>
          <c:showLegendKey val="0"/>
          <c:showVal val="0"/>
          <c:showCatName val="0"/>
          <c:showSerName val="0"/>
          <c:showPercent val="0"/>
          <c:showBubbleSize val="0"/>
        </c:dLbls>
        <c:gapWidth val="100"/>
        <c:overlap val="-24"/>
        <c:axId val="1581416224"/>
        <c:axId val="1581415744"/>
      </c:barChart>
      <c:catAx>
        <c:axId val="158141622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1415744"/>
        <c:crosses val="autoZero"/>
        <c:auto val="1"/>
        <c:lblAlgn val="ctr"/>
        <c:lblOffset val="100"/>
        <c:noMultiLvlLbl val="0"/>
      </c:catAx>
      <c:valAx>
        <c:axId val="1581415744"/>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1416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Source.xlsx]Pivot tables!Total Sales</c:name>
    <c:fmtId val="8"/>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tables'!$B$5:$B$17</c:f>
              <c:numCache>
                <c:formatCode>_("$"* #,##0.00_);_("$"* \(#,##0.00\);_("$"* "-"??_);_(@_)</c:formatCode>
                <c:ptCount val="12"/>
                <c:pt idx="0">
                  <c:v>92118.789999999964</c:v>
                </c:pt>
                <c:pt idx="1">
                  <c:v>91137.049999999988</c:v>
                </c:pt>
                <c:pt idx="2">
                  <c:v>97920.72</c:v>
                </c:pt>
                <c:pt idx="3">
                  <c:v>72320.89</c:v>
                </c:pt>
                <c:pt idx="4">
                  <c:v>70511.75999999998</c:v>
                </c:pt>
                <c:pt idx="5">
                  <c:v>66727.399999999994</c:v>
                </c:pt>
                <c:pt idx="6">
                  <c:v>92661.550000000017</c:v>
                </c:pt>
                <c:pt idx="7">
                  <c:v>69125.749999999985</c:v>
                </c:pt>
                <c:pt idx="8">
                  <c:v>78253.529999999984</c:v>
                </c:pt>
                <c:pt idx="9">
                  <c:v>87136.37</c:v>
                </c:pt>
                <c:pt idx="10">
                  <c:v>75659.86</c:v>
                </c:pt>
                <c:pt idx="11">
                  <c:v>90997.389999999985</c:v>
                </c:pt>
              </c:numCache>
            </c:numRef>
          </c:val>
          <c:extLst>
            <c:ext xmlns:c16="http://schemas.microsoft.com/office/drawing/2014/chart" uri="{C3380CC4-5D6E-409C-BE32-E72D297353CC}">
              <c16:uniqueId val="{00000000-5347-4062-9E0D-308952F5F429}"/>
            </c:ext>
          </c:extLst>
        </c:ser>
        <c:dLbls>
          <c:showLegendKey val="0"/>
          <c:showVal val="0"/>
          <c:showCatName val="0"/>
          <c:showSerName val="0"/>
          <c:showPercent val="0"/>
          <c:showBubbleSize val="0"/>
        </c:dLbls>
        <c:gapWidth val="100"/>
        <c:overlap val="-24"/>
        <c:axId val="1521832656"/>
        <c:axId val="1521835536"/>
      </c:barChart>
      <c:catAx>
        <c:axId val="152183265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1835536"/>
        <c:crosses val="autoZero"/>
        <c:auto val="1"/>
        <c:lblAlgn val="ctr"/>
        <c:lblOffset val="100"/>
        <c:noMultiLvlLbl val="0"/>
      </c:catAx>
      <c:valAx>
        <c:axId val="1521835536"/>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1832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Source.xlsx]Pivot tables!Total Sales per week</c:name>
    <c:fmtId val="14"/>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tables'!$D$4</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tables'!$C$5:$C$58</c:f>
              <c:strCach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strCache>
            </c:strRef>
          </c:cat>
          <c:val>
            <c:numRef>
              <c:f>'Pivot tables'!$D$5:$D$58</c:f>
              <c:numCache>
                <c:formatCode>_("$"* #,##0.00_);_("$"* \(#,##0.00\);_("$"* "-"??_);_(@_)</c:formatCode>
                <c:ptCount val="53"/>
                <c:pt idx="0">
                  <c:v>5179.59</c:v>
                </c:pt>
                <c:pt idx="1">
                  <c:v>21116.729999999996</c:v>
                </c:pt>
                <c:pt idx="2">
                  <c:v>14261.190000000004</c:v>
                </c:pt>
                <c:pt idx="3">
                  <c:v>11433.2</c:v>
                </c:pt>
                <c:pt idx="4">
                  <c:v>33727.55000000001</c:v>
                </c:pt>
                <c:pt idx="5">
                  <c:v>34794.820000000007</c:v>
                </c:pt>
                <c:pt idx="6">
                  <c:v>32107.100000000006</c:v>
                </c:pt>
                <c:pt idx="7">
                  <c:v>11777.67</c:v>
                </c:pt>
                <c:pt idx="8">
                  <c:v>17571.589999999997</c:v>
                </c:pt>
                <c:pt idx="9">
                  <c:v>17413.299999999996</c:v>
                </c:pt>
                <c:pt idx="10">
                  <c:v>18811.389999999996</c:v>
                </c:pt>
                <c:pt idx="11">
                  <c:v>29446.460000000003</c:v>
                </c:pt>
                <c:pt idx="12">
                  <c:v>22723.600000000002</c:v>
                </c:pt>
                <c:pt idx="13">
                  <c:v>13729.810000000001</c:v>
                </c:pt>
                <c:pt idx="14">
                  <c:v>27820.09</c:v>
                </c:pt>
                <c:pt idx="15">
                  <c:v>9407.51</c:v>
                </c:pt>
                <c:pt idx="16">
                  <c:v>22127.300000000003</c:v>
                </c:pt>
                <c:pt idx="17">
                  <c:v>11809.4</c:v>
                </c:pt>
                <c:pt idx="18">
                  <c:v>12750.539999999997</c:v>
                </c:pt>
                <c:pt idx="19">
                  <c:v>19691.759999999998</c:v>
                </c:pt>
                <c:pt idx="20">
                  <c:v>19171.71</c:v>
                </c:pt>
                <c:pt idx="21">
                  <c:v>11617.86</c:v>
                </c:pt>
                <c:pt idx="22">
                  <c:v>17000.620000000003</c:v>
                </c:pt>
                <c:pt idx="23">
                  <c:v>15273.349999999999</c:v>
                </c:pt>
                <c:pt idx="24">
                  <c:v>23043.470000000005</c:v>
                </c:pt>
                <c:pt idx="25">
                  <c:v>13593.79</c:v>
                </c:pt>
                <c:pt idx="26">
                  <c:v>13197.89</c:v>
                </c:pt>
                <c:pt idx="27">
                  <c:v>13311.339999999998</c:v>
                </c:pt>
                <c:pt idx="28">
                  <c:v>26662.809999999998</c:v>
                </c:pt>
                <c:pt idx="29">
                  <c:v>15652.32</c:v>
                </c:pt>
                <c:pt idx="30">
                  <c:v>27172.400000000001</c:v>
                </c:pt>
                <c:pt idx="31">
                  <c:v>6991.1000000000013</c:v>
                </c:pt>
                <c:pt idx="32">
                  <c:v>17406.18</c:v>
                </c:pt>
                <c:pt idx="33">
                  <c:v>10403.35</c:v>
                </c:pt>
                <c:pt idx="34">
                  <c:v>29524.29</c:v>
                </c:pt>
                <c:pt idx="35">
                  <c:v>14336.82</c:v>
                </c:pt>
                <c:pt idx="36">
                  <c:v>15584.3</c:v>
                </c:pt>
                <c:pt idx="37">
                  <c:v>13437.32</c:v>
                </c:pt>
                <c:pt idx="38">
                  <c:v>30057.11</c:v>
                </c:pt>
                <c:pt idx="39">
                  <c:v>17799.129999999997</c:v>
                </c:pt>
                <c:pt idx="40">
                  <c:v>25449.57</c:v>
                </c:pt>
                <c:pt idx="41">
                  <c:v>14658.500000000002</c:v>
                </c:pt>
                <c:pt idx="42">
                  <c:v>19795.28</c:v>
                </c:pt>
                <c:pt idx="43">
                  <c:v>17458.100000000002</c:v>
                </c:pt>
                <c:pt idx="44">
                  <c:v>17068.960000000003</c:v>
                </c:pt>
                <c:pt idx="45">
                  <c:v>16104.110000000002</c:v>
                </c:pt>
                <c:pt idx="46">
                  <c:v>16390.38</c:v>
                </c:pt>
                <c:pt idx="47">
                  <c:v>25601.349999999995</c:v>
                </c:pt>
                <c:pt idx="48">
                  <c:v>7322.39</c:v>
                </c:pt>
                <c:pt idx="49">
                  <c:v>18755.54</c:v>
                </c:pt>
                <c:pt idx="50">
                  <c:v>15496.2</c:v>
                </c:pt>
                <c:pt idx="51">
                  <c:v>24337.019999999997</c:v>
                </c:pt>
                <c:pt idx="52">
                  <c:v>27195.9</c:v>
                </c:pt>
              </c:numCache>
            </c:numRef>
          </c:val>
          <c:smooth val="0"/>
          <c:extLst>
            <c:ext xmlns:c16="http://schemas.microsoft.com/office/drawing/2014/chart" uri="{C3380CC4-5D6E-409C-BE32-E72D297353CC}">
              <c16:uniqueId val="{00000000-6485-4689-BAE2-4B84E85DA94F}"/>
            </c:ext>
          </c:extLst>
        </c:ser>
        <c:dLbls>
          <c:showLegendKey val="0"/>
          <c:showVal val="0"/>
          <c:showCatName val="0"/>
          <c:showSerName val="0"/>
          <c:showPercent val="0"/>
          <c:showBubbleSize val="0"/>
        </c:dLbls>
        <c:marker val="1"/>
        <c:smooth val="0"/>
        <c:axId val="1523678128"/>
        <c:axId val="702484927"/>
      </c:lineChart>
      <c:catAx>
        <c:axId val="152367812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484927"/>
        <c:crosses val="autoZero"/>
        <c:auto val="1"/>
        <c:lblAlgn val="ctr"/>
        <c:lblOffset val="100"/>
        <c:noMultiLvlLbl val="0"/>
      </c:catAx>
      <c:valAx>
        <c:axId val="702484927"/>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3678128"/>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Source.xlsx]Pivot tables!Top 10 products</c:name>
    <c:fmtId val="1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tables'!$J$4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tables'!$I$5:$I$15</c:f>
              <c:strCache>
                <c:ptCount val="10"/>
                <c:pt idx="0">
                  <c:v>Product30</c:v>
                </c:pt>
                <c:pt idx="1">
                  <c:v>Product41</c:v>
                </c:pt>
                <c:pt idx="2">
                  <c:v>Product24</c:v>
                </c:pt>
                <c:pt idx="3">
                  <c:v>Product19</c:v>
                </c:pt>
                <c:pt idx="4">
                  <c:v>Product22</c:v>
                </c:pt>
                <c:pt idx="5">
                  <c:v>Product32</c:v>
                </c:pt>
                <c:pt idx="6">
                  <c:v>Product21</c:v>
                </c:pt>
                <c:pt idx="7">
                  <c:v>Product05</c:v>
                </c:pt>
                <c:pt idx="8">
                  <c:v>Product42</c:v>
                </c:pt>
                <c:pt idx="9">
                  <c:v>Product10</c:v>
                </c:pt>
              </c:strCache>
            </c:strRef>
          </c:cat>
          <c:val>
            <c:numRef>
              <c:f>'Pivot tables'!$J$5:$J$15</c:f>
              <c:numCache>
                <c:formatCode>_("$"* #,##0.00_);_("$"* \(#,##0.00\);_("$"* "-"??_);_(@_)</c:formatCode>
                <c:ptCount val="10"/>
                <c:pt idx="0">
                  <c:v>57968.639999999992</c:v>
                </c:pt>
                <c:pt idx="1">
                  <c:v>57554.28</c:v>
                </c:pt>
                <c:pt idx="2">
                  <c:v>49599.360000000008</c:v>
                </c:pt>
                <c:pt idx="3">
                  <c:v>41580</c:v>
                </c:pt>
                <c:pt idx="4">
                  <c:v>41055.299999999996</c:v>
                </c:pt>
                <c:pt idx="5">
                  <c:v>40883.039999999994</c:v>
                </c:pt>
                <c:pt idx="6">
                  <c:v>39659.759999999995</c:v>
                </c:pt>
                <c:pt idx="7">
                  <c:v>38591.280000000006</c:v>
                </c:pt>
                <c:pt idx="8">
                  <c:v>38232</c:v>
                </c:pt>
                <c:pt idx="9">
                  <c:v>34991.64</c:v>
                </c:pt>
              </c:numCache>
            </c:numRef>
          </c:val>
          <c:extLst>
            <c:ext xmlns:c16="http://schemas.microsoft.com/office/drawing/2014/chart" uri="{C3380CC4-5D6E-409C-BE32-E72D297353CC}">
              <c16:uniqueId val="{00000000-E351-4BA4-84B0-5804840C48C6}"/>
            </c:ext>
          </c:extLst>
        </c:ser>
        <c:dLbls>
          <c:showLegendKey val="0"/>
          <c:showVal val="0"/>
          <c:showCatName val="0"/>
          <c:showSerName val="0"/>
          <c:showPercent val="0"/>
          <c:showBubbleSize val="0"/>
        </c:dLbls>
        <c:gapWidth val="100"/>
        <c:overlap val="-24"/>
        <c:axId val="1519268720"/>
        <c:axId val="699452239"/>
      </c:barChart>
      <c:catAx>
        <c:axId val="151926872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9452239"/>
        <c:crosses val="autoZero"/>
        <c:auto val="1"/>
        <c:lblAlgn val="ctr"/>
        <c:lblOffset val="100"/>
        <c:noMultiLvlLbl val="0"/>
      </c:catAx>
      <c:valAx>
        <c:axId val="699452239"/>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9268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Source.xlsx]Pivot tables!Sales per region</c:name>
    <c:fmtId val="9"/>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tables'!$M$4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tables'!$L$5:$L$12</c:f>
              <c:strCache>
                <c:ptCount val="7"/>
                <c:pt idx="0">
                  <c:v>Export</c:v>
                </c:pt>
                <c:pt idx="1">
                  <c:v>Western</c:v>
                </c:pt>
                <c:pt idx="2">
                  <c:v>Northeast</c:v>
                </c:pt>
                <c:pt idx="3">
                  <c:v>East</c:v>
                </c:pt>
                <c:pt idx="4">
                  <c:v>Central</c:v>
                </c:pt>
                <c:pt idx="5">
                  <c:v>South</c:v>
                </c:pt>
                <c:pt idx="6">
                  <c:v>North</c:v>
                </c:pt>
              </c:strCache>
            </c:strRef>
          </c:cat>
          <c:val>
            <c:numRef>
              <c:f>'Pivot tables'!$M$5:$M$12</c:f>
              <c:numCache>
                <c:formatCode>_("$"* #,##0.00_);_("$"* \(#,##0.00\);_("$"* "-"??_);_(@_)</c:formatCode>
                <c:ptCount val="7"/>
                <c:pt idx="0">
                  <c:v>531575.61999999988</c:v>
                </c:pt>
                <c:pt idx="1">
                  <c:v>121781.38999999998</c:v>
                </c:pt>
                <c:pt idx="2">
                  <c:v>83994.49000000002</c:v>
                </c:pt>
                <c:pt idx="3">
                  <c:v>75939.73000000001</c:v>
                </c:pt>
                <c:pt idx="4">
                  <c:v>72920.48000000001</c:v>
                </c:pt>
                <c:pt idx="5">
                  <c:v>53277.570000000007</c:v>
                </c:pt>
                <c:pt idx="6">
                  <c:v>45081.780000000006</c:v>
                </c:pt>
              </c:numCache>
            </c:numRef>
          </c:val>
          <c:extLst>
            <c:ext xmlns:c16="http://schemas.microsoft.com/office/drawing/2014/chart" uri="{C3380CC4-5D6E-409C-BE32-E72D297353CC}">
              <c16:uniqueId val="{00000000-D22E-400E-B5C7-A7BF7C3A170A}"/>
            </c:ext>
          </c:extLst>
        </c:ser>
        <c:dLbls>
          <c:showLegendKey val="0"/>
          <c:showVal val="0"/>
          <c:showCatName val="0"/>
          <c:showSerName val="0"/>
          <c:showPercent val="0"/>
          <c:showBubbleSize val="0"/>
        </c:dLbls>
        <c:gapWidth val="100"/>
        <c:overlap val="-24"/>
        <c:axId val="1581416224"/>
        <c:axId val="1581415744"/>
      </c:barChart>
      <c:catAx>
        <c:axId val="158141622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1415744"/>
        <c:crosses val="autoZero"/>
        <c:auto val="1"/>
        <c:lblAlgn val="ctr"/>
        <c:lblOffset val="100"/>
        <c:noMultiLvlLbl val="0"/>
      </c:catAx>
      <c:valAx>
        <c:axId val="1581415744"/>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1416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1"/>
          <c:tx>
            <c:strRef>
              <c:f>Target!$F$1</c:f>
              <c:strCache>
                <c:ptCount val="1"/>
                <c:pt idx="0">
                  <c:v> Above </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Target!$F$2:$F$13</c:f>
              <c:numCache>
                <c:formatCode>_("$"* #,##0.00_);_("$"* \(#,##0.00\);_("$"* "-"??_);_(@_)</c:formatCode>
                <c:ptCount val="12"/>
                <c:pt idx="0">
                  <c:v>92118.789999999964</c:v>
                </c:pt>
                <c:pt idx="1">
                  <c:v>#N/A</c:v>
                </c:pt>
                <c:pt idx="2">
                  <c:v>#N/A</c:v>
                </c:pt>
                <c:pt idx="3">
                  <c:v>#N/A</c:v>
                </c:pt>
                <c:pt idx="4">
                  <c:v>#N/A</c:v>
                </c:pt>
                <c:pt idx="5">
                  <c:v>#N/A</c:v>
                </c:pt>
                <c:pt idx="6">
                  <c:v>92661.550000000017</c:v>
                </c:pt>
                <c:pt idx="7">
                  <c:v>#N/A</c:v>
                </c:pt>
                <c:pt idx="8">
                  <c:v>#N/A</c:v>
                </c:pt>
                <c:pt idx="9">
                  <c:v>87136.37</c:v>
                </c:pt>
                <c:pt idx="10">
                  <c:v>#N/A</c:v>
                </c:pt>
                <c:pt idx="11">
                  <c:v>90997.389999999985</c:v>
                </c:pt>
              </c:numCache>
            </c:numRef>
          </c:val>
          <c:extLst>
            <c:ext xmlns:c16="http://schemas.microsoft.com/office/drawing/2014/chart" uri="{C3380CC4-5D6E-409C-BE32-E72D297353CC}">
              <c16:uniqueId val="{00000001-831F-4E2A-861F-9C507ED3B291}"/>
            </c:ext>
          </c:extLst>
        </c:ser>
        <c:ser>
          <c:idx val="2"/>
          <c:order val="2"/>
          <c:tx>
            <c:strRef>
              <c:f>Target!$G$1</c:f>
              <c:strCache>
                <c:ptCount val="1"/>
                <c:pt idx="0">
                  <c:v>Below</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Target!$G$2:$G$13</c:f>
              <c:numCache>
                <c:formatCode>_("$"* #,##0.00_);_("$"* \(#,##0.00\);_("$"* "-"??_);_(@_)</c:formatCode>
                <c:ptCount val="12"/>
                <c:pt idx="0">
                  <c:v>#N/A</c:v>
                </c:pt>
                <c:pt idx="1">
                  <c:v>91137.049999999988</c:v>
                </c:pt>
                <c:pt idx="2">
                  <c:v>97920.72</c:v>
                </c:pt>
                <c:pt idx="3">
                  <c:v>72320.89</c:v>
                </c:pt>
                <c:pt idx="4">
                  <c:v>70511.75999999998</c:v>
                </c:pt>
                <c:pt idx="5">
                  <c:v>66727.399999999994</c:v>
                </c:pt>
                <c:pt idx="6">
                  <c:v>#N/A</c:v>
                </c:pt>
                <c:pt idx="7">
                  <c:v>69125.749999999985</c:v>
                </c:pt>
                <c:pt idx="8">
                  <c:v>78253.529999999984</c:v>
                </c:pt>
                <c:pt idx="9">
                  <c:v>#N/A</c:v>
                </c:pt>
                <c:pt idx="10">
                  <c:v>75659.86</c:v>
                </c:pt>
                <c:pt idx="11">
                  <c:v>#N/A</c:v>
                </c:pt>
              </c:numCache>
            </c:numRef>
          </c:val>
          <c:extLst>
            <c:ext xmlns:c16="http://schemas.microsoft.com/office/drawing/2014/chart" uri="{C3380CC4-5D6E-409C-BE32-E72D297353CC}">
              <c16:uniqueId val="{00000002-831F-4E2A-861F-9C507ED3B291}"/>
            </c:ext>
          </c:extLst>
        </c:ser>
        <c:dLbls>
          <c:showLegendKey val="0"/>
          <c:showVal val="0"/>
          <c:showCatName val="0"/>
          <c:showSerName val="0"/>
          <c:showPercent val="0"/>
          <c:showBubbleSize val="0"/>
        </c:dLbls>
        <c:gapWidth val="219"/>
        <c:axId val="115580703"/>
        <c:axId val="115577343"/>
      </c:barChart>
      <c:lineChart>
        <c:grouping val="standard"/>
        <c:varyColors val="0"/>
        <c:ser>
          <c:idx val="0"/>
          <c:order val="0"/>
          <c:tx>
            <c:strRef>
              <c:f>Target!$C$1</c:f>
              <c:strCache>
                <c:ptCount val="1"/>
                <c:pt idx="0">
                  <c:v> Target ($) </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val>
            <c:numRef>
              <c:f>Target!$C$2:$C$13</c:f>
              <c:numCache>
                <c:formatCode>_("$"* #,##0.00_);_("$"* \(#,##0.00\);_("$"* "-"??_);_(@_)</c:formatCode>
                <c:ptCount val="12"/>
                <c:pt idx="0">
                  <c:v>90000</c:v>
                </c:pt>
                <c:pt idx="1">
                  <c:v>100000</c:v>
                </c:pt>
                <c:pt idx="2">
                  <c:v>100000</c:v>
                </c:pt>
                <c:pt idx="3">
                  <c:v>100000</c:v>
                </c:pt>
                <c:pt idx="4">
                  <c:v>90000</c:v>
                </c:pt>
                <c:pt idx="5">
                  <c:v>90000</c:v>
                </c:pt>
                <c:pt idx="6">
                  <c:v>90000</c:v>
                </c:pt>
                <c:pt idx="7">
                  <c:v>90000</c:v>
                </c:pt>
                <c:pt idx="8">
                  <c:v>90000</c:v>
                </c:pt>
                <c:pt idx="9">
                  <c:v>80000</c:v>
                </c:pt>
                <c:pt idx="10">
                  <c:v>80000</c:v>
                </c:pt>
                <c:pt idx="11">
                  <c:v>80000</c:v>
                </c:pt>
              </c:numCache>
            </c:numRef>
          </c:val>
          <c:smooth val="0"/>
          <c:extLst>
            <c:ext xmlns:c16="http://schemas.microsoft.com/office/drawing/2014/chart" uri="{C3380CC4-5D6E-409C-BE32-E72D297353CC}">
              <c16:uniqueId val="{00000000-831F-4E2A-861F-9C507ED3B291}"/>
            </c:ext>
          </c:extLst>
        </c:ser>
        <c:dLbls>
          <c:showLegendKey val="0"/>
          <c:showVal val="0"/>
          <c:showCatName val="0"/>
          <c:showSerName val="0"/>
          <c:showPercent val="0"/>
          <c:showBubbleSize val="0"/>
        </c:dLbls>
        <c:marker val="1"/>
        <c:smooth val="0"/>
        <c:axId val="115580703"/>
        <c:axId val="115577343"/>
      </c:lineChart>
      <c:catAx>
        <c:axId val="115580703"/>
        <c:scaling>
          <c:orientation val="minMax"/>
        </c:scaling>
        <c:delete val="0"/>
        <c:axPos val="b"/>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77343"/>
        <c:crosses val="autoZero"/>
        <c:auto val="1"/>
        <c:lblAlgn val="ctr"/>
        <c:lblOffset val="100"/>
        <c:noMultiLvlLbl val="0"/>
      </c:catAx>
      <c:valAx>
        <c:axId val="115577343"/>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8070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5C479C72-DBAC-48FD-B728-A787AA1A7BE1}">
          <cx:dataId val="0"/>
          <cx:layoutPr>
            <cx:geography cultureLanguage="en-US" cultureRegion="EG" attribution="Powered by Bing">
              <cx:geoCache provider="{E9337A44-BEBE-4D9F-B70C-5C5E7DAFC167}">
                <cx:binary>7HvZct04su2vOOr5UkWMBDq6OqLJPWi2LHl+YciyTIIEAQIgweHrT8qyXdY+ruFEV0T1w1VF2GVi
YzO5MpG5ciX1z7v5H3f6/tY/mzttwj/u5l9+qoeh/8fPP4e7+r67DUeduvM22E/D0Z3tfrafPqm7
+58/+ttJmepnnCL6811964f7+ad//RO+rbq35/budlDWvBjv/XJ9H0Y9hN9Z++HSszs7muFhewXf
9MtPJ+ajuv3p2b0Z1LC8XPr7X3568omfnv18+D3/657PNJg1jB9hL8ZHhGGWck7Tzz/op2famurL
ciaPCCecZpTJzz/8660vbzvY/ofWfLbl9uNHfx/Csy9/f9v2xPBvV1WwxeMzF/bBxJPLz8/081NM
//XPgwvwlAdXvoP9EJI/WjpEPb81lb79eB/qr8//F0BPjkRGSSoZecRWPoFepkeYcZwJKR6Xxddb
P0L/50z6Mf7f7z1wwvdLh57IN/8FnvC3q9JfofjPvZCg9Ih8/knxE/wTRo7w5yOR8cejAeuPx+6L
A/7Qkt8A/8u+Q+C/XP5foF///aC/Mmq4//jsDDLdR9t9heE/Bx8glpQIgr+eAIjx77JPgo8YSxmk
JvbogQcXfe+CP2/Xj11xuP/AJYfLh67Z53+/a7ZDrWz/V5YEOBAYIc6lBLS/8wYRR5zBiuDi0RtQ
Kr53xp+x5Mdu+HXngQN+XTiEfvvy74d+52/N3f1XEP7z00D5EcdUpBJnT4DHR5QJknGRfakTUCi+
B/6P7fgx7F/3HYD+9fIh5Lv/gkS0v/fdrVm+Pv9/jjlDR6lEUkCOfwT3KfQPxUGkIs3Ej2P+T9jz
Y+y/bTwA/9v1Q/Q3278/4IHtWXMf/spkk6RHEuAlEn0BOE3pk+BHiB4hhEjKvhaJr87/xkD/2KYf
++C7xznwwncrh344+S/gQBf3s7qzX3H4zw8BhjJMCJMkY0+wB24EFTiV/OG/r7d7hP2PTfgx5l/3
HQD+9fIh2hdv//6ov1TVvf8rY14ePRBKwnj2hdU8RT07eshEGRJfl+FAfJ/u/4Q9P8b+28YD8L9d
P0T/cv/3o39126ow3JqvGPwF0Q49LQAsBHqa67k4EogRIiDZfP454Dd/xpIfA//rzgPkf104hP7q
7O+H/noMf2mu5/SICw4NL1Cczz9P8ZfZEcgMJM3kY9t1SPb/2Jwfo/913wH2Xy8fIn/96u9H/uZ2
/Kie/dvffvgr8w6GSoo5hrh/WmIpPWJUIInSLxnnIPD/rDU/hv/p7gMnPF08dMXNv/8LXGHHoX72
709e3d3+dTkowQKyPCc4zZ42WZgdpSJDFMuDrH/zJ+34DSc82X3ohCeLh054/1/ghC+N+M1wO9yH
Z/bTs393UJL/SocQCUSHMNDjvpwB8pQJSXmUIgFaqKSPuevAPU8s/L04+bF/DrYfOOhg9dBDr27+
/mNyYOIjX/nPa/X/d8tva9rfZP3N7XC7/TwP+E7W/v3Vz1EIE4qDrV945g/99ujSk48wM6Dp54B7
FOQfvuIJP31V3ZqP33Lltw33t2H45ScC+S1NcZYKSkDaEwy0jOn+YQXDCcwIqIGcUgo9OUiBxvqh
/uUneoQJBVoAGggoIJAx4WyGh5z1y08JOqICEyQlQ+nD6aXo2/TlyuqlsuYbEF/+/cyM3ZVVZghg
DYK2pn/83IOhAqUgttMUMbADZEmEEazf3V6D8AkfR/9v0ksTMJfXzmWrOfFqEEmeLmM95XU1JxdL
5W8cn0xfJFaXPu97hi+YJTLJF23rd8mU+Tnv+JQ2uUdcqf2AR82KekFZVSSZXKZcN2iq8tBVK88T
BhOnTd2s09tUW7acTKJZslxUOBX5IFX5Mg5DnLfYiUbkKK2724V31ZxXFV3duaOpq8s9qdNhmvIW
rbF8IdeVZ0gX2WQC2hFcm74vWo493ddl32NUWD245WZaqlqfVSyQwkXe0Tln0wKmTr3qeJGNjbrx
tOJ+n3q8tEWcYmzyKWBbb+d2nas9zJBcXaSxS7tcdah7O41JRvIqmnQsKowSUdS4bD6lI6ZvHVfu
sp07Q2CpXOo8qsosxRBGzHO8asGL1FrvdinFs8wXzznLJc+qJsfp1JhtF/r0WC6difuSN+1dk80+
2fh+rVQ+lYNGuzil5D1psHvVj6EqalFZvxNr6bKtrTBG+UT7Zq9TCng4EXp51iiU4b3XAql3Iy7b
O1Y2ut7o1a3hjZqmSb7DadK/a2bdtpumIhhvljrqk25BdNrOQ8fegHK+3mazgjhJarPgQncKLUVK
p3kukl737WZizaac8NBsss6sZd52pD33Gep03lrfotxlbq0KgZ2VW7fK8HyikvmNh6ivN20yB5t3
dFnPMzFgunFTN7fHhMx03kSHhjI3NZpNzkMgU55VokxynpFZ5RIZseYQXWjctV1rWZGYhJebXkZS
5pzRVebELanOl5mFdNMZLkXeznaSW2RI2eXNEup71JkkyX21mj4nCDldTGXkTSGmZK1yWbF2ysM0
iUuPsdL5JBPpNzNqhvrCkKb9gHqDruZ61N1ez4n6KMIw4TxKU6ttDDy+VF2Gr6chKyeyIW3ncb9t
FZyAUIixJK3La9268t3SVlJ/qjqnWZLjia/jSaUqiI68FnNri3VkXBQWTnh7kehW3FVinLJ8TGca
9jWE21AIFJfnmqyEb6t18ewiGSAdFLUd41sP5f9C2g71+3Ttp2pnkFFsm3VJHAqTUZ/uJrWoU9yJ
+ePCm6zK3Tgw/LrKVIP2MutrfWwQRexkXcKyJ30zfCiHOntZr2oaijV0+gWRWZzyhOtBbq1IQns2
ZMmotsuYzMe4x1Wa+1GqJl/ZfClmxdtd1/bNMdWtn/adqNaX0xRoli89lp/SvmovZenW5SJLhAsb
TzC/GbCa3qWx9pC6nByXrcd1/XpK26zc1DjraJFRtx2Ds75AdTPook/r/tyaxrlrOxFb5YQ3nG0b
Yfp3jFXY5sFF8q42vHnjOpKSotMzUUXb8szmokz51cQxxB1zPtvouWfVJkjWvqpkScvLpm+cyb30
+tRbJfr9ukD47rTIPC10otqlQH3dtXs0DMun3hIzh3M2ZmPku4y0lvZ5aabuOq0z5fKxb6fbctT2
eaYZN5sqq9esGNZ6URsxjN1FM9Kqzuc6QMojxi3Pq6Edurwc08ntmDSEFqz0oSxKJpoUvlr5Pje0
bsILmtY82XpFlzFfRRmWvEEChU0yha45RimF7+mG1sf3s2e6z0MUM6R6WqrpgxQNHXZ8qOc7B3n+
LQhu2YfUdOiam1rsSNCp3srZr+HKsp4aXwTiq2Ob2NIUXCt5x9LJsI3N1nY6FcNkx3ypgjYQ/o2Z
clLGfsy1Y+sxkrGUW1b2AMc8N77KwSTOt007ru+HrIMjkckar8VYwYBng/kaphzmPdm4nReSVDsc
aF1tSj06l09MlmthUDKcrWOLUBFsOr3u5TCLPGVBnJIHCHLGvF1zLlFAT8ZiT8rwne0Xr6r6y3sQ
3/75r4uvL1d8HuL/ev3hTYpf//W8vzc3g7+/Hy5u+8NPPjClbx/99W2AB37y7dWAA77z+E7Gb5Ch
3138c0wJpmi/x5S+qp6/UqvPGx6ZUiL4UYYR4VwAw8EUo29UKYEh3BGItTAr4gwJxigoKV/IEsFH
GYKJaZZlTMDLAylY8IUsgZIO8hblD/oKIhRn2f+FKwEf+44psTSDqS0BIZNz6FYhGUND9D1T8iQi
ZUztLupJqmzjLF7Q85a6Ft8lvoSqrhOSUUhvmCW7Uvtmff0dVj8ga+iBi/3K1cACeG5Cs4zDeEw+
vKby1AI1KV23Qx/PbXAOb3D0XN7QiqDxZGGy7k8h1jG7Kr2fQ5I3zczpqe7IYLuiQlDOJiiZXUnq
x3B+ZLs/sgvo6FO7gKhiJoCPpvwHdmHoMwc0aXSOp0GHjbBcVYVXYopF27RVfKjInl+GmdAAdXmW
9UaQblG5DlE1V25p26mgtE6yU6CHI3qcDP22fSAvP7EPaANjQHgESNDAcPmB51qiKe4J688VV+u4
SW1KljPSJ+IqmdOu/zS3/TqcoZawsIvYqymfaWbEh6WtR7+pgJpcyxaLeFbhoVt3mkWpriYTFbv6
Aw9DX/G9pTB+AK1QQNBKGEjDnwceRhZ4VjJjdLams55Pohn68sRpsQIBdvOAtzXvzL219fiibX27
bJrJBXbs6DyoR4H1N1F7uNV3wYZS0IUZE0JkD4EH/wPr3zUGRtXlrDmaznCZAR9wqAv6YppWwvK1
HZv+neJuqKs/8BUc8cO7wmyMc1Dm4F0ggR8A+v6uq024aZbhzELPEjfj6p3MGW/TtOiGlbmXK/NQ
whJD1by3uIPrS9KI+DjK/c2Hf4iIpw8PfmAIwkViCtPSBzO/M4Msva5r13dn2NsWqvXYWwqVwwGF
mx9nCL95q4PgBJwloxJkYkguhMK7H09v1RlqYjCTO0vnBienjkQ+ntCumdfc9VbZ898PMUiUT56M
QT6EMyAkBsc+pMant3NlxUUFLcdp2yTLuOkfIUQ1J2ddFpLulTcdXU+WwTJ6/H+8NfS5mcAUHhKD
GfQBie9ATTjVRC7BnfIENfNe8G7a4LbH/LlVK+CaNEvpt64aE/8HUXWIMaMUWkB4cizh+GN+EFVJ
CrTCE9OfhsqhtHDQx4TdYzqq+QSR9PsPimBUewAz1DAY4kpY4VSm6GHy8v2zBtXPpU36uA82Wey2
SsLyaSDrEo9JJSnbwrm2pmhktxZeNkBkdKRnnc5Kti17YHAkG3weWypPln7Rm8xRnnfKirPSK7yd
sJkKP8w87/0QTzXtyBsn+XTs0oRfT5KrYvYGbck4XM6srG9imU09zTVQZ5nsnJpVS0/TZJ2H5D5q
HYrg3fhJDqX/AL1k3FUJ0ic1WdklhMOHbuyTPUvb4QLNvSh6lvpC4hId61V0LMcOizNo64a9WKV4
mcxMPFdWmqKrLM3n3mY7oNvduZ+t26gkXeu8MboFULApoKi+Ihz56zrDbb7Ert3ZkTWn3Nhqb8ru
1dS364s44XnLV+s3EY3lfpCBH1fB1rf9OHzKhpWn0Oy2rpBTu+YltGmbjg/tXsqZFo75KPcAA4G+
kfaXgwAkUNKgGtQMdDyQ5oESpv3rEk3dFvO5Fbnvjb/17Yj35cKynWGlfVm5ILZrWpoNlGf0QUwY
uvrF+WW72Gq5oKy9CoRnLxhw8nzgA3ohTN1eR5vGT7FhcyEa4OKnMiPQci5sMi8IQTTPwJKYo2pJ
Q8EMT+t8BKXmPStRZQt4icOdY7uw07kf1oLV5bBnC5f7kfc3DYgLp7bm8xaSEzTC1pVFXcPHzBgG
t+WJJMkZrsJ63jTd+LIUbf2uiUaXG0gPzfN2WPgNEiV5nlR1fN1RtOa2jtCRj21y5jhNcujyF1ks
kiKfu06gfXSu3ia6G2zu25TyjYxLc9fO7AyjoAPfwIy3auQuS1zDuhtXJRBcl9C4s/HUlssdQz0r
Zg6MWkOnfZKYaj6LkmZv45SoOa89NB11koxVPqhsOLapfw0dov5IFoZOehGmfUNcm9dcx0uXJSrv
p2aXZq0qxtRdjMs8VA8SlXm10FVtVvmgu9A122mscNGxvt01Y9bmGIdY+GlZL2hpuw2UgLhFGEP/
37P6JvPovMFMF0tmP3Jny3zqqxPUL90NYvWbBbUhb0Uz7DIP+sOC5vQdUmIfWUeKoRr786Ua04Kq
8Xlp47THdp23RLfN8VzNcatw2xYoKReIOiqmXURJKKbYrJcgCMg9xk1/jLveXhmyhBu+lt2lcqq6
UmW1nIMk47bezeNZ0vNkLEIWGSnWyY8O1DME57LHMVZblnUg1mWL7mNR1vV8T3qFWWHHVuYKzfoC
1UPTnol60vpt3ZY6eafi0pXwJWJiII/IrKkvetmb5iMqG/TJgefw69UQf20Ww/hmMm4YLkWDOX8j
M6/K176Hcg7K2KoadRp5ittPwsY4FgleAr/hwDM+eqE7D3Rw9OtVpKKa91gJEGJIFZDePRIzUGxG
o3MuhkhP5pqCVWFpyHaGhj5VRTJPVBUiRK92SxLHGjhmDawujOOsd7KxuD6Zgi5BGFk6+IZIktrn
yaLaixpVNCvi3I/ivDLpSoswG9WesgUgMIUFIcifz0jTeJlBJqZ066zQQJuRh7zyeqzbuc27EsTe
HCQ/uRZEd1XYUsijvLCZneg56zVrL5y0br0CrRIqLE6mtbxfFzgfF13f0lvsgTie9ktYXxkJIVYV
DfJAjzkHbXKXOVWyt7NDgE0QkDuKkOjhdMW2J9WGlDyFjNuvJAbb5fOy6rXcETRk8brrXNWejjXv
16vBzIK/7LiweouInORYQHRGlrtJ9CIHx5ZYwJGmq7k3q667jcOU2TMclK9PUhn7qim6RKiJ71bQ
pdJ6mxklvd+pjJsLDnoW2ZngyDWBZqhR5y41C+VFop1rugukg26rMzZ2IP8Ubpoj5C7I8mkhFjKB
/AYedmZHcSrNXqU2Bjj7UZB0a0TaPKh8bdvzfK3XgM0GtWn2UXaNqLvcoiVrqnyOw5JssybEbM8q
p3dW1VXWbGik7bhnnEwiT0gt7DnTqK1O5ZxR+lrOYvL3nZnALYlI+xg2QPMaqJYT/DHvof1shNtW
dlDNOTamHd+DzAxqSe5sqsVDeSotvaddOvQkJ2vJBrJpoCuqPgH78P2LFbjpegJJkobrqoSEWRgD
tP3Y1n2lXvUDDvwyhmUFpGrkSPnO+MVAyirHTpXXDqN0oXngToPeNUFTRU2ul9o1nxTQFv+gi5jo
kqIrqbPDxoYFAyldzDw2LxMn6zegHqNtoso510K6uJ9D604qr8tQjK6klwNh83tmQvkKLVGe9qbm
xaRQvxEa8ddAy9+4UKkTeDyzmwz0QLkkE8+tbs84LSe9c2O6lHnf2eFKjvOti0Oda0/VvgS5HrTF
riwmukCc4T6c8LlMblIQe/Yr7qG2zNQX8JsXFm45py96yCsbGWT2XGWRFFJJvkFjzTa1cyj3meAs
LyUIOG6NdtcmTJ4uOBm3vaxWUvAZEouwc7tZYzroayYqvRHJOuI8gVZ03jjZ6NNaCE3ykTl7kbFK
tydypekJhqnBsepadExQrLdNN5U7VU+v0dKpDASfKhTScJenHWVncfbLKW2YO8MdjBzAJ/osGohq
NgDWdW+5yI3p2Qdc9XpPmpLleh5XGHeM5mQwwr2wK5pzQexy4lcVtiY093Tt/LWrmMkDysaNXcux
QLOtr20DXxdQlb1iekSiMFT05z41huRL3WfPm8lLYAmEVVDwVlRIP6BYsGSMr9ap991WDXaGmhdJ
vRQkUzHd+mFCn2SZiPNmoeQ1LqEZzrWxugh94tJcpo3ajfBKUgQJ1nu3reuSvW4RXtguk1Un3lEv
q+YyTjApygUkX+g6WWiAAoa63hgmDM57IzyQITx6la9AD1ze6LG/UVCsT6tK4Q+ksuVZSyZ8gmdt
YxFlFUEwhpc0csHwctwO1QLTDSubMW+iH0/napje2MHbq4F5IFTw9OJ6cBZBzedZ+9J0jZ03SxXx
G4WJeKWyZj6tfbDXgyrJSf3Q2G/oMoeT1M0gNXgf1HZt49wWSjG6S3nf8+0Sp6EsRtqWH4dxka8Z
Uk4UfOyHNB+TBfaBwCNByk1mEHSdqG2ux2Y4hi8WoIbHVOlNGOhYzHM2oN3ox+q0k0TmPSFQt2Kz
yLrAyquxoGM/ni/K+/dRqPYG6bksc+nG9Q0hFYeC0utml9lZkksxJGmA4VfnpkJ721ywFo79qRBL
eDVAw/8CErqu4QO6ee7nUh8P49Rv5jnVyy5McVLbqnGkyRMddUGXlI872S3zRUV4FY4bWU8T4Lsk
XS7nFkYL5dLoM7xUyRbV63zbxSzbzl6hmzgGWUSymqJuWbULfmZ7X1Z2F8pOvWyNvkW2pcfwgCwW
FlqsNwCtY5tl7cMGW5g2bdJV8l2C62Vf1cGcOeib9oSP1caRjICY63UdLyXwwyun0ukVVzDGg3Rc
Tq9mYoZT0bj2vB3b7qI33UXiluFuckN5wbUTz3Gsh106L+yY2pJ3OYFh5H5R1Sn8ilEDGlNLcSHb
xp+vaQMhFnCAniodkuOed/45s2tyK6BRmUGSX9c7OKy426SEm3daLf0to2ba01F8xAYIJjzOKMZt
shI6Al2ZoLlSEsYUCtqxzovEbRC8VglTS36aTHAuvFFo3wS97peIQPn2JlzgQfstYv2HcWgnsZsF
azcJi+iGQxe8iV1XH0NP3m/Nwu7ZnNQbFLqzKhurnZtK+SItcfpygB7gNAUWW2Avp8thqmixCovz
kq/DVsUme8tCGS6TJkLWSYZ6b2mL84z22QlLY7/vaGBb1Kl0o8XgioS6c5C7MbCf4Ao3T6EYLIat
LdendirhjDiD3tGpSXc9rdITbWB+NCitiijCcVlyGIuI2EuyIwwY1QoG7YTqys2atneeZHXR6ERu
Y0w6IDrDcmx4qTcLH6EdTdpq28lqcPsZkelumeirnvr2tA28OmUNzGWAZV1zTbJP0GPZmwh95GUD
nUfYLnxpzXYSyXRdUiDIGxHG/jkOqckulg5OV57gSpzV3ZwqlWdesBGGzwMjeWIXfqUMS14yaK/E
XsRSNceNyZqY92Io3wP3QTBYkTDrg9nzdUpS/HbxLuyt6vkAs+oWmjKE2tdi1mQzMO03rSnZddqy
CbQxqU+Uxe/GKfbXUz0Dj3JlvDK9m06XVVaQszN0VnIYzpXAE27KVMSisZ3ZqBkBpWNEvHHcCxiW
6OS5avDrZkD4mNcLiICprvnGSH0xppDDhB+yM1dTMCL23R2kspBXdTK/sWMf24JOmT5ZDeTrBcbF
bWE4jHq0iPPl7LPlHM62zkmk8nx2NT9tyvYDtMbNixbakGJOHH5h6ACxDhXqeDaY76q0AlIGcVKD
AOHak87OzXbBWt00so+X8N5C2h/HFEbC8MZX9566pH/bO+cuaSoIDLw6d6yVS25BOIUkvmqzg4jO
2mOBk3UHkvW6FBUp0Sc/URgeZpne9pRWWw061jZIr3iOWk9ySDlZgC4PMuOWWhMhGOuuCK19Uw++
vcKt9teck7aoSYRWMVlSk5ukvZAKuFlqpnDc9/Gjoq0fiugCt/tgFMn7rO3fr1lDYQakoEE1ULch
/ubRbYEN3zL42q6AcSjKmxRdoWDtaflQa1OHwxmhTlzMEdNL0PrIixBxY/IVprzHsS7POlNRV9hV
ZwV0NTXJ5waR/aCSad4yIIA3NQwen48EqVsJv1ELD7Smn2oQNIDZl9CuTnNfbUCoK29oOqSXlkeM
ixk44bmheNh51ce0QMjw075Ms21Y5bSvaHIS0x7llU7SXdUH1uVhQCvNoUUf7kfQyh+6ybgxc7R7
bemar7Th70Ob4tsVtJiQZyPkMeD7AJgI2c4DZd0CAPeayjcwh02KtqPymq6o36IpU/lSdvoYTQ4V
yLVhPznfnFTUu6Kq5nnJfUDLeaLhF66ARzP2JsVueDHHLIIkwhiYkJ1BS8teJX6Zb2G2b3agAHd0
OxO/QheV9e+6alquhFtYzJOkY3Muw7qyDciNMDgcWv1er3oK75YFTjmwIxl3yLTwYMZbeifhLZJ7
KJaxUODY8xCTZkOshNdO4DUQejNSRWKeidSe6ySDcX2Gx9gXRFTTRtnYqjOQjMrqvOSi3IQWlKMP
6VT12TGBZDduoO1ib+DXjqdXuiV+qhE0LzIxEsapfHDnIwT2OLyZOYqT47miEROnigGJoe/IZlah
nmeghvN0saAavWkilnna0zcwte0uUt9296CVAOXoqyTSq3ZAbrblBgvb2r7gBGw7jZ97GF+DMnBp
Wge9ZB0HTfegwAw85+ssoTRkQJPOHFawivu+NxeuFd7l61LCFXj3oTQJ8Ea2Ojhhaeajzr1N5eU6
Zmrd/A9759Ykp45F6V9EBwiB4GUegMyksjLr7vLlhXD5AggJCQnE5dfPStvRY9fx2HPmaR4moqOP
O6J9SBIh7b3Wt3b2g6PuqU5Hehaj18dnPRs//jD1IenO2zyv1a6KYXIXrPXH/tCLxMMbuA0J/tY6
CIiITTt06Skd8MAfVhIucKZ6X3I8E3ww9AitDht60N/aZ2zc1fLJa9JuHLOqiobqjeliG+4DGAF2
n8x1Ir+0qR23B7b5AqKe3sA7Af2BJXvYJmma62SrN34NdMixu9Abicll2Fzsd7WSBv+gwbCihfLr
ZMBmuEif1VfJ2k68RECK3YgoRB+/8ahqP2xKhpA0qw3N47SGljWZIpYlx5F7ZLkloUXj3zE/JNeD
DpYOe6toPEmy1SrIE3oA4pQnaRXKu3nztL9XjFqoIB1q6athEqu8Trwa0refzoyWE3YaeBuuqpe3
Uc37hOaB663awZWo6CEJRjIeUJpCLKi7xQ+u1jZBwwBXaEzrjEarPPqQF6aCspR257lfFP/qwfhH
E+RQoV/poB+C/Tb5scczaMwAEbYgMZsCUbMl8VcWhVzxfJks1lMQNBfLTCl88aFn8N9V6mL3EPmC
oC8d4w3OXlxR255E4w/8WgYhrt0zlLbvsBlzcodaiBtUyMFwT5QIPnZNGEdDJtGtGfTwoVl2bY3W
GG+OhiFTXWoZP153Qzu6i7BroqnKwJ3FXwfrBe5p7tIQj064xMc/WBRfFku00ijOxihQKJ4kq9CN
6KqWWVOhxHyyQVVDHl7WRGdsm/mR2IbRvak4NqnAjFt4P9WbUvuh0qTfo0xe+Y4upI8yr463/o5z
jvtsrOogLG6EN/1RtHXwruJsXJfM1jP4JYc+cctjLI0SR+CcnjaUut4uTODtnvvN0iHDwb+R+4Za
r8nm1sAgrWSMZnBN0n3XTXLcD/6Gu4bYkV4HZgKYQIW7KGddjYcZJyTod9WIimDfhvEsYY7xvipm
G3RNPg8atRU2vmU49o7ib1HmWIKaD57b0c7JlhyjauqbK1Q8zm27764o/fZYTbiY4JGIKZWg5Fg8
XFUm8od87Ty3nTwrYpcpqUe3XyeZkF26ubm/me1gRcGXybvG4vLSm8lQdbXhiuaB8qDTH1MbeF6x
srg7QMjm+ohWk6zXMMYmtucmiftSkEn6D02n1r7ARhhtRer5jt8MWxylkBUC258X2qdFZKWu9huK
fdSwfRqnJzRGQ5slPni7nYZ+zI8RmCCIuzQ1b10q+yrzWYxVC5lmTPNu2ZT9RHlHRRFQN7ysU+Tu
aolHVK4kMPZzmoa0Q1Gq8Lin2si1QJyMvGVC4n1TWqOZIlutP4d41B+hEXVhOaaLWvfxkiaqIK2q
wmLFxlDtLm8YtugETX0p+svSGLlYwclcXs7RBFijiW/SofTHjTVdZoidt7J3gViLJiYQBuWkNnsk
XEbzXqBQjPejgZIIU0j3ZNdxy68DV/dT1obh2BeNXy/rMV6JqW9Dv1LDNfd64WcoRSewc7ZRHH3l
2AaJC4p+BojHY8XaHcfCZXs2ph1oRuXxa7emQ33F/EB/Zdafm6+hioINyjMBkIgvjkLZGTwSsiNM
ESnfUTPhlloywMXrjOwgnNZKwJrLtxA3d0eIwyPQDGjXgWyyPszEEHBTwo2g9mTdDeIQjUytR3Ts
sIczgh2Xf+XQdrojjoG4O0cu4WotQLYvZg/7F8q6F+m432uers/D2q8nsJswxWFEGOyfaRhg91q6
HnU3N/NQ513KYnmMNu4P+5G2HvjUUStSPbesiYZD6kWJB2J0QqWNfVpW862g0MRu06Vt1D7hKVYE
Gcc2PCzCwc9qomWabC5s5+EetPQ6mXWtEuJoZeKxYvYTXm4kbaMyaMTIr9BupG8oVbTJ8AbrtagT
f8T7ypVpCrnZ4cV3Ldru0bZBtA8gib0zQ1LNBe24IPn3M+K7VbpIgFI7BRjvMWpjVZ/xJUXqXtG1
gmQBM3V81mszxjffd0w2kC5444yv+H4J/DbKV3QW4ZZ5NHTNwbMTHlzKEhi/tKHBZQf2+6Yk27Lx
K4JHeaVdQ3m+TuFoP8eGVGPhcOJh94mFiQ8r6rA3HTUJLfxe2Pc6YL7buTXZ+ilnSs9kzJtlilEp
4yH7F9hr4F7ZsxHLIlgr1MReMCl9N1PYF1A+x8U7+H27pLcelM8qa1U9JR8EIGtxpksXf4LMMKwn
642UFhzHontCRRS5hxqV73ZXERe6J1ZPA17fRbkryr3YnURf+9uDwZQG9xQDLZogg2AltVeVZxr6
iffx6gf71scheR1u2zp8wXkiOhwofisvuKcvNu/GAh/Qh5kL3y8jai+CsAfuN0oLtNDVMueNq4f4
UyVN3WUJ+Dx1SkwkVXPZpoKt8PxEbU2hFuJVfhGkMBTm635Qq3ZZlKh5hTofSreLHU76D0a6aAZT
G18gHpgDKSyCNgWHkgWQzVEPG9b07tEa4fQ9mom1PcCPjZITE9NMc86JlKWuJH/fmTXgWKJTYi4a
9gKXo+zlkAQ30J/ksEOnN4bHGqYpxHbDYXv8qJEifwpRda11TEvbdj2OLlAZbMRbLOV2U/ud+xy0
K3YALw4aD+gpikr9wURkpNACZifONff08pho3dZFW09YZ33S46H5PI3UFaQLrUvP82qTi2jppsfN
R01T+gJdT+k25j3DaLLlPPurzunIe36qXORWldexWxegO179hTF4nx/Rs3r9u5oR/4V5hA+f/DVI
0QfOSxOzMZuHZkENAM+y8btslKR+SZ2dm3dzugzVx2itsDYqyJvpVxgsy1CuY1O5K7Pytgg3r9ug
YTewIq7Dvgu7s61RyO+ACFv/cYWepbP68sWWoW298dRLKCg3FVgMvd/kSLq3EXx+bPSdcJHKgqaJ
rdiHCSUU9iGKrs9N08YuyVSlQIn36wBLUXCLjsoGDbDpTd6FA5An+JNb6g4rPvLcZlPY8e1eg7te
r1U7xvZF9pNZAVbVcwtmBy7UdG000ao0YOyCi8nSbqfNjITcaCjlfeYx4dY1UzPasyrbPDWu71Qk
hhbqSB/NZzmMPX1wAQ7HUpoAe/OADr078xRs8tE50YMH0v6YMJDg3Wrbq9ZWKr3jFaPsJtnGisBq
QcUCllrq4PLWj6G3XqNnmKadH0ATecsir013kIHlZHeCK9+SfJojA61Q1LIaimmE9GKgnKq4FjsJ
psLTtyGQ5SA9eypsG561QGzNtNtw2bb/C+z2igK8tO8RQe1PI4pYBIiWX8GOCMe2iZ1ZDk7JOHwc
6Zratz2nuvu4NBFMuzSA4363CTyhd6lIcfx8g0t+xF7uvlNI3zMcP8Od4In++z//x5OS+M9rHvSX
/8v/GV96+KIu8Xb7+l/1/yBaekmm/HfS1z8yONkXUbfTfyf1fAvh4C98J0vj/1DQbHEKoAx4KAEd
9COBgxgoDTD3xScJcLIgBKXzgyrFmIwI/AI2UqRwkiS+pBZ/UKU0/Q8WAQOn4RNCIRHSf0OV/spj
4XBEvXEBwLCoYEsy8mo9+RRZi0HC6+qi1d9Vc19INb2dBL2unBn3ZLN/gZO+JXr+F9v244pxABAr
8amPdfzrCsYhqmae0CibBvKGBt3HtgH17fEnW02PJJ3uEz2BP5/Dt+kUffLh+PNWv6wSkoDxwr2Z
oi9NFJ26ERD3YN+pcBU76+J6R23yfa1joSKK9WOp/xxPwuPBh/n5wwbIhRJEp4IY0C840lcc1bTW
cLyriiCNgco5BIV/8Ue7m6ZN4erjmfb7GCB7OSIp8mQoUKGu7Q6mQXaAb9ubVfXgcuseun9YtTl1
xuLMQ3gpBgJyI8LmfdQi5MHDaoXeOoQfkim9NxBUQ8BGWTg15Lglt3WbjLuhC2GuLDSD6Bru3FS7
N32P/AZQi7VQVVvCzOZuB0rjZSHArhw8XE9CQ2ZeYIowgLBCDM9q6y0PxGiaT9jTDgi/IDhFlvo0
aw63ZIpNbpj6ILdkKtwmgAbZJhBFH9sEtSYP7ofRefc1ML59Svp2n/Y6LKft4kZtDOGCyd+l3niD
uibZV3JoIPDxNfxSdV73xSrK0c54SzGiqMuiydv5cC7yhLWPNjFi38geIiqgM5awdxvVjxEcE1UH
I0AJAVmetvzAJ787IL+znS7Rsis+V8/BAsbXX9IlGxZ8QX5amwJqsHeAHahBdQx2VzvvmLrhTb2i
x9ucnndyc/0u8Jx37mZBXlI6ccBW4QHPLy0HpabbGlmvXLg+OreSXsmGf55bT94BYmtPEeoldC9p
2BzalitEjJruwHV7cOscdsU4+NEVMP+kzTwkMq6TVTAcC1vzOBD0TKqyJh8avoN2Q7OWVE0+4sDF
G0jftJ088LVL4RWTj31qZBGoYMvXHj7RRnq5C0R4F22t2U3j1he9NWi8GqNuIk/XQPbUsEODuOFP
0Vg0cEHPYnVL3ifVVx439ed6iT5aCPI5zkvJ8zZuxosfpe5B+vBC1gHOzhgrlCeBKgYgRmC3KS+M
a+o9APhPPdvajyTxnudGhLcoMbrT1gT2QLQXXoNw+cg2Jd4Nl1qkW82SNz4LuqyOKluAIKFnM4Xe
jrB067KINzOCPro/mkrfpD7KtWGpWMkDiFt9UsvCStZdea3uCw/Y046Cjc6Njm8bCNhPQLTQBqpI
XknTs1wPit9U1aj3nUijFwiGYgfDLsr9Cc0aXRqkQMS4Y1GP7UamaYm9r34z+MuD8jeOF7QWewN/
SCi482Ds4fOauTDBaIvKaLGr66Y0Ri67BG7YA1zs7iaadHQgPVU3np9u71fC5vfTVtF7sQZmN5tG
QpWGAg/KSEskRO5tb1EExavJZLTOZ5qudMqqJikEYcAKJ5+gJvamF7FEt4AS+xwuw84fYftWZD23
M3tD1/AzDS09pf3MQHfCE4w6f7MZ4eN474DX56Gn9yG6oIMfA0OZZwZ9KgyI3dmWtkU3LcNnt3hp
Xhsav68q+yzXsS3Xpm+LutVpZiPdxnk9V+qZ9tPHjUh9E3QJLZmJ3/KQ8DdDHdt7G07VjQIscMYW
1OaAaIJdVyf9zoJKve3HVOUGMucd4PHkw+r1/NBird7rQeuTbntxR3jn0Jc1Q17F0bojLcA01/ZB
Tir9kc8ShhdX49eqAY/Rrqy+jaj2M9qyKUcrp94NuvmwygXf5TQ+jGiaDo2NQLFGDhk0z78d6/nJ
I/TtEvnPEVQtsCaVrs+dGJoSbSKJc8Jd8GBDfzlG8AWukE4CkYMN8gvifew6wAtcAhOZwDbqwLCs
1xJevON1cCUZNAzjpvaaoTRfCxYYUYZM4722oL5a5LfC0g/79YAWMyDZUHUogtU66Fs9RIAsw2XQ
hYJU9p5BhGn3oprgFAxNM8Eoq0b/Sa1qwTdr+q9UT7LcRhKiRK0YP7E6OCC7VyRVKz6TcSUFoAF1
TfWsygViK/pJVrGXCAAnxNK2KlyKbFK2iKDdyTE0xzoyIINEPBaVqqNzEnJ9XxnR3VIh1rJeYN3U
FUJnWT2RT1vbDrCJEAx8smwK8nZqoNugT5xvqmFpjuNm+/uaIzWBZX11ITu7vLPo7fzIrHvPVxvM
iYXs6zh0aicjFhUy3TxMoovSO2Wq4fKNiePE56LXaZTJBspLmKpk7xrCz51Oq6+Dou7OVPGcwlEh
cAvotPcnb3NY9YBiCEVSEcbg1KCn2kR6mqrm6+zZ9FkZm+48nPEfR8eAl0101tkATOcaCb1O32hw
rIcZjWfBFOKhxSadvNW8oi/eapFUCyGFLdQ9kqGvjs3KJuR3Q7rTLd8AAk1fGlkL5Eqk2sVsDvZW
zEfDbLfjYTfeWULTPXyvtwYQf7bEiGrhNFBNuba9n9dCaJhfCT+jha+LtXcxtol17rNIpP698si4
6xZvQdQsScYi1MPlGXrL+wi2tIh8ZM1ECq5iuG3s1t508zxeua46JTiBzqgMIKovkQTA5XBITpx3
hTBiftRM6r03tnNXJG6zN1XaPYwII+d4IaoT0pkheBBAjXrr+9soGWgJcbKUrjMw0sd5bXaAQ5pS
zSw5DSIMrjooNV8ntswZ0Ap17dnGlAHVplQE3JhNwqs2itX1EIj0ubVYpNiywVA2ACYBLwMl0G55
aH2DJHRS+yAuQpqg312mOkdUSOQYHkz329bwYrPxcoakPWQk/kqAfQVZo7Z0L+Ryt0a2R4cWWFaM
fn2GV6izRJC0QNzV7T3J1wxkHk41HVEcSXF0A0F/KMQEj3hrl6ocoLuXls7VdbNU5lS7hb+tvXbb
W50MeYfj79q4ZeyQwZiWfQJv8dgvnn6hoq2uZ/hCXzwANTKbAZ3viFTzea7X+BBGDSToeL4f5wmw
Ul8/oonurxxJ5hwsGDmkIRxkVckaNmAEELUjY5lg+9lNwBIKBgvkWgVeeJvM6MWTMaQnGif2iDZw
PGwRA5YbpLlYVM5p0n0B/VLtI6/zS+gxZZeEQKsmYMr1KNIcsB9ewGBVxRTOK5jfoS8dItk3AHLf
di5qTw2tHrbesKcZAYUc20t/hFP4uVezOlo6IsEsw2ft3Hhfu60UDS4LRPqzqQEDbibIKjd3UGU6
lO8Nv2ewCnfwhqd7kCsWB9uWILIMmefZTTg8LZgs7I7DgMgah6k916ceUYQvVWj12S6GPLdtnb4F
EVGhUgAHvtVzshQaAtldgwDC3RyuXZu5emkKJPBT+GHz5LK+5fo6SsGKQZh8x0yF4pHMoggTSPQk
FOYmQBoD8L/g2LvVXRXIJxghNoen4UPb4tEhnKIjAbH72On4PIAlzSNidiPzxCkM13fcNvB4YnAW
PJjcXplY5anv9pFmj9jp2lwySAgRw0nmGv5VmwlWQhJ+7qb4o6zGp1WB1EQvdr5EpnUcflznuHlS
aVMBwyfnLpFPMDi8o2ybdwLJqjjHJyvaNOgKf07aPAXUzjKJxTdbW++7wc1XvK2GHIqgzoWIprKt
xmgv11UWipMuZ8Oibze5PRrVJ3ukRTmibwsmANTgDFp6hycpED03Zy18/aAJafJV4gSlk9YZ2KbP
HiYrZNouWw42LlsTg8uujd1FoO0RZ8Gj5yNiInCZvazprX6KadecurhCbgOJ6jqIM2Cy7sq3Vp5F
JORVrZXNtglUW2gRkHYuIXeg2WjGof3u5xHkGNnGsg7YvOcatBLUl+gBJMLnEKEiIGOjRduEGLIP
bGaJ0jGf4/DoBPiEIKVz1sst3LGafWDasyVosuWWyvbIZzHua55s172mUF57aK4nTGGAEUHRcFkT
5Z3winplwb1Q2CNVTAtGPXrSBs5p0wqZQRCtkW4EFW0XNiV7rxPq7Wg9P+8haHXLknxOR/UWgMmL
P2xzEQ5ocLKQySWbie9e6u5S+7JQPBLg+iD6EoKFukSm7LVJkKWcFM1VT6YCrqhbs5GGU9ZH9VRO
Q1qmk1euPTLbGfMnmC6SzxpLDy3mVo1f684HXZUSbMctYpD5NkY4E523Fsb67wf7dQYLceUkwNRM
t8v7eXbp7dKQ9BNUxQ1+kJpBYokBaAMsmwAU+B5Jf3kAV/dgkWnJqQ7vTZe+9MZ/FMjfHSkSIIDu
0UaOK3uE/DWWSF8F75Y+bg+IrNwsMn4DrF8h5NJ+kGJYb/zLTsdSIUDiV1CsLpStlDSROU3RzSLS
0KlTKgNY4VrknLC+SIn6bKdNPnY1Yjq2j/wDrbtbgZevwMkCutdE3dUs4dGaFp9smNIjPtP7eH3G
0JIVowXULZp18mDYcphj0cMsWdaHSDEJU4XZ94p06JKTOj5MVdcc/HENMsovreYS4dagqmVmQ7+E
z+f2/nz5mhK8sFobDrttlHjxcAM7U/Ojlp3cYwHt4oYjA7SgBPaX00zAV1r04TmrHlJETuGJVziy
0nqFGhC/UUyUtAbwtIKkOyHFALXWT4F7YV/cnEcfQ9V4z6i5p5ML4/VK9rL6xBb063EipiPmeRab
7uxbpIaOrDNLphUYXJaqsFDozwH6zfrIY65JTkPtv7EtYLxK+N55g75xNboA9qRRwIfRy37ZEEH8
tIWG7w0f1u8a5v+XEP82xwcpvT9IiP8Yef9NRcTf+a4iphgNmjKkyEOYtQicx5AEv+uISfIfKIgJ
MoaIoRMSR8jS/tARyWXEMfLnGNcDFYvElyDgDx2RBP8JMP4PY2AJfkshQCDm3+iIv8Z1GdwDeNK4
NL0oOxAu8eF+DhzKmqxx46VtuXFF93ZZOYBb7M/AFsShDju6/+m7+Y0090q3pNARsaRpBCUoCULE
SX+9Xh8iBeVQT5VrlaB4DWz1RF0jr9bN8fOaNP6JCFF9X7j/Wz3w1xwnTAJcNPBjTAOAJovU2SV1
+VOClNgEFYaidTkOkXdCxgSmXB/DecMf/3J/vwaRv10K5R+0fkxiCuFIvI4/OwOIOSboyyfJT8gN
eDDWU5pVftftTRBBNhqZPXz7U5OA+/rz1/vq8phzgPnA4MV8ODFBiif6651GwNZmGJ0GYPw0ZTNS
/PsRvPIdaawHa1CZLQNJSG94mwwvfZj8TSUOXn3V+AAkhHyKH8K4zBvAwv71A3TwgKopDoYSpAge
creQN5P12g+da2XRrC18yAp26bUmQ1Fjuz8Mso/GvF4ITj032uCRxRNCvsE0v5vXUNTFn7+gV+v9
2+fDFAbUEjjNEIx59flaFeEXP4Q/lIDyMSQEY5IKGy1xmQhMjxrr3rv78/VeDV8A+Af3IPKRicdc
Lgjn0asF7xlIzG6cbOltuGxGg4kEGe4sTnaALOhDowb+ADa56Pym2oGNAWvRTeBsFyTIx92fP81l
QPrPujg8ePT/33acABOI6OvXT05MGQ8nZekw2WTLtKlTlTlG7BEpIrZkoWn4CVS2etdO+nOM6WAH
C5NuZ8VKeTZVSfOA/JL/gSrMO4AYYmC69mFLn3ECahidzQITUzOESxZ4m6gdErxwCvvLSfaDBzE2
mVEg1oLsK6eqM2Y7+R/+fIvhK+n/2y1e0vd4ypf38PUbqMcxwFSzVpYRyk9QYf1gATqPenkD2KBD
3k4vzyoduJ+tU5DegADs9gMCeSczYfxRV0XjlZKVfXFB5N1t4yIeUZn7H5Z0jcvVcfHIu0C/By9Q
XTE78c9hIEZAuiP5OG0eGLqlH2dkxQERPFNrfYOqZ7PnWTqHjHoqHv98u5cX+iej4/vdglKLA9Ca
PujCX983z81VlwBzKLcJjG6MSEpu18jL/3yV128Nlk3g42UhGLMC8zJ+NdcAgQM2IZAtSlQo9Tuv
wcqpRnvlzBZ9STp/+Xf79eWmAh9h6MtGBgvn9XA5ttih2QwuF0rQKZ3CLKkgXEDlLO4v28Fv3gcc
DJcjFksGbt1lO/vpZJCA9OrQWlHOrq7PIu2XNzz2xePmDfY4ha14lEHTPvz523y9SV9uD5UAagFU
9AFmd/x60RCYoi/GXpYjHeuXkc9JsmMdwp8Zj1SABgFTFZ7XdNHvu1HgJTKR97cH+nqbvnyECB+C
hfAQYVdeHvhP9+3NMSA+NPylUcwr2shXWDcTmP+cRLI6//l+f7N68CTB0EawUkn6bZbgTxdzIccv
SHW1KTVIgUfaAl+HkMUOCtUGsonj+OnP17uMQHz9UiADTwAhJfiOUWP9encqQjZtSKUqgXhuG+w7
Fo27hin0nnRUTuYXFuMOkwZBvV3obOipSXtagaRCJm7ahF+piKTnvmrtC5y16UUS7WjWzFWI0Wax
d6roqN//+UP/9onEMcY+YGf2/zEmiMgYswebRENlrOHqYi7bvmKiv06RAXj686V+t+gxYBqMOoGk
n74eHdIn7WAH3BLKIVOd4TAE5wnk5NEjQ3KkYddfIwIRl3++6G/uL7zAKJhaDTOdvXZkt/ky8aj3
+hL5LLpnYV+d1xnjGDAjwfvLrJLfvF8YE5KC32egLhh9/fgbQOPbCmClGuem38uY8xOAj2TnKEJw
AEHWKxKOY51Hk4pOcyLrvyz4390rrn4ZgRuiEktf1ZuIWLLZY2NfSlqj0x9xh8Gq09sJqbG/Wd2/
WeoYLEUT/DoWY/8obVGgx5fNUpbIu9vj0of2aOMNZ3Pib+FzDdKcQwwBB+oNf32kv/meA4a3DCId
UtgYR/rrazYkndiiOdZlO/juEGK420MzrOGQL0xUZ76t2LtaTODAXACDSWcXQ/3/Zv9m2MoYLMwI
87pfPerNJhUkqEiDPPQx2gNTBa4QZ/IBN9p7WXsB2mIi/lbT/ebxYsfEZCj0Z5g4dGE8ft48EyQQ
/QFZjrLmNL2pPIeKjpFBIvUSV3z/5/fmNwc8prZiNgDKx5ihS/v1YhodUoLUnyoH1Go3rTRvMPbn
b3f0m4tg1hnWKurV5J/jkxA9NdEmG+wI9VLxLNBeihhobbt/f7ATAI7YmgHQQB969c0JC0VEe7Mu
l3igz/hBA3tJZPlL7jqM2Sn+/M1dnv2r0ojgLEVPhWm4aElelfqQxBDbXUZTokInB9mkLSkA80F/
jxN53XiDd1dNygEt8+KPf770775PirmFmNyLGT7YAX59aB7H+TsuvSlFFyOe7OBLcZx6f77Ib7Zx
RB0wK4gFgIH+cYaDch/Y4jNZDgi531SQpp+3erHHepzbPRL8gPvatP5b8fKbwxzvekoxUA9zivAL
EL/e2kabpVlFJUsPUN9z363exSkenpBURxoyln97w1+NRLpgwyEmeyUYKI7TA+D1qxegjmI4fFus
Sh6GMi4XZFsQE2+95iteBgTe8WtQHvKe6fxm00l1B389tRl+C8w50At8+KppIB5nTtAFmH5lB0+P
YVKsc/MS0Ra1P3iLGQNYlGuyEXGecBc2gysV4nlPKFz02z8/tN/sHdRHMRRdzl7oN682rDD2LcYz
+AozTD0PwVERhwDyK+8txgK42399rcvGiIOB4Fmh9/z1UTGCmR0rco3lHHt1gVF7234znj2kFy3i
318qDXECBQnDJV8rLKsPxHMlqyi/KR7WB8npV4lXUBhK5Z8v9W0G1q/vNQZ8EMgM2PHjEFXMr7cl
29qbfZh9pVhqdNQjpnZAL4AhDC/f/9CDUYoKahDTvh3FisNnWpP4s9904tF6c9/lAuvsboWLehqZ
lm/otmCMDx5Ji/G2nnr586clly3t1afFHoRKG3LdhRp89RAGulrMiYEgIue+vtZzqD8KJrwTXJnG
IsXT1i+T3xgEtIf6Mpq68nJlyHaPaa3DLd8oBjQH/nhv1NjBoEIvosTkkPAY7TFuXXI/J/1y8Nt5
KmC0y+s5bqe/bNpouH7dSqEXoJTC+DP8yGBKInzrr/Yzbo3rOvI/2TuzJkmVY1v/ImSMAbxmJjlU
VdY8dNcLVtUDMwRTMPz6++WWdE8ftNvaxPN5kUnatmmaDI/wcF/r81wewZI5WxNu0NcQkWOx0SXi
CnrQddhtVCuKz4F8gE+eRQn367kG5Uhlr/BReHm0wDyJfTFIJWSnbeP5MeRrT7NfYy/REFnbZuVv
q0q49C1cSwbVNJO4jHY+jkdf5laI8yLVvH0aptGEbCFrPmJAF0mQIdunFSn0Pt/YcJswq1bXWaa5
D3qG16r2LOs82WN4jlSDNuxC6r1LI7Km7dQiSds2M3f2Qz101aeDNUJDlyeSXef6NMcnGzfvnLpX
dNzdF8OGd+H2eLFmGwi1Vo/HEDl4gLaehmUI7PwpySPtuydDlMc4dtQPt50f56z8qRuVuWvRXgfx
eBHGZMB1pIiAYIT9/KGPjXZyUt3edFmFgxBvM39/JZ+dufnuh25ytqSvHykotMXGpvr4EltOjuIC
Z/fJ9Ft1rj30EYfcmL1TWKb5XRTX+ZF2KD8HHQvtGY9A8mUCuoaeRU/EEQeK9tMxWxl4ODMR4mXJ
1N04Se4/JzBm7rBi5KxXu6Qv7jWe3MpOOvsOR/AMziDFOdFDQN9cKI/nKud0pfoQqg+/tjJ9r5QT
b0c5vLfV6HyyECr6YU4xfW1GOzm1aQ2RhVtIRtcGscDGa6AoY7FOH8ma846ijPrK3ll8M8ZuPFFj
s27yIpev0D9oYzp9dxalHyKxgAPIbzTEH4UdPkG1evWLvKCLCLHb3qNkrQQSVWO8a4fC3SCZ9Wm3
TTPtZhuEjLXLk7zaxzoItRHQ086c0dIDT6rutbpsbxJO8DfI0tNOb8IE0nBYnTSr1PegDr3zhD8M
/03VeV9hnjWnufVR0Ggi4p6ovrhSZBtRaPFVajnf00Y5+7AbrSPibxJyx3uyx+rD7briWHISPHUI
NZ6d1LWOLQKOTW9Wo0VvrFC4uHQbHZ5uxQi0hKo3TW1+cmVpH2Irg+IDuYge/2yesI2kL4ZmaMHM
TfZGD+NAFOnzHKp018PVvqJeizJNaDTVy9QEUWzMQ1CBmAyQ288x/cOx5iMJP4lR66bTPjTwHEMs
QyQaxZSzkSMoBPedPkoajW7ODcqbdEAoHl3HLYfYweg073Osk4yrju3t4TnPuOZCZytBr6NN8Ypd
NufRTT/XdBLdWJ3jGPPZhkm2ahfBTD7NM+ZF8Hi6hzne1GjNorQzlOO9qyFlsy7Rt5byYp1ijaPn
alIJTVtZ2qs3xeduDue3ZpzkYRwT40dSx+XPMHKiF00X1edcP4Saa3LOs3MeDB9ARijt9G6cQ3kD
pyrGBFygTtxy46m2jqj53+6Q7JyhkAeYVvLWhZX2KWlKH7EsjFcYcvXH1s6j997QzEDlQwl3cZxR
Xwh34zcOx+AgDfVYd8r8IfApblOqr7tWH7u9U5pvLVKz6KiVNc2IZuzAzKtYn64z1x7A4kSSz1VV
st8KWbsv8An7N5AzZHilcBQIAKcs9qTP6gjidfrmuWPZbueRbCYb9DoPXKlETqMZLF4dTdbd5Hhs
2Q6qoYcy9Oe3PjGNo1OO5o5+uJL3iVVq7N31qH0aKVagXDfBHCWqeJVx7F2PelZu64a1Bi9rHneA
75tsqw+D1W5VmXUHlIhpEEKuP2LeVFfI8NpnzYkdOFiOA/810k15D4Uo1rZMBzB61LehDR6iy4zA
aGewUc5QqwSWWQhcovALxGJYoJNIWs8OejKKM5aWnfjxzHp/YVUcoqwovgMsTJ8UWeRnW/4cIa5B
07DzH9QmURIk7nU23AB+VDs/tR3Uj2y+Izq7bYxRBdWF7j7VRuFfd13vbdxIlPT4B8VmHltYeoRq
/bsO7crVUKn6qpO2FmIa1vsv2GfHs1Gg8nDQGDlNlB+LMUVLYFjwFxoGSwDDG0AaNPWBsO1hG5p4
SzAqg3JBI4ANUNsbhbBPwGkuJwg5xPsghJ5tcf+Kp6Tt/exLrqXpPnMRFxk2lEkWPoLUupt+oBru
z9qY26cpn+RXR9Afp6ORPpjSaQ6t58qn3HSQS7ta/H2yy/kV5GEe1HV5wLiTP/Su/do2cbnRtWHY
zQMUoE1sjhO7VxUacL/gvIabkOv1Vxsv5rn3HBBFVo8pM8oQ441QLE/OZOkDhn/LSLcQbrpridIX
xFKJcrhptewGSeVwV0+iqa76DtZywL/g7Ex4hvwIcR49wI5ItlbTi6DQKk42xzdTXslJns3B1fch
hqjnptK8A2JbFXgOTSTXlLearSBAuTKi0s1gCe9pdisx7ShqImTJhfSeY3csHqoOKOpWmlqcHIbO
IDttXetHrCODgSkLPxCTVPIgoDPu8uIiV5UxIr1w8uXJcbJqx9fPb2wd4Qbthk+Lcs9pLBQSpdx2
1EGEA/MbYtXkN2qa2+9xiAx0O8P0n3e5XYNQBD3oFnD3Yf2M/twDNs3Ln7nWY5oTsfPCZAfH3EDi
im5Unlj5JpFmzmZaqQuWUMCZwobQP6hImkdYPdXJZBbKZqwS83ryPXeDUC2+lRMwDnxP83VT8NfU
2orr0SiFgeEB/GZoWx8t9wAMoHkJ87gNOW0tnWEbIodTUzuAamxhBrYTS/qxsp6v2bB+xJZfBjPZ
ynVbRvWxgv/5ocaIBe9GO1lp6tR1vr+xvVrdRDBRtlZq5Xd150YBdeBp641VupO29ZmqoXnTG6Ab
6dwbXxAWascudF8NiTjey2oTYlCudxvk5igOL16AqSqQ0iIpO+KliHEADOhdwe4ck2Hyd+BKrJuQ
FMEcBkiGiqvjNmL324DRZF4EnZvtxLaPRCdEjx818XmGWInA3lHlvnaVdZdBEHi0smG+1SQ2N31A
g8QMBf+xkWH71NCP67aZOV786nhNMQ16J9Y+lBiLOSrd0ISvY1q3D9pQwTJLwDfu4bTUx9bNpqNj
pj0UC9GguR6iwMq+cPqxi5dmZDzjmZlJ+0EYgeCC041qrEzOUStOWNSjK72dP7zYbFAzdd7eBKhy
NEqQZ+FQA+3SGr15JMH5KbSieleo/a4ZXPHWh2Pz1W38z1ZOpNoue6DB/jtkTrLDavce6k51b7Ev
BGVUzI9u1r1qQxjuQUYnD3E/58jDSKYPUY3KqTDLeWv0Ytj1DV3I3uRi3fgdIBGBHNcWwGHDumiu
PUaZ7OMKGWsUDtsCptvJdpMEnXt/mDhgMwS4k7EvGNbyBuIqOk1F/GhbxTNQQrlTmF6v5lKbtiNO
8BvfKsDeGqrbQRr87BNowaIcRYAWSgQkm0FZyORrAoQITNto74xGhEeEYJgc5tgLtLTV9mMzQOEQ
BVrJZGyRcZaXRLM5TwBDobh0r8j8xk1mQZPVfR05L4Jsb2sYSZptDJH4+t4Nw11ia+IlnYq53EC4
S+ONawAHGSuEmi0TVYKy18QZ+Vi8NeZKHVShaYc5sSQHQOGeU28s7sbUkd9kWYqDW45PfRXixE5n
fR/3SfHWD7DrcAIxpaganmsERjR5pPOaJzBGmygagjYbsnOk+f5OT46JXU5X6PoAD+aDftv0nTrE
+FuORh0x86jwkl2tyfYKR7z1DXekvu9E2m6j2iU5673xxcZjyC1Lk1tX2vEVTd4+KGPrPQFEvxut
fA5y1K2bwQgbSgLYO4t03qZOwqkIB4ssSUvKW3/oGDLTOH1gDrV951WWe8KQ/s1ok+61A0hxZEdX
V3jGKRuCbAjs3ok+hwnxlajLmD6olb22ou8/Gk1UDz7QiC+mwg5QO+UBFIR13Q1YTFCKNBvT8dWV
pozSPyYltYTKHmUwSQvKJ5VmEKqxQlXvu5hpJ4mMcD7EPWXmRD/qZhPf+gJLgh1x6OpaqAVa3NdX
cDLBX6pQgXCoGNyjafk2llpDCt4ZG3/wmAlV0aamWY1EQ5Eotd2WQStO4KTNJs08k+RznLCx5M2+
GLJ0a7W+fByzPDrKhL1wKLImkHTHt0jgwq3gDrNL86I6CwSFXExh8sGozIASdXW91xAY7LUGveXG
JrFnIhNeivOEVfbeFUpcU6Np9pOwZtapQJI+eUjorKG6MxLHuCvJAI8AjdTJy/oeFz434raOosec
O9OGP2DYdZ7XbGjbQ1X0Ru+Ya8DZRh2ck9XCbPTC+Savkk990sVtXtvqoZghNGLZ2Sht/m7X3UUo
l529BAKROZjmT8DOMQzQcnqYXSffm4x9+WIlk3adV9UMo2bsnWSji/4lVGZ5UyNdw21W3nZKvdMT
QITa6m9llqk7ra9yDAUmA4kkcsRWj4Yjsm/u62aXPUhVcW5fALl6Z3zYuQSQ3IR2f2UoEzXiUIcH
3UxASKdjFqB29l8Hw0zx+SbfMmeYb+qWeuW2Splv40JN3Niqmw7OHBffFbkV3Is4PRmmTO+HtAKz
YbLnumCSmk3T0H7c1kVtv9sqgwZe5FoQGmbxorVteO212OEyoGvbaEILa3dhv8F0N90hGfn0IigM
/ZwABG9i9zMDu7/l3mQc/di2n3uHK29ZCLmDTeBvGKyTWptE5C7HRzq/uz2/lgHTZBPZSfRS+f6N
gcXn6LlDhWF77G6Z3lC+FCVkDhcsyE5JK7sa6IUHLaCBjK8lnoUKD1M1tCffjsWh8lXz0aE/D/Rm
vK3yGkdYyeJ2el8+CGS43/S8fjXtobxRuLeAko0NDMAxufKLUOxRU7q7TCTmsB9F2980YdU+TVk3
bPFU49+CjuohPgUBf43tMYPOFf+cscdu+kKLcLcJfQunHnwQBGTk3aUc950Vm3u9GGcoC+mxMkoV
SI86lqmBuoz6Ft9h2mfoTu3550hGeqOFyC9xnJ+1xOqeLJHFe1pMyGKQw+1gnlbfLTCSW6tGGyxm
Io8SEoAylwbJfYo8AEUPu+Obm4zDAdfRVZ/F9S1+IvNa5eO7nzU/4iQFVtIY1RFz+LQHM6kf/GEo
rsCZCdCCUqgfGvKqcqtFlXoBDxK/5V7afHfqn2njctd0Kv1ohmWzM0tRbF2IJF+jCpCgCZ7yqlGD
fZXVo7qfzYkjZBBlF5ihD/GQAUnxRnQoVfXCsKGZc5eXMV4f6nbhYzRc/FTRnB+TrkyfOF3HrSmB
86RRhqNCZiMyZ9euILl0RBLUkCmDIdeSMFYA6MJiGJEZdyGVqAyvR58A4HCM6QpD8mdjm8ZVM/jh
AYVw/Upl2r2bytGHb5TqN47l4yKt8nSLYKHywcLVmc4NvYmHPVDA3NiQRmuco46sxo09NRl0Cejm
euDYk51vjajBB5NpNRaR1pyw++YXouCuGuZNwxXkuRrGcl9RqT65WXYfo6BmzhwpeDx7F8xohlQ4
mxloV80ZPqRK5+Dw5OtcVKCRSGZH5gFiTrK2Zo4gWMDqw4Jq9AamnDQ2gj5JHqlZ0RHIKDHJiXTQ
BclHGj2KHXZcYxtBFdnzx2B88trwYKRJfwvQTd+a8WwHeeFuDZRYmJKzs9snH6qce6qISXcsqZjt
DV8DJSzqjRFCy5qxkVwPFgazfLDvm6HC59o0pJ+xKV90ZVfbWh9xOoV9ogVgMMc3miM4Cxxu0pUu
6p8gf8oPwPzpQ6qpaeuTfW3hQ8YHQ0TWuad6/aWEU8u2QKZtbYrCTH/ICOeYG9rvvpRFMPhYqXqU
oydDz/ITNuHrqGK+XuuVJ5fpf7jK+pcK2MF1Dp/l6Bdtu3MARwWF73VflQCkcpjCoQtgMLD/tqXt
HAaw5U+YFzEbWX19sGTen0dEaYABk2kfm3b8blF0BSnYYHqsWyXPJnTowPXb5KfpJcmtpmrvwE1L
7QQZ31XPKr0mM6iOlXR9DDqRxuAJ5grB/NDJYTvrhZKC/+GCIL1uYtGC6Bnde9+PaNgMPquw8sjD
exTze9ESslyn8KLlY4ffNRH3TCyCEBdT0XGipr/kYs51i3eapC2z+o9Mwe5D/T3aHnS2wnzSOyu5
DKiMxPeErm6yIX9p7ktz5MBoJm4z5A1XYR+1Zw5rFxBlCCGzEzLZMO/LPeJ7KU6l5pvw/WrqO1Dy
wi9gl6pT6ir95OF1fjWoMe2xCABXCfW4Z2tVM1dklC7vTYjCEDd8tzd0H16Z2xUV4tPB3lTgQ9/A
XDZPRmPXt1HfkHPn6YWuNLKTVRssd41gdmCGTwacW/IRVRPPboQqMJ9Bwj8LumDQRfLxWxenONTr
OD9kkwETNKzm4W7WtOahCjPzOg9L+ZwayO8ZSDVxF1SZDEB4qutMMIdzG6VdDx1q9l0XHKlhYJvO
G2CPQ/GpF4LSfCzG9F5hOC23+ozX9KboSpIADwPvTet1dPuzuvfiHVMezTc7UfXPtocrt50g0F2b
qcfBPKbuZQBkaYb35ZD0HL3cuG/0HnXguXFLzdwagyOOdQ26fUpQ0M7siz8jKK7eNXmYOBqWzbk6
akYMf9k3AFg6WVNew3JyqBS1Wv3MVAr71YfC801noifVwhDfCHsYPdKBreq9b3V1MQzyun2qJTcM
XcifMtu1XnM/q3+C7tDf+ZHdTWtCrg8GE6t3H6dS7uhQRt7WF13eb1pLQwaEuNDbt1zpqN9n5jGM
LfMJ6297O8W6VXAyJlO5YSygfY7bgl7VoINn2ug2RfJd3F9kwX40vpTwB9W2rgp0uvZf78UIO2fb
ylRP9ySY9dd2wiqzSTB7YW/u2PHg8vE3MVz/zkJecnb6uKE8ghXpOI3u+FKFZq4fhmLyr9Jmni/O
uz6rz1Hp4g5F65O0T5hzEEyEehQd3II2aaJU3D6pVGbG3i5Se1+A/4JKV+F3sfQyyk65F8awJ5XX
WDs9axpcKkwSAd/p21Q2gOgQQKnV7NqWphAHQoxokgGg1sb3wuLaZbjCE5zj7iD7YmSSjdvzQdqp
5ZMayI0i0n9p2Bhqy9TY0zAjsyiY7vCUtXS8AFhS3diG7pw/UdKIvlCG5wbta9Le98agv1et215R
P0+xVqb5K0ORQEgC0LhAmqvuEDLU8ls7MNfGmC6UMyfFAuzT7r2lIMvjsxahznzpWHodyNgNN/rw
PFYszC0CfYR4fi+/CoaSnv00jc4u2tx9WKv06IWCNm7pTtGnoUXpjQPtvN0oNMEqaASFp20ac0Fi
Tqcy1VbiDKl2OuyhJ/ycMH6TNsPs1SU9qzEKHfqUrcd/baBO3PSUxl+pCCQJQ9Fkw2aB+euj8p36
OR3K7luqQtOlRGdpHxrQti9OZdWM0ISXN1pTJXaJl1n4zUo1vDTgOJj0Q8EiY9TpK3cGcQtjkVlR
eeafMeOQH2CYAyfuMEZj42IygyQJ8RX/+kU1kcuo36e4fs5G68DpHTXyyo6NFDcg9P7tSHE226Y4
W8lSLj69nSlDmgc9tKzo0LuD/kXmWeJt8w4FIBUsVlajUvvVo0JfwjW0+CGw8NGUaPScHzPDDKgS
5LnWBMr0EYUF5y7F4OIuQd26q5UXn/3cz+/9rgzzvRFSV91oI0E/83tTAIVbHqBgmOIrBGLOq1UX
LIJWyK+52YnvworTG4YrmJQhp4HtQWcEwbnTAIgxONJnSOw8JelEj0EnePLqolOBMwrC28kd/zmO
NZa867MCNVnzI5Q9naN9a/eorVTqwEYrTQ/5lfKN4kiNanhhJkYKucAkYGkYPNEe7bc5SKp3joXw
HLsif5oct37OfC9urxKndb9z2RkwAqqO2EhgDLyTEMwaIlWtIjPrkNMdyKOjdF/ZoclUV+qIX/Jp
NsmzKmm2Jxwp8SNHUc14nSYL05OYAJQ2nhvhkyU+Cqx3tf4ew5r4mtG9gv5KdE5OxSglmbPrZlP0
he4Un9MF61/eDa03kXTE0RzodIxgglwa1z0CtJ9Sj6oLH0Ox3QtpsYTr9BLfneSic+tdZN7l1Gb7
i5iFaSJtCU3DyAb2e/4QHsoc0DemfFEWHnyzeeqsiYG09Hm7fXrZmUsOgL0/j+ON7oSgsMtKPpZJ
OdI5MroxIKnnBMoE/5iKs36Aojydhe41fAN0v/etG1bOOyTmPOEKGQuKqNTVLxUqfqSxyLtDxYA2
TtWiYDDuZKYiv4u7UR1qJgecdE1WJ7/SdDzzMb8Fh5yEr2Uy2KMBLGbtnZH/3MVzxt4+QJ+9Y9wq
e2QyQ/MKGAHFJqLXmvXKlVI/5Kmsd06kxY+Q8v27eszC84A95WKsV0ctMmiWjeTU26Ka+UiTmcCT
cxVDO3ZuWVJpLTUGF1/BQ8lBblUsOFPhbd8yUEkdTJOe6w6KL8m2TpX0ENOuuaFhOnu4LjN2kpJR
mCkd0xx5c9fXzyM8VwzOjfDvFA7hHd9BHC/TvraZVTT1bmiYvLxxWueqop/AwFsPWZFpSOfZZnUf
Mka/ReRllfORc6CQJRtzfZTRcE6LplU3tEI5sjqByPgysI6p0GV69McU9kw6Ovs0gllH7QF4ifTo
fAwlCseNHk/DC/A2Qd7YcEg5TH082vCCnki0oM6S9rB4u9SnRxlLD9crxHIOTLJD85prfH83MWGE
6UuxzXyYtkXGn44G8y27u54ZnRuv1I2NKDkbNG1EAi1H7arvB1iZkpnheye2GHxCaVw7wlgiBSxc
xR6vlbClYS86dvRPodr/+er+4KtDk/SLmOY/2Fz3HwgAu48SI12JKWe62Or++lf+6atz3X+gtMRl
xAGMaJEm0799dUL/B646U0cv6V+0k5eBsP+e+ur+A8EmqjmhM3IUhR7KvX/76qx/kP2YGOJog/LP
/zs+1/9WAGoIHHFAoXW8iPZ+0bpT7Y0zvHO0bnST4+5iDh/m/A9qq989fCGFEyLv2S54uKEVr8iP
X0y7Ofzyie//KUz6FZ31u0cvZEpdBbiWsYIOjSDMyeOlj+ans1j59Muf+stXyUIjGaq+EoEnxjtp
+9dWwtVz3ZsvxNYT6i4PaKYIeqW9k1ly3+eutO7ZF3HXL+8dD2mbhb3mBJVpcz/OPkghV/6WrN5f
Hx3ZGndyPNYBXCZ0BkPo7AYM9itffKHSZMyXhpyKlRJKkFGRW50Kar67VV/FXqjBLOm4E+4tJ3Cb
ItoOvfOztnr5B8vRbxbiUiCJjnPosfI7QdTaGjcMqGM9RfN1b76ITtds+hoZjx34faU9qE73GJna
d/8ySv/Wb/q7d1/EZxtxmfYoiQdOgUBOMTdZWi/r3nwRnxTTmraQPBoje8o4qfqmsOvTumcvopO0
qMxnk1ablJGETx461MW7H+sevgjPMO2RapJ+BZFRfk/z+iYp6vt1j15EJ6sEufBlz4omOpO5t4Og
+4dpxpfP+j/qzf+/jduL6IRhJ1pTTx2IQJ22oY49Q/OLmutLtrbu5RcRGqOCSY0pcQIcYjQjtOto
+L7qydYiPGe78edBj+FJDPSQHPUho27dPm4tpLeUCGrmoUVO4Bf6cCq8MLvuDfMPsuXfRM+Fqvnr
jiimtKYqG46BgpYjsLTAjQ3WfZJFYDJjAofbJe7JDoPYNK8yffiDLPl3b70ITDBjiW5qnhPUmvCu
Ildrf0IBTV/WvfgiNLETg6ROeboZTm9239zi5F/5TRaBaYqin0I9mQJNN7/PA85VRzO+rnvtRWQy
IqOEb45IF/LPtHcwFNMeQTS77umL4Cw9KepItWPAPes+9B268PXzukcvolIru7m2pvHCPzJfBsf+
njChcLfq2UvbZ25nVtQnPfXf2rm2c+dWZepq3aMXcVnMotdy9DF0QxhcGHbpbT7439c9exGWk1X4
zCIe7KBMIrrKSh0cKuzrnr2IS1OnZc8EzZH9xG63tev/BH268pssArOlOSMrODxBow8/gAm9RtYf
rOaX4Pubw8G8/P+/ZIXoJ43ZT/najVHc9lV/q0datG5t/+WG+eXZRmrZkj7lCDe2K67LRPTPiIGj
dfu3uYhL0Uwaimk5BoPlfcsd+6nI/T+cmL/7KIughEBTT9nQw4MUE52W2Lgq0eytSwrNRViq2Ugs
Q1VjANTxYLTmY1uOu1VL8HJX/PXHzMLR02iQT4GlmQ/WpUUbxutW91825V9+yzx0Zkx7UBiV20+b
5AJq6+N/FQ/+21zzL5fMLw9H2gZ9UzJFXCYZLcP8mtl8606G/3Bcoe/Koe0jX0EPzKhuLrJeiYp3
3QdfxGWINaINWYkBVRwamXE+A+VS60LTWISmVZoFokIWiuq1U1JaX2hqrfwqi/My0jJlM2diCjKb
8RRNOcZbK8/WpbJLDE+aOeAxsAwGuey+6BVc717X/2CL/k1k/kUo+WWl5OjkGttlS6kaeunMVtrN
SbbyUDMWkVlXzHmBhjpix5GPXRR/6TOx7oPri8hMjUaFMd85sEhmHzXAV29p3qzbrpYmstrCOe11
xRQwuuwZNc/jDLNy1QLXFwfmmFYoaSKAwwgpCgwa3g/bWfdT6ovz0kYY2UGrGAN3sK4K+odApZ/X
vfUiLGNLeDpt7jFoHeZWjbJ4jrN55bMXURlljtSMhC8CZuGiOjTQ3VfFft2LL+KSTND2HD8j92nc
nynYmQ30vXLlwxcHJjxDN4ushDVoqmgjovLjooVb9+KLEzM263iomT0VxEZ3tvBAOG2yLv9emnT9
XscX5qUswVn7MQ7+N1uf1wQO1dVFVMaMcnOZQDYFF+XDLnQhX9fan0zGf7tV8fBFHqugJDColt+S
UTSPmU8FBcnQH4gJv3v2IiybHOJFYnA02Db2kdERA3r64U9gld89fRGZrt41KW1uyCbgvoJo6JlV
q5XJmuOB77IIThczhiXTekYbN+pfc6PzP8JwGE4rFiJPX4RnKhgg60HBCubKedFFiglvTfjw5EVs
dpZBmydyqCpr3T5BpExnGw7ZutdexCZDi2q9mfkoprQfGF2E4L38w93h8qv9R4bPey9Ck9E/SiR6
PQV6nwRMSYXlPnwOBUz/JNmte/vFwWknedZCDJ0R7MW0RaM9AJ01B5ABTeh/p7TCCbG2gdAPIhSE
dKj7l4GKyqrXXvKm4LRFrpyrKXB7qQUMzhixVmg/1j18EaKZ3kwig1EXVFb3mjbDey3XXHz4JIvw
hKQTm8xOZR8f8u+IEH5wl03XrUNvEZwxZv8mHRkppxcVPNLwXo8/132PRWBOtC2ZTxBytKVgyVOG
bKALW/foRWTmOjLPcma/aqMWo5LfMn29WVUT42svItOarXxKByJzTqanqJTI77xg3XsvItONa0+B
Bp4CfOdHuxRPrS3XbVbeMiILKTx2FDOoO40MC2x9YK59b3cRk6rTtNBRxGRdm0ik9Wd/WpWCG767
ODTjuTOwmupT4MzqjaT5SnT2ulXiLgKyynVvwDDDD1m4T2kkPubKXblLuYuQFAl1NqxSY9Bo6LaB
szXMQ7FfVi0TdxGTTO+1M6gAZuDI8Xr09IfZ79cU7vncy6BkFm6i26zAwpLPYOKyIOoRH6x770VY
Mrq+tiXeymCqkjOAPAQh3eO6Ry+CUnReUukFjwan/CWxGahnF/pm3bMXUZnEjK8wHUIHjHqxFdQf
Xa9/W/fsRVgqvbWEPSHnqpLpWy7nrzgZ63WH8JJr4fsiaceMOjVg57sqKtRm4uKz6r2XHMoc+Asy
V1RRbp/vy1AdpRX/Yae6hN/fpCdiEZbCy8pZipn0JM2tz0SFzAgwji5yYZfQdwDprAsjsYhRs5lw
EDFUMoB6/nXAtZx34fd1n2cRoSEDDfUZk0Sgc/EWo/0ClenLukcvItTVwRi7Np8HYv5jNmLlqPyV
j17EZyR65fke1cJIZ9CU8BkkXK989CI+UzuZ2jbhrWUioZQzZGlrVWvKYpCiFvHJ6LG2jZnzGDBk
YcSfNo2nstKmP2TLl+/6d8txEaF5GykvR0aPh3vqvqao4c4F6MQ/LPbfPN1ZnJxM3XYgNXLhLIXx
LepSppSr/47X9a82L0P7FkenXTiD7C6ZsiyKh34EcTE0/rp9a6kEGjEqjsKnnUmdM0ZnW4NYcf40
VvJ3H2URmG2npXrFhhi4yj0Dp9xGIG5WRY+zCEwrN0MRl3yTIQ9vJiUkVv7sed2zL3+dX0qRQy7m
ofdjEtr8qfTqj6Lzv6578iIwOe/bEEXzHHRD6R2KvkyvQ9HNf/gml7/736zwJcT54pnTLcnn7hKm
uO+iOB8Rec7dYxv7cbxb9VdY9u3TwZ1aBTwgYHzPtZy8N0N6h3WPXqzzWFoNG3nM15mMD63RbtPJ
XFdWcRZbC5jN0u08mrFhbQDo0KtvPZyhVa/tLDaWThdFDpUJw7TeHfDP7U3rT4W93/yiSw1TGQNn
mytOfq9NK2gPwMfjceMKLVy3KS51TD2i+jyZUgrMVfaE7/UFHOb3VZ/FXhz/2NtGw45LWlZl75ww
eeGQSxghu+7pi62l10M7kjmV8Txuf/iJw1RlbC7rEsUlks5Gd6yFPtcrPZb1Bv/MS6SnfwjSyyby
N0G6xJG2qYdEeLqsxMR/GPLmgOtqVdMKePxiexkxbleTYFP0NY1JMrH4NgiG56374ouT30zNHAwi
L17EUwwKP90X7ToJI2++iE/GAFRGBHc/CAFRbXSkQDWDe1b+nIsAZXBEp+KMtQI/TW3bgrllIHrW
LcSlHqhtDaCMguiHwXGMmKBZNOp+1Re3Fmv8/3F2brt129wWfiIBpCiJ1K2ktXy2Y8dxkt4ISdpI
FCWROlCnp99j/fumZpsGIAq0QJDSNMXD5OSY40O127ADBYjHamJylHTeLqp582vaOT6TFhXrckGo
dQRwiogvdl9HWPsl35lzfs6KrRvDk/VpLNUTn6fHMfbcr5gzw6u2jtu+x2jDRuw7RaACO+9nvyFx
5jeUdEKmA3ptgNTc8DFbEdz4Ne3MbqpQGaI5rFXpDjX0DkjnHvht4P/jDPwtVkkSFKQ2PcXcjo5z
OalH26Rnr167SiBgZFHwtffHicNODnYN7G7hrV+3Xe/zYNQQRUpwObdhybsNrni1/ujXbefcKVGO
B7t1RBHgXIprDs+4G2FXv00wdJakhnHMbFJUx3ZxcGV2sHzhKuDXb2dJwpdhS8caW+AKQ5HHZZXh
DcwR/LYSVwxUH6wBZxcP4HYP6gx1Z0Dg9tpvvbtqIFwggqHmAmH+QB8I6lxLPXoOirMotxqvvcPI
EAAxlFFBP/8T5UV+x4LLbxANS5p5wBw0a/w4y+kObtq/afp/kp9/OeVdKRAjAt6nBmlDAOrghpXa
dtYo0pbpLexXUcAateSBA137HNA9T/Z2faDCHp/rKFzvBhR4D+B0wu70vGwsslcbfCoe1nCdnhhJ
Alx1ZlLeIDleP+8rCbSPshWuyc7C0fM8wd7tMtacfY7C8g7ct2uvue1qdcJySUYo3ZZTQ9u3cJxv
SjAjfjPWvwio/sf6+dsOCLOmHq6r3XI60u9mSJ7nw/Me6Mp0Vor33TnQcPfp6Anw1CIUv7MJ/lWn
nXOshReUVRTGQbxX92ZgyAAnfke7K9IJADlOYG+Im3GQdEU4gK2o+Oq3uboqnZrPmG/TYU4lh2dP
VMJrBUUzXgU4mIFOoAYudjWrGaMykK47H0BeEIH60f+eg5ct+l+WpCvUgRME/LQ6fE0Yo4GRpxfA
P3d4qPFz146p38OjK9hBCecAoxNjTsc6S3JayxnsnuMYY7/90NUBwqtRmQNc2lOylvdwyLqtUvqb
pi/nzL+Mj6sDhMrDDDPBdiiCqXkbA4Qs4EwL2mYhCll/80N+Me9d1RFMC2U/hYNBEce8F8vawTUi
3r3UhijCc09ncFkjFY/mNAGInbUcFbOtfP3v6fOrnl+G7e/bzLHHNIR7Eh7bgytFwnPfDH/4NX35
kX9r+lhWKrcBFsdH2mbaXigYxi/vQZx9Bp5Hkg6QqJyadorbjI/wYMo2yGr9eu4czyWYPxodjyA0
5FGxIpOdd0HIzn6tO2HzIKtk7hJoulFn/TlsUCU7Us/ncFd7dCiQAydkVk8HGe9pPYrsIJHX90TR
//vvuVcmFr2AO5tRsDQEqmdC0W/s2biTJIuIghPr2McnkMxlNsvjASbyXvcUkToRQMWjbeECg7KO
xw8AEG+4FF4Hh3BRTkPEBqXEgSqoILh4L01rtk67VyEhbBacxck7kJflhNZlqE7B3txKuO37TEJw
Gd9/TC3Lgzd2j1EUKj7XSXIvNq9CWfTaWZzAiXOYS6LetE4tYBBV+lfJEWn49dtZmg2q2agY0W9i
qxs+84eF+a1L4eqORjjvKvCXkhMbQ9hONV1e804Ufv12YoCoHWbbLXCVnY5DXBMZflyjvfUbFFdz
pA5YKZmgQePGvNmFfj76xSvEFa7kaBlCeNUYiMiOVb4OCQy9Ur+3DiGcZSllshAG4PIp6TtZwEv9
HMVgWXuNt6s5AocgCbsJtVuoIT7gG6k+hToZ/T6mKzqK4cJcJSXHJKzIIwwNzrAi9/yUzrpccTjE
MSzPThvSWDfzOEdQptah3y4rnKWJjwmbtAod38rlDTnyz2ZMPvkNuLMw6yXeQ2C50PTKQWnQsOcd
udd5LIRzYgrRmg1ud/DK1+aO7MNdO3DP8XbW5bqLppmaFQXsnFanZVTPcwtjGq8xcXVHldqAC9EY
E3UEd5Iv4C1FxOtaK/4hPCIxpOgWHSfiAOMeuetdw23Wr+PO0uSy6qJDbvEJHqN5wvvHuNNeKRvh
Ko9mG8PmQy7xCR7O8PAKTor7CZiFqzuqA5iFHtAwA/WZwJsTG0pFdz/tm3CVR3PVthMsTVBevo5v
pYXPzdh5pWiRhnh/FifG7nvE1viE8pwezr/5thjtOQWdZQmfrxBYYIwJsPDRc9eQNwCfjdcToeDO
uizhSVS3HN9y3Fr4QsJLPBvN7DnBnZUpaNAvm0LRfTCIB5ipva5+TgQUMMb3A05QgKe7boHvvdVX
TSM/SCG8gnsET++bDiQnAVTWF6sAc2EqAOeDclNd33otTFd8BNtXOzeXKb5HgFhspD3BtMirQBHD
4twz4evHJ72j71HwFs59DYc3WHj7dTx+Py4UAnqgn5Ew2Mvo26aQXgaYyE9DL1ymZixmGMlfpooN
1uNVyhg2r6T6HdLucvT+M4MgEnd5hhjnOIBDA6XbI4vah8PvAUUkzuKkG/QYWETJKRjt7bGvYGYa
v7jNFR1NA9ETa4B2iNrwYQmrE3RpftFP4ixMglc2KS65HwDugVJjkzyP2+B3L3EFR3oL53CC09ep
Das7WBq+KniRe01BV2/UwfCf8lkivo+DJ6bgWAs2weR3YrqCI3opfCx7hChcHvIqneC7P8Ia1K/n
zsJcNN+C0GDE+2Rr4U22ye+7DNIffq07S7PWI7bxCKYvxtQ8j9nUfcDbW+n5QZ2A1mi61RWQVydQ
bYBhQrryySodf/fru7M2SwvGiYUiAJYBLMwnoeB6vk9+eQNXeFTuW71NFo0rXf7YOJg53Xp4zhfn
6DQh3qlkhSsbcAQbjOtUj7JCeND997BcPt2/bFmudmeLAo5nFGyIXcQA4ZBNhWLfjrEFoAawhv77
h/xiX3RVPIOJBvwOqDhVZf1YD2M2k8nr6U24+p2kAQqqhTPxCScGzbuxWmCXuB9+Mb8r4QlDjdw1
LHQhskF4qMqhze12RH4RQOQsVtOj8Rkowgu44VbOyevW869+I+6sVNVVfB9jDAssW6PHOunM26zW
+qNf685KbVBmlbYKU5KJ+CuMuK9MP3nla4Wr4GkCGC/OPWzC5tGCcCFDRItG+yU9YT73Prbgm+EV
5nlyQvHslpezAlcjOTzH3Fmoo26XeUNN+MmWNi4MAAQA7xy13+7oYnKDsQ+5DJBeqZv4HnHMNcxx
vRRZwlU0tqsMVtai4/Elq0JrNeFln/q9eAjXjGjdqhEsDuRUgabOJLBkAPxVpV+w6IqPovYoVV8h
EAV/HXz4kH5rtd87onDVR82W1Eey4U5e7ssdoAY35f67wsVfbIjMWZ51ADbi/08V0NO2hf0ky/Li
tTZd7VG7pVUA6Cc2laTsziCR/uhFk3gOt3OIDhUzS9wyzJT5uAGAcMtopH/+d8d/cRIxZ23Gwd6B
b1HDQ2mr6zdz9OU9Tid5BiHYy5+EiosV5d/fmbYQ133RY2ymCMXzoeLzbTqCPP3fv8CvPqoT7V5I
BrLvCUbelo8Ktm9bIvziC1eJVMNEmAUHmhaEo+5NfG+6xW/xu0IkCiLUIjnGJJ7IA0CEnzkoFn6h
S+gkh0hkVG85XiWCaQcVZTvEOVa9l/8JFa4UqYYTRw2D0PjUBuJt65EISQn3MvhB484K7au4i1G6
gweVdm9vdAgVKe4yk99UcdVIaVNGXXjZWlLJvgHUN6KEMRw8G3cW6RrVQssZjddiLuTM7oT6nbTs
F2vUNSYy0lYVrFmjU6VAmQa/NZx+bHA6hp34PFPPTd3VJe1bOZThhJ+yVjCMHvtgyaOt9TKIwZd1
lqkGD24AVxXpZ7bvuV3AUavC+DeR7i8GyJUnaIi+STdig1yDpX/Z6x+8SQo4tke/af8Xe4yrUWg5
MKJReel8ZT8CN3pDqF9phnDVT1FUwiN6ueQWDeh2AKvfNADG+h0crv5prGgJfGYFnoDpH1J9XNdM
PHttu678CXJpWPQn6LfsgW6a4AWeIQ/ol1p0FVADgE8bGDwYFAjWTl1Pbvvg8BOF/YPG3tBhnleN
j2m1fphp/5S0qV+pJ0pQ3x91BISKQEcB7OBS+ZhE1TX3MpqjYKa/b/lop4PM5LKpi+jFxt2D6Lny
nCbO2gxpJaYoQpp4qw2M5e3weYMZvl/jrv5pC8YRpfoYkmXdP9ZzDbN445m0dGVPcQTAAEgtiCwA
ayjH7mOgld/8dhVDlEaw5lixG/I+vGhjj3MAG0G/E9oVDDGgHasFxOmTEDCdSkhwsmY6PAfcOUNp
DZp82WOmjGX9vHT2ydT0k9eiJ84NFDfnSMcj1iXECC87yOAnWMf/Lm35i03c1Qwp1UGOAMEKksTh
5xIgatTCXXXj4Xc+E2dpQp0NGO0Ig9Cknnd4LvTzC0B6yi9UJM7yBL5wMSUQTqe5BYZzqVIItuqw
80u3uKqhICG9IpehAe7mJWbsJiF+DxbcFQ3Bt38dFIA6J6VMmTV1/AHkAuE1FbnrWAQwU8jkitvz
MrS3Td++HbWfeI27mqFgg2ZZAWFzsl1qMnmsJt/44rX4uasa6qOlHemIWM6swKkA1rX3zOtTclcy
lAQatzmOUIWBYAHwZAMyTLz/5bM+uSsaapuSk5Sh32GqHqrhSx+xj34tO9GtSshyNJc7nJBzwTVY
NC1f/RTxgI68P9tA+Ao4RZ7iZGjw0PVvW2Re/brtLEvssSThnKHlNPkOQuFf68G/+zXtHJoLbaN1
hCHpCWVeacbUvJwWP4syCurI+xFpBbOs0tElFucveIU6A8jmZduPtsX7tu2yJLWeQmyES0+g7VFh
BnGvl4CFu5qhOl2WLbEYlSomedTPT71NvDZw7iqG5lCOVbjT6HQkB7Tl8/gMEKjXsy3qCd+PCanr
ETAmjLecmz0zBuAupjuv054L59SMhFVAeFxOHjWMz4A1tq9iB4Hbs3lnaQJUR0Fyx7g0HculCh+6
1C8Rz12ronGpbEehfcB+smsgpIA0uBMrZIN+54OrG5rSAFZwEYlO+7E+RlNdgFjqt8+6fkUABh4K
5EA8ydlAZ/qof9Rsf/Na+q5s6IhTvKcyjHgX1o8LScidoDrxm4qubmgZQEEkGzpuE/44B+IjzMdP
fv12EkNxW4ZktBA2L7MCZXquBgtEI7Dcfp/TlQ7FyV7FSQnpF5+WtzbsarxAg1/u13lniR4JpNNd
DTXiVorTwKrHcvWzbeOudAjGr0EfDXgbNsMS3ia2JDmNuv036/PSwX++9eG0eb+3zEECTDAIdSdg
TgHCbgz7qwqlllk617Xnlw3f/wwANWHoBCYI6ulXkQ18BTaK69/8Av+e/eCuigjAqQN3TaggQEiO
HnQAT2IUzPiVe3LunKNa7PAZsRgepM/udsW+p0PX+/Xc1RFNNGkkIILJaYhHkRMlbsZGL4XXhHSV
RATvn13aIrjdp6RY6rLJI5UsfrPd1RHFwGmIGhDu06ioNFkzSdRT2Wr12x1dJRGot0s3hAOQD1ae
SdV9PA6/UiTQpN5PRbPQYIWbDp4SSzDgKgmYa7n7+avihvy+cdW1FcWmC0FOus+5aI+pmIT0/aLO
Sk02si2A/eKg5sDojekTSfwezKFtft9xOiA9rBRFuixpqwwT88919pwqTozbDatS1Qp5SNekQ3a0
jTq1IOh5PYAiXn7f8b1KQHyE2hJg+bXOGJF3Ach4fl13xUR9q4AGpSQ59TCafoz6ygILCrqf1wJ1
9UQ0nCyLN4rWw3nMiFwe9TC++LXtHKVHvzUGTsoJVHL7dsuPWWRyk6NfDBA7EoUBkL2GdZcQffwR
NumXVnixRyh3/YuGrU+qYbiokvfyW5vUE1JntZ8ZFY+d1Ym7ZzccukXOrDoglOVyH++DZEs/+Y25
szxTE3RqxPsQyhshZiFzfA1XIOM5FcP389wk4Lv15XB5QmBXMCw92d9WgP7i/HRNgEoj+havZriE
2rh8OLr5u2Cl8rsVuUqiGcGFAu8dxWp2CE5E25+Tng+/xf8PBdEyVXM5KiRZbCpPTTI0UG+kfs4u
3BURKdA9x1Sg9b6bCtVEe7Zqz/Js4Abff89wrvWOf5B6OuicNZR9ZfXipZaBivJ921pblSYWFzoz
kzs1hN9EpTxH3Dk9KZBAaXzJI9Ky/HBpOonXs9fycR2A0irtyTxgJ5+3tBCmeagi45X95K58qGV9
EsSrwNW8XOZ8QyiUtmTw28Zd9ZCeOjscA+psQOD9UAKFvv7uHncZ1H+JzF33n6qa0uRoDkTmkpET
8HTxdzsFyOYc9Zq++o26e37qkoCj2uDN+WI/MDGVSeRBvdp2FUQBWTujuhpftFbzc6sOegU5VF/8
d+uXfNC/jI6rIOq7IWZlj8t5W27NfW/G8jUeFwgsUWgRgC7ehvy+5RH9uRkQo/22YVdZBND00gxL
hav11N0flxxMCZez3zR+yZ7922/krNsxYWC0SRyrKB4mr90Yd+GpScWImtANvmynYd3iIOvHY9J5
WfIIhocsmPwmgis+0nuXTlIEDG7BFc8BWX0b5pj95ltFv/jNLn/+t1JuIlFSvHT4ViZMPutxVjml
pZ/1M3fNj5gd2yitSnbaplVlB4/Cok0t91vergAJD+uB3HdM4rghT5E5wutkHyK/jcmVHsGdeSvT
GV0f9vFmMdB7ltTv4HUdkLYNyOaANpcXHySYMF3XZ+iF298YOvxi8bnSowRunKlpJnHaUNjQn6Sg
4hNRGk++y4UGnOHIJMOZ9+2Odw/bidHvaHN1SWTSG1iRSOGkNooBC4mC9L6k/UT8Juo/tEl4jwTI
A6sgaRaT9YauWUCV337oSpOOdJoJL1t+YqYLX5fINk9yGZvGb6a64iQmSaUCicnEkzqfKnFkk6Ge
T2WuNik0c7hWFQYG3PsGJHB2a6raM5vgOiUlSZC2YkfjNG2GMwm6b/Ox++mGuKtOwh0rGJfgsrHV
orxq+7eJ6d4vHHI1SQtkJabecRyU6fSsVdc9UUWolwaPu5Kk6bK5y6oFxpQsiD0T8celDue/D89f
hBauImnTdG8VSaHvqwf7HSCihmQIzAdWzKbdP/73D/nFru/KkiZlakUCjI4KtjcE0HNGe/ri17YT
P5MJZUT7gm2ZJKPKOwlhct/GnrPdFSYlpEv1NmHzTGJWZRoOkucx7JrfDP6vxuXyUf52Gm6sk8kM
hBUil/V7WKp7uKT77V+uVRAcpVggYJ9wWjaaw335UVeR36XfFcpwijdnzTAmx0GQHJZVCCuiya9E
ibtSmTmaNNctclvtwdZM4GZOdy9aL+WuVkYfhHSkgVYmmKdX+Bk+aR7I38Rsv/iWrlSmAy1+HGx3
SQ+rALWg4iRL+7uExf8EZf8SERJnphxynhu5RFA/dKPorm1FVp4FaR1EV107tR96UnZ7plPsoLmo
Jf8UQEG6FDSGE0I2dKq2hYUI7vL/g6B0Xk0Z/s7DgNL/bRb/0jtXBlel4iDVgicP1CCJ8r6akmnO
pGjCILOzrXgmxy55kZVVdU4THevrXrNNm6twme1yZGY/4IYLYVSzU/zZhqqOJqL1jbR8/7nLnqcZ
1NOqqKrU3ix6DvdzHQdqLszeQ428A3FvYbNuYRcXr0EPjx0reVYmpnvTR5OIU7rKrSuaYylVHtq+
/B4vu+kLqdT6aSNGVQ+QH3KblWKoh3zfF/uy7svBf4aqK2sYYDVqvO11tz7twPpFj02tRHIPM66j
uj9iQBnuVNDXFTC2x9i/4fWRr3f72mjdZSuN5/LIxDiaDSB0AiAg3+YOtpEAQIntDLT2oaCP1RQC
QtaW8zUwrUpe6RUJsM/THu7p1b6LNszHaSyrT+A4Dh86jYvf0yHits0US3p5m5KoIY99M1KWpwbZ
7PtA1936IR6HfmNZDVucGBsY1SmSoi1orV3eqpYt93ZMN/nHSkNqbqpdJZaiiCwZ5XPAQNm5r8PD
wnWJWsL1s41sZfBsSyHTzkK7LvR5tKSfbhDRVyLrNi0mEH/a/TiDLgvodhGPZTudorrS8R9zH6wD
z8bGhu1eTIRPQsDxXE0riAe2U+mP1Qwl/QnSwji8Mg7l071p47V/CiIepHfjGqTdkxXHgg8gFlXa
DNTmpY9zlOvvx6WTeMbrco6qhvp1aWysn6omFk2URwOQWybrZqrne7AEEvGmwhEPT3ZSR1lfNwSj
jBoRWZ1FfZTaZAlUXi+Vjen6NHcdkhC8r5cmX7u1n/5M9VqO9jQPPbz92ThMd1A6i5khuo5FQlDu
vC0f+7LBuwJMmlr62pY1CwujK1GMkyFNERwdxVePIwJKXx/pOifH2hx4nunmx4GHw2O1yAiWiFWX
fi0jYarbRPARN72prMYDv1DQtLj7DZHOE9FdBsdcaYwCLRhdx6mYVSw/k0Pr6YqlXXCLjOQYIE1b
d+S0jyb6QIeO3sxiYUPed7oJM7p3lp81q5TI0gg46UwMLRiZaRSXOluWFrnpFniHr53s1z0Tlaho
1gV4r1ITGa8EIBlnWMjxryj9xputGQ+d9/Us2yIq13HPqOjM1WhW9mUdkz3OptgYBaGyFGsB1nFl
r0wcsT/lvAQgoTbJRz6mWoMK3RxlEfOo0td6MHilWcajysgSp69sj6eiT5N1O0+wO6kftyoNzgHI
Dv0N5IXT12Gg1a20df0tVBS9Ugp2hXm7Jiu7mdNS6hcTAOGV1xSeOsXRdkOaUdOl4/OwC/XcatTJ
Z+Na0g9bqURdTA0hokha0YDc1ukbnR7muTQBLmt7HJRLMffTSzsNyfXOQdgqNsbX8Rx0/W7O80j3
9YToOVYZrDbsX2PVM/JAaqXrDAqUobmrOos3NI0CsfWmb5TOxzJo+2t2lP10wpm7Tw9QBd/0Yh3/
okeF0emqppiCpaqwzwzsRmk6v/V1hL+OF4thzhu8Ez3XqMYXWUj2+MO2DFzdgr8UQwtQNVN8ZtEm
PqqBKnsXTQalQLU2qzpbe8jgXreNna7Bm9nu+ha45EwYuDLlS8XC9UPIGngcsuFoz924bxvIz2Q/
PplebFccbyT3MqqbvqAMBcZxhKTGfXokLcm3ZNeoltRqum+TNel/jmvb83MVW75lqRJjmAW6l9vz
kNZ4C6nY0eHfESqW8QKoBD3RNS5VsXf9AkXQlsrjRcf1ygrYCKOyjtjxeIlibBlATKRGfbXpDKts
EPEWVsi+Xh9KqHvxwC3mrT2te8j2XEhYQWXKJspeybYF2zaL2dJmDJXed5TV7Lx0zfiW7mAZrvso
xutBQdF7O+77Pn5Yu96UeHOCyDd5Nnpv7APOojJ+mOZ0/7SnhspzcKDw+qoRATwXcjUwYNEAqUl+
VjyZUD+eElaiHFCq9La1MOe76eHOq1TWVAMzhZ3hgvUwLzKVwEJR0txhRg0PtZASZe1rV+H1Faie
0z7UdH3uL5S0JxY3muVWGfpHxOE8h3ReV8Fi/uKb8kkYPtTtHavgfVLABpOUEq4bMy1kJMhp1tXP
xgTzGxL2R4FiFEz0Ok2HPODwssP1IOLPLd6sPieTXn6kR7sNGW0sT/MyLeMbI5mBB/+6PUQTsS+y
iUSS6xGWgEY17G5alqXPolV3d8jYVPmMMrqcmpbcRFOf3m36mEmxigQkQ4G/1Hw1U23+iFC/+0Fp
U29NFpUm0UWkMe9fIBCbouuRHaTPNj6R+ty0Km3yZm2XuBhCm3ylZZogsx7M25FjVUdBpkM70Dcs
KlsWW6qC4b5qjxoWes2hz2oqZXQFmVVjMky96a6NJjiik4M2NzUDQDgPhI2GDNZ7/FrXzTHnsKIY
62uhUv4AitxgMy2DdruK60ZGt0wu1Nh83MZ9XrOR7BN7MqrmUb72ABYVqWqr53YwyVCYicjXKhyn
NiPlyuZ8ato56y1wYNmYJGp9DJqU21xOqbrRfdt1dxvnR3s1cxVML2FID5tDjoPnPlYhBKnELtlZ
CBPoa9k0HJkfG3UZfH7+7OjS9+cxjpupSOOK3qpNN/JKgF8znPRKZNEmYspZtCCcmlSsPy+gGy/Z
POEMyHbafm3FmN5JVIRn8ML90KgBIFvJmhA7PUpoVFFvVEznEBFHtmExlhnbKQ7phYjmcWvrLpNE
rQQs8OV6VrhD8JXyjGnKMvwkXYxp+bRZ+WU3wAazLWbXm1wEsjAmwZs3m3GO2aiBu2ewQZf+PBPb
xbelreMqXzYz2Yf5GMslT6YKQCUz1EFyZmZAeWmFEr/QZghiqvWGkp4PeTt3jcq28NjU2YhkHh7Z
Ulubz3PHqmt9KHgKbzKt+e3MEY9kw2AW+3MP2zjNoqMF2m9BEL4WU7mKthiGKiS5pIgd4L++kfGz
qMtgKgYqSlvoCqBOdGibXpEnMzI/YD59j6AeNfssLpc/VyvgT6Ojksh8VZhNdwkf0kdkZI/yKogR
XF21eor313Qc2xhzOVxJ3lfz3n0Y6oV9MbEJsUb2QCNCSctgyAUsaDu8i4daFtMEi7crFsCF4MxK
gAZuwIJs04IJUlUvFWqfyGOXxgfPEA5U111PgxAj0IXzI2qlyq6o17VMc9Om9LPlwaaQe5OJ6q8D
C8pm1kvErXkay449tlAo1LmSE+pulm1ST0s44xm0jmDikCUHpHrXcVqr9m6oBX1Fbn7hOfbN/oqH
VDw1207mokmMnF4OOq4v6Df5zkQJU0QN0wN5Qw6wUDKY1Irlx7HsIjyB5o083dbN6140XE78DcXF
yXid4Osrno+cptV3280gox4Sr7RZtfXpayz01sDUuU7IKQAUV+Z7MJP+XPVw1y3sONv9Dh5Tdsyj
qg+HorVwsssR9JN7WfXbguh3avu7Dj5Xn+GUIkimjYX35GDmDcai3Gzf0rDfaA2Rybr219OCDfp6
auden6ZRoToOfV1S8OWbuIY4EkfvybIhaJ+wj6vto7aoMbo79hp31XDbVXezbXEaFiMHs6koN3qI
gs5hFOUHTYboWq6hwH6zhDUsu+d5n6/pkeAauDagH7/hm7P4DiTxbvzL9DhCr+IkOoZvKkR5Uc4S
Wm0f9rje6TNbAlufYBNUiqJvSHdOIk6/6JDOjzXD2V+EdLAxbgvdjPoHhqLioo2G8ijSXlt7baat
YYWImj64SWuo7Z4RiDKbA7Qpx0+iO4x5UHB7Q8S19BtSH/U8nglafuzLAwFm19Ws/dSEcWfvmz7m
6ZegjSP9ZQk7kjzRbV7F9Y4q3teFxcxgnrXmSS9jLK9H8H3iAmE1VfkAv//+tNm0D3MUP5D0L8ag
LdSZpMcK2d9ug/uAJ+V8Gxk8e+RHO7QGK8boIxuaOIWCl0Nyx28x61OMPwx8gidJyjL4AC4UwoGm
DLCC8LGbOmlRToXvdGY72Vc8ncD8LKPJbAnqFaLxNZrbBJMOdeOb/mq0bdYfKUwoyx+zKunxZ7pg
5k4/wxALlVxYje2IKyooqGVu25DYbOd6Y6dpuCDipEzXO6umsSnaDadXpsYKl9tKzvJb1CXJlw0A
r0tW3lQkAS6eYwXglWitzrbDmbkXLMB/S0AAlF23uzJaB71/oCBc1nueLkwtpsBeUPf4qFbAEqXB
pUkXYTPh9jLXewhbPrxBpifY/E6qYFLtUw4OQkgyKHEqg11hg0vIgsv226JQdI4kNEoTO14gbCQw
e094CTFwJpZ2j77QsGEckYamQR7VrayeFrqy6i9ss0NfrCnm0rm2Axc3Il4MaAtxuo3p17Qew+nF
1sgQvPSamzaf4qSvcMuoLEDCLcPmx7GPlqeY0kqmEHjN7HjAZ03k3QHuycewT2RzRRe2DE/BxGhY
LNhhmluth/UjAKggtpre1tGzkWpBdIpcAfnLxiyiJ05QWngNUdNy5CNC7uXjtE9kyeKj69rbfVrL
5aqeKMMz1xH+hLJnJdmqq+0bQRHBR2Eri3KQwEwjnE0t64tW28jc8XWVf/X9Xk4mm0J4iyGE1wqz
kAJxqM5rS3iD31LA638yj50R+hqL0H75P+a+bDlyY7v2VxR6h5yJnACHdR4AFGqeOb8gyCaJeZ7x
R/c77o95VUv2aVb7iBafHOoIqUWyCkQhM/de0w5I4hkW61pjocvJeI+IQrsqSaKEPYIsqWcsDlWy
bfCpFJEVly1Qamts0jyxpqhn+CTaSRww/Rqmt3Hig0Xw8Tp93fDO0UWpH6TZ6Nmaga5jqH1wvFl+
kokKAs6k1RE9XOPQw+RLk7l6iUzVmVnoLP42UD9rZ8gVrTnGGwbUxNpCgW0XRQVepdEIzCWDSMRe
NzHe7iAwMSu3GWDozJ7QJCdOODV1sJ6GUNTY35KAWRBLwyQeov9slgwB9Nuxbf3IwlSp3tjUfKzQ
Q2k5C2sLU2XlvUhq45UNGmkeCa3rYR8oOPFcgLoIldVz4eFXGDKBSWBQpwW2xCD6I16iFJvO0IwG
+xClLW45UuSQJ5yWUbwgsk8xML01cslsZFfQO0qAPFkDoibOMVVAZTDSxUOnOcjcWOK8gZ2QQyy1
BLKeSww2i5kJPAcRDDbRyiqEVADbHIJeugFtgCwId0ovh46tTf3SW1c0mzCJnCpPt9HiGac+KE1l
EbM3Mrsw6vBBIhRt2eRepdu+nhq3XmtALV0WZnBT+qW8j1sVC5uSOHyG/Ws6GxgTgYvscaCj8+Gm
1QXMPMjOC58UaRPqaH2cLfEm44GNTJthY42PsR81OoqloU/t1jPqufCHhizTaISCmiNPwbOLWGBg
SdQZonYnlAG+izDtwsc512L6VO9hy1xpVZ8HZ/8i/H0q4gJljg4mhr/DlusH5xTyelA0FKcU8BoD
rUPoAWjbxWaTbOpRkFnUaojxCXE7yllVRbFxQigu6W2l6dh1PZxaWeuAPheeU7Uo7ks8YBoFlKYl
lSUGoEj2NAQpQqeBjlgiHGaxme90ocbbXo/bhZ8YZFw3fp5V3+qBeDgs0qbxV9pYp3BBEiNkZmdF
sNQcBsJYYptxmZYWV0zTDqwcg23DAoPYflOo5WQMmresswH533ns+eFt6mN63sEzQq6jRqXdYLeh
7x+J0jGByazbdCfqjmEASeLl43ZAU71kZV+uR0/nrY3eCSlDwsNB2qAliw8Z58YLTZMkdGKFysTK
RWieGaaLrkCFF4ixarsKVWYXDnfAaDJU0BqMrmhtorxZa5WSIGarfrwned8vPa2amJWYXrQrujx9
T6hSZQYcgmK38MZkStdph4Zv3VWGGVntRNvBHuMBfb7IEg3hUAKf2dyIkq4OLMTohN5ZCb8w1lqk
haukiJPerng8aCvda9sCd1M1bxgiGPuWaJtAWXTiYznnCJl6bI1h6GzUcd4+1Ht9wz3z2LYBxKMI
vDMGB9vmtK1ZWOibBCT3G4z06oggCPNxNNBcrLKAJt6iogkRc8Ll2M4x5qVqrKbsw5OAPfHIGy8o
rcpT4yNsi+pBz/psFTcsm5Gsc8cAWIvIvvUMS8Lidd0/gD/gFtQxqNbA1mPnzMnOR3+5Z8C/MTur
hkRg1qF8ugvoNCxLnJ1HeGhqbZnKARBpIr3+yE19WnW1EqE1emay8ov5t2LqrWbEpLOBk95R88ZE
tIQtL0hwQCP/rCd+8EANPFyhEWbQLnHRzjE7Era8CvLFwm7SGB9FhDFEu9FP9J30p/HZA8h3mwqv
3o+F2dCFmdE7k4zW2Ffvwu9upiShAJYb319FYkLmmQFJ51qUQbDEB6NZRY0hK9DR9OnoNHXVpxZu
v7j1tGnoHIniubJbLQmhFQLG9s4mBMxhNTBg0JjkaJ5MNM370GyNvcaitMapM/q1RfHYYp3WY3KM
SD907lQwHs+CcATu2hFePmKKC9FxcjMGdD7VjtTUmiVlpMFoF6/PvnExjW/G2BUEAOQoShwJqfGe
IQntlYsuwo/KsottD/uuB9wD0DyQyEA/6z4Aaljs+vax1LNUt/qMIcwgqarGc3JTRZWl+8IbUByO
w6YdhjCyBfD5G6hg2IAkHi3z0ZTW/RMgwiJzO1kab1hY+kLKaZdpLN2ZEY23bKq62JIFa/elNP0t
tmv1EqcYRv6J6uJfkE2UfSQOkevc1IUIIYtXnb6Ed3W0GTO/loOjrsMBEgJoQ48zKEbwiGsdyq1E
1x6/RtdeicD9sAjLLrqQhzRaRB22I6r3Xxt1o65t32XHw7zG0ODZMFyenwKTw8Op1b7mRbj2fVOW
j4GHY3SGrE1qLEJJppVegwn9mu7x2vgNtXoEwBuSyr6XJ+JtdDN6+NJNvzZ9j2MEqCWYoLritTX5
8qBJ/WtP4rXjG+QSDB8ZnhXf916KPn2klfGZsO9/fsrlteW7zVTisQCvLXzvvjYmO1JfG8Enrw3f
YR0mIhrA1gZa9iRS8Fh+9/SVmy2vDd8M+ytDMgACzTJMchC9ZCBB37722lfCQNaUgYmuEKbsVH+b
QLCYJR2+RGBDuPVxTwF1BENMebFnKu0FQ+Iah/oJ/5IIDRFAH18cnc2QMgGDJtJvIidCA30HCq38
kiJBmlfbIeMjAMT68hC21NtQQBUFm7764vrHSw+wi/dpnEOM2dY7OUa2XtRfio+R14MikBUJ4F3C
PMWb4Q7QIiaoB/dfe1Ku5LxGA65Mg5tn5lUjO4RxwK1+8tsvbSjy2vYNWlSaUxDAZa+ByulLbami
4GsJTPLa9y16QkxJCgR3MWCz4C4gXUBf/aX7cu377vzBUxPiuyC9M++6EpwUALovvvbV6kwHJPMD
6Ya8pNIXiWpnSUa/dPbIa993J6fSUwYuG1iu22fRkxnnz1+7I1dLs0J8phSXYD3F2snuWTwuwrqe
nK+9+tXSNEYIC3wP8Y5Ra9YYGF45FEMpPjkxLxqvn3Un8tr2LYDjILIXXpikb1E7+szDINWKDJBd
sAK8MGCtKC4WqaTDnyO0/u3b8O/+W37449Xrf/wH/v4tL4AZYDbT1V//cZOn+PMfl5/57+/5+BP/
mL/lu+f0rb7+pg8/g9f9832d5+b5w18wchcq2SPI4PH0VmMK4vfXxxVevvN/+8Vf3r6/ys1YvP3+
67e8zZrLq/lhnv3655eWr7//Ki4asX/78fX//OLlF/j91/Mz2opfrOeqCf7//0ve0vGnn317rpvf
f0Xp8BvSQgimI+lUIpLksn77t//6EoYSUIZk1UuYBbsMVsig8g5+/5Wq30zwUxwzJMEjAGjDl+oc
Hd/3L2EqBabdEclxnOowgf7XVX74nP75uf2Stekhx/XWv//KPlYTAgIMSShe3zRwEVy/1kMDiQiV
1va6M5IACTjR2FhDo4X4r1tWZnPi6/OyUW8I4buRYZqg9w814Awwz7WNaSPd4cbbGOh+XT6aD8DU
FRQIbJmNEUUiVXPXkMK34zTfwnJrKS0e7LCBJKnrwP1EE3iVimrdXA2qtLJoqGYjG9I1meJV7Gmv
3z+gv/WM7ou37NxUb2/N9rm4fgo/PLj77g1URvX2C76x/sVts9fnBo/I9c/8H3xy6cWR9a+f3A1C
zLEX/rEILk/69+//42nVxW+US8pMCpjEhEMK/cgfD6v5G/4nQc4Q0SW+pF9cmX8+q4z9hpQXA/EG
Pz2q5m/cNE3DENh7vn/17zyql/Pin9ua0pmO0DfJQUgYXEr818fKox5ZWgcV1GEDTNBw4ddDOwM3
GB4wYaaCPEZ+Nv32UuL9+IZYGCAwwCjgV4D26Nr6IepMwBmOUsEfksipKNecWtdeuqzyPtmxMbHn
43sxDBnmpmBEYTdAxaaudbvcSCKjaUJrKkbdp7OkkF5AzoXJNDamkJWAn8bcLOwZdOabA4mmwDFS
ElcJhdxETl0SWmHQxCG1PQAkixFKWsNWtK9fWc0HO0+1yV/ILCdw/0hW7EBB67an9T5I0FzE57Yx
hOYmxgCZmtbKBKXAECblMkjMPoEiqGjNWa6lNAeGXWWDK/Je+XOpkOoSgwca8nKRhbXwMeiQ1omT
xrHXgAAzRoDFqZHynQdRW33IpQz1WaMVY7yNCn/41oLRXFfhVKjnNBpyvjUmXx18IGXbYlTht2TA
WAQ7EzTtLaHXxTg4njInLu048utGWBMUA/k+iYi3zcFYM9MKkXpgWEHT4F46ElMH2UV3CJXNRqSq
YjaYDbDTFCxo0FvTAH5mcXm8v/k+0oEeMy1omA11XRqVawTqJaUzEMl0dBcgW+naQFBbMQI5BXhC
LB6DTUws5HyCg3YI1CHTBa41Mj6Al05jIJBNaMRh5JRtkfcPZRD15VYguSK7gZ5j7KWV5UJ0phWV
pCN3qh/ierRBFgx1ArDPY6YJ4Yfop8Y1ici1ypKDlgG2Gz0kujK3BjVjsllM6mriqyjVgkLtm6aU
aX0MtbRUiYMxY2AgbAJ4G2xsyvlYNHYeCDUdVFPSLHYQn8NUup9azLU5eXVWpvd+ZEZTPYPeQPed
YtL6+jnJML4R2tPGGMcjfgHdpA7MLq3IsMPzuiptUQR50tolCYRpWjoVY3lCHYXJB2mo8b3XYN6H
W9OwS52BT9V96UMYNi87jPZzi0rPNQefo8zAn7WmsCKEJwFXCxMWO1Mjo3TRxdVo2AOQf9/tVVp9
myIE8CEms426+UQK5t+1VZpXwsKrISXaGqGo9ffaQELoIHQPwhUN9xrEXRZhDgsYtBaUNqCu0pJZ
DxqOa75hzj1A9QvW11PqkNLvfNh2DLZXcQcWqgEXEzvgyVr2CjFrX6z6OhX5jkIGxzZJN5TJOoQC
H2xfQTD/2yZ8CoYz1J91vfDK8vKtycBA0GBVAJfUYgLNyBD0SBTnhvB0J5YIBVlEIxBnK4Qgqngj
MGfHC5G3o78GqOv3dq3T6qVuW/DYUDYOy7ApOFlBvdd54BqFTvxpBa1E0rQXTr2uwGdBjNt2rofD
XaZuLgYhbcTJpN1cMEP5DqDfgs7rmowYldQW2WCxYCwWOlIyuDVKGBYdDxPYfSvQAwGpaaFluUUE
2E437VpiI1RLZAv4nSRx/SYbUqsIe5PMmNbE5iE2C7NeFG3a38TU1/2th4VszEGktfTsDxyP70xL
Eh7d5bk3yAXDWN8hgN4mE2X0iNBcLdHswgQhu0UmtRdZZJi0cDHWkdCcFgwxrkWGoHZZFGjFJovA
1S413UjKOVid4DVjXE52MME6aMkkLkGymIEPaLhKmDNgbsE5pEkXuEIWWm+VRlauY8zbxgSJqRdI
CIP9CbwfDoTUQbBHO5zxVPYKfh8R8Nte0wcMm6BN4gP75YOJzfpRV0aRxuBeTR5Nj6Opc3rygIJD
PKAZw5g/BVk36vojxjH5sLBDjoDVDAFDWoQZJH+cEgzWm8ETjmn0r36ZZRiua4My9vL6pSuFFzLf
ZmOn8f51gLQhLW//frW0Db9VeZ2/N9dVz8dK6a9qqv+L9dEFOfvX9dH2uaqD5yT5ZVknz9lr/aFU
uvzoH6USVfQ31MxQ2nKpGxgeDCDkj1KJSvKbiQqFmNyEqQLV+3+XSpT/JiXlFDXF5ZjXL+bcP8t6
/ptQuoFARPNSjCv0mF+vlQzCUdJTwPCGIHgv0Pkfa6UeDFgK1Vp6qiC4smlJMa/WOHcX9C0YSmP+
ww36s6n4sYnAVf9QKP3xbkwxE0UZesyfjPUy8vsh0Yr0BHIK28FRn/x9jy0uZ802Z8FFM6LCxd9+
T45aVErcYoHhzZdr+sEslEZeoLfpEJ+6Ue2hRssXQzPMIVqZEdAuc0x2XYcmtf/6TT9Wad9/UQ4O
UwC11HXjp9vayc5scxD2JyRiT4uuAZk9mPdI+1pD9fXZKFb6PQTinwUo3k7HHAVd4g0v9xUF8Mff
USqGaQQJkSdzLzrXEDgXHSN+JdhrMC6jjl5DKawse2j9M432Ubszmj3LFlBUV55NfEdvoBF4Nieo
cpw2eDX8VyO/Hcr7oD2Qbtl074wvjQiaJkhY3CS64fVeBuvEsIEhhKAaA7tK50b9ODU4AiFiGSpb
v2mrJRLf+CY65gHatdcxv+HdOch2SbCf1KPU5lMxB+npQaeoMNjjSPjJEFDqU8iCdJBMBdSJmIkd
OK1ahHOwRZofOHBn2exkeEs2VytW4JiBrk3tzbvpWQZOKkDxJavwkd/HLzrUTdphEt8SLd0CL7QL
iMvyQw+lGk/fDAK68yyM5zLycPy3MKse9fIFOgXUuZFV6G+d99QIz8pMy0dAI4ODJkOpAXVz+eBN
Ry9z6sAlfQQCFmN9KmFr44OKYKdg91q4RuMLcgvK/wKSyTUpVkVs1YcM54lnwWwEhTwmubp4FjAm
rYrX3HNU/4gAYsnnvuaE+VJ9FpL13bt2/ZSYQleCUdj29Ws/ZBn5lZ/2pjz1YVraUnoc5OzooaHH
8O7K87gLSQTbZH0JglUrb/KGd393XWAxEGw6klKJLPRr/mAEs4i5X5KfGuMZCrvAblA82bLoUQSa
8J3/zVV4WXrYILHsMTKH/kT3aXrT5lMlT0lr3qJsCSCvBneeddFmqILmk3f7aXMzsC1jVBLeEeve
+N65/bDReL2ChIINyc0A8MRiQ+nwRt2qwls2fbqWZng7Vtlnqdvf8+M/fKh4V+SQM8IZDpif8mZH
D3JLHqv4BjOZHxu1CNLOuIUlnsBIFpcY+oXcaQxyGjCHt18oZeBZLoKbMO2Oss8Mq4ZIbZk2cT6D
TBjUdHT664/ge/rdh+sz0bBKAFccByE616vtF3ISpProvnnOiq1q5/i0FbMbYyF0x2Q2DS1OFmO8
oO6wJP2s8JxOWUEx095iPIQm1FRWJyx+bhaRZkduuq3WdFUuxUrNp9FqKwe+M3MrW/yONr6xqiz8
HO2dsrOoLTFAIbG0lXShJORWSSztVdvUq3wh4FTa1S/+OVjp6+oJWgI3mHuzcqYrO9MsHXqKyPFO
4hP29vtG/PPdQMQeoRxCietkGb+AinMsY/Ns3Pbgnr/5pQ0LUY4lADkbt713tc5voV3XD8kaNwLF
sUeconLRTUFOU92VHlL47fJcbPt19Ja/4PcADN999lSZF5rjr67zCmWo4JPspy4wz9Gy2FyCeww7
WFZuvs4XGtp3q3ynuLcP8W5yvWP3QPfZZly1M5gHMaNFn3uB7W2RBL/wPVs/sSXL7TF0w3xhtrM8
cTSIgQOnCJwp3sBlZgy3TeBkzOohOWosCNZwgnWGBW1Db6mFWnvL/kCPw2nUrEZZBZp0tNoCMAZ6
5XkiocnZ82E9QZzmYQrCAclXJH9smlMGm01l8Ydk51m5yxcwkhyLbb7XYzs/V9torn0Cz3xnnq7v
GwAgRqgA5Mqv8yhiqpswPnbGObwjK7qny2kfbeod9A2WWGj3/K620iOchAj7hUvFxxSuxppquzNd
jdpRY0MhMYD+sCHmq4dl1R+qao6GJqNQvdn4uaSatwZGHLqTmAflLCsco4eg1BmjuSFstHRtZoO8
osgv2ERrgf4TUjFLGRBor8oCi85NnsqztmqXxn30JO/pttulrnbAwcNKKzpGg50aVo/N49wSS/Cz
2S2hCcZ6KPMF446Wu1o076FV7mZJPCOQ+QXWZwOzrqBmlDPYMwQ2MwDdANPU96fzh510jFDjpKh5
zt7W24Z37Yotg1uI5JxkU8LxN8w0aMVzN6htmdlmaqVbuWzdZJ2tw3npmMd8Ocx0l7vwtuj3wKmT
bf5JUUm/B9X8+EkLpqMVM7ClKQRaiwvu/mNZWfB8KCevHI+JMQ/TeU5XEWxelSuxHqEjwv6/vgSu
1+Ys9ZfQCRXhMlFH2R2jbEnMlezXdfHIzVujWdU1AtW2YrQJc0ZvEYV2+a0wXB+ukXzVvI/7wHMA
57Bj1sAHA7TE4q8xgM1n/1C865icnd/644NRQdw9w9dZZSewRmEeNbTU7Uwou+/hYHWr3MHU+yl3
6tIZ+1Ue7Vg6qxJ06/MkcEN/0SgEluMGUyw7k+2TfNWRW5VSGIV3U7wtynkQXTZZVH9hpKwp2zU8
tOFfAkpyK9nONB0szK59w8WXzVxBcngyaqt9qanF5BlOuUh3McCh0+ZyfBlRK8pskSHisZXwhihg
Uy3qEAjbE45fERfD8wq3FJUgYslSS8MeyYSNRzQLYAWMpkVjQP3mwKpi9QG1KrVJh5MKDl27RWik
2xl3obqBg8ACQGeZ/d8sZQQ4FxT4WOpMAK24DpfyUr2W0xSQU8bh8OyHaAk3LYJoMGPHnsrPJg5e
NxRC6Do4IaDLEF0Qfl1ckDTCrNcwrk6+YbzC0MyRSB4D3ShVgOPyM1XKlV/eIHg7AyizAZRYR4rg
tSKoAUJSA4T2z5EEhN6Ce4QFMPsGrP1S56+CiMOpo5ZZ17EN8gadGGwzn/xqYRZqVeXM++Rm/w8X
BCEW8HxclMk5iIePy03rIx6SYCAn6P7vqz4QLgpHK1BwkzOIDAPfmwPHBsKSHmFM24WwTQgJPjPz
yVFhdP3fbGRR4aGsESbIOI4Q9GvlBPamwU+JPp28qp9zuMeQntlYsixdc6KaM6W5BxDa+Cx4+SPR
cPlYhGEolA8XNo+z6yD9IWSNMnJAr/C71jMCA7HdUYzQBc7MZn9duF1Xs0JIFCmoUhRmHUG0eAUM
aNCwwH2etqembOD885AqpyDLgXoBneUTfCwSANdnIztRKl8VHnhbrCv8g98Tb/v9aPhh6x8qvWAV
BGinOF7lhp3CO8hfzYRBv72bEptHi9bcKf85Szuo9gGGT9gUyM4gW2HGVpE/ihJ+kZNX3GXkMMB+
O5zH4m6sX0okDwJeDZJN37yEcs2bDarlOAN8tzDGBWLnxmlRaNZFyIO0M8pqTFVM7Qc4L5qLm2Cp
ykWsA/iFyRA2q6mCRG5RRdZQHBWSxbxD1m6FXKTkkQA0LLm2K6cFH7ex9p6j55h0ASw2tDzNVTh6
+YP0T615UvldqdAJLRQuBHJP39XZtyS/E+MsH3ZA+XoJLsbuYBwlS1Osq9Sh2TsUl6gHNtLcGwiM
KlJHS+aIP7W6ZIWdf9JmpnZvRLf6tNODEzpsJR0IwuAyRD+80vmb185F90zzXcaOYXmToL2VzSqi
86AvnG5cRrhXGg7aylHaJmxap0iNWWV4DhPbMXfbb0GOuIzsmVLcU/FUB6Ft+lYh5wm1g9rK62MG
/261gH46h6/VmOl8if5ZqpuuvQnwrRhaa1cMxg97MO5a06VspjOM3rRCiPZhFwFuXcxYtO7FJ0qn
S9364dRGWaZzBecsA2GH9fRxGylhwfeV8PgpQL4AGnaZwlEBswJyNQoLVnS4c2ihPtG1/FRNC6EE
1izXsZHiba9rhWDy+3bICDtN8hVeUMy8sfNpBsbAMnLkS77X2o5c8GAcpv6RNSufrbxsTr0tL++a
1MWGUg+PmuEmapsOWz3dhbALxeJooBUQx5E+eb7NuVUAT0DRWK36BJPk4HxdjdGh5pHD4GkIx1WZ
u53pdCvk+mVWym5R1U0Hz7OleTS7FvNsYHRyQMx1sKJ4DtEwznk1wXNcYDwXWQ31m5+5iFJpkln+
6mHCO+4dWZnHLt7uIH6v+n0QPeRIKBDwC5RhilyJzQQHkEJMRXWn2OriPqj2CXPhV8/CTxQ++ndZ
48fPVuEgZmDYQPwC8bvqWYy6LHzMcdFPIVvF4aWj6jbJUhy8WWL37+B48u0EP/ADVw6MKd5owf0f
jdLqvCMUqeAlLTdFSzqobRFsEv5y+YsfgS1N7zxpI+cgyUC6woeFPCPbRMV+Hnf5tIrUNsi2+xxY
W2yTFh4rzpccZzMb34aumcXsAYYXS+X41yYfliktXHA+ZvJkhs9jtDWB+cABns/H8ByEGNO50F6K
A623SoOScO134JDuvPG2azvb8EtLH599fsTEUDRKWz7NNbmHs4ihDiA0tVMk+BXVfhyfjXZj5giU
UCctbNFHbzonLxHvesI0qrDLba1dZYZulfADCKubnErOYRJK/Zta5HAXv8D86kRabInqhpjj5ZaN
6AdbuHhwDFRbHc11hB4+tOArLpFCI8Fy3NFNq29LNtd7S5IdD0/VM+YA0gOY4WJqLUPbJmCJ/HIv
vJ0X9U4IVql6Zdjbgq3eDgukWNheLzZZdajFHRRQi9hHO17sy2b2LBCDI9qXfBCbtglhKscLwkJf
DC8RdVL1RiSYuhT+rylwaT7PKoh2kaHXfKOhrVIP+7rLVH5phbxqPk46Yj2wZ8ajpfGbtFh543KI
naIFrte2B5/BSilfiuRVsBvdqjpHgzM9nrchamaQbg5cCVAFQ96OjIhbfJjz7OlOf9EKN5jmqecS
4kQn7bYlDn31I9dA81K6rJ+ZoIfjWTXAwznHedAdmx389Qi06bDKHRw0yTxYjpHrqXmOmKg8nZXx
agQ3e9vEa8CqLkxS02zgOHgs5i+Jg6yXeW/Dvp1h1dfbsJ0FypUL06ln2B+CRzhE8id/bbr5Ln7W
4HW2Ump1p2HWLnsEIln1vgWWKpcKuMspePLhK9MssijPYYSrGznOMjtcFuvoHmEQnj0eK+7w++yT
jLbviWBXq1dh0QKbhGMHHfQVTpSjlkeUTaafogoZUF0Ij8IASxQaxMCSjIdOS00EucGOOijgWn7S
OmZurhMJYCcs5S7g9LbW1KaGgeWvK6GLXOTDlQE/NKAq4bC2m1xdRzWaZQVO2muHUxSAsvaFniMx
owv/bkWJXx2SDviCYAeW9FqpyJrQK41oJCeQ2UCfRXtHAnLgpEOTPz1jMuChj8xP9kyM5fz5dxMA
LSEsvtx5cAgfz0MmYf6KkB51gmArnGyinJQsAESFE3YCFx5S4N/wzkq6yPRdpM0DPKcTRn+cQqDw
xdJ4o6Hzgu0HOgFAFm2yVvTkR7k9aI+qLO2h24UCe8Z6DN5aeZj6N5o+qHpNkpeuPZTRIY/usu4d
A2wNeN0jm1a2gn/4En+FwGinFTZqTgoU3lKli2cgCtxstCs4bQdoTFwVrcJqmSln6B29xVhzGyum
D7HzWmAegmRlAFZ2hc0X+hqAxgKFyBEj7WwYg63KAXQ1p+5ol7POrWf+zjh6T/m7dxu/Fw/5TDj5
GjwKvg+skVvOkAT/GN+nL/SxXNOl/gRhA/4tDr1nh8SCbY2gC80d/Mn8xUTdeDp12gKBOkxtBoSL
zA22KNKXLv42pttBX5PO1botifZNv9RqBB6A/QqLRSfOUbkh+UPqZOUGC3zS3bBc0XhtAsTxl0m4
yJhrxvMBTtMA7Q0SfZBigAVNbspHOJHSR1jgkNCkgHdiog/HFmglg6Uew5e/XhZodH9+eJTBCIMe
EEXVT93ICCEQM5J2OgVITyoXYOMxV5ZzlyKdy4Sm3MX/59LRwyUoOIsUNh5s/mSWDoaBdMVNpl7a
fAcs3pi2F0XFCC57Dq9oEcwCBGGFlo/2LbL8wkY20KP2UKR2vqttFNdACBJLnhtv1lMnSmf63juP
DzKx49EFwS+O/KG7o+/BKbtL8TQc/U2xwAWtEP3ixngB8wmyngHTWDfevnXVDNe4zO6KZ3HXzRFk
ctF+2PEZ2/07fLoKD1wFO7oTUqeF9RgXuAj2apEUFnnOakct5BLe34reyL10i1XwlOU2Br4ns3rZ
vAMJxMFJrfpRbGNc2pZtERVta7N0Hs+lU7v+BrEgDkQ3bjVDB6M9RwBosKAimz0BayFnb+PdkB54
B1Af8qov/TmiJllkG5FVbvNVv2OLbiFfa+zWs9zVX/T7aD0iluaYAfq8KXsLK24CuTVDTFYcI7hn
JYCh0hnmrRJwVt1roY5jtxzZOSimuRg2JrJgahtfC7l1ORQQ9H8ij9l9vJWPbW9hcKi/TW9hD8Uf
9Z/snddy3Fi2pl9lYu5RAQ/sWwDpk2SSSSfdIESJhN/w9unnS3XNnCLZR4y+nTjq6u4K0QAJs/da
//pNteKfJgxsZWuXazwTMWNvbT/GQaDEhgNNzla0h0E5uMMV9iigdc/tvB/BMFnfX4ats3ELv0OG
n6zGeJMYwXCbdb72MP6yXocr/WKH5zX8JlzSmFFmKxAkZdg2tp9HSFZxxtm01gaTjSy/Ut01YlG+
ucx8aXrxK4Q8xLN26k9p4MK56tchViciaFLk2GtLW4fGTtPWbrmPx9sMiBV6V/9mJtRTZ4MR8bBN
6k1LIk7oG+3NSGuSrjqyn+tN7+DohIww6EaWOm+5WKn5ANsMEUemFozvmER+0UV8hkDgMl4mPRB9
L/TbjwIZ00Ks54TFcoffWO85I294mEzwetD8B3GGyUp2pzVHW+9POGS4MFgChT9+oVpAvEb2xY79
CZHidNg2cLaASygYeL3fOhqjmcqxj7U77VlgyLNSrYoJa8lYY3K/2KcY9X1aamxL/00rBXMBGviA
RiDSN4hBq5a7KcA7YN9fT8fxEXPvtViNJ16NhGAUzS/ifT/d42zY6CsNiPhBP5n3c+q5J1DydMBs
x09BzBX6ETrhNcYGrfR13Htiz/25PMyq51s/cMJDQm13fu54eRmAZbY82yfdWRXdTd7647By0HN2
QZ+uJvx2aMs6Tz2lb5cX/Wb+hi+Pkd5H5vU84CbEV+ZTddC/NdtoVxy71bKPNslG3GUbZdUd5pMZ
ZBuw1Se+74bl/VH+GI/VNVaTrEvGtYlcPr12eCRDTNRWxDKGzX5ONl12tXSnKbsqTM4jME8T1k0x
9naX5TA0GH+tFOdWY8vRfNPh3vjjSXm4rI1X6onTj76XlOEP6on5mvpsvCmskfkBnNiJvPDbsgTM
YWiIWGPsk3FnB3ZQ+ppnrZcj9e0aTUygB9iXvjU4LglPeZAveEdVrc/5Zg8j7x0hVa9c6MtSs132
9nN810JSuy/vaYWUfYVxEy8oHknsmuKXOI34V2g+jCr+HtoSixajJGy8EEa/lSt5Vd8kz8Ame/e6
34utfZe+RuzP47455vfWz3mvX2UvAgE2K9YJUJj/V6Y9xHSDsXJg9rTQXqcdLJTHlr/YsO9u2/Dg
ttejCJR1Vu7zYYtydRpu++6UmCQnrJNm3duBYgSVtk5cFh2WhyBXNqLdCAPi63ZJNkkMudAHxTAr
3/4OYG23LNwBEnkr5WnxsichsfLwmCjaq7k7Vf2Vrm/nfq3Pd7p5lbV+bPstn1self4q726ULvQz
60okjxgXYqbmfKE2/DfvLJMKSEi4yhD181F16PaGIyD2LXfLUlSIixN5GAqUcOGA4y129fN/vEYI
uNgaIxKTWYn4qI1LcVZMx1HJ7sIL5Q5+Kysm6rVSzX7NrmJ/BRJfQOD3lTqHYzCjCk1TWSc+rBKX
6LWhJ4fpLm3DKljm4sXSZX8ynKzx5+6nqrFgznRJcVeuBMQHJ56kn0ucT1Kb7arDr89jt7LFrGxw
jYshEvawaaP2559Lp4+3gSsPGnRB11XbMjGmeb901lOvpl1aJHfVAsVUaXoeU9vG9dM0/GXU+92f
D/fbJ/qf1+VyPNcwmEleaBCfYh6zSuAa1ObJnUuO7iGv5+OEORGObXEbJMnysya4cjWnRrKa3YVB
S+w6a6Bh6Zdm3mBZQM/I52k8JTXDrS2UHlivco54u3yxx/0O3n13pmgMUL/AeYNRD4/iw5VpC6UO
s8ZYzvr3nuNhkjV4+b1yY26sc7hx98WqvGVeig3Gvnw1nljqGYom37GixCCIeqVJ1nZ6Mss1DkLA
NTkEiB63l7WBk2CyzrKAkgR/Cx3oB0FYaJx789octuKuwEVSO8jQt+oDVR5eEWnjyZmB0xp9+LCs
LHfw4nyndeu+oYhYM/oUeEJgOFJcSR3w9lYJ70bK/XSV4AT3u2qZD/yroXjJS7mab+uCIZeHewur
BEjGYACRIHKBnuW77EdPuNzlcKwcH/V8jIyAItDyq/GLS/yb9PLxEiMeYKzDH9D2DwrHzNYc4Ndc
PS9Vc0QQhAmRM1l+HrNRVngyeby1PwbJ/lllVFcFoQ1a+JYinNsxFDn9+dH8+MbammUgoCKQ1cRa
w1U/YHa0wrHNKyvPup5oTHHyG9Mch02Y/NT0nqr1YR5KUqAm8cVS8REH/n1cWNIsTqZAkPJhpZAE
CAi7TeR5wPi00yB1VVO6eIkdeoWeQP117PaLgcqnl56PKjTIeSpIgq19VGUrpta1mlEX57RMh1Xj
HGbDDmnyqObTIlv/+br+m4NdXiSTN0gAdmsfcO4pmqwENj/XNa2fk1hSYBvua6n1D3OefFWZfizO
+PWACFAbKAcv28qHStCoDRVwOxrP4ZIBucmWWltnZPPnj/R7s3j/4CIOAkdnNKRCi/1Nb/vHaCg1
UTpotT2c3StAN6BXb7qPiXCx8Zjk9afo812a3mTr5if8bSN1ZVHvQGiVD32C7eMhje8UcVNNBzSy
abgpheVb+Zp8AL0Iqm7VT8GIg2FzX7VBHgVau5mUQJhbbLq6ZG2Fhw7zKhpFccCRH0k2yfUiXCE/
cBFnvtFOMrWeKJU6346C5L641x6dySf8zkj86prai6/nj9ngqaVXxyut9iOqz8Hv0VgwMsyvS2PV
JdupuE6dNR5GNPFL5LuKP0C9qde1sYqcTXroiq0abrJxM1zJTf/FRf449eNWXvhyBuRjuGAw9d7v
TKaqFHGSq/1ZzRZf2MMNMz6EM/rkD13zfHGGjoHz/3xjP/ESbVTPFnNmHqPLw/pR5C6deCR6wFbP
DAdT2sAJj1onXhmWBbdraM1ANVQgoWHaSqWLVnVZfTVe/vyxSWR3DSjaFoq2T3nwiCCieLQmec4V
8zFPigSvnTj001rWqy7V9SAt33rs9b/45J/fUpZg+Jg6BRnk64/OGG0/Z00yVM0ZA5t237kbBS6e
FVt+oUXKF/jiv7nKLjWAw6qgQ62BZ/b+1mLN2OMnXXKw0T3XqrZtJWK1sn6Lx1OpSLy/tD73F8EI
Ka/KLwrBf3N0mKeGo1N+UJp9Cjwv2e9jieHOWZGqYGaBZbeMrozeqgMrSa7m41inKUPA6JHJ3POf
H7DPl1kIuIcGYjoksiy97z+5biZVNLiyObe40tatTl9DkqHf9LY3ifbLdYrf9n6Z4mjAYiaMeijn
H4FsMaoNFD+rPUOt6LYAWWO3m9DUeb1uPxp6HPu6RBamGfiF//lzfuKCQgHnU3KLAXJhpRj6+w8a
82kcpWICVhQzJLdGvY/hQ8v+3HfKQTYGb7HOSHrqsCjCbsj1YYi6KzPZYbYDBRMv4XW3qDjKmva5
Zc7+xel92uyB913TYLdnsE/c+ofNnkBNBTJupN7hsI2D/TS/xUPdru2ywlAuY7pPMeBAXWeUKTJc
q/OOJrqOn7pEZ9hlFua6c/tyVaDL8SvjTrdy4kQLGG9V+sWpfnpioKuiYkXgyotJpf7hTAe5jLg0
2dVZVPC3l5aJiahqFJN69jOuYZT9+cp82kAvnGybuQecC1TeuvH+vmFe1moycsrz7EwGlHJ4K3nY
51+8g9ZHUifyE/NfklgGATBxPyzuo9UYWFjmybmGrJZ4hdC/Gdp0hxvsLq6T8mjjPbWK5oUhsFlX
B9viPISSG1dTb9+EaiROZSiydbhA75kcaz9cnJWxUzIOePfhz7k8m27BaLdJ7RsRK/CGll5bL/pP
FyKvEocvIoqVHacBWgoorOfTtagt0G4pTD9vZtgGKoVKZyp7JQvLO9ROAXI4bsCymJvKUdvbHnQ0
xH3/dnEIf9HFHbSC2erKk1N383WXfFGefu6cuGTQENHHsD2xOX24M21ium7f5ul5werYR/Jn+INa
l4GTayXRA0B+SdqF+77PTizm94h/sCPDLFXt1KtMD1fGZA5Ppo5zXgMO0OiiWZtQg7/YtfWPSPzl
ztLWQaehDsNV9MOLjylX1AtXJmdrVJKNMQ7GjdaVyioaOv1iVulhjl7CJiC0lQE51NOu37aYnvuh
2eGWDxBwiuS3osqL/SKSY+EM3S4zL57ubXtE6njoQk3f/vmh/7Tn8giiBEAxDR3D4l17/9AbvWyU
2BqHC6NLbAweiiOzNS9Soa67Yiw9JMZ98J8fkwXyUm84kIx+X8d/lJCjbsHQdYfmTk+7n0vevhZx
/pSH2a5wQzZB5l4KTuh/Pib5Lh93BJh77Lp84QKUsqK8/6SZYTS6jf3jnUwCQ17Z5tkRPcqcRym9
qOm9SHu2iit0SF29L2w4O3Azk4sOkx418se6XiVJ5EXoeRB4q2gyErcNDDq1doZXQEhKtEDF0F+c
Dvrviz2V6KkItjgpaH/0AfvoDEBsm0qsqXGDvh5g91TZNpxPXR44M7Gb9Jo0Qo9tXvtD9VBoL2ON
XW7t99bOFGsRv0H7zWOQQXtDPifC4Ae73LpP0g5G+WwYhxGhDZkW+PidLHeF+NQbIfwwJrVXBMyI
FMPD6U2p7jLQ8aIO5LTLnCvTvnGahxD8zn4yyRR2s5uIE27u0JUO5Ro3iGYCib2eq2B2PeUbqy4D
r8Tahc7audBM+VUrzDZpmxErq/VG+8qP5vMuIGhAXYQywO7UaB/Wyxwz4rm3dVZIg7SPcALcDJPr
CFptOQ7ZF4+m8W/WGg7HmyDYDcTlX98/JolVFGpSm+Ndb65H/ba0vXC5aVtunopgul1ZOUCB9ey4
P0R1FXITy/Acd89xv28JvzVfNfN1GoG4qlNUvebKVRx69bIys6el38B568tDqDKDeSBpcJ57z0yf
ogFz5x6hdmivE8ZkSup3IRMNSBUDnJEx24U9nqlXpb6J3OdeQJGqfult4y8G+AV3qO0TgolSr6sr
nucnEe7nGK9Q1DyolP0Z5TRZKP7UdrshVlbGKP3ZHyHQmWMPdDICygEsk0eEJSHsGhz1S/QMaYmj
I5ikasIP5tEpIk8xXjXrF66/ntRO4nmimSKRxVMg8kvQgui5LovNwKnP4NkNX9WRMI2hCr76CCuG
bPDZU1t2k4wB9/DN+o50YASLb7z0cYCslPs65rXVXZr9MhkeZ7oAD9i5MSmo0b2IbpPmW4m3HIyZ
+LmEu2MfakGni6AIoluRotctPFPsRLnpq2/Qp6AxT0FuwJ7gie1xnw9ceOkg0fXO1b3lsWTP84m+
EAJv2cscrX/Q37TzFAdMwDXzErhy1FEqmITyBJjE9tWtcstUcHgxDiQQgc8TdCR9s1lhKQsSZULj
AK+BvaYHJUw+Nkk1yNyXUX/EarqMVsyCijgYxqDPVpHh13Fg9xsn3eZyI+iNw30CjXH8LlogyZ3u
7Op5nTbr8aLGm/HWVI7p77+e5puugYSOPq6dntR4Zh73rS+/TcxxYeGOceA8jr8WJ2Cc17sbxIUM
aBv9XmT7MPelvo+658jd5ct3Z/ix8GS6iFdcyo3LrBrT9Ix1jOeEqajYYMNvuIE7HeDDsxTyjxyO
jXLOYEZlO3qySd9nOcSBIw7AaXV9yaiV7Ut2mSdPXtbupHaLqTHBB78G7XbIzyHieoaNLfL56eA2
O5sdvcweZHwlw2uDAK1oExd7M9qE6THr92m+r/tLe28sW9iRcrnR5MHWAmmuC+tuHp8Q8hnDQ0+K
y64vb2Z3M5nrKrnH8DeUd1p/6hn8h086rweOppZYCfcIkb2wtrrcCkak0KD2NgPJ8gug6Xdg8rsO
REcWzDZ3YcHh0vKRCDfIsitxRxruFgaACdxS7Lg9R3bzetbUc5rm426p7fHG7GpSSYroKCc9Ccgg
iTexCopS9zq4MAkxvAgw5uqM8tcZiNVw7AIeQxEyQvF6Mdy7qbzv8GLuFr1c5Q7xI+WFCCYha3VF
PG3qKQKBwW50PbRsU7lQM9+Kn0RnkOTgFDVs2QHdibuyidxJchu+51JuMAbXv7gkn9tPaiIUh5c+
UKgqosD3a6tSWW2Kj0d+1kN1PNm4RdRYh+tmOHjLoLEZD4hZ3OgFk9LWU1VClb4oAi4V2Lt7wglc
9IEX7eOl+/6Aulq9NjiLZeVnmjfzGFUn0IB5XXXmW4LLuNd1fY+4B3CYRKDRlxm29qZg5lTxoP/5
VC69y6czwXdVZ/wjHEg/7y/FuOR4IaZDcV5y9VtkLezdMx1XSam7sfVrS7Cu//mIn8vTy4e3cZ+F
wm/R/n1owCX5bO2im0Cf7dgFLmbKOEo4P41KuKfCjBBO9PrObiQRK7+99c3mppn0e4PNcF+7M4w+
u3iI9IYfI9iQEkgOftdkntBfnYlNC/Xz9MVV+s3qen+ZUBm4VKcU/XDSPpbUyRJizZ/UGTQ4no9B
k/FmuLijjmFPPuCYdKsqJ4JPj2iXbNi6qSiiUwfFImLc2Mt8WJuR0DazqvYbvTc9DDBKP+sjbR2F
rb22ZCk2eDijgSlSyBht125arbK3cwnrKo6Tn7N02uOsFRuilv6zdF6XG2FqSDK5JQQZXhry989A
O1dTWJpLdtYRVXij297Parr94q5ffsnHK/jPg3y462FkZbqehRBpWpVBx+IU60RrKng0/I9JKph0
iK+x7RwolmS9ld2K57q/kVNerVNHbdY5Hbc26jeTiz5oHKB8MXXyVagMwZLO8Fxh+YZE4qwL20Tc
p7jbyoyQJVSKsxYBd9f4qpT//BZfwHQdFMsl2MX63WH/o3+oEhfDv3hR7uwOYlPpxMsKMx7AAZdM
nLiiabGpC/roaE0XeDeKGmS1WLHLaHS/eEB/Q/gfLi+TCxuy5GWEQZf6/h52wgxn2iTlrq/zjdUZ
w6buuIrKYu5KS0ekoFfzeoGVZ2aWr2uzcSOSjiIBncQqsijCrIJJCxEqXy11FyDx44lpF4sHjB5U
47cj3T+VcbLCZxFraOWuFvPid9F4h6nojvoAK/5pRPwru2/DJUEq5B4WsXJQwRF8Z4YlNSgT2UlK
fC6L6fmLx/FTF8bYhdaYN5n7RjP/od9s+iFJ56iKzgQ+yOuFftY2+g1h2ONhkeHODkUTVJkb+ZM5
qb7Jd/l2W9kHy9JWqXKYyqPBlNRUpbLFTqqgVrDfpIjndT1LwtnQRfw+4f/Ihe7/T1+Vy/r/39uq
bOIf8sc/vVQu3/63lcpfjM1YtLiHKnQC62L1/LdFovEXvAYXNEFDI8YGa3J7/69FovYX02nshPiD
psmw+Kn/56UC5I8ZnYYVAWCEwczpP7BIRM/x7tEHU2Cn4L9E5GI5IJAjvH8nrawio0j8iKsS5kxM
HMXs2SVO8KlmJMpDU+vKsWiFirA7nhhiELvOFjIDgkXejIv7jugeawy62kkhHVaq8U3PlDTd0uuY
cECX5qKBj/Fm83pE5JhxkMRonMKitoZ9qywCf4si7SfUll2SykObTlN2nKOZZkjWWTYcwgH4L6hs
2EtJXJbCp6fjtxkXG6RdjrvAsDdYG/yJv+nuFYRot3FsY/TWduqrbldVdFTmrgc3qqc43Yipq5/I
pkMqDJzqdAc9LkEWLl5b1g8Ct2b1eiE6rNq6YsDT2Y6qgmxHzehLVO/a8OY2KlkUgoRedQfk0Rrb
PuTCBE4JT8UrrNzOdk1vxozq4nwIHNFcYMABrYq7OFBG6xyO/zZtYxnRHeeVDq+xhwqmR4N9nJLR
QKkwhNar1KTCeyxtEhJzY8b8iZh0uE7qYj24LUpjIF6t2pc2TuIQ+/D9whqlntQVo+n6+4Kd5Q+V
EKjcd93a3kShAnxjRaApYhnpIZMctNObYzN7MFItfSW/KILWQUjZFXr/4tZxKigF6qKakKxVK26O
0xIpNUFZc/ja12Gt+EQwKA9K2AGyJMRotP5ljMBzo5NDs4nLOrF8VaBaUGwt09aSWh1Gcmd2LyaU
DBXaXeqcVS0FP1ETPVSCkIQu8sRKfShWbLxOuB1mLEI9o3AvNBM8n+kZzeaFoDY4lgv3pcPoSsm+
zUtZfK8cJabuNzrGbnUyg3kq0zR6Uo1jBN9RExOwKsWwlopG9MWUEhtmSMvsaRqkcqNbzaL4+JvH
KnnlKSquLErYkFTiZXdZZSYQH4aeU02VlqtHWa4gQ+lLciPtrs0UaJ6SCVzk9vFpWUT6YgxJ0u4i
uPOvgytM0ggtvXuxw1k+N4bdYwgmlLgIRjUOCUaN6/FQtUv5UjhlykSVaLVblVBlB7mXlUBDr+xr
w22ifJVpxVT5KM2nBQTCReJhYpDyS+kcspxwC9KRAOY4B5ERMGLkERK/AfGYgA6fUNMOenjZaU+5
5TC5NY0F1EIz4RMRT9pnYDN9dq6a1hqwKWDCsTH68GAPVvti0CTFfpSZ4TOGbqMduB35s96UVhew
r2uMN1VtAetcNYbmmS0mtJaJ4RrhQ3baxxvcmppfiRgYtSeC4Bs69Dxs/CHrOhJGwzYCirH76K1R
MyX3gXho/vql4IYmalsfw9Ba1E1k4EO9GxPKM7+tS/IK7EgMM6GKoLabshkahOLYzHpu3OruOhwI
n/OoL7oMQGlBO5WJ5FdOtlXhkUoyluumq1z41405rpqa2CTqtVDZa+Yo3whvIVBQyaT+K3SMlIo6
dsY3x0nGt7hWWxjGpMuOAbPhEAGcdLVnwiadZ6sfUSk1meY+NkkzWKtRdfLvJvGcJ7tspthbRg3S
ZZzqEHkWXfyY7Q7AySlkTEohkP6VHYXRK6aW1YQeVOe62DySqP4Mq9gXtboQFxdNCpJMbsuOBBsW
m6KpwBlHSyjfF8VSbisGKfMjeWTuczOT6hssA9zjQpLQ6rcLsjDiaqNLTdORubrJxTQVW1lUdnPX
Gbo9f8tJzq73TAsdImIIzvWskpRJ3ypLw8X2o3SeyCZy82vD6VVnrVB0vGVtx4eTPWw8ZBWLcaVl
iTJssIYUL5pOctE6smM4/qIZUfxXIkq8RqRyjb8NWTOcH/o0RDOsaZKDoeooAaHmWelO7hKC/TjW
AqYYWdjv0I8QkReoVuZO25bukyjGybHvrZL2gIl/Hd3gE4j3hzGFzZ1U8hnFYFNbyyqtlRIcCiO+
2yqVIAVDgoDdj7uldr0UQ1QnSGD7kOQkc533ZdSh1aa4Ud6nSFYJs7LbDLdArJ6ucyscf9/38tgT
nZnwKBX1LzYDhxQ3wiYLrlaKSMuKGgiTpFVZzFQ1AuhWlc2i5nWVE0FWnTG5CYRSkh5FrofWernW
piTTuErNKumYSnc1F6Q57MhqLMddS1Adrxs5qYhia8fOA8wsTfxViJtdkTAHGj+a8/Dk6BORQfGg
5vDlNA1EMFer9Kc9JlEJ1qrzuh2HEGLK45QVJKhMRQm/piNva7mtmjBVg5INBr+TZOie6FqmcVOI
chnp+4SloMtQRlw7DDUajlFWsywbRhR/T4sYu5dcq/TbqBvnt8klv56Et6KGoDQsdfE9SnN9q2lN
0l8TNallzxOnZdznmrJkPBWqZQTSmnpkxJFrvNYVdinOaNmbBIufW3txFtPDLLRvEXObx+JJdoYJ
9Cq1/r51ZhYVptNTcmxYc6tA5DUiAMZuYHAl8TxvIQlxEwDyuDDMNmjBvJ4yS+zcNgXm02QYP5Vq
lL+00HPUPFa+O+4sT03XONW2pjc4kx5UkR9Y/Z5vUI4/19E4EcswDxFa+0AL2358S/Vl/iaM2vpV
REUpN2NtovaHH441qRSJ5KDkK/0Lq/ifqvt/Xyri/77q9uMfv/5ZdF+++2+rZ+MvrJnfeTP/XXRr
xl9I1ajFGZMLKvL/Krl1vgLQw4+ZfBWHw/8quZ2/sG9QGb6pTMWo5d3/yL6QH31XcjvwfeG4OYJf
KvjPJ1ZYudi9WWv2vleymvmAq4XFuGOyKFCnYaMJxUEvsIvJXYKe7g1RxrdJuOCe7IqYmLiwJsR8
yhZxL7TIMskjouVbk8I6Z4ell5N6KAlqvNOdZSG6NEqR/aYmppr4ui1Kx1AhK5Jq3TZSbx5ijcRs
P1ISDRpxNKSIWWg3gT9ZDuw5m327Tyga0mZs2501ZuinU2NplGCy1WFrJlFokhlFXY8jqomKLQYo
O8VJ1WxkobIckHC1wZ/NoARQdJxtIgMU1pQ4F5Oj5mkFr9z11MCvucbUQQvJTCZV8igxjn0mYEoU
2yzvNPvZJef6R9RVgMNTR/uh1lI/wRlqoUSTHN9cV+wQQZOHD73E2BXhTehQx3jKYmnKk8GvIDBN
mY27sS+W5hp0uFSem8YOyfSLRHSXFrKFz8qJVpROknieHD2bA6/JD6PCuCHN0I0RIc+9jnVQqMnq
FyGF6WtdK2pq+e6QmVMwqNKMzlEsOusOVb4pv1VRUwJgLzHJgcY0/tIY2hnAbU35QkrU/NaRh1mD
MUNxt1ZNlds3Jhv2FiJ4ehGQhkWyblurv3ILuaQ38GKpUZRW12/qNgmV7ULWbRykkdTmB7dUx1ca
lAyZQmjHAI0swngowRqu7uuEKVejzE6gzq69ZRyb3EIXybbjrMFS6WZGV23aTqsk1GMDslXRqqys
jllM6yRxIsyz8gr/C9PXiqYQV4JoGmxq5VgIRjiT1NsQaUROpClm0TGN7qE0CN4ikZmsBVbITq8B
SoCnGhTgYiGpECGgYnRLFziSjMkbGdE4eb1l5g4y4VJ3ieTDHifAymSadxFOR0R5laOtHPrELvLN
FNruSQ87u98vU5rGezussBmrww6gs4170mVD1+nzrdOwQTHWHa1He6wjZuXLFJTUepuhE6rNOJbe
bKVWdnWcCaG9VoqiXXcY2tCuiqa47g3k+d4ULgpJ8orTrAd6sfPczGkDsoddxKSVw20UV/NNapOv
rmfzpFwj6+9vx1JqDnNEnVl1EeXRo6Yocku3aXGtJK/ECmNoZWMOfUVjEzbg/KUgVpnA+npX1bp5
O+lO9SOSkf0t5NFqfFLaFkq4fKxKb6YUhAAtIwXzjBwnCIjOEl40sfL0dfjSoK/ErzRjCtZn3ZMd
WvH9NNfmtZtxpZtBr0MmnPO/zHW7fkyT6VesQ7HH8DzszNgpaKMIM4iZHPNe1t3wk1XBNPpVONc1
nS6Bv/HF0rcqpp7nE/+tTOT6RmCf7mobQ63xXlnF2hgt33VNb0f9ELem2p1Fmw6a39F+wiSvGN/q
yyqcGlq4XSZa2ZdvVTMaQwq3LwsdOOVt0SfjUZ1kWoVYX5dQISTZux2WmN6UqwQNH0KXjHfqfrue
cP4ZyQs2141sLmYVkzEy4RLErzPTdbj43tKp2X0YqZzmFTbY1jg+Yn/m0jGabgNj2MPnO1c3iWwV
HdER8Cy+k9hrG17ryCF+KKO8Y+QrdXuMf5gILeSj6Hppf1tys8zuXT0fp3Wv9WVzJbIuaa7ssF0S
dJIx6YQe8jPUHU08oUpENY5ZVJeN6GYbbUQ91Fj2j762mB6rFHjbQpBO3xkRbnulWnyPubkeabjK
xbnJCGIrr/bGkCtnKpWLwVSOcBRkPsNRg3Vh1i15Ma/P6qvFqpu9m9nuXSzriL5xsVdNYiCEmqAK
oQ/qVbl1prH9Rteo+8WF88P8eumZvuYg4P0g3MssWttMhcgf49lybgghhxmhlqpY6WWrBkYXOSCj
jrmTXa7c0LKO2GbrcDZsaW/mihGqWlGBevU8Wd+HGc0AFpO4n/Y4s6miLUCMhvIoWM4VVPTLfJ81
VoxpRW51qyKlNgyHIh89XZ/0jS5bB+7yrJPMYTQphrix9mBlxd2iossso6LfV736ZpuKdu9UuPt6
qUtHIZvGwLWhko/5jEnUYeZab0LDeem0rG6+Q+XvjT1u60P9i3KxLa+qpJy0VZY63HDbcdrHSR/o
orKSzfZbUpCSnAQkEcqI/MvCDK+mJjejX5cY9B8WaYrKsz31WXRsZCZpSNNUCQNeED0wRh4Zr410
Z8CFJqFbMZNW3k7OXG2SRsUQp8Rf7NrGplsNTMKtwYeIcZ3XCf0mLpFq5F7lyQI7QMtYS+ti7jap
jqirbjoI3ZEAdKtFAVvGWsxlZcheFQGx7KnY2XUORLVaZiYNxEJDSNAg7y5iqDe5UbnfrX5Rg3o0
6d1V3s7bggzqY5hm9l3XLMRWtQQ8Y19kyuklV4zxmBhZ9WOELKqSbdrBtFPGuVot1swMhXmE7QOP
dT8GW+Xeb2XMNoP/UZItP1umEvF1SBCvs56LDt/mMEnmg5GTV1egA3C8NEroAsF13ggpjmZ8OIHO
LgtkTyTM/wDX3XwJQNFN80819INMutdf/+vc/ehe238W079/7l/VtGLbfzF1xf8ajjDJZabKKPpv
O3BH/wsaPK5XAmq7+TsA6G8IGwtxnN+ci7cNVCRQ57/xa839i0HuBWvWYLUB4Dn/CX5tXEZG/zW5
uRwR1RVcNbgDRIswrn4PX+da2khtzKxXqmh4QSu9MiswJLUakuXRsvoq+2EqDRHFsp7b2Qw6fbos
KzTd6kskqdLwNdYnlMgituY++D+Unedu3Tq6hq9IgHr5u6p7HDv2JP4jxEm2qE5SotrVn4dxDs6O
B0hwgNljxF62JIrlK2+pM6dTF3PWNsNtE7WS4xV8QCRfo3rEwePAWDWk3wXBkUcjt1/NQyOWpPmK
T4zMvwVtgK5HEZcKgYnWKwduJZSwoD8Izx3n7lA0kUbxgICkbW+8ZFXccoHt9HrttxSw/3GGqed3
/vVK799G498S5r+3z1HfI9VBhc6qlPH6yHp+H6PEa/FsjUX6IycoqdTF2AJeu2jCadDJxTYUYznv
t1I25T8NJnX+3wxgvN9bkFwfB6gkQG4hRUYdKL39+b9akFsVpEOMhcF3DFOxJt+PPUBwiyTyHVWd
9DIXejxoMRbs0U7obLK7n8E0DT64oi2eg6sxFh0FIJzaA+3dARMGEf+XMbJoin/NI5TskbaFyAHW
nro/0/L3e1xE6fhCB8732NGT6x+KjTKZwjMmHEneqQLF8Usdufl4+f96N/a60J0SOnwkl+BK311X
mrVPeidIv1Obp6K+m1zZDJ9FmIOPRUSyNOUHahPjOO6E6H0/3v358rah/ftj02aCwAh9HY4+a+j3
xybVAz66iOC7kzSJCvbRDMXxKwsJF95+w0X+rnS8nkgJP18Djsl1N4FQCbYl7l/u5Pc+VEj7yZov
wcqCzMNovCcC0Ad2aZB3+Te8PPCaP/dKtvl6dHK6T+t5TTVIhr/0o//74VN0ZJCRgTtBoPieVigS
kTfI1+jvYWxRQECN4s2rT5GezRAeyzQP4xdtGHUI3hz/8UvvrpPGD7rsiWX+MhHekRztANASZ5Ww
UAFxcDa+exXZVkWZHJ1XUWrCbyT/hV0Q7dILYBiE6OEG2LcdVh+x+gxBfYWhuSvMI7Vbem80NnT3
mLWi1d0BJxYNpWIiin3984T5HSERJoD93dDqSCKxCTI4freXmDmnA6a25XWhNsYkcA32JuHRpUse
EbjpYHIepV/Dr9t149zbL1BZ/koPfrftcxvWigF4TgY7A2nRd7eRKn8YcW/pX2FhOezhEDXgCe+m
1R3X6BpzQPb9oTC6xngpogpMa7LVXnSR4k2OX7MS7LZ2518Fv9WVWzNdh0stKRD/ebh+EnX+vcDo
2oMq8OEHA24j6Ht3PpF/dDLrtuB1yP3YaY/VOMjG3KttLGUHUHpV3JyTtBM/61fV9ivlzW11HmeJ
CvuQ6aYq9u22YVPfCtVhct2RuOYjQGfXaR7iNrNIaj/IyDT3voMuUnflblnDX61LEjf1l2X6DhnO
ToXQk1W7tBqyMeTGdzsGM7PDAmaSL0nURxQ/rDw4UzHPTYZFuLclODdhH/+2ezbY14AU/bmdSC9P
+dEyj0GsTmYO/r6gw/e7uE+0AV4LLr1v2Wnvp0WNvxTJXC9fpGYVQWQe6jS89T0REFnCXWM4snxq
tmegfiudASP0jHowGz4+zAXiyM6FbvG0edaOGeK7tIxtgAAhom2yc20i+3r6IaCThf1CEk0PUlf1
9rwRUiNi5zaNPbRKRp8X1IO04JsBhpPbMySThXcXRHgQorC8ucWY4l01gBuNE2PfXb0UJQGG+nl5
wDnOCki8p1HJuUfwwJ2XuBLxWkcZtfXXZQCzKE/ZpL3pMQz6bbzRus5xOG/I39q9gxPnclGEHK5f
OlyFwucJ1A+TDGtR4oxJdT0hyp8n+/stnNGHPWbZHNRYo+A9YjGgu1l4mWxeNq8dNMm3TzuFtlpf
9c1lYNTMRvHnK77fjeA8YZSC7xJRKWf3+ysO2h3E3AbzF5JVOxlnE9rtzx+SmsM7xksofsmpWDIJ
Z9+MQ3EL0YKe/F9W+TsQBVFuQjqXcHBFgHVA371bFBsaDsrJ4va5Dbt2DBDBNpHzo1cQr6JrUZM6
IziU9OX9NKQFO44UEQjnIh39qd+hnjujGTD6hbqmmxaTOOkmRQ9s9uIJ1wnHRT8q2pb+mkkE9q1y
yQIlNSOYWSx24TIPe4TvcUUgURvtyp+A0H3wOe9h7QWIEyzT3xBT785OS4YD0mKfmqcNyAl+P61q
HPww3RgSNB47lyAWhpRPEDttdt4ilQC6jerPwrRdahoiinrkz8jWiaWd0oHtV+Xgm2M7pYG+b62+
KHGGs1uk2gbXO6lmwvHmbFNJVl0+U6sLdt6atqzOxFMsoz/PpXeQzzAlAoLHBqEt4g2ixvFuqwZd
22591fnom4uAtTXKwt7A6ATGLt2f6xiE6sq9AfmwS5y90m4pWioOGkd4hPHeApNSIURTD/XXBsfh
8KKcGzsOap37+A4UCp8qqZ3xZ9aijYdTTWExOEma+cGAAHonedy/PNq7DIBHy8DoUmjzgAACvnv3
aOMC260x/foUFJPdqVA0YWptzVb230Y3ranNr9hIb8+J39nzsXV6Sr3Io7VNsR63NvbG4oRdo5mf
iFI1wzEnVcDsC6aN3aQrnYwpFs6NtLsbRVqe2pcz29pIRMIFS9w9+Bc5lsdQtEXIUND8F84In91U
LAmR+RX/ehsfuxXWX/88CO92J/Q5AqIrCIvwzbA4eh/qejO+imusnE8TKAt2h7fw1hfpMgGXSH0B
tf3PV/TfHUf2kmFAYA/Aiv+Imn5fJG7VE0LKJfk0GI8ZQvt6ZEJx9jM+YYUef3TMZ8dCD/CkXBlw
eu8dIQubHqM066UZ71F1SHO0NccwZTNgQU4Puun51NJi9/cwLh0H1a/XVqiZuj5l0bRjrbCK7Oso
aip7/t6p6DD7+wyngunB7dueO4nqmrOpjkebp/752UFn83D/inx4eHsIsEmgV0EU9D6zIRwcHMqs
6ychVgCzu9HUgaSt7ubVXexvoV6PSuiYbk0Gk4mOh9YK2UCXIhydX0m041yDbXHC25y6IgSQuV+K
by5U/wsAzWBZ66Trm+9h1Wz6oe3jFt3WzWvgCEweDnoHkP5ZJPeK+HEwp3lGDeUOWZgcrlncuq13
E7jay6jfaay0qmU0GseNJVUbMLhu0viKFks9sRimTc8rtVInqkLUu3zPhI9w49YQBbzFM7M5U2AW
Xk78lhfj5UgHhOFMtmaG9KIFU1Gi0rrmZqcGWcUIGicFfNXWWbZPc9z7uEWETYFSdTj6GBeQn/Zg
8IpxyJCq9eca/c6muEDtczwo2jzbdZ51rnv2Zk/4p8IZUuEeJTXJ8GmNpqJ2ntDQXZZPWIZhUeYM
Y+c8cGIk5nuk41g/bclUAKCTfe+J4WO2bE1N6Y3qxgnYRdr2EJl7ON/7RG/Y8r16bZV29AZkPy2w
48ZV/UBhaEYXr27mwasuRvh1UQpLxwX8ds5bp47vQNY5KLFMsfSHBlW7tAtGRhkcXarD2y3oJ6b0
5ulBio9B7I6xe+y6UMrk0oA4QfAcIECtimM10caabuYIQA6QmbCdTfSQd36gLhFRFUV6Yq7EAbjq
aXM51htMFGByFU4Yq/Egcg184XIuBgekCw5SnDb7OptDNthJlib63OMGC5CGyTE7EH8w4aW+YNBV
4Y+Ma5Au8YfGTxK+jG/fdMqy4WcoOYVcbuuHUL1uRmX+dFXFWhYAHBYHECL+E1FtkjNtC+zqYIJP
9lx0I6fkcYog4lD5Cpg4drN9FYksKj6ss5xlcl/lTjU3p6QOQHVc1mbN0ulDXAURym8qy2xNItFj
JOrnpMhzZ7sOw2ZgpJxVsWXfsmsrEV07Qa6T5sYrFdaP91U1VynCkxUbQXHsS6wK9J4ty94SLouN
6x/dQsAcOLiyrjQujqDoou6zX/gd12urJsueTJFCr9TkwYysn4JZjCeIdML+Ee7fdhOUwrzXP4Ri
4On3UnhdEJ8qMdsRCxoaHWAxBjE6j12b2C0/nMYCa7QMc1ImwNYRb5xH2m58Tr49qqCAzfCpClEK
GgbZkHO1RngkmZ1X2tfjyVD40X+wHbXj3IVZRS3JMY7mVThdnYqQLi0JjTrpsiTSQpbRWxMFH1VE
OMgw5Y0yz2PVmbJjvBwBm0eYLfSWW/B39pZL3rTcHmNmFlcI+JF6zZ3FTrBYO/bNR6vD95qstUMz
TZB6aNSMqZq5h6kbuOz+1/PQgAjUKwU35Kr20SJ7LEaiMIeiHc4ZBSAoRsJjLH7NnnwbMv5kUjn2
4fJx/TkYhlmDqvJbjJtFW2T/FQxRfRuAs3Mefw01vX778f8d5LfPUSnw69vERx0/AfUCZvK1xmau
1DS8gpWHVv628FsFshal+0gCXvT4AL29qH6z+KojmbfRBVw19MgiFMTFtEKeb03PKE1+2/ARHztT
7ooyR47hQe2uNuilyUtjCY3CwlWv2dsIoqMQ8oTq7ZmEX5KjAQ3t4tlDdC612bn79mrfpkec1w3j
E4clv3GMksY+/BKvgnlaeNpeRoQi5puQUtxEPOGkGhqocI4I7PC+TaTN0Poh/vYD+1e8Ug/8Hq4+
AbNrGIW99bcBdQDL8o++CXokCR2XllqFvG2ULPJc2IqWe5xLA7X2JqsKW/kYZt5vOSW48nlx0TF9
hoiIlYfXQK7iDwO1bPsH/cl+CSfo+YxIhzMMNOMtsvffmRhlF0h6NI3LU1ek/F2hAq8ILuphTbzx
mvaRnStlNWRjcv415FkFzM+FuxHU/BFOgJ6LA9CsOecnzFBi94nIrUqng1QOCNO9OxTwB5D9Ez0p
09hIapsNBQNKNrwmYS6TvrDL2XC+8r0aXnEFoIxgcVmvgmxolv5iDGlMtvsmCxvMLQByUjYE8mL4
vBjVwBeCxqi5a5Xh/9d2pogWubNHqUhRy2/ugIBamwcMdrm6h3vH9Bx3+UIWkK+bnfszAk4UiZdA
+ewwqUbPOj02LUdse8QrOs/ApWQcVcsXF5gY+03R9H1d0038WU7GFkLo6mREQ777bQ0HZLwvgFcw
HOfg55pRfdowYEM+1/n2HIBgmccnFcyYFl+Mb4++0OVliACHbDVPRMsKQma8AV6O4HTh+EMfbpF2
1lCvslP8rX6aYl/HCHgGr2i0HMvS54tmgvN5VVIKRWWt2agrg0iquwx6cLnG7W0gPc0n4tWzOewE
4I159VZk2Tx8CnKoWkrnqOrmauNvbG+lt5y0nKqhisKaemnu1aS+aKrUcG7HhsJEdN3WsV1PI0Ad
ivAFeGC2SgS9Vs68YWWnQfI9iO3gmTKwpQLfpDW1+AqYAb8OmJSn/DITngGTnfNB6/IuCypbpOwN
xx0c1zyIRxisNCTz45JXzipO8SyjZjhQukD7awfIJ41fwgIOjtpxGGa8/M3BLjs/xV1rj402yu10
076G4XZ4G8lq7KlEB6VbBtPVjNFxnnysNzM7j5pgmqrCJlUWv7DfMr+cGYnC9Yzdj32GXHYOmz/p
pa1SNSXxKpF11vazfEE0USjvNVyauLmLYyXX/ITd8jA6/8wlyHTM9VQWNNFuwKUbxHvaeLhCUJGc
6/GTW2BOiaBvtAZieZgTYhv1PZvKSflfhjylNHHWtZlahJN90KvPW2j8EFgJp8NCsu95PTElancZ
WAFmeVtlPsY4Pa7aE7BHOlPL4deTvL1LJSsKxHtcflb7WD+3G5Dddv/L1sLuJkT/dvGWQ2s/0f2s
3ueVb7+Hnp3DJ+BV2A/mAdWJ9kjmbnsbZZNLlnJBtJjfbePqIbvMQrWrMmvtT35NWWJKdiJUKuyP
3urhdjt1rOjBqgPsB33tpvdGgC7uwYN0VM/Ddcsz/3JWnV3lBUQvRn+gT8SXkLBsvFSby/xGxIsX
TN3S3nld0ml8+XWhSGccaYqp4jy+ZWxdWW0JOqudNOHH+m3Dqt8KjQqsHbPBaZQtQg461mEI+KYF
Lb4TKjbOoykjyTOPM1286ar0CxvGiRAM2mMCtofbMj8XnAPgnXmdR8YucunbNuOhmxc7J5Gv8HFs
jMTQte1RVA2r8fQ2INSB7aZXp9BK2d4Hz6muhR80ILH+nF69S+ip5bA/MIN9a6cMWvFdQi9GegjU
q/1HKDExd50UwMIf9dyzzSontCuomSi8CFDOyt77ny9vE9d/5Xb28pg5If+VQSXj+u8SW22W3pmH
hFLV29ZYUQPmLsgDWEl/vtS7QhOryU0QdaMoE+E9SXHm9xx6tnpPgCK7/50jbo2Uwl7JPAw/4Dht
Z3cWC/tSTVnxhvtQh7yyX5vjn+/l9xJC5ILP438oxMMTDJjn/u/3kk+BT/m2Kh7B6rONlZFn4/Fh
SDGC23pC57+N839fEIVCCgfQwH2Ki9m7uiKYIddrWjd/UHBj4pei5sS/TNaabe7Xyv7zA76Dpton
pHbrgrWE+e3Rjnp3waWpwgIAT/zwa8eYxWaL9mscrFF0WsIhnU4AsTb90czBim4w5AeWeaDZGqDG
hJxHf7mj32c6d0QqlYKShT4VhZTo3hUa18x15mQN1EPztqhm4jrWOMCanH29TKeSVyBCs7Iys4DD
gdDCEfZGkNZVZttPisz+FLVBHwFWZGsB1aqk4uOsj9y7gyxEPglY6Wc/S75ts395CGDF/1ov5Ca0
3pFi8uEBEuD9F5e/c0eRV4vMvsHJ4lx+Gy8/rm0MoIPW5glzOnUIY7ShxuMo0Q3hPYhd1xv2Y9At
yVM1u8zuv9zXW+///1YytFKAQ8wx6lNW0wiNyt+ntAuUtk9KMZz15rtiOPrRYtvfxg19sHhAbuig
7nsoA/MAvS3fSE92Y1SMXnvN8QDmo0CQQlJquPFhElXufZtHRdFfrBxGUX+XL2XtLSsqZPQ4viDQ
0xJ368oPUSls8WHAxRsMWTy0h1RH1HZuAhCVQXyfvTWQwKxNTvAh71pPYT9TCDzKD5yqcemRhFdg
Ay6IbJOyRea6kiy/Xydi4vBr+JW+nWOEhCm7E4Bm1s1bbFv/HM1ZtD57BbmIPXfmyXeIoICfEph2
vmG4OdNjk9wFQ2OjB8CKdruRdON4b65MPVDZcF9aD9nXQWdoJcUS5QqDMsFbjg39iNv4dXL+PLJp
5cyML5wTe2okaqKUQTBbx/5RYpPnPLY1Yex05VIeh1wFqHYggKeA3FTNU0CclQV38QqTWl5WsevY
7HOYNIW99S3wz+Z1CBTa+qalzkfKj896i7PmmGIJ4Ji+mN12p9Crj/z7TGF9OB8LhSir+hSt2bT1
nyhw2xYKQYfrx3f9OFC1/oS1TRwWB+Y5/euT0MrzkAXxiHL+gXOmMN2K4mX2X7xowWLjjjpNLj92
WVbVCN6DpHRJvWC6LuNej4Lm7bHrV97tYV78TQNJd0iFpz2xgBel+zVc8/kGNOhofaCbai5J37JU
W4KecIdz6Dbj/Bq7bb2KQx4S4WENlnSt/tyR6js4LL31eH7FfIoGbBHfpC0bRXUCJonbAGHbz4Od
SqsNTNZutLvc29RAbJbwo0uamhwBmlIJEXLSboyiiB6KPuE2/LrG4bN2puwTu0afPsoO0blTW0b4
UokCWdloBR9+WMs5P5fhFFyUbrBdtnqZLkid+4dEw7CFISfQyR8blyLlpD/lTOqLsIh65DxCX7xW
QMI/Fy7GDEvm5SQ/TTCeya6oYfhddJ1K96WvWY7dLOMb2D2QUEOBqo9yHY0aAfLoVV+aD1vVjO6R
mTse09XFXLpGmuKbkOYRJRZ5ra1WWjsN4zEaqHmCfCgupt5kB5HN6cdEYlZdl7KE3aTyQyNwr1/D
zprsZJDENr89rXlH27GToLcJfFYkfqoOMVj+5GVKAvCK5wJyEqvIv6usbs714jWWQFxFJ1G5/aMM
KQbvGmoCgNuDvniCVZN+bZwuInc07ac59cuj64/uVehCWNv1jhPchNSFIF0N3Q8IU/lHqlUlAJkx
yL579BYIoD3pPUAjFOVJrp1z9IZ2fBimkAyXreAwrAsGvYOGzB+1oC9zJOZF+rmcYM5hWRibb4Mf
InGBC+JIXF22Yt1NqLH+SMcowbowd/RVm9H/PoTeWH1cpgCRGJrD19EwIqKQp6KHfTvImyUJ3esh
9uwMzZE3Juid5quF+OnWTerpknKrc1XWUN8OKbvfd2+eAxzbttQT5GnS+TJLNf9QjrPg+eBtX4eh
6n1a2DiWZts2MHNFIzE+9HqN4yGQ/uUKHiW4Z9eT5d3qJWzExPD7aQ6a4CpMXSDDelH65EvjX0cw
RXeUFp+jef2G1Gp+F3osn2mAa00tC/pksbRTcohWZH7DZOzupAj1F5Q4CAJc+qkFwhE1Tfd6n5RF
BGTbBOFXWqHQs31kmnoyUxDI7fhx8br64yDWsd7X41g8KbGqz3qRrTVzM8s+97SsAOm6DS2+lCIP
C28R2z5c0vk+8weBEtM2VV+rVm47ugrtc9dDmpYSmaSMqvWl9HW6N9rNr8KyC78Oabyg/+Rhliap
8HHRfNzlBh/ytUDqIk6dHk6DV2dftUP0idSVVNUuqgZ1H89xfWKjj+EiIwByMXq9uAcYAphgFvrJ
7zt5hgrsnSs5xV91kD/NJGZPENy29Kwk9PlKtcWPlQE5izExuIdH7vo46gwKjg4VLcIa8p8rpuky
zmp5Bk2P4nORDNlT1o3Za7DI4FOl8/512qbth2GCH6ak929DOtlnl5PioBY1PhLQYFYxozDl6KF+
2Vz4ZkHj5UCBqF/eidUNOcsWdiS3KlMKEFEdX0DOwJR66KpzHRn9BJgo4P4n/8pz8Wiq4mD4QiFI
3Wed0Bfe2mSPLdaP18VQqeOSsOWSd7XlXQeU/0qbcL7vhlx/0mkafgtq5NV2vlqnu3BtWTwUUT54
wWiuF53Ml+W8BKj8mbQ75zEWIORjQPrIs7PLzdE4BuVCf9z8VDyl5Opf1JaOnzjwiwsWW3K7eZBB
OerLU5Pl0Q0tVQ8GK2j0Q7phoMh8190Jhnp/X1PzvS+WXiLEbNVh9VypL3I06I1BI95udBaaa5Ax
MGTAP38qgg03blHgYR4kdXrh0WTaT3ILP6RTEVAK1s53J/cBPd2sUbiV2X5tF6LnQ2KooaY3dRRM
yXh0ew1VCbkomd/MjizuSeubOydcwZqP+iu/g9zZWHrPQ0sEU5mkuluyCrxfBKHwCg05/8Vg2Daj
aT+7t2BLzFPpT4CyBark4T4TXnId5j3OLZkLk/CqFbjz0TgMt91Eg/WQZhv2I9U2Znh1Bnl31zs0
mK9XRyWMNejrUd+oDDj/yVvgGlx2oWo/oPTpfEzgJWIFssCQP8JA0w/ArmHg02NcxXVb1kDcHd1F
QPDy3HPOyTQM28OKNDG8bht6uIdMLX2DgdEERaeor2qSQA2lMiFy2Uetyadb0nPsmQLjFZ/mZOvX
fe828Q34sNw7QNcokZEk8xufo5J0Q7OPaDlGOCO6RQeO5WIa4+Qq8he3qz5twZojrbsuys3Mlc9m
516C7Z/Ws2rWTh/EBGPqMXMK3Cxnv2hgMmgnL6zbQpgtj2UATGPni7D52K8QT88zmU21R9MB3tmc
VZDhfU3h+DZp2E4PILK2Q08p5aryR/w5vaS+Gp11GaoPzerE2Ya+Xdu5Cxa3rt/WFhYk/aj9MI5h
hWrBGlcxvuqdGXrWQ0o/bW+81W+PIbrV4qYWtAMhhlJX3G/jorAyb1c6DYmp6ouuDDG1LOhM3dYl
dblDtZTLRYCkQHqILdGeGkylvcu60JL+l4mSdefPtFvjEW8pB55IghVxHuLIEtb4q68UiZ496ejv
U0ZoEmi5+thB5fjYFpPwjb8nhBMOliKDxT4hNSHih9UJIX/vlUnXstmzk458oHedcim/sQmpND4K
iatYVChvydDCw1JWHKW/9FF06zlTbJ7oHrYYxKs0/FpM0wv248UThKmXIpNI9ZEmtI8zYIJjnqIV
4XJ4YIJkYk2/Jdmum9Vv7nRQmtMkdLaXymobI2kCPa1to/ZRd018gMi37kwKNwJi09h+G4t8O6F8
Tt+oWPJbWlpY3XnLgNH7xmET3mcDLLcExIrGzJPiAvOBCQNvooSjhxrIR6ngAx6HJCluhr7rH40a
EHFH/2FCdKdrYbo47ZJdtn2lDn6nmlOt8uixq13vmI0Cf9w8chBHXcJrX9Il6wtMr+FNoLDh+/n0
tcMM67wtvhWYSDiE4b8gKn2UXoxZXJ0ivi31nGPrMrsLPqVFtQ/jAU5m5rU5oEUQeOZyiHm440pV
9XHLdfkdWnejzhUNnYNmUc67DaH2O055Dv8yrq3oL/EFt5A/cOqUJ4OiPMoFUjxXZeG9UOpZTqBE
0DBEZ/yUyKS6dyoXjYY2Fp/drn1qKqBHBYnbKfHz6ks/+6iZREHffwlcDJ6MJVXDYFqqFFk8E14h
X8BDI42LCeKCDSz+YB8q0pKrafbKb7UIkpc6L7zPtQeLBK0yOuJS9ZcBNcpnqr0+XLZss4ahlavg
UMG/qmklo2MamvBbWLckYmvX2lN78YfXfkqd8ogkF503qpd9fNlFqGjsB10uiM40W091Kpkrbx80
7CO72Cmr6LaRg/8qUAiBKNVwD7uqSUS6R8tD7am3MCdgk0aXLVpvWGoLkIPW4KUurlrZj/+RZG1i
X8sgcF84eGeN8nQ6TxfOWMeHUVbORaki/8k2qk/eNtUGQ2NHfoiipXo1Uyo5Hsg8T73Jgd/0eRTc
0CvS13IFxbDTBSHNzTIY+Vr7IzbLA3Ut9DCmZvk2jitrhUVJnmYkZbPvE20SqJXVhPVmNQVXVEUL
MDoloi0XFqf4Ax2hKT9hUTBeh+idkssSjoyHBiGX6OioFpCpu03R8zg0zZdETsu+HgI8JVxHuXdm
TrxH2jlpBgyFGA7Nk1ng4EpQdcXu183HRQl482rJCD2BDTj9XSBmz4H8Y6FfK3ZuOO5J5PN3QCCY
RFYXQFRhPZ0KMAJQlXA5Q+E510ebxuKni/4PQqlwGvPtczeYrv7g9948oIQ65KiIMHl7VAC1Z4pm
PTuuX3Xhh9gEebqrPVUGXxtwig4m5E4Kp/FEh6ZeULcWfYyAENn2gnKA2UQ7GATcZzdaD4KGSQoH
FfhwuB66ac1bLEDTnJLOfjAkYPK+meDIBLsFXHFmTtpIVX4uEEXpsTxnqVC3h/4RYGE4LaqPx1NB
rNZdGmGc9p9BDQt6IALATdsdI/iw9WPu+hT7zxJkztgd9BpCJr6vjKx5D6EDPgfbQmMoOk/gqnn8
H62TJS7jiNQKsidSLNHnSEe+eHyrDjrSVrihVtpanO/li7yG7W57xTSobeGddbgl3wvUd5b4DJB3
Y70pb8jKL0bOcImxQJvXDXphjc9xzBHBdjw+G0FBIb0ZCSiXO7fKXPx1TTEYVZ832im8LY48DGJe
g9R0U3uImtGs3TUKS76DPU1PW3/Yg7II2vwxGCNZorAMMhLHa9cYtfYAX8qRGIfcoVAnKZGh8sGF
IcUM7OUW8wHUTXJcrc7binPzMKbhuRyTdl2xdQsnSnflHgyPaebwWHRLWDZHOQPxyKgddH16sxH6
pcfcaWKEM8cpzyTSmaHKwmOCbHx4ptHUPsvUNE8OcI5xBwvXxSbZsHaOwBva725XE2UBt4ZVfezj
IUOUVgOMWHabr+h2bTGSFRWw7qusLCZEMiPc9JQpb3o3R6jDj81t5a1re5RBCzpoyug8SmQ9q2yZ
Ua0lhEtQs5IrkjndXHdnPSLZOC4pmnSwQab6u9xcfOVyHbb5LuYcNYcx2NaHoXTmhQDBaY5EoGSI
eQVt7qzjcGwPeZsur86WLyhResWsvAfEWOroMJdd900jsqlhfFuvzm5zJrIRjdTokXACbSojonr6
XjiLrbgQUfsd6kaiOEEMQh/n1BovBQ3iqww5YDfs+2O4usOFN/QJ0jFNSMESfRho3xQUy8gS+Nbh
rkXqzBx8NzLjZ3rt9OkBTQLr2gMiUBMBkucDZKG4dVeQeSNMrIjDbxc6PMtuDurkmGD/dOUUGPIN
IH1B8wPmki1YAX+1giBdlNEDcUZxBijPi0kWLLgDwFwXSjaq2hsKZq8bHXLmRp59NI7b85ybPMWe
XO5XXvYhzPIUt2aa+T8c0DIUDysrHcY2PLyQXM7iY1K12kZdgV9eEMHEVzpMovKVLTJYz8EUVg/9
HEACbZ3ie6E9Rj6dtwV8FL4IiCJt5bKTpTs/pUtk7mfdCB4B3hTtyKTt2U2TFnR8HWUPHuXD5JBV
aL54FC3KwwwY4z9zEEJci+ohvOjCqgIPp6NHlRf9afQ79zN2LIg6JgDfhG42IOHDhjttGq13Huyj
8uCbYYJF1HQgsrNyyqbLIsZ4FGzyBv6wyOeF280a24snG97LLln9Ey0JGnsoJpaYE034WVKjAWBf
7lCwAc8WFCjy74puHbBFkeamQCEtRZunkMmJzrv8NC/JCMx17HhK2s/JS4iSQoFflQg/KMdGvEMa
pt2OmBr/17jOM/APtULqmgO9AupDueR+w/UB5epYyviI0C4+5oHblsdNLfxOEYHfAqeAStsUyH9m
hNWOfj4syFJF65eE3WK6XsYO+c5GTenDEGmYt6MT4dPjACK5Clq/vw3wZbhGOrtOwKXkKwJRXp5d
O47wX/Geqq8WRw73gMNwey5T/ys0DAMHfUiydV+i0osD9ByW68HMK/TWRqe4/BpRpg37rw6a68rz
1+g0xnP07ORCLndUrmpsmsO+XVFWaL0vJXz9ddfS+b/Dr2Jwj8kcIUSJixEwepXjhnpsvUp8qqMF
RVnOTaI64vODCDTiRYxb/GEOZsrQgd/nd2nTBp8VbX08lk3zJfgf9s5sOW4k27K/0tbPjTRMjsGs
bz9giolBMkiKlPgCIykK8zzj63tByraSmPdKt967qixLSgYDEYDD4X7O3mt3RfW57UGMx0lJ7REJ
H8qcCHSYnbdfImki0DLrZgnY2KqcW8Bbbkfd5ZmABunQptzUXptk5k0/9NWxFw3mgtbMrqgLmHsp
lK1HKsaJyTCIyJ5XVw2Eg9zdje2iHrKu6kHCjda0rdbkAq1GSYnH7Dpr32kxNP7Vllg4FYk970oB
r+4Oe2bitRS3vJahTpS7Jgaf5QtJd0sFNzWdlM9xuMyf7RCvc92RVh+tIvMLKw+/oWPFMC30Hkbe
BF5fD5XXCsnzZzhrCzyQmROHxvwzJg/rPNNV3tVjz11nDS8oYre0S3kJHUBpssJ9sN7akUQWfavo
xY7nQQu/x+o0zzJRQ/DbBACp7VNKsQPmNxuVpkpILZtjpXqUrFy/T2NNL1ydqv6hrkuFaC+kfZmm
vS0D1f/Wz2rqQQDtBpazo0fTFdvMZ3a0VVHftXpX6eKmT2HDzX5nWZsYpm2wItCVnpeUTAKU9LVW
wQxBu7HsJhVzANbySp77+CAPcQH/HOXw0n8icncSb6KET7BPK6vodUI0WrmXPGsU+tQyeWXIJ8yi
oCGf2kpiyB5KL2Vl2WjJC8lSmdHK82FYZqqYDvECItD1crKejbLsmVSaOsshKk2miGXhsc6jMe5J
ixGRfNXoiHrQv7KMR8azYL7lpkE3rQu0h3FdvcsNZJLOowuKMszv6mnJwNysSZQhT6mjcFMtMwZh
nuyiNFrl5jJqVs8WJtFmo20fK2sKx9Sj82ex78OjkszpdZpW3UAq9WQAxwXwoQ1d8zpkgLMXh3ep
E6D+lc6SDJBgzMywD/HlpUC+pGX7JjqRP3a+i6N5NJunQYpWVThJaBHxQ8BuaRrzSeo7NsyndOnC
3HBn2bbMMfh9e+7X1iddQ1r7Mq3DzaIJb21zcv/sm6VUZvUysvT3oqo30wrAsq3PrQl88Drb01gf
0BqN8iyhrE9SWnR/+AC/tp+3D0AHGFemTcsbfbH1oTmYiAXTS5SYX7MfH6D4ISkoQH0w4qSKvtgf
2r2/HpG10dbtBvGsCUNRFOujSJ8NVdOrszRex1AVGerrd8lY3YlyuCySNeh/SJf9z44nIBHTl6X/
ZBgfusvmPNcU8+Th+u9m0RzFbCnlCg0KeQ1dEv1bJgQhY45SyALkfNIK1pWPwgmNipdSQvW9/iHg
QU649a3NLEdBUIJa4Cv/fgz9qtQQXDsZ5wdaBZz7Ot6PD5eQ9fyctMyPe7OUWqjK3OSm9my0SAv+
JFb456G4dIwTg738NnY/DNciVItliIxo/0O0NQp05HTc1Wbbq3//Vv8W8uyhKvjf/95+562qcd9E
cf+dhPuvv/33WMS79+r6pXjvPr7VL+/c/Z/vP47eK++lf/nlL37ZE01wGd7b5e69G/Ifn+LvV/53
f/g/3r+/y8NSv//H/3yrkF5t7xaxPfqZymBxTv9rIFrQvpRv7x9f/wPiYP9FrCb8fVq5KEoQVTAQ
/uYQi78AKOEAJ+MMwgMoBZwcf0MchPKXTKQizmShCCLaNhMHPf0+/g/YbPAduEE3k8s2wox/C4q2
6Up+kiEAM9QtUyYDjttfEGDzYZhm8MlaGrmywwQwZ2CV8GDqrIWPZVt0V1k2gGP/6dTc/njvn6EI
/ziiwGytaOiSiP/k1GyT709QArmQ6r6rOrJ6y7Z0tViYFXjOSZHdam7bOhBqsl5+f0jl4x1iImLC
bY9yy97+Z26WmZ+OWTUigTtBIWg2mG+cdFzY0nUIJTHrqCu0KBbOPraaMPXzJI8+DzoBT84S6d82
S+DrVGMXdCNNm7c8isn6w2z/6+OGs775ZomaUNHZsO+wNhHLT58OcQG+YoT8Dn67tXNQrhv47tbO
uBFKJcGfyyHCA+gEk/GH87J971+uvqHqjCH4/ow0BG0fZg603GYatxJYq1F8LzBb2i7KAc3RvYsH
+YDffgAda6jtzRDVrXJqksFu3FzvJAV4bWNQd2fHnaNawv/4hxn0A7We87Ipr/hwPAhVbHQfVV86
RLICnw6WmbCawTFjQ71leTY79HwIvWobVr97qZUsuuJGuxg7FdDUt8rSGUtZIXXPg+iTC0qpjIAj
HikSfQHJ/lPyk8J9/MtpNNXvNjNVNg2eMjivPj7MCuzKNnYYKqAiFAfgfK3Pt0lPWYZninSCr1We
UtRA8vgYR5P+2pQpLB+ga/1NC2Lvakkj8cXoYz1xeEh1FwnxiJsuOWIHao2NcWjGSHwGC04WT53E
yuJ1o1BehtaGy5pOwKbtjMXbronYR3qzJfXr7bTY+XzR7UR5XcMK31uthgNihnqgJne7phvmQrIr
TbuQRkGIitb2RLw7BTRy1VEhfrOx7yOEE0GuKGt6GyN0mHeRWRKzFFJ86yiGYGkWztYk6u/NloYa
F2q2Xk1pkLedSyN1hyGX+mBcBFkw/VinmRv2konAQDHBVImUMSetfdVC7qYifLOMZbgc0BWZIUuB
Hgx43lK0dQ1zlFom/Gl+idh9Qa4tbW4GI1b05ArBB+Jqbc0ynwmHd1xrYARbBYdaY0in+9J2S+Rh
gxFAFM0uOVP40dtzSZgKinv0+jL7k1yNwA4b0eRGCLGxlLc6p7Kv1rDZ4a4he6MiuIYNE2uIebdI
MhQbQwDptVVCUryIfpsLVZyENjGR1VNTYSeCckX18oDEozuxLSLce8ridLkZZOzojlI1+aNiouzz
7Mi2vsJANydHtMRlFcowz25hr+arvLSs9cw6pUYa6fl8S5WJeXpla3qigDQT18dumXqShQGfu9aS
39DqZ3TSbTs8W5GlB8ZSk7JWUEZAoStKy+uo0bmouPvRn2nLH/RVihiD6iCzeZ/ZSYWwoy/oD62v
STVN4MoTY6sul4bTFYpyEbbak2ueZlPvoNK154dBHyu2a1oV2wEdUgW4Y9ncCsDiBGapffkkoX9k
ra/Fxn0t6oqMI2m0kEcV0XSBKkvk1jhHmeIorZ0Iv2xHCqSirndS1itHLbde2CKhmTCQB7+shD6q
b7URtkEnZ+lXxOuCurqRMVW12gI4TCDU96n3DqdlJSgIMvJXJQc83wwkp2j0d99EpaZnim/yg9nL
xQrkXSXAfVznft9PrXbdh6KgTjN0T6IdNA+FdoSGXSlo/eqxG3d9FYh+5Psvs7pw4S1MLV0MWhM8
9RjAnCvANAqdsavXFGIgNFLY6qyUeRzv3tsaWS21HLCPT4TFfDfzlJChqzFt960Qw+BAv7YCNinv
Rh+lD1Kq298aqRGLC39Psd2uy1mk1RSIHFaGyVFpKSMsmWVCLdNqH2xzfZ/q7KmACZbpU1bJmZe0
dNZ9ts4m0wyXGwL+Qp8IC5otHHrGzF8ry9ajuQziXkfz/ppAfL5pZ1pZRgPmMRpK6qZJX12hfTYk
B3JwdaqFyqxSNYZGv63P0j4wUjAyAa2oOlgaBTc+VptzQ4HMH5QaTUxZhfFxohuiOQjvsm8VmD53
DbUsdZcYaZeTTVJ2O7dYdHazidanYyF9J2c1+XHg5E4Zogh3TvEWnpdeGuwTqvPMVcZcGWkjzIbb
qfJWb0w62y1lnlywc27gS1F6rft++kztj8EaGpF2RuBiBlTUo1sLW9uOVoicORjMO38UvXrJIkiZ
nBltb1Iuc/WhEo9I96rETZaEmnhcSWtgtyqpLomqVsHQpNY+jSMzAxujJ0fMTstObiDpXUEv1A9a
KeOPiCtAMri9OxdzzHDPkz9/tYxEo1rdjkFRzGF46ZWVgDQN8R1sfcrddwUcnXYvrQPbMc2IZVdO
QuMkAARmpxGWuT8u83orlTN9OZBvK0j4nLkspvPNKF6fqRjqg1NWuhGs2GB5+kTIdy7ZQFfzUjDS
a4Qi9mrveSBL4WHkVoCS381x0DBiubcz/bozaQ3ZkzH5oypPXooH0VWzdPCkTnTHORe31JsOlC4e
qtBSr7JxWYJJ6ndqpiK2Ud6KfL2rCTztlJpSq+0bGWW+KLpp1ylA4XGbSL1+EG3X3KDTRYiFqZRS
5xAxp8bKfV4b516RQbNC4hNzjpyroIQtMq1wGxMpih5Oiq9wN38KJ3sOGgS/ARLEdD8unUKVR4VB
WJA3J0VJ+h7W1N1R4DU7xqDpZ8bUv456M59GDkHllRHutxbnEWRB81ghC5I9zJn7mH1dF8gtenua
sNi5jiQ4DyRwoEA5DSnZYA4cQTpklUrxWc+GF6gKaD9KOTkbRTZMniLFxCYn1KFpp5F5FL1IYh4G
1wot/EZJFAXMz3F0SBAFsdTCPSf2IdxM64wkX1ikzMXdQyUzqapprXCGMxS0azOEd2UD5BaLDzhf
BmHtyqgXaZmWHemfcy+uxmbrz/cJFFaWGpNrt9T8XC2Z5utsSqkAW/YwtVcaOjOfmA36fDT8Uwpk
zdYllxV93CtWK64bo2H5vmg6CUtVRZ/aXSAogiTq1/UuDTnnTINCU7ZmI4KiwYzBwxWEWa+A9BV6
vZE6BibrqE/cs80VO3Fgp6Vk0dlpR0qTFPZq0hwQKqaatJT+2EX5Vyvqte0cmT71VWRAWk3D0KHy
lz6YrO2xDUPP1d1FKwx1Z02SfjGlJHTz1M6+1USkf2oGnMd+lidwaZGKRv6qZ62bQZcEBZmpn2ZD
sz7HNEGGY1MRdeKmfaJXhz7RQp4c4zIReFc1e/LESm8eIwzsSdPeVAUZAsi90vzGgsXwZVCpIeKD
aI80X63LyI/PmlCeqKp3RzPT1XOlwaRVYf0CwVF7BVsej/INILePwlz5lgKz/wRAqfNbciHeOLPi
S6+E8okLx4jh64WtB2kGZEMC0+7JwH5MY3im/LtIA7FJZfs6q9Xsr+zl3Iz2wL4j3ntxsrqYqfqa
rAJyHYLknhau8lyDSsXdl9lHpalMOicjnxP7XFkGmU6Dqt18bGsF7HLRZkSORTfuhmbKPGC4IxCF
OnlKTVZ+a21YR7lAjuKagBdmZ7DJrNMlQXjnrGQoDQztlETpeCzCdksrNfiHPJmvizwQVYoh1x/C
4RBia9vpSMuEz9w1XVcKibFLXt0NuZgI84i08TDNM+VNqbZuJ9ErD1ksylOB/PN6MevldqkLnZSS
vLQDsiZKP0Tc4awUUaVlzDAAYLDv7Gm+AKqXdoSPS6GPUmu9ibWSdhyMFMw0Gjsi9ozN11LVw6tC
GZVT20rdJ429+j6FHY0ItY/P6lRFt42cnaK0uzHXsLyqF5qvHhuAY2RKhzJts89GWE0vIhyqT4ST
TjsgoBc5A24CmAAtYoWqWpIJmccEddUOogPrVHQOYn81UBplOK9SgQ50VVMeaPkUVHkhgry1ez9F
bOxkTVE/aBN79MrS8t1SLiQaWFRxkWMohMHVV8ip0MZE/XBtg21wJ6OIT6qZU75sLMtRtLm70bIs
PEzGEDPXTstp6er+WI+T9MCSi0ROQR7OiB0FbiCXm+vetKmH7MD0llZXH5eoyXeWVq+nqSwnrxzE
a1yTsKKXQ+PjVBj9IkvGHQ7F90ZvKzugGFwAvNbDUwNWGboe/gZwx+qNVCzVA2iE8oy2wSAzgAIo
ES0aq+mFCIF1yKbA2oQUS21S+KVztQcuTtlbGmB06WX3EK/ZN8TT3ddisjP6ZrNN60WNLMcE5+Ak
MNR2NWEIu5wSPMv9uLQ9ApKuQLd9XcIqDFh7lyfdIJ7FVFFb9FqjPWc0B9yINCPmna67NmccCKju
6IsBVnRjLW0JsWTlAao6cUYj5RIn2a4j+eQygBl6QBqe7mfIXQEeXwJv67Kxz6jycC4M7eqi72Qc
wNINZObdN5uV4TsmFPreo8JzJsRuWnShdMb2lO2WTrc+2QjvCTfs8+kk5fXgx2P+aK0Rcy5KaCfM
cRiPtK+elAo/PqapY1+BMqCba7C1UkYe/XlDG8+xJ7qsLYV4VsWynzTzehXWhhJMfXTPNZmdWINK
H8ZhFwz29GiFgkTeZc4P8yLfdroC3haELdsY8Lj4gndwDEofRUEB+gM6lzca0B5kVWF6KRbyf6aE
6ShjG6PwbHlIkkTbSyylDhbrCzZ0pfaGwbygzT3daaC2Fp4FdvwkJ9Itduw1kFTr3ZCFeuRqKz7K
w+JgJ8kOVcHit01/TftgOjEXsHWbpOKe9dq6z/Q+d2NV5VlKQIU6iGVxSjpQBSGxJnmtKBd3o1Sh
BrN5vOONFXtKX2HA4vhLYU7xDnOR9lSkpn1GXcvKqooRjpbrEJjTwDyS2a+dbd2rY624dUg7sq6V
wVWUvAoMddlL3ECYBHTtas6s9GuZ59PThHYVpEk0Exk8wfNd1vIWhwle7gl01n241HUw0pEeHFgp
LGpEHO5Rz36mo78GmKgHNmNioJcSRYXfjHXurrjmhgNIhll3ioFWoZP1I5ewWYle0k12TXrDFsGx
IhYfcl6+hn31lM+z9bVZ+vTELxY3Zgen9BBiFj/rESEtTty2+udoqPSjMVbjtZSL5SUDdHg70bfv
nHBamr0sxItey0bvGmhHzyMNjZdcl+tbI5XTY6MDkEGuod3qXaFjNmJ7gQBNvrChJMjWQnBRlwMg
bbwQ4L6BOB3KNh+OElqYM/ju+VLFOZEBic1fEZahyJG0+76YJUob+vSMKEt5LSYkF7LUD+1OoOEw
aadmy97OSrq8ZKfZB4EvlH+wE0BLM/kNy7pPtbnKX0O8z76NvPKrxgjfTcKag9asJgXIppKfirBE
QysN9W7O2QT5dpghrqeYqvSebJg2vNR5RgjfdoX2iQ7OBJ+9Eiw6EQI/VWuuJBT8ZfFOlNkAMjBs
mgv4wfRRWzmSh4J9uIQEI+BIQL2UZ1n7Bn/J3mdQID9X1VQdo1J8lZK8POqL3bkSALgHlu33+I6T
qyZlR+sY2nqZ6HY8xQZLWbrbw55WS/ya6Vb2Xtc185tqsMxqeyIz5e44Fqt91bcla6Q+qx+ssbEu
sgnTPWXQ7O0UNf6U0nSd63REyd4jUl0i6U6dygtilpju7nCByam85R1KbQ0j9zkbpy8K/TqNB5ZM
XmRFv/4V2OYo75iRoC1kVQQNppKQo8jJHO6LQao/z61otvRf6RQZYNO2E44oTI7OhdKZnoEDBcVU
mhpH7Hf4GOaioJDDKlYnWyBnvPcz3jcb8+K+JxAgvKvzBev8qNm9FKztPO9qdTHezckgcFOZ0nMd
VWj2wQ+9xT1EwdwZIbQrl6gwRyDDlDVuxoxgIX8SzQQqp5WVozK0uGJMbHIWgux5Uzgp2Rw/NlSf
JiKzavlVsWtjCcJ8Gp4xTw9ZMLaNvQOFLDEKzVU9GRSkLyOZE7Jj0aenaKTrUEsg26t0OR1zSbNk
r7VmFAdU8FgdF0tuWCfRbNnkapst1t4Gs9AfypWCyxWhVJTSKolYPkdB3ph6raJIXkrK7RIoUx7t
ePKhy4A+MdwynQKqavopocydGQmdNQat+DzFbIWu42zMjW9U4OiD8zlGrOec8J7Jk8g7fQgDDbUf
0gS4OsqNDkIKpPIwdinSkjn7Oipa8YD1jI2InQ93No/q8GSCIHvsizZ/ZPfUgEzBT/m80r4e4JtY
Yr2WR3hLO/qosS/EpF8P3GVsz1NVxB75gEnhL+xaz1G1zN2hoJa4ULkIu9tWDcPyaOJ5aRwUbWji
Af1dlfkGiLYtKAIuguO53JVWTAq9NEaXWIRmDvSKGjFDKyG1rSzr/Js9UHP1FAWj8yegWX2+q0gK
Y/2hqHkOkaSmcghQu2/8bpoQAfcScMdrhfwDNETYxijDU5jMUJgZdBBaVeX15aYt2uEsoH+yds18
i3GE29uIDH28ixO1J4+263g5jua4JPGsyx/CmuEZKKNMjhuN4wk1wtorvbtGiOpQcLWU8eKxZTFR
Lsj4RugNclBFW3UkVaX5bKSdubqRYg5PNDym/ZjFubgzKsl2ctTPjauJ0Gh5bnBb3YtSs86syuNz
FNGAwAkwg/6viNtCXMmAIGqX1afpphFwOtccIHBiA8oI48uR7MosJIoydGDzEkmQz5BTCVU2Y8+u
ksm8rFqim2TPhYlxIHZPo6hRa9NtJCKJM0Owt1MYxPO5RtrLHdMK5X44MOX8kMbQ4rxkxdnoGDBs
ehet1Wwc1nJCGks3kzkDH8lXPE9K4Q5suL9MbRjfdog8v/bw9B4NdbKpgdfdjY7bokM7aOaAAdY5
3Gwy5GahSCWhRxiIGA4YD2frULUIv5Bo6RW02kl0V12TK07MsupWVTFZu8NY5o+bePJpUef12q5M
m4T5prYRQPeV+ISZiEA47FEk7bFYNl/WZrIDiUo5T+kZNzZpkOZYPKEpJZXFKjoz+Ybai5K9EptD
tu8mnSU/9eeyCCjDdPZVxPN2Z4s2rh2Yx8sc8Mm1lxGbQO9oUmgx4kkhRP5uMvq0TJ2wkK3JZ3Wt
2gcr0vpr2HbRjjoDQ4bsJNPyetaPtIEx6RFJtGQyqu06Siyv0qICJTpCRhIZVnIcd8Uss7CSJEW9
FVhVtNNC+hqhGIZQ84OkJuXgSmNj8uAmHjIkZROlmBsrhX2Ce0ep3lokJrYeabibL704DkhJiyOA
XFH67NUY3Nh/9NYzxCDj19+WnYlcTPd6TwaLG1cDd4XMxp17biikw9LhlHMmEixfMKFyKqskBkbF
Ftzwu9ggfcAmrKTYr22RXXdWb6s3xEXJKgUJhaVVDb9lo/nqfIWWu5IEnFpiG6h+H++yFcXvCGFU
w9fZ5l2rfEnNq0F4HK1OqUjxHdrquRNbBmgzGUoFUKfP76nnWi9J02fPi9qQUI/oJ39UWXTW3KyZ
9rhu2eLOFvxEcd3EoYUbe7yxuP1StgTm/KQsWUdKnk1x5SAnU8nGGp0Us0GhZvg3qrwXZC2EaeEA
fSKJCbfPazhSeCaVgRt0iHouXayAHt0hS8NumIwsuzmiXUiepofATYGg1KCBKlavxOwVV/QwF0LY
dF2/1u2GrzbkEOswIUn0N0PJ8GVTg4EHJl+KGfGg+w8yMuFpV+L+nneyWAEGdm1MdwXWsJ771QRa
1y1G8qr9nK8DFmpZSQsaCrW5wWjMnMdDePCoc8xhwAanKK9AjE5XyGst9olmb66fDb2o3haYK+Bo
Oh1cKY7XbMaXSP7Q7BSTij0Q1eTktVbVfJp6swY0UVT0ORYkoePd9y4Waq+iOMhromuAo2P0Zd1k
X4+p1S5BN6uIGWWekXRtbXKbM6x1ePuZPNE86wa+kXiwHzN9MRP2o1Z/ZyfUTQ5WO5WVn9jRe2er
iYsLljUd6fb2IR4pF5FZY2GOEiHhRe3QakScZIWgzt3wqHPIAJyuwka16wBjn70T0qZe7anyl/ux
U3kyxEYeVejzyqtQUcvwlFl2YXwdTAyZt6kN0uu6NXpuXlHMYITleWy4AymUqKcuA9S2r8ZNmc/+
WcsR8PXh6jUtikguUNF+aysp6mmfSdkjvAUw1dOcqeEXdTXWxnbUOQT92ylt/yInMqhkNdxWB5ay
hVOhM7ZN36JG0dxjbiQgEhW+Xyu9PbhGBbrNowJEworRUfcZw4ZnBk0UEllJDkjYXk412UZuYfKk
eNXXOFkR301tMdxSlU+7S4GH4NM6kFjpd3B85kCGY0BaVyMGcTNIUs5qLkrQwMmnrFTUuyEqs6Cl
NPiE93t9g38WnsVaKWx/BYK/JFqfsGQlrLC77s6M1mpfL5bA+2TQzekNa5+xXLpp1KT11FqRaw/z
gnnFYo4jqTX6Z7qyJsJco3/DKBUxfOzE3BFQ29zSx87flbodIS5Ec8JdtYQeUPLmDllXap+mobBO
GCWM1pOyiexJCaaDO0Xh8mTKc7Lv0trvVbtPvCxezecZMfOXTjbtTxJLX88Eb7c3s7jxUikS70VS
WDrmalM9j0sKT2Qs5ZtY14S5h5vB1nYKFxwoeVXjj6rSfs9kIPZsqzZn3ppWrzXiZybwYcK9ssgY
lo2hiV8g46V7KZ+pACAkPiHxm48C9QauOck+LjHEsmjOzGtMhqoPwqC3SJ5cw8zTgXIQacpDclfk
8XpPFAMgM4KVZB1sGgUua9XnfU6F8EXtSbJVTDu74Q6qJc+McxaVZtwNb5NmY0SzaEXR9B7Tq16H
qOJmlFEwgmYJfK2InW4wAj1Axo/W+mal3kpKVt3RWiUauXR0pR43B2tY3K8iJ3aGNY2TKCM7triQ
5dSlpFxrblvE6O3GuIeeqGe6z7q2PE59jV+myYisaSDtclkVPC1jEh5IvM+xNlvDFwNjjwdusL1S
1zU6KBUmAF0Jn4RFceuwCNCPrqlUUGHXdGqflkn5hqstxcU1fjKFsvAorDJ/oaJ1Rf90uZnrOCPK
RG+Tu6qfhGe21pa5Z9Lua8NOHHv8ONTOpeEhXnTrZcmn6kpBYnFLMZWBv4JlCmSBg3MWDWODJCLV
ASyWrC4fzY5YX6nhIccyrLnhKE2BadRG5dmF3MSvhdZJRxpvrjW2dbvRZdsddDEMFBIH9HRrwto4
sTsGbC7uSdsqrlCSVA4da8t0mE/1vco5o1vNRv8WfAvovVpM1XnF63Fgg5w/0nEovD7DmQjoDeeX
CK3kOyjRPoFrrJ5nzFCtMy1x9WmqLfM6QRr+xa6hS9iYJJyUAv1TqUgTFd2eR2qCR36jYctJHAwT
hSynLfITIKzseiHNK8Kvo7Ye5t1vkqmOe1HWfe5tEiH3f+FlWrjUZN6tEtATZ9B71ee0m4srkpY1
WxRWRyLU8kOn4qTKran0fy+R+VWbg7QDJJbBfgBFgio04yOXZ4sHkzHrMeemDTM1eG5xWsNhfJuE
Sr9NLsybdFJZWf7+sL+KpL4fFs2igfRLxnYP4PxXSRBQzFmsS09Du5RMYhUJLAQCQc2bKbXAcUf8
KoL/3x9T+Y5F/pcciKPaBEORl7AZOTf9K6Kzn4VIbWfYPXAYdPqjvlUzU2IiD8SD4MdDQUS4XzxP
w8Mc9jRxFdbUiCGsdE/Tnx3fmBlr70MclpHud7iheymR2bya3Vw/CbUX0sGQqJjnFGbSSrzSbmYN
XQs9/VZkxILR/CYyZC/kkvXBkir9m2lXtIAGAYOeJ7NdFnuBBPiSUtYgZStftetRqYdPFrvcyS16
lrWXqjUUZEAy+Ih9PBSEv/cEji9+NoVm4ym9oD2XsjFqXu2FVGDPkOqMWZSbjlIZgs4HOxnooDZp
Lx3kcMkw708TpgzTGNct6M+4mzV0+XDeS1RhUF0v5BlY1GBZWgUaqMvSbSJd0wmHJJgLmncRdtTg
yODZeMSKOFiJPBIR15XLwcDjR5wfnC9mz7apj0pmNPRN2F8TsZs0pVeLSnovSithrTHPprmjY5V8
MfJSFbsEbX/vI7Nf3nLSd2WsAfPQOBgUMDGk44wwoAG26PU1lWg2mhX0ZYnqmOTKqTY0h7zo64zd
TEbhGFNSe7LXjMeMtU5pjoKoRfASmbBivLq2kYPHUlLuIowYBEYbmgYr3uiHkWJDnFMWgOfA9I1s
Bml5PrRHXcllO8Amsh5qG/fa7vtA/f8i1D+IUDcB3H8tQnXalzXJfxahbq//O0lMtf6yGGdMrojV
EHoaSNj+VqGa2l84HGQVfaqpUAXafvT/VKh/qQZqSfJ8TW2TMxvMjt0PFaqkaX/x6IPWzzRFSQ8V
678TJ/ZBDs4Mq1lIQRU2/ppi6fZHCaRENoYa0aVsRJ9r7krwUrvDg6lTCV0FopKfzsx/okH95+FQ
WloKh1I1XVGIQvtloqslTFRZj8dNybpFfJ3zTFmBGIeJpN9HyPTWt98fb9NR/mtiRVJPyhNid4tv
KCxScz4cT05KOrA5dze5teVdb2oG2bBG+uO+QGeNpvk/+VY/uPY/HQcJOCpE0t+geMqGgR/w1+/F
v1LoySiX0+EmuNl7QeA4wekcBJ4XnF3+fvb4p+e5zp4/eedTcHAOvOZ85q9Hz+Nne+/Iz/wjf+TV
weFw4+356ZlfPvBS1z3wbsHO4S15++0lQcXvHx6Cm8OBd3N4O8fffhwcAveZl/ARHHf7N/yZv/iO
4+7dPcfltbzj7e6Gtz95Hm/1zL85+I7v846fvbNzODw4B9/ld3zfd33XdbeX+fw+77e9mXvFH858
Ez7R3Xb43d49PvrH7aX+8eD47rXr8We+9X5X8eVdPl3g769cNzicg+2D8tl2/Oad+8K77nnp8fp+
v7/fThMnavtt73wunO2w9y7/+vcDQ/0wMj5eMfuDD6JI206XU+VyDm6eD8EDX8p3X9z90b3/w5G+
R7L8Zmx8vMX6rs1VEMuXwLt8fr2JnBvH/3Ltys4fjqNtn/h3x/mwiOgwmhPwxXG4RJ8Pd3dcZ5fz
zSXZn87eyXVPvz+FH4KRxD9O4Qdxd0jNNgWPdzl7zw+MFq7THw7wfZH3u6+0XcSfBNqdiulyTDjC
5RSctgEdnL//l/+/eQ64N24Yq+fnc/B8vmkcbpzz8zPX0rnaMbAOd7vDbrfzd7sr55oRdnRPe4bz
l6ur78PxynGv91xv7jxuC8+9nFyH+9M/XtzTidF33O//8HV+XVv+83xtk+NP30aXR0IAOF/eZ++B
+4Yz9qdRLT7Mr/+4JB+Wr/R+lhLNFqfr+SbyuS253W+2G57Tdsd/Ds6OP213deTwDY/f9rU7Od+8
/X7/bfq/pJ3XctxIsoafCBHw5hZAW3ojitQNQhpJ8N7j6c8H7kYcNtinEZxzMTszO5KKVajKysr8
jf3wtLZFtDnAXvqCiwCcIjMXpfOmvDs8322dv/tDaG9323nRb7bEOPfpZg6TfBg+xMYmBjrzv7p3
22f3+fB4477mxLad/Xr1a8sfwFTudvbu+b5j+VyiyONhx77bHNnnhb25/RnZxyc+tevKtvvAhvhh
2d82t0SSrWvv3c0Dceh4MweYy99Wm/f6pXku6Ry5QObHTiVg39ivxNzO5ud+223tx/9EZqZHEL1y
3KstP8SGuHv5J1AWxmuft9fiDpqMsR/7ealfCe83rMLNHNduntw717k6HIjW+x+cFoI1EZ9bYrfZ
lITX7ZY15+rZz7eA+8rH2f5wD3d3BGz2zd2jb9vf2UVbvgm3xObIKXwlah/t91h22B3uDo9/Dr79
53H+Q3893/0I7efJ/uXbB4IdcejukX/984fdSMzfO7dPxFj+/rB/2jzt/zqE/P2T/cwtMti2b+84
qt+vb2+/3x73m2+H4/730wM3hfPAdeBsNk+u/fOai2j/cOU+cUTtzfF4Tcw+7ll6l1V9X2Zm/pfl
5nJlRO6W/Q338s2Vs9/cctTff+HLE//3HBSe3KuH11c2ovN75YtcPu8YJZ2ed5M3smBwxXBLXvEX
e3d343LlcfRtxz3+55JzVvYBtrIXt6IsLlK6uDOMLmdYxmQ5bu44/xy1edT59i5tTpH9a77rCZec
i4PNLyQ6bB/nW5kPzYfnnx75DQf7loRgyz/Nv/dw2N3y9/0Ti+YenYf3xIZl3c63JifqlpN7eE8X
9scjB3Le6tt5D95t53Aa2Hu2EMtPtN66xOOr+TO6+9cbMh13f+fyey5/gPl2+N8zCWqQfNaUJYha
qFDj0zb/9w/xtpuod4ltVtumLHTu2BS0+bCc2Vwe5fQr/3cU1GQNlbRPlpd+vLlXF9j8USPxssja
ILmnUTsYkh/+MJVuCPx5RR7686w0keSfJguuVnDI5kj0YVYJhoMg/83KhoWiIgeM+XqAlI99eVbn
RqH+aRi0cWADLa3BJNSlIsQFoWzhNgIYqEwPDapd7uVRPq+dJiooaoOpp0KlLdPmqkxEFANRLBti
NTCcwBry1sYGHfBibo1gvaSyD54vj3l6Rc7fS5NAyMhADHlHyeIiTbJQZihSeicADTP5iJaF5nYY
hd+IramvTO/MULz8eOdAJ56v5sWlIBcptlNtzFA4u9kdrphboLAF2LM0OV6e1ZmVxO1YhYfKMlJH
WgR/rdAzU0ARFvXzOjogDK7vdZ5v12quWHd9lRsrycyZ/fFxPGMR20YIOrneMR5m1FOxTyWvECh/
6OHKOOeWUJPReNVkpof56eluR9VlGsMcmgmw0aBzIpQnR7cJ2xlY35Urg51bRA2CJ3o3NDFR7Tsd
zCor3ayjEes+PGPcFtGb20DXPQeS8ejSy1ZXAtTZyZlYKVL5MzVdXxzlDsiH2YRyaUOSUW3NiuRN
2CCGDezOXznP54aC9QkzTJclcoXFpSCh/xELA4DXEZS828iJfltHE8qqqV+tHLDTlO/9gOkfh1oc
MBSXCpRZmBWtpDvgqv7OjMfyxYAPeU0rvnyhaP96efef240fh/y0kKEw9Ohg2VIgoj9Redo2RMBu
5TifHQVWpKnz0IcivNiLNQJU1STMUNIQqE+cF5EDBVK5+xdzYbNzmKEuQ1E+3YSe5qllYBmlndcp
6IMh17dhl+srJYtzW11H+p6i1FxkXz5/K8sIIQrq0LcqS9FRR0niY6Kn3t+0qINni3jVrByuszvQ
hD1NxoKL8tI/E6G+pEIGA3Ij9bJd0rVvsHJ/ybCiNl9fQFo0IFzZ6xTV5x/kwwWpo1vl9zMzjeIw
ytEpPD81kZqVA7V4/c7bnKKOBQsFisB8kSwibiCYIXiLmWenVIAeM4V+zRQAFweyvMt6wCmFru08
D1c43M8g8wFFbgEvQ2P76nxhsKs6cAFNek9HTudrhSkPS/BuUFjxMXig0R/UhwAl6XrlC0rzMTpN
qBiJLriIMgbl8WXqgQ6cCSoCMmYQBjG+hbBJyhLt3ryrbnxdGI5VXeQbmAuQ4xjfGegnAg5xGhrc
aKkI5Uoq9DnSQIqSOJEWVVQkJhbHvh/JjwS05+xCNGcUi0+X35abHqAFEj+QvQCa6Y8AQQE7fHXN
GVmmL4IMDQaqy/QIEeEBWTBuCiR+TThHEGwnpV2z0zw7vw+jLLbY2BXAikqCNs+6zoU2Ijt96Qm7
FPzWaL3lEQKf/2JefGAWDk61uGxEmfjwKGSUJfhokx6nNahAxJpsZfU+Bx9Wb251mSgpUBVf3LMZ
Xda4NgAW0gTRH3NzRGo6rqOd2CbRLyDI0/byrM6tI1tWJ2vWOCfLiODF+Oi8+xnAElCRzUIz/0r2
RN8xQYvdyN1oNS5Sp6gz///GXcwTYXIUY3MVF6Y0q66iPs8PBVZ7N7i2VFetqQHyihFdvzzoucWd
s01EZUjgATGchoOhMNMyqYDyxqGkvcLTHNqNbHXRrsdHvcDpU2i+Xx5x/hNPwwJ63QCk8dMgs0aR
8XTEVvH7TKv9EsRKjY1XWVaukkadDSny62knqTQZjI7JrKhr2uJEoEs4xb0OLHns22QDvKbdQrD7
ejJtaapEQkIiiETfu+n6hxsEdbc8By0F+AOs7k6J0eeLI+NBLOmzJZW4sjs/pxWno82798NoeHjp
9aATrdDD9+i4hkj/YR9STePKzpjzk8V3AuqF6Ai7Y26qLvIXznEI3Bk94aQDlh6YQrrLs1Q85ins
RlCi3fPQCwJeyJSR+q8fBXCudKvIr3mQK4tJGvFgTnHD7T8JjfWUgKO+Q0C6nZU0SyCiOoSkAj72
yozP7EyLugs3BJon7JvFBcGbRG8UqScVlRDvKwDM2AWqciAiO2HlFj4TY6z3tzJAZp4p75XZD1/R
LDCUg8JBQhXk3RX4oPaQIv55BNMmo4hoILqGole7sqxnPiklDuoOJCImyi7z3vowahXgXtk0jIqv
ozwz5QEu9mFeH7VcaW/R8YANb8JjKMMuXBn607adL119lpRRUZXBAfJ0aM3Dt7ssiSh+ZBa2PKvp
U4vpbr4YWxiF69Wa32SkW8vYUnnowOAqXCCPhi+BXeOc7fLETfZKYWQr0ljnZkR0If3EMBsHpkUc
Qw1BBSffFHZsZegwl60w/egEOTFWtsqnXTnPSVUgSphUBvRlEAO1UyAP2CIiLsUoiiCEeoUHdHrA
GOJremZkgwxlsP9FBfwFYkeLeInefAZROGWoEusKyh4CphnjW5CL40pyeG7xyIU4ApIGv9lYBJcy
hQcwyEVhV6oYbiqBXDfog3LlQJ8ZZb5muBpZPBSNF8/YGhUSqwQIbCdgzuFWYAiCeKD59Q9EQj3X
8xhjlsA53dqjBFUkqj08/bSO5JJAtckHM3rwSn96+/L+VqhSvusj0UN+7yt8OMCGnJYB0v34pEAk
3zZxU0Md7iKHkshKL+bc0n0caf7vH0bCfwgW+hghqq53Lya8/U0me8XKXfYp+bBIOnhREv+Iu7T4
TweR0PRPcwkWL+RfEb7UUMIA6vOD5WMlAWpl+C8k5f9svUsyf+LJpTaPKMkyvCNVYtTFDp9mm6i+
ZETVh0DYlBI6PHBwIBp2qM3DSQn2GaxxZLY1a5eJpfxXGIUj8nqIKSt9/Hj5c55bZPIFHZI99Vkg
Fafz97MkbU2PnWNgLeUKKF1vKBH8+fogINNk9Kt4fRJJTgfRy34KazBKNkJ3gKdHgIeNW4vwolbO
wbmvaSCiR5C3iB/WHMg+bBlPjTPIsWzODPaIg7inPnM8txJ6z9lMS/j6tEyQEuhGAgznmJ+O1g61
jvlOjt1BowHZ7sbyUBBF3X8xCgUPwLDcW/ry5WYkRqWMPhExgh90naMauhk0JVwpx57ZBywbjygi
Ih9quXIx5q+xFcIvGXsjuMUOXEVIVwu+WioC/yNSgSBs8LYxlxhJc+qERpj3PkD19CZFEsctvGzN
efNzpWMeBnyQZtBL4eW2iByQiTD0SVGLi1ovvBZGU4EinxzzXrNsXexuzV57LAQR89jA8K6odx91
qyhW7pdP+RU/xKzIR5uAagvSeae7AwWL1mp8AM+T3snSphngq98DpBa7a63t0fAZ0HIOD3CXEdu/
vGXOHANeA2CxZEXXSLMWx0DIA03EXA6xtjTC9yoQUYlDf+Ea+XZE3GuP/7084LndMyOk+KQKyKXl
rd3KBjhxkSiCu1lo97VSbY10WjsJ8499GjkRAzSokLGDZizn4sam5uzDguWz6sHsu2ca+WHMJuOA
O3uwuTyhzyvIUCaqiby9QbsuH1TESl2sNFYwj7UQNbg8QcRZBDvyzaoV7XfQY5+3cs7nuL+cHSdv
rjQSvpCUPd0vAQKLg19iwFRkkHbg5KAg1PbTr7I1EhdJUvkXZZDhqgiUfI+qR/3j8ow/b1ckJkkM
eOmQSRLVTodPs1L0ux5wuphUaKDpxu+kMn5oGQUqdOSRIFHXssrPm2YekUcr3TSqrMrilNbQ/EMZ
LREUjmQerWXb7jkqa7DseVMsllVVqd9yEOT57llsGjlqQMHlcN2rSEBFwczC8LWcRiyXkLdX70vk
ykPoEAE1IyNJ6rU74sye1TBe5AmLdRuRdfFVq6kw4oz2NnxZr9xqfowOn+VJwXNeV0q0cgzPBD5a
JTyVDV2aySDLE6LIQqz2jcjB1+t74mL8jEp67HZqlUiuWgfaExpIPJUHDxrAFsKsB9+prstvsB2z
NbnDMytPPxaMpkl6PYNGT3eUnNRNBfORYF8GHFeMKn71Ovk8ZkwwUEcvvqnNF6n0gy9fZSwCbXQq
Z+A1taVUpYjlmFYW7GRtVBPMknxPmXZWh0D+ynKf+7Y8vMCgotGowaE9nWCKwKEH8hTeVt163yDq
KMZmlCzvCjmg1thdPp/nBrMoW1GBhCitvIMoPqQ2cGVmy40YhRoq68dCytvbPjMEF/GM/vnyUGeC
HzhzhqGhaNDsU07nJXmqNqLeSE6Isd3vqJFGoPPYoMToUuxpaAbfL493ZmrU6EEdw6KBOL2EnaAx
FKbtmBPXc5ipQkADs6p8Our8nq9/sln6mCuRqVEtXsScUE8Lv26i3AbVX8FVQE4LUt2UKQdod9QC
L0/sTEw1yanUOcqJc8HxdCGxKoPW1wqZDR8xcrw8qCNbKGn84T9Zy78RJUD/oOSuWXk5nRuXciND
Ku9gksXJa5teSmQFxrUElRQp2zZUb+WRRmMFHfIbqur5tdkFwkpyd+YzAlAgBcAxk7KduDgOndGp
KWo5hLqGKoGXccoLtDAcdLP0lVLOmR2KrvGs1EvNGC7KYmEnVDSMrk9n+u00ObNJ8W7UO3OPjTQy
85kvrBRazk2NZ/XcPqFezGPx9EOWveGXg2nhAVWr+kEWJhnPei1/nEw81y7vmXkHLu4rkyxqptUA
p+eCPB1K1VHB9DFsxVkvTGD6Uj6KVC3Y/otRuHc1GTl3UqnFKHhxxKmO+jcElqTcYF9hXuEu1H+5
FoaSuk5FwqSIq8nG/BT+ELPghFIoHQtGSTS87kCiJ+NejeiruSM24uVKiDy3K6hQze8YkgoU+U+H
Q7xRr1r8M9iAzVPXTA9pXva2Tj5l4ytcrnyoc6NR45shVJSJededjlZkNbJ7BYe7Gkv/mIWVsq1j
3zhgJV1cTf3UrszuzMYgIlOJtmCF0jpdvCdiQy76AVKA3XcFBklTIMqd6+eSt5ZFnNnsDDEXxqjR
qqK1iJFDoUpBE3KOh64zUhfjjxb5+9wM0QrzqqfLG/HMKrKItCYBKVgW7enTVfQGBA8bH0q2bqHO
5vLjlP9klYoRq4dBlkrlXw2+Hh25samWkpPQHV5e2xP2GkMwYOg2cz+dWPBdFSNvKrWaAE2qGuxh
kHr38jTPrSlJNdrZsjrXmeZl+HASgiYSihRBElQdkiMOg/EGAxiEU1R5rcC+NtJ8N3wYSYfFbIIK
yuyibcLuQKhukk024vzqhDEeXSsTO3PVIATIW37OTbhTFhNLm8pMghpfvgZiOv5fmnA/6Z7lllpd
boTBGo9GGXrfL6/m2UFRqXiHIPFaWgxapRb6UCas5rpnEUOgIN/SUf8W6Fm1FfVS2eIxpK6MeeZ5
RuAnqwafCmxBnX+mD+tam1iPRQr+MryU8AIOsqNVDMn30Quif/JUSX9oqVi5miBWB7kf0pVg8zmX
nrtChFAyanhXy8OPiZcxKAhS2q0xSA/tLEGcBBWCoChx3UyzNGHtlfUNlP+Vm28+f6fX0bxdOSnk
0RQUltdR1qCogNJzZuOAqNzR0vA3kRLJD5c/6OcowKsT6X1Qr9x9pGeni9sZ0FhDGRUyEurghz9B
3UZRG2PPrYoa04+m1fyfl0f8vKDzO5eSGtRZmbbsIu4ETYq4akUGkTZhipJjmGn3VjvNVkK0VbYw
ODWYs76IXB96bWuohXOjv2fxkqYac569mC+KKKGkkoaKBd42riFwMKnd51CooaKHiCwhTNC7xSAW
8Z5isfTn8uw/BwmFOwSe3uwjAGt5cYB0OhKkyQQJeYgVnH+Un3Gh9js5MNccC86MRImUyhCtnPcC
++lMeTvI1oRQF5Q5y8jcbDJ75JhievpbvdPGYCUcfT6liFjzjCAv5JtSVjgdro6EOBownccBKSl/
c4GgTxHFrhR7VOCaLN/5ONK9Fb1R7CJkaV8uL+vnw8LolNJNkm8Db5xFvtO0+iwtzuggx6IrqdBF
W4sy+ctHch7FpNFPtweI6SIR4ISYoLSxHqS0bR0RGb3tzEE4/IupmAgfA9jWUapYTKUG6yeASmMh
+6m4B5TujTShoSSvBLYzJ99kZ1CqNN7dTRZZFP1TLe2zNrN9UdXQD4bqaEmpfwDvNxxNsxG+nJKC
g0Nhgj4ZTNJPiLDal8e8nD+RIETKJunM5Faj7rVJ/UG9v7yE5/YiyEvxPwVLcOmnezGNQpH3FqIV
htHXBxGRI6Qj1NRF0Tc5FHUlHkv67Q9aFRVv8OCKlaNwJsaQxvFeoeoEIH6JDdYStNsqkeTbw2lR
tksqiveqmaARIA5G9YwsmYYmthqWz2roj9XK5D9f0WRYUFjntjH+M0vEFHLnBS3lhL7alItvfAyM
ATKZw+i0gY86cQDM8BEHS+1fBJzZI0Wmy0Y+Qif5dNWbMKxLv+MRMEolcoj8hIfOnIJXZNDildx1
cdw5eRaIntmbUSSGk9mdDuV1QZZa6hi6Yl9rrmQm9U5CmH97eRsti3r/HcYknuHdRNBe7CMY/qkY
KqjsRPQoGpT03M6fhE2O2oJT6rV4Sz8xO8aKcO8NHsKSdDsfvLb54nb+9GMsIoJaiH1DchviDlCl
qBEY1Y7EsN8h1KK4sTVhvKo0CBRR8NMAM24ur8LiHnkfHYAfiBWJSioVnNO1rvIQ/W6jRQvI99uj
VuojbgRtt83Dbq3NcO6zfhxqPtcfMj19UgxsSLrQbS0r3DRKYrryUOcrn3UR+N4n9O6khnUb9VFr
/u8fRhG6IMZGMQpcL6yM/iiCgvWceizi6oDdvSU+GQWqhl+7OuZBQdJzGuGYi6SziyRWQZC60nJ0
Y3ov8G804E3uXLn6Wkx/H4V6ngwNAj6OsUyVW8ginkCBybWG0UyvWilR4j2ib4a8h66POmdoFET8
yxtkEXD+MyipBv0LxuYxcrqeuWdgejrixIpeXeTRAC5aVHKMqe4l1K9R3LFQJAy6fue3Jd32y4N/
2jL089n7oBUA2xNrF1dyhQ6vKngIpmpl4+/FCiFoHeDryiiLiK7qVNFFmTSKNq1CL3gxSpuEEFjQ
VXX8cPQ7BOyT/C4qB2sj6IOwqUdu6zQrsq0iT/5KOP90/BjapPkMHk6mnbL0OUSHBYPjKFUcScwD
6V7Wiq58CZtGxvwKjEvdrHSjzo3HueDOJ5cDrr44g8GkJrInFDJOJbimJ/2EHUokJ47WTpV7+dud
GYravUUJH4AT53ARxQsYXVUMpMbxeHVsvDKb3IF7mZBWVisfcJERzB8QFAQtdv4yNC6n0z0aIdsi
DW3PrGoxvwrwP9gJHl6usmD4j01Hj9/r0biP0kG57hWtX/mIn0LOPDytEZI6kDvs1NPhZcGyyIFR
xmKTmjvslGRb1SsK06KgkB/k4sPllf18KhQyLJaVzUO++M7//RDiCrTEvAj5dkdOYnUfJ1m3wTe4
WVnUz7M6GUVenIrYUiyhRHvdoaNvOL6p504ygLyTAuuh6xRtJc6cG47q7AzOhkjB/E4XUcMitwhN
3XcJYmIWbQu1GkOMfrRESVrbzNRRzjZjk4Tq9uurCXCIMgCpP4Xv5ZGg1AiGXxYcxcz1tyCmjZnX
X4QD8ZFQOwEUTUWHDhAn/nR2ST4mgW6KKD8znTdLzDOXLkaxUoH7vDEgQIg6FTheMuTiizWMkBXw
sRGJXKxwyBbMMN8IYSgdvrpgjDLXiGiJUphalqbqXOmDwhQit1BlMjMor9tQrNf2w+fwoRMSeeJC
0aTjqs///cMmp1TvjUqJgKXQjXgIBCLXWy8h5O/RrL88oU9X3IxoIqfC0deALLS84qp8Ztni1+CW
UMX+meI2fdY0v9yWkTa4tZkLR58i6sp+Pzc/kBDKbEo5j7+YXzWxwH7JKkZhUNIyBspey5lhD4LU
r5zkc0NxorhfeK9QF1lsC/T8uhDq12wUrDR3RZCns9SX9KYCMPzyYZrZe2CQqKjPZb3FPhenMhyL
1kS0qp/ynVUnfytFX4MefP5e7AfaEeD+52tzGW9rBatDFWYrG9AYv7X5NLmToAbX8F7rGzEokpts
ErA4ubxLPh+u01EXccLTxxzKlodCpdRN+64IUXWvO3l/eZTPuQhNTSpoXJtQ0Olvnm57bRjDuBR4
lOD4G95jVzTZozFkDgrs8pUURF5qh72n7NWg8X5eHvrcBLnEeNnK5EAArU+HHqa6EGZNfWyl9MHV
Wzm+jjFhdv/FKBS16e5T7YVGdjqKFrXAbT0tdFEa7LZKkcdgyBCZvjzK5y3Pm4ZAiD8XJRDU2U9H
yQ0xzaQmiFyxRStwl/eYG24n3GDSfZnKTbMSEudt/aGayzQYDkIKAlq8onhNng7X+ZlaloiA4hla
qjs/LqeHTAsTN6rmWpXVdtbKNjlzBKj6WTMahYzj07cKGpTsO6OPXNMg22gaiZ6VIeTmnocKdo/g
yq87A+HzzZeXlXgM6IZRkUYUFx+vwVNKlEosx30un62W4bPuhS0l3ZzH/Bpp/syikvzrtOQ4eLyq
FouKpPtoWH4ZuXXT+Dn0M1I/jChBA+GibtUB5iJ5mK6c8jMbh2ccZSwuOGTClm68qtH3dd22qZvR
DHWoLXnPGJMp+0nJu38uL+aZ80bjimNOoZh27hJB1bQGXYCgS11w9IbTSZ3mJJP1+98MQiWaOgdU
sOVzWJQKHzwfHh0AoNFyzfCYyHCZW7lBP60a5ROuMfp+1GxmoOvp/h94vNFcjHIXbnn5gEqm5Yp1
hV/XKOnfL0/oU4BkvyMOTurB+caAeV7VD3kBjsXVDK5GtDXXlGcPZJZ3CKcRkqube5VoudzcvRk4
KjZJ8Y+oxwVrZYvQQv306Xg/AZUkQZ6RIJDpT38InnMxpM+43IyaiJ042sBKIif3XTLVfuzoKYYr
2IOE6ZRYNvzJOsLgxkxFHZNEWndeubFCUUqlJxQzx+BnGIPFUA99YhbCS2BkVCi+I30ZZdHewKRQ
+J2lEWL0DnKe6OTaIdqXcbQRe1/0EHIfs67EGa+j3RvtGiuqlOduKCzMEfQg6OdfH0yl8oZxRtr8
lRqx6L/juKwrt1VqVOnvMlab1pHbMZQ2uMGGeMAj/Rmlx7aIwqNoRGipt0bUja9DkKFai2mSX0XG
VlZnhfpRwoHEsumwmdWNmMxqCZESJOYL5R1ZvdL9rhZ/WzXcp2848eLVZOfQoiQMzRILW60uEaI2
44fPB++IZVHaOHRus/5JGgUdumTeRJ7npjTJURQeG6v6Nqg4Nd1VuSYo+wSDVQqEzCXH5C4ZW8z3
lLIfDG1flZOPH1vTRQM2bYmYWKqxr4Ja6HdNCtTKrsn5h2AjjaEJmTZFGjm1x7HAhCgPPGV8zNtJ
yn4nRaZjmoEGfvS9rHnOdm5S5YVwC142926b0JoAO7dSjQ+V1tX8qDrIklep9UVIrQomINNToRdg
Wi0f6YgN0qAlZjSGlkQP9axDk7qzZrD1XfNGo/5RtDgktA5FJlwpa/SnQyRgsyipAp6yniXtA0Vu
hkc9HJqYV4Q/tVhXJZEoqJGdyFU7fdcHI/G/hZrZlcIWBQF8TQ5J22EmawRt0XUIRpO1PfQ9nh29
3SR+j+7r3JUlxw5Hfci/V1jsiLy7EHxuXqZR6b0B1XttEh7MWvGTf1RubJx6U0Ew/Roh5SqSTTr+
otY+5bhian8QeFb9mKJ0XWKSGfgdBtdOiFayVDtjW+ZomfpW3vsMz0G2niNvTMGst4VuTrvR17Ls
zdRiMYoRpQ6CkbslaY3+B7Gyk/E7aFFTvS9bExjkTqitsVZsOcoqzXdiv1FaTA7MSfb+1BUarWxl
T6+hLeBUJomvpoq5N5x1dZiqzvEjoRzfisCapGMvF+r0Tc2q1n9SLK/JnmG3DomrWZ7QO9AiJgN9
7cbL3C4PR/EmRdIJwj/F+OklEUCPNC4W4gxe9aVxPY6Rrr40kdlOW9PLiUA4dbd1ILpQiTBC3Jdj
Qud1lq8fx7dMxb8x2KbiiEyDbcTiBEQki4SsEq+UCjNDy5lb4JboBo0Q1N1GDEzKgNimx/QCrloB
JqeF+WraTr+1QKCLhWVYDQoIY7BRzNUtEKHMhDEnCdOI96OIyccbCEsh8m1Y5XjmybIvgFJF5wdY
sj3mph//1MpqwO7V8MVJfNSDAvEEWDujZyEE3QCRaW0CrNb+k0ZjhNudIPtW1TozHqLGZVFKSrW5
xfNWS3CWbpKgaHfVADW4djoeBYbuFgpGFdeZEulpi3ZRGGTBAaVgLGLcRLKawlbQsNEcWRUQCHYw
jjML+TApKeHrm4e7Rds+YjFVxtYG4X+jl75VuD9xxqGfaUo09yQF42ZopmG4QlF3quVN4U9qb/fY
Vkubuh6RBXItoY+q+xQDuHJfoueBoLqUNjm2NZYm99ZvE4sFv9s20aj/bQocV64kMa7FH5jZ1flz
asDIB/UHWAngIUTS/PfsIuHZcke24PSIdHdXoo5y4fPIA7l9EfHZxvou8XXsBUz0qBzCl/jLaFIE
jsJ2LA6VNyW7XvMkRCL60pds7LD9G92TgzsL5sFWTtB/p69W0O9JDavWns1QS+MN5SZMgm2a3nlw
pxdYB+KFoWAA9ior1L7/YU6h8trgXENZAP1/a8ePRctBCmKcU8EhJMoOuLWYXNVj5mmu3pOmO3Fk
yeWr0sqmgEF3mpbFtaDFVvIox2FSXkvcwN59iXHMeE28K14nVRqDFz+zSu8fYwrN9CGK8RR9aDAd
tV7BApU5zqpCaGCpUXT48lrGiE34gJW4ip1k6v3JrVqq7oGthul28MPB+sWWzdlzngTc5aHS5Sz7
bXlqhDWsULEOm3zqKuVPqHZUp20hrxAht9kj4vCgKSntKSEbG/0pG6dyOgZIr0PtVzFmiF8832zE
bK/2tV4bW7Tg/UHaDzwUvMGZejOq/nbm2It/uljFf9cOGkltBafGlEj+JeNx1Sow6LNBn1wYGh0m
LCgh+f5gW1YQanA1cmwVI7sKlHLAB2DMyuyP0SKlj1OzWdawZQNfbqyfpRqJxYuBMQxOt3rORg9s
kGHTLOCfj4oGMkVq0yYjkJpDtTPNLoGDTt+jvAkF/FJsgDJIBpk5drw20IO6xTev1isbDhV2TDLK
0BIWq3MnOJdygUbSkIfAinDAVM2Xwadx+uJh1/fbz3A4p1qZdDHV4EJ6kQQqZo7CXlQco/Sr9J+6
ncxHAF7c2CjhB8ODnvXD3ud8eddxgHOjQ/QpX02Jxi8XbBe/1YB6HpMxj37rodake3zHlYei7/UH
iKd4Z8zXwptvStUAz7HWjxkGje0TmYJJSTrQrHRXTohb7BA08RqcUzx1mIXIK20/1Vh32sB905dc
MvhY4yQcqmoUJZfaaCDaQYHigQMQDzkCrUxmkWzc4q953YypXWCE/BOz49A6FI1cqhv05Xsg2E2T
bqpSire6OeIer4qZv+PxgWpIMcaFCKjNw02oSLMcZyZA425F96Ld9czjTQGLmTilxx3jYO/BRwnH
BGWgDlRr44xV38YHjJON0VYRDk82qMVZPgpCQ9+54SjUw9FH9mK0oygz9nFaIfEOG8aUcNfjGsKX
naEc7N+QS8+k1lOdSsp1XGgGecAyr/WDR8Kd/L1WcjxxZDzrvqmR4X/DAt77G9DZecCJJB1YEUEQ
t0GY00fCfA63bbjhOA9bZk2yinBMoV8XXjrED3k+ZfVOVnHYOAw5HJ1tqzTy8C2GaV66aom7rx1p
dU8bKGdr4qeUqhtvNMXcwYSkuJu/A5XwMc47p8FGU3bIUXL80SdyEXCJIxaL/Ihph1dPK/+0ei29
8pUcpxeQzThMw8pplF0oTCWs8imMfuR8mtAJ+0TYKjC/NX7aDEiRphUZsL80lh0eO+k2UhP+kTIs
ObgfmxmuqpHkv+BGFnl71fd62TbIVIBgRKaVO5aUFHcxxm/B1pAjNG2sutWbrZLXIi19RNmt2aIu
x3upA9lrC5oUqBx9vAU3U4vVcG/UqfaUxn4kOb0uRJhuDQYWMZiODMONZviYdRS+YvlO5veG5OZ8
z+K2nLBOyv0o1Q7YEeOaha2iSnZptPgLKTCDkO/HvMS3sWZXk22WdsKdDLQq/yXlmFgJJjHTLnWM
+NzAL/ljlRhvkA12V2R8uhFqPkjxzLiykshQd+S4ptDaiZXFf+JJGfo/OsIrr2lScJ9EAU6g2AJZ
VrVtJl9kLlKdOWRLKorcPXCPI85P2ousjbV5zDx4ALiudv7jZPjYrhUg76+GziO57PqeJK+bCkt2
Mf3xBwfhKQvZxWAI78dSln/UqhVch0meqnYjKn5DMLSi0Mm8jsDYT5L6rZLF8YeQx56Fl5waSo8Y
zyFZoAFxSF/jquyojcV102a3HEtMrsDDc/PpXoibVkBe+zy1AtIuImZ3V7mktRYeiBW/ro7z2Hd9
PzCVPZ9K67ZTG/Q1WzWzHjvoJtHGG8LGs3161ME+7IVS38ZAdWKMFUxM6r3Goxw8CV6KWU8+SK9q
L8yAKNic0ZYiJHZ8Sgca1BsCbzfJnYgOkeb76U4gny6+B5GCzYdpxKFT+y2xi86GEad2D0Uy3Vfw
Xe+pvcmJS/+okw7YNkkwxATeLJwvPRS6HQLnQ7TPVKw+r8hVeLXFfJYIeT+LP0eMWsyd6kGFDg+B
JfhOWz/9I0uT/zso8v438i/Bz96Pk+tMA5u3VXil309RGz9nHtY1rsiGem2VTKx3Yqxkz1UsiMTM
VJqUrTHoCUmB6FmCq5FQKDtdwlL6oCRp/UyfXfMnh/c+r7epyZTHCo7duIGBVLiBF+ncBQK3lgOM
F30sL1HNkGQw44HaJYp+T1cecYoJMhOGBXIjVlvBqIzhW5RZZnxo1Jh0uOlEY4MpEPeQjX2b0mwK
9OpCWxeE4C3yYc7bgNbE9Dlqx752u7T0lB2hOL8BROFB8VUmDFiM1tJtdcJ+wgZIYf0VK3n4Kzb/
Q9h5LEeua+n6iRBBA7opmZnyXiVTE4akqqIDPUgCfPr+ske3z43oHp9TW1ImCaz1W5H8m2XAZrvW
+WizxVkCSMuYbqwMgR2tdtJtvWMesJ6jezkHRhq3Hb+2bcPpUpQ+vWNzsvs/kCXsQDqhDHzXYvoV
51H/3dIh6F/7uNMvXCeMqww4exrJ4gAFPuFcaYasDnK0J3QhuW9rn6+8Lv1e/A67YbsPd5l/JdqK
p8X3lqdEJFtzMTDxIJ/UAa7iqIV0OtLVOZ422c7VMXFNTH3hUtm7bVTGOSm5me+ISNImDYTVP7VP
TgJJL50fHnLjRVQxT6sDcFPsX7NzLueE3OkMrYaz/71tconw9Nj+a+Dw2I/REtd3Xu05/7yl3e5X
AQ5+8sc5/FoLVb+WASkZWBrVfL2EBSNSAJlCUT0an/WSarnIHsatav+Z0RHf3Wxqj/PN2peq18Sy
zNS2lg91NUpo03bt/rpqnmy22aSh+0dIpVBuquVGtIbaTL+z478ilPlv6w/F08IV/hiqUn+WOojb
dOVT+4lGPd2YdnSZ9Tu+85QMFuNmqhHMgUqVZ9uunJEtOJL2YqjNkpbuiTU8rU2j2apseV4T4qB6
dL3WdKfBqQIQeZdEo9M625WunbEKoguYS/cz1E0Qkk8yiwc5BbzuHrbLCKCKHf5gsLVPqYxMxFaK
kiCGbRI2OW6Uuke8yaa/3uF85WnzWOyP3qihPbXU+iKq+axTemF0mPWLtxTpMkc8ZPkq5UM+xuUb
ygv1unkLOBCL30JH/ZCMTpqTwBBSARmb50bRfrX2ibrb5mourk0paKFPYoaY02TaWGfNcmZUnNyl
nWmMlD4ZkySv3Ol9daDytrupcXjrq6lX4e9+9cWdqcUenFy6zt8LBtblOiqm5LlMqFHE+9jgMQBj
CfLMluN4jF1Dc+foyq7OCjnIP/HoG0RAXa5u5D7tb3JbBp1NwRx2RB5ZQcEU38xFCxW5nda13D9o
QbTmltMiaE+J13hHaqT1lo1IJs7FcwXLXc4fz6djE/vB0u2/Bo1fvDQTRt+00mNA86tgBjh4jXX+
0Z7V3mD3Ox/hoFfhaVqrIcpw0ejHSFMVlfIVunwA+xZmO7asB3LdfJOVwx526RqLcDwWjO1BRmOr
cxWsG39mggmCLMh2i6KU91n+wPDlv5xBzu8SOf1vaAJ7U6ilNpkuVfIeb2v/ByRQPU7L0H7Xwe5f
9fyZUwZLzvprYIlIy0Dzjw5uS/Irv5tVzM9dLE+UyPV2zB3/3Ecr85FPljMDHMQL5mdFuAfLvocq
gtMzGh9XtlSqA/Opdm9ocw9+r3YO7qKwnr6oS5fvfgSFls5S6e9mJnkqNQr8M5vbPmw59mpFQdYy
x18wzAzJS5kUt3swmim1fIh3lHk4FdYqs9wOS8GQ4riLe7D0wPbYukYRppa945Ma4uozrkLJ7+0N
WEIQbvQXcqjzJrUr3ZppiK2U5X+v+vEib8V2l8fnYpAQKlbTp+NFRTaXPYU/TE22y+S81x/I9PNH
bwm3NW3Zj/asLc5T2yjX/rILySRM1yGM+qzwMexf01Y4fXmrla/hnkjObrF3T32n4/eA/nF7RSFP
8zrouv+hVm6/Iz6it6cqrOhj70nB+HAMQGrqcQNj/q9G91mtHVdAXhKdyREbRk+mc6L3xR9Y5VAR
y7dyXbk6tt7i+gmnxqhrTQXQjaJGlius8/vl4NPW9VHFPWGp7Aw5C2ksCXOamVpu272jhmqQaqTr
cnTCbyEoGz6W40b4Uc1GTJFY0zx0PvsEOBCc8oUa8/p22glKuMhFQssibYZ/i1Z21+jXmWLUyojh
6ti8gizTy4QMmcpjE4u4PMTBgIBeAYgRl4lv/q6CbPrZlE7Ck9a9dwrOheRZp+u9oiV5mj+dcUse
Q8R9aO07IknSJmjVlCXkP95AZfZ0bE5N9VK0jR6yQXeeIpR1ZfaKCY7yU+0X7cuSiIgOqW3w90xL
19zKuLAJV6GunmOSeKO0pf8wOvnx4p74joedyQ2rc+vN4hNxEXZ3TO/efAgUzbIKd9x22cASvUZi
m8prkiO5HEvG6pIGRiMuk5KyxwunGKLoMAUxLvWg4JCRgGXXuav2B/pHx+S4m7K5sZ2dAhYwqj7T
RNj5odpCbrUuKqAxaVvqLqsIoui4ozz8CPJh/xoT44wHvsPmdjHacw/JNvNwqyZv37VoqOhulSyy
kAnlB5LB3tXRpssDO3N3r40V6tEhikEXz8m5gPVgel/TzJMv1fTp+rZl7KgWudzL3CvCQ9zFo/1u
duHMaddo3gIRa74Fh1GdzXD2G//iLADA4lxNyU9Ib1t3HKd53z63fHFfYojDS7s6JS/Ovi4ffbsl
P+3Sq/IUu133Rni6fF96UU/Z5ov206m4dVOHjfvXLuqE4KUw6U/uFPKUJuGyqaOYlyQ+miUfqssJ
rJt64I7e1NtCJcwsO2vxSyhn4EXXeCQD+ADYdOMOTWxS4kp7c4zjum+AOfz2pTEEJxCfvnciNVNp
PrWsGUO9yO2iY6v4ZQ79OvKjTTxG88HZrbljeKaAs7PKjhmdpbo64s5vWzC1YfwSdg3j4kftZ0jB
OuP4FNcijo8ecT0MG9tot2yvgg5kKlo0tV7W7D2XyjANWQ+n/c+zkUP0L99D5V0GyTb8HvOFpNM8
WkZK+uzOWmMjfwHpEWE/XNO3Sg2m5UICHSJcD5R4Gsr23F0dPNLU2tyujti6g9Ebq1CxI9vLSkN9
ZFpOethOnseMgQKmQAbcDu1EgRrmvud6WjyH//tKR7ZfM7fZenfa0w7qK7Owq8KnVqEaSI1dBhA3
ejfviaXzo1QP4fIHQ7xZUsAQyjrpSe+GQzuJEsBqSIrH1RKMQ81s2zgXK6rd7RAYEjrBoZN44tHx
5J3K8/kZUqVlt7d9556Pb/VVGblwTBNGxj+vmKZTkbvrq7fL5GFojabfth7rx7krXO8QkBHxpBMC
HMn01qS+d+HmQVe55cIk4MyeK05LAmT01pZ1gcajLlY36/uOlvJGNqxqAddgm8Z6CcxxoJ9QH4Ta
N3VTTbF7OQ2DXtMB/v+15KnSKGtUXIJVSEp5N6rHMV6glSlSg9yLRTQMioul8OP9QDjxAJWZ11Sw
xQSP51m45OZLdko7FyVb6hWYqv/QR1v4r/QTuXBuFdpmMw9QlAZK7c6poaB4P1Apub5uFC2K1HUr
O5ONIVUECVNFNFu3A4JvSzaWiRFd+PsGzIsetrnfyFALMnjabWTa3+I7SKLpV45EzoHwBwohz3bb
Qf1cDRFQbeMuMpvP6EfdirtJuVJ9C0phASVl0rzmMPTDsY1EQo8m+8FjYmomJ9xFU5k6zryDM1vV
XOW+h69XG2iZNCCZoTvQj8pbv8DxtXyTe88CYGQwZUE9yJdkctmrXUyXz1A+LhDG6C4MQsvSUEsd
w0nZSA+PFClG9YFM7uaqbUpmjLWg1/qwbuX67eXnRu/c24bbummVe+XpXLxOu/Sf0P7ubRroPAFh
dbqJFl7Yvru9DwDAyiLQv/6bZEiTNRn+estkHkSX6zeR96M6JtNY/w0o7Ca0bTX792bF9ODbrvw7
9kR4sBz4+cNgu5AjKO+9t1VJMntX0KfLyOu9n3zhyONP5RmDF6V6fTHd9DvqBMA83dYkbi1xqbAk
E+VCXlsdHLnn5AMM2vzMqroPmV8E9gORtPjdwUxwkSWlmVO1uKK+I7EUPqnQ4/pCjW5p0fvvVB8M
XjT9nRwyW5jWw7+CIEcnYxmN7z1vo/bPTmb+JUzLZF3qxblT9fmkMWWZP3VcnzrbtLveQI7gvkXI
HFEsW81ueEePpQyhZlr1ZFyKD4FjbPfgGRESbbhy38XRymE1UZL4PMZdPd7MeeQZCKZ2DQ5FRB8q
SAYxMJfLKInKCkhYCQ7a7ew/PqHzYcWo2WQDcOqbu5WApc3CtpUGEtijIJokuOQSdMG12xwi3Nvb
/qk5Jw2cEpombzn2KG1syCCyaRiL/l8uWimzzpQjq/Dq98+1SeYtgy+v5lNC43ePva5ynyZGECcL
Ufk8zoz/E8dBXEI+YR9ZcMYbZ2LILgwJ8Hk7rGnDWYc9aaW69EriCPwbB3Ut09ZdZJvxkNiPdanF
a+HWUwUVPE1fXZOD1q6UyTXpYtbhMSSe9Gfi5nkAaXYfyeztvccRLXwOZNc21G+cGWJTd+70TuFx
4VzUvl0eW8ed25s81Puejrxe4QkzIvxfLc6hx+e84WM7z8zyflwlFWqeWVDxvPrld9eAzWKinFho
xdQ00ERDUz56uGGX46TX6VjkMxS/QcrH52s9hopJOeFT4zbNyEddMCv0qEG/nQZi+tjNHMWZrQ1P
LJXl0T/tO/aZHs51vhnikCvH4rlxs2gNzBc4eCSzGRHyRUj0bXlVSeTx52uOTMxh6H3Gv74AtyOG
xsszYN39ozar+2kbFbvp6jXiBtN7/zeMNoBngp4JXK2hgN8XFa1RqpwWDj8oovGqnQX/5XZaR0Za
GakgG5s4+AfvEcB2oCI4k8UtnqtOzqxZBMc7P2AnwOIdhxptoNCH3q2dWueXEpIaXEFnYZVtlYrP
OHIOGR+V4L8HsuT6Z6q17TdtnvKTP4iWFpYN1R0j3CFhJsd11tS1q/AawMfZ0p5H6IVpqVOHws+F
k/XxLvwL62r/0wm66g2Vavl7AZv9JM7TLS/gqdu3sa6Cv9Pe097N0OOA+cPNfQ/9KO9MEo/bdAzW
xP1BOD7sqZfXhADQRiGbK6dR23tHfVdw7ZVdPh2oYtc8yBg7//E+mhH0cIQnpgDYMuKhvBmPYSPK
4ThPlbyZSZuAbjKd/Jv7LUiA28f5oZy2kA7jikZweMbAEWwMvZiLuyKoW/5mmAGRGZ5Xe+qXxVdZ
y3d3TSG9A5eMIfNvM2z6aeh2hlqRz3mQWeBq/xh0AYXLg6N8h0peNeUpwUTBp/AMjFBXxJ4+1Syw
z1Ej3CFLAiHsVTWV3ityWJIBHLdkNoh6Mlx67YLOFOc5IC3yfHhQnT8oDvetexET9Bi3NI0f6e4O
0ZMzh2tx2oRuf0cD01FWdYDVqaLhm/vMU8OrHk3wB88F+EzXLH2UTrrDfPEhSTJ073xrvf22mWQl
KEXOQZvWIoge0OoOzSHmHt6h2uORQ0kEC/a6lXSIU0GBi7rI1RjVNx7HB8hzOWr3SFdl9Vo3BSXO
XrCJ6kiJNfWzZekBKw863DPPLqiH3WZv3vB1hW3akmdR8M+n/RB23q5Trkg4joWb5u9MiK48wPi4
1+HWUhEOOxpeh00sDID+Zl5KPsq3Yd8xGZs6qfpMNJx92Vp6JZHDXT8OJyCh4nEuz/kcagvdN+GU
yzt+D16/bskRoNh2MPOhlPEss0IMSDFkHntXc83794VOgANSRh1El+dz2DaMWbycnTcNqVsBMRBu
gjiS3MSZJbYKR003UOv6F0qT+8ZtEOVHaVgiUtnY5NStWtS3gd3yMI0Nle1pce42zlQHoHoZ2zD4
OwRj+d5xpJR8CNFy1buMRIcYDZR83hu13Frp9NUt01l4uw1O1F0Ea7dWWRC0iGqYHEBrXHd1p0O7
ejSJi73g4SmDoP9c7cIfMvpV8dSydL0bdgIsPqIn4GCPh/xXExeDxU25R1EG8A8NANU73QwDY8qp
BVNvMjXYacE+60/37rL1P0KJoLoxXhhc4r5efsJVBUfHK5fxHugezktjirQcSmP4L1nb6o+FW/2r
QF/f5BAincgHEn0yvymY3vTIaH6o1kE+aOQeKMTgYMlRWq2Bclhlk1mPGHJCN7fpK6p7DsGlBC3n
JtHRlNVNNfNVbBGPvo6HTqZdOcu3BOnRV6lc8+aMUbykrdeZr46QaPdQl6t4Yp7YUaiM/PJR3P6S
cpneGtM7ScpZ7dZ4oNCdoByTE0OLLYaKyKOw29nd9lmnFQEwQA0kyANzDdEUp+5i5FfgavnLd6Ll
SQoW1HSO1/nHc4qOeYQlaDjk0JpXLX8gI12++DcVI2mYqWqdezQr5FYT9ukTTLsOiCx49dvhgruw
/I7kFmjipe3uk/M0VuFBiiCqDjkfoJshy414V3Oeg6zy/ArZMplh8OcDgq30fCZjWuELlulErdRt
FwN3wsg1wxsBU+pPY9apR4W/q4dOMXke7VoM0FrQu+0hqVdpTqaG1h5N2I6ZjRoK1tHxOPVxz7lg
4MZj83tonOaLhQAfd9WK/dVzrYNrRYzbqyxs/ezZ1QU0cjdYOK6PfsjQa8BMq1j3D6vOx/tWev6v
qWPTfwJ28mU2orz6bXHWfRa9bV9o62bERgFeowmrcv+tDGyPA99W/r2A5i4vabYfv8q1PysQ2UGa
dCPGTV8sTteIdF0S7gthlxo6CTLxNQwRtdQlMZfpNnb674rh4nfIClowb/i8nz5DAtMEHFdy7MOt
0tk478UvV7uIiQYYnXOrRgldEfQbn3PVEj+dLovnPhl/M08t5WQD0KWsv1DUsYRYvf4xKIvbtJzP
T/E8y6q/3Kn//ughhHmgE2WqTAAMOCncQZmkgE5AUTs95XelHroom6Q3cQ9v/KPTWMqlpN6jBByn
yNuqS9nmCIfmwuinYs6RWNRnoX0q5VZa9GiL+GA3Vw9+ANTNJ1+Lh2HSxSN2GsJzc7eTV56rwYCn
s0SJFy4ICIhs+iU+RIBqb4CKw6dTbF5wjBwFLrtOlXuPZrILM3wlAFfsayGsdO1GNuOcRbzB6NU9
2YWKmIMYfb7wUkMlH3gFcHkUKPY+qCwfzMEvrXO5Ceh3zvDCfMVDkL8GTDF8TqFYvl1/h+UnwbOi
ZsYNLIu62Mo3N6+C/JpI1u2hG0mMOfEqcLAhzeOu7AO6kGFg17Fgcvcn8KZ2CLkqbD/dCsnZkka6
0M1BKznuqQht/oDfYn1evVh/r1LL6dIlM+SmU1DxTG59Di0pgy9wvI3jL5qKy97HYQ8WW/UXzjai
7DFSDDf8qTPShsgry8xiufpb8fzwE8hwP81OG/4bZKnCo5jW7ut8PLClwXmQ5c0kcRXlpiXWEL70
c4w3F79D6RcdN5SIgWfAKO7VhLkAeUyY3++RotFvB4hDi1Du/XpI8r4YGIlkdb0HHQj2kKNTB8BA
/XEahW3um6Tn8mzHdvN4fCb/ugngnMi8cXrFDhU2z4429c/W79HvEj04gszSd97nfWQpChSpO9KU
qG0Kz8FjWCwODfM4SP13nsL6Fin+j8lnNWZ+NzDtRRXzebTHHomQnXIua29Az2R2SE4O7Hosj3XM
yJ6ugk00raHrEBslm3eFKKeMjyTd0c0UdsL/6hDDcVr5XMN1tzqX5TzySgD8J4+zN/iPAwh0d8g3
f/scPW5NHj65fXsddUNp3dThzTqj/Uq7pK/eNgtdBia1BXd4sDeecMSV5XFB2DeRDTVItvmogcUI
J9e55oub0Go0Rrw2iSkQsp0FiH1A49DFOq4VB27efU6YSD82f+7vO6cy/mWtBufUCaPlBYfr2GSR
7nUpUU0ACVIHBJ6g1uumg/90z0wimro4jXCUrpcmCVr4hrYKZ04gD7CXohSMDmTlQ2+vfsP7xJeQ
T+iYdBBCfKzxXbNVNJrNPvD4HaYy0IPONGFEt8yEPhdYArSCe6PUx3WIlH+iKQhIu1786aOvve3v
1nEHkcgF43yotR1fosQV6hahb3VTc1q0WbSdtyo4Zn4J5DJVkUbMXh/kkIobXIvQ2NG+1V+ylNtf
OD5+6tTMTXIAt1LxwyRbAGEaDnf2AfJvYV27OJje8cENwU0Z9NUvRAdaM3Ctw4JkphJoRgxWliab
BhRYlwWQ2nyLnXa+WxGaL1kM3LVf0pA4VOUDXKvxXlFY7N8MXit6eBPJfH7TRYMV5DgRwRVdCaj8
L1K+tw9T+Ga5gJOP+0PCVozGYhGkQ7JfA24X0S4+EyLRiO2Kw+S+XJqkRA1WxgzXff8yQ+MjrHIq
51sgj+gOe9UE+RFxSII0itW0PcgZjRBM9/kFkIslrNDr4nXMYu6UkAk7QmkG05e86n6Mn/bF3xzI
yp0/E4fyeIHSdrvb13kHfts5GQ4QI8tzgWh6gR9ymxFMM27eKuIR/MPS9xOpP6gAGTKb1oIVzwFH
zuQ2LP0xwhAXyZjWGl2KKBsoBsFjA39LjGMz7FF+OYItV4QUMeBmveNBGULBdeGJ2LGBbCai1OIT
yH3D3eR7UHMSGTmZcdPOutxNqwdp5YviheFxW48lCarXhMm4ICxOJwTL8czjuxmHVIWxbm2eNpbj
HR4RwOeKVHCWaQQnEdquvXa/gsZr8A93xGiStro25tD6q/xT7h1noKhoo0mF34LRJjUa4HThsH6e
1Kh+IUz0hyNbvXlbi7ItrwSDN9xGNfhPUeGRsGXcgSdSh512YQ1d925juPka6zV+IS44QXxEW1F+
VMmOpXP3PX0/xZX3u+y9KDjUtXGu9qDoh4cp6aenzXaBg3YjRsHen0f7NvebKZPOgiqMiVzgvO7C
+b0rFXtuTSwohzwizvwAMi6fOA7gkPCYIcn1OyUE4jexPHJM7Wvm1w0ax6Em0Wgb//sekDpZ097p
9R1HIzwxOqL8AyeGurQkq5oDggfoQWQ+46fFHzcfRgRv4zW9Kc6/wnSxf+EIML4MmMDlKnFCGiQ5
XER8dDef9ZPgcf2nLbx5Y6BuijcydtcnW04rN8wQFl+jtvZfESGzOzVT0nwnXNLTMeTFgokY63gk
gqaO0IVaRs6MJx6yW5aC9wYXA4Mfq3fzA0bfffVDVG2pSzT8GywuGM02a3vX91vyRfYLah4Y42CE
BdhrJMu+iP+out2/K3Yr/ipXoWlb2miVWV3VgT7TecGaOVWkfldku1Lc4+7Y7SVIHaxndfZ0zGuC
WLTr9xbxiePw5RfQdtfzZj2dOpG3BbwHUpSojOpiOsZDguyau4VKpbiQe5FByI73NI859hA5oXMb
FB1lA5W7qf6C+bF5H3tOZYY4pEeLN3D0I3hsf5Cb1o/4WjU6w8prxRFFeP6oOZ/KjDHfZU2r+uXF
Qyv+a4C7eQ1CeATJ7Xjb9sp/rpUvu6ex3haidpJqtZdevJqXuZxnYlD3yScGaFA6v7C9Xz8vgz+D
PG0W04p1dtBGZhdCU3cvbuIjW5IIj5XsWRfNPIbTwdO8NcdCV4bzMdmm7qqTxluw424yTsBWA86H
wNf8zyV2np+h2geRkbXWk2hQu7b+jnuEExdEZKz53cqOg6CLpvpng27ur2Q14Kt2z2EuXQHWnssS
OZlFAYO8QTvqe5tM/poz6f8hFOoMs1qzSQ4CZsAjVhz/Ez8ISo8We9DnWBku8km7ycWotgaWFYdQ
e2nQdz6zqwwUG9fejHw+wBy0ufvoZrPCiZg2nqcUChNAkkOeY5NhjoyiR7Bpps0AV8BNPSG/O1RU
TMaQBwvXE+Ia/82zY/VtYpS9mVIRUy7uv2nMRifOH7taojNi8mfIhXYtm1Pvt+GLaD2EPAuhIY+z
cPWejXG+bCn2N9RMQ+T0r01U2d/xErovIYSWc3Tz3RGHMkkgJ+iGKqqsmVpGUyX87smNdfxMe2P/
6Yg5QLDU94WXcR4CH9IO191iSRMdvubJ/yJPHsEnctz2asJ4tR5dct91xu/jvOZ4nq/3fevRiACg
/pmbqvj0QNNQ1I6mrWBiecRSz2+FRSm4nnWXCNwQByCBf887W8oDiqQdGj6KhwsU9vxLH21dz70H
+8ZwjCQ/XXxy0o7FpKN7XQfCcFQrNwD7q+uPaWiq1yRvkkdoQxCXLc93cQa4TJ/GocDaYirJuG85
2b4YGlg1PFSWqe4xO6QYq/LvsASqOM3JWMuDRQuRoPPS9lruYUvWhXO+YWpnVNVRriWwrELR4R/d
No4ezntnwKGy7FdzPxdTli8r2B75Td7tvO7yV9FwiqUEXFY0ELGWnOJpYJwhvHn6t2H4u63GVnuH
dXLgy6sYVwGfNA9kFuixUOm6W/GBAZHv2Fgi0eNqd199ExHVMqK79IDGGNHSrek9jDdNlzzpJt+D
lGW9ZGjIXZcXwvHEr63y9195tS4ugvAzzkwY3PIl69kfs30Dh8l2Gijyc66ghXADM3ps7VAI5LOs
1an1I/cOu9h0HycFguPIbZnsCxlpyqKSYTOc9NDz3myhenfTbPkJoagsLpU7J0+iK0nRSBIY+xt/
3WAzoMPnQ86xP2Ox4K6/8mqZiHTWdCnrbhLsohra/ciy2tXYEOu+f/KsiywAzdiMiSZ34LvwyC3H
0ZR2OEyOcWUW71igM+Msy9fqb2I7bsvk1qekTBreqTIJmbQQoO7I54qiPrhAgtUfUwDMHJdduGvW
9hjgGcxsg+QiGb3qmvyxpL3b1ip+DKpGjQd/3RU2rR6N3QOWH0jtBZ8CH8bot3/cpnPnky333Bys
AbI6FSWD8cHlU5wOO4c4s0UNS8UHqwbhggp5+XM1RswSI9UXAqHnyhBieVf/qs5QqF7h+3jutSXh
5VwDcEchgv5AMyshIfs5vBsDeOfM3+2AtDgearIYZe6ivOXkSgVEyr2bu0heDEgqSrwNWfZB4R/6
0+eD/dUrt36QqNKds2AQ7Bg0NmIR7Yd/cb6y/IHrghWCHjJx1QGEjY6U85uJb9MZK0rHCLpO8YM7
+KN7kct4/12IzbnDYro6N5jJ/D9b4PpncEYhz6RLqLgCGC53+FGne8Bc4Lto+P2lhGan4CBDBMQb
FZnaeSopPWiyXjp8YavjBK/LPEErj0sIvds4c3JlRaG3i43v+2XnBjeXEjTjqgY9edL+CoZExtly
iyCCW7JHfXLPdMB1oZy5X9N9BsS4iKtxAsDycBO8gEkqRpB+9dBLdU38FLY9Ylium+JhVCiJ05VP
+R2F+vpwXvSQ4jgKP5gQ/fyITzL/aQYQ5Gz1DRuGNLFCJkKlymdSWl7mYihthD5LAVe0NcG6R9Lw
5I8CbCMZ1hvK11J2ms3XScZPcoZCBcjWqZ/CHSdUEHkDpISbWw1o0rvh1e1RAHDIor+QAZnHaTVT
Sn7gLba/ExvuK3O8jxZkA6oNUOEwNqKTlupZVngZMlio8DuIp+iJO2j2T31ewHPz6E5HRxcTI/40
+EN2Pp3tyasBd4610cDYQbwjjCzj9uGsQbWH0ozmjsmlm8PLAkbbHkvpxiPRcqO4m1duzcum7/2r
GEzES2MC5lnhezO4DzNmwD9T7uwPIW5RnW4IK5ZLvYO/PeI9y8k2FVHPZ1PKoD/S4qWj212Hanhj
LxBvIgEYhQYaHPT5Yc2Uq7fB/VTdLh1mQNajn6SoV5GyfqFRzF1MUxfDiGr8PaI1NIFySbqAQ8IH
GkNnWwDCIwCq7C/UpSt9GwnWpZM/4OVJ+8XSRfu/O67PuQ//b7gB5QFEfxLX4BByBgr5H+Zu5dog
GRH+QAhL77dY+jxdmnG5iJrNPAqhCHsVecFXp5eDahb34n//8f9p+D7/eLpasePHxNjCgv1PrzUe
1kkjW2lTrFesQwop83LpoBL0cXcOD3AUSboHsriZjEIW/L//8P9sFaNgjp/uOQ6sox+e81P+50+n
JywMoO66tMm5co+Tm/MitdQCHhu2igpZEyhagTMb/rxio8Ijemw61CYMMQDeY6g//o/f6D+95//5
G/1HxAqC53ycWr6Oopecw1CYh7pIvIxR6W1kFObggQufcKMdld4C8r1ie9F1IADeViANt0AO6EmS
/+OT+s8IgP/+tSgxPKfeuv7/lyw2Gk7oRbISd20B3Ip3rkDYoUAjm//i7MyW41aOdf0qjnUPbxRm
nNj2BdADmxIlUiKp4QZBSRTmecbTnw+Uz95sdEfjcIUdjljWEotVqMqqzPyHOjfyzeVVWGpDzKPN
Ch/mrG4KJmYhk1L0WobNO0gQ4MDWDy00VeBx0KV4Fg768AOjX2VFUeTcNkRyTxj6vAeFvpC+ACBZ
53FNHx46oHJrADPhmSvA4jbycAA9Z++LDO52rhpvs3+YLQ4NkMbGvAMZXyx2oJXDQAT/QrsPITwo
V5R/w+Ih1bgLDlSCaG1fXtrTiR6Pt9hfoyFBTCkKiIeZ3JPR9uPNyLjvwGOoYMXLZlNaZfnJ1hN/
d3nk053NyIjP6Igam/hRzb/ZK2mHetRzEWrsbByS5GsfbCsXb5G/UavlZT0xCWTbwMigiHM8CkOH
ql1yotVeNNf6DH2zUnFNU77/bIK3Xtk3p+cC9W3CB91jGoJ8zePhLM327FRip1YNt1lDadil4vgF
co24urx8p2dCQ2fDxI2cdg/6vvPyvlo+qFxVNYTcDV6plAdeMHCxoA+HLgBPWMkV5dwV2/WzI6oI
McGAh5qwVC8UZNhl2nLmi0Dqf3ojhS67ieZKYhXEt6g1Wis6I+d2CNYJFkQIC/mnpbp4jyOERueW
aFy15Cv2VNTFpjDrLvsbWxELIjThhabx1RZrGQIm50XBWk6lWYJ1bmwwR0O5Msq59UOuXACewgUF
TPzxF+tNcLpxwCgNCAEDaqE9XUWBUm0Haqx08KmFXd4i5zajLdugB3iWEc0WJ8zIK90frXmLiM6+
6zOEQdzB901p2yY8alYiyVKkaD5ptmrKrKKGasTSpiS324Q3MMzjSvjpU0hDD3xoDHRlKt5bdTZb
EktN93h5imfCFxcDImSCWInTs3K8ppNnTaoOSNRBUwBGpzC9fT1Sb1XTaFcmnkUVQtX2mgrgcWW6
Z74mIrB0m9FkIrhoi4dKp4R5YJWc9NprrW8KxOuIu1h0V5iVtTsffvT28lTPnIb5QYY1iyq4kpah
pe7tBoxdQi8LeOhGR9ly10rqmiv5ma9oKii6GQKVIqSfF9NCrsaPsvnMeUosBlDvcR3t1boW8k5k
MmjkMJLHjwL8b7AS0M6OzEUAhQ2zQPTSjz+lB+5/aHADcyKrJY+GDONtvJqzQZGkFj+I7YBde6ic
3srAZ44J48m8LhC7Bt82/2KvImkF5d2EYcrCxsVwXWdyt0UJVrqzqaCsRLQzc0T+T8XAhKMy24Uf
D1UmsjL1ego7H+7fRqqAlg16BfE2pIF0VwBT/hoLe02v+MwE7VkbHv8gnQqKvPimEKbRYO44JKFA
QEeugCNBbfH2vgxL4c2b1AbzYeOyge0NIpjHE4wgnVNPYoIegkAbuwHH1Jf6mt7b6VGYHRdkTFZ1
FN+MpSSg3Fm4eJT4wEgICHyM+xg8XxB1K0+xM6PM2nj8h+iJhP4ifLbwVdJMt2lGm2BEC5HpoHUC
483Hmlc0R05BQ1GRUT87XrFBDrqB5zsgC0Aj6ccKcZ18k1dSs3a+zkyHwCxQs5e55NgJxwPRUdL8
jPqpM/Uok4apUrkAFlcUh0+j4oulKHpZWMTz/FnMRuHB0g8ZRU6mG18TPMNxG9bgP4oB1v8WhnUx
fnvrlkOMF7NGIOr6bK2yiBshsG7qB7yYVbUgZQusYleMw7C5PMqZiZkWcVGTudwM8rzj1evRb/Wr
uCQVt0tahklgvsdMpt5ZZhu4xeCvmfOcH48UACNT3ndLVfxOkVvTpK4DBEGq6f9hJ0p31fNh2kRy
lN+1Q6X+vDzFMxuEKWJjxi2D5v9J6o0+PqwVFnIMshDmbk53IW+mt+93NHkojOnqHHXthdCwXRtw
3CEdOG0ie7fWAOGpjuJxxb3y9F1AKUrnKjG5K6HEL86uZwTITc3ymSrWdiC1UWWBNdN/BrJv7+3e
goMb+wMtvLpJ95eX8cyX47mFXqCOV6GglnK8U7pQDssSwxInNzT/KxQg/SvUPK3eJTmyHY4RAyna
XR7y9FrBmIKlnDs53J7LSzvolczucdF2PDWb9jqorO+JREfyvaSQnt96MHiFk5cB9dzLA5/ZMhay
nhYH0OL8LbVm8b3kAYveoNOhVvUh0rXUqYuif/M7lunZ6F4qEK6Q/F7cX3kxwOW3AH7ZiZXt4TV6
iLxJmclRSJJUX9mg57YOVzPVwHlFAc0df79WxRILnCp5qTWEe7S9wNYloYQqvWdGN+gRjjc6Rbu9
yuP6/u3LabKMuI1YbB993lqvXiJmSO3aN3TQ/4CZbgWaT9scTcWVHPXcBjUVcmLekDqp6uLNjOZT
oaI4DzLZiE2nBrDwXR1Q9QR/W17BE6mv/sasSKURuiXtIVQfz2pCTiWHIsju1PIi3MByLwxgXohk
rezGsxMjy58fH/yvtcj1UaYCFopCAwouHhwCnIFpmNS5PSRXcarL9acJ5s9aJezMoLNJCnkPi8kV
vrgYJgWYcjHBsxlxbKNHBYVrBAefo2vjp+nm8lKevuTYHGSoOnkqt4K6iC1pH8OyRVYHSlQDucgN
p6FMvsL9MssBhvjYK2tZ3YsvynE9eLZMIbOyWFdeD4uvN6R24Bu0JhybY5duw66Rb/oBBTE7bLIr
z6J1JMKy3gcgI/EAlGhPOf5o0hBM0chb2bpn4o2N8AkhXTWI7cvnZdCDzMQdKgdbU/lbjHSB8Pko
xV9e5fNzfjXM/BlencPIaJJO9nC/8aZpMJyqncW1sIrUdDdV7eajngbSQe7pr1kJirVFQisa4XIL
V55IXjEbObe/+OJ/jBWIDIvTmiMm55kaU/bBjrsaaNVntSpjIGGyf93V5GiXJ39uiSl+c5dwc86m
bsdz14wJbwpkGR1TV0t012AQmWPar8zq3EY2MRIXiOOrfMt51q9WGGSwlgwteQISeuU3L/LpI5aK
/4Tx9tpT4OyEyLlmhXKwvfJiAVFHBiAgeHBUmIhvvApEII2aYOXBcXYUSCUEHmofxO/jCcFr8goF
21Rsgv3Q2iFTpLUbMi0Y0Je/z7mVw76Hq5XCO8WHxTO+4nFvQWplIKmRdxLI9I2Zd+ZdAWP4898Z
CuFne35Y4wF+PKe0HurGlvhIxdAUHy2vCehwWsB4QRP10cPfGAy3K0pwPLHFMgtHziZAHZoHb0cD
Zte2DcaXIMQ3XZOku8tDnftWPNG4AJFj5oZfzAsMk2bUKaUbVdXTO6QsrA+G1VkrsWr+KcvAiUiy
OZeHuCGWWsxZ0hljOLHvshrcpNOCFT0QHPvHgArVrmhh+1ye1rmdQbEPiCJoJXpYi+tPbSCNpwat
M/S0MjeaoMdVESZhvOuDlY91OjeqJRqbgouPSsZybr0m7KQGUz2zqat94JV3uVVdA5UzruQq7FYm
dmY0C91l7BPwfJnhZsf7sG9VCbdx2ut6LxnXfmpL91g7Qd0R7XSLRJ+38t483R9U1gXGObwjFJiu
i7McygaAfSmH1E6P/VshppGam9J/uvy5zo6CyyHHmFIGPc/jWUlSZwwT6kwg2lBg1Tq/+gCEc81T
6czazW8hGi0kBxSd5z9/FWgp18OOssDVZ93Y3QrhzZAJWL/XWtobX5TSS36/eVpsQYpMCmr1dHgW
01KNpAr9gJQAhTEe66nyK8zMN3pUU1ggH9AISwR0Lo/lk1KREJvIpo70LldR0a3RjqG6rGUuUAwI
ajLfbOU0n34t4rqO/SY5JU/MZUOw7AoYOJ0Nni8p2/fmFHk3ctur/ZujO5QK2cS53CS6K9Yiulsp
eB8AIDHKGE2+TeP0eZqhZpURrdlgnUzIUAUZuCmTIiu4ly8OFUq/ldTKEBFFOYbf0lwqtnETvLk+
zyikpjwnZrMEJnS8/QCCgvY2kRuuoOGWTpxZSOH0Yx+rN11bANuLahsQHTx5Dj9Kl+Vqn+zcPOew
QUZOBKHjePwbJGQ6M+EX9FKVgJUJKzV4r4V6+tb7n+tk9tjiYuZmJjQeDyMjD99qcxkPWpi1sdX+
OQNkfHX5bM1v7aMrhYrnbBcy98Lt+b/Hg1RhVldNbXxv4QgXuXRnhFepbO5yoTg43vDAgfSFX8PK
njypLsyjQjairKvNgkGLbwiWELXewfg+tNd2YL1Pu62Se25iRJtp+np5gsuhqB3LdB8wyaHiCgN6
ETxCdCUmoKGwgo3B/4Daiee2fdq9k9Bb38oGPDUqe8H28qDLHfIyKD1+epoKT4xlaS9CdUjv8yFw
0O+I7+AHJNvJGq3N5VGWt/OfUSzevKo6G+stzhtNaB85YKYWQHPqAZVIcykWFSUXXvkaYOLMYLNZ
CDw0Ot5YZCyifpXn2JTpMxox8BirL6xPXGjcmEPjvXHjM6+joRYbXzc8z5xKhoKb2ENiSL094ipv
fbLNo1D5wRuDuhqRZBEX21YEIO9RZyTI6PuerjHNtsncXf5GpzuB7iwsCOIU1SbqI8fnC8bBFOkG
5EQvLAqy2DpAYTF5a+Sl83M0yuIUk5CgCTCQPCII6jnoZn2TY/Ht8kxONwDlCKRZMeeYu03m4qsM
idQo/oSUGqZFxi8xoOeQQNCddSXMNaukl637OizxwGAwSgR0S+gvLR3qejQStLGji0UXHRUZ3owS
ZG2zfl9JafkB8G2+a4y2vUL8VXGHMFIOqOQmK7Hx5NuRI+N5IkBvWTOHczHjtERhPQ3Mr3YIA6BE
ZtEdjHjtNXV2EBAerCkdG0NeDoLsCzLC/rd4LFN7q5aqfp3hVWfv3/T1ZkSMRiJEC4WB8D9ZxIo2
SQY7MIbewQwvALlcWA/opkAh1aJgJcdbzOjPULxysWqlh42d4fGWVz0zjDMet46RQv6umeCmTSTx
tiDxMgqtn5fJYIG5RCJMeY6MVBbAtAkUFNhgRL9X5WmtYbeE7/0Zhu7CbL5Huqov1g3dnI7+mQSM
vtOrq2gox/eoyLUf9NbX9wEJM8yuQYeICX+rjzFRgSjd+gcd3RaXT7p20BeH8OXXMWgFzEeQB/FJ
PdLKFCT0kIrIxyFxai1O3g3IGexCuG0rhtwvuLBXZ/BlLGByChuH5j1v4+PvqGkp0s8j3zGIqvsW
cg/SWep+8uIrJIuv9Lz63ob991Zgn6N5nzO9/TrQgR559ZVNfECXfq1OMcfKxS/ERW5xoduzV+4S
LQTFAlauhUS+LCpbfU7Rf42vs5ou5y3amVm8i8MpVT6hCRf+nELUqFfQSmcWf7axlYEqAZhAfO94
QbxqUlrkPzsHaBgavkaeb8APF5syiJLN5eN65gwdDTX/Kq9yrFKMSjDO2y5oDOkQsyHe8xht335S
GcXmjIJkm+/C41EqaK1elnCG2skPdoo9SLtCQWvqb8yFtErQAqQJYSz2kY3LQoL0Gvsoj6LvsKLr
D1InGZ8uj3JucwD14EhQH6F3u4g6AC78okthVcehiPZYtgYmjBDhb33Nb97LBaoOSlsU12oXdQ9v
H5o7ClQZWI/TgwK1OhN9CrVQpTh3Mwi9f8IXQTpA9dZvU1TlkE4zjFti/xo28HSbAJwn3wKuxGOa
kHD8AaWe1o5UReh3WFp5E8VZfhXY9Vq35XRpLTqAfDrZkknwlvX6QC47Qy7S0YGW90k29KdOs+69
ybjuUHBBs7W5MrXqbbAWgg8VSQW1AMqsChDdxbUI/6gn7c5GmKeIFXy1C4TBrwqhhoaLxGwRoNlY
+zRhkOiMHi9/znmnHIcZS3BvgWeg/QKkZjE04BnIZDFDWwaAbHXwom1eBOUWryPIDk21VnmYf97p
eBqtEDDJgFcXO3cUk6f5Cno4dY/cgTKk0ZfE970dOOsIcqNZXKFFvOb/dxrL5nYgECVgpeycZbU8
wGsQYjT6iggaSW4s59Im1mp7V6CvtRLLzg5Fzg4JFC1DbuzjTYpQ24RfIyIzKAf2CheIHMtbzw6z
dCeiSRhve7XhMmNxVwOoYMvOvfrFjS0NcKctHQaGPqDdIVXoWxUxxmlv3CQzUp0hiJ6gFMksjydl
ewDOJjSoEMpLrXo79kGUbRIj0H/BDbPQQiuiNZ/hk3VcDLlcxwQCoIWjgQvVs9gILX6OTNFs0jLp
ViZ3ElZeYPhAHHhd0bc2FvdCMI2BjCQSWqJj2R7QKklduEHZyr44HYW6Bl14Gp1cqWi3Hy8hqqJd
ZJawlO241rdl0E0oNhnT/vKHWp4u3i6cKs4Vu1yxUCI9HgVmlsDzCaRL63nyp8HuME3y28Oomp2D
AdHwqcvX2kMnQ7JiJC4zbHtGbS9zvkSY6qDWECnCuhKbAf1y3bXzRroVKCt9tK1m1qsbm+3lic6f
/3UYoSim8EybYYcMCtjyeKLJ0LedHGME1exCp3X7bb5Xb5TNWmlj2ckkaByPs7hzeC22RpkwTrH5
/pht8N5wfl3fPl2ezEs+cmk26vFsBqMOYP4xirIHUODg5bEVH5B52eB/4upbWm/Ou8q5Rj7fGb9c
HnuZfJ7McN64rx5fpM+JVs2WWtKV5vYuIHjnp3ljXr/1Xl2u5HzgX40zJBl6EBnjaHfevoRW/wig
+dpb2RfL23s5yuJ6gY4fJdI8m2mHN4iLcKCbucXKWT7Jk5ajzGfi1VzUsBJaNH+vm3L7I3bvn/X9
0+PnNefMF3PfS9tiEXYBMiejCBmm3AI7ddEfcB4R2/w4ueYD+p2HlZ0w7+VLwy1Cro1jJeGD4Xr3
B6Kvzs/Muf7tfl55cIgzAeP10V0m52md1SZSoPOsUMByKRa5eAa51sbYPO2/1ZsHtILWPthKuFgS
oBpLLexgHrPbkNhxwMLtl8n5+fAhcG7rzRM5gYPY5srFsvb9luB6FZEOJZm/3+j+mHbyHkesbb0L
PoQHz0n2rbPy/ea7/sL3UxZRJNbgUEIvnCcZuCn/0RwUP13E2VaWc3k3L7b/ErKjSVgRBXQunRnR
7nQeVIi8aq+72Fyb09peWQQNy4xqK5sPmqV/bb2rEK3kQsHsLIuRIllrOL/U2S4t4CJ4RJak6AiO
/VnA5CM+DRtzhwec+xBuws1vSPcEYtn5vTbLl/fnpYEX8aT3U7wESgZWPyvX9WP+obxWf3i3lBuR
3S6exvvsOvyo3ur3KztmbXkXAcZvhtDI5x2jsmdQXmB/dle88lzPMd1im239jeVa7hpk+6TYstxA
i0gzKlmc1PPBoAG5C6/E5j51J+fZcwqWN98pzuo9fi4A0BAExD+z5cBxH0fsOrbSTJ63LCbEW8H5
UDc2LwfNtd+lLhZ+d/Utitb7aq+9tw8rq3wurr4ee7HK6MmMCQ0S3iqbfms8Jrtg1+/GTbyrD8rV
Ws3s3Celn0DTAlAdTfFFQhAhVB2NVVE7FervsoB9izyVNj63WbWJprvLU1sGAp791D0pdqgqIH9A
C8erajSh4gWJNrmS2qg79JFQVRZViMfaOK3EHG0R3BgKZCeNfjhIloku1vFQiaUYg9LhnOXBUn+X
21kGHlhNVmLocvXmUTQ6WGQDM1t2WVfRcKnGDxK5owZW7kdEJ83rqktqVx6V9GNUpOkDVCZx++ZV
pIJDWsWjnSaoMe+fV6+JHKGEqi7wasRwstiiy0pM1Zr0Drn6ZG0vziHsdaRhguRwFG4A4uvQrxbn
ADeearJNaXTNrMtsF+2L+gHxNzSUKj1X4/tEdA2Cr6lZ9A6V7Vpy0EZMb5No9B71JmtyBAS6rjuU
qaHcgSYp8RiqwsJyChnfpMvrcvL4pudKb8wQlJrAhdG7Ol4YDRONrDFNTCxF1+E5IiX+SDREszbY
DDU+r8hA690Q7XA47Z4qOo8//dr2rY2gOzjtokI11hjuy/fl/Cup7A/aW0i94mN0/CtJiDSFuMQP
LhYLMULDquJgRpF+o/CPGEFfdNb1WChcu2E3rDxtTw+bykcDnkY9mAq9uridUHKV+hF2iFs11vcS
8MZDg/jQRxQ311CiZ0aamTQGbXiqCmB5jifp17Plna1MyOlFBlAKuE6bfIxQC6VP9Xz5I5+ea0qY
1LyQDYCrIS9b8r4pD2mOlJVrIoWzbaoBg6fSX2mfnCQ5fDZYlSqQTBrIXAHzjF8dMZ/mhBpNbed6
UuA5A46iTpT6qsOGSq/Ddsq3ZuIlW0WOtBu6+cmzno5iJYKdHj1+B3A3M1sJmNmy0jZOXe/nJafL
QsvZ2Pq5J33WYhlMoN2ghXNAvhgplzev7hzHIPgA9RFU6o/nnepBquaJB9G+zlHAGbV4l6amevX2
UQA3z80CMAcwZY9H8fuO3tQYdci84OeJEhIqw5hpv3n9NFllIoLKGr3Kl2/86hvGoxqbDcAQN+yL
7CbRarEJJdRnetRDN2k7eLu3zmrGbICopAPCztEWe0YZ5TrBixZ9+Cn0r6Ncmg4eniwrScJpQLEU
Hc4mk6LldgI6hPVLS2+0ahd/2Gwjy+jfJIi0X8mWLm2tVO9Rhh3q7uBJ9X8gWf/1c/g//nN++yfs
1//+b/75Z47Y0wwbW/zjv2/CnxXf/nfz3/Nf+59/7fgv/ftj91w1bfX8j5unov7Hrs1+PTVhni3/
ztGPYKT//Cabp+bp6B+2WRM24137XI2fnus2aV6G43ee/83/3z/8x/PLT7kfi+d//fUzb7Nm/mk+
v9Zf//mjw69//fVCwP2v1z//P3/44Snl790/ZdNTFlKv+fPT/uevPD/Vzb/+0uR/AlpTqbJSGeSt
M1er++f5TxT7nyp8UPGHU0NdlJOV5VUT/OsvSf7nXEXk/3tBG9FPnJlgnK+XPxTinyYFM7B3M0nM
4If89f9+u6Mv9r9f8B9Zm97mIa5l/EKcrP+9zmka0EoBg0tZEa7NjOw/PnldGCtIaiVoqfleNGwh
bMlXYZkN/v7yWTi+EeZxaG8bRC2KfASxJXxktA0a9l6Lk05UYI2JOWv7U5um/Au4sX7lnJ/OCeje
/LAEIEB3y16msQpamWUOaA/ruGTTpghKT16brADoj6PxnxkB75nbLfOr8qXE8yqaBLWKKbc9GyiN
knKnIw6Mr5KCLmyMzFuBXq38Nu4JI3Jv4zRODRhoJ4+ZRSyOFa22SnTtEPasA2yHwnDYBGqkhSyq
P6yE5JMPthhssYilPE79qGLbWQprHPaJkqsPsa/K8BIHf02Y4eSL2RSAZ6EEnSa9zj453oVBg+hX
q3exoxaldBcVZobouF6txOMzU0JNiccgjGWVjtkiHot0NBpcA2LHKsboXRyqzR6RjsmtCa8rQfnc
hOaYP7/xeJCby6HCRG3RluTp0xTioDMZlwPdrxyqc6PMLDmCBVaKdDaPlw1VLD0ZxzEGd6iJfdzi
4i48PVp5+7zA1o9iBF+HZ4eCDg/SEidSQ4pkojWPUQrKznB7N1WNprHFIhZBs0/xn2qQYW66+qbo
9PLJr0gf38dthu4bLhtYnKVTWlX3ysBpd3G9LrOdh1UdPlpdltyMmcAyBhmnFh3R3PJ9JFsaQ9/D
MRpa1y5z7mcPHUvJqXrh/8ZNladkoyJl7epdZD8ZiUlXbsrUkMemntafbCQZy0MY4tixybAi+eaD
Gl2rt8z7cbkibFTyVkqoPMgWSRDRwEctBG0Ne5zV1/TRkLGay5M7Anz8yejQ8Uugh+3qQdYRNJVC
+03M+JdQQGeZPAKlG8hoy1+gAVNmiR579EFGGVzpsfaU1V5a2cVnDgwoaBnxZMiKMw3/eH8BX5M6
aHe4MZX4ayidor9DQrTbyGVs/Lx8P5xEU0KaDN7fZFqAobVFuIkMvQl1PUgQFqyyX+bQxY2T6Soi
9UalhsBlPEVfwaecOT1I23A709IlH1pmslIxhHmIrRjCydxIrTZ0uzC0xpVrYjmKIgNbBwcIYl61
SdAXWyVUsypUBX6rFbqO8abVw3pAu6zv1uCtpwORlXMrzBeSMm+L449VxUadBxL+fJEwgmsx6ahI
avXw+fJ3OjfKnwcDdGO23vwdX916+ZCVQSDBO7HsQcV+oog2qoU1zJtHmZnpfBhG4aG+CGxpLzRs
S+Ebj/j3vMtzA/OYLpFuL48yL/3rUwwGhYIeDDs0nnmJLXM63Hza0g/NzLHrqbgLBWRRqVXGXyL9
pbQYXOJxtb08ItCz5ZgzqkeeCV3zsMYSjp8Nhq/3Rk3Sgf8j4Aw5yyonSDOpRQMaocGDhWn6F63r
PHyTvTJVXCJNk7nQPMr9lBat5giZpsBVwPXVbjusznC2NnwLLe+qbKGHampvbes+Ik+s2nT8Udui
N3FzUyrqlHkV/54wstU2ndFUygYiWxXtDHWK8MpUm7rCdT7zk2sd/zH0JAsY+w5eGNiLoWsqfVSS
Cbn2bDI1TI1Utf+s24P23Udwzt+1Y6BgsOJ70ISAEvRX4A0N1cmbKu3dTELvdpv0Zf08iqKn3tcr
BqYdfZ/PjsYmHli2QALWGbg0ZXfwBM6IhZcEXxOrNKatwJgVcW+rxCgyKQVubLU1O99FgchH1Hp7
eP12pYr4emr93sbsiHvsezIIkAw5bsDyDi8veufGhEhRG3qVfANk1vyhYc1cPthya5lO1PQaGb2X
Z2aeu5VAchm92cxop2vZHiEWlLqcm18w2UAvdsCiYeDey8ICTIPQi32QIdiA7OTQ309cRDRPUlw4
XKPDiQnsYZ9Z9UZpLUvaeEUFZzC38QK88mt0ily7yNSfKpuAlqPVGT/g+QX9IwQo7wlqIY5VjcTR
dlTdGj/ZiSH9GmJhDmiSp+U9Lnqa9KMw5Ol+5rCi716XVnqVG6L/7Ft65x+KqIfkBHI1naCT2qX0
gO0gKExLCsXXhtbxd2nETcEtMEb4VvpZCGavbky0raO+N+OdpsRF4GJ+MctgKCmK2aUYfGtnREEy
Q3DKtsTUA3YTdbRW6r43uGUU38FWN9pW6jQv2EUJqcG+nQp13ElGgillWXeqtMMTTUH1B2gNzqVR
Hyl7LSg7BWV4yfwu5aLGHsGIpg5lcJ99bseq+inBqhd7xQgfrF84iinjuxoVfOlg6WXYOaWcIEIt
2XKT7OIynm5ZdxF9AbMs5J8VJZrmYSSfrXFoEUnkokafzb7Zo/kVxXrPwDqiiD6jSh2qh2xEoP1H
ZuMDfcBBINao+HS+vNNlyDNuSaGXjl+NiflvI8UzgjVTtehnbSaD9KGDFWo6KFSp4bVll030vgTn
KpCnN7riRy3VKZLXGUI9+OZ2RjBd6Zz44lcJ8G52Ru4rYzO20zD5jiHC4g7jENSsgPajR4jBo6I7
nR7oLS6fCTIJWashBBtAf0GsfkzLB6H4WokzM+o572xqVbRF7Mn0tzrgYou6vs8bONeKML2BaKXU
N0EYxmm2xV6297V9rUJM0zc1CS2S2nmYy+xxu0sGhGTwF8o2rHQcXyMXkUYbjNxm2btmyr/j46Qc
ELAd2ltCTlDvlK4SsxNQUOhoSFmRp1ffahNr2Oa5ClsSGeEoeqTn5nYwKLrGV0GF12z8GFmx8N2h
H8KPXZfgSCRAB0257Jgi8n1MorHjwrWlU6pANO9Q4wbjOiRT8uSxrFiaFNDFt0Wh2PeIUsvWbN48
mGi9N+XjgCEGsu/p4GO2QPU/2+V90gmn1zAKx6hAk3BTIE2wcS5RBcJDesVL1Q4q7IcwapN71wJ9
o1xJja1X4LQTrH1RQx8TV+3Ktn7XxKGC6xuvVHk/Dp3v3Wg+71QgVeGouwUsDbzH8ATAFbuLZO1q
MCQ53MpdHX2QhpwrW1d7pGdxwtWLQ2jVGG2VuVUgN455yi0e1jN+thH89hGvlsEp6ij93Ay61YM0
9Eljytwrhz3eO5h5torWEKeLuBxcoyjkOymRJ++6yHos39lq/m1kJOlHMnIp4zXthZ/5Gcbg9O0g
T5u4Cuv4XZ6g9ORiY4oKLRXl3nL7yArEYarlIduJIrc+s1KIHqhSn37NsUH1XJEbyXNTlggTZkit
kKlO4Ndcgk4WXqsYJP6QLBPcXEEmoTpqZBqSW+Bd8UNSWjNymiiI71URNe1uQI9DPjRCYDfu6VJ3
I/VepmBSFvoYjPqWNx+W1E52GA0kj43Z4K4sR5VyPwwZOWQhuqBzqtInlahTNIW2+KkZTwVXZwEp
VwllN5CU/Dvy3gLfK1WUB7vEeMFRajIhx5RaojUo1ulRmqXLdgoEX6qHBnZMs0oK1jRyVtxoKDDi
ZNLKrbydFK/WXSCgvuHkhaXG7mwszSQb3X9oo1pHvyDrEfWnlagFzyH67NUDv6aeI6LfmQkbSIqQ
qwlGo3jXQC1r34UI5BTYapv47Lao+2VumymB913jr7UbUZdmcRC1AGxZVdbUb2yjRSUBORgsjaNS
VvzP7aDpwRb/EitzzUrpQQR5SSzf1LGEvUXYGaqFy6YE1KsoYyW/prycm65clG28zZVSwouPioq8
m4LQmw7Ydtrde5xS1eidReAJt4OijYA+PXvUv+tKiHyqE6Pv3B/Sijt5Z9rwGx9bWSs9oO4QXrew
VHTvw2xQncXY8mWV/N6uTRTbkbgYautO98ui+oGJgIEafuS1zT5T8bi/8rkdBicnMIe4y4gRK7W4
UGigEFvElY3K6EMV+x5GHpLRIzhfW16+TcJI0hzds6UE0fQxJKTiT9bA/GpaVMM1I8UDLKz0+hoD
JW4js8Gtxw3aEPFePcPY2214O6n3oay2KnjTDKZVlpD7X2V0WrCPlbpJxcET0Z9D1MsWqyvFfQfM
ve/3Vq4SQ8OSbBBrqZg7jCQZIDygDr+71rGGQhNu4FE2BpI+uQEqQrpTUv/7UOE0Fm07ni1g5zH7
xFgOc9rQjQYz/z0SZumrh4H/YAqpYk8SKbx3lmpWxo6zH0eOJBdIWXPT2Td+h9Wfi4tBWLoYu3ja
RmDY8RDIolc3k1rrNJYT2lLbArNY1jcppcc0nTgjVpLQkY1QwJp23A1ThXmgpO+1qinfqz5OKlsk
zDt1m/eD2rqdro6Pbd1JH+uytIyNYlfGb9xMAtnRyynJt41hePK28xQv9Mjqp2b4LZCA/obNq9Hd
D8EwSHtUP/wEzKY1YgXs6/hQ9zz9vuAbqv8MdbnI3sdFS5Sf5MwirKnqMF6rPdJmrgY+DOZbT58i
1SFqYoAqLDrzSaAjxl/U9kOEvUfmJHYQ4ikwhPLXqMUR0TW5Snl/DpWS7qSsNak4eLn6WUtTtTr4
MDLRsKnQAtqgk0tSb6azyjI2DjpElhqsK77zLSddR7XjHlJm/kMzvT7al743UWEiomJiG08N/uG6
ZJhbQPmDdWdm1HV2WO3W5gcM07gDRTwkW7XFosEF9lNeT+EQtE6u5uLeaPLCd7ChzJ66xsxYn2bA
e4yLuAKNrEDtYT4axbqqqmLU/MG84Fqol+qvtqxMhWZiglafCHANdeo2L75WfYzyoJFMKcXDLMYL
JLSqLHaEgY8vGUbAVUT6H5tbRJ7qO/j/wE2Vrh1l18oCEW2SWtgl5B3EcBzdqLXHopVxrOe1lrzr
yG2snV5jVOvgzjuQveThuIIceOlWHmVvJIb0VSCDQ51G72ORI8o6j1MxQXOXGh491xqHI3BxSvPG
97lfecYuRBHL3o+Fh/0lAv8lMM94Gm8n0aCOV8ZVHu9GmgEo1eNDqe+tIdV8RzOKJr/FCEFkn7Su
RpMiIGPDn8OXZtZcFynfmlzKuu00EA3vSLUR/E3HLGxgwhvGN3jYgXkvJlM90O02zI3VFv6jpkTD
YzSpnv1xTEKBT3XMvthL2BRhKiJp9EjTCkDqt8vp5rKoQtkODO/cKbRnBYKl9HJQBoWH4iDarJkQ
D5IxeVceDMDY0dMI52Z8qO8vD7gsGL0MaNGHwqFg5j0uqgPYgJpyPBpIo2Ag9hNvi3RD0sE7OZ8a
sVIjODMWbGEahrNKOFoYi+JUbKgIk8Asd3QUWbYQmqxdMk3+AfvKNTmi06QdOAe4DAhtgnLrktmI
7lJIR9vHXMsqXuiNN4j6VitrdzoIYBtw+LwcZo75sgcalXZaGh0WLGnQRr/TSAluq7ToD5e/0LlR
gKjQkOLM0GhdfKHUqkhtSHLwPEy6KxHGoSvkbE2Bb4HPohA1UzPnkgpceQU5hcUwuiHHtl5XmLTx
kfJtTQF54IkojNz9v9SdWZOcSpqmfxHH2JdbloiMyH2VUjeYpJTYwQEHHH79POhUd0up7lKfizGb
MSurm6pUZhC4++fv6o6Do0UkzI79XUoFs/lMz6E2P5Zc5baEKzsSEXNdsXBxMvXuaZ2M1TvlRlZ5
Ueo1Koj/+RPBZoUJAmc4/7U/sZ8QLSsQGuTq/tw9+WAJjEij1nl/YFP+u8fu47/cVSgg6e9RQGMO
ZlOKFTQTJXvPXCsGP16F8Nfw33+a31bFbsHhLYVk21Ml3uNLFQ0VPSWrlI+4Uh7oLKXipOj9vbhg
6bt/ugQB6Ghp2VMkiZj4Ldgp38iPYmwZQgCkIdnIyYzqyX8ZzO5P1P1vUB37FyoPTPt4OUn5evc+
mTZtD1BSlJlYGc2Ya7ecOM3K2yLvsuvULYJQToH+B7Tuty9t3zRRGoOy7xTO+9iFzB8mc/QhD4pG
pLFNC/PBRGT/92/5v0Gii2/toxy+fZOw6P8fUOc/FA//M3V+VXz7mstv7Si/Fb9Q7j9+7m/+PPgL
gpsYtH3DgtSFTvsP/jz4y+aUMYIf2HqgEx3xn/y57f0Fpe2QYhUgPXJRRvwne87/hHYHLctuU8cd
i4zzH5DnPxDi/5pBdsUKCkk4hP10wMn4PpNm0hdihYbeRVPcAAe463jJnHfbVWUVLykX2MyprZvc
oc1V2r1KLLV5MV1vFTqNyX3yKot2h9aerrdutI8VLYymzL6Ql/LRb2gNM53GjhrXuQ3ILI0rbu2l
rK7mLefCUg0fKpfO9wFh46kShAr5peBaUw/lkojdD01p144CZE33PQcLim08gLFqSFMotGl7xuTA
kFiZHvgg+msWgBu2XBEPvl/bt2s/lmAUzRiXek7rDMVIPpFjYWUsGDetsjjKts0PgdHmR7rcvAcb
+Cn+sZf9o5Xx1DX85/3L/ovS5H+nQDl+63bFxvj+n/p/UHLiWT/t+bui5RfFSSJpaBS/Kk72n/iX
4MRDO2ISEoPqCA0vCY3/sWAs869duAkHBetA/PlerfMvwYlh/0Wk0Z7wquvMID+ylf8lN7H+wunM
PRbdxg//HhaFf7JgfhhRf1oxJFKjYdsjQtBDIcF6H5FW1qvSpctNP6uMzjvPzeDcmYJ8GzvMzWw4
D0BfFCaCQABsVrqV6148V3Tjjlxt0CSXNJJ/7PPBHqI2APHKI2+ezIFq+7p8tZZgzs+5svIi9tRA
bz3lej7hRrlw/ZPsy7o4D/QpcZVqSsM+lhTRvnqOoDyxQ8EamVVliJgK154aMBMaiNqw6lPVALZH
YzUO2bGsje2xoO9jjYsBo3FUtRVNkK4vPBJx1VLcE0kh79KszjXuRZmjjrozZF3EP+LktFtQpU7Z
sRguzQCM71yuNGpDmuiDQ6unI4xnyroWcepLrVjDegV85uO3WXYaOhmk8WyTaHhQjZ6R7a33gX5L
+IU2QMMTlHao0jZX4ZaZqMFcb2gpvgYdaADUuZ9ToVcSJk046+Lruy8YO+vCQFK6Je2IUg5jIoie
hPZpPbLcExILhIuGtzVsheajdEQ4rVOVbY9e2WXj01yR3radgITz0f9iUkGtpst2z0Sc7mdvzNln
+pn68OBmWnR3XB5Mggy3PiJmsKMzUsHHjNtGSavd9NvD5nIvAULgQwmEBiMVv9E808oXRFxYMyOk
kifwKGFrxilxjY7c3MbtLXEpnLKRl8VUV58Mre9KRIpe3vt3y5pTdsotjaFBD4Z2fsxq1ksCWjdx
Z1AmFzwqVq3q2hrlWB29eibfw6rLQYvdFglPbPQTXa3+EKRuSC9758RWgTLztEnyitworRa667uF
ltSL1TGn09hOaownmVLqW7YdIXxD6ZhLYmeD8g7umtm8VdmsW2fq1PTumlyKwk32BpmnoG3GvSq4
knfZPPOThsU7R9GvZ8ejRg/bUWabf0cJqzLicUGnGrr8U1d8Q8xADrVvF8HkSyOsrEJ99DxwKBB+
Yo54b136+g6urkp1mkFxTfDLiaYM3x97Os7KeTWPygGe5MkUFq0Pte/Q8OkgXf9kcrWuKJdsRzAO
a5562ASTdKvVb0woWSPNxHBvBIP3EEDqFRdq1kfgqy3lEh7Ogz5w6RxKvTmaebE4B0Jya3Goaq2b
Tlmd5uYp5RJCcTreaqe8dlYP2jIsitR2PxJFQJptZLl5aQKH237+ca5mT3J/Jhv2KEvufp/klkGY
ENDuaNqhICnTA6xTVZfebmperGuHxT/f5H2TpVHXSqf7apDGp6I+y907bPro16kcTJOJyid4LAJY
bui57m+03oDkMmbDv++3nr7jmsZFLbS7UbvMA49jegHXE2FRTcR89KowAP2cSr83Oe+NRNco/Yr9
jHtNyH24yRKPmpTHyV+di0AFDAOTUSxbgqkjv8+UVR35rZCZY7CBtk12TiyK3TejDIFy5/ygN1Nx
8uy+s+mg9d0WWm7qqBJ3XfHFyco1SIp0Ac7Z9KCsIq3UgrM/GVYWkzw437tr6j3kgCNuwm5auOFs
jFQU2h0YLbXjML1J4+wJ4h7ym+eym9fPI5FWFdrRJtvCpRgNdejtlLVAW3eNgDJohrDSVv+L2oze
jju91z+59HIacW+k/snOYYWjZSdj8RD7AP+G5uMPWh3Kg+Wq+ilKx9w3ky5IzTms6QbcQtPN9fOW
DYIXR7ea757W1peDHGxK9+o+P+lbAx78oQr65dF19n1kNYL5G7S455wLa6S1N6Oe7qnIV/tGGDrD
ljtj/Y1onZq2WBnleuMqn8PAnHQa9JCIjf4xZ6MbESK5w/02NGRB+blE8b/bKYoDJ1m+XVXseXdt
5VVOYm0tCyoz57mN7TowXl1gOPYJe1rvB4dW1GRds9Quo4wgWv921VjJMOJ1ynUMAjIDtCT8Xu5E
q64c4qkri68AfsAVCaZxm5POZ6T7IFDzgTVINq/QMzUFcif9vKP0dsiogO2XAMjazgc0gKvmuvcF
SgbcM7j3qpwz09loFR5L/QN9qZo8u2sJSOKaErvbEviNFwW06L2Z+qC1iePlY3sWtSrzkBmb069u
B4gGW3pBDfRlGW+Ep27D0RyCyQsrJVD5klNepPJgqXpwo0YDeBbV1u6SBn8q4rYiWrBHz10R0SAY
OhOK1lOLaZQ6z2eq16dHqmjJwBrrur9jCfBZmaIZXYNBg2kt0p0HsIzuw2byboSZ4o4HpNnARpRm
FkyXMPIVQL1T9E71vSXywT/xblB43tAWhL9P1fP+R65D5VCMmcOYoIKtXyjSWXHmTfmUPRFnp4kb
vWAq/1KOesnTNTuMbAzZDrxcIreh8qNywlNXxA15LPoBtVtmIjsQqolGKDOd1gS26Yho49IN68Ur
tVAX6SCTLpcYgDay5u4qHh7YXqdBO2ipNFJ4tiCvkkqr6s/8/9YXb5bBw1pqG+8IFOvTos/eDYp0
H0UZMT0fHWMxt5A0Y886b4vpw1MNS/BdG8stiyt0djeBvhSPZH3KOzNIMdK0WbB9CGiC/cSfOr+W
2rBdF1XGBE+LirgndWF4smYBt5xZqpoOjc3xGE5FMOBpgByvwtYs0GI2eRe4lN4WCxXrwQjVMaJC
ZJSxgPsjJ8gwpNWApnkCn7pdpeOiZGRQR3jBiSqXaHPn6uAWfdYcc9eW55aPgkq9qoYHzcF+H0GS
dldBRZp6kvtO9zL6y3ADZ2pCXW6ifOBCM74t4+g8VFXawFqQKpolK2RPH5JuxOwncy091pixKJ1t
lxaBDIKFE3psh+LKRRik3CunaQ+6VXfPDjz2WRuygR7ycRFvcssdK3RzNXxkQoNAaIPc+soGqziK
YcyQvqpKriH128Nt7lE3GAXbDJfKe8KFyQhSTZA3Pi0XEoCwgVoZq6vVEiYDJ4qTr26fV1o4Uy3L
Lc0JtIySxlVHD9m77dOmZ1Z7qZoMmUDZ+Mw8bdtJFFXu4I5HUh5XLcyH2X3VDfocKVru3PYqZ4ES
oxkMJZu9NlFZ20jDFslGfF0bIyfHuTR6kix0zA3zK/xv+bGE1eSfbfKVTQ9stIp0BhiuhQHC6HjW
DOQSk7dpb8PkE5Jc2k0BPozTpg6HYk0JzGjHzA5dufrP++9fklFh2SvC2uqlHtFTnkoPqQ6NppwY
/WSFS6blAXuc1RsXXbao5oCvyr1VqZWbsTSVBfhYqgrZU9do15PXDcZRYxosjm6wMZsLm3DoOMsn
/QJJxjZCYjV+0tFj7+M90ZaHJbXH7Lg6DIsaO7bNEwulucFTU1XqfOv4SPrjokYY5rpX7UtnG1sd
EN1iFwFRRyX3CIJSN/0BjMDwnoYRGi92aZu8Srt61qJGSnGvSSNo+HjL8CHo8dtYxyLwM0qcQbXZ
kQuvoz4OKlEU6rpfTFETid+mDIBrxZKXIWf25hwqvw/uMcz5txnahiYq8kk9pO7ex9OBNVLvBcSg
hzpjpIEhuWswJIJrDNBjsmFa6O0Gw3kzBkAJs1hf/KwuxGVbaUaeIBFq69BtgBTDEn7oMw4AEMZ1
rTtGEz+tjyZiKjeme3oiIr8ZMvk32PiPLuj/u9v37f9n0NXedPg/I1fHb0PzuV1/9nzsP/D3Ddxw
/sJlhA8N6xuMwQ+b3d+WD+cvyBgXdSsWwD1FU/8vyMrhhxBxE4Fi2VgJ0Af+DFkxw2AVtNi3dsmg
809u4L8CqSBWBJKS18QvAdBBksqf8DPazYW3EZbcMGjTM0dr9ui2GISknaJIK2zlDNfAy+qrodrx
D8zDrz6lH7+ZpwJUTE6US1bvO77GW8aq1LK8iMZxn7S8XNe/9K5MvSSzIJ5j+nMCeeIWU33jrGdE
++kbuvsbYvjZ6PLOwbf/fguMDrVvgKWEOPh3fKG0RzFyXeoirIRoibaytq2IKbA7dqMKnuVq1N9s
c23NWKs2IyoQ7ncoTXT7+O//kF8R+h9/B7WFeyoMfwyvx/6cfuIbKBer+37VyqgsN+dSt6r8o21N
y3kiHrH4w4feYfGf0Jb9M7tsFyaYD4Y3931+hFiQWs6MCsAPqT0/+TSExg4VLdq1tEye+dw56h+J
av/18bBy73puA1H1uxdsRLYlJ517iNxq9JxiVE51quVM+4wsNHWkMlUXNx76oS///LnaUMHUL2GQ
Qc/963MdIVtXUxhcgNp0cBn2y7Q807heD6GWQY3/+9/2+9sMVuZYcPXAZuQWvf8W1wLDYDXUUVXX
DgrE8a20JwDfjbPBmo3qoK3wImW9tO0f1tHvK3hH0Fi5BPLzQd+zEmKSlr9WFmJe5TqXMydpks2G
HtdZ+dYMRnCq9vfq33/a/Ut79x7BIZMiaVMoR7vGu7WjNtBqzvsmErDMXxyDeTYs2an+8Gt+Xxro
43fSxcOUBuVi/PoVttZIhj7je7RwL9FDrcrHMG2n7W1rc+6c//4z/XAv/PqhdiMVnC5MARbx9xuC
hxy/7U2zi+bSLpnDGzdDZqVPR8MopjFRwrWrWKJwxXCFAGLdQTLpR6untKTvWkdnQm6XP9VB//4M
QFrZJQnyhdsGJf31GVS+nnWSwF4my95aL/W0WenDDarluqDR9R/vRRw48J7sRWRA/sB9f96LtlW3
c5XV7IlicS5lrxdHh+LUPBztRbz+++f9+zu0H25wabsp1oaA+PWDuexAJWuki5ZiCo5WufAONUJk
4g+k5O8rk5jbnQWlogWy/n0ts0wNhaoKyHVY2vm6XLX6uC30stcgOdyDubd81TXVPDWpNv8psOf3
/RYpAr/Sx1bAzvuDL/ppb5eMylIJPmPumZxujIBraG5ukUWuCb55PZEXqv/hPf5vnivlhDhM2BX2
luF3i6Y3/MxFudxEubmpO22r6xd23j+5S37bdVw6TdgCdooAO9z7gEl0mVu58YkRLRvanW/TvpD2
vn2uiimNlO2LR4PF+weXE+TCu32HvRWWj7RVFiq/9R3tSwnnrFkz6k0f0VZwmVqZf1E3AAbVmG/+
hVZva3acK79ekrabeKFABzPqLpr2YtTnLTiVuJesi2oq/1hH8WMh/rJ98EWj1UAciRHm93nG6qpA
kjnLRd8R3ZHS13Kmq87BiGCYMyrk1isvJR6Su7RBGLWWW3sayzljGW/VtwJR5Bw5WBK6xEfz9ad1
/dsioHyNxm4LHQaPDlHJr4ttVsVGz0OzRdIo/Q+DnJtPXEIMN3HRH91vZavp10UNKhHtdQrAKxt4
b7JuJhWXDIgfHG9pL1Djzl5MIK159lC0gWQPk5fFYz2oNRYbN4qwwsypkqGcALqmYLHLkK/RVUgb
2uqtG3iZotms5u2wKl8uB4IuTBEhuGAAxHox7nGoijYzkLlvc2O06mJM3bI8qK6vF8J1ff5/5orh
iWCFqj5nazAVh2xfWzgospIedMUfEUzyQSFEvSNmoj2YXGABs2hI++oZ9Rrpy9LUEequnDhSnkka
Ftw271DkaWR2Kcu/3NXye+vRzEQkt8avXuFE1A2CT/Wn1MH33wu7OnM8Aa0+afpkSbw/SOtK5Q1F
wJF2U8+HpoVwSEBQ3T8ZFPfT4te1s7NrsNLYoKH2DMe33x0kpZoGGVDGGpp24eafNfoIBjJF126M
IGso4tiGkXqCFgHvppdCQktZCHKGLEz1dCaJXA7WFSUQzo3bZgJDrhvkd9tILF6VX1nKBA83XYRr
y1JSUKab6QMU2tbHFgsvT5B9yWhrGy6hS2OGXppuw2GRxafNnDUNT2gqonHnPzqx1EmhhP55GdeL
TvXlR0qusyH0IVgeC3tus5CBB78pT3OMcgFkPBICW8Zu39/vW2JxQPRuX9CCIO76zfTnK+wMZSR8
5MPHUuqpIm88Z+/PptQ6sx94KP5s3Dup57UbitZqIWB18b37RQzOdVVDBVQoUg9TrulDjHC4F0ei
B91jnq/qgOOc+j9jMrYPVlachC2s7TNfOuaOETga3a+qx6O2uw7DkZNnOGh1Mz+BNABBbNMYjQLy
apJreW/MAsYFQedGpFTvau5FsPnaWW+2LkZ0O96n+ioeeturHk0zb77Z4zQS9pH3oxcatTMaIM2l
OqZTdjsForeOiAHQXOmIfr8PwhhAmjXN+ZjOrVqjztj8DP2M8iJpjdaECRGnho5G4N5w5vpEvEpx
1fapc9YAk90h8A8DwZyXPHz9pl0hXLHDlMfCn0Yr0gxHDknW9ra8gAb8lqfrJ0J1Vq6S0xJ8HHij
HlA0i5BsmR4qqsAaVS+G9Sp1UCFgaCDNmkAg/AF3Ax62cN7MN9wdbVIWvr+AVGnGEnUrTY7BUAd6
mKEOul4bt7xsGsd5EDhMhhCvlyvDuQT05ZcN39UKh0EIEqPpcYYCqW7qVHz1cvexKKGwJrTv63FW
zWaF9oZhBEeD8SIor86OaWaapPlikjBLZKClDj6vZcLCPLJ9HZaZecwps2iciy0UlTU9QGXJpIaP
OKZBs2HsJM/uiAiVsDNeRBmza+EEqCaeYKlpbjJqYPGY+2lwbNMqRYRRDAhFs/IpN1OZnbm01Kdq
gPEGcSvGoxnAbCabXOsPVLDjg+0qp2bHgAoeEbTXkaLN9q7ZNP0I76zHk2Fv19nkqjPXbJfFXbzO
WMvCrhweU4t0VUnYN/DcIde3F4jJF3pV9XDXXIUQAacVQ1uycI6HCxtXaOaLiF2tqQ6ULRlOss0B
Ub1lsPO3mCXqeLRadSvotkipZczWUME8Rlgbt6SoVQ9zqYZktjP7flYGvsEh5wovRZRS1olOPH9u
Hcc4eUH2KHrZ309rX7zls9uc2q6+KuX4FBROFruNyWvqfBZq+1x5AykVY1vNn5h23gKbw01p85dB
9fbHnUbnfbbtk9rMCuK4Ibo2u9XWrr3Ue1v7UKbbraO8Jaqy4tXY3gDjnv0seMsXQ0V0zZxXPbtm
k8pCb5oTT47HHm4LL0XfJmq0X7EdzVHtmLeGNsIxOuIAkfhseaS5NLq6RON93WYpRhm3e840wzo6
a/V9ggUUvvkaOOILprVnAgCc0HU7SJOp96MxU59JKyMToxLrV+a7B2VtTz5xz/jiwD9MQwOJFaKF
u2zwmozZleAdq8kfwlj10KcZ4mQO3itQw3AwhAzNWbnR0JVZnLvGLfpevqFtVlFeZleMnzWd8B0w
j3DNeOlW7QaDHsGVzYIFGt0Gv0F3zgoiLjZ9MP+mgXDMWw261OpuWgM1gddTZiMtgZtKWhcaOGTY
WuVTtrhHRp2NAcHpE8U6mYpaD2uRPZoWa8hvu9sK6Xggl4ZJuPjm57l9Ynpz/HjoibXAzeS8VQwe
KJwaTb3J2pEfHWkQ78o6u7K7TSDvr/AbFfzpSgsuNDHfVjiyolkzFRakAeqhaZ/1db7cPEwD0FVc
MnB+IaLqQyW2E9PE9TbCa0Ahfhu3neqCjEpqs7mEEf3YVul5xCB4LBTVm5o9JdIGLALqC+B2lUV3
QZEnxHONN7VXP3vkyGDxhGjkL/aeeqzycTtOz6U0DpqT3dfMX7BYlgpJ7ruvSv9r5q7Iu+wiu9J6
RyZCy7+OZka9osmO2LbeCj2TNThlRycOzCq7LoX4aubDGRrBPwfS6uDm2+++NuUhv7v4zvWQOtIa
R4W/dvmbTLf2cqgp/kGvVj/ajqyfiSznSzHzgOlG2xLcE4IN2sjjKqsOW6UfmZqPYjHJiHTNb2aD
csE0ADWmcS2ui6b1TxCyD7lhXyD7emxacSUn8UCRRPlRqf6+yAoHq4ZHNoDwvxprncF91dZpmwcT
PAtTkFvgfDf6IUlrfCy5LG42dueHoZ8fdPwSUFyY1TAC2526tnpscY6wn7uKy4UfwJf0WNSq/Nxr
zhWM/r2Z92x003xj2tVN5QlS9VEjYML2L3DcfEdkDqwu1qs8Q7Q5tO3VbE4OfATsnq3p3yFfoZep
KrMuseUjAjGXSxKgcWo1phmZ9XLlwyv06OLQ883eKR3VvdXy9h/InIfI3b/wRr56eDaQF9lHjQ0H
oS1M542eLVjgdDc0yRV8DmTzlZtNHtrDuGho7DqaSAH+eBc3e4J0X2/6cT3LIdgwfASvbOCYA4vt
E1KNglBUaPDQckvmFC27MgpTv7ZVLeAHHXxa23S/0EsdAV3gj68IwseI0NEuiGt32KQW592aRm1a
HuagSHq9OuY+aZVoZkPykB4qXDmRcBY9GkTzedECiti39k0vNFr7iPI/+OR5+HYLtwTFHGLTvW2Z
o6NlSZ/ctr9yaxjz1HQ7CrTE52wxLucsULdVWk0XTmYbcWmNfayt2odZuMV13awe5pv0BnY1TQwA
hrqpTnr9lHrZRbqs8TqLxO6Ny0LPr3fZke4js0rblkhubEH4NPoulqmVzHX/Vsz5V9crTtn+bHN3
e3J0mMsVI/cJwUqFx2/gJxpguIEc87jKYUP7zT2KvDhqS10enMG889FYOPpj79jpQVGb7FraS8qt
bSmniNilOyaNgw7RRxIFZkLLfjPr+UzW6OWma8dBx95Jhl8Qjo52IBXuMHv+Hajys96kb2VrH5DS
oKOyE3sqkq7zHhenud1GBylSU716w0Yz0vLcoYrIJ07YsTMSe7btgzSH6kBu3B34aX1Q09wlZkNU
WW/VLhgYfilj4utA+h13bTnelOXCwA7xheIryq10QVnCW1C01jF35jXEQvzY9yN+b00cfPC00Jn3
gUfrXnTpu6Gn9Kta0x/MzLuxG+AmV2mXRifLpNarXTQAEdXOGLW7OrtEkNoeO2fjAUmtxXHjBp8K
0J4krdZhPwqcWAXr3UqqzuZj0HLVfDO33VdvRenvLWV51flM5EzTH6AI7zx/aW+nzc0vcAuyarAk
e3CWg6kVF9aaas8kwxhPmR98cScBXOSdZr1/8F3tyUm1SI4AhMq1v8P7z1xDEZXMnvcJ7csQFq5A
3ub1xEJbkN6+2UYmhwAj9vwKvP55kvj808ETCRKvJ3ehti83zEOHAeioNlWe/cZ6wlf6SMaFB6zR
36OgvPcy1d3opjNEW7d9shftPEhhoo6Y8ri2vAf0BswNY5omeETuNEQyiOvoGypd78SQdlxLZzxg
L3MgPZw6BjS/xWKPNKtz+wN0y33Xl1+qYXKRc+S3naiZt6SqFRlS/XfbqO8Rh7H5gyOFuiteRt1s
on4Vb5213BsisE/YCKxnzUDDYy7SiRCcrNFkjOqMsuZWeo6EWszmA1qhBlKbbE5Y0/5z2UxXZi2u
Cw6wc79paWxx64k5r+CBwQKra9677RIP7qskbzBqm5V9jnFkYwu98oKC+qLGcKkgz7uvmqzUWUqI
eC8vbnuZ3mKCPi/zNIWiKYOj6CSnzuppiWYvVWQMxIMafm7ijEOMppv4B0rLTeNywBUelM1Lv40X
nq/YzthZQr33khWpyVXtwH2De8Tb1D7DH3/bHMR+OiEZ17rfr+fO681DU/A1q87Qktpdsmus2Qe9
Sk85dRoQQ9rrTLJH5NbaMSCrNWz9JT22pIuUu/h5XF+yWb50QTFGy5qdPG84spvFutwFEMq66uR4
j1qgDk2BCRL1WOCskvKq1uHwYsghFuBhCrynrlR2hDnirtedj2sb3AaTdTE1unEafB6T5vsqrie8
3tn4bG/aMx3u+mXvd/eLnz30RvfQTCv67K141ef+aLWsu82xr+a6Q4EwmmckBWfK0RO/F9dKH7iW
cIPhqD7kiJJoIPYIYxiOi1IJOMap3qTBwTK2NygtTCNy/Xa9MgdKHfs5OBUNVjYbvd3sKQQCS3oK
RHMgB+ClqRs/zhC1KYNLrap8bsrGdynUvnYFqQN4f4i+9EQQUuTgke6amjp31m62fO6oZtXFfbks
LlaUYZiiylmCZy6M8jHQURFEva5VpK4oQYilRlkUOggcf9sNkr6VIKVi4JheJVXHF04159f9qFX3
ihDM72M3s/lpw8jI2FuFdWPWQweahaJHO6cKzCfKOsd8A8lxXrS5UReani830nIzeTSUp15EWopb
Ufh6GulGodWHAgfvXSq0lMPamFP3RD4AgaKOWfkxS8rvY31cpkRMxlM355NxNTnSe8IvmN+ZoMrx
lBGsb6ZPgb/eGyD8XxQV5HHvf2a/E1G5frGG7XbxBgtDjlme3WylGtrI6Rs4IMuWr4oHxBs2WmGQ
di433ny+d8xmOnjgWdrIZaHMr1Mte1K2QeIVf7dS9UPK5bnepjuUUfcAwW20YiSMmsC5JfwO6GPt
ymsinas0ytIx/eLkZXWblyLpSq+Kyk6P0q3EitTbX/rB95LGTJdTDUnM3t4hgsTD6kS6xrsbEYVA
qMuSnTerzHAzq+62a4fLeZo/VAUalbHXp6fBM19bX7x4XgEIh4wbxCb3vpTK0bhzpAZa53K7LALM
xaWXf8grhzwGY9Dni4a9BN2a81Kvfv3YiOwjUSMm75zonLDiM9laZ8VeLS2ygMp+24NapA9wYHDx
zPrcivN5WOImay+8cT5pVv9QTNYtyRTESSszvYRe/4Izoztmxaoec6E189WkpvYz97LsS98O/h2d
Mbs5y68fMmGC7BZ4t1epOXAJywMAZbxm/jlf3O1OzWMXISZaj91ExoxRGtykyry8Ij7HeWSBfx4H
dVcwzd+26HXQ3gQd+jX00c9chEFcU4idx1UO24ljEckhB+uTaLjjYWIs7zxvWs/eFnzA5qyd6ea+
y6zyg833cNnZLXopLyCUwG14ERjaxmQcfQydHTf6Ka8QZFH//BwgqmUAb5xHI8v4CK6RbyFM5knJ
PoiV4y53Ygvyr77vuV+d2ZlfphpBVC3tl55Iysu8aOrbMtt1S44qr2s/nRklYNGJG0Qo1CtF/Jl5
6Q/zFCnhkCezjIlOJMdpGtXX0huv+Vpg0JbhM8x2HQ+OuMeDtnwWOegTK+aAma8Ha7PzS+iRNhl6
0ZzmVk4nH4HVRUEiykUnnPkZj3daRkPgfjQNaSY9Q3TEKGUciCAxkBKYU1IFTZXgikgKoCHUs6t5
YbWuH81qdedogvcm0PDRnfEId6ZFTJA+zgcWIO44hyoyz2GQGfzxI83I30urPay+lSY1syKONtNM
ityy4rpbx/K4zr3bPWaD3mgxMujhWooNxMqyZv3ZJlghNE1R0F0alGQ6E1VAYIuuIgh64/+Qdybd
cWJr1v5F3AUc4MA3jI6IUGPJki3bE5bttOm7Q8+vrydcWZUSZVkrmX6TO/FNAgGne9+9n31lxqPu
X+wbW02bum3UdneTYCed2U526lHv71oAidmmVrDIYOg0x6myJZ6dwVBM75l2KjHu36rcqc5xaGnk
GiLrOpSOCLcT7LwH1Mb2DSKoay038x1ZYdnnrI2jz0WT2Bdb+ECOeiX1r2aUqgMEc/EDp4hBk0CM
PQTQWH31vCSyrpMmAN1TwF+CKtUY36tLpZnzUg22KOjYqDB2Qms7mlHCBznhnt0AyJnYLo5T5YhD
NXc9BSRXtiXoo9HS5D0UmaLwNh02Ovs4KUWlQqNqzfge7A6ADCy/We8nh8PJHHnsuN2wCs5GFKvy
1Act+JtZp7Z7Nlojtn6gL+wZvYhRAxRQc6G+oFxUwyfhKdYCdPQi/OaZRTxeo3Zz4tOQd02412kr
fGzy9ldXwmG26+BvAc4ykettWSToRQI4ppACFtsgYiYQ9om1wik5Ajlh/KDnlvMtzEPnrubAHx7l
r3aCqtMmObE9nSw2FEVz7BAauvdZzybvbHm9FIcAh8FwRGTdPsFG4aMqiNga0MuPAt7xNNLlpxAi
teQcmeOktpgWhIi2jTla43kAL5Pfitoa77KpS9RBdLo4Rn3veFtlRwHnK+qO1LNVPunf8jrXt3kO
h+JHa2oEKE29Y+X7BCuZTavM1sNdHQ7aeFBj2dVHyvL5Bbvs6Nqe5mXubVi5QE3JvvKwmKDzdfcJ
VdWd0swdx23fmLX7yRqpyLr1t1xKn+hS3xuq92jNhk9lQvnZM75rQ0KhsHkHUv3QqwazQFsx3XhG
fewpMd/jUQE+1kTGFW/7c8SuNuq7H26rz/tUDvPnJot3lks1cmpQvKYztTtOXNQbiA7j5NOOA4Ck
hILL5RAfHayykhw1v6hoUOGWmGraRmFjQCBC77TpxZxuQ/UXAr5jrw1f0Ac6tyXy8E3qjejqwvod
/4n1QMk8fRReZ38E0J4cO3v85rYWS3c0y2PNbnvPEQokQ1ZD9S+5102SSpdXTJly3yj4XSngE8/L
fEtvS+d+yDJX7hIPt3U4KmfyG6t3gYdU08gQcepcXHdSL76FFuF92zSJe+tcN0MuqDVc2q0HpL/J
cIQxxYHeslMsw0XUci4opeB4wrmx66juZJ5flu5kXV9yIsp9Xbm2t40UJKm9GGpHXhWx1pBDXJhE
yPHBuM1B9P2oX8m80ex3QddL52iWsSb3FspNDt+znd4YoK6cq6HSRXni9cbz0ehNc95BsOa+payR
jaEZoQuLmiMcDiVol/SeHfMYPrbZlInrdER/f3B6jf+dmIXcja6XXrsTVaPD8yuCa2V56MjHwmui
Q2Rblc7s4iKTh1JXiuvcmCfxkIpBGVdeazfZUY+zeTjCtE4rsq1+TRO9m3T5l95x6vjOakSS36Q1
bZ2dPnRNBTGtCpsZeXmuazeeU5nxkSsHFDBUlF2hqofgIVT9LrQUJyxTptPZLnOWRCtt3vENz+1B
9aLV9gKhwvCx8wpvL9SI58TTouaYaxwDs4zyxl2qV+qIjmy49Hw+1m1juJsA5sgOsTYKN/adtzNk
tRO9uJ84SJ5YUjlksQG/qpWY3jF5Y2KynKuid7NjHnmOj1zhovwYqOUIG9CqWc77aI7KbaMpzCm1
x96osIZT1GjRRl2a7xP5Sxw5nA7sh5toB3rmwSd4SViLKKtFn/ImjoZDMyBK4pSvVHKkBM3eslft
dF2oKmJTF/Mt2I2or7ILqGsTAW67zcdpPJrQqDh0eQngLLsI9kGZTsmOb5md+yWR6fHSVjl05Mp/
GlXq8ZkLt/hea+m075R9HQZp+o2Yz+leA3N83zfxEPuDmyqw5Rdog64/dGaB5sfW4wPyDIdCTgZA
ysyaYDvVXnPQws48x0wR9XnkQOabXfYjg8qxS72gfjCVyamGgpzFXwK6mOOf+uLx0h4i2idf0rgY
MAN6za4trAJZLz4dVLcaz3SKK3azQPoeZ0AScIVAthVGMN5JTqp3ku9u65niySpm2Hp0as1vGVUE
GmeyNXd0OKYPKY3WjxGy+HtMW5/EQGEHzI67z8c+uA+Crhr3qTvd5SrQmRkg10oTbJSrlKRY37rv
Uq8bAkp5vCd9ylK6k03an5SHz8l1Uu/bAADdr/qhvDaGorkVgd5tJBVKTt9ERjho4DdmHX009EBc
yar7plIz2yP1O0m8FNcYbpwdK0Z767V4CJAXVXSYVPWVdI44wOVmTnuYq5caaSL68kA3Uewzuw7i
HaEI1reO/MQOol5RG/sGTBwZPyDovtZEcJEmHWgmx/4kvvNo3H2KrKn9NGQuy4QAN8aVboSB9rsT
dIbYYBSgFOkce7uJltkt/jn90ABT+cuy6+a+mKPmTiMGKoFzr9FKGeSRggJVK1vBNSR+0MallZaz
+BzVeFxQpNd7UU7FbWOF+lFJdAA4R1matwieUx/GSbZ3EOqETDxz9CUKHPegRaUebFr62rRgq4p5
1e0QclXgEIcIi5OWmldzRM3QIIaBMkluDtuhsnWq+wMuxF657g7Cp3wQ+gUciKLSpyHp0dSLAtOP
MpMzu4Sztg2HYj7Mll7fhFqvvskpEbdJ2v/o9AJwTlPPJ8404VaWQRvvRK7ppyIvx1PtsBG1gWdc
wf3LaRjrtm/VA8CiltzT+9GUw+eqqUxvF/T1dANU235fhAM7D1VlkPEK95YCjrvBBHfs7fnI+S0+
NPol9kofcVQI7RE+S3uv6IqxfY1LGDgV8ghPTw51FounxrAvJ7fAFqfQ5kuEyFnK90GMAsAtk+zk
qd47VglZWl0iqdDF3i5x9fLMkD2lRTR/Rk1HVTuk9qgn+Ko0K2h2Edt+TrRNkj50GLI+DbYZ3top
vMZemBF1HMd8Z47exxTKBPqZPE/8zjbinV6iLUCOh/OCDT5nu8Y8klot/CBKu7u56kA4Ymjn+4+8
H2IImr/ytPiRJcWwVQAXv4Lrkbf45mriFzsUqLLp+B16ejS7x61OS3xLxmrExibJztgPDy7xNRua
2wer1o5jUPQnTLwz1VL7bJpDvRXywkIsp8+NmSR7hCQf8jz9brfITEoNTwjISKBh+nVpI91nu4Be
MDBxCupkcWPGNXOYHPllf6Np2a6YgKlSVxmvIXtRiMLv9Z5SOLYQPSNnM9v0bo6HuYQxSc2ZdqRA
dnsuR52P1Z44MoeAKqOrRtXxwev78AqdR8uLYE70Bo8FOKeGlfXzw6wPOJuYRPckiBjbbGiQUune
PuysR6kn38iBhtfkGuGOhuCevZfxoTXILZdxcs696UvVGM0eLIDxQytZj2IxxBborenD7FaDsali
knhZBOYpx2/jRmdtzr2nIA9yCpZyivkvjIS5EppAQmYpB4NuYCXb1HahXRG2SEm7H7THsanas9kN
0xUMWZY0SO1Hj2oaRfixedfULgUlmaktbeLoyk1BI0YINW/drKKGTtl5slzdp6bIIYRj17YAXOjP
Xq9DwcsxBuoaciUm1X2R5fYF+zgcrNlM9pMG2aui9nITGg61YD2nJBgDtTQa6V21Ba6oyA7t93og
p+sZQtoHO+AQi40k/aSRNj5N2rmcOt3c9UlZXlPFhkKlvsSdnd91ne1dOUkenyE3G0doXc2HwLWM
K1XrLpiquv6L4rF+FWt1eGUYRb8JRNyhV070dyi8tGDPfEbXgTYZTZ8QSmOb5MdqQkSIGYU9Yzlf
kLkixUtaeAfT1OyWvoXd3nVOod26MW2LkIP/Y6VV7l2A4nRPQCOLeQhbdNvjFHmvm9VXVzTFdZOx
HB6aqS+PsiodQMJTgpt2ar95LV3+DFE1pF6H6Tk3r5yRo9fNRJn7fThEdIbnPKyNLeYa76z1lBov
W0Y6QLj/ghrsdaDL0admYpzlkOFsCvgLCoUAKxmobOIJbpqzM45etVHT5J7LtIVfxp7sy8RMMx4Z
1d4DzrQs3CZgA3eRbDC9tJ1WHiesnds8ztr9hFztmEuSYtEmMNpiW6mnAPt2S+3D9dSu1/u02VC5
069GpVnnkJqKuRVdLT+QKK3/xHTlHVvFnqyfIkv/UNlOcz9YlvahiDvzRhVSned2fkrg696MHLHu
RWKrcx445Xstn8BcVWEuTo6sO0UZ3ZzxhNEcA/iBYbTVx+mG0n62tzkY6pueMn55ypyCWd7pQ4P6
dah6a6e1gD8cBxf9trSr4vskiqjbY1cKPkR1m/4EhAexbtBYC1yXTkPb6nw2jdcnfPKwWj3ic+Lk
0awm29qgijPdHURLjJCOAZ60wenOhMaeLbNnNGCcGwckvxJUfTtL6gkzQk6HCjO21/IOl2TkPuYD
s58zoYwj/Ei474D6Q+m0ZkMZHy00FWyeEic8u0URbDmRO+JoFhQa9CoHioZ5k5YHbHW73ER9hS/S
sLrwh94mADxNiUyritKzSST8N9EM9bn1ZuYHW4x0McR8XXn0AMOsL27KQQuezHn+Fo2FS0ee3ndq
M48NcXydpnK8FaOeHmSlwTSInMsp2Sr/stzh1GLK3NReclPK7nPMR041cYyxwZewQcvYdvf1aKUc
bKoqz7eorop3NoqpcI8IjVmP3fbRCLR6E5sxlaVOJDUW4KD0jTAHKedMecnf5GgSCZJrbXpHfqeM
Fx9UXfiNDcs16ormJkt6tVVAN2lfYVFAku1swO7z/SvbO0STyk8mh4atGN3vngwROSCm9PPaaJ8S
LHonD2hFs8vaWh0pR9UMIIQQHHa1zUQcxx3PGx0ReryrFJ8/2tOh7A/wCTGgRRPF45mXpEVttZvp
YmhXHm7qx77k7Llz8sE1+MfiZsYld+d6FTa6egq1+cy8So9W0j1mB0XRi/6oRTNok/PxuXAL2uTU
hAV7dP5N3zdM0jSQ8xpPYIdEhQNJeAQtKtTO1od+HyIsOVD+07ptMVjvB9qMBywU9IekhQhrtL/0
2DY1Fv/L12fa8sgJq/0EYHs4GqLK2Di4xQBaV6s+ic6moVqVlvwESwytoFRTftNi3b0a9JH7YNMX
XPI9d0XYkVeg9c19JChpNtlEDbQrSrgVFGDfUGL/CoF9JglGcolKxwEIJAXIIjTgSDKfyb/LsgN3
qICH/5LTz66a8MHnjpNsKMwj6rHYIjBnXU6drQxO0+C2X2nWSxrBoNcxyHicgo9DEGR8sWOBwJXZ
cLzz6EiyG0tGAI1zKzoTXyPO1x95S5j6Lu3K/O9gkX9l7Pv/kbxjXBTor/v+TsVfL7k7v/7/f5Oq
5H8s4yLuxZnjkJFyybD5b9uf4/7HoC/v4UXwdHTgAoX+3+AdYf/HRgh8YeVZwsMPxj/9Dd5xSHnC
JnEJHGUAXFTc/8b299IkoGEjkehSsR2+/CJZnzmnx55zjIwdLaGmfyMb5vfXJRHy5XXJOaL9lo2S
9hgM+M08T9NThBT8X0V0/M9tY7J6eflEUjYYQDjvI1Ur9Z6Gix4+huNc/nz2+lAUTkBCnpsCX/o1
/rn+xe3wbKBeBJtulwYO6yoQmvvKyJGYEqVkG0xhOnplC3Pzv4uD++fHFlr8xtEh7IQFqJcGL8HG
1QUzFoV898uf/5iXFo1/rr+YdXAS6FXiTc6+MyrrxjAGK38Y9ER3rie3LUZkSjNMi3yqq/d//sHX
Xv5CWV65etXLyw/2mSfHcxl15AOiTY7i/Z9/4PIV/TOf/vMXXWwhz16PG8+D3lIz2A9pIwf2HgJs
TZU2ZnRtpwBhbowu7dJtTebWJOkyWgYN/oL23/HPv7/Q0P9zA+bLG6iojLK5mOx9F4Z9vXVN15fC
+InwtybTifo5wcodYobrkvNUuu9gR7iIBkPXzP9VfMw/d7Bw9VxiJXsO8jwCTMZbocqfEl3GG3/f
ay9wMSuUjNTBnRAqTVMjP+kl0rCAGIk33DuvXP2SXff87WVuEjuNUPYeSXD8Qyc88LrQQOW84fN6
7fKLuaHUBruqI9ve00btPxpDzTY3mOW6mWfpc1LZgOzSrO09lN8ZxSQSYzJRKpRcK29/MRuY1EDd
KUuYDUqrS7aT44zWpq4ZSrs/f7yvzG0XNNzzx597/WAnXSj9PGvq4L0kI6T7KOrZ08+kiHjynklT
OKc//9hrL2Mx95jY64qyqTSEpJN07pqYsJqP8BO0n+uuf/ndZzMBXe0OJ4/t+nNp5HsQWhzixxgU
2xtv43Kfv5lp3MXDoidv0d+dAr/U3Dk/0GqoemJqJmpPdRxZ3sqfWcwnHEUCNCCa9NsWptixcMqC
rIDCyMipiNvhrey+197GYtJAdEPLcsxdHwbJ/JiqKbo0Lr3HP7+L157VYtaAGO4aA3scHyRRvM8a
JcU15e+yfkptN30r1vSVv0EuZo+Itm/qysrFy2JNJy2f9XdeiCb5jb36a5dfzh5BPOk8HMfvEIqN
Gx2R1mdnLqs3Vq7XLr/YWNBKKyVobMfvM95Am4U5QlBNVivvfjF5dMiWp2xKXB+8S8o7mBDIbRp9
wpTy53f82v0vxnPqaXbtjTx9z8jr4lQZOHSw98l5uFv3A5cffjagpUmmpKGNjk/PL/4IW765G+OQ
CL91lzcXl5+U8DCwSr8SVhsf21mMANbTfNDXLZ1Lt+0YTzArTCX9tAkr69TkF69n0lnqrbX58iH+
ZkZaWu2nMAn1nIwVvw6mSu2SUEh5l2tz75zDNkDkMoZAKj4hyxNfOir/b+EFXtvzLDM4szEMZDkj
hSTyJavOkdYEkp09rbx4j3czsQjka8ligmGDyvZAfkAod441iPKhB+nZrXvAzmKATgGlFDcF65QT
vwJxcZC+KzPxxvexSIb/333VMjjR7tvxgu/EGwLVrNzPRtC3ezuY5+wIsUhO70KsNz9xqA750ULM
bN+OQpjFjYmlM/nkUpiw37iVV4aasxjLbgFRs6SQ7lcywFHnzN6PahzpMawaCc5iJGdKOMY0JtJX
WjX4IZyoDN6XG/617vKLcdwZlFSTJLT8sBrdz+QPVbeNruXrplFnsSzXIiwwzUnPtzNOMmiZXfTh
Xaym5o2v7JVR5izmiSauQXaOyvVbGr/miRwbhV6zMhhxkQmckw5AR2EW734VUs+bG3Pla1ks0SSV
ZHxEyvEdN8jRRtcmjs6ps7SVM7izWKVni3CszlFom2rbwO7dh7vZKbXdqtf+fyAOgacXKP9mv+nQ
0c543MnnrJJ1u8kl2sQhd0Qb2ar6iQkry8S7voOE8VYI4ysDbpn3yamndI24nH2Tc+MGoeJTge5j
3Xu1F6PZcKrCGrNw9jH3tDfdVBDrBbeS3sS6B78Yzujs2kogbCAzJPdOGP3oqQjkc+uuvhjNglCi
qk25ehuQITYImpFNjq523dXFy0XZLczZ7SWvVSN+GXxg12+cVFrr5lF7MZQT+noI1pvZr404OzTe
RcVuW/Phz/d+eb6/WY7txXgtAjuaZ0Mb/EGzf3DsTPuD1aZV4bcDCMs//8ZrH+ZiyIpe9kWSBoMv
GLjvAYQmewM867rjuLXYULcFW6Fhdga/JFbh5HrEBiZTsXK6sRbLNZ6TLHDnpPPDJrOu4iyXNwB8
Vt76YjfNQo1qyCCmG65zYCB2NOFHRkiW1s1mS0qGTU8l1WbKPBVK0XPahu11R/F93aBaBvJSH9V6
hChIyIgkbR7EoLvZO1u5TrTuu1kSHlIDvGzYmyNbwm7eppX9efKm4o0P/5WP0loMWjvRUgSYQb+v
s8jYiKYjT8Dz3uJUvHb1xaAlWNYyg8TtefLaZ8x6YlPgX1v5WhdjFtokrrfG+fvWLbMmoqp/E7Hx
2q0vR6vtBh0JiP0ejYWO2JurN6sfjFiM1lTvSb1tuPqYeNG2c/E+wcpK1n0xS2pZZNluSY4LV7fM
H3VsZYcwDldWtsRitKZES7hxyMU9cmH8TIIbibACrtsbiMUCO7ZCBtmU9nu7xYM+IkbdGBWt/VVT
8BIel4MVKUqhE9LXzwVKsPhHl8zGyqd++ZKenXmbGbtgGWEdytMIkqplf6Yhaa68+GKcItRCPxpp
7V7WtHNJtfvadHOz8uLmyzuvG29M2Al3+wT4C1EBcXaBaMiVV1+MUyngQcYaihyUe8bNxfl0hys4
W9eiEotxOnaWWVhc2UeoAKkYZRyhtlqrkY2w6psxF0PVrEcvJ9yt9ycLPeVGE5V98dK339ddfrmy
xgFg5DFnZQ2a7OwlDeT/NJnWnbCWkWb4JioRTnbnt574gjrrvrHE/bobX47UZkpyRFGtH0faLdPj
58kk42LdtRfbYC+Oc2kUsvWTIXJhrtiPwALeirV6ZWY3F+O0SNF6eG7X+VrcxtsskdfSrP8dru1/
Cw/mYpzSFh5gYboa8rPxLxLDnwj3eQOf+Np9L0YpgO5QY72efC5LaMBsNhFSrUaE66beX7KHZ/NX
H9qYyizV+hCm9U9WyzywaWLsV+ve6WKgdnVm6lmATzovsceXo/wWxUh2Vl3cWAzSwI1r2ceqA8ii
JnwxSPeb9K3O6ysP3lgMUa9wrBgbYeuXKMBvgEcYN5kWVE/rbn2xnpqt2apWxXyOURBtMON+km68
7pUaizE6W6WXXDS0Pg5ggRF7/Jxho15334sxag0WOTiCa2tJ80g2wo1tNTfrLr0YoYhPA6wUYbvX
A00j6SK4jnGFrZsSL1KQ58u0AVsdDrqp7R3dewe24jP6nWzdWvGLRfpsCCGh75nNeSYE0N6XISr7
PFp524tV1KqGCekVXndQP9hzzSvLXreC/qoUP7tpFIStUyL19klYv3bL0S9UsK7NesFdP3/WyDXH
qOu46Sr/MOMfTeTHVV+IvhiSGRSIinQIbW9FKWwo796dnXXzlL4Yj13dp+M0OK2PC9R4JD7a9JNO
NLt1N74YkQJ2fJHgi/YbDSmBWaB9DrxP6669GJFpRnypNHD42TG7WyAPXy1PrFzYLlDz56+SD7uu
M50lOYrJjrcRuZFEIPt1A2cZYes2ZP5Ydg9x10EAvHOpYq97JotFMwqj2qrJAfc7Uu42g2gqOEXO
47qLL8bkQP99moqguSSPHbEBelBfknbll7JYL1XX6amWcXE3s+9EV31Hqf0WHPny0v5vuYuwuJcv
E4napNcuRgGVizuba0OiWXvtxdA0ALkIQbyrP5tCv+7cMDnjaXVWPRXDW4zOCG9lxn6WD8Wewd/p
yQeCTlZtsNDrvXwqo9fBLPEY+aOY2mSrWyi+dyY7oHjV1IJa8OUPVENuBfRqWj+0qq/a0D/RfPiw
5lMkL/PlpXshdOUInkvXhfau7lKIO5i5V+0jDG+xZqroYrD1Rm58HO+6Uj+Pfb1uhOIKfHnnUGmI
hI1E47sECmUIDvfEJpsrn/hihHahQnPZ9a2vV9m9pWXbREWrNimGtxyftlZMochBOJq2if7XUGje
k5+rXudSXEWoXdK4OXzCPnM+hyB+Ymk/rLv0YnyOqg1S1yRMkCSEAdqZrA9FDilk3dUX47O0h8Lr
ke+Ay9RnksnKWynwcKy7+GKAgtVu0ggiqF8if4E40CntSuv16f26yy+G56AJZkWr4432018NO7iR
xMN1l14Mz5aFJ6qcsvFTJ3w/VtVJz/N13+FS29QHbuoQcqH8ua+ji/OLZIus+L7uvheDM56x9akx
vUQVVdvUmm5z961t5+Wp/mYNchdDc9CoB/cV2CVIyeQ4KekkN7VTjRDaTCzR6+5/MUiJTERNX9rK
x/P4JYusJ61KH1ddeqlgGlE8Zo4MyEwz++bYNwrwEog3f93VF6OUxFObIDWTG7eMp7zXiArUqo/r
rr0Yo9FYVxBoo8aH7YQRcBbdZIHHyqJ03SItF+PUisLQ7dyMT3LU7uPcfCSa/A0V9GXA/OarkYsx
msU2AIKWSweTd9/q8btAOKvaUMYy0iRzpyCv+0n5Isgx3btme2+EQ7xK6YuD4OUyZ8pexxHGlxjo
pAVMCtaXtVIw9isJ+/nmPB8DIgqJe/SLviJmqpcHuA3rqsPGUgvVKvgToEZ5LpOOZc68yuxx5Rha
DE9vCLMuqUPlyyAsNnKergC7rOubsc6/fOL46hUu9FT5RtnfCaO+Vnq77r6X6iUV051wBq32G8d9
ig11n6X1qkOcsVQuBaOVp+C+le/wZIDYhuCc8f+smw+XaqQWW5uWlNCsM9JztwqUR6d5H1ZNK0sp
kq5zziIupQa8JfJkM1Co2He65qx8MJcZ4VmZIkk8VGnJxLjxpnzrdo7zPov1eeUbXQzPPrGdAK1d
jZVYmXiCrVtW0nXdc+zFL2+90wq3tMeSz6UkeIPgRZJ9gPK7Xp+uquEYy+5/TR0LYnBe+UIl7hdJ
pe/YpXl/XPdmF0s14l/dC8eCNxtGgwRUgigoCKBv7dddfzENTGnXuSoPKt/VmrTewpTKf8JWHFYe
SZdyJiM3dWvwtMpX0dSAF8Cpx/O3D6vufilnknIcXR2Ml99ljgmVCNU6vsGVs+9SztRm6PsAjFVQ
hSTJfgbg86/phGtws+7uF2v1GCtHgdqu/DICXxcDlBszY92KuszJycxyyDXZ8dxhBR6nRm8OQ1ZG
675KezEh9KIXU0X8p58E9vykY509WtKt3ooAu1zmNzsNezEjCGZh25x4rV4R1M1Bdq4A+gCy8a0o
qNd+YDEr0OpLy6LqefJYok9KEbwJmmPdiX0paJJpbqJgVpUvrfYhDjG4p+3Dui9mMVrDYBogZoa1
LwvvS1FChoiwzK77HJdCo5bMpmkWNvx7xyR385KsDAVIrptorMXOV00A5DHnlz7sZJhiRnVOi7dU
TL+k27/5YJYyozrG/U4OQOn3ThoSfJMXYAd0GYNaDXMvTI95NQ0PXd5kJ4I5NFj6UVTbj1jcZH1n
eXajHjyZO8eUvmR5TNLCgt+cxRTjw7F29WEzW0mtPgy1iblan+oiJVo40uqtw8bS3Bk2tfY9YKCx
24E3IRLHoUs9nrpacxPflCMs/qBMBmzsQI1soBZuMh0MkTRyJwg7g8Sdxe18CGuPPDY9M2cyg01z
nHdNn4viyygtK7hrLUdLvkGPqWvfnU2vJ+mPv3dXtbO9T/TedrcFuYjp1plk2B1Dowy9ayi0+MJ0
UlseTBd2Vg9P8VTFjZp9UGHudCC6ByZCr6zQ3vdysChhZ1EPljSrSEjQga1NWxfknyRjOYYTRgRr
4p0yYbSWT9htOGxJhO5P0PnzW1X0urWz9L4H3BaoYH7IjKSU63YhS2mNysO+76u+9FM37D4qF/C+
AqD/d+Tq9/H/hT/Ku//+Wp47Vl+ZE5bimrqIW9T5Xul71PKA3iXX0Ryu89wQQ/pyG6Lz5Mg0I8Vq
KqsgJ9B9SPyRMLiVm8ulusYApzJrIqlAT+T2uDcbMv2gJNlpvVs18yxTTdu8BhYftcRwWdnPobLO
ttasE9IbYjHdV92g+ppgGT/SPeQ7bSPhjwsvMX+uu/fFbN/b9Sz6zqz8rIamt5FlLWhtuqa5rgVu
LBMFBxmXwKNV4cdq1L7lEFe+K9h2K2dO++W3k48W/NtOlL5jw6ZjWYe8KLyVk/5lNDzb2gsrgIdW
ZxUB4vmPwEofAhmvG69LfWNPB3LMTO7b7gK/8bJzYBvrllhr8UbtHkWWQeWUDB+PlCnNI3Mkgy+4
6nuxFntupYfCSWlW+yEIKnJ36p/QTh7XXXuxgifYuvtC6qXfTV11izExPpaizdfty5baxsiJ9a4w
iTcPVWpdW5zbcLx07edV935BKTz/VoaqyAx9DDnp6Ia16Ygd2MdxvPKks1STVXIIkjlkg0AHSG3R
qzlbUDP6uqLeUko26Bix7bgosdFm2dkRPRgnp1bOOvcAzJ+Xz6ZJihCZVMnHXnTyHBVC/8KJeVpX
aF5qyeSY13PesF+lUDaeAivofKm3ct3cbi4WJ1NknRdf5oAkzgngGuCFd23+FrvlMpP8Zm9GuPaL
rwaG0dgBFCph/BeCGDN3/jGTPr1OV0p8yMvL24CNgIKnlU9wZ6+dUq8wtjpRim8l577i2jOWsjLM
rEHgZG7hz5kh1GMFU6/cBrIwYVA2pfaIne1W07ws2bFHTL1t6HEYPZCWZpfr3v5SNtMk8Mitwsh9
tkC3sp+vsjpcV9NdqmaIhqwtR5WAlCBNn41MucSxlX/Dbv7tlspcTNPYlx29S9iWD1MduVstT0Iw
GVFRZYdVM9JSN+foYuawddk5BK0RXOVxiB1vqqdW3677gcV0TSqzwghsFr4QRpxuRtDIFkxiq1+5
/i7Vc04zs28w+YGpM1Fzz90Tpobvq25+KZ7L2pxgh24u/EoVzXYMxc+5tdfe+OI8F5LeBupM5j5b
/gMpFNAbm3W1i6V0Ltc0wp4Aq/iwnpptqll0YIb5/bqHspiO2ihTIVFbBZmOyt13kRlucjteuZX9
ZYp9tp0aUid2e6LDfZG6JSGHrlufI9kV0brvcSkYs7yxFE6h5760i2Rbg9tOLWNat+9ZSsZURfRh
4BFE5FnRcA0ui9RRKHL3f37wlwf8m3VgqRvzhnTqB4MVOJutmq2P3oQekGSjLPfwlMti3WZ/qSFz
Jycg7Tgsfb0TLaA6eI6Xb0j3ynWrpb5YLXMtbgh0iZmNbfOha/X3oRHs//yIXlkq9cW3CVyidXXF
vVP/snexopQ/d0ax8vUuVsqCj1FLUQXuDamC9/2kVQ9FZK9zM8G5fLkOZ3EB0t9ssstk495XubD9
FvTfyoe+WEkqqgvktBcZzXCqEmXtQr0ldWrdY1/sa7upLSaSgDIUAiCctpgP689z5pX9yusvFhGA
NEFQtQpWqpKkoKQ3Obksa25dX6rJrB6ar41DENNqGSSbuun6H4Oo19Ew9CUlLKaOAHX58tgrN6C3
0bin3LG7VZ87QZwvP5nSTLqRcISMaNiIspNh/hdnZ7bspq527SuiSkggwSlge3r2SWbaEyrdAiEa
gQRCuvp/eB/tz//KTpVrnaVWHIzVvM14x6MLuJzcdhSTa0lZzgPgaAb1t9jZ2FejhB6h7Max225K
Qsm1pCzbXK0Re/anuOW+yhpCXifM872/7Ze92q2eS2T6bo6qJgYc7b4jMXkG9yRd//L0/ykN/f/n
MbkWlnFYLe6cr1g6HEa6LzPMcdc7qbZ5OSJVWukxzRNuqjnt9+kx8ojbH7WA0e9XGrPkuHIaziKJ
PHxPQw12EfeRUi/DmO60HObZyzI0bR1+TLWX63HUiDIvgN/9JxuS5GHTnb33st2OrF4dPgIeGPDE
HmQS3toY8y3v1MWn4m2UmTYVUqoETLJhcWVLoPx87nQbhQr/t5FPDFah218ipn+/o8i1vSSpL86g
elYHYMgUr1q4gcKBdFtQyjzDTr+mN8kdybXwDvrJmV4Gnw9NHXfPG6y3H6mkzW0XOWggVxsrUilA
RZs60Z385nR+l8fN623L8uosQ9YJSBx36sQC9Lw9Tc50Mn8z7Lhcof+yJK+ld+saDU0wuzrNGp4g
58WE3lW5h7qicgi5mzPPed/eVM0g2VXGDrwDsKZbqk6RBjw6Ua4/Bt03H296T9cuZ62vV2SLTJ22
KWmrqA6fbQcQ9P/+8D8t06sQJCag7oJmCKPhfpUfoN5OXrIWrOO9i6O/VJL+9FNcHT+QJzTrxoGb
baRV6ghSSwx1WASQ/BAyWkLRfVvdh1yL6JoW1Q2QufFlRhh7q4R/xkF04wWW0f+7E4A2i5Gqj+oU
o2FmmTtaFv/lgP7Tj3C1yQSDljNgBhek31nYcw6w2nHKcnTmebP15CZ1Acmu9luKz+ZSigg2HTAS
xKx78yWfxW2jreRaSGd8Pkvpl+4kgLA8QnMNpEoLeNL/XqaXtfIv21lc7bBNoljIwEI+ySRLjnrz
Q5Xl8qbKBRFXwQMwnXEPTDTwGpu8B5ejSCZ+2zu/1tB5RnozWXx0CMmhzmfQLunptldyWUz/lR96
GKFJk6u6UpI+gMHxMPPb6mzkWkMHWSFeEmjQle7g8t0ZY09Ryj7c9txX0X2dinbzDFgRBcLlQesl
KXzeJ8fbPv1ql5JcLXVKInkS0mjQFvbPc+NvM4cl1xq6hgvgQegKLLKnPfA5drwjc3+bFJVcm4lF
MMdPk2GRJ9l1c6Xb7DESMDW/6b1cy+j2jsyrYVNe2SGRO+AD7qNelLqtekaupXQtUFFzn4x5NW7z
s+qnU7dMt12u11I63+47KG4IcHq7ymJcR1KGPv3LyfuHc+VaSQdmB5CTDdi4ysBgH6qxUnM4Ct/2
zq92aIBJj9mslphaGkCHavQ0g2U1gtt+2+dfXaw5CHKJUGmOQaspgH8D6sPDtF+Ixrd9/tVOBZWi
HsXM8goQFPSu3kEF8Jcn/08781/O82stXcIDRjHGpj3FPmLbAwFnEANGDbw83+CUNJ3AeQysEPM2
pAeOejLY2lalGxwyNffHec3JfAg6buj3QaR0O9UZk+KmGjm5Ft2EtHWzXTdzGEfel/DChcdEUt/m
o0DSq1u4zy0LLEvNQYp9Oaa1hWMxgK9/ebF/WM/XCkLmKAu9subA3ABwobBvGNjcb/zwq0t4dTNM
eIQ3By/iUChy4YGpG0+/a1FPqlYesRlvPQBFWDjr/yHAvt345FdRbhT0MNc9Ww8N9Pjg7bRtSSiG
w27aJ9feQQHC6loCnAjZDv1hBvZhaOltA5uEX4WGewS4NB71krsvtjlLgBHWQ2uUGaubHv7agm6U
0nKQUwEuXVqO2xIMF7B6Uh6znzf9A9eyzcWqNQAOux7WqdWHIUtcBQz6TfV9cq3aRP6QMs2G9RBf
TOhcOsM2IBE3if1hRPp/IywttsTUFh++rTAS700yF1NPb5OEkmsTuqRdYc2wjuuBdrEu2YWsjvLY
j9te+tXVM6ksI4TV9rBR4GOyKMI04Z6Q24Ksa81mA+EzSSJmDxNkXsWkluYZBEL76bZnv7p2Eqc1
i/lsD8DYmRK0l+YgfXrji6H/9zeVi4sn9O3tAYap9HUcdvWDkyBui8mvTb7aASXlSSfrQZKFFLum
QC/WkNH97xdz+fH+5dK8VsH0sZqBaGfZkdd9ur226yCHo+eAqR+TBYjBG7/E1SuqN1YncYcvkdIs
qjaaNuW4r7cpYsi1IkYDgWstx6c3IGxWGeQwF0Tbr//9hv50/V1drqrD5Q0943LQu/alHIBANkN9
21lzrYjJNUCxQ5ouh02t23FoM1rAwDjcdthcSxL9wDgPi1sOtg39MTbqYwBD8baf9FqQCIRUEiZU
Iw86awUgfHtXQpJ6mzCfXCsSR+GFFVmtD9EQLWUX9AiUq7/NuYlc6xHrJOmXuOP6IO3cliEdAECE
c/1t19+1GHGNPUrOS5Mdu24Mb4Ho/VMH6ONfduwf1uO1HLFmzsUrxMqHFGyvMr6c8RpwueKm1c6u
NioINyhX+zw/JsBk5Vv0c+rHt9s++irsUDGNa/AzxBE+X6CkbwEyWdvu5sttH3+1T+N+YlMgS35M
9TBCiNiBN/XI437Mbtur1xotbbIVgZPOjzk4rV1O73ty4+V3Lc+CEddsPcVHDwmC1Uvjf7xNGUuu
tVngM8i6FXN+DBfrI+XipExa4OpveunX2iwAVlsb/JRUcOG6A1P2lfDb3ATJtTALWQ6SmmFIKg7B
TzdGj8ko39321Jet9V9lrhQ2Qi1o3UlF+TrEp0T3mLtugYj/eNvnX0Ubo47nrl8nASx5vMNCPTHg
emNU729+gpdg8V8u7WvhkoyUBtiu5sdBR+bO1ts2PBtBmuaAOVVwxZohuPYJvNi/Jtd/OHTo1ebi
PgGcdjT9geRfuuSNb7dFfdf6orRn224MPpfJ96CWA9l4Y6HhWl00Qdub11KIIx93sh01OKBPZsnV
3wzE/yC8I/Hlx/mvRQRBPrXYt+KIwZSmmNtJ2geQ8SYoZs2i55OjAOEWI+hM9HU31I4lTE8jUk7R
Pv3NRTX+Q/h2rfYQnWd8AxXlOGR5K+BDCo514WL899vHln9KpjHHn4xJPPKT1N1bF+RbvPYsvauN
XNsf+dK0B9hc/do3Bg/Mwopg/5aNAO18WR//tlKvznzhKRC63dwjvdzduJdxL3uqDwrcUtIf23pX
fTEDX4e4Z2QzAsK988Bsnqde83Y4ohrTKaAqg9r8ua19VH9nzEFNORII8lXBOpC+XYHIWM+PiseZ
ftpM7WJ+3qNEzKpYAgjhgNCyXIJhuFihL+Byjv1epPk8Nd/10g5rDGSqkMOZBQWP8MqjCiSays+b
W8DBZN3+Ab6DbpPgMoMLBW94L3czFnG+Rjwpcg+egLqLteLgJQwodNsBXMmlB3OZGTGNHzUdkHB0
osv+GfSAP17WOdkqjmEFVqx4Q6rcNkflCXTZHaguRcBjBRiQEbFeEJ4kdkWa8ab9OspE5T+HZgUd
CtO/YbpAAxfZ+S8XCeOdDoPfixFOY6Z0ToI0WQlM29aHgP4bPUS03k1ZZzieclB0nU+Him4hJQ9x
tvH8KNM1DBj3myd/B7TEWAquN/7UkVVmFQH1l5Wt4DNC9wzcwWyAa3Kxzw2fR8hyu6kFPjhHXi4A
5tz2ZsKTzeMiioxygWGjTZ7qRCDXwAXEh/Uev9bUymLJkA4UeRz1Q7UOI/0224FXzodd/Fxl8Oyo
lylVz2GhGf/UzlSIZ2Zrxh5D3WZrU/UBg03JMXdrDBuNwMXaP2GsJ8PvpaXUeLiGhLxZjwRW2Ajh
BzIFdec5290PgFzl1JTThg7CWWBCNn+Ld7EbX/bAxItDk0UX79B+7UcXYfQpQNsK2yWxbuvB47ec
pjNNUX2lZ67GrC0UcO1HrtoRoPjdDQuqHj4y2yUd2cwDWY06uAUX2zOfmrV723fajBmWw0TXY8dS
s5dTA4wnrIVb31coXbXZ18yycXrI94DaXpuSdV8Kpy06QEAAp4Ii7LaWMVbmKWPdu1hlCz/ClUft
DyN1MVohxMKQL0CbYIGZLVriDbfQuXI485F+/UH7CINWyyYS/UGkQ5xVbW1SQKHnOuuxaYZk2irT
pZN5Vitp+Bs0ffNw7LzAbFk+kSm9D2lE1WPcOhV+ybGfVoxZLdGUPM/YtO1h1K2nZz3E3fy5jYaM
UNyJquFpIYYk18/EWhX/SLq6znxRN/nQnJzbtvSeLDKZvnTAzaclQAkEFgaNY3EOP/CU9z9r6xrV
FGpW2Y+U8Vl/hiVBaEu0JBHwYEhi8k+YfjEZ/vIUJT8Bu93CeQAa17+pQOK41C120s8uwTK/axQN
zzYnzZHQOetesmUV/EAyqdv3s2r38OowHUEjyApgNpFVF/tqfjbOjuM/Cu2+9qHjM/OnCZT0+jTT
PF4e1jkXtOwSltCvGadJ/it2qn6G70B0j95j+Im5kAEM5LSpGrhKRdUuQ+buAR7Zwh0cp9iXPpdJ
Dt4nBljfCd/243Pc1DI+u0mu/hDNbbff5X4h/CT4rshnwmtVv2/nvNGl9jaCkWZHcoMJlIGD/rgF
ky5PhgRLzkxz3X8E7aWeXsCpFu2RtGoSld27DWenS7OlPUIWHy9Pc77xnz2MJMayRmnPvbQ7WXCU
tNPuDjyd7NJUBC3O7UF1cMU+1s2qMZsSia15azOTJ+dBa80LW0cL/9ECGK3LZjTKdkU2xjUBsCph
+9n0g7GVdZRElTUjjYuxBw74K7M5nqBKSRPDA3PHU8ioMUvR7ZEZD+PFx6mAC2JQz7PDNOMh1Yv7
RokHcz5CTQBmruCH8CfE2M3vGltYlF3f0qEE/DadPvsZUE+4Yg0DfPIKpkKQZ2cx/PzmATVc6gLc
ZbHjvA/aTVPRWcR2rkCbZDM/3QpqLei1+4ILQcHiKH/f41MuP6QGIfuQ5hzt8cPo6JAWGOkd01Of
x7k6ANfOel80sc3Cg9tNg8L0DhxZfkdqj8QC449tezZA80VFWKSMPvBULWD+JnyNKkO2OK+ED6H7
tJDAurvNBpef1mGK6mp2tPaPDMS3VxKbTn5Ac4B6Vci+t/kRqIHG3ucKae+zR+kqOyZK4r6zdZ3O
UMEn7f44NKRT5RSW2JaJXkSEcZTF1NJh5DKY+L0lasCMzZhY+yp3IujdBJ1B9zzBHlHOxeYTUJdg
Rl/MbsnjM3DHxr6kZo7G7xSE+P6R98xgjY3t0Le/WJ8FrIQBPn/mMDWZ3I74Znt3SAeVmI9cbW19
bxrZsTNmo3n/tC4UoLYDjqOeV+Brsfp3gL82jPBN26V3ZpJNA+U3xpewRjKYb923nfX6TncDg6Ka
QmENYLEGKrPYrB/pB/yb2actbu3+rQdpAFYDOW2npJzh2dmUEc6nutxrvX/oKLfsDpRkTOql4wiF
87AtWVR6vdoLbntyO+aCNhGX6EJl7SseN01fducbeReNNEG7UdYqWt+GIUzjPSYc2oCoaAz7T9wa
BoBfIwmJ313ae4yUrJ1FeAokTwClX4bg63PW4aeHOzEHpe7R4UCeX4BMMcuZ2Da3d7vleXq5ufcW
RhINXqMxhc2xywlMDpuwNuUsnffvWL73eQH6XcaPIhlwvhWKuW55ITbO5u9hMTrpit5ue3r2CSP7
c4LV337pzA5uEb4km+oXhY6He58pvMT7QLtlr0awme0d7v9IAxpt6bAdXBDCNQie7BTwYy7Ndtyc
ioaPIvZ2eN3wzrb7uYOW+KXbZCvLpGsn82XXgqZfByp8NhT7BndzjTfF+ubXCKNd8grUQZJ/nxKe
q29zPyuKpBwumqwcOtoJgOCt8YjfWpLxqZij1eMq7HdcH4j24DPMo3QTlYGzx+Qh7BTRD6AIfFIS
XOrdOayzehMr1vdBEdfzUu4BbbVBjMnnlEJMUzKf1V2JAkYigNEEW/xEe5HyrQCHfJifdTu3mFOP
4fmK5KPrpyc2aBf1Bcf86Pdumu1+TGOZbC/xSBaYNqM5n78lQFy3x60HXul1pi37khmggSqT1Kgf
ZTKy/NmPukbSsXSOvqBpycb3vRImPMTdOE84MBPsDQwNQN2YnRScd5eneuhzvZdZkjSvHnKpqNy5
HLb3JrgZU/QYlqauhPdlrUqRx1K/KIPCZNEOTT8fmMcwdn/EgG18yGo2jtVCaopfQrZ9/JSs+oL/
5eYS/GTQ47ZNmWdbSqthnUm8Firs/nOX9bDaKsKAkb83jdFc9qkxfHpcxhURV9k2XVTGHawEfYnT
fSuE48x+pivcLO4a7jTue7EThOkMU9/aFp4lkT1LPAJ5t06jFSVN+VwpD9T6CQB067+mZHHbkQrV
x8DZLPDJixPJsor10JQXhsXhmOMycrZY0rozzyt0cPlYDnwQ/aMytX/J/IWaG5bAHkyWKXLIgD3a
cY0i5KiWkODYd/0WNWfFx9S+rX0db+/HZY1L9DJm+s33tdvK2rUAeusLalVhxmhCM7VY9q69A4wd
fikJhvFx2bIyAMyuiwkELV7ZhdC7BvHAZzcI9tDAf2soeN7NpmxjyhsY/SJTm6ak4/eZa/yvBENd
3RPF1hlOoTMhf5ojurwSB19gpEDMPjY8owGxU5wsr1ukofW2uyg5vAee0HfBhD+ItwwW9pjhffJL
Rj9OLmoOinZcFcOw24dN9flL44BdqBSWcZnuqyspKPR3SZLkjytv/H0T7/0332zdh5z1SykJf9en
y/Ax7fIxLxqiDbRKa6/UXOxE5s4UDaJdf/RADvo7vtHmE493fW87n+UVljMvh7CG/TguXXrvoUVN
ProoEx+a3jF4+SOnFtFdPYjN9UWNlZvBW8G35Je0tbcf05RzX2xy2DPof+PN+UpeTCTOvd8DvHay
JfYaOOZ5NhR5jGRTVzV8i6P7LU4wyoyheEfulzau82cT7cYeN5hDkE+B95SXuU82+7AmOm2+IXId
5kNqaUTvtNQyeez2rQchuBm3Hum4XrJPbO01eZnZyvQB7ht+hI+F4e15ira8/xq1AFB3ZeplKiti
utYWayoRiuZ2FbJcesQorqhZxFhf+NSv8ucOxv38uO3TFn6AZOYQDrU2S7G6e+ytVBcdxqm6A6yX
anpasl527/YYBaPDNCZsOFqBc6dCRtOI83xRFR9mMVD2gpGjLn2A6JrFVZzvaX6OMVS2/yOh4B9e
VmMzTUqfN1t7b2bDCC/gE5OhjRk62vt3SI0FRRYM/W14QGHH4FxoR+HiJz1gS35QSFbdV5Wq/JxM
UEEwMzjxNTZMRd8GNEKRJu9TCnImOhdtidWBYKmo1w2nu1nWvdqGZsk+cxhB2E+Zw9n+xZg5p12V
ijnCfVWPabR94C50KMpElApWWFsvQ5nXrKfPJmS7/yeBR0T/a5GY9TtkHfCT733f7jlcKtJpeQUY
PFX7YdxgCXzKZUSnV45dhhORsGXOcDy1u0CFuR1RA7rrGGndHVOtIkOVhAUhQNFzzhuwAybkH4j4
urn0m77EImD/WPeus8vSuFOuGrV86k00bcepi2x+NiZfU/xiIXdLNdN+376pPMXMPm9Vbr5Zp2ZU
shoyRGWu1vhBzk3NyxkNa/vouy5p8JMIiRlPg9ZMuehtRlA6c7gEfVpDkmewd5jrx6mhqE7Ve/Z+
ZtSj2mPTEPSL7/u+WMB4LTAy16wMULqsm47eZakvG2Bx13NgBglam6+oNFk3Rbqwq3XmnYidaP/Z
wMPJDkER0lbcXe7VojEAk9wFPqQ/POiKsivYFOX1PRjeCU9K04cuQjzqSXTaA1bwCTd+LO4tDvvu
ex5kW+GOT+qXiZrlIKM5rJDNRHV0RnzLbElQfDZFlNm5LuHJxT6yzUK0uLm20ee8vdwYeFs2hiXw
NMkSN5IePqXo+5Bj17ajrXSUSnfYdky/IOmLUIAMoo3lc9Y5goRZevWM4YH13NeSj9iR9Xo/ERQ6
nnLaWHpea9t/yxCsuOdROXNvZzH2bZV5v5dpioMDpZim/gavlE5WzYCzU3aLerKWIIALMK9x515k
bamDB8wGI0PkToqF9U+zZaZ/WurVPKxaT913uuyZOkyZWt6QdLLDEDEMGuF5eHb2QYBi1++J+5TC
web3QjkBzB6eLRKLGHFG0TsxHBlQ5Ws5I7yfygzalQ08xWxHSwDnpinnednLfkXGiMBG53uJMSnf
FHGLxTt7RftSQ12FyQOY0tCnKR8tyis2CvlwL9yWtl92t83hMSS77z7CG2aijwOXqzSlZZuWD1MG
7RV89/a9IrxDAbTekhcK7mW1TWLv4HpRA7k84p4X7+KWIXmtDVKjgoOXeB+6OtqhSZ37UCn0qdOm
qC0mz37WI3guZ6oQOhc1nEWy35NFEQJ3FmJ+8Bx3AlFRsDjenqIsn+wHdLTo8ugwzd+/LA6c0edk
hclSmWWLdi8DGo4/kjBGcC9qUtt+bqcGA2nKat1DazckbwPNrSxA3W0Lp8AhQcYM3iLOvk1/biVy
RFTkzFGZ1ccFzoi9lkVA5S6tlOBt2z94J5BmFpjhir8hwB5ZOSER3V68boJ7R/QciS+unsf1Zd1k
Lu+zNm8GeRjWWsnz1rR73OK8pek/yiGa/KZ84xBgh1zDiVpNc/iIOusATc+GhHzYix13+XK3d8Zh
Z9P5E2UtO6KPEj/AYgAXSZbCRrwYHV/FR+wH1x/y1rZw18nicX902Tqqr25AAlssC2psT3FE+fhb
d3muKjXVC32LaBi2Z0+QlTzXEyhq7zIUoOh/0u71WRvGxn/S0eTibo+bnpRJAjPqR1xkDS7rZk+p
q2ou9kyX4FBBWluGGHKwDxucg8g9hwsSecDCEup+5SzRwOKRfXzKNcpRBdfMwUtct8tvkjLZPtNQ
j1DY1USNdzB1j+grZgoFn0oQkoJDb2T0+ugY3OOOEN7ooUTxOF1/jG4wEeCBwWbnqEfW+IX0w4zQ
nSO+q+Il1x0GNRFnDs8ryiSqxOyBNWsBw5yYPhBOU8TQqY3GOwkNwvbDUZ8bfCte25NrZOaqJdVa
HXrGsrmioLVYVczL4Nsjgt4+f6gTmIdBmNhf0FkgiU1V18p8v68tEVmJKZ8mTyv4CBADz/F6QK8X
bcKpuefbzgKOZquTO5yTEzrZM66wAuWmWBUYpgxdNQ/j2h+TfY3n30Kmqo8QIsWJZWDBwmnmH62G
HrNOCt0ja8ptwHWYlFG/5CdONfX7WcUZyz7BT3mwj5c1t2t8cZl0SdnFO5teUiH7/XOEb5NHRRtb
Nq3Hi9Mz4u4tC1vyvF4ShYc6mtSOOwZaUpgv+bppXvwQG8Rky8o42ZCTITUXJUrKKYJyYoZ8/Ck9
jmxIjbwYyO/FbtF8XGORIi7ENkfZHCSXabk3+bRmL2nbbQ1uxKwLv1SLouu3rnOTOiZNMkYOb1ez
EZxivsh3CaIaXA00F0l61Dja59+tTlKXFRb26f7ZiWTN3mKUISTQKChzWrRJklV90tE6Ra9Tg7r2
u+0Sj2Ns3Wc9LcU2w/MXI2V66c/tgPI+Fkmi2XERiO/4AYzBdX7AdFyTujKgVD4hoJeLkKKCiMtm
D06jYP6IICLjj2pNEvNh7Du13IuGuekcreCIf0PXpSYl2lkcAy/TEK1FL6iLHicCB5t30WpW+SUK
YPaVOQKA8eDXIVuepbEYAhlSIra30ENhVWbEoJYtWT/CIGVpIvsz40bXb8yZtqQjvP+7LdxHAWjr
BfnS1PZnpxvmC4QZHYoVYrfrnUdjid0tKCa6U694IJ9QPEnTe6nQ8Cg1GdAcP2DWlizZ5Q4PSOEv
hYPoOC+UriXjQxcV2HNPXBufoKWSwiPhSGLIjuejjGKUtfmISrYveuDHssLPu06rpRVpcmf3NQ93
OtkjMsLujLo1R+miAUdsWvO4e0zjxZhPqYHj+G/RJOvwSFACFMc+bdf8g3OoQFd9k3UNJvcgrXyV
49jzh7rpR/XBZXgxD55mytyTFbiZpw3PSkH79iF97VYxNPd7hz7iR8Szst5KsnIv56qbsgHVuQT+
ZZKUKzazjkoYQHCvK7Q7RJYfFYStF3tf8RX+e8TEZZ7DvnE4DKh4m/UsBrfgxVrR6eV1X/DS0BrC
SgDwm4rcf2B47Rg8ytNWhY8oEtf7ccNOPuYhiEfkCjx6oFGdo7PFCZzd6KVbkdET6TjXJ9WJOX0M
/YSp5Jj6yX51cs3hXKBW+EccLSDOvi1ix1OBVg6FIInMJttKjvzNfBu2JKOvE0w4DD1ebFBjpG57
CvB5toR868p8cE5VflgutDVr+HO61Ml4TjDl6u7mUa+sajavx0dq4LKCShBBW2nyi1iPErXKuIhM
HEdHtGKsrPqsyRFd69loUXA2SPZ9FyCsP9Sh6fb3sCtILEqMbb2EX2xMWfNDq4n0Z8IwnncmKG7N
T5ioX+xbD7vm9uM0psn+GCeR8f/4Oe30o/dNZFDH2GlWIoJBcRxltBUlZGkMhHCzTZ5WMhhXWg+o
5nnBI3TVGihVJXTjHK3BJLmo/bbsmENo+dxvoOZ+JE415mmxIR7vBZBwiAvwDWvMAeTWg5puRNL9
QDUjYlWXZpE2sBpFIFaaEat9OKD2rlAcwEF6yWbcJR7Jo2VjpY+ieMFmyeYFowQ6vbzBXCMrbwqy
pPmLEVsfYRRfCvlrvdyPv8QKawHMWafNeZ5yhCIE513/gS0Ltdh7TTrMttCZwcQxMmlAlERLJKkY
TSNIT1gz18+0FdYdcYzCJ3DrR7n9tt2u98cpiCH9jGCAJ3vRzd16770I++dMDHp7wa3dsDuDcKUY
4HgyFwDlNJeaoN433Lno07wiOM7FvWmhwn9GPXjAMDjQAAEZ/KyQnKeAOiap/Y5hyzkrMHRD3WHn
WqE4sczte3SD46baNgCL33dQ/eFeBH8Cvob5ltX5J6ExbarLkaBsv53GepknW0jMwiXFlKFdykq0
+Jb1N/LlBjUq5KXEfkdSFmRUcIuGcVekOGUtSiX9hEmIAgbu2jXHHSONAOeMe8Lbr5g+9utSrA6A
l/k0IOWQXelmeGu7e+TDexpXC2vRsa7+t5rkIij/lx76td9Ig8LjLqNFHCeAHftKQlL9BB3VXOJ6
RlEdFebsL0PXf9CV/Edl8F+ShmU23iSM8SNmo2fxwfqpXivdIKzBgCsi/5JgEr5HELL78S+DnH8Q
lvxnmOO//skOUhkcHjQ98gx4AgsHjsOMCspfvtD/Y+7MmuM2sm39Vzr8Dp9EYo443Q81oShSlEVZ
k18Qkkhjnmf8+vuB8j3NQlUTp3xfboTDYZliZeW0cw9rrf2fPn0BxCloblZbgWNQD02/x5X6qbcL
7+/h8JbaRHhlZVr4nnEY6YCwCarxJgRX8Tc/fIGbaFS1yfLWNA5kVvaUB8KNpxJPv36g/tOqLMA8
3tCFjeGE5sEXSo0J7zziPIz93/r0pUyLjAuNmjfrQmSATGnj0HBvyj+8/uH/4YQuVVrMSk37Yog4
LoHlyMc6C9N+K8xR0mLFlmmxKVqAqUcg9kbxtzqVwVI8xfkEtt9byFcYBzpDGp/1sqrvI5VswPOE
/utEhKr+13/z5x95MVahHzSLP/7r9zzln/+ef+d//s7pb/zLfcrvv6VP9fIvnfwOn/vXuLtvzbeT
P+xxdJrxfftUjQ9PdZs0z5+P8uj8N/+3P/zH0/On/D4WT//85QdZumb+NIS3sl/++tHN4z9/makN
//Xy4//62fz9//nL9lvx9I9PT9Xj0/J3nr7VzT9/ITX3q2nSz8fRLJD5No2nfvlH//TzR8avhASO
bhumNKWcdySjwWLwz19U61eaM0EUloauAhCcpQXqvH3+kf6rLTRJXyjHIO03U7D+75f77aeV/bkd
/0GFdb6A/zbGBr9vW9KhZG9ajmVYS4lHPzVlT3HFJ5OtGDcx5TlyErVjfqU2pr/p4kn7A5SBL7cJ
vTr2FIOabejEmnbIfDv9lqtUJEnelHtFyc3dECW0A8ZlTt6ZRaN/0+1c3ra24DwTLdrxxptkOW1k
NtpfyHMr76I27kPqHXn62fH69k6hdfaQJ9am7JC/OFaqo3xuy9zOt1E+ukGrG98j2BXfdIqK3qZQ
+z1i89PWMEnKJAnYKksQpsamDFcQkM9QxJN1sm0b51DTHV0zVXAOp7cnHyMqc5n2p2EZ8qMmspik
Xzn0rkFdfav7SVptkI4Ljr6RIWUBJuWHAfqY7kO6hWAmxfvhgxJGqthEluw+CTNOx03VDUDCleBt
nuRFsgdU1wmwRhXSymrbkvSK9TUE/cV5WI6tG46QDmot8+P84p3Sutq3jD7/syyC4CH1vKdAi0c3
oTki2V7FIOTKH6uC2NnKfM0lO24+OOkw4kHWyma0imjrNb763Uu8DqFRSsVOKu46ang3th9Ut3HW
6b9pWRDd+GoerhDFTx0HzqptO6puO9Lm2ujGEgpZQRjXasf/M0u99C4Ttn5n+36zHZtO3qmxtqY8
tUBEzuM5qqkaDnvKrlpLUCe+XDg60npqteQLWh8fg2RS9waSKscmz5Jb1A/Fps3DbNsXOWd/SFfA
pM9Kn6eHzlEtU0jqDpapAws73ayUSLNqhvwpnBDw2iiRkfabto7Kx9zL5J9T4pWC9GJ3Yyr4bvuS
PlHfU13Sx2gKjfFbr5ZBt0+r1L5LBvnOQA9V2eB5lX90XpeQ4B6tABXphhrchNzWbQe+LdvnqqV8
ykNl35kiNg6+1lDD8SvtYXIUpT2m6Lp9zrLMf1A82yfgSOxiRa3lGSV+Mm0Hq0SFxzApihjGEgyq
kyrwg6D5oXUIFm9yaY5v5hzzl2ooe1DIIswPuRaKPwMCHxIuNBSZbYFX3yd2Yn4ISFAGm6GtWbK4
z8f7tkGTa1OBbPhsKqK5D0x9mg6DYb837dr4NARDf8//AuMWlPoGM5TfAPSq3qpGHv4+2MCVLH2t
zdzZUXaQ0KQEwCWUqqkvnS4uR+53lfG9KK1Zcj+Z9kmsELj6yJAVEW7+izfpL7P/Umz7mWZyuqQq
OC2JrCbvCcd54YeRTrOkNpbf28YZvsBUncu4YbzLEC+MbtrUkd+0mNxmp0y3QeMBLoy9+kF2WVER
OmCPpOV3d3lB9mxn0S34WKvZXD3WdcVNUse6UYRN8Ve1bOKyNn6uCsj6fWiX3e/SkmDNysbvgSQW
u8Yym1uQUtatyC2ioS5r5LaC6Ew47VRvKK60f3L71XdAEDQ641aOubIYMxV3sRa2RVlGmHR5NvWl
Zgwcf30Y0ulH73gUgf1K7EZWDMRuFdwWm3FT87qsDHkKa8aSOCoJWsFTbtsULZZclwBpERy54YdA
+fPGIaG5A2Ph74zYc3av77R69qBzZzCSbLMj58uzcPN4qlNKA/WP0em+IAaFyGzR1MlXNfNgH4HL
2pp+DyTPNOBOhLaV/BFWEcVz3eyHla/yrAl7utDPB04YUvCF7KU6QeykFIWk8z3XB/E1HqeUYrBD
4R58TdaDhCnibhsMo/Ux8nqhbagbKV/ADvVf5nL9Nkv6GRHU5slOFe3EKR2yJ8P2DJssdQhQzuq8
9tiVRVVvrKrKbqUXamglaQFdvWcxWYZMrVUe1/lWAiPh1pLA1hzaNMpTmyzANZaJYn5LYgkrwUwG
81GALNmCdXDedWPTkAO0M7ycBHzhHuah/zRUtgMcStftHbpX6ElWauyA6Y37+ykfmj34D3DJRqZm
3/rQJ7ljdlgFqUxUtYJJftApP9/H/qh/mQat+1TmnnyHLe4ACqnH2CvD9zGS8coGgBEdYMPcZgFE
41vqpqKUcZSo7n0ljSf1faEoH5J4ssiKSuNWL/L2Tk0sCjlqFw0OObkIiJFPzem9CnKl3jk0rlvT
RXxWiz09FpqqWZbQWQDd4mycriC1zbqvUSeoZCC+6m1lZls10EFRiAB4+abOyDbNJfv01gR8fEOV
Gr2iKUreRGnlk1KypSg3feJtkzT5bMnGeCjDqn4AhAl1vSg0OscPvtmCNPZbaudNnb9/vmNXxThv
wx8ApvM/m2UEcxL0vCuesg9N9fTUvP1WLP/m/4exjjqbk/8c7Nxkj3n2VIffXsY6z7/zM9hRdfVX
Qe9UTfJ8E0vMHtPPWMcx+IEqCIB0rCE3iGv1V6xj/Orw+HCfsIuYSDEr6vwV6ygqnycsjR/qBEOG
jTLiFcEOo78w/BZG39A4dVLYCKcLbdmP0ahs3TNasihp2jT2zlT9NthIQAoJdQu1SA+1gktxD+kk
TI9lMMMT7Cbxp5WEwsKv/Pk9dM3C/RYwH5jz6QUILEEK0gPq32lUPlywyn12L0y6cm8QCBd/jlkK
9rSkKP9jAt143wOnyYG4lMFK9uHUC+GLWIZmaFIn726yMkvZLkD7Tl0OtX6QZf5DEVL8SIy4/6pk
QA1aJ1rrynG2/gxnsZ+8urbKgzib1hexhwdlGgDqoB+CxpL3pPL124B4MNz0ItDuFTF0zhZU3/Td
ylTjaOqe/fPinuQmXrpBs2X5t+X5OV+icEsFy2UYyDSdfoFaBolZ6r1+wKJCf4QN8aCjK+6+uBMX
nK2LoyAGZ9AuiYd/qRBlaVlrg0dmVZMq/wxJx9v7SROtKLCcvkPPc6EiK4iFCA/UMwGGnMPr+32p
HfK+rt/0AqrHjCLeDpRXVryX8wkR8ZpkKlSDlAP5gsWyObCTaOsmD32TxLdGVZu3YSTC319ftvMJ
sVa2gV9s2raqLbsNZ8DLnK5SukNvRc3ezAX4GUXvAE3FydfXhzqbkKOpOkaFNt0m/yx1PUrfp++4
USuH2UPYijxOtwKU7sqynU3IYWtM05Gao+vmme4TsPURcXrLO9RjqOT7KihpWT3VNvXtMbTVx2vn
ZOD2SXJMJrVDZynQ70chzfZM1TugUaIH2670834LsKD5eP04BtZYMhYO7ZIuT8oiN1uSHoCBg/S9
TReljaXD1/h/G2Uhp1NRHPf1ovYOlE/amzw2xkNXRmsabssd4h2w5lWDUEciTF/qCsA50WQXZ/2B
os/41u/wR8GXZZ/IZBQ3r0/owlA2psDgbM8+z1LylL4VaRxVlKJqann4J0pSbirRCmgg2IuVk/cs
t/DS0DGxOQIQTItwzzbnC/DC0qZgxgNoUiBOJy3UDnWQR7A/LMO7jWnRk32iGYGIdvO/dLyqAMFV
vS6M7r7tEyCGWoCo5s6uJ/IboQdRi5L3VHzW9a6lkhoVWfsprPO8/FDbsROQGo+h96WQDcYN6INi
2mtWUrynso9XW8GLam4AlIVfVYlv7+qNLuxtW7XVQFMsaoy3YVE43k0qatOdAhANLqgmNb3pyWq0
/SbuRFUeRxlnn6ToKpjwVdYA59eUYSXvsHwNbaJK3jiN3AMKMM5ShRniHpMKFKqF9CTbgJG+j8bi
0UunPykrrsgpnh8HBtKM+d0l2WHoiyitbT0Z+anoD6kXaZsSGdadXob2gQzqWqOt+aNOzwJD4W5L
G18Dmo52ehZm9kbmS70/xKUKppCqtusBcTtkWaX8Jgo7v1V0zXm49rhLvD1eJk1qRNrLN5A2DuWQ
B/UIeU0R+9BvUfmGF6YerbZI19rfXlhMzDkFTUFC09bE8n3ygeuzxMNhpIIKvaUfbuZ12Gig8ndX
z0vaBkrCs1WfH/fTxaxjsjk+qolUlJ3AjYo0/krgnB77pNZWjshpmsLiCJKsIU1LjlYQ0iwfKeH5
HYjDYTgoRjTL8ybOm6K3pmOYpRKsjDJ8dlobprEcI+VqY8XQoPlsNt7GL184qIAAgXOm2XBAGl/E
OwDl4AbtmsLztqPK2e2vXVSuwvz4M1/p8KqcLmppg8TI204cMnKRey0w31dToO3SGFDJ6yMtH34q
J5rNW4z3RyiCMT4dybTDMDY9ZzrI1nisG8M7NMoYr9iR8+PIIEwEc2/OEcfiOOLwm41DQ9lDDuMS
gJzZHJ02aGHvttaVDu3zfF4MtbjbeW1S1R5TgeqrCmvLDgp3IKd99XFgQngy6JoZDnmshduMDwDV
FXrfYRrTcqMZTesmAfgcLzDzlbW7sEG6mO0wMaI2n8HTDaoLJZrUMhQHEsPaPgOTtCn00li5xeeW
njSoSQWEVx8HYNkDy6kUcEvYywONx7J8A4Ncg7dfiPA7VAr0AcdJCVeGvHAodJWcEW8ylT5u1unE
eLlM2FSmONi1/AiVv7m1kuAPCVT0+s0ixMXjtOYzThhyOpCRjrUfZ61ALyIcf0dToYUr2wQuyf61
ZsYX5oQzA+2M4JF4bikwR54+gmMqR7CJkecckZgupDsYDVT5XNO84Xj15SVmlOZckzHsM3XItLWV
PIVTgU8Irrusyq9g982V4PzC0TgZZGGLIqwy9CrqA3JmgW+cvFR3ZTBsod1Nv2tVvCYtuFD5nM28
xoAUgQniNDZtYZKyupjKypLTodLqCvoPaU8gvkYHRauk4wEwJ8T+7e2YtJK7V9B+axvqQQHFDWze
B08V8a0ewuPdCzbK+2PUq+LrteuOR2bi7c/RLPTp+Ri8cCZHDewvWCZc16hHZLouviA5cB1AZF4G
Pn3OQljCokqxdMUrxYceAF3loNui/CP1LO93/le4sruLOsjzMMTK1FznirduLuW41FEvYxH4/QFa
gN/t81C2JBfTKJ/uB9nS/aBDpa53i6JO82M+FpD7hrQr31aiAobt53GR3JNUdsxmC1u36m590Orw
zTLPAUPb+iN42AqlYtrCG5xNJ7WL4SZiB8ejBjfW2DWmQOW60oziQyz05p0gNaCmW6UInN9n/r98
Zjxkw5uoAam1g98Vdo+yMgvF3qRxWf0gwIDsFWLdEM7wx+gBMG4s969v+fnNRiBLY5UwWbYB2PN0
y/16JO1u6bg5SHvsNR+CaBvqzlbqYm2o2R6duqf4YgT9mHuIF+oyuUABTMHgl/3BybPBHcdO7koj
XJMBO8u52ThQQuoWlsqihL9s7iYhGfrAN7tDbaEI0U/Do+zr9GD6jrINEUq5Q4okv6th9m4VSbU0
EwC4V8Ky81U1qfgRbwLq4FssQT9QJlpabkN9SoYw2fiR036GKwqdxPTCq0A+8zknzYllMUi6ztNd
QKNi0ynTtM66A0j+diNyHOHJd9aQfBcmxFvGU6xbjEHq5vSY6FqlZFHJhIhmsk1kTPIBIr+2kVEp
V2r/l4cycLotXm4KW6dDCSWuAffWDBV1yYOfhPCTiWS/ChrAXv1Us3bgcbAQJs/bEspnwwJTYD92
h7IOazc3x/RLIQ3j3vTVdK31+nlwNo9FoZtmWbbuLGElYoiAexpIJpaOs4cIfGhj+wOEXmgAEipF
QmX72pv90/BZNpEKwcViHWGwt6NjzgPmAsmZOk/2mdCHY0aAdfU6kl8jW0iCGbNOS+zTLStDvURz
Q3YHOA7IYyQlyghGYO3TYpgOr8/KOTMiYBPorYNVJ+fB3TodygGADc56kAdRT5B8eqMqy/2Ap1pu
wJCXlMZUmWubSI7h/ajOnTWkrU9rbUPPzyjfArgCkYwDYGOJGJwayuHS5ltodO0DRqVME5yPprkJ
oJatLO652bQl6XTTsbjguPTzz188yuaQ+E2fCe1gNcwm1RIVkHEQ719f10szmiFrZKx4DSAtno6C
UBq0zrCQB5RZfqfhZnUMMnIj+DO++/pIl+bj0AKedcOT5N6djjTCUiuqoZGHQU3a36AUG7RGt8OV
c3JhFEikVJ8MSd2frOzpKGqm2TAlK+Wg0890S/s36c6Z4qujMkcjUT7D9kCKEaicjhKiDTUplDhp
HhulLdYQNaiNr+R9vrJo59vjwA/n5POAznW3xQ0z0sKJAwOl+DoDbGVWerRv+detOXlroIlzQ8VQ
xBUUznQesaXSqB6XGrJlk+9qJeofKPK0eAdKnZC7BKmpfmoR8wxd2AKrkzzfs7n4N7/aAL8odyye
MmUAJKGjhETbhMyOIGGXIdJgxZhfezZI/pH24wCyZWSuFmc9Dma2GX1Ogacrw36cIKBZ3pVoYh5m
HmQysqAXZ1+JhNzp2ehkh5hfTQYC+pO9bXRkVmAbWyth9Jk9pCiLz26BOZ1LbUt1blxKJ4gyMRzo
Hdp0W0VFCmVjigaeUZ9GXXxDwtFRnhqpZ7R/TiQsMrhkUxCtvDZnp4bvoT17B3DeNIrCi9nSjs9D
cYHvoad3lHmNXW+YbxEO+g06bLsznfo6LPjz+gKUm3E9gBxnX2sxIhF/Q1M3cdAGu3S70aYX0aD5
VwkRMwqIXlUjBp1RlIAYFqOYWYcOoUCKsE1LAf2i5Eb0/VqPx7PrzSgcEm4dEwHWsHjVwrwrmtSZ
DLdoITVVoHW2vawe0SVTdq9b30sjWYTw5HjI8OCPn65an5YqpFJq0UgnPJr4JJ9zqwZ0O/n2ysmc
V+bE3WdO2HeV0rOpEvMtLHCpBJV06kRzUSUSG3rehbvBsKi/pdH4IVUM81YTY3k3FPnV2YrnkZkb
JW+M/9JHKABOIjKRa65EeYnAxreP3ZhmO5o9eSvLOU/ibJIWiGoKwExxKV8/oFGitYKhgl4FW+X0
qGVSU/oYKCVN0acu/vH69p2ZSIK+GRDLkvLsmMuuHM3UZ3pklJpra0qzM7s63WuDka8Ez8/J7cW0
MMBkGKidUsW3Fm907Q/wwzRyPLP6GbzGArbtfrRLSERdBiJ7M/ZZgPeVFA4yBH5p3E/GWH6e0L5L
oQWm0t5gYadwqwIF+JH3JW3QR10gRTbI2GjfGUndrWEOLpxsvjMPMfeInJi5CFEMDX4+ZVjpKqi/
uIWXBPvAE/6tUev2irG7tAvwoubbOheVl0Hz6EQc/amXrgfPFXTB2BxNJRY3r+/1pQmRPiSHjVHQ
gbGcXlVLxrVE10onEQNWtPVTB84piSNIvtHxbww1mzcidJB8SytXExGnITQ2F7XAbJdocbHJQk1x
e6e/NlzlAHNN5jwYDvRZ8/egg5bvyVR3k9yc3pQgNLcIHqUrftmlpQOARBYABxC/ebF0cO4CrKyi
ufrYd2CDLaTPRODtnCBRVszccz5heVdwznHNiYvhPi+8lrFu696hpbwb5WZz6HvT2SMwre51X633
Uh2yWwXE+h2NydGyzavxXRH0+c5SMHuKZkwbAjP9eqtE8p6HmDXGxVlSPWzFGX0PN8tFADl8pxuD
+TVRyuHIM0MXg0lpVh7JC1ZwLhaw0CZappSRTk9qJhO1jP3QcEE7im01ZfctDfbaUEUXIAwfXz+r
ly6fZVG7lWT0AassXjCnRcMWESvDRUo1p8geaA9N5HgrU7p0ggBs46nohsCcLN59EJvZ5JNEpAdT
ld6jOFvvCrK2RwVB0pWhLkzIgd+jaiqwbf5r8fj7TtYVI/qDrpU0ppsqCWcn08yVCOLMQYORRK2P
VBFoaJgO87d4EUbqRZQYyoA1yWKr2uVWP+x11Ld+R7E8v8kDvUALNF+r913wAeY6CG+WgwP8TG56
OagRWbbIq9h00VCIil0EHfw7AlQRCNB+qKqbKLHjbjOgufxNWNH09fWTcmEPCckcHkyLOtMZqyM3
BrQhUh3fTTZk2oug+JCaiu4GVlDuXx9q3qOFEYA8MmNlDEwAaKDT1R3yCkWThomym7axr0uYhNu4
oRx/mwPVkRtaFEI/riLZ/maDgB3csuhi//D6t7i43IjiWUQcM9tscWgDero0+aiaLhx+mPuIurbJ
Lk6m4K1QvT7fVFbZPuCkFzvEQbWVwS+tNtupcYCpZJPhOl0CQIxlpFiF5SKhWLs1bPCjUEzzoGhT
tLLal27My6EWZ7nuuoZcXW25bVaZWzENaBH5+hor6NIoKIVYGtkD3MhlIBz2U6dlFGZcy4vGo64m
zo2M5HVNMZ4DDFKCJCElTxUnZzEXROWy2k7YMyfVx5tai77MaauVy39xKi8GmffuxeXvtcmCFTOY
rhHQaloYwwcx2f7KrlyyMDbkR0q61CXNZedGbQRjqs/Ynrhv7rDf3maMyzuyYoh69uE35EjalSN3
aVoO4a/N4wsKc3nrZGTTvoX+dC444PAzuf34rqeCtYZjv3Sy4QDMAFoKeGcp9kwJUFMIE4YJreEN
CsRyU06ecghELldmdD4Uryfo6DnN4wgUGU83ys+01BoFZy4LcSZmRO8uJW+1mab08XVbcXEk/BWK
MbhjJJVORxoQjh3SWDFc9ArKvZkpym5US6SUy2yteGDyUafGkUnpAITmaBqwxHxwXpw+1DrRtuMl
d1E3rj8O3LVtMKnerm1VSY/cZo07f3FqjIQhVMmVLdHfSV7RR7hhPD8WzcNcIdwBZO/vOxDB+9dX
8fwEPleyAPBADyRftgg6LMLKNElzjgbyzEdRIqHiJLnY/Y1RHEm6CnQX/UgW/pU1FaKqJyYU+TE6
9yLt3pZ9n6wUXs7fMHIcUsMIETbjISxGiSKh1XPG1lUnDZHJwBJb1MoRpYjC/pD0cLQQfa62ddXL
Y6+SbHp9kpdOCaWYn8gJMnDzUr84JVajkKlFR9U1kl7dZsAJ0VRqy7deiGYFvda8Fcf9/LGEJkci
UIV9bQt7yTGlD0GeEwwZLqLhQHgGZOHRpw/9+LHqyFvtgDvY70Hpefc1VYc1m3JuLOfRAbEBMzDw
1RdPtQo73HaanuvnGGN3g3B61d8MfamnrlcFRrJrWsd8pM0kodjr63zhyM5ldwvHiHIv/3W6zjFa
m4jRaoYrZWbvHLPwdoJ2qSu7eeEOqtx3C7s8OyPLLL8exRAvUK51a6bKwQHHIenpsZUNbUVen9Cl
oTRKQnBNuBrSWNzBLsgrkRiSCUW9VaDLl2Q3zuRMH4IR2di/Mdbs4pHBnBEMi7HCOCUQrFLTDTyE
zBIlTu7CnievQGz570wLQCCwG9DEnNDTfcqUYsZGF6ZbIvuzy+nvStsA3CuL/MbKkbh0FTQTcitp
dyl1Z2GgKytyaqlVeDqNNb6Vfi930vO1bdfb+kddz4pjiTzqJixWbc6lw0i2GG+AfCQx0GI9R+F5
shvxmyc9NPaQGFM3MiF9vb5rl0bBGwbeSLrYYLzTpUyQCg5HKh2u2qGqV/a1vUP9aa3genEUh7KF
Qx4K0NLiRSWqaIMSqUc3qaLwHYzZ9K2idtqH6+dicHnJnVDaAsF8OpfeDnQdU627vuJD0RCoKiA8
WK0Yxwt3yiQc5ThQOsap005HydpCo0+GEbkytuhOoXrh1gJ5yxGYrl42njTcDxM/BHljPODToSij
Inek1ZGL4ru3oY1IdNAy1CGuXDZGQdZZUAtHBYPk6ekouPjoQwkrcDFK5bG3xmjnTIhpvj7K2bIx
yuyIkockX3dGs/JrKWgfM9LQWRioVQ6J1/zoSx/xtlDUVxeG58FgyhF08mifZV0QpK+hWQHUKr0w
/5EipLVJumBYq+ycJ7hARrBq1ANndi++/enS5Z7ZQWSOQ3eYs8If0Su0VNjTIU1yPyma41e7VGki
hBkLBCc26pgj0uUYjYY+M6zO4WhMnlAO6Eub4bvRcIryy+uLviBCE0KR5cO9xH7wzlALWhxW0adN
otD/xS2HNNunWoSKnjYiS7tzrKFTofuXRic+0j5FVoeiUMbow5jRHOihyYau33Zo4zTBivU+R/tZ
M04BdwnoGYdrqUxVRpGTOvBzXaCz4bBr6QyPgkHueeMDCUPbfEDDtvtRoQGrfkYMrSu/FIZVIGQq
UUW7A9IZ+XsFQV7zzRTiF96qVl6sAc/PPD6+I99Mm0EMpGmW2CH0ytogN0To+vQnzveh56vd1jY6
pPczoBvZb2pGq88NiYqwA9rPau2soBerTPbZszwJEAiuSddiZoA5gAtf2DRU6jLURbvYzWP6suyy
kFO9sTXPS77SlmWwkBOQeQ9vXIbIj6IqoxnJtzwX5fcyA6mp7l8/UGeeKF+HbC7mACkOjOzCEY7R
XNdiO49daYwpdWhHzbbT5KnvVDjbaCF7xcphOXs55uLt/PLiUVD6XsqPAPpo7cLm7XMUw3+HDl3y
g5N+dT5jHgWGGkAubgnVsdN7DBqS+nOQpCROZbORTorqZSSaw+uL9+w3LzbTAuWkz8Rbkn72Ypg8
mnSryUTk4gOSVUzoJkNTlbZLx2mjowTsH43R6u0tQr6qcUsqrEhudC7KjzYrpuzdgKT7dMztzqHf
jmUpUJJk0NL1C1XmEuUcVWfr+0jQzKXTGqta8xXO7wTVXtYIQAfpXyLs01UardYzjaJK3dD0c2fr
qP4YbvzUMxBgsQu4JiRRrY7GZImPFhIqSOZW1QZdWTkS5y8JcSvIIio/pPLOFBUcUs86PZIStzXG
6tgj80B/pOgNRK21SOTCaQfM9FyrJddNHv90wg3tcSIw/rGbdGb6EbZnsEMMNf4Yy9HcTW2mrByQ
C4d9BjShy8ntwoOZf/4izptiBBSryY/dSATBb83oGdPejNQpueoWPxeZKAHbc0XLoWPN0gA3bRW1
NTLCLiYrQ5K3suvsmMVaEt57RRnnvxW1Wq3lA063bR4UPqYk8UBMCcR5WQxShAWgSRWjm/Ko7Owq
VLbJRP8Wc2ivUxp5HmpGONn2jKhFYGY+yC/WEZJUIeB5CddreMToaxHuitSub5osvQ4EwVB4ALhP
JPGhNVI3WsQHsa142UDij3eiHHaNX5YHO4Oxt2I5Tp+BeRjSDkBYuHowtsWSfVKpEIDR3Jhcrc+q
zyotE4SrZj6K7EHc+zotZvXqy+jpku5YXlTRTCinfx546zhB8nLl25we0/nLEJNQ3+Vq4NLjcJ8u
r077GEVrfUqi7UQLscYSbm9r8e71OT+Dnv9tLedhZuk3FWbP821Y+i74irkp6Nvioi4aT/u6sfzq
PtKnMNspyKja4L8DiIItzYGV2yRG7XkT+oUa39V5aU7FJh7UVv0owgqUijuNVtntRdWMyucGjrhz
tOvE0z9kAD2mPfz73rkNitwTb+go5v1RIAGNALyOhi0q9ZakBYwTTtanCvMO9q+i/8dzpi4db7OI
op6RZlnzCcFtSS9kZGHRLszM2toXRVGqx1LEuXLbikidW4UVZnufovlKN4e8i+jgZOhxt5voMFQ8
5rRM+6QhaF5vOt8IKreMarWjrYmCUG1RqNEktw5S2G/GkGYPOx/eXLYnei3so22NXvIesc/GpA+G
N5p7T6285mOLN2rteicO+7c1Igj00tNNEACTYTXVHrXkyNkNVq9Mu1EMY3/sdNmmRzACSLwhRyy4
NU1g/FEiifVnAZFf/5KKwk+/efR9FneJXUXJnuYGmff4+v6fnzKuEzkYXHhqc1QbTk/ZUKhDjTtt
urVTFzuzUWlGlPTF8fVRTpNNPw8Z0M452URpCJXB01GqtvQCLMWcgA2KpzA1s7uoopc4UNrkDgKe
uscBWyvSnJlCTjaFN54uBwoWGcXTQSMHSXOUBU1Xa23v2Ju56qZxnmy7MVt7wi6uIs8lKS1i1TP+
PRFx1+g+l8hXg+4uQxfpjdah5v36Kl6aEKkfGkpZwDDNJR+eZFJQhrFHpabz00M3mMk+ddrwkNVj
9/D6UJcmNOMWIEFRBkBV8nTthrip1SKzSchEdXJfan2BBJ9TXFV45liQe5zZ8KSYCFk1Z2HiSlEl
LVhVxe2SRB6UkD58llGsedNny2bzMgAyRPTIASexxOUE9iRjp1ctt7Fz67PdOt4uLA3nMOild1V2
bp6QZnEMAK0SDiPVvXBlRFfzUDq5zTvVe9+ll47RdhrU8A06XPS1eH2PzucF4nfGSs+5R27uIkqw
6VzbDZCDXRC5k9uZiv0jlQoy4E2urckXnJ2HmZ8LGRkgPwUUe/nWV6avmDVMIJfTTzexoU6iD3np
RCvrd3kYqk68RiTgnwPtFy5FUaAwn3DL3DTt001K15NN7Xv2tfdongzml9wmYYixLBSHioM9pkWV
2+vPMFVco13UNeg2w3rqVnbpwpSwq6BDOd4ARZc3yYFcJWrPZkpBWWzUEtp4TveV3etn4eIozyqt
AFKJYhdnAWVNYGm577ldrnvxzs8z/wdth6fmqqhgPuBszXN5fY7az9xLJMhKur9G8PqjUCcwqr3d
3NDyOIhYv0p15nkoyiIzRlp/Zh0spiRwqXSPXrdU8qN+j5890kCP3k2OAAR47erRVgD2NGEX7jNx
46m166y+hr1aO25RNxR9OuhnyCZaK2t3GtjNEzJJypIsIgs4c1UWNrW07JZOBpnn2rXtezSFzG3x
rtA1X2w8pCDVTTh1RbprlDB+BL7ZervJkqjUvz7Xc6uBY0sCEoPIXcVdO52rQXNUTUWBzRUD5rYI
W33rIZGzbaOiuirQ+jlhHPc5F4mSLTfgdKjMoG2qAnDNVdNaNHtIriIFDp5ra8/vhTmRKWYgSiKz
kur88xdmw6sMv7JE7rlGm9bbxNYzl0bT2q4wxzWlwQtDzUwY4lQWET9Ong5VY9h1Ep2KK/MJrZBS
fkUPqdykPf7d1RuFSgHvFbVxWE3LcmScxJWRFaV/nDWpIakX1h5ZYOvQR8rVQSNmSSfTNPPCIBQt
GW9otNI+SSUxEuv119iOUUysR2U//9bVBh62A9NS6d6Ma7EMTwOFfkJaOPpHX6cXcmVM7VZ3+jUg
yPzMnsQ0fDOcFwPQKk4MOf3TTaI9HeFYr/rHIs8PCsmAjROYj3nTEbRkxco+nZtetGO5RywfSmsc
jNPBDC2jTa7Z0p7So+mK3vvmg90Ozko95PkMn84JDBvwvJm3RKViyY9SZFAbSl4pLqVTqC+bzhnC
+N0owMz9Nkn6YG/aqOrMrUIfv3KTm5F4QNCUdoEk6RsaidJzO6FPvVkUW9F4TfGN/uyWelMjY+89
XHlyeSDwSHC7yV1CFVrce7X3lazw/fSo2f3nIouIoLL0a5aaa4jrs6Vn4bGp5B9IvlskPE6X3qMl
OHnjIjsOkJN2FhoVe4duSisbfHaa/g9pZ7Yct7Gk4SdCBPblFr2gm6QoUqRpWTcISZawF/b16ecr
+cwcNdhBBD0XdoTDtrKrUEtW5r/IKCAjYSmzctEnu4zSAIcSaAGIkwElAnq+UeGQsQyIHvlKuAx4
rfEjt2R0X50zlKGlaCw9Q2l5s5bS6SXIx8ZmjhdTaic7G2C/sacYD58xMbto66hetTA4q4kHAwQI
qJQSeQU39SZoPMJenICu4fIhwSnlpgm14qc6D457MBFY6n2vGzxxSksROyfPS6Tol6LELRxEs9wC
hL+6LLmceLJx8pEGcmasngZFmLhDTiM1mJPwazcvgS6UGyuK/oqm7A77zD+N2rnDf3XjfFqRt+U8
GLywYKOD2DSlBsHlx3axF/LKKPKYh0rTQPXhHOMmITJSraqdij72bjWvTW7zUp8etV7RP4dmYT2/
vYEcglzsdfkjUKWmRC7JBOteYVwOpjlF3NFuW8Evoi7iNgevKAwLUeyQNNLF7Pkhi4vR3oDgvN5R
lJooBEGQ5yqgSHo5/EXRa0fHbibItLoqfKtyKD6HizX8mzgcljyY6bmj4HkZh5pTqacoRAdSwuNb
lC39I+CfYiOFvDYacgIJLwNyDH7uMopQkkRrWVtBWTkYPrl6eaautIUuuxoFAhwENAnTXPOcSVRz
V494Gy3kbMZhFJk27kttwp/n7WXx+kzgpQeeheokDwma1pfDmayoKKuJJJ9Xc7JDFau69ZweI628
rg5vh7o2Jt55gIlhU5N9rDJi08NvPcmzMACrnXy28XsKrGwTbHg1Cm0nSjR0KCm7Xg5ItA3es7iY
BcaQzQcwjuqpV9L36az8s6VBtf9flNW0wfWtWx5EYTA6ifgoFqu8qWIkJjt8aj8AqnY25u7a7kWw
mfcl6jG0F1bxAJp4E9UgMmzaamd7cb/iQTvtoELslXq+wcnzfYiqXyPkfsIpQnb+yetXhxbiOHap
aEUYRPHcBi5G53u8eZfHt9fEleUHbIFAUqqAOt5qTeR1CPYprcJACSEcc/55p7GI1QOrw3oXjOE/
A0KVn2IN3gqv8DJjN5I2GH0YOHghzGKisuykUL88kW9UJq8sQXAsEsyC2Q3ckdUSNDFbQMR1CoOp
VTGogrJzUM3eOr49dVeiAK6W6aFB8cQ2VxlR3tj2HKVCCRCCxYoxtKPwzjQWmt1vx7nyiahsSAQj
JyuCHKvRcMXjI4mh/MnCXuWjkhbjbapU3m7uW/Hl7VCvsyIkhMgYyOSpQFElvNy72MqjbaB38akX
unqLe7h7BsLbfsIXoftioZK+VSuU22Z1KQI2gunO+GQBfRWw4Z5UFyWLT1qu46iJHq0b7/UG4og/
2UrznWw2dJGotWLxh5HRmPVntW2bv3unb8QBzoGKKkQVtsVHF8mo8aEHU1v75PaZ5YsGXeSdcJwu
8he3Gsxvg92HX7HQjbsDl+1EfS2au2rfpnqU+hjB2O43u3bCeddmmhrfh6POAaNVbd8FEWCQ716h
NC4XWyPKo9Z2MU7ZWavW+LekvfnNagfAMhm+itnO6CZ+wWiMLbptY5R+FjDUxH721CQPXCU3zY3z
6cpixOgDkh1cH57La1H0ZsFzZbKN+ATUqfyk1iI9QmH5F7eiTM1RbOGVSNK8Wor9gD1xP88xb7AY
Cwi0j3f1Qqnj7VV4dSy/RVmdtYUT2WiaavEJp3sA/rid4zzb7N8OcmVXSYMksAugVNCmWiVFBUie
mOI+Sz0bxoPr0vWyp0I7xOWyJad6NRSR0Arm8Url/XJXNYK2e5HnyUmrsvyUWrwxhirVApAbxsbU
vQ6FNCGZnvwb1bP1g1IA7coT7ItOaRwlBydTukMISvZoLJO9ccheC0VqRJkfIjY1k9XWzdOc1lDu
JackbY0d8AXr4AHVeuxMcwv2+3pB0CH+pfAIckLWty4nMA1Rx6ytKD3FdA99buja13oEb967Iohi
Q3CSqosoSMsB/1Zwqrt0EEZSpadQJHQMkVfaoffyJ3aWWwyT11MnaxnIScH/oXa4vnTR5MgM3gDl
qXZGLd0h84DdeCw0VF7UwlO3XtTrcHwfeb8bUjuQ589app0mdybs3AuDwp2Xznf1XM9OSZRHOqdp
Hy8bz611qiTDobXPE5e2CWDC1deyKr1WnYZqGp7F6q4tkuoWwGq+b8ukDxpUpvetmqsbecz65voV
lM38a14RLlztMYVaHfAbyMXtrMVPijO0h9lqzHNlzMMHstxu4/iQg/j94iKebAkC6KEOylBXJ2EY
40cSLa5CczBBAbJqfwhde8nb5mF086ci1KpjkY5ns8g2HllXPiZvH1mkBMjDY3qVdYQ1UIWoXKJT
rBu55xf0kz/Ndl20h3Gxq62j+Mq0Eo3HqosaNMnoKlrdm2GDl3V00qIxBaogyOhxUr4pI6T2xsGb
t0Dj660u5xUgMusGXAjPrtUb0nbiWGkEAaPaxc4AO3qc4Ystia7rUQBts0bpua7zHNetRTF5ZnQy
5zjaQfNs9qYaWRuJ25XJY9LIP6mW/ZJsuzxQNIN3nSXi5GQD9HKxIxfNbROX0V1sW1hCRhkoyLeP
sCvjQj+KfBSStsR+rD6XOlu03M2WiF1XfOy0rL/JEs15fjvKlSUoWx5U/y3UPsgGLseV48nuzmmV
nJQcfCdyiNb9jI9hoCNPd3g71JWzhAYlT0nOSrobax6j0mjY/mUq91ld1Z/iGLBGxQGJyG8T5v7c
govvrdr6+HbU15ubOjMi+LRFZSK83tzWvHh6qS7paYZoPARJN+jDrRlZ6KthliDtEuw+/96FyVId
Mq3pnf3U5fb7DFV5UZLqAwuQqlayPrD2mRoTxda6uMhOmLOVT2Pszk9931Wf3h7r64/5a15pOkst
Vqr3lx+zVurQSjQzgWbW9rdixNkc0x/9PgmFs5ExvF6dhJL+YfS3qcusc9Q27tWu1J3kNInpbwm0
3ZeUhzZun2tBOJCpPpEAsbnlv//tFke+J1WaiPFgyS0eFAcD8MoWy9e3Z+311qahyDEsT2KK4vZq
C1BgqU2qqOmpqKzkQc0j50WxKkTboljTzp4eLRtL8lpAiqc0uH+RNNa4ALOxs8kY54yUwUrvgIlq
N9gPmDc5OKWjcOb6/PYAr0wjx6NU/+elDpp7tSwwi9Kx0+ryk1WJ5qiPfXzWE23cmMarUWh+AAKU
VMd1myVVJ82AoJydKneodklapDEc/ib7vDGYV5XwX7QTWDQ0hCm/8/67XBW9PhlmbVBMySZ069GV
war86CFNNzxXmip+KJTNlNuuLtPzFKIwdKoZ93JOF6WOeW13kXGAjZAsd2NrOvVj0c+Ys2A4p5X8
bNtu7EOcRbEXyDDVYYbbmJN4D973gXU+QFKrxtr3erzLkQ9qGnMHPhZIbJlFtfiM0TaM3MgOF/sp
tEbuvUgfJGl2yZ35HBk6tgXaEk81XiYLtptQdezsWyTCKvWj3tSUwh8wbWtvwTg78QuIGyAxaTG4
c5BKMseTZdEN3lu1WvV+iq27+iXUo3k+NPqIXHVcJE4OGs0spl2Wiupx8LRk3KW60hvVDlwbD/M0
LE0H78Rx6nVft6pIm/04b8bkJEqndn8gjmoM+ynWGu0O36zF2rWVPYj9WBhx+2FGh1sNsrws1MfY
xcN8L7xJHW9joXp5kHHGOvsBuycMwxSrMJ6RHy0932Z9o+NSiSj2x26Ypx4b9b6I7qmlGuqdpS75
sKs8fc52I8Ia37yiK/qP2VC5uj9OamntOtFUPyaHRs+Ntihz8di4bj8faCIqxY1SqSPaLelkTYBS
kDXbT9m0OIcO1Dhnrhm24gO+7E5/VBRb0U+8o8biaY7oG53DJrTzc7Nk1rgf52KpniZUlfQ7gIiI
leVtlml/lUvnjIm0aQvne6I08xERYK/5rtBztL8aZRGSegyREAcEeBPhW6mOmibKLwr+k97EYR35
g6P1471r0eI7oKGsxQ8k8lFNbYPLFr/H2rLTB62bDXX0DRtbUb+d5xZ/C/DB3X5stdb5kM5N7hz6
Oqr0PeWWbHzIrTLyfuiLEnmPdY111aNnDDCLVGcwMlu6ebYFFn+K6XxvY7tDCtM1uubvRrFKY/bD
AjqQtqsMTSmfOget+mznVt043ZRdb7Q3edrN2l0jMlEGuQL3FZGMPg3jM2IVkf6CxJ2u/z1ORurc
222kGqcKlc/+j0mnPn1sFLixxziftPHzDECyO+f0rhP2Gj4i6QGsh1ud08iY4t1S1nmq+10Us5kQ
Xk5Lmml6U04/KaNBNqzJk9qnEp9RTI4qR8SPiqyMH7EopgAUgy5Id5E3GjzzxllLj1jpDS9NpTXl
oUNwHwT+ogyNr4Yep1K4YHjrD23ZZhhh9Ib4Ek4Ur/zKnBzlrCt597jYoncy38wXNxx9HSKO93Ep
W+F+Er1uRQ9qPepa6ntixATQbxbXpvjZZCNJezII614daP+eSjse9ZcCuvK818vB83yzz+Wf1CGI
steSNO5uJnhGybEyOwu/X9i8bjAYieMdKBCG4qki3dT9tjWSLxj0wZjaWX3bGUeIu/E3KgciOSxa
m4WnRVv66oB6zzR+VhDQTA/Y8ZgW6LamN7tdEQ9jcdB6HUkMj1dwdYzBVqUfTb1WjNin3RjV+yGu
7dQ3crcbv+FZpU9nvciwfzcduNbJTgx6o+2TJCm1wxhGoTgmVlY0L0PvaflXd1aTaTcssRcuPmgF
54dWNH2BdkvhjglqBZ22G4z2bOkjuCS3nt2DYbX1g5GSZexEZ9fRvrQhku3TLI7a3ZyNbf2IXGZy
Sx1wzA56FvfDTZHbaXIXzg1WYYviZCnAMK/vHhHbUijSFWJQPnRKGH2Rhdw4QYF7xJCRizFsf6ZK
Gj73WpNMN4vow7wHquQOIt87SRGbO4qbg9v4ER3zDiHweSLH93t85VH65SxL1Q9akqPAAb8kau/x
Z0/UP5qwmlgAYZEPy94WmaII/tu0HoSv4YRkPzCz+nIuvdkon9yotMZvU93b3V4MLtBqv2vjuvfd
wUaiovEK29iJHi1X7OWxsXbyXVMbuTTdSNr0Ll3CqVJ8tWrk8a0LW0l3wHOzhyRvEqx3apF/K8ds
iDJfQNdq9onTVel5sSp+WzsU1ZD67VTb2m0dKnF/XszcZhartoGLw7INO9d3FNhHN+qil9qNlxXl
swe4a7iJsUIQfoIq5E1R4w5+SplV61hNfW37Y0qYPYbY2ufWMzNcV6q8oRltxn0CPYSIHzIuXeU+
iVgRSNmrk6d8cM3G0m/quhuiQDjIpX1LszBd7udJH1purFpv2tOUzlLhfBpIdh9D2wubj50X6p/w
LqV4JBaz+9MdTO17KMIs8gU3U7hz82m8a6O++EwOET9UQ28WfoO4UX1SEtX+bKn68FILMU1wEK3F
vIsxrbVu6B4OiZ/AYPyZ1ov1A+cYUkIz7evsJOaBOfSruMVv2PesyejuM8ec5pcGs0wnAFwXuUcX
x0p2kREvtsM02WH/KbdmI7l1Oy2ZMfHjPi4+jvDm7A8gDofs73xo6Un4ZWs0xYsGfwLHTruZndLP
ImFD52bHLUVQAe4sPsVq7HZ+1oWLiaoNdPbloZb/8JKXaWbXvpJXZh+zbknWj55o8GdS3T76LuzQ
EjvMO+MG76a0Uz4otdE9aC1V+hvFSWpYhB1y+35aR3pPZiGEujeW3vqmTF0iWj9NUuu7GZZFths8
zD5we7aq3Lds8JIf+jBOWn1vJan9UxtT7Zn9pIQvYmiK5DBr0PF+ZjzAoAsC935vv5VMEPFBCIqy
aiNVKS4zQTIIlQtxxtaUW3FfWYq9o5MEaC437P1G2skfdVkjugy1yqE1I9FmCoDiVDB5H6Y4F1+w
l9+q/L9+IvMCd3iG0D1BsH2tCKuUU1pN81CcEsg258LqaYhoi/VpxkX2JbE7dZ9Omfn43qHRe+Vh
TuuQfjLdm8tZrHq1GZxUiFOjTWm8b/U+lCmfumVvce11ClKdRj9SBTT0VnHqIVH1ojTjE4pb+Zch
j5rWr9TJxXN5UZV/8RRGlVV6CGJTYa85a7rR1cYyh/HJLQagV4ltRM8lOfW8q4BfbaGvXw1NwlKB
KyMST1H7FXJULBVpr1aVp8nhKIwUN//GrjT8PimWp7e/1qvHI6uD2h08dVs+89dLJKtw6qXu1J36
kFvSVNRsh0LUS2OgT28a7+Zo2OA2IRnA05Qcf/66XBx2lTTT6OmEw6UOh+alPZn6aGO7DB727ZG9
mkRKQiwLqREMUPqVcqk6t2nEvwVigBv9gdeJ/Ywda3JTznn3492hSA9B6cHAh3qwXvIejCOnXwjV
eayIrHcTzOvhr2NuNW4UDq+MStYMgZijnUFbfvVaVaZyQPSh006aGao+iubZPpGkp8FKvOPbo3LX
ZxR6jtDFKNOTdlPJWPX/NW1yIpQW9VM/m1pzBkesfxVqi+KJHkXpixHr4WMcMdBDvpTJ+/y0KHHJ
6L/cRynCgj5Ybe9Ci7rEiIke8fo98gR3uJLsLdjZqyoDUaR0gtTqQHBgrenMG6TCxdHQT2pOM0Bt
yn6vZm6zcSSuNxn1UColWFuCGqVesgYRcyRWcOc0VIGF5p5LNPzPudn/6PPcOZr9phXZeo1ASpFt
FhYjwdCmlR/2tzpXh9U2cntFeAIGUx7LxZ33qtE0QezF2cZyXM8foYCo/motY36LuNdlqGTqwQvN
lF7JDaxdDiL13DfNlrbB6/kDccAnos7LuQFO5DKK15Spp0y2e5pi+68u1u7aAjNxno6Po71E7x0S
olry5OWg4lR8pbCViEFFMHYxTiALqnHfzQ05aJnk6de3t9err4QZLYq0QGdRyWS5rwYVMxYvtLX0
3MxNRFqUlsVOYh6e4yG2nt4bi1IkZxNbCpgfwKHLCbTcvrCLyszPc+wZNy0X130y1srtCHB6Y/rk
vvw9s6FULKHAnLfUWqQx5GUoSNxjJjwlP9cdCr+HIUt0+1tSh1Q0Fj10HpBpzNSPaNVn6R1KSvkn
tauGYaOc/HpupbQQ7QF5imDLs1qWi8SXRdpSnI22ig8wWvsXrQMdg5FM/D6XIbq1gASoW0MQkL1F
XtqXA+aJBtA8jsS5WoboOLW2tXemxN44jPV1LifDSEMGuBkotjO6yzAhP8HWC704lyMP1b0oOZn3
+PMN6Y5Ci/vceUILz5Qs8Pcux2aa71y4rsvHMJ9Tk8pDtKinZXbtP7Qx7iK+C4Il+w5yV7IP9TCd
brqmdeuXUElHFSpWlHkZ6sVOPj0Lp3Lqg1VPc3mqJrWbnhezr8dnrXKt4c5bWi88mE3p/PX2mr3c
9FJkhZECeoS6wg0AYPBywMi5pzQWrSKwsGU4AHy3YzZJNt9NabeQ72Xv44/KgCgfQFIAhgsOGCjy
ZUClM4QemksZ1L2W308GjAgrR4FXeO37aFX/hAJezlEGVIZ+rX4ZatTZ+daSlkFvJ/HBnl2L8kNp
4Zs7pGKDSXC5F/4Ti9MMiInk/K4JaXXUDJFbJGWwuLy+ZrtPDp2FUXCHLtv+7U+2FWp9ZyvKQmc9
YwYX4eyEPk6+M+oVChbq+xqo/xkVIgsIZlC3B9h0OYPTxHVR2k0ZZBaJZG/lN5lGRQ5RP83PMmfe
ONUu77n/DUfnCEdHJIm81WI0Wwq5iC2WQdqly23aYpiH4Fu7AYNcodFfh1kdnv3iIlMf8a0mr+Hp
NKbhV5cH3H4xKezmaFyDwDe80Y/sdL7xBtF9GYvc3Rjrta8oIdrUwbjdgdFeTu2cAXM3rYkFsyT9
x3zGVG5W1OHUmNoW7PhaKAk+55aVd+0aQ4AWAbiUMJMabOkD/tFNoDWO4Q+Tu5XMvj5N8EvgHeAB
PSaPWPMrairmI2IQOaBtihuVG2boZLQ3iopDnhpWf79/I0D8JQOTmNZXZ5fXoclsV0URKIOl79Vk
1k6qgP9Ptzg+vB3q2sr8PdRqyVAKc0K7jKV8TE/baMbVqdgP7ZDbG+fItRkEFWFhX0UlHUTh5bJw
tMbTCzcqAqyzo2dqy83Prii6o660062WDls3nrzQ/ptI/LMXLKpn0uULpO76/F+UlPqRwhxWuVru
FVznzpApm4fWU6MfKCYtH41+GG6qpLM2cDRXpxTgPQIkLD9wDJcjnYwknXqFVQmfyrkzYJcVx2kk
0L/4dK6USQBqAmTHW51hi1Cs2AL+FMwxMDnTCbF16tL5+PYCuUwc/plHeH4oj4JkZECr7dxUJXqm
hUMUepJ7o7Xs55md/0mjIYeSX6vdFpXbb5HVr82hLKZxeYNzocRwOYeGNVsYc9t5oCk4EqFkgZwF
inTPb4/t2vmBOgKAJ4DwPFZXY8szMzUQDMyRjB3ar9aYT/nXOML342Gx7WSLdH1tB0BvQzgSyAVJ
2Op6YweodRK7eTDaev6H1Sr5KfOs5hiGZfunXqR68PboruwAnM5Rz5easTz5VztOK3pAxVGaowiT
q8VTXcxl9aeSeikSYTmVXL8YlMU8t8Mi4q8UzautS/bKRwRzhVKtBOyxelZnCwkRZb65h0fozvaN
mrbVvUniuTHMa1E04rBS2AvA5i6XSpQpmZmkFKYR6v9qYgR9HAzl3fZs8Lskow8aA9cNqddlECMD
NmeVOidyBcByZ4SufoNqWVhu7OkrK1Jic6AxyFwSjuJlnNJAsTAG00vrus13kz7rt7yAPL9N6uz8
9vK4Om8S+wTaD8D2OrFDM05x4nYsgsgxcGlJyxKtgTqKyuj0LwJRyuUQ/lW9W32gaRaVa6bsMiSA
woMSiehDGSvDRpHk2nBA8JJ5kw4garCaORLYfMa/iVMXd4odLcfqKAznfTD1X6chJVzYH1SoKQ+u
WQVQP1thqNwqyVDE91aE9RxON+PYblQfr5wVpE4IuqFIAwzUWu3dGmdILVVUEdSF0e4L1ayHfQLH
MN5FU8VLZjaRn95I3K7NINVi2KMAehncagbNtnZpxZI9toquYhmcjIcsyczj+1cDf7xM2EBi6ut7
ebIAtTiowgXqQFNQ4U3qj0LbwnWvYDn/fCgK7tQrZF2ap/XlRlqMrBz7qBNB4/R3s1PMOwVtiFKM
T3rUPStde9sP5k0JRXKZQRk0RuptfMKr08m9ycoHdkBX6PIXpO3UGgUyVIFhFN1hWHhndLGyJZV0
7cAg/ZVVCryigB9cRikWtwfpkosAwOR4rPqqva9qBPJhdL+v2PnPlLK1JMju17N6tY8tfUqhszci
SMfK9vvGdvyJwsXGKrw6IPC5kmLALbnW+AR9MqczAgNB3WautYuNMOnuy2juw1tltsSP969Gk9IW
mD5Zp3ZX5/qcqRnSpcBJAJ12fjUkzV0ljHnjiro6pv9GWWdqlGWqVqNTEsB8Ho6Lpk+H3JqgaffT
1p0r79RV2iuJyFIzGCYrOhqX6wFLdrQ0zbwMdFpA90VSd5NfOmHot1Xo+iWqG09siy3t72tRgZIi
wOJJMaP1Ws9nI1uSTBEB0J0iO3RTl7bP5ZAvL/ZSeF9mSn2NP/WqVv+LU59XGZx+6mcIKa02GWEy
hY/G90sBUCS4Dgx+bzndlsnotc0MLxjimhQOgGh/Oa1UvpducnAQbWoIwXkWtQe8KfuNtX/11OK4
MHi0SGiuutrNGHZlimMMZQAXT3voYVccwgKYTe219rNSRPNuSkb1nFfK+JcZU6sol2FGqKrbEp+5
+kF/+yHrZRSrNZZkFLOKefgcRagrKZ7yKVOaPztgRf6UTC/v34iygQ5nhSwLKvnlBHMYDKi/sBHN
qo6Bl6mDDx5ny2js2mcE5opKEEYKMve5jBImcW1XGusUIaEJe9HsL0QHk3+x238PslqTsnlipyIq
A0tPwsNozu1O4xl1ahytfv9TExwyIiyMiSb9GmKNDV6S2HR6A8NWvD8o/2S+QTV245C8oqiNqMJv
YeRq+a0jFKF8Vmk5u2zox6/aYu+Eqz9BOPziqO2hVqK7ru0/xlPnh3p3nxvjXig/S3vrXX3tFIVE
JS9zsi8SvctfYSuzbitaSX4yj+Ft6g3lWRuy6qbHXWljXuXyXp+isn4M5VGq96zZiGpfWgr9qiLI
je6nagyKn6rDWRPTSwo2emPXXw1GXQQJMxo6yMtcjkuzJ1fETSwgLdctKL6pVOrzqDjIeA5pog+n
NCMv20jKr02mRF+TF/Mapa9+GdRpBrdrqlnWfRYQaXiDw6eao0M0quPGfri26eRtDn1EpU+1FgeI
u1yvTBA4QTFVLSacS9k3O8sRY3x8+wy5Oiba22RboOKQmb8c02zjoZpbqQgmcobH1hyNQ96V5W42
5mbjm10dE80bqBTSvmx9UIfIXsQ0t0XQIYDqGyJSjtaSWxs1s2sD4m7jQodDT6V/9QpoYiRUJr0V
QTaQMA8T0NRk6JtDWyjLRrZ6PRTy/LR8qU28MtMp5y4vl0rgZlML049q7N920VCPYPsmE2Hptz/V
lflj0mTphY6XtFm6/FRqVsex4fYiMLOQM3/W5x34pWXjiXtlULwI6eNB8qFNuj4etXEZHRd3C6Sb
bS/xrX4sq3Pbl4a+U5sp29rI8kevTg2aCeiXUSamSLB2epxovBaIsqXBkkU5mMJ2cCM/htRd7ew6
NPL7svLs/FRnjt2cjDB2242ddm28VCk4RKBpSy2ry1mNLNyYU91IA7WY+4eumadzojjuSSfzev99
zUPgV6VCwizW4qJCmxRdAcYY1JZWxOdaWOWfnB3xFk3rypCwjDCQUwIDAfh+dWOPVlsYTqblQTfj
M+lQeQ/cBmBqGgEsffeaJBSvX7aaTo16dQ7n2mznQGrzYNItRjRMxamEj7bxja6sfCBgUndD6jQB
F7z8RoVul+bUECXNq2JHH9Xa4da0RSK9HoWMFZog+2wt8Gj2UyOlzImCi9F3LFSLnZWFzs+3Z+za
x4HJxgXi8XriIrkcS9rb8K4UqrRh4aVPCM27hp/rTX/OlTnayPTl7K82F0kbuSFx0GFfQ+hm8rl+
HNE4GKy2uotFwxu35Esea28ID53G0xCcmngfw/7XoxdBLZWLmbycTusq8R+RClK9JKPxk6fjrk2r
dCeQ+4ajMI37t2fzWvsO0J78YjQlaVzIROG3NKs2hGgHKOk8MrRvihbj4lDZXwfRfHbHwvEXenj3
2s7cuGSuLBXKsxgFMqsc/vrqI0IdStJ+nijPicE5LhBSDrbROO/PqNBPBU8K0hKht3Ut2It7atVD
kweJs2S+usAnGb3lnIwU0GBP/Yu9jI8J+pl061g166Kw0zuDFGTMAmDK5YNT2DAGCkpt0+Htb3Zt
8liTv3wqPBqQq3tsxGjENXFEpsUZ9T6ePeUZn4Xu/WcG8s3/jbKqUigq8l4eEm+BWpXGyQ3D7Naw
s3FLMuXKDpO1sl8ePYCYVudfEbcV0jzI/nUVb+msnSs/gd+xscqvnBnyJP+/KKsZG+yJn67lnBl9
OOzspLR36QQbBGLjlije64/DUUENhBYxXXcq95f7CeHuRPobGDhdT1Tuo9p5Ecbkfn/vEuBpRHaL
hQIpDTjpyyjV0MXRPLZ6EBUsgXQx2kOSIn/3dpQrhwN9PrSiNdlWlKWIyzAg6KGiKQmeBogHCmWG
riWOc9d0fqJWQaanHxwzO7V2EeB6tHs7uDx4Ls9ekEmUvVF6o1H2SuVOieISJzLsyXPFhbWWdUb2
YqDxB9mwMMVNWGSRtbFMrnw7aRFFUZM70qa8czlc3ex5fkWERIC7OxVFNh2KJe42EsRf9+DlyKhZ
ISzHwIBxvlrzrpdGvacndeDVKWZLnszKdnnUI2AWR4WI94Cq8gZKhWenQYcfdLM3sj6ENDYaeeqP
VaTMvhpPOcIFuWYop3goM9U3Oz1rTuaIBsABv73W8xMnG5rbNFHrr0k5lz8HbUa8N1Im/v/C1MLW
J/9t5l3cCNhgBaWLbAfZKm8hT6RNdmhLI/teWZAuN+i/2uuLFSo4SE/a8hLcsK4Y9qRuPeU7Sj10
6+DwoLUXnZXa6vB37Loo2mf4LI2o8YzJx06KWe7GcVmewwyw2Z60IMJkSRtzqE+GyLp9W/e94VOC
jLTbcCgdlOcKozM3VuTrU0T+aDrEZANYOK9NWUylNJIo9Kiozqpz28bQIcUwxEdV69+HUZUZAKFY
HmQAEua7Lv1ZHX5gApnQwDHqap/3aNA2Q9Fs3I+v17uMQq+CLrSUk1yt9xxZ+2pqlDKw864KEMTt
7uMQ/t7bG/lqFIB+PPMAE3OjXO4qbxh4zCUu7Mmo8O5mxJiOIBXCDR3Fqx9HCm8BiCaTWY/FSCvV
axbGIjIqliUCoDDxxOIX1Pg2jomrixe2JQc8z51Xaro5cht1v5QVSgp582GYVO0Jilh/iKxxDjBo
MXaIioiNVFR+i9WhIeEdsnvFvQIN4XIWq6KedRARVTCMk/5kczmf2raM7pGX8vxIVdpjX9KD9BzF
Or39/a4UiCXcjyPYARqEmpr8wL+niJ7TwjqlEqeHeV6dshae9472N7WUsavbz6YVWn8VMTvmNA4q
vjNzHqb2YVrU2tm1tCDsw9u/6PXVwA+Czg/EgMSO+vjlD+og/00wX0qQVxM+04UXYhunie4PCmX5
cazy6cv/L+AqXVW1ONSRxisD1ckee9itH6NwHD6pVjbfR+GWDePV4UnoI1ICEsi/vtz10GqanuHF
meg+gbHtH01V2M+D2h/CfOw3vu+1/amTR6JmwXuDNtvlbGqLGQsRc6y5Qxn+2QKVgoCeDBsZy7X9
SVJETRdtBK7X1fqFpWa4IbjpQKNLeEimTHlCAgIy/aREn9//tST3g4QPlcFXArFhUplgKl1CAdz+
22tccVJi1fOZcDdwp6jYgEBeGxq9PKkOKlVC1/0gr8ZXp47qMqgKO/9QhY6+E3lpHDQ1tTZyh2tL
Q2JrKJ6SlKEgc/mtlCQcFMul9h7T1ejBWC7eFPT47U5+5Q1OdKOWipdu3NbXFgj1aNIVaYCGvOFl
0DhU9KwraO8VxtC2flM4TXU7quosnt//4UgyOFLhbbOtV9tMKeZx7rOiQlIwLHaZHUXPVqzme1x5
9IOi5e9TIfnnloWfz3Xu/mqyrQ62dFnqcNDZaA211F1Bl6jeCc0u9wVQxJt5HuYtZ4PX34/bnHUJ
rQEXHnuNyY3nZZo9IZem6Fo/rL3Zx9T3e2/Pf/TYbW4kLNeiIc/PwQ1jzkWL6vLDISobd2g21sGw
6CLdOc1k7RG5cv62lMz9Y0oV++HtD/h6J7A6ZMMSlArcpDW2rfof0s5sR26jidJPRID7csvaq1st
qSXZkm4I2frNfd/59PNlG4NpsogiygP5TrCiMpkZGcuJc7y8YCej6qTVkn7Qa7l+rYu+2gdIpH+7
b2ptbUhBwtxo03ZmmnK+NlOrdVyyUZwK0FFfvGRoYiQqZD13VV7EC2Px1daI4+09sClr0VEQhU6F
cZG5ybKaLDks+XimFIcHY9Dj/TRMj3EeikOJFe433TVK/QSBcytE8ijwRkNx8hn37U5SP4y/0lKy
p72nadHGB1tbksjyAXKKWv/yamcGU/sd3c9TkHnWzoNFdF/BU/9wnAnU652VxT2zzKCrIikvT1rT
BIixhJoY4t0ahb4Ny7CCRjGfiNE/yuHzjRvQg6vKYeC0MwN6YQhc+bNVQv3QG1X+eZSUqgf04w0P
O0esIhdBL1QBAmEsfFbQI7cuJVl5Ym6thMixM8x2Z0D31u7vH/i1u/Xe0ML155qvxXqTlqe08ZJr
jtLCoQ3z7g+n0e2NiP021mRNZAREWLC8MxM930mrjdGK7MziZMA+mB7yuFB2g1Lr+0yR6M3odmsf
20SPT1aXThvRyOpXFENDos8lMMBz22YHmljzoxK6DOOSavL//AJ9mWFsTmUVHUP/Mc6mf6+bkFX/
v/YWj1vbWs4Ultgzmc3b63Y4urHqbU0Drt4zMXMF2QWTlcuXDTYg/lh8vK6rIPGtYLxofU05Pn5E
QDHwwcBKCXGq+d5Z4QSJItPRpyxr/TPdQlyVr3RfKqpvX+6bWlvQe1MLL9VKWj6mJkcEBqPI2Gkg
N9pdWure1/9gh3F5omEiLNCp8yUpRmWBY2rLU0Ji/gOAZSzkQ7zNibi154TQg9lrQLe0BhdPpdRC
dZHquCg5L8e/pXZMqN0lNnUWs7ROUjVqW+5q7T4TUdBlYpAS3v+Fu/IVs086lSMBkD04a1llnBGZ
HJ7UWjVe72/iyuLouMN8hp8XVePF4qzQ05gXGapTrhcN6uNowD0XrTJFe/rMzd9l7jWP91qFgJmm
gli1YL5c4jpbiKHpEYHbS9PB/JXBduW7ti5lwYarWilREk6B2BMxo5hqXPoqucUT6UN2kuLWeVUK
MzxUdlg+6XLpPYM1sP+I6zI66oNpn4DdOX8YoxRaG79i5VtSCiA3psJBHrVMbnxNG8G3Ars00dB0
AwQDj2Pnw70jedbwcLbBgv+freWIe+aZkZWHCjvba9JudGC4ggMth+UIjeD752Z1WW+dE4E6Bmw+
v3xaltZWHNT5aUyoh1ZGU19UP/S+eUERbaxqxZ8w6SHa2PhHQvLFM6pBU51M0ch0Ycicmmp5+etQ
OMHD3QboIt5ZWTwuITrREB21YlwyMmGqyIfvmdTZG9dtdS1i9BV1J2CrS6kvWNdiTY9Zi2F1vVva
CG601ubQ8trJN2CXpUYu0gkO//zrwMVL80Tl0Old+3U0pOqzSnOX3kPgtmZ/Lav+2CtIgyumtJu0
qtl4qFdWiXmwSoT5INOXj01VpxXCs5xDKenC2mUq29nrSVuUjycxRHQMW4icArbnhZ/shXKVDSvA
CfxXcHLsqTwktWy7IMc1mOuSxyecYEwhhWF6nz0l3J9va8+UN7G5nYHbVuJfQ+TIr2gPW/v7V2tt
995bWXw8OBKtqjK97BR0HhqzfdHtmrT653EjTFDBaUNlhz7r4lK1yQDFnW9lJ7X01OdM7swDhyF5
PLon5LBw9oDrUZFaWCnTvouSDFevgER56pImeDbawdwIOIQfn9c/gXPR6BLJF8XkJbeGN01mSEER
bD2DEn/FUdR9V9TE+dmhtF29WrkmVbtoiu0nItveOd3fyJUHlESTNpROx4Ksc3EmPL2zjD5KKWE7
2lM2wQtQZMOLqrbfkdZONoytHQ2LyiYQcbp71MzmB9BCkhBoHqjUMI2Lp9Q39WtWK8iM3l/TinOn
ek1oRVxAJXXZ7GJyqiuCjnluJQvGn30l6btShpolkEPn8RyJshGfDnwc5EdL4JXjdC3CEhx2iL7T
n4z/KBA7QQH5+IJgcBK0FKyKzGW+bxIkg2mUaJzDRpWevb4y4OvstJe0tR/j23hLGghJkSoBHE1l
ZSlQCcckZUQNU3qZp3t0YKf9FG9GiKKEsTzyfB2mvAilUBpblDgCD8GPwHMyhszsfj84IeyBllvU
3kfTqv5HVh3BeUDfyxmTx6EMFPo4AoKpWdSOFnvpMKGrBAVfrECeZAfFm/pTav10406vnfT3VsTf
v2ss+JMUTEnFApPBgJSyDPXwSY9Sf6N6v7qPhIewMwj3tKRiycoRYEDBiH8Aby3wAnms3D4p/GMY
tMMnHX7SF5OOzTVxOuJG3Wy3xHxXfJco51NdZ0chNlvEUY3ZKmMQMMA1xKHzIfeV6NDJkvx5rHrz
QxYiwW5buXXif3b8x285mBQK24yzohu3LAEGcOEGtQQ8tXGs6kVlaOx7qgzGz5zR68f9Ft4RBLPQ
wgXku3jSoFOFylAKwYw6pnwIWzV/kSPV/Hb/lq+cmZmVRbxf+zFS7DEg2Kmo4idfLn3jbDpF5R//
gx2cL/6KkS5QXPOziWZ5V8clq0l7o3E1hj4qNx6DcavWsuKGSc1QXkDYnqKiurhpRSHn9kCj59Q2
+SEZC/1g99GfRZk/jhoSbC84LRBDwEaWE+KKOikcBgyFQeY8BXX50YOIbyPAXlsNTGlCghJ1J9z9
fNdswoCwnRhZ1WSuUlO0H01EafZpG42/738fcZoWzpGZZuanRRGY5G/xffJu7NS8VrBUdjuvZdpo
p+Wydojbpml3iWJnLhD3YrjcN7t2/KjNChwjfPoAMeYLhOuoxZeEgv1hMF0bCZy9DsXA7nErjEwJ
ehzyhxsas2SCeFSyQK8bcIjvSk3tj6G1GQGsrYW3DDytCmU5pYj5WpIWbIoG5dHJho8B8tQ2/9Rr
fvzr/lpWvK8QFkGWHdenUQ2dW2nMpCjAdGDFSbpnaWxk42AwHPzdj9t85wel/U0y/HhnBFB8unYJ
F/P9H7ByJilsIyYFBAyc7dL7StWkkJEDaJ8mZg3Slhk4aDuGp7Fs+w1vu7KjM1OLODE3nEiD0Tg7
Mftn7e3K+qXxgv8nI2CUVJ4z4W/nG9qmepE0dItOoZqUYNnrX53sm49ndzgJylIglVSKlouzUSi1
mvY+b2YmBwCVel4LhSj/8PinUUS1Elg3q1k2cbRUg50jYr/qxM+glQ1hHe6MpEE9Veq/3be19m3+
nTvnUjG0t0hTQq3U6x6ZXKYnSvqKsJ+7kuwXX/6DFZrohoCH3OpfltJYFYAxOGw9hL6uopcwwo/y
9Nd9MyuXCuAf2TcQQIZ3tMVi5EYfigiabT5KM36axsBsSxfybQZWdSiGajeVg3bcO21dloc4CNqn
rvV62Knv/4y1PcUT0vVA/xZk+fKU1MUU5L2XnqbB/wuZAOXFVsJ0I79cWysdUyF/AVqY4zg/7+iy
g2/UeLicFp7ubOjsnW91fxhG8xnRoGct6j50jQovsDJtoJTXPAcvGReN9YG6WcQaPUPUnZKmXOfC
sPakY/LBb3Iw4GWcbNyE1UW+Ab7puYCLXiySAf+pUEzmsTyj+V0mwz6vrepoOd73yZqOUjjAHKP9
gDV241ashKZvPQkaBuS3N0JTDRSqJYo06cnL6hL5O8OffmilWn+xK6myvgSNHJnHkCGd6kAxYdwS
HlndYZ5RUNDUW25IxSADkcIgdtIT0yVICEEPAWWzknRwv4eduuE4V7J4NhaEp+htEZwsHGeo53Fp
acTCSigbe1PONKjOy06D75zUHhlPY6s6vXY/xPUQhQNS7SVcA20rdUrgFjwNuaBrGCWj26eerDUb
K1u1Q7IGg6B40JfcbIygtdIo2empU5zsS2p2084Gq/h4jdYCA0YGRJYtmBnnF1FvC43lAPbNQ8b3
EIgpnv1oUDZuwtpaxJ0jGOa9JlpdWJnqIFcbjkQOse8+CQv/ZOux9Xrfc60dvPdWxK94l3rGZk2b
vdPSk1M70e+8gHzCcXz/Z+L18uN5EdJmQsIHATkL0e65KSOV2oI6Lh+nrZ19Xxb+fgKw+3i+AlEm
11ijCcL4mVjwuwXJnp3kmcG20dGNf0Pk5blmbmv/u79ta1eITgaT/vxHNW7xcah6BBOPa3oCOPOT
ActXpaudXVJJnRsNW0iIlRCfJVEKM0RQdcPawUSAbCOVmJ7Grn4J7ML7IKXm+JkH0fzCpAAgD+0x
cdq3wg4HHCUweqgCObY44mlfWJJpUTGlo1UiSZsYUN4r004gjjfu7NrqBF8k9QCxymXHI1DirvQl
lcclbNsvoVJlidsgrHGovcn7s4H8+gCbyMO3iyMIXsEhtcAy8z7zYzJF3RD0Vp2dLXTbP2pxaiFI
Z1WP3mGskDXDFUn9UmBk51YoKVXyiOjAubW1IXlRi76ZPlmml+QbAcjNNcYQiBmulRBdAp0zNyR1
YMDrMEnODNFVzKnqgduETu4iZLv1etz4JVtol4lhCLCwRDuLo1+jxI2GtY3iqdc6tisTlhyrQVMf
vWEUSd+mzdHGgoZvORBDNwm8exnEZ45OcM16w/sBeWi9Q3rPqHaxYhb7+1f6dgupTBHfAPxk5kxb
bmHQ1oOBiEV0NoKgenUkuf/bK/v2wvSDs4HRvkUS03wG1iTI1YhZSdvnnyszRmhnoyo6KwOTvtpg
9E9dpI4fO4Q7f1S5Zh9kqXWenK6vn7Kiic/ozYSffGBKG4u+/Zi4ShsnBlMO33KZDHSpUXtGmrLo
Pm2uchPnxzCKlA0rN1ecCj5ZgBgpYWIP+MJ8uV0wGF1T2OG5klUJipDBfu2dbtz54dT+VQ3y+Ali
XPnh2q2wSh8VrDgFQ67h3Cqk1ha1gxEJvHasvrSaPLxWVJkfRY5hBTtCKxfOyJv6iwTPp50YCNOV
kKHt4rJp3ZKixcYO3rw3wooI2oTUMNYW7sqGARqpTiM8x72Vfqq0wPbczAn0BMh72f/P0IGI3r8O
bxqMs8ISJgWFI4RbcGFyUOfbF6ZdCwMuurmTGivhH45UxZ1rKpWmfZSoHE9ntJW1dKdB8zvtWquz
fw26WXl7+imyd5CLuGqeVPr+0knjE+u7Km3a2J28bkjcFq+oogszQpz9UW7tSC7dXh0z6YunO433
ovRO3z8lkPOZV6WJpfAQeWFXXe4v8fbGE8HRIhH7SSlw6clIx6tJ1gLpJCHOlCOwE8a/nDLzgdxa
Uf3jvrGbBEPEPVwwkQtD7L5M8YNeK3xSmwgmkqI4WlNTPE2ZXSFwXnfPeuLJvyF4NqkZO93pvuXb
O24APbEV+JzAkoF8mX9Is1eKqDYR21SkxD6YKFedAIVmjz7jNEoEi7xQNhAUY4sTasR2aSq1yR33
nal5IklU4yPTTXXpAu5XkGSznBadQzMBSffgAsmZaGtwB7l/4s7PF5hqPv+2J/lnRzIRVog7Sd0n
cBdv0aPfnBdkL8DYiggMGSAm1+Z2wkEKTQO1qTMU5fYnykVFxitrq8ema8AQ3V/UzY3HGJUEMdrB
4C4zCXNjpWDzK2AEP0uD8vcEwbWrj8pL70gfJ6naOJtrC0MfhVyGAELD2txW5UxtLqFQds5Vrzo0
iWeecc3lkwf68Xh/WTdPAaVPgEFQCtDII/ZaHBMvhzY8bRBNj8dIiT7UfWgYr32s2r8yqwuCXdVK
/uRmjZVu9F5X1kj9gtkrUkMAw0vDIJbVdNBR7e3qTtmZFX66a+x4N9jDFhXFzYVjjTw7xM4O+H0G
PRbbOfQBrQeugh1BfVfHReV6Su9tnPq1BXHuyeBp84oK2NwKbHO6PflxdGY2NTgkvsRaNDk6THG+
hda/XRCbxpw6uRuBH43YualemiZky9BVLtKhO8BEr7wmTrUFcbxdENG/BXQCN0VdctkBSpF9myo7
UE9JE8d/JTZ5u6MV0Te/ouP76CnEFNQJgq6DlvLbWOa7JDEjzitkiNR5moyvaeVfizZ8zTLlZzlm
L3VVPHy/dAHoEt4f93gz+SeHVHeZalBORdDYZ68dpl1kqMU1gXx2w22sbCIHAmAOgQLHfKmTWwH8
C4D/Kyc5s75OdjxdwJrHriI1wcazsmKJeQPaMiILwC0uDkXLZBZzyYpySsZU24160e7MwpRPtgXO
6v7nuvWFJBycQLh0+WSMgs3PX1aNSW/akNfmftfsWoZg0M75246kPbKCW9OtK4cddyvGG4iJFYR5
58ZQh1LlGkDZqaYv8FEOu+i5kfPxcH9Jq1ZI0Bn5Jfu80QJSwNEWzPQop6Y2x5cQjhwUt6OtLHf1
G4GAJnQUrDRLwAnc0E5HKVk5ORnzQy4zu5T6SscL/y5Ls97qrK5bE4RoQKx4TxY7F9ho3qHIqcC0
2Fs7pVeq42Q4xTEpHueSIwUlZiOwgdiWSrHY3ncXuNb0TAqBpZzsoDKewjKLUOarHmY3FlZEYgRh
KtMoS4KJOnTs2IkMtq9T+kud6e3Rm8pqI4O4fRI5ZuCDGWoFLED2OV9L4JWD7QexynSSIDmUUzmt
j5NlpM+qN2QKIsBMnbmebEXjxr26/WAGnS3g0CAiBH/zIkOCA0kKo0qHxDDynacUkga3GRz7GkzF
w+R/QtNIDGCRIzHvtRx0l4bBs1pkEk9VRX9fsRtjp9hj9/CtEvAWDgQzPBSTligPIJ8ydWxnPKV+
0rtW2BRuko5brOy3dxcufdIxPhVqQ0Aj5x+sCNIJhvRgYown6Hck+Oq+aOyt2tFNwsAAOHALoarO
tDip39yKVEi2UyfDwKiErj3ZXmb+o7eoOGR2Hv6opsne14GTfU/yZksV5/ZY4DGYUwdqSrxEfjS3
LMs9Q8zMvZxqf6jOaedPhGXIyKRF9DAiSDgn3io8FDwhZEhzU4lXWX3AKPypthmJZTbXsF3644gd
1XW5Q8PCOoofk+4atIm/P+qCQcgRpROM8of/5rZ1NZ/gfgtNHjDF+x0yN7Xz1ab8/bAVwWIg+NHh
74B8ZW7FkiOr87LWgHIqMGEkQ4TwWxMV+lbrY+WjAW4CWCVKS6DVFjF84iCyXqa+dsrqQD4w/drt
q3FM9yHYnsduGa+jQOOBtBbeQ7ws8yVJbT76sh7Ak2gFKPyOWuf7u0wet4rQi3v2rx0TeQWVFTE3
t/hAcYXrzQFTXbTRlnZKEOiImg/mhhNcuN9/rTjMvFBmlAk9xca+e0qKfJqGIMJKlUXt38x1WfEp
8vyu2supOv7TpSibX8LRNtINw6vLe2d4ccF9nhcwQWZxKWBz+5JQCvna0ER2Hzp/b8vTOcei9SIY
9BfLyxumrwdkmC6ZRTKXNalzDipp/PX/Z2WxFslCX6dO0/Ji6O30Icht51MEhUa5sZhFIPjvYpjJ
I14SB3BJLK72HvLrY1xeoqB7Npv+S8bK0MFuJ3co4Pt7fFG8jLShiXCBzCwWZfuJN0VN2lyYeNSH
PXg0tG5VFEq3BmrXjiDRLZ4QW1QxFncX/FajWXncQHJaA6TKJHgjaPvlw/g5aBGQ/iB7gV8c0LjS
x/P9Na7sqAGEC1AB7RfgTwsHnOtdrFOFay91Azxp18lAQ47WkEKvXDWeZvwVp0kPwuu+1ZUFcxiZ
mYBdiDb0ksk/NxV0lXlSLknkR25smN7JIkJAgbrU5Z2nlNGTLel1sWF25cYBwdI0hd6tkERYJObT
UPlxn0yYVaUeFa3cCZ/SYFJf769u1QwYQ9Fe4pPKCzNOmxWxEwbVxfBqr3WnmpjkWxCO/hYXyqoh
QKQU8KGsptwwd10QP2V6F5rc7c4K3cGHGk/qhgdlF8Slo1VGewmvj5dcChBWY4GWD0SaF03NnwfJ
as+GMnmn+3u2iHYwwni+8FPcAsr1y5sdt5bqlWNdXgajiZ+sov6rLUvqzcifPdmJOhWfkJk3gn2S
qfkWt/7tHQCUR4JOZYMZEd7p+Tbmjlo3VJ2KC5Kv9WtRJGitSUqPTndiWegTGH6dP9j1fFuvwGsK
yAfR3TJPN8xUtnqN9eo5gciupJj/WqSMvhyKpB8vutU1e3qfzV/3t3ltqfTvCJEBszG8vAjtKqkJ
GSlRq4tC47o6ycMIcjTVCcMgfEhC1W2zXB837sPtbQfQQorD8yNKLsu1Mjiq2D7c35cxGqqXwmlb
5XMGMUHyQXLgt3KZEpPCMw+xU/15f7m3F0SUbME6iuNL5WpxQcCjmANy9/nFb7z0yUORig5G8eCk
lPiW1GqFgKSQkmSd8/PDeGBljn2fX9pyiE+SWpaf+qbcatWtfDoxHsvzYEF4hojX3Ao4YzuLkiS/
yPCFPZlp5vyDMmC3J63M0EFT0uLh+IRlAW9AX1zIgS8rpraegMtX1fxS+X0MN1obnoLQr/b3P9Ei
bv138whOcCxw1PDQzpfFYIqhNzF04rk55rvcN1tX9YDsabm3VUZaPQ2MqwiEOV5m6Zcr2VM0BmPY
wd5oj3bbZxctGbaihtUF0aphzhhE8c1p50ENFMAT+cWLiIf8sJr2nd71r30V1sf7e7d6JPg+Ysyd
UtyyVFVGhlUzEpNf1KCfejf1KvXYFQPEC8poWM+KV6iPVdH//VpUtSlkQrwIVn/+tVQ/J05FjOky
aLH104CE281lK3xNHWtLsWvta+EfOReM1PHALYIiVB4QrpJHDoaqdAeYrsx9AKDLvb+Fa1+LaQBG
+Im+hALCfEG1GBYZdL+4wJvafouSynztfKe++qW8NX2+ZgpcPBeKqwqEU5ub6qTGLKsEUwEp986v
4/YwNpmxH9ssON9f1drevTcl/v5dTkNuNpW0/PKLo0VlvqfSbUb7gkBw4zlZswMChCvFC0oxZPGN
lEyZlEHx84uZasMxDgzzVOmwvd5fzdrGgZYAakRPRRQz56vJS4DMZRmhOJAVhffMTHGm7xQGHLyn
PkPV8D8cCQgHBZKGQ24t6ZsjuW/szJo4eGNb7HXfCc6RWqbuqMbJxgVe2z9ixH+nD0Vvcb4yJjcg
86jx6ezatM+1dHKroin3D++f6IryDIqyDlzNcytN3jjYKbm0jdQbqJi0zR+Q96rdByo6ir9hbeW1
F2LpYjCEkj0cEnNrUWSgPJ85+FbPks9RCv2mr47u6NtunEj1Ltb9eOO43/hBGrJMXwsQmZh6XFZy
QomJCYjhsouVSvInM3opil0hT82+hyj9cH8zV23RnuIdoVFFKXO+vE5XC6myOfL2FBA1SUlbFcc8
q/hqtR9pnyrJ6jec7s0pIYkgMSQ8pV0g8Apzk0ViBLpHA+cij+H4IaEyvEsQ/fh8f2E3t4xAQbRz
aCdSCMHO3IrkDXpiNwlWcsPfqVWjv+T5mJ0jpxw33MaaKTHKzlwVGBOmK+amwj6XMzuDuX4Y/Nyl
+F0dC+Hamyj0H4Ouv1FFClAAIkXcZ97IuSk569QMsVj/UqaJcfYk2XlRWyt5rhpTfjTYFAV8Xn3R
06Htu9xArZCD3BoN/+JHFmKuUvlHFo9bWog3x08oeRDKAsUH3Urtbr6eJEs8K6w766wa00uqKNfQ
620X6ZKvneQ92B/Ap9McokFFrgzROp2QuTEPvEemoeJxiQjvD2bjBYlre5G3L/nfHpwZejNGSUDE
0P/ijubGdKXxhbZMdomMSN1nweS4k5ZtASXfivPvYE3CDO8VySxAAFH+XTwmzDH3uQO+9WKrjde5
SdbWxS5ow1Q/J4Zd59cG/pLhCYBvsq8KXjc368PgpQyUxtjAkd98S5Hs4rAQTwYrjPOar9iYhB6N
bbO9Y+YghO058hncn/HDjqrhQw1xzLjxtN1axClTtRURo2AyXbwEhWx5TVY2ySVszOp7bSneM/O/
aXy129hK98BnQmXD5I3zgqyIuU5RfnSgi1tOwzpNYxtVoSeXiglqNw1TZWcP+tag4I1HgT6ZGXTQ
XOBtQTotTmpQc4gHz+gu/Ug3hkildSHlqHb5ZGxREr+9JvMTRM4OrxRZmEiLliuyE26DX5fNJWj9
4YOujOj4lEHtY1GOnp0EAUBbMVpXQ030VKhZ9kzeZv3qfcNyQ08PHxyu4ERTS4NBG6Ir8JU3E7oM
cwAgLdPqkmVN9QMcoepWThNvHNbb70gODTjjLYxQAUDND6tcK940OH59aTu9DQ6DqUmIP0Fn8Giw
J9JocjNBaEv/fRlSTl6IMGpQNxdbUpqPaW4kx1Gr4x+I5qr7+y/e7ZJo4YGvohrIwugmz5fEWECf
9FKXXfIIsmTXnCTjtVbl4et9M7dnk8gVPAEtZAsRlSWweExKjUBvwkxj6jsiGDjqWzLccIIc+L6p
m/tNaYCVCEJm8MUk7vMVjZNdMgeZT5fS70s3KDrfjSMt3tOsrNCcz3/cN3ezMtBioHl59+icgFRb
xEK1XgLicrT2Ek/oGidFo8BwCe0Oj/sWhHjFFAEeIx3Ca0MIvjh+ZevL9miM3SVv/XFvsdKXNlXK
p7zwHi4aCTQ0/WMq8aQBJLvzTQzqzIQML1IvbQojAfRuBVNYZroRmIgfPPMi9LUYhKKHZoJcvIFm
TGbhFKWSqGSDjX8Mes9CDDUOf3U60mNGVqjPaYlH3bhd4ovcWKUQR1NZ0DItcxtt0BxpdAb1Inea
d6iCqjpMjR0enTLpX5Sp6Z6sTE9fKjPxfsPrsVWwuLlxFHhAxgl2cjp68rLdq+dFxNCFM16kypT3
EPoPkAzWDydwWCH/gFcWHBRnZpHTg8i0k1jhFtTZkO3HzvzHqEt135vKVk1uuR7CIxJFQYMPJbkA
2c6PisdgfxIPtXxlMkf62HPPr4Wmb7XwlkflzQqVRWiFBLPQ8sEZCGtTJ7SnqyfbhYC3fq30/rMK
vMFtAuMnKObj/Xu9dCPCINE5xVqCZt7TxWVDkiEaLaj3r0lqDq5vBeZ+HALL1bXkjzoLvty3trKJ
YuhCJX9DweuGcrAqjcK04nK4toz27/VK8nZN2JQbrlF8ivcnn3AHeh8a8RRoccbL/rgkImrgd/3V
j7P8t5Er+j4fpu40lF5y9spa+55EUXZs8s2Qfc0yAlpUkkSLg9M/PySN5pWpYUX9VVeicj/UU71X
y7re83PGo51a+ad6gM/GKyvn2/2dXTpNsWbiIho3cEWJwfK55SoZiknr++4aN5l8AIov7RBukN3M
mx71z2hq0VZD8or3i3R1GVkOITAUtc2aa1tM5leoDpj8LpXga2ENWxN+b//W/FNScqIALij4RQK5
cNBOk8hB2CntddDMSEYPdUqDayTVZveNxzEJ94Hep9FXu698/zx2WjC59ZBG9ovSOYGyc2RQQleC
Kl86jIk8+HtDR6Now9Pe7r1GlVkg1Hi0bkd8el3ve3UY2itzVOA+kA4sPnaRnR+dNtmCCq3ZIi8E
JsEhpo+72BCjy8OoRhH3GqZmvmsppT33aR9wl4rh2/0jdXtZOchA0pGT5+2/odCM/UDJmDjnSMVF
/cWxG/XbmEQP6rTRLgK+irwI7CxiAGUJWpC9NK9t36yvXet4uzAxk51v6s3GJ7rJBd/MgHAi6cMK
ddn5/VAz1QNgjHzMpGv5Lxk9038GHwrNpomaQ1yY41OAIsiRfrR8KBs7uBhBb5/vb+jKt2PM7Y0p
iNYY0/3z35B6xjREtlxf40jOXgyviD5UajNQykqHDQKBFVMENIRrzCPi2pd1pNBMo8LOR+eadFN8
VSOgNKUhtSezeRjbwowER58GiJAVZoPFMXpXgFantKk7L7WvclIorl/V0dH3C2/jnVpGM8IKzzse
TjSocXILK5YOMIgw/hpYrX9Ep9kGkhTlZ0i1vWNdd/E3nYDn6qRpeCxGMz7d/3S3jp2SKoNtIhck
T1/2Nac065C+86xrCR7ww9iazyUR94XcZjoSLZTHqVOUjxpzDvv7hm/fZz6eGO8VNFMM5y7OjOo1
tWFMkX3VreR7UMKRDodtDLllMrq1L2/FH7d3nssOvTxeTLT/l08nBD9VTPZpXaUwhsLTb/trzYNz
uL+oN627uVunOsCpEcx4lAyWVUFq+yVAHkm9qhrqdKANA6O7EqfK7d4CxYzjdobgf7Wp5QrUx6Wd
f8zsRqsuaVrlIShJXh5a5o2qfIzTygovINS9P/uwNFV3tIdWOtdV7n2YkhwuaJcpCcN3E3ABvsvA
S71FdH17NkANE8tAw85TRU47P5pUJEeyIEO50vFhymT0GllDsGtI+o8KFZf+mEm1AcCglCg52eZY
KBszprdnhByd5gXnU6g1LYv+vTc10F376jVRkKl2kWBt7G9+Zo9/2oNlTbuAfWk3HMzNQcGW0IVi
EswUaM6FP5UIDJhqbaJrNSXDKXaC8FgDgjjfPyhrVshuBaaSFPeGsHHUvdygAxRf9UIKvIvulW2x
gyphTDbehxVDTAQzW8PhZzlLBC4DYI0ST318TeyC6Tk5aw6lXwVfH16OIP4BBMVpEVP+85NShVUj
DUGYXMFlMBJrjOUuCuE5vG/lxvdT82MYiZIx/wy4E7HWdw65qEJDH3ovvOY9jExmVKgfchV6DE1N
HpQyJAYRpiiMCXwXg0mLpladxKiQm1F0BU007aVy8HaI0FgP1hXfrAhcB3gLCotLGrc6q4KcLk14
xVhJaqIkebmLhyDf8n432RfL4YUWCF6qHHyn+c5ldpdkTpqF166v7M9NPOmHJCqN06DL/ofeksoT
rVHlweqAWB1taaBdguyXhGVulAp4OUSIvl0DNF5/McYx/krsLngOrC76Umpm/ykyIdu8f0bEGZg5
YNIvUT3iownIx7KIKhvdqCuxHl1TVUqPXhnKoHrxno9bYfyPAUAQgGCQtPnSnMmmKKuH8dWKQu2g
+3Bdeoq+Ba5dOe+cc8JI8N30cZdPZBAEcTumVnwt1b6PTkiE6dNRi+vA36VOuglfWzNHdY/aOoI2
vF2L62VBB2JrUl9cy8r3rv3Ak2/XSnAEbJRtONmbl4UyL06WrwQEluR84WTzsSvqpizKq+dofbF3
AGIkHxmIMNMd2GUVqdrQKVTCrantTr5WQAB4/wPerhVhEYBr1KxElLds8HaFarQ2czBXrTOmPTv9
W+bp3gXdtHXHb68eltjQN/JJOhcL1+j7VQZ/YVNeIVfxPhSSpCPGblmficW1fTwYztmwpvAx6kaR
QsGlwbvNaCVsEMsSWdCBZDbCJidxm4YTA4/1rhzAAnZlnG1cuJWdBDkMwzETnHTM9MUt92LZcxTP
zK+lgng4NRZ1ina92tf1QWlkT9qIV1e2k44roTKDUdy75SEFIYB6nUO8YWpBf1S8ZnwGYDN+sph6
/GROifIJzactvbObGJ2MFG8mlAkI1GkAza870rldnHl1dLVICV5ga9MOVjfkF0bsFN/NiqCNvkxp
6fgvRSIZ9alJU2tjm2/9GkkkmiPMbItG5vInjIy8a31nSxc400LEyy3b5fHY6iyuWOHJw1U7Qu+e
Yt18oeWo0nQJK+8ylX7wiem6P5hjjb7cv3trRkTnSdTCeWTlhZFYnRqjNBLvkoVpcszGpNlpMeSs
963cnkuNSQggogJxQGKz+GYxLiVQ9cy/jgqcFhOsldc8ZaozMKQtbqNbUzhNykYi3SdhXELfHaZi
MkPr82vKSNiwM9EtgsjZkIwQPp4eGu77K7s9jaQwHH3kpGBqBw8z/0hSUnajWdnJtYgTdZ8mmnZN
4glovT8MH0KE446KFVj7ovb7Q+/3D1JzcxHIVnkimP7GIVNJmZtPE/HuSu10RS8rkfa5rgEb0al2
dC7CE+MWmd7tacEcxRrmI4Vk5TI/TphvDxsrn65pMurnoHDsPdIj4eH+nt5+QkaAaAMBFaUmRBA7
X1RDzNAnYzBdfc+kX1JpVu06TUofyIPja6v6t2rNooTFDlLzuinuNwOK35I1XhX5/3D2Zbtx42q3
TyRAEjXeSjXYZSd25k5uhE46oUSRFDWRIp/+LLl/4HSpCi54A0EQdCOhSXH4hjX04zFONFx+euzS
ER5NX1+f2OXy4Y2DvxkMkIGLQaf+fGJ5Iw2E9BeNMjjpKergjIEfFAER/vo4l1Na39IoR9iM5wY6
UZtxJDB6yNT0iVTaL2Ci2N1x6BMcptm/5Sp1bUpI0ZCZvtT3t0o8+QiPJwf8yCn1ZnHn53I+UA+i
t69PaF2Y80By/feRAEari8nFu6YWbyFgrwSn1AeYHsphRMKkq4YzN7TNzaIPCNb9N7KPcbZWUDRi
ZSA7kExtO4SprIOlylRwaoHU2DGYZZd0aNJyzts3epu/DIWe7iogveJDt+zjQQjnO9EEJ7Kgj2s1
F4cattw3ztXlt1rvQ4SuL3MCFvt8W8ShstACJv5Jo1K6H2gATS9lb9mpXR0FEEToYa/B3La4UzcB
pHpo5p/StpoPto9dQabhlhbTZXFnXapVY2fFaaDvuJmMdQ4aMHrxTy4d6HLA/o6aPwsXoXyQSziR
Y4qKTPQ8eVb35TDE0MjRHiR/9rh6avPE/bmv75RUc3ZH2xi4zDquas8rfNGPMXibgmdfAytbsfch
u46/oCW8SthYIzKNR5Xfcq26tmwrbTqAFRf0lLeiOmwJhwGhoUXJnS1fQ/DsH1Z8/q2TdHk1gEGE
6huAWHg0UL093wMUQSqf7GxPaeXJgy/ztW3UZiWh/RtFXrGpV7ISAheAoEHS3mZ/+CxVAzNOXKxR
Byy5MiCfQXWqIP0wPr9+P1xZPNShsdfWNg7wvJuLNVJhk4qR2ZOPILC0tg+LVGd09/ooV9YOaAHU
E+HXCv7e9vw03FJovdjlNHVDf2cHCJY0StRlZ6dbBg6XQ0ElAOuH7iIipwtp7Tjy8rljVX/C1RC+
59wPfrB8IQ/g2ng3cDjXhkKpGfELFHSuBEy2WfJ0IcNpRNh+BzeWrpx0DFVqld0AhF6mC5B7AfsR
Y6HdgxDifO/B+qIO2Tz0pzAEtKpoqfCSwhu01xdAIXbioJeg7g6AHLP8zS/i6viJ3AiNRGDLt5qQ
3dRl8Ywjf+o7G9wDnzjtRy9ID6JBO+j1XXL5VsFjFHijtRIBqt6WE0hhxhbVKhlOg/TE3Zjy/G4K
pCzFLHSpZz+5kb5f7n30mfDeI/pDVRZd0/NVRaU3NnMXiVNtcnEP7He0p57+/PqkLjcJBsE3Q28R
rVK8wueDmFaIqJdOnKT16+85NenOgqlyj3qC2b99KCQka+se8pMXAFvgnxsfuZU4oWk1lzXv44IP
Fd3Jrq7/h6GA8QbbEVksKn6bWbWrjpypjDjNSfybuCG8A6uM7qiaohsJ0OWmQDAGkDda2eidX4hv
5TbsOPyI+5NBJ/SnSCPZnWDhMduDH4ysRocClcIb19W1MbHhkTuuiAsgfM+/GYBvkWLwVDhRV8+f
obQ27pggzYEy1fyAG3N+Y7wre2TNDLDt0R+ACM2mTEvjzvedJ9VpySPuFSJUqSui3u9bZF6++vP6
NrkyO2i0o2yEX+iJb2NcvRh0y9EcOCHLh8p1FPKiz4Kv1eLdL25Rh9dHuzI3oPPX2wsTu8TBJY2J
FIGoGfpUsMo6qFkGwx52AQO9AwxzuuU3euVMA0KIdhyyZVQato3VbB5drngDbEnGl88+RQpr1CA/
vT6pK0uIhjjETV78Ky/SEWMjyLRM1YxuZ5cfgqSpEQSp+DgBw3zfwn/0za80wDiraBWwmPCp33Zz
ItmgOjRTfQK4ICsoie0pVnS88Z5dWbtVIhfwKRA3AF/cbPvUyI6EIGmeFqaBgxP5eM/QrLp7fe0u
3zJQDfCv44Ja46gtBoehURA2XqtPHlCsX31n9S5ybXKcqrTbwcx9fOdZErz1qseeWCnNWEZcIdCU
Oj/R0m9Y0kDe8WSGgHxqQlI/D336/fWZXawfBgH1ezVlQxyK73U+CLVZM8na0ydqgU2wjIlStvUt
cdxroyAPRryLSgKixE0TRITE5h5i81PWdnw3iUgXUe5uldAuju16iKCThl4+dCTRcjufC9R00rmD
qhg69jZ9gm8obADSnj0ZKejbvw3qIUAYoxy6vv6boVjtzb1oB3PyjDeGJz8X07Kr4Wv0VloDrh/k
Oyjv4vujGLMtC06RZ/DlpTnhmEWfUk/3BYHL7pc374IX6g6iJeQKKMWcrxwYDbC4H7DV4oXaCQXr
eb6fkiRubmT2F/tg9dhE2xU4ZrTCIH1+Ps48V3rCU7KcGuztHZLH5VHUanjr9Y1RcMu9oJjRds02
swGXOdfo7PunwPKmdGasi07nfK+mm9KGF1tuHQqHFEE7MP04QOcTYpTM1gbcPyWQDxOFyCqNIBcf
CAFvjSLM/vXvdFF/jMGlQTsKvyO8Rd3zfLjFwf06bjAzoBzZwR9n74c2c/R5Ek19qBGUANYZLDtC
qt8DpHDvXx/9ymQRX6AOvjr2IZlcv+5/m8CLJxfgUvxTUwfRQ9KlOYzDZFM2pOlvPB4XFy4mGqN7
uYpTAMu1Zd6zJGZzCnbAyUdlsLRyfjJZtPfC1uzTVDw60d2SSL7cmivZEAd65fECmrZJlRvSCWKB
hjgNw7z0ReIFv0DTy98KLl7tQ3NA0siqeQii43ZvWsIYjoF/8ogC0lCnONmdr/eBSscbj9bl54I0
1UrUAVhrbWFuEjAGpYQWrs7ByZey+m2mxeylSruSqNm/0W++MhSS5FWRHKu3YgTOd0YutfNENlSn
aumavmj8Jd77IKwXFc3tW2VYsIRrRo5GzIqOQc3ufDCYOeL6z1mFxNxr/iSSiBMJ+zfa8KH7i/ce
ZxrQJeDEUFc9H2XgIDSKqk1PbWPkflbhKj49dDcyhct9DpoAABUrhg+7fOtengF1Wld+m5y8vukO
bUPbqUhMm+3BKGnuq9ksJQoGby7jwksADXpwIRBu4s+bvS4pnVo8O+mJKGIK7J7u6EXK3pjbRcCJ
dwRdoHUA1FSxoOcrqKMAeOkqJCfSk3CfkL7+wGr0Tijx0seMku6tb/JaaQdIewVDIlnYytnUax8S
UcH4QHoYl4M72UGUpOLf3ngJ4n1ckcpAzeONAYHrfFZVJY0Hl02M0tLqx2QjWeRiMI/L7MyNBTy/
knCecPUBoYQca1WbvQDOod1YQU8pmA8qWwSGAZKOFEtgvFus0PPj++9ACKFffA1XTs7mSxlZITtw
Rh+GPJAHumhgAXTfPMKw6FYz9fpQyELQqljR+pvDSyir0cuw+mAmsl8IGZ+6YNIfZ3cLQH1t8fBC
AuG9wqjRGjn/TnQEx6MdM8xpQhXf5GwqhCW3RE7W9/3/tyr+XTmkBuBhIhbEs7yZTg0rH9guYZRx
iugDXaL44DVkLAEKS0oO2MGHpPOWh8mfb2Rz55HAy8DIh/FQYXsAHrjdhj28g1gID5IDDYh3BKK6
RmA4Kf/oJ8uwY6z374AZDA4woM13CY9umRhd+Y5rALx20PCgXXQXehh7Mucw/iQ9WfimbcuxkfYk
pGI3wo4NYP//5oquK1qfa9N6q6OqvGggDVfmYCUUSqoqzI+eHPSRRHTcJdCLL+bA2YfVY3w1q0z3
TQAHBZtNaREHS3c3C0inSNemn1+/Cq5sMXBGUWBc+9xrXni+xep2AD1CM6zBJIO9o1lXaC2r3euj
vLRQNnsMw6D0gdIOxK22nzqo26TN5GwO0QA0kATs430Erjhsusdq1xrSFpSPyXGJx6n0RjiM0Txk
e5YO08fXf5LzC/3f74DbARUtQFtWNMT5fJfWm0YqpDmkVZ0UPM+8hx5MKWD0qumglfc2/vi/4yUQ
dEeuAHXbZIvRo9AZbA0K1oekYUAqUTTi5qBTaMnJW7IMl9t5pZYh+EMJPgMIY3OOR+cCCOUTTC02
7onwNv8iOt7uGcS95htJ0PWx0GgE1wWV8W0TFaKUltVLZg4s6pFrjVB8KIDCgAtYOukvr3+yDdt4
XUNMbPUShvQpKvHbXolBEzigHEyhZHSVeuB6oPN7CzquOdR1OpFvts2SZ99VeVPEBlDjWAZxX1Iv
d6okNYVcWhG2HeKUG6tweXgAJkNgAAH6DK/1FrkRARGiiE3NoYp5+yHjMKur8/xt2hf/Th8IMOAL
gElEE37zXXkkvGHKMYqTYj6RRIaF8vPpxhG9OhcUAdZXALDerR5hm1KdAFC/HJzN/0DmmZd5tLAb
0cALkvf8HsCbCYmDlZe48qQ2x2/Am6K8oLeH3LBZQbGyqvsygu7ZVCxkzL0Ssnfg23WjydQ+8qtW
HLkidDhW0BQbHwJrQ7Gb/bqNnhGL9rZsYTM93I8JSvCFDfR4q7Z0ZaND2mdlGbyQ87ZhpnYurAcF
ZR+xZN+sg+56VJvvgG3ecta4sv4IWiDTBnIjQsBtv4IY4ASirFoQunReocTYlqJabo1yef2tjlIo
eUOYBlypLXLSBP2SjO1gD2Y9J4MDxM8XD4RCwzaeyA38/RqebD42wj/AMxHQrlDXTWGBwmxCWVCI
DsLjokznLJTFmBG3j2PLHloYnB3aUTffX78uXvLq82GRVyEfgXQEWhdgF59f8Zrl7TSji3/op676
U4FcPB6jiGlWdHkf5N/x+JivEMzh6UPXmJkWkCdug0M+Bk2+bxIa/eMBhh6VM7dy9a7gpHrPhjRj
cKSKxmkfjC6hRbA6Cf/O5tA9osHEv06ub6dT1DEKvehYwuui90X2EAo4rhdq8Eh3bKow+epY5Y3F
YkwdPgml3Ij2vgNLYLUhUnfhbBO4NlbKJKd5UZYGe7K04rcP+bTqWAmiFE5H3Njhxsm83H4ZEGEo
Vbw0VBFQnS8aC51OQIkkYO04eVcDjlgiGX4bvHq9ypAIgCkEuxskvcm2l19HLVvS0KaHQPjt+w7c
oVPnq1vsiMuAFkEzSFchun6AFEXrXP9T45n6IeDplKaHzlPiORKLdzAete9rmLbvhkHX3yuweHYR
+DI3qnZXRganHWVIZNtrXrWpjHQQuegynWSHKNB3yRI1hVXkJwzG7iHY9X6pElVU1RsrkrByB8Nl
BZKvrjyo7W+9IQKZhYtMhvhg+BDunFnsoekD/8Zjt70JMcpKeFzpc6jfgbB/vqoUVxdFnzM+BJBD
LTzaZD+nWeRoSMf1m7LglwnBLSSJMNr6W7LJe6waOqZRfzn4LSw1IFCo/7Iscz9evyi2dyEmhGIP
SuwIYaA8s42X6AzT15WDcGDjECfl7NzwuepMa4p+XPK/s1j5t+S8r6zhav0DERHUSlDU2lxNhoPt
aROeIGCAWOHcDOxgcM3sAXC5BZ26NhToaiCPorALNNimPqITOQSpxVA6JXPBXKhL5oPpVTN3C1F6
bSHXrQdJxJWgv42p4RMM9I6bkkO9LLzMaBv+oGqEkUKyVM/GdWn55g+HHjhukNUSFlWZ9ef5z/l2
kscqWLEQbWRoSXsIySdBa4+Qcx13BNni/zAeAi80pRFWowi5GS8El4FXgI4detakjxhFHqxw6pik
s92LwJOfX5/flU+HdByyLKuwyApePZ9fxBKE7Ot4yFvlt67nkKYOpP0+ZLCie32oi7wUh2BV+ViV
cIEKhhv6+VgBJDn11PPqkC56+AuOSlUnofk7i+mvOVM8+zhF2RBD8qrqwrs6GCEGpcCfNfdxQO1D
hydDQ2eO1/4ulCwa1rrp0N34IbdvE+pgyFCxh9AYy1EF3tznEQpHqo+89NDEju+i2U47Ycbfr6/E
tUHQngLxAQES0qjNAwhNPbTIILh5iBh8A8CQ9AqbTLdqLeu/8t/YZJ3KWmtBw2UtmG5HsVRxBr3X
/MCtGe8NH+GXWM/+foln/Wy7it5HLvX36RzST6kOxv1bJ4k3EbWpF2ekFd9+/rVbppTmM6NHZpCD
tpQEh0S1P18f5Mqewu5cX140P3D/bN9f5XjWdflCjw2cqBHrgIQEnim6nc1umF3+d1ANfnTUZsqD
j1Xk/IohHY4nuwMJHLrTtMs81CMMy6fHpQ/n3+lMzNsMytYnBoYKK4YaOExQQbZ3FqzGKzZHtD6O
i0mOhIn4OA9CvUm28P9GwUqAwoazirLk+Xr3VdSRxvH6WE9NX/ojr1EKr7s3f1XMBfQZRBwga6I8
fD4KGvg2tV1XH0nWkSJZmCwN6oY3bsHLAwJEMcL5VSwKemZbcLEAwF1BCqY+ChTE8VuflQuZ5I0u
zMUoqJWAmZOAaojvciHfpJe8olE3YJQgb/Yj8L8lg/fPW+eCfxl4Upg7AyO2trHOVywjVa0Y8+qj
x5MKym+596OfbPf36wdh4x+Kz/8yDFplqLQj6/I3D4fzSLLMI4wMfC2SPy5fYvclTGsVFwg46HNf
5Xw4edpz/iNTUfbbt+2YGEQisJ0u+NSYZjctQFL+1B3MEA80D9pPikWguWmR6neULm46kVoaVrjY
xfVRA4PdlFYxOhY+kVCy8306fxizGSzo1yd38UhhblBDWzm7oHdfCC+vlcmkQsqEufUQCIyi7qGV
zJ28rr1Fl7w2FFruqyExvKoBszv/Wn7LYOkGOswx5gn8EQQsjRq0UQqWN7d4CNuUdVVbg13B+vSu
uj/bp0ayNDFmzMGl78XdtLrVxDr+iev4o5XJ8wwziDev4kvtdRXdhz3UNiHyoKmosmhkx5glfeHg
jQ3RwwoGQGjbHl4f6srJQsC5An8QeyIK3awiy6ExytqeHVUb8mPuD2YXt+RtfgwvW36NOtFHgAHk
Kpx0/q2GKEJGHE7s6IFGW0IXXu7SYKxubL6rc0G+gzIGOG2ovZ2PQpbJao+hPNUg+9sbE5iSJdBR
fX3FttkcNsPamkAkhowVZbFNbBRDUrBvmoAddYprqI9k9DBwEYDaE3njVITxqH/bIOb3EeTvv78+
9rUZYlxUnlCrgcDi5urohKFtOmBsZD/9Ljeh3XlQgX4T8uzfr4UMCAkJMjsMtq7AfyLprjdd73sp
nFYgXL3ranADnYPr1P8wl1WZEmgbNBm26RznhDotfHZsReyXqUvBWXB+/tZXEFEs2kgggqBYjCBr
c6e3wzzpoObtMXRefZeLGRn4yL+8PpV12c/iN1B60EzHL+D20UDYDGKaiFjten6c+hkasA7VmInE
whZABTWHVA3BP68PeHn3oSoDaWf4xaF3gm7V+RdKha5ACEHxKK4n/eRmS3bKY/0/SctvXEUXU0MQ
hIIJQHRoNQKxte7I/+wFA3Uh4w9hewwWb/QfIjMHrJAUovN3UYh+8eMiNXgmr0/v2qBoICA+QksG
0tWb6dHZByOvxqWU9XTZWd+YYwY7SNCbQYUsJnyFX68PeLGemCXQiKtHM/QMkLKez5J0PK0qEG6P
fAlVvq/qFMijrk6z4xRJcss19tr0EP9iP+LtwgWymR4CWdqkvsVoEDorIOI/fVFjlf3EFU3eVV7y
RocMHGhM76VTjMsXse22VzAlYK9QiKwdxbD077wqCD54gKH/rQYk5QEVtyyFr00QtAhk4WgarEpf
58s5oYLcOuCBjtJa1oO76mmymybK7oRJqw9Lb/j9Wz8gSkPILRCJ4kAATXg+Iq049wLoKh0r6dAV
hpjvqc2a5smztju8PtTl5DBUDqIqBFZQKt82xkcKGhdfiDym+FCgYPjqa5w2aFu0mlbyLrBKvbUM
C1rEykxEtwulL7A+trND5amJxATQ52wpaif5F8DlxhtZyeUZQFkeaKBsfT4xr/X//+ekt9kQLg36
SMclQEJdeKpqnjUeu88uou7P62t48Y5hQsDogH+ES/PS5AekoJ7bRnRHNHaicmhxee+GPvdu6Qi8
iFaf3czrQCtMGzht7MbtykVerUPsPnWkOWefTNKMY1m5rFnuEA5DDM6avC26rOnHk8yakb7HVUe/
qLTJLMAvff80Jy2Zf+qEoT5bcRrDbdwHlanoeBxXT4pJ8LR4PSxfgcqJuxIkTupOoOQ5crJAdifQ
+NdDvJ/7IPjRZfNcywIFgCVXRRqZ7q2V9HWjIOmDby5iutUc8Pwb5tI5y8dMHL0FXTPdVsE7xRr3
5fWvdxEBbUZZT8h/dgqgTmEoWyLw9XIGydk4Kzsxw2FFiHafsYljXWv1WfaKH18feb04tp8TFzVQ
Q2DJrWWE85EVoBQj5Sv6GS63d+CIL/sqnPsyWFTyEboi9q4PaPM5A2f4HdUBtvH/MD4IcwgA4SR5
IXykImo8aNPK1UtSQGtLsB+11y6lUB5/r8awLmO4xr2bPJ1/bfDsvzUNRoECvBo8HCCtozS9eThm
IEgSJ1sc0arN7hOi3dPcIsx4fZIbSur6XACAs9LwAS5ake2b7zvmHA042AHBsTpX073v+BQXTWNH
co9Gq7JF0oae/lXPxKOF36VO3CMr7YOTCsfEL7rAZGCYekmtoNrUegzOFuEiSiVBhC3GNF2gK897
vykNj8B8HnNpk3vo7Un2MJN2SG5s13XTn2+a9ZXFu47bDXn9toeKFYKlAlA2qATrrrCcpyX35s+Q
pXH711fu8mlYi93rfYYLJ4Tk1/n2HFozRBB1747QKo6DIm+s99jJSB57VamCzAF/m0vPy6dCGQFI
TpwF1EC34RkEBjK3QCbhaDvK9441n/PBy8s8rG/hLS6vbIS4eGFRewYdmqSbRHEBZWpG8tYdKUj5
e20i/+ArfQurfHm1oIiE2AgAsAy7b9tOCp3K3FwTdZzy6jteel1GOtjjHvVLCFuFZdh5z7aPbkQP
V77butUhBQESHSrJm+/WjlQpA03Yo4tsc4wY5MaGXndl5ATda0fU19f3yZW1PBtvc43BJbkGeNio
Y5uO/r0jGl7WyGvL10e5su8hB46YCHQEBNHb3ThnCICYsasMRJ83u3HgqYW1o0920GtIb9zMV5YQ
HVxcSpBdXNVJ1x/mP29CV8tuIqJTx64jQK0t5s9C6NdGyt9uqn6+PrEry4fLH80rXIWg+23jZ6iC
elUrEWVJ5Q8lhR/oTkT5rdjhchQQ5VAbWWFwGXb3Js+HcU2UwX9iPvI8HVed3MkrqkR3b4ULYb1W
xxIARgGbQrSyybY1E22WKoyjwzEo+sQFdwnlZPf6ml1uBlREXoC9q2jbhQLhWFcJzJvcdGxCG9Ky
WvBs7nUcsuiYOJHdIgMgF93cums7AYuHMsLqnXNRTA0n3iZ9nlFYikqYiBxAPTA+u/dj0bRJ4Wyf
6W9xpGb3eezdEv21wBAiaAr8l4a8R4TdxrskrgCyaDh8kN9V8AJbyrhaqLwHRtAFz6JmvL2bJ1r3
e8RT+bzvGCjLBXDFifyl+cS9Elro/vjUDPi7910tmNkHKeubUod9Xe1o7dfe5ylUGahhynbt3lbE
0/sOSo4sKXLumz8zyqgQxOahqIEW67P4ThtwNuHHRwKD+2Ie2Tu3cNk8dqpHxtPFOe/LrHWkLpVN
23jfylbR9ylFRW8fz5UZiob7xD7EHMVoNEYbeBA8pWOaiad6FCR5DkHtAhGEDpUoYbZJ4wISarx9
qIXsvY82zpvo1LE87R4ixmDy5QixfyeuUf4erAu5vA8APcnuKadQ0S+CoVbdXYwTM/xp3SKHAlFL
BEiLTKuhrNq2hUbHLCO2c5LlwZ7KFXdZ8yz9A2A1Zm3Ql5nvfXj2zQcnLM9LIEGrnzXnqOKRGgjG
AmKzMS+MTYB+bubQZMexCoO/8W5JAb5zI4c7H7a2aofAFST5fuST/9F0NvnsGW35M3RGY2/fVG33
t1KZ/6eZQvrRMn9ABQW9hbAIvZWcE7eLGfGMTs2XxqvrfAcpnP4jS93yPHTenB1pvHiPk51iqIiC
9lUjaMn7rgi17VWZCsloyWOw90sRap4/tnCM+uULRfQeHuE8+Ba1fmQfqcqrn6iGws4n6KJmKnMI
droaUU/qsrLV8fhZJmo2BdA6w1D6g8j7XRAYEwL/A4YmpNNVlaMRDDlt9bn2cysfUBU3IGRTK/TR
9G1uHuoqIj8QLzj+M6EwP78TEFjz7uLIEv5R553LgIPzQ68Y+zR/HhKniSt14NXBl6QLws9C2Igd
OCJfSYtuiln1I1N9xn63VSS+sKZm89HvWhM/WTrH/c6PlIBsoWP4JBAd6dKPEg5rEP3zYiBudbME
rgCvtcPl7SkPfa8QKknvZC3b+X3HPP+HgEBJfRfCwprpEsW7dH7OlyFVv0wu2dcIUF76pBfZfzKZ
DYJP0shhKPKstajrscUl99nQK1n0fmr41zhvLQz+Rqi8nSqVyj8LuqK6sOEMXgho/8Qvct/zl8cu
GkX/2Ka6+Yx4zW/uFZwNuoIwWyWfFyPy6U8DW0zIx0OxvC4GWMp/NVGjpvcUhb/kkPiz76OO1Cbx
qesXWj0GopLRB9ZVwzsSqRi11GSA42pX1WOzC8Yau1+6HtBvEtrWPatK2Pazkx1OI5Q0eVBge9Up
RHRRi3gX00w9AergYtxNkx7KmlRBXgRo6ok999o+uAMDAXmer+GbZyi4lfuwUonYpz4PoOCNIjFB
sdCHAH4l4O5S1Mg9f/le7NqHxGN1fLB4EeoS9uThB6RVPN65Wky85KinA0yRZZMrlKGw9CFmSoei
lzJ7gmMZCmVJahMNpgg0dItgJp0um3BUrIhmb9RA9olUFIomA9llPAuBskyzlt0bWPpla9MBda8+
Saa7NKsaXja1B6De3DYxgrM0ZHU5UCf/CUHh5cUAbSa1b0M9sjJm1H1qTOLqPQFV8YkGEIbak6Dp
30MdEaur22m4B+S6/5WMQ5LsI9JEz76iXQuYgBO8tIvvfvWuduwuRkB4HxJUdvb1lGe/oipwovAs
QHD7FH3rPbAG7hudKQ8fiIVq+TGdapwBbxCIDHSnY9zFpEp2Xr2k35ZgMX1p8SwFBYet+DtSh+I7
GFCA0ULSQ38ZqrD/EECv5B8AINzPSer6r3DqgLoc8ron5ZhOCVYuaLnYmRDPQ7cAjb5rGj/+1Q4N
/c7azOTlNIFpCBBqqE3hubYfdt5As/rBVNz+xuVJVAEIiwmKLoJSCHQp52jeNdpX3+LZZTnwj849
CiLrb1nqVWLXLCD67tmcsbiQGnx65EyiefbrqP8Q9SL/25ChC8slVuJhrFziiqyp+1OTh3OwWziQ
HIBLhW4sgrwyzT5nQ/gTuQhgOaRnWM8692gAQxworRUxROCWwqDUKo4G7IeqCGlKzD4cmiwvDZld
UtAQ6mI7+IXPDxUgWL+EcfquAatbF1jVFoKNIKT+wxtfRPdtEsxtOSXdhGuKDfoJljFptCfc+GPZ
NGn2Txqq8EsaWd8rKLbwPcxaZ1bMToxDkYVa4wLuG28uaV7F8Q62bnosJlCiQUTF5f2jmqH2vGul
3/7OJxN+rwxwpHs+TvM3rYcw2mmV5l84temnVM4cbFLt+GPl5obush5WK6VBULCcanhZD4WHHPU7
gOsh/mjQcd65EVjxXU+D5R1fkonv4O1k77wux8q0MsX7m6UDfkYZDbLZzRQKmaXzvTHAe9YtWYEd
4n/oo0T9M1K83QVtWSjKSuLx2feZZz/gy5lv0yhjrwjYoD6FgIz2xZB6XBXDQMk7Rpd02eewspM7
P5iA2+rQ6AB+Njf0WweqiC6Yqdd31UdqjY9Z9bgYNFN8j7p+/X4wE6roMGWsP/oRm+pjo0x8D+S6
IGXQpH1cjAYCdYdEzPITV0OKRrLlFAc1BCERCfOEi2ZhxNmPUPERUKaNK77jEPH+1KceTGrArya8
XIyNPzajZ9DbQ7c0Ozgv6lK0QDj5y3M4IZj6rJoyG/3uKweKBrUilKL/6WyXDWUWRHoGoMhVZB/M
UDN5GEYr/vZQV4hxWALYwNkqa/y9TUeCFfYW+zcRflAVddJ11Wq71frHjlgpi2UJ67poYTTfFiAI
4FnuVSTmIuoS15ZBD2kPmTLbFoOByGJZ6ZrLElWl8SO6/VbujOnJO/Rg57ZAqaTPwE9L/XY3uj5r
SjWnEON0M9ZsD8ljNgARD1ZOuXiT/YN+d/wFrtDeX8JY8SyjHCKpEttwKoY8cV0hOw0zZ63b/nfj
+/NvPzRJjjt7JF8VFOD4CZ7VfnistVaPZHQUl/VE8Wq6IdKySKoE1jZcSfEJgZf6Ilo5fo+rUJKC
BFx/AIUPoh4pkAKfeG+CbxBQa9ICubrqClT+EeYyYb1PaTW7jxqMZ/Qsh1YF+2Dxa5AharJ4e6Rc
5NE1UTruBOCIgEdrJ6ddIh0WaRh6CL5WcVItRYTzf2oRH89PTSBzCgQYbz8yf4JEd7yIMLhzEKoU
O228pcfxwNtXEp2E/4QWV+BODc58T3JoT6Efk3e40xFTFZMLQW6E52usi2AM+vDoxtx4NXoIsRV3
jGRTc5w9idOImkAz3ykdt+bXHKnMvkMAHnk7RmodfK7sgu4NZjtUd33fzu6AVeLiuAia4IOCDAOG
wRwN1Xda57V9QuDAum9R7A3eXsKHbwD4aGDLowIff/wwxC7pd4mvg+q+DyMedQUYWri8C6hbTdm+
88NGwAkcKsrfoOTa26LCe/IrqXJXfYVjqhEfawmhsv3k+4aBHN0O0xE1VC7e9RHcwnY0BJT8a7Vm
0Qeiwv9H2Xkst41sYfiJugo5bAGSIqhgW7Zl+25QtsdGzqmBp78ftDJBlliaqZnFuEatbnQ44Q99
uUf2s8lOQ2TFGoKbobMcrDDTnAcjb5P+p9k7ndgrTqa5B2gRnfUbTc2BJVDFjCAjcnA5RNu2x2u7
bKsfZgmH4MmNIrEEyzxPWgALav7Wsn/ar4a9oLzvZdVQ14/4yi3WU1gZxhdblprYs0gpipWRDMvB
R+QqdQO6mm53b3UNmQ4taERW2kkts/tJqLlDgQ/v4YfWhMrkI8ptWockc5r1ua4IN6UlotRXoHnI
I0GEPR0HGiblTiW1mn6BwBP6i6H1c7mPtDB1HmwC0K9NlVt01jGy5bGsVLKP1Kjwdi8F1NjvEC/z
6MsgVqCnL0hfKr+oqq56MfsyV31Aow1vXAStEG0OpR+mfS1HUf2ci0Fv74CI1u69Qbaqo082ivyu
nrVYPiqdUYqnVMuhobAVDY0tHztK5O6x9JF5UHJdjk+qLAj9dNFMzj0UZ+wZdk6R6fXXCYD+vGsg
D+TYtpuVeV/ZTdIesP01l6OhLyZFZDOuy/8KXKXiT7DZh8WLzDFUfU1vjOJQlnqCWPZECvs5N2r0
57J+tq0n/GXsYYf2LGQTdRHL/KduZKIanixn8njZlUa8RyvKcU7lKNNmX0VK+9x2otLvFsuuyWSc
rEPYoY6nRDyZiavyiy5l6x6EDn9r8sAlufXJKiv3fTomUNspHVo4MlLbg1sJ5fG8SkRXLSmLURZB
MpTDvozC0OfgfkVQo7tR0tvWO9aR6OUiiWWgGXXhrqknjjIAuS6CSa3iR4jmPxY7GR/cdv72vsLK
OtAqFgVagsooPmTnU0oMp1IVruhA2MnkhziR7UvqGUgC27fUP9aK07+FbId2qmWDbaHITFHP2pQp
pcyIkktMsd3SNR9NpXf9LO9eqNHLgBtF3+eG+fft2W2LYFR8NcCvKzR9JWxvnVwUAqqKRLUIwhCp
tEGPBm6OUX/3x1r7tiuOAbFAiASbUluGtyuqh3aJQnSegFSb+hwVuEXMO72Oohtl0ctVpPVIewyg
LYygi0pYZLZDHpVkY/WUKc4Om5wB2Wt16I4RdsikfS3SkncFFdr34gtXyCd1WP5Ze5LGtntltEws
k0MV2Nxnqbe6s+ReD4bvfYqvq9YHrFrO2Eob46Rpm/pyjGTvosTDGMzhPHtGqDknJ3RLX4zhLULB
tu7LUKs6xoqZgMSMWur59jfnlrKIpczBLCvtr5SFhUBgZQETx4Myierx09sb8mI8vhgjIQ6/ihOy
M8/HGwdsk5RhyYIlbrQvGiftJem0+pcjkEuHVXtLQODyAJgrYplrC3dpGuObG6vGfE7HYjwPpk7o
vlXbzue6LMufb8/q8rZiFKJYem5AGonez2dllWG1SEVgP6yEPZHmDOlvJb3H0ivoit8CoFxOCkjU
2i6iIW7DcdksomykW4kwT3CixxMBdurQ/s+hCHxLDvhyWlxXgAth7GBgZGy1beH5NY7eFmnQl7Sj
o7jjPdPgHhdtltw41Zf7AnwETDWaR+t1tb0b6zDsexV0eCCKqtllhjt8UdWm241Wor+ErnNLHfPK
1FY8xjo3lVtrqy7WW4jOLdGQBlZLQJEv01TSHSiVh74oxY+3d8fF51qhwqvhDlC2lSG32R2R3gLX
QBw9GIxk2qNNLXa2UbxXVoKTDGuZjcELrcN52Ox0jFYtJI8JEEfYib/rMJu/awbJtff2ZC6u39c2
IqA1uCVcUFvqrCnLRJsqUwnQq7S8tHebYMilwUYvs8VLKepH3pREy5+3h71cw7W3xzMDUxosjbm5
p9yMPA70RxvMvdseVrqeX6NMeON2ujIKzyQrSL8I6O52DfmG+pCnU8vtRL+5kxS+OpG9zzl8vd7X
8IkF5GZfkUibL1Um5J3oJnSBYYhhNw+97atG2O3eXrHLD7U+HSvIFf9wVA43l0SRNxmlvaYLlFba
ftrm+3bK7qMou3fcSffz1rj1Ml+cYWq8YP6IOFYaxoUzl4XOJ3owhIIiHebnom36OzeS7aGyQz3o
s2q6EXZcfi3M6SBGIPoAmPKCqO/OslcXRR2DtHMj34aM62VDfktH/HIduSRWIV2DW2mNes/vdhZP
LzrT7gNgLdFfO9ELioJaE+FrP8JUPdIqcT+pZWXcEthbf/BZuLjGN+t1QWCFqP0WGzB24VCN+KpB
Hqrmv4o+1vs+Lpd7ZVaL4wxNIfKbLDVfVNKAu7f3zuXKrkO/6pypGBq/wrL+6Qb3VZGi4ZFMgeIS
NiLDOQdaStXz7VEu7uB1gkhaQFPjLaNbdr6yMTp0Wl+MU5C0Ki1FsCwPekMXDDH/Wy/mtaEA4tt0
hAH5Qlk+H0p1gL1MjZgCDRtjT5Gy3aMvaftt6FiHt2flXvlsRANsSB6Y1T3xfKgmpGuj1KkMNDVP
f2RY1dW0pywh/cGqgeeFzRJ+UO3B/DnGcsx9JeqrGzijy4NIqxgFd+SZWN4LhaG+hVyBPMkcTHER
y4M2ZlP0M1eox9kFjKwPE52Z5p3gfQJVOtOvVw3MEQS2zqet94nWD1T6A8eg7qEMXXIEEWS/+8gz
CvxJUDqr4uk20JopaYRDziiijuS+qlp6knn/+e0v+KqXsD15vDVwiHkJkLfaHHmb/l4J6WoMYjtG
wwJHQ26x0Jyn5YkqlDF4hd6rH820nlUuViUPIRVaJRV1nHe7g0qBG2mLvE1jL67qCTNr2cYZygG4
Z93wdLp2UGHfE8KAkESLc7OvF5E0BlIGY8BGnp5j1er+5NWY3Fj1K1uaU0oIAwudoGmb+MAdyKwY
WkHg5GZpfWBLR5afKbJIdnoIe+fYGMv8e9JCNT2An+oUvzKd8FZJ4MpcERig+oAOBDeGucnU8ZiW
dk8rhVy2dA6ZpTT3SC/dshy+vO5XSuqrBQv0EBDC5/s4gn4EHiuRAfFG0fFhlUT1ZZtrrhevzIDH
OBQifaQbnd1SFbo2QY7tCrzga5JHnw+doR+1zGEmA9tt+3uqi5/ctGjff06Jbgi0cWQEK7y9CUtd
i/CNY355NzcHJ1aLfYO/5Y19eXnfQm5YmYuAEBlji9kLJV3wqJqXIO0JBncO1YfUg/kSmnsbrvwt
w+OL4dZsCDQ+cORVaXfLgDUg38oM3EyglmNZe05OnpzMmnEK+zS5oX/yCug5ux0YDKQPiSzVHODc
mzOH6Rc8vUi3g7Rx6r8J9eTybug7RxyVkct+Fy61sJ/7Ss1e9AIxAj9WUjX3iz5qahpRZvYjFmZN
kjNHcfGB58CuP85YNH8VGjpaPuq98TPgU1d6M53uZvHGfqz7e63PstJPqOH8GDFQdHbUWov/6PPl
RZC7ef5Nj01aTlNED2fnSozRd6Y+T1XQAp0z6VorWfKFArmRPIU0ecpDa0k3+r4kZvbHWPpc+w11
ociDocRe4pOGYGHtNYLCChQlkRjPCzSf5n4gywAqohG+7oclRNjLUKmVeqO0x1sAuIujyEIDJQTS
vkLAUTI5Pw/FMEwxmjxmIHrlq07GxHU63omsxoAph4cGMefGRXdtH3GTUm7k814Suc3EdBaI81ZA
53BWDx3WMQkmzykMKn2JxneHWailvIqZAEiGWbctviTG1OYzwI0gN515n9S06fsi/P32a3YRDDAI
USTItDXf5dU8X0Uehj4eIfkGAkKMj2B8h1kRLYoHI4ubj0qRWTfO/sU1xoAGVU6bXG1lOW2uMVT3
3dqJRzJEdymfjJCGOuwY7canujrKqjuNyRoFJWMzyhSv6oaTqwTOmI0fJZivr/MU3QKMXxsFrUus
sIE2rWjC88WjgxdXepapQaxrzTFVysWjQX+r+HG57VYWxZpeaGuwveVLafhYsN9iMyirVtsL2kh+
rpY0PA391vN2OSEsNl8LqBQy4aZuwjSbliuHXzODVq6NDzmSs9c3LQMvJ7RKO8COwhJ8VYnfLBs5
hRpp/eLgYSyT/IviZuDETTWts/8mNTWe397hl3Pi8ke+mwOLnBoYzPOPNGJJMsm2cYKZOPsbYMXk
Jc/mW0o5V0cho8Z3xOafLTejHJqursPJCQbVGV6aMR7uVZHIl7fn8nrmz18XthpRFtaZq3vmNv6A
k6cYWTi7Aa2OSvpjVPbJAflnq/FDs8bWz9Zn508v1ex/oWjG9C6OlP5XmZh9egDNsKjALvPwlhHE
lQ8Kk5SvuTpDQWPaXMVTgdl3g+19YGVqbH2U0zJ2CGIV2fJ1Bhny5+1FuLLUIE8N2kbkaxBM19/m
n/QTPPdYN5NkNCsxfc6LebAi+q5vj3JtThhcgb2nyQQfZDPKEA+VkoWdG0xQB4F8pUogUbkByDf0
3ttDXb5kaBFRk8Jk+VU0d7N8a7xAu52PahppcecQgHlL7SJX3iolokum8kdPbh7CK6toUGSivoRd
nU4J8nwVqxovOqdswmAASucj51L4ynDT+fHyeUF8ZEWpA0ZYqWebwxeDsepVPQyDeHbqpypJst9o
fAhvGIvpHvdTeeM5u7KUhJMQ0QmSX/0hzmdVTzI0zESEQR8NrieUKt8rkZV+Uag57ly11e6raWxv
8TSurSWKgbB10XhBXWTzAfGsGeNwSrEnzXmpHWdS7lxteS+Zn9uF4J93c+Ww4niwuZxnV5sNY0ZX
TF/y38PQT/u4cd6dQjPIq1YAUQHyh686L/8crkJp7YzYXASjdNAVMzRxyHMruxElXzlcRFCrBpFK
EcLcKgbETUFBrI0xwTG0xG81szgUOPECCCx/vftsnY20WTTFbKI6wjIvcGs939mLVaL9b3KEcdwo
ANN0EKxy1Pn2bw97dYLseAMmKQ6k2yhHK6HHxSrLmI9J+Itigdr509A2i29NTfvz3YOhkWpR1acA
uZIDzzc9UbAhB8rxgUEI8lFXK6CA5YxmZqeYN2pHV3Y6vc1VmppaDg/QZqcvib6AjLDDIJFteMgB
9+86ab3PdoUSOJEOxTFiBHiOtFU3Hy1xU/QjpCECfJrABCopCFtrkMd3L5vLTJAUI7xay5nny9aL
rLKiOYlOod7lK7XP3RfYuD5UNCw+vj3U5TVI5487lpTFouG+bYsMQzICElzmYJDx/wwZ/nFT/XlR
KtePEC94e6zLrbeSzjGAZyMohIvrJ/znBGuNKpRonOYAfU4dAIbt7HUhEO5BwWv39lCXu4GhDPhA
pNVIW13U2xIrcTJTo5KYI2HTgnXaJUv/Pq/kdTfQtUIJhpoEQfYFrCSqKyKreTKCQqj9rrLj3/3i
WuC75C3xj8v5AE6lJGrzF9WyrRIMkFBA+Sq5iSyV5aOxJNkpczt5o8Zy+YF45+nAkZpQQeJOP/9A
mR0mcTwLLQj72DggmmcE7oJdfa4ut6hvVyYEUx/iNx+Ixqm9/vk/ewEwR2mjCqAHeFImQBXRf1Vl
dkub73JC8C65xunsUNo1tnpyuTWOaB5ZVgBHjJ7s4PyMc+txSY1x/979RuxLGmRQzHyVFjmfjgsl
Vq/s1A66WP3bm1FyNDJpHN4e5DKEYJB1GnAuCeWdzZqF0VTnWd3Zwdwu5ejptYDgkVnLN9JkAYh1
oHNGZ3MuTe/tgS8/1tqMIwikpgx4aSsXP/XI57Qt8BvZds0xtodnBWm+G7O7HAScERE6RT5qCuhg
nS9h6OSFAX6bUKUmZ2ilDD3RKO8zIVmPLOwhpkAwxItEae18FG6muKC8hATqbJa70axKP+qAiL+9
YJQp+Dnn6RDXKunWCiKlkqhtjpIC4aGJ6yQM8l7a7k6ko60eOyRhfqW17F+iRhr/lUaliIMe94OT
eHAYG+TuO+xdgFeZoG99Oxu1/FFLKBw9t3mNKeXarBeHMA0H/VGj41vuMzsvUbZIchyJJyVU+0NU
tqBRHbhewyNYgdo8OPTAYhhiBUU1VasAkEdl1k33cHKm+a4zjQFulVu42X6pI9vYKX1rgr9NqqE7
9XqUqw/mbPZW7qVV3WV76FHDfDfkmlyO1ogY5T7MY8P4agiBkvHUFiZ0JGxeP9U1d8yx1EU87ew2
BPmqzHqRy90gR2s55ouam4EuKbr4Zle0tLbmuOmeZ9ivOqyUpvvbFrJrH6sqpWeotX30dRI9/KtR
CZfoQz/pIvELiHXtbuEmXoBkg47c2U1rfuHc19HR0oVG2T/GkzUjpjT2pQ1S+gOqv+WnTmPGj9Gk
6dnBsiOrOQ62sUx7N8lldiy1HLen0UgrPd1VAExnryqF1e/UFBsUzy764euYjPP/0rrvJGyLITf9
MUV/6RmrbWCtTaVP8IKkZUWdl4MzKwKpguA8jnjM6xCUDEAjdrIU7gDdZUQgekZ3svgEESt2H2Po
fAXdCDT0nyhdxvZ/cyOU/GdXSxnfq32NnqGBmLXyXbMXuC29AJ1xmlE7ajxYkTBn4M9hqnKYJqQh
jnR8sW6lPvrN7KouPZWNqRJd6pEowKwY0tkt/YQtSloOLO80t7m8U40BLH7R0Do5paZRNCd7ldnf
mbXkfFaD7MXRSGBs72IQROVdmhPsnQReZLyABp/lgdR7/jPM5qA92VKF9CNAtfxsFbN1qA+YVntc
MGXs93bZRRa12bQeffL45VMShpbjA/SNkydjpODwYC6dOpyIydHKsdIOEaoYJIzj2ZMiZwTswHaW
qBsbpb0bZyHrIAubrLuXhcxCfy6MvvHjSlsKvx1CxAOGTk/lTlqpCaXDFP3oLU2n8ORZVgyjoM6H
/NSFYpReUmd6e9Rb0FO7zJr7bs+bks/slVppfIL2Hny8GNNofLZdyeeNwN9Jf04cR967rTXrB0zj
I+MxnYep30/xGI13FV6ftHMxj9bGjyivNOVRTqEi9tCpa/t7uMR69+COmfM97lPlc1+VrusnYR2X
D9FogxVE4rQNvV6HBeVnS8t+EsIShe9Yowi9JYKI4I9VrDa+IGsLKQKjw+gnVENm38qhARCsGIn0
2qhz0bqnKPOhnEX6WUMP/7NmDmn6MVLdWv3aTkshP6rsl+rYwBqfT1aTSdsrs6YrfsC17YbdCFRN
7IwpB7aL/StiI7AnzXxufRkmnJWk0ORwF+uT8920wwnlcWk0OqQTOt6/+rjNB3DTULJa6oaT8Zz3
cf6/wazV+m5s9TkHKa2ML8CO0+x5tsHAfbDhBEzHjqJH+8WQM98/6dzqpRFjpO7gBbnAxtUp7+E3
xNGHtF8W5eBqgtNjznn4iHuDHe9TzrH8NY/q1AAB4rjfjxqfzlMh/nUPAx7fQLjBqOLuFY/5eOes
Ee2+70x18jglLCFcnNj9wTUcZncwzobW66HWucfZDo3+iJaT2x3cHDK839gwq//S2agdv0fjXbvL
8mUMD2JyVXFoKQQuD3ZfWfmnpLGgeFXz1GqfLDFFyx1+n8p00DOt+7aEdj99iCDTNPsEgf56N/Ip
4Yg3M26qxVgv8inBQwlqIQrvAMOyqO8UzEQGYeyGSeDjMqASYTzw1IbQVQrakofYnDJ5sl3XwMtC
dv0UFLZwxQd3qHEHaXGA1B6yYYLG0umu7AJnCbX5gaDb1H+Hmilf0CQa9WcTrr/9NasdUX4LqWkq
n9U8HrIgHxRMy+IFsck7vOW7p3SBin2wUoiwX0U5d1hj9M1sCsSTxnnizZchXGS2yaw+ZGnpQDKq
or7eKZCCChgJTiuecxMb1ENZG11yKJowm3zZiV57imcIbAdnqms8uOtoZmMtcBTvnBo5nV2Uz531
nRurr34tyuoS4ldKXsIuqsNyPNAV67/YYjZmf6id0D51gnYB1wP2vwEHXP1kLVal7AfZ9trRbVVb
/IQrlLeHOKUGeaCrkKv4zGYiij8ms8nOV8bazGk0GWI5SJNMe6/TaIuekihafsQmdOjO0+ZQZDuz
5d6EK1BWzQeX/m13As6uf4BXUpe/FIkV/A62EYltQhzxh/YVaVOfOUt1BBDWSF/0CWhiqHWl+Z+R
4EXvIdZTtTukkAUtU5jrZsc6L3r+h9enGR9d4QjXm9uig11RpGriV4bdi/suTaHxuTP9lb1Zpdyq
+MP0oUf/z6Qo0jkRIaYpFtt3q1n7UptF+zHJuwoy17I49lOkdFYazPaSpvslN8S46wqlqzErsHrl
znLRHPbTSjEQ1uUrTQE0Rd30+Z+c/KPQomU+OJKS5s5qYvfDrCxxzUmS6oA6xiRe2iQdjI/2nKn4
aySL/r3HeC35lAqn4VguAki6J0Wjdz8boWpJ7LFHyvHzMgrb/exG6gJbiO6hvnfylmaFOuoj9X0r
taq7BVbnN9R9DOhT/JIhz31s6x7KhwJr5HkWkJ2cMpdfq6QDgMP9uzx0/DZKgKJTInY9LLHuP0RS
q8h327H8CQcqjIHs2PovCcHp1wQ/ZUEqZQUJTfagcR9HsH+g+2ltdkiUyPxvnKNE7jVINOmzGbtJ
+VBERaMRHI61Vnn5BBMDm1wCQs8q5yp5QXQya19KmcLUbbWxT3YSGVHoz5M+faTXmMLGmeUiPs+W
BqvCi3nHvpqA0JtnScLf7Ap6tCnUuHZ+yuy4z/dDNnfV4zSO0fBoC2WUR2iLygOMhiol8u/TnGUW
7XOnDAYd4hTaz13VdaHtOyALFB9uLmQQokt+I0ji5afIBHb5STGa0LpzDGn+jvDDSfyhi8v4QxhX
UpxM4ZjWA6WwcbknOl7aYx1qiXzKnbQtfWVJZ/suVAZ1+GWXWCgUS28qXtaM1nRXLWoyftTHvvjr
dAgxBa3Rqy/IIBnDbzcMG21fdkzus8N/arypTaP521wIqP35VCd3DcFpoKLiYPoaPIuJ2C3lrqyH
epCHvljccN9pFUUSr+nrVmm92qkNRG5rtQVc0UBr8UFLhzy2elghEKwI/UvkUF88yLKPgQ4sjdG2
D1aJ1IZXCAMG54C6B1e2K6re152oj3/o8eTon53Y7OuXrmczBO1cSgWNxckRu6hbNR08MC5j8WCh
+Fk/dFFaUJtks5qfImOw1aeKDdcgP1Vrw75Bo8q4w0PMBoZhzRiPQNFAUiCD9nJfFpBSfaLgZLzP
jDZzHqAKjdVx5RPVf3KrCfN91zvCYj/nMCVHu8CTKlcS2d9BvgN6WVq5zL1uQIrrALLX1j5oohHh
vkTDWhu9qGiV4aE2iWoyTypRgViFjBLxN3fCrD9g6rvQHBJQJA8pBAjDn7Jk4fREiPosHi2mjK/C
lVb5MpXh01A3xueoWYXezTaRuEInWWkFkTCgxUeKKL7V7J4Ch3u3UjAygxLpjXA9qrupDgf5IY8j
u1i8kIre5KWj0eWfTFvCi3u1A+Bcl9AVHlyMh5dPs2n1bDchtfFboZQNKGF4jbEfRuniehDtMjSm
KhvFvZin0DrSfox+1tMUlj5xG/DhcHHj3aRzDWH+0xN28bhZ8+7t1HLtS5wnli4FfdJXckvy5W3v
PSyL1CxC16UCqaNp7mb1QfaW/jjrSG+gffCpamLEKkQxI7ocGu2N4S8rKhQ98ZmieENNAEbQef4c
9f1Y1XobBkBGChTsRPIEu6QKkLIzb8jBvtYeN1NFv4WGCR1mPGC2LjDCSSe7EW4YtOPophjRyf5X
BA3jM8J5io0eZ539RCoW74qCN+bZzSLF9ZdMJDdaN1eWnJqYSg3JMteG22bOeY2dJ8BAEZhZUXnS
zpoDH70/yLlqD9Clh8CNi4hkqIt3MD6f3/7g60/frALoZIdCwmpVRS/nfMWRXWt4WPPoxAlbmgMi
l+jXI/8wfFvqcUhBXkDLulW/2I5JOgMmmlrJqsR2gclXxCQN7t0wgDtOxmeHzWFxeuPJmBFz6BX1
lrHpBWSY8aisA0rC+1sBe3E+R5X0n9POrioTOhOqWRu/+5wLNZUSP0I4I48E6OOP1Orfa1O30l4s
fBbgmyEjRQX8fOTULQQCXwZ1mrTKcD8Q8wfI6ynV73n88faHvCjfrUPRowDNSyOQhtz5UB094wmr
0zAAkTl/h4dfHMbWag4FQilI8pO+ARBD/+PtUa8tLV+QRipld5oJm83bEir1jqTNFKnZt9ylv4RV
3r06DL/1imQWcqyXWUhgvD3qxTVhg7vUqYg7DkwcGnebuQ4KuqgAl4PG7tV9H9bEgbktvVAzbtXa
rg5FD4m6KPOjEn8+1JTC2q3NSQR2HTp7VGh6b4ZUTT0heq80F5uFzjTgBtToVtGszawsYRs5VuQi
0JqxRs8BwxV9UcobbZKL0iGjUEymMg6tjTrQZp+ISilKjglfjJLIroQE5oNFutVRuLIbMU6gaUHB
H9qNslk2FI1SqTkyOiWlSL/2aDM8S1ZSP7VGg6ESjmyUZMp20I5v74wr+3GlqdA0wb8GFuRmXHWp
F0B8UXpSRpyzs7zJT+kgUVEx8acayj7dRxjyPmdx39w4f5cbhdryiuvBxokS87ZDCG7BamfqICfd
ziXir7H8OpB7+xSMboG8LtEwnHE6QqugJdufq+18U4ZixkBeZiVOzW6X3bXobsifkeyi5ClT2p6q
a9+r5ikG524eVWrFX2YSnu7QOCH2EqGloxLBRlT6l7dX/8oaaDYHk13FyQQQc/57WfraqZJjemqV
1MBtzxwjr1utB7yesPHw9mCXW4yLDrQDHasV93BxXLpJV+inZ6dl0hF+6cbWRaHP6u8lhEREV3Ql
Lp7qtAjnG3vs8gRpVDohiNKhBbW33dsx6XLbTiI74dQjVs0O8gKilnffcYyCayEdJqJvrp/ztdSz
FAkVJ81PSCOIr1mZhHt9XoY9QIhbF8/loVlxfBx6g9Vcwf3nQ3VYH0FIpihpVrVySvE2uqtRmuGG
WBr0fpJkR7Tu+pQw3n0XMTAlQmulvK47eTNwrnUwy4v8pKVi2KNSNXl1Pt8yULjclYxCXwY4KWGH
skVp2aOJVAcCQyckIqz/kHOkkqkvzffQGfr3gjzRs4TcAkIe6AMRrHY+IYW8hYPLUKGL8/GCafrO
cbL/3t7466qchWwMws9XHPjC6NdvIXcOClJt6yx8rix3Pk4SE4odwAXKwlkGJLd2KvMW5fXalicZ
gMgLboWLdf3zf/qpXada3Tzl+amQS/FjGvLl3k6RxHn/xMBxrD1IWvjuNlqioaU2VZnkp3pU7ENN
Lua788y/OiJvY8yU94/HngCNSRULcNH2IM94jDlFEhenJFEkZhD5S0ev0+uzMXDV9O/bk7tyyACc
Kex1HkU4FJutYQ7W0COax9ZwdoUtq7vKyD9rMWlOrWvhfnRQIHa15sYtcuXDAdpGGYD2k2Mpr/6h
/3y42Y36Eies/JSJwvlej1yG7Ep5Kwy8csTI2eAGwYYB6bGNsBu1S7NV5eykZ3BgR2r5h7jUs/vO
vu0Tvz4im+1PjExM4awYFmdLolgWyjrKHNanBpGcxStkjIqKYqYyo8JvWyhB0mb4orR59xEMZvtz
aupRBkoYtYPHzZ12Oygg8+cyQzTMS6bI1Y/z4Or5fZt1unZ0zEXkGApptDlLuh7D3k76bNrheN+g
fk7blWaP5IjhyEfY6HgK4qbLHa+R0B7dcej7X7Hj9mnQ9HwQPwMrMu+pKyBamelNFZ2qso9sn/Zg
kd5NiRrPe6QoyLNXk6jKo5oeZkcB8kT1TZi9DhjPhYACqai2uocIXN3Ig6/sEJwFAcBz6uARbe/g
0OkM9khankz6NN9R/pOfdBnfMix5zaY3X43+Pn33FXGERsV6PP7ZiLgYzE4+YGCACpVe36PZ4Ljf
UpHSnc0WSu2eoiE6eqIhSJuuj5upf9ASPSp28N3nZFdZo/4HTcoWz4ywrRvqs7OM8XCvi18CJq0Z
NCmQ/h/9qMS9P1CAjYK3z++VLb5a06AtwCsCwG1zfgs0SENqb+VJiEx8z9mDI5g2Rd3P2DW9W+pi
lblfDfr4oEijb6WbU01Ys0q2emrjajj2Mo32ia3XBzpi4sa8Lr8/1xGmFuRupI2g6M4/jN2h5aNT
iOOGWCx9X2n5oCNHVEzxjXjt8tmiskR1h8FIUC9gHnbqpqqTcBUtxMW9X+e5spsTXfeysBUmtc+b
DoCXn4zrnXicwOb1qdyEoxUSgW2GBemp4pz5KDRVHDsaaUOp3bLNvLzdV2g28DOAH2D3tquIOGzR
hsZcnNSmaHfa/FjWpe+MDsXBtZw8odW+yoCGN673a2vqrrw4BZATMem6Av+cqrwD35vrVnGKkiz1
4tHZJVZu+GpjfBu552+8l1e2igb8HotwbEIA429GK1dEcZk4xYlQId4VnR7fG3H+btoHxUcLte2V
j0eu6m4O2oIYl4r+WH1CPCflSaTaCrwF5VQ+p//2mb4yIXS2wVRRmyFkMzbZ4jBGSCCLoT6NhZQf
E9uNjmEmrBujXPlI4B/XigXgfe6O9bf45yM5GFtDLyvqU1cfenVk0cp08gxJW0cXNzbElRnxyis4
QkP54LbaZA0yJlSrkNk7RVSDDg14i0M85/Pnt9ftMvVaqVOkXCwbAdSWjTHpvKtharFuMxkuoX1G
K0vN4b6ZVeyj+TJhuBlm0XJjJa8caIj/vIPAB2G0WOtK/7OSnd0MJbqx9anNW+UggQV7ZiHcXfd+
BznSV65DjCkIaBAO2abYeoqXoNOF1SlOp2VXm02/S5vxljrJlQlxbgl4SSYpwm6rr0sM3GJptfq0
9GCQiqhxPhcA6O/0IbXei74kHzdV0H2vM4Mgdr52IwK8karXzQlR625PROP6RZMa/qzO8/7t7XFl
E+IkRxEAkRwEtrY1sxVDPaTYOJ50JA0NEO6ucPez3gy3qkzXBuJxXOW1Vq+y7TMpZTKmCJY3JzXB
NNWm17kXQtzKxK+N4oJi5t2CzQ8U93zl8nw2RrdHOw4lWOVDLBbNQdcRSNuNZbu8J+AHQrIEn7je
SVt+T9UVCLeiYH9ywzSyj7qcUXpOlD6a9rNwUdZLZru5FdZcTo6gjxcEoDFSRqRd55ObHEl3da6G
U4dBymkkVqDRU1VJdiPMuNzpGCRS0ICpDn0VCa/zcVqnb7tCKsMJQezmQJF+8OCUdT7k8VvV4WtT
Ij7Gr4G/wUVsdnqnWQOVcGsA5BCnh1HX/s/ZefXGbbRt+BcRYC+n3KZdyXKV5eSEsOOEw85hJ3/9
d42+Ey9XEKEXQRADBjI7wylPucuE1oq2xX15dUKueu8hi/BQrRYONpoH/DEeLrkxFh80D6QBirOO
hbGUBrf77RN1e+GSw2HAQomEIApwxvXqDZaTtg1gosvgtmW2H+Mx8I5Wq5E8OF7eJxfK72ZwmvMi
/vT+kckMYN7TDeSRXH23xXb1fJaLdpdJq3R3Jfqz5cmuAnAs8wzW6aHppBvtTXcayuPbQ9/GVKqM
woajuYDSy1rFwbA7gdlH1pwRnmhCr7SWJ0M4COkueny30KD/1LhWswPvF20s9+0O4uVElpCDYUOD
W7NYGku2ciqy9txr0j6ldcvLZiZbuOfb886acnOpJ03l6Kt7ZZqMugPZ2Z4zPfmKYUYd8u8PX1T/
uk4b3b29mLfbFUaJAqFCdsb0dU0tMRIbOJPuogrUJEhvL/F8zMgrUPEwtnD+L0Ig17meGkvh4qkn
wtha7Zk4MUss5AUSPTJuvb0UYEL2qEL3+n6qEztTUE8wAwrSs+wXs9IfaEAM/VeMK3y5c4AQGl1o
i8mKPgGk7DoEtIHWHROcqapwiK24RUxRDuCyUi/e4BS9XHjrHw9+gIIyKQq17NW5HmMzHQ1Z1+c2
TxcB1rQprE+2hYDCIc9Lv05Cyu14W48T9oqXCOZnustba2j3iZwyYNXpQOC91HM7HMdexPEh66ia
5OEUF4Z/X+uNZdefC5SnzWdbgHQ4aY2f/nL4OkuYCW7PEIDyJPZpLgwjBOmUOo8AIRb7YaSanX82
MZoY9jHcXiTFwLulGH/Eef3j/fuFIF/5Fun02Bzr+sZph1IHXGJnMNWAuehz/ky04IReXb8/BvJU
/Q2THaJ+ilSrBDRFPdsaATifB1W86UZ7OGUmYvDTEG85Wd2eaw8xLuTSEONkbuuaumyDgLctKs8V
D/EH0EHFPje9/N23ByGdaukjbEe+tCZek6y0teeXFaQnPd+jNRrdmXVhbNTOXznQUFjp2lO+JH1Z
i7IVGuAqR/TyLB2R/2gMc0n3aLhnJ8esqnwj8H5l4ehIqi6LakigLna9G4bFKK3ZEBIpU/+HglCe
B175w9tb7vY+hPGk3hhSCnq76zo9KPLKAXXSnPGJG+8Qtl0WZLrbLjnrcWb/jlytlxu0vttFVE1X
JQULfxXx4NUVDEMSIeiaJ0bkqfg2NfaIQCU+jjaGKKk1bnyyVyaoXhU0O/AzJCNc7XRrlJLYUSnB
gSoZwsxxZQNuEAX1YzzbAs+idKaV/faqvjZFnxY5IA+CItAB15/O1OZAdljTnOuyrj9B3Bi+5JUv
H1L8OzZihdtdAqmONwbeCxVuro3roXK7wK4Xaaiz3ca6ETZYQEGRa5o5O749p9uBsC2HWA2wAjWq
G5iQZiRTX2hTB+ehM8LJykCfxlb97v3IKCgSonMBOshe95L9IqbA7NjdGbuYn7EjT0YxPY51B9+m
199fqFdxMUE4FQ9C1/WlIXU6YY7QOrhkXf6jB1t9ABs8fn174W43A6PQpKYhj4wjNcbrL4S+E5BU
XfbnsZzKe/TQPNzX3UlBErdy9Ve+EYVS5qR804j61U/5I1f3dIx/qBOM57HOtB3wDDPEq61/98WE
DgKvtEIvUY9Yg6cmraT3YVPfR+8M2xRNzz5qxrJsBE83c1HtPHU5IXWiPtFq2VKoTN4gAK9XeAI8
dnomQqOt/I3L6OZ6gJjKoQEmRJtCEUyvV8zOkyAx+3E8Z5ZH/aQ39AMeYziYaHlyGu3YDN/eDK+O
x/KRUtABwyP3ejxdR9TLQi3mjP1Y8IUK+3ioxqn+PZgiw9I+gjXz9oA3AT0TxDpNEdZUgLi+ihoN
zzlw5+PZkbN9SGJxNy3Jj2k0TqSgH43IfFgKeyu8eH1QThYOiNQJHLUKf+xD9OalXi8u307XfwTe
sqPB2IRtjSmMEEkZel37cSzGjTDSUNfqVRip5krRgOwB9BCRwPWwmKalrdlU07mJAe8Phr5fBrCd
bWFm97ica18wRRm+TWWZgOwsGvuLK2379xQ5T2+v+U3myO8ga/z/Cr+Ser7+HXk6S7DZ7nSOS9tF
YLeXxWeN9nK86yKjVBSnUvsMLZfs4+2BX9tdiHu8EPMpEq7dso2ppzxkBtO574cZJy73lwR827gY
rXdV/Pfbg93ca8wyIHak5sT9SeJ2PUtq7u7YJ0g7CsrwH3ucJcD1a+6PKHJ+v3skclEAVDBWuXfW
+rFj1FmuuaD8OeHbcMFLByobDqjnaTDdw9tD3d46jIRCCm+PMkNd04sX5GLzOoM8HwBsf/Z6L/uZ
NXLLlf6VpaOLSkmOK1opCK+WThgmxh5lqp91v08/lXXu3ReFFn0yh7bYiA9uhzLJPMHaQpGlj7au
dpJ45lbZ6tPZT73xkEbNuJ9MGEYiqd7NmKZ4+yJgQz7BA77O4ihPG95kOvgjDnL46uXR8Eyol2wE
dLeHi8eUb0RtBl1CCu7X264e9SSRWTyfjUXOO1P66VOcKNm3wdKORp+A4gYCtfEYvbaKYD25SMGy
Av5aJajw+fx5sov5nMSAHwOYSN8HVj3UqnjLEvt2B9IRRHtFdfTBO62LP3E2N60BB+6c0AK/yzsw
swiET/u39/mrE/IJFpSWOhIYq1U0+hexHmM+I//8bUb+7wCqDdIrTiEbI702H8geCp5GnM3NfP29
EjP3PDFb8zmbmgXnrSAKrQ5W2Nvzub35+DSg87DQIMa/Af0uAiENF9PyMy3vr1VXnzs6n2E5y/9q
tAz/l8E4ugr1y7TWvPYmNyo/gph2Dnp/RuzCW7xvNhBg+E5wRS8BwZ650Ul4dX48pSpWefFkuF5F
xaZ0y2FczpMPxW9Xu820kzpUFxmYLVCucsu6+3aD2AbNLCDjfDT2yeqzIYLvzzNoj7Mflc3ZQCf8
2AcBpmNNMG8AuF4dCowYwCrULCn2X89tbPFf9ZfZOSsa/4nM5T+MBKcDN1Sz8eFu9yKTQu3FQx6K
WG/dum2rOYp8iYyj6WnJMSl7G+0mKqxv78VX5qPgA6pOQKsObaPr+SRzORi9XfkkuLgeDUWj/bQL
eEcYXTrPbw91uy1YNLI/8Ea+cu5eJZpZ3rdOUaJuV9sOWLS+gDieW1Z8MHCNwpky0J7eHvCVFUQ0
AhUbCgYowq1bdI21BNg02O550VLvQ7yAYegWe9zY7a+N4nNpcLt7L9/regWdBmohJlLe2cJpmFs2
KMu/9SzLN271V4ahWKo2nVo7+qrXwySNnxGN2v55zpP4oPV5ERb0ot+/6dRFq0TXqBiBjrgeJS2D
DgfLLDobieaFWSGDQ08It7HpXpkL96vy1qGAzjirdKkqDaE88XxSv1n8dorF/6hncbZxVF8fhc1t
cu/xbKyOqkxFY3RO5mOBPHcfvLwK9jE62Buf/5UDpEII8CMkzpTZVq9tPKWdByfTP+sIqCGHJ40P
CJJibjplW8KuLw/ddc5AeY1nkLKDTnC5lhVyy7TW4gJhCINMKG4fEL8MO+kBIQGv3fvG99yDFF2E
Ot64Q1rtWZcdeg9YdKQIcM5fBe522vx99r/pc7srxIdOg//hFt+E9hzJ9M4LMK6T1vR3o/1++yje
nn0CR3VpUkEgfV2/Qr0Xpz3OChHfAiSlldfJZawx5LZqGy3waNjyVLj99ozH3nqppnH8VyEDaao2
zCkMosryJyyPympPZ2oL1KP26fX3AGRPYZC6AhU0SsbXpwWblw76zoJUYFsPZyIyOg4JvPYQpnPw
CexZdrG6Rj5giFc+k2WNG2pxr6wqI3NYKb0qdtZqhwN7rVysAOIL3QVxRl8Do2KsF/fEawlPUrql
83tLiaNq7bD/YGyoxs1aMFpvE9NDEy6+ZL6Yp/8MHzvih7gEFbtzMFrsT5lCLNwtvDTafoap+dtx
CgVsEXbuH969pYCFqzow2SNv/2rySZ/Csa5yccENVd8P9mhejFSDNYLSLD6Iwf7t4dSOWX1rrkQ6
jfTfaTyvoQQNCnl0bkRzhnOfHDqjsc/TNJr3gUzlHcDQ9M53l/H724PefmD0zKHekazQAKEsfL3B
MBn00s4NujMOpA3HPkGMGCKil3hnbLVQssuqpd1qXHMT38yVHMxSHBmFWLsxSoqE0kami3qO297X
dgli2cOuadqxPbyQER6GoVqefMOS3q4YdZn+WIKudw8uPMGP3UDdGjUoHe/QUmC0kHEfiSgruIGA
uVC8quEeZwkq1TuodoXzlCx1VIV9TMDzaJiD1YRuD2/oLNvezj43c15pP0qN1gW97Mnplf92hSsb
xubNfnSSvvonn/rYoxkg2piMru6Lai8iWLVfZxOfb1xSNeqxXt4OxUEffdFjK4sS99GBPfWkjZ3f
/HASkWUHnAi84ODKXvdP7qSUPJATaH430HeTo4whLN5n0TCk/EwPJpk+BB50r2gycWO0jGfoINgl
onjTf0myse8xKqxaXHOHNDeyHfiepTqZSafrf2m2MWp3Rr0sLZKmWj18N20yxSyM4jzQD3UbZcZz
Ogb+9CgkecRvLJ0z5AOKeJ6y/0YrasSD2aIUcx8vPbKouZE3485MXGQ6kiGPv6dZKoxTViyF2Pm5
BJ5EJcfN9HuhVz4d0ymd04mxMxScvMPk54l19DLPq8/94E3ia6ZXcSwwSvUzPAuwRW0gkxM8hWDv
jPFjEOQmRyGYMrmbhgQGYUM11zwFae15d0w763dWpyf1p2jpMlPJjJbtcy9zLUCKwlzqO/yCon+l
1i3FM5T9+F8XTRJxSFBwjz/UteFH9c4qI7jeY5tD7M/7Ci2LlkIV0lB91cpwSHpHP0Q0gzGlrjrL
RhGl1fWnliC3+wacJDa+ztSWky+ghbvhbDlzi7ASYtf4j/cVEjAiLbz+kIANlZ+GPBv+Xiw0pD/w
hg3BTqAKFO9TPQ8WGrojWlfY5UbNvs8R4zi0TpkmJ4w2++l+RpvAQfehnOsjn5o9ZpncfXfWUjXu
vskmV1wyL83Go87ae7h9a4X3N63sIP5XTkaf7o3RCST0lryBA1rqRfVRtomo9os/yuJO1l6bPehC
N//C3t7NHhsTb+Zz1U0S9kgrcOLuBeLIj1JIePvIxeTdroo048tgz37zkKQoj+zy0RycR5PPThuw
Q43hwTNT9wP6ULhOS0w824eY3qdxREJw8L7M0PDEU4L9e/4xCQC57MEGye6HjOfiEQV2xEoKFqo7
VZ4RaxcxpHC9UVVxje+l3/h/Z8iNoKlcIHH2qOnAJI6Cxsh8yhp3RlPF9CNTD8vUKsaDZfN6Guce
Y1HrqekbkXwbHW02PjpRjQhpBgsQD9Yaob5EC/FEmk28SLGiOU4BjukhZSkZXSYP0ajdkqCV/aHS
RvmcUKOKrDCyivRDnRntwzRWAwLhBR69J6/pLEcLfah+P2jlR1MFhyQPhjxEsowrb4++koi/kIDF
CR7ASVYHezvWvPbY4q7aVsqxVGPWWpxFRwuUmf4459zOYRQVfXSeqY0/g5b3E2SpAuc7gTYq/wAe
R3SHxGC6O3jGGnVOIf1gP1GvlPtJQ0oLLZSimTmOWT9hixJUKLJ5My5hBr63GEL7DmbbnRy9s49N
b3A/6qL+1xJs8/sM9bHqp6SE5581CzfWH86cpb9NYSfpD3g/UXPfGtPwD4w4H99khKOCcNRr3d9p
fjzY+8WJZ/808Ohrl2TCxuhRD6bYOgvJt/3iDPgdnLTU8oqwNGIpnuPJoTKH52cz7Rs0MSRCOVZn
n/UMt3ugdl5ZfNB5MGe8QEZngcTSJWiiiqobd2Md18ve6yff/iiWZPwHDOXwPIxdqz8OhZ/5SLEh
0RiWSTkP/739pL4Sw6B+r0rLbFpAQ2vwoUzZ5qJaLFjzqX6AjzXttcUuP+ANJM4W6qonNKRs/IWG
5sNgS6RffCTa3v4RL0jo62gCOoUDpp7LhVrQOpIHRdfIStjWOetivCOnJc6KA/EM3KlxwF945nO6
97Jvof+MBRnUN8uQXv3dKLT5E5dRKfdlsvRIfFhLgyU8juIZbtzS9MpUHLCLzi0v5GCW/cX32x4Z
CZAw7W8z46yOU+n3x6htB+0AkmbCiBvyln1kBwTfZ2k1POpeCpgrnPq2q3Z1j3TbsYHVYJYoW9FH
a0JzsnH6Dt148P4pRiNaPtq05sf3hnhKjxGOI4DvFx/AVYinIZqXLEOZXEokx62dxvPfhJxf4Z/m
rkb5rHenXD+//W1uUgcGVQQ9INkkwrRnrmOuGHjdggpTcmljYzgsGh7OVcXN9T+MAmoOjh50bqrE
16PIei6XxbOSi5eL8cFvKGVmTutszOUmaAWNQbaoegNArUgVrkcZB8wGba+yCeRMhwgADgxW0Wb+
4KRaeyFoDc7s9S3fo9sVVKMqQCAWAjRdVynxEFCXQKvLPkuE4CrUg/BaCSFaTBtlhNdmB8ORMjct
Sjog6u//6NxlFiUjPFmcM0CQfjjwnvbJlwHnY2tn1tUMvsbKu+F+kJbWbWQDN4E5QgqoRzJF8i6O
32qKjkSljN2IFMyS/NMX40PTDL+CzPtPiGjL9/D1sVRZBoYXEiDq7/+Ypixnp+5pPp8beGuIKEVR
e0oWPcCBwkIBgEr1j/fuTSaHgJriVtD6XQOuEIWbHVNjcmPR1btA+Z0jPSg37kD7lW2iOBXYRnEX
KoLZ9bzGJvGiqjSDc+XC7D1A+LLNsDQBlu0cB7G63YwuY3PvoLaZ7/2qXXjT8xlKHqZa2r1MElPc
tYkT23uRCyeBPhfgSH5wFjkN+8hryvnedmWCxFXqDf7ZUR5o7s6MCgTVtLz1k+8dR9M9mkhVPiH+
NkL71eN22RGtWO2TgaxW9xQkUxydalrEPabyQ9yenSpLOuQNXS/bF2BLiZhJ/NChwQEHacQm9vUd
kKui4/fk2nypjQXSbT5Jrb5zoiRdDmjnRc+1q+VDGPTBlLy3hgfeSwFFAAsAgAG5dL2uqRA21vA6
8qGIHiU7F3042PxIbm7AEW6/H+NQe1DlQsCpazRPPBlmL03U1Q23Tc9B5+T3KK5VW9uEX3v1UqrZ
AAag7EkchGr89WwsUgAICAgOIdE63eXCT3a21W+dZ/WS3IyCxLCq41JgW1sDy6YR5PzsRRBJ5bNE
pPdgJ1H3ubICsXEn3y6bijsUN5VqrgKSXk9oYs061NvEpbbK/Mk0BzkdvQQV3o3HU33m6ylBQTVR
L0IHRQfdpX7HH9fGbI+9WY1aelno0uCXaEC22BM2QiNuG3uZwwauGy5Znta7YZ4V3QZvVH2Y6/Ff
KPsKgMjmoE14Pb7l4PZdNpT8cAWcdijnonfsJXe+1T/5+bD1nt5+QNyPqZDoRFVUStblcUihbdmX
SPhEUv409Hw8lrCEwsUBjf7e21G5RBKS0HZXYlSrl9uNsQimk0uUnyeU2oriX6cc3w1b4v8M45Zi
P/0JgGyr98Vzq8RsEk2jqJeQ1gwTAbQc3k1vY5SXajIuKy6FtNVN0aeeL718ji9xOeW/gBNUl8nJ
tzSObjc8xX6KQV6ADjUlkNUoKTgLEnYvvuhZTp26rKLgLFp3y0nzlR2g9Mm5jmgvEVKvhonnpm+z
uRAXrRT2Z2exrDNmW9PFHxJz//YWeG0olLiovFINVMCI662ddnm/lK0vLsiLjjudFvsRIdv0EcmZ
emO3vWzc62PkK+a8rQ4yxKgXHNEfx7ixWnQcDVixY1rZw74P7HoIm7Lmys2dnuI2cOUm/9mURmq4
oWGgyBhOeQdx0BEzar6L44v8oQN1kN/LJU6Mo7uUcM1LPGDMszVmg9ioSr/yvfm5nEbUx7nm1rkN
QOOq62ojvfQ2NcQ7g7q0ddcvDWnn25/hdiAVpQBwMIHZ8BKtvrhrF0vTZHF+afy2Ikcosk9OkGwZ
WN3eY2r56biRhtB4WecDWWbjuoEWw6XP9fgRwUjll9wOCNsaMGvRMI3kxs392rxAEyKlAU6WZsnq
8NuYqKZYqELa7RdkuZDgTQ5JlNrvv2QCsJcKZ8wmBu2+Wr8mxXvWSjyY/dTnL1T/ztAK5MYzcHtW
6ItAX1EhpYlw1er9bgLpGZXdVxdzIrneNf6UIvnVm/1nHfzslk+bOnnXp0WpqnDHELp6tLfM65OZ
ecvcJx3cYL+a7ccaNsJCpbzXCtRCmigPDdDU+S8xFuUEum+iFMV9jrbBuzemSrjIEbCTVpCm61/h
aVFLzkDB3mvdOHSWXHtAY1P79u5ReIlAB4CXUlG0Wvk/boapSmQRuU50lnFmfIB00oU4CxQb309F
4X+uqOo1IkkDcZ0HCTjCakUjv9aLaIRBjrBFL08BvKr5Li70IQtRnF3GO+EjixpWToRX79sTVMu0
GlrtHAo1ZAdQGVZbR3djD9s0D4qtl/rIxE4GNXfDHDvU+D3RhILHygjHpNcJsum3bgy/PobM3IGM
DUWQUgAEvlV+MvnjMBdFUV26otJ2nTlOO1Of440u9Svryw2mq4vlBcenfsUfX5HkOMZKZaku+WzU
f6GQXJa7smuHw+SQxqDvbOzmNHH/eu/SgnpW2EFiM66atVjFNCM0bRhlc4Fq/m/azPUXoyimg666
wNHipSfAQeOua13/69sD3y4qGpKgCNlSaHzQ27qe7qhj6IB6RnNJrADXH4iDj7KrzI1Nu76z1bRo
0mFuqMoQ5MzXo9TatHilXbcXnNy6s/BpzPWdMR5TMx93s22lp/fOyqJdFhDPgwBBwGc1qz5Hvgxk
eHlpdcrrTjeAmKccuzGr2/MAARculAo/mdkanIFGte8L3ZeXuO2iLjQdirg76bpTtfdyYzfod8ky
N8256fUtJ62XV+76LCr+Oc1AUkqgU2tRnbp20h4BkOYS9YsZP/CnX16cx0dbCcrvDXDZiIC1UhV3
m9JsQzcL5vou7eLJvaRL3WU7EmPDDIFi4EvBDEmA0gCC30Gb/SU9Bu7c5x8WVYWOQ/ibgzgWPSo3
j0ZSz/8t3Wz/Q/Q/VBTw/RSd3zia0nNj5Y630x2NQi4CsE17aLAdzaGSG0l0iibZY90Qd/pTR42c
4npdoK0EVrObQkSrq3Gn6X4UhxPWxN5ujArLvZ+jPIg+LGPnlkdu1NnZtc445yGXVNre9WnnGKjA
lybKzvC+m28TatzBYxBhvhMmvUlnr2uS/yxr8sS/lbV0y3dLs0V6B26sljTr8KJEMU0MX+vCasrL
pCEKvy/iOrDvx2rSo70l4yk66/aAgYCP1/TwQCvCepqigHWrCioUe6QXLDoZWo4SrFa7zg+QrmV7
mdpy+GG3Vv3blHri7Bvkq4td1s7zfC9yHyx36pDmXkqgdO+VVeQFwq+J8BSHHiBe67fIrdogNiJJ
tTkP5kuWYcnrtp3xJJdOP+M1UH2SDRCKkJL3lnHPOsCgRqMsLxlTHQwwvddnPfMqru9+bi6EtanP
mjXzT7N2a8nTEMzDskXEub1biJQQiaNyS2OeuPB6vM6ns+tGsr1ItMjcUz1qTvNgLYWb7RIp3a+i
zPr3GnUzR4QFEBPkEVT2nqs5xmClcLJbIMcbPEXINjahZpGtZdbyXo21l6FI05R9kGI3rR5dM6pm
HnTI8bnD+6D6YfJOIqX0XNVBjQtDkPXHty/PVxYUlWUHuA7CkAo5f72gBfTWZaHWfhE6QESQolDu
do5oSusQxXYb8PRWzpYGwCu75kWphvVEHAdC2vWgM41UU7TecEl9bNzDxNCjg951SChlkOw2MqLb
GbovjxHbRTkVrwVenFL4pHHTeCHuzT+TBmNIDvPhBBdu/NRn6Vbk8sp4SqsJ4icirqztKv6MsgkR
NNNcLoNtyjhMCox8wl6Hsx4uohhoGrVFtIVXvV1RfDHh9fEPMSmsrusVpYuo4fwz6JfRcavHfCrz
U+nG4mfDLb2R+L02FEkZ2k2AcWBdrZ53szU7G3MG84KefPJ3pbUTguo08C+NU/YbAcvtWJ5izyqV
ErqFYN2vpyWkMfTUaKzLYo39mbDGuBcDVk6jh9TYew8C4QrBDwUfoiMUX66HsuWMwkgiXGRR8oi0
oZ8fysbMvixmJw7I2HXvHg8kKTeZEjBQmo2rPLOaBTrmtuZesDVJQ00gtFFk5rE2zS/gWNqNbs2L
tuV1CKFiB3IiinSKxLbKJHpnFIYGROWSDmjv7dAVGPJdHtW59iUa8mgCExS1OvXqjML4ZMToRE+2
XcUnTcdF77uY9Go6Uvv1fr297GpZV7/LRFkH+gLFatpVq41LCS4z+hLVganDlqDAoeZoal68US2n
XXM7DmV5mmLUJ2EirQUeUVhoeas6wa4VoJsqJUZ452KDYH3tZdrS2mw6F+eOEgfw7jRHgK72LVS7
mS6HK+ufo2flyyGr697bI55g6Z+7zscoUZT++K1act98yvwst/bsLYn7i25MznF0c582Lx0KbUf/
yK3v676MoDRMSSn/7sZWrz/klojiI3dUVu1js/M/4QmcBodIGSU9uXSiH+gKc3eYqJXr+DYgTv5A
f6XCqg2BvvE+C2yZ3xOgVJcKKBf9ZAJ/bYcflf9UeOP0i+QMLM1c087fZ6Y/2iFN0cTdgc2IrRAz
Elw8mslyfrd5JP07kLMF2KlyGXGGiBvop42fa8teYNeZ/85tDCZ+Z/Gw9OdBWFm0pzFu2ZciAgx4
XHrBHa73abH8W9X4GX2EwQi0WCDXWBwtsBTyV5uLIjn1elHwzkRczmjbR5hzdRTkE548yDnDOYfr
HePybtbpGIcIkuXdHUm9Xe9To7A/elXadx/HJHCfLa9s5iNe4zTyM0QJtKMzBQivCLAcPlIFdUQP
0vWiaN9YhfiMDV4Z3IPewZVHNmhg42wUT+Rfi/edClRe73JCnfZA8ukVZy/KWhsnwrGSh6gfDf2h
y/XIOcBvBnomUKCA2eHJAptMr7U8tCKl6KJjGejtIzZ+yA8CXdOM4wBb6x80TrVxJ4lo9Qc67k4M
dTTAvatsZ5xydF9bloMm6JPtlTPIL2eUhjzpZi6/z9jtBJeCOuSPQGS2JPdPTXGyiiA3Di4WVM3T
MkE72jg0LynN6mwC31dVVhecBMfm+kqMjakyjYWUJ00sFGUKM6l+JoZyH3eQP/49+SgsH2KcP/4x
RTrcWwmfV+LS4u7nmG7PznKyyj8OvR58sTMrTmkMExbv7Nw2vnu9Rjm6jtBDOfvlyGFBqqaLTkFr
zO+VfKAGBJaAkBFVNApu6yKiN3dL7DhVdbGSogCsVDYfXUyoNhLEV24YmqmOoglQswArfr1aRhsN
mdvE9aWzQQG7SyMOUS2bk1Vu0opeG4oJqSRe1UbWGXZeeAKq7lxfnHkssabypk9LZhi/A831Nyok
r9zP3oveFQGiKu2t7meZNsQbbiAvTTDaH9AkMY7tWHl3730FaE8gwocuHmRcHtrrteMeGzADzOXF
9qLyYfKr4pQQq747clGj8HmId1VNTS3rn9UezXba2UrlpZ6S+WMcNxqwyhwMIVqx+/dPyKKypGpY
3EvWatmKuNMcU4jmUvdGcfALt90TEm6FYrcfhw4mKZ8FwYxa59qzN9BQCsqMSV6WqfJ4tem1DJEt
NmKH24CWUXyfSMxC9BzYzPWyaRQg7aZNqBrRuHxAsXg+zQbEybkxh3tBTff0/rXjnFLzp6vAf1fj
RQ6oCiB0zSV18d3Kq9g61PrQbMzqtbWzESq2HF2RUNcbu5vzsgc1oL5Qkh5kX4DyrL0tDNDtSVWG
A2jEs+10kgH1K/7YcjwlQNeLtOFt7t297vXBXRkYw65fqmhjQrcFKoaiYsq1QPGUO+h6KKuziH6S
kc8EXmtXDOLZH9LTMhpWqC/6REhSWtivGV/e/lqvzRAJRupTisKPhtz1sF3uZmXkmg11sTTdIXKq
41CJNyth7dZGfG0oGlukqwyniL3XQ2n9MuAjgJupozk4oiHiTHto7xXTuH97Tq/teHWvqowKFryz
uijcQGj2NBbNBe/rDx5aVoDxkh4RzaLgxoi20uGbNiPJIk8HGr/w1pWq8Or6K7pUS1qd8cY4Sx+M
pMs/xr7X32kBHsH2XAb7vCfM1Mian0dg+Y+jqPDbxKH2RxR3xbEH17CLLQhwgcz60IlibeOCfvEs
vo4FaFchTqnidBBDazDb1E5mrqV4E0ZFVy3HwMmISYNMD5IdaWIJWF1v0ujoSNDsoS8boe2bxgme
RDvOP/0lc8dQaF7jhOloV+OB8rc7hV4ccDEmpoNYVslE3LA1lnEKJyjxXejiG/k56chg996YOimq
P10lNj612jPreQWq/A8MkOLx2quZ8DDqdMC0F4me084XY3/oCkwZ372hFNgKFSOES9lTq5pAInzN
q5yqvcyR2e2tUiRfJFI8mDY01V/InJJCv39ALhyfMXGMoLBzfVQA8y5OO/ntJcbBAXgxxpNpPdmf
Tdy8/zXSKNqIFW+OpvFiMATtmLuUW3t1Z0uySiBJ83BxfIjvoWXWXN1Lgx3lzh086+vbs3sR9bz6
aoyi6n9o870wsFYHtKrayJU45aLAbTT6o6T9PMIlkEUAvssuayMU42z6uwQ+uXfoXOkUv7B+rNBo
j2bXOPOoTt793PmpcZAizdwfQ4WIWzhXskDLuHUbXJGk4UXLvuqiIbgsIsKYjlTATUxQFCD55f3Q
5hNc3Q7d7A9Go43kM/FoYJrYiz441UVh9Gfi4k7s2zkOqKzPwIT1T9NUR+0/QiNl/F1iKhk8lVZF
MmTr6BA/mMLN+s9j03m/HSMu/6Ykr/pfwORRm0vyrP8r5d3Ez15aWRDmWO1Gh9TNvccJhEr+1Urs
9BcUAP+brUhBn4J5cZyHfuny6aGeKDu+9/aHawN2hYYrcGrOkTpef7xvE/wVcD+DcZFgBQ5B0A1h
noDlQ49/iwN2u8UYCs1fBFNedDZXWxrSlI/BsGtcijRPv8lSa/eU8GAZ9Faab0S9Nw+AKqUTIaL2
BH+R7Od6WvE0Y05ddsZFm2znv2DsBBTPzre/onEoTqVR21s7en0Ncf8oQDrSd0qbdy2+odmdBrpu
sS4J14c8TPPSJodladNPrSiM9wrYc9sRikAjJKmjU7+uPZUJW0NWrXPJkljfoxbqh40+iNDSp19v
n1SwdbczYyHxr/F54VABXl19vpiCAEHo5UIEqYmfZjcFw2dXn8flQFEMTkY0D5bYtUYn268NdJvn
BYHP4VIk8IN2Ixsc/gNVLYxK+yR4aEt7oFpQ+m3dPJogtQI/bLVyWD4Z8FmWMEYSpPyMuWVS7cpJ
ug+S+n0GGh/twf1ijKkbap4xQ9hcMqgS2dhhEBQnyCaEtR3XE7SUPE6PAF/mbN+yKOWRK+b/ODuz
Hbltrl1fkQDNw6lqbLW7227PPhESO9EsUaLmq/8f9QY2UqpCCf0hQZwjsyiSi4trvcOkv85TFTt7
V5tc91Nn1gL1hqy1DPgKhQtMv88xhm05YfID/1fmx1Gxx/ETMT+cd31nwQ1S60aGP2PDjX+hTEj7
KopnKz2GXj+oJx0BdftXoSaeARjEq5RXfA9d66Bg9hodLWsGuooVZebtajr2eAfP+Ml/qHLX/qvo
uyLcDcPoZX46j9ASLB7a/6otbT3iRNnaJ1yCymHvJVaiPWhG1LdACaaUHKKAAqDtU6fIU5zT2gWs
mghdCf+B5KCZflJZo72XJRpXx8JIkwT76yn+gjE6Zsrw27x/62FW5qe8EvmzQFX0lSwGP+BinvL4
kHeK86un+gf9L0SuxB+sntdJ1y4dqiRO3N/ZrE7UTrp0Tvx5UoV+lGx9rHtDJf6NLlZY+DXYI9ys
qyTRfkbK0FcHPc47+5Q23ezuvDZR413l5jlkbGxHYFuPtvqd9KP1XnId0c+nYeqy6ujmaZc+uOgD
5Uc1Rucdy3geioOv95q0X6xYj9uDqZQens0JTyqYnlMKLeT+cVgjZJaDR4OPfwCU0S9b1wggmAso
iDaPDuHNXCRui8GwEbsqGIC8tGn08PaZcK1o9eQ0Grgw7Pp6arawh2/vz8sLlGY5hUCU0yiOcGtf
BjiYb3SVoFQGmtUZ7idM1WPvnM3kEjuzM1RxUsB/aI+u6JOK5LPBgpMKitUjsB1F6aFNy7F/wXnd
LU65VYbFqVZUTJUXSZpmTxPOiv1eFwJJLa9UfhahmAyKnn3mHQWmr/0ud9vie9L1/XcuZ1zPnE4W
5r4vvWzcqb2i6p/qStT6p7bIjL/sCHXjozLFpbWrcjG0Z06tkTyZgusHI/tJTqrflmUH6rrS6nQj
t7leNJqqqk4DAkIKf64uHrfoUSlqcryKq8zJ/MkqM+ezR9MxfBghV8zY6tDx3ieFqmSYpjcIyvhd
V1jtj/ub5ypV5XqF9Q3QAbwdxI5VjiXg6UWJ2XrBiGPBrqXORUfX3JJzWf6Wy51Bdv/GtUZPDyrO
6uobPVzpKql4QZ/1+nQEPopT5KxicetKK/tgmKVRHKI+lM5Gynr9mXlCkrCS1i087zU1rKT5Pzal
mj02dd/TlU+OreZIyLXtA4POmKvLcl+pyckS7ff7X/athXs56WVsamZk6O4CHrs8Dl48uh3gwuxR
7cKeiq/e178VV81e7TRC4iFKVPk1rZTkO3gC0Z9HN47FTlHQmsC6qLI+THRNf0Iv8ErgwuWg713g
vPKA0OY4PMWd2ibH+7/4ei/QxFg0cBZoFKDb1Z4E/JxjUBznj6jkdhis1+Mpoz6/Ea6u9wLvFY9W
O/KygNzW8FdqFuYcKXXxOEslHAMPHuNXjZpTcrQTFbPp6uCN4/Tx/tSucy9qzjzxAbxAvafNeLkW
tmhVMehl9ohXgHOoRlv/4RilQhys02+mLar3amFi5UPf3YAQuNASjSukW2YZyQA9+VFDqkb4JhEa
h1Zli093Y8ne9EMW0fSFFrZKlXkIx+XkDtmjsBBZmzrwfFU0boEVrpeMKjcVBOoIqDOQvF5+PS+f
3GgGo7BU46ezJqLppZeO+DjJTn7K8qT/21Lb8et7l4wPSDOYuhNgQUTZLwelEWB2ehgVj26eNadE
RNp3F92r355Sa/uqF9pGen79KRGpQ5BaWzDB8A2Wp8J/Xh0t2ZPsaKY/gvgSfjJT/CTNLHb3Z7X8
LZdB4XKUZaP+Z5RMM+kNAUJ8VBMzfrHBuCONji+6BPP1cn+oK0oq8ENMX/kPwnHUWNcVoHhI22y2
p/xxKGTzr512Hldq3AqL/trcZecGu/jwaAs6VIc5NeP6YNsyUT5TWMrcXVjqbKQy8Ub8mvICKHoR
Of1XyxbiV9J6+T+EdAP5iIl2oCFN2RxKtasnQGxIBjxTPxuA0vSa0uymvO4iv5Vmke+KMowcwG30
lvaVpkjjgMd29Zciull+6vohjX5HOKiHfqjk3VeM0Mb0maL9pkve1TpQWLQWCT/q6OhOX2mNaIMJ
hCyOg4aUZG/F6F7IrtEPQtjpe5f8bag3h0PYLPS8Lpec3m+B31oUB9JOHFRWTfLPMP6rIH8+3V/x
q2fRMhKXOagpWmFUhy9HyhIrNb0KwoTE4cgHyxt/t53IOpupru3HeuoggwzDozt5zUZ8vTo8byNT
xkdkhCzCXs2xQLPeHQSfc7Ra98wJU08tON+N2/zWKDQMELHCmWJpH17OD8s8KKdzoTy4Ud0+C3fs
n8Iqdd57DTIXiusIAC+3If9ejjKDf1RAHysP6E0nz3U1ise8tbZQWTfmYtEhIM4styCAt8tRoFCR
HmcdSj/YBjinpKrFRx08j32+vyeuYjfAXDjxtKg0WmpwnC7HQTtjQJEjjQLFVvtfSO+7P3E2aPE0
6MbJ+TxUhexPs5WFW/f8jRMGyoYxYVzyxxpfyot0IfWECgS8ZoGZJbHAZr5oKAk0npdsBLtbn1On
KEluyWHmsbqaZsY7dgRlGsjW8fojrTK92luVTci5/z1vDURxA7k2FIpUIsjlQCLM4iIPQwbyMNNG
+ESeaTWnX98/CsXjN47KUk5ZTQe6J4rBxRAFnaP849V6esj0cIuJdCNc0LP8/4O4q+NEfIeBBzqX
cGFPPwtPUmizwq4/Q3uO/6qT1tjVmp0RIk1e8u+f4AKyIqGAPHnVbVbpTPSdWwEZFtI7OtyIfo07
+MYr69bmJ2BAp0DFCFbMKiBGSHv0ddzEgeZM8lj1VbevxatVP6Nbbx5zEuGNad3Y9DYKhAvlFKMX
GCuXu4P2EoaXlpoEemiaf3lGg+/qONqzfqDBMW0ZQtxYQPJZytYLTp16/LJX/5NMNGMEMctzk2BK
qHwNM9If+GCKfZ979G/UVDuHlG2/pWmcRhsTvXEMCFroxOL1Avr/iptXKrXUMrS6IDkMZ1QceLpY
VbRxqm98TuycSDjpecNeWLfwa2QY2zSBeAaxUjup1vjbADh2EE3ivn8+QPWQiIUQQyllDbSoY60b
uslJg9Hr6udMlOov8EjpRjB++8EX6R8+zgvtb2l+A9pa35NjS6ycqjSFzeQo+EHANxvig7SWzsbo
OiglEcNpfM2RoVjRrm+VaSRzAvZO73NURjzO60HuO92m9DbHA7KbRupSWNLRFVP3jSk87bEScdvu
w66lA6SC+/lWuV75b1fUPZQbLzG/zoCjzKe0URLTn7Ehnptd1KeW/RkuO1lgkfWWfrQ9q2nPdmHk
9ccym43vcaQC678fBq7eZVywcBCAQNNgwDJglQ4D6+cmjgYsVvEjRStHTnuJz6A/Kepz0hVb/MLr
/UTqgfkSyQP1CLjhlwdGxHRMUmRVAlnCFVBTdGkwNcx9OPtbuJDrA8JQqK3RVcSBiTfn5VAQGcO6
EbCserRaj42VRydRlX/uf77r+EbzwkPRAZwje3ctwNqYlR3mCiqoU+EmB9Mb5M9Bd/MPVVFpe3Rg
h+cs7reUH9/MnC43MfuX8t6CDOAiXJOMWzObauoacB1kltu2nw1KJJ/1BZ7yoCSlTGM/MwfPe9ZG
PS4+opAlTKCGlkRBoVTVMP6CU2mvflNSPZt/llWvPDXZXOr+yO5NdpS7my+m2U8fqhFuIWQpF8Wu
SJal9AcR6igbmSVsP7WS2Y+sQubWlygS96c4Uoqtp+91iIXWv8gIUB0DSbQuHIhmIEm0myawekdY
fuxW7eOkx+qnLmqnb2ovulPbpvPwWMSTNDbCxTXAlkyUo4HhHDULjdhxuYk0PZtyI+1p8ZqIse0H
x5S0i4xZsV9F6nXZ1y7JhfxQZ7VbvfLpp+hB67LyHwDdsfHdruWk79SEEuzr/X13vbkXpy8o5uQ/
VC/X6YlHxuq1riyCzqBeo09yftHQdfj3/ijXpxVWmQdymoYznbO1dUni9An4LbiczgSE3xdARpPd
GPGoPUM/nbe8Kq5j0YLNQGsaju7C3Ft9bPRedGMOOUxYB4vyYLoK7R4L+KzYzbE9frcyw/p9f4Y3
h2RZbTYXUWmNuXNF3oweGtBBg6vXrh1U+1BLtz9WpXAPdZptmR/dHG+RKAI7xKW6JgnaWCUUyIER
lMYhFMd0iMNvelYWn2j8csUkDW2UjYv1xpDUbvBuh1nPAVonmVWjarxzEhGAkJZnJW6anW408Rk7
9WafIbqzkZ/f2DQw1NHUIW8A/brWSkHITMjajUVgTllz1LR8ehqyxnmUCNltHc/lJXgZCBcyK8Gd
o0ByufYtpjNnjqrdgTDUIxAmaWdNDqwC1/46IZ7aBakU7sfWHKqPwPLpeWQF23Znta1ZHBPDQGPR
cmQ7YXwnh/Jwf2tdXw18AzpDII4oB0DzuwwdhZRZRqm1DNy66JDlNQ6ySOt/KHAVu7GhGLPvBik2
8u1bH/+/gy5x4z8JKcqwcm5DWHAq3lZHmRfeXisjlDdVrfof1pnk031TUqVEuPyU/ww1IaxvwJWB
6m6W2rHkvgh0tej22Kdv6Z68laTX60xOTzGXugp0h/W0aHaBbtHKIERdPfEdVUE2MjLC4Znzy8dt
sNypfL3zwn+nvnLHD/o8RT+pX5qNH+Z5+l4tZG9RxKDTRwKztGzWyaoSD16thdD8BVqRvtJSRZvb
xDve30E3gjwooUXQDqY4WM1VBtMqxhAjF14Gs8wwGrVMCVjTqU/3R7mxZUgh1OXzksAQBS/X0R7M
WRmUGhx1JJUzOtczga+cgy4k7t4f6taElsoRTwoCIGnn5VB0hec+Nm3o37T1gSkILLlFbr1TKoDF
4dQtdR107hYE4+UokKOkRMUCwYKhRoRfEcZzN2dyf38usOj4e1abkuI4LS2QK7S71/XxwuudEEjw
EGBOlc8/EyDu8y8DuoP8YBRRmVe7WeH6/pHLTCno+Cailge3n/V+V05Ygn5WZw0DNUxtxv5gJ3Gj
0GnFaPKhGZRJ/7fIhPENEECVnqi24TCvp5mq7YzOqqPdnMbGF9XMebVIkCTuE4/5FDVXe6w199BY
NWCiFk8F+xyXo9Y8NhZve5+CSSlR5CJdebGVZq4S30q1xIl8WQP3TH1Zpkp8mhw90vb5hLbqvnJ7
s4LIUuaz7/RWk4MDlG3b/1KrfnLOndUWZZAouZrsdBSzxcm0hp4QG/ZtBxkvrovd1EdgIMIcyKro
dS1+7cvCqQ4tiaTnG5q0omeNu6nblWk65a9RBESr9Psx0RM/VfWxP6Ita/d4h4RmeS7r3LF/l0Kf
Olhj7iQeUNAszdcCsTHQ0jR6nd+ppUZ24KSVWhzgYSThH2bbWDtDuqENXiQ0VCrwZY/QdtJ5SIbN
SOUeBav1ZE6RjH64tS1+hsMsKUpnNSKkDWXz+oRt6vBrorQr9pbX2aY/Dg3+5E5iKvU5NpUu+eRM
KLki6YgfZOMbWPLlJ+Qg9e9RP8Ky9u1EpFO3Rzi31f9AIyZqocuGJKvsc+dL182eheZuA4albNBH
yZISPzq36By8MGJb4sCO/VtePM0tb/ZTqIaF7mvVPNZHI1RrZZ91YeJ8Gwfudn+wDTl/AvtZO3wp
BJx2oDkn7WdtUMX1e9NKfs1GUuqQg3pTHJDgcZ3vk152r7maoy/TZo2cnzw1lvmpRftjPOC+yk0J
sqOBO+2PdZu2D2lUKe151ESPtLPjEamge7LpfAGcoPANcrnhiNWd/mcw7Dn6dv8U3ogoixgBZdWl
RXXVxTfZtkWZKYKLIUWhX849Ss9RVXsbSdSNIMk4YEkXtDd1/VVM8VDSLbGnrIN8zGBEI9+NRPLU
QRbyqZGILWTpjWnRteSFDKsPUMn60QPhZNDxQawDqGr1Xo3r8KsOI2eDQ3vlu0ukpCpHWYcEEYe9
NVreFKE9xjaylcA1vPAT+Jj2J/By7TUH2Nb+FdGRm1/IZIv5PIkSx8cq9Wq2bF92rvUgjNTKnqbJ
TeudJ2goBw23YbtTWkf/joyfLp/baZjSXdTglbu3E7OoeQyF4T9J1Oeok9eKkX6x2lmNX9jxRvuU
zrPdPTQJgE1/tHqIqKrSoomKUICb7Cs4CsXD/f2zlHFXMXyxgl52EPIPV6KTWqt5jW1OgM9NoS9K
4UhApZFLS9ACiK5kKmKwhQ3+SI0NaGyWYv+5/wPelnL9C6gfwIrg1QP2dbWzLIgR0+I6ECDrYFv7
cfbESyiVtPDzJsR1uYszT91NurA+uLaSzo9dOYtmb/STrvlVVtAcdFylMXh8R2W6s5U27A6FmUp7
h0pdHZ+6sEl+dfU4vxTAzbfUgW5cgraB7i63OsKIAGouL9tcxRlr6Mn2RzBHfl31+wpJsV0kmw9k
u9ZGrnIjp6ZZw7aFsKIx7ipXyVDn1RBbRpnKmRvfYlfvBRr2M60bc54fOUgbbbXlybleHTI8sM9A
vChaLdP/T5LL6yCuki4jvmST+qQbXQlXUbbI3Of1GbcxNZiy2QUZ19obO/NGCMDWB8kVDBJoH6/b
RkpvR4jV5YKpUm/MUVPc12G7xZe5Gdcgy9BqoxV7jRgrjREl8VAERlX2O0XiETmXjbJ31XTcCKG3
JoTXBYV5zIoozK8+pezMiPo/Q0VuONS+kYbaqczMfmPFbmxI3oIIl6A0ZFCQWzVuRqi4KLZZIuji
8AmCRvmjM91/DDTNHswxi/b3j+/1pCDHUDzQWSOe2OuShZuKFAU+R/Keb/KHHKzq06jLaSNvvp7T
0mWgPA6KiQbbmrlSRybAPFRXgnLMwr8XmXIgNHYunrXQDNWdEXrdr/vzuo6Ly+nimMF9pPS1rmv2
GirhQzZ2gdoX9XjozLobzmXTF+ahz/Io8sELOPW5chxCpCVdo9tlSheGX+7/jOvzTpmeOfMsARZl
rR16G1Wf1Eht2qAvU9xEc9V8Bl2s76jFvanTJT/j0J42Tt6tr70IrHHNUzhG7+HyzEee3odRp7WQ
R4Z0CupU7cCpeakS+fi1DtEZBKnYMj5+yyAuI83Cll8o83hegRhflQtqYExdBokm4CaNlVcv6Rrl
K4IUXfcRIlEffam8OZ6AoJXUqGAk424/a52ittBbwGTucs3sZqoMhfgF8NlLfyR6A2C5wd01+jh0
re2eeE6av9SwjRJYOxSFvyZmr3h7axD5+KyEU9Js1GdunA7Qd8hhc85IZ9YyJGGteHOPb0XgWlhb
2EM+fyypXmycwesYvZSaQNcDjmKnvFXL/xOjWyjaOAZ1XVDz9NqXZAz1LiTx6X1VGsl3qxjzY4TQ
02MXO9n726gMziMQtzeqa0gxXG6W3h7ablRkF8wA4U8lRR/fdtCQun8ObnxIuqdAIoCv8OZcX0Nz
otAqihnFzhUzMEat+K6KztzIB68vg6WUvijbovK1sKsv5+KOXlSVscWHLNPpm2H34xOvQ/1sVPhD
/A8Tsjleb3AZHuyXQ8XEikGXZhf08E2RNYBwVhu5fvwfRqEEuZQ+4dGuS5ESRbu4MOI+IA3t95Ew
BtRrq61KwM3FAUsJjhfsN/Way7nobD49jUUfIL/tHVNtkie8Buaf9+dya3GWJp3LzQbA6Ar20GhN
GrduH8xFIz+1vZ5wZzsV6DFL2SigXA9FuQlGG/1A8H+wMi8nFHaVI+d0IPh3WvlQmG72O5Q6lAna
dxu39c2hQAfjNbV0GtfKv7BLo96T4KJ4FvxxaAH7sVVTG+iVLYfQ61WC80kp7W3HAbFdrRLAqamt
zGQRDEKZY1Kq3PfQKDncX6Xru+P/Ib8AlJMQX4kSRPoYpnioDEHX6d28L2isnOBZVOqnJGJpeSfV
Zrq/P+b1JUlGDaN66eAuUOfVfQXeHtJBzpiulPbHye4nvyvrxThFzwLbsJOj4lZbR+vGREFNoRiE
ijgZ3bqPjosHah4w/APVaIEzxoj25rh6fIpdu/4QVvqWv+GNjcJzGF3aRTQTKeLVJG1ngtDRu0Og
dDBYOhtvJS+somPa9N67by1e3ryMefBTviciXm7/DNURiFbFGEhXr85wGMYHGKRb2J9bHxCqhk3X
Ha0gdV2ltMwe/kMWj0FdtXaFX0iGe07V6ckUJLrTfS3mXH8/xmLhvlHJhG5HMrnuvpc97V47rRFw
zkDYhrApEa3JcjPbuK5uLRbgG441Ok9MbrVYo1ml6Ne3YxAaVRNkka2fSgMtexSD6o3Nf+MzkjVR
JjEX0SoaTpeLZU80PELhqYEUmnWOpz7bx9IVu4TgeOyNstsY78bUqAMRGsGXg/heN/A6q1LtBqHP
QMVn4d8JFywkBEOrfOQBYG3cx7fmhkSWZS68Ikrzy2/5T2IjKxnV7AotGOtKObgl3t2FmRcv1YyC
fh1uiiRfBxIaAFS4QITB6tPXYJ88zttaKWib6ZlrPavUPPca+caPMiuqhxDQ6Ws+oR90P3pdx+Wl
GYq7Am9dc5Fnv5xkNYJ9ww5qCEi61YOWqoof4WFxfPcoPOAX2Ct5NLniCoQJ/SWdswKjWrOem+lM
dwjpCQRD6v7dr1zQICiAMQaAEIqxl9NpbZw1ioZj3RgdHDDNDj/OitK8V5UGlBRfjcY/jUWVZuvl
KPhymWmBUVogXHIaXvDmPkSo2a8q873C7NwpQNgpE4IrhsC4zqGoSWkxPOMxaIGv+7AiS3xntHzn
2LH4H74dGA+X8Lsoda+7uXlFBXps1TGYYZf7XahkaEE4W9fl9QleargMQuJOQr1GCJZS1WY5oWLP
dlfwtxw0X0n68WTjIHG4v+tuDQVbHzo7uQcF6tWuG1wrNx1Rz4FwXLq+ZB5x50PeGLJTD/7xz7tH
M4FqoAW8yFlCFbncFJ6OfRifS6VW5SE1NtnFXg6De8Su8b1y6mwKYFUoxBMuwIesCeJSZLUcskEN
miby9jq2kTvUrar3fz6Ay5wh7kleVmvwTYtY9Ciw5QHiWIodfXa0cYtwPhmZsiXveBWF6OXyPlgq
ObwW9DVTWzcgheBd5gQuZeq/xzFp92JIstf7K3Q9CiwQQiuoYi58rv3LFYoGM4tFg0JmM8rmRN1/
fnJbAfvw/jBX287AkY5QCp15AX+vk+qhy918UDJKCQuepUg8vEGNGpMca9raCFdXFEfJ4eVNI5z/
AyV1OaPOKMamt7w+6FIZfrH7rNu3+aydJjVvj1JWW2D666lxdJEXpfkO7gnNmMvx4PYjP5FrQ0CD
WTkbk576Qyfi46jJjdN0a2a8R3iWLLranKvLkaYaGmBmqUOQYkZ9oKVFmzAZq6PQKvHdjKutF/Fb
peCiALREJZKlRXqedvx6ak6nzpFDsTcI2zjaxbDBH50CobquCqsPLlivn1k3WY9o2nmwqnXvRCd0
OM1A5oJUx0NwMkrzg6FOW6fwKivgK+OUgaKlxlpbzqowFSdOV3WGMga5U03+bBrzfqza6jkWxbBr
UFz77GTtFjv3mjpFJYwb1AA/hCsIvZnLzz8Kq64hg+lBR23eew3Tbiq+5AbU3M9VBQXqZ+TOZn4E
WW3qT9QtJhRe2tqVj0OM/vNBhq0VYsHTkFR7jam9eIjRmTvwVuZMN7vAU3bQRRT+bim3uj5Vzlz5
x1YiK8+wFB1VqPRFWjS7eJCJd26TzK0PHR7B5YcOYxbv+xRWIt2TA1fS57mXK38LpKtjP6k5bXsU
fuLIx3FiMvp9TXUq3FUUSZv3lgT4OuA1wOctJ+GKQkWNvehJZ4zARQJUBTyg8x5KsA4ejTKVG0Hl
ehswGEhwCFu81nm2XC5ImDvSyGZn0br27L+M1q2j17oZzHKvR5ZRnhrTCvOAruW0RdS5qu8xTd5J
IDnIQCh/rVL82iq9KJ2w00gb1/QNL5NnnHKBsnVd8yQ7NDB3Vi3kocrs8PV+JL0O2EwUnC1Pazhd
TP1y0ggBF6NrCiOokAzZwZrtHwq7mjaIj9ehhlFQi8INBZw9o12Ooot5zPUwMYM40qfU9yo7a75Q
8RQeo8FTR7qmGMaNFPLGeuKBBOgXcw+KFeuSoqWgRzoNDMpTcOp2s43mF81GpTR3Qh+VdpcjZhOB
2iP+PNz/qtfzJXpjdk5p6c3LY7WgAjDLbA2mGYDXso19U6XVRIcTX4FDXMZF6JtNVDf7+4Ne3xxA
ghbGIUXixf1ntZSe2wHMgAYOrslzH2RkMgyc/oe0cLeUKa837NJV5z3DS9sEpb+6pAxrTJqabgYK
m7geG3r4Uufi6zCj4W/28Vep4ORc9ebGLrreq5TZF/UHEkCecWs39UXCY0gNcC+TDdQjxeNo33eJ
fC/AkIIIeIFFE3MRCVrz+fE0U2GtITExOK7cjcKITq0ZWb5AqnRjxa75+7yiSGOwhXpLatcwd2nq
oN9E4waFGhX1v+3E+2CXAbkCskKv2zkBfg7DYxEVibMPm8jQ0DinHYEmi1VYpzGNOvFkG6GOF3lH
leVcGiGZKlFcVjnSKgILsNZqymyLerDspcurfKnsEC+pIAFjXnfPxtSL86IuvQCclxyDTB0suBWw
Q7N9Ptha8li6Qmt2OObiZeMqGE8dZFdGX+/v+OsNQcREGBUFooWvuV6qAYEjB0pXGKRq1X2LMoGG
H4yUL/dHuYbIL8hEQJD0kNnyXNaX0Utzh3CBaIcBsrIcKqBjWG5bVo4zUdFTDj3jH4EgbmYt8I+h
xLfyo9sZqPdMILz6B6Vr+ge9yZStytCN6buUe7FjsgDnwZW4/F1Vge/HjLxDUEwRiATezJ7wh7oY
3g3WWTgYi7QBSOSlXL467u1UJZHAVvcRSdhsp42yOyk1Qi/3v/NV0OQMwFtakBaUZqgwXE4nGvIK
qxJBYYFW8ItXx/IsIDA/a07RPuJ2326ZMlxFMQZEmwRkFZ0g3hOraZHnKnOpUI40h857ils8fU6o
VonKn5IWtevKKbN/zWae0AFic23EmavVo6UOZJ0bn/VbGH2X00VROAuVCnwFZu+k3yVdWTRavKzc
SGtufFZuIvLaRQoGodrV3VuVRUZ3Naee18azcsx1M5S+nvbVE3pzsXG0jHjcuh+u4cxIlCLURYv9
rZu3rsOiF4pl94Su/zikY79ryrTODmUfe59cbXQ033W76N8czz1gemDu9sAihetjQZ1+j+nHh/v7
W+vGt16YXzj+uvSvsJm7/NaZFLFTkGkGhi3hIFh9/BDGljjfH2XZLxdBkUmjybogjYnB2MtdjjIq
PTxMWWqBDGV2bgXiH00SeoHG9tvYPDe2LkX1hbUCKpc7ZHX0w3KWBZ16LRhGtd8nduogpmIhSa2M
xc4sHWMfaur00tjRFkH+1iRBCcIGhd3B0KssI7UHI/KaBok5ZJWegP1OLwsL7XdpD/1773sIUTwW
SWcAuyyKMZffs2gnCcJX04IGDOsZ/IBz1vMy3yCA3tgbdNbpElF+Xojsq6KSgmRKzTOG85EKcUoa
/W9LhsbGBryxXuw64sxSf6FBt1qvREZOlSg89iK71w+R1MUjyFawb0ZrS3/KdOdzjmPQoYzkuBFW
bw5NCrxoACxGBau9j+1MoYRGpC8Ar/yjKJB0t7NC+zp3dv9dxR0JcyMvBDlsbykf3og8+D8tmjEg
r6iAr85D2FhtMoSzFpSh2T9FiYyPfdsmPxGgxtt1rt/rGsjtzDMepAVVcKiKaz8hQGCatujWo8zv
aJ8Kpe726lynOC/2YAXvn/Vbu2apgrNj6EgiF3G5N+s2Uim94iYSYVqyT4ssPlYx2c/9Ud4UYVYh
hXqdQX0VfiC3/OqKklNoA2U29cAOq8cREZVcKA9GrHxQ1ehroVgHtXf+qQ3zYxd7f2mN62OQcegs
A3prqTu72N7CJ96aNzgw6oh0KnlVrX+QNuKOVqY6HZu23NltmD0WUHnP9+d9I8hwLS6FEV7ilPlW
qYAi0ribRY2sZFoUn7ssyoIoTazD3Mxb8JZbm3Sh4oGa50NfubCpat3VqcNQKiz+v6lQ9YERz/bX
MA7Thyz02vc+DenkAeMhmSR+EnJWxzEPFdWc3cwMZNEVLxTos72HAuGuUtTwqNq18/4guhS3KGuh
Mwr9fBWvtbTRIqzt9ADn5hn3V0PfJ6r5bgEaZgVABJQSDUPevqsFa+xuTuA8UKhxFImyqZbuZx1d
ZDSdtkSub+xAxOnBqav8u5z3y5MndCOEZoa3TizL+nVwougs3KHaiJracrmsTh5NDRBdxEzeZ1ed
jb4ezDxSjSCaW+9EPyKEPFmGL1Mx9aUPXLBtkL8xYl+p4G9kfRceBh0fjvsH4cbu5ACQT3DjEr3W
qnZzQ820qtDWzEeeQlRKZRgosDiA+QwezqRmuiXHfuvzoohrEnPQLL/qho2T0WgVEqOgAsNpb6Wu
vitFOx/vz2tJbtdfF6zKUuTm7Xalvt47jUgNPTIDyxr+2EL5Uk/WEz2JT1z3n91k+nR/uLf36Gq8
NxQHDxnAzjzmLjeNUxS6MUXCAouAXOUJwak+eeD9NA/7lmJGvM/nFK15Z8zEAy+3SD0NEb59u2xu
RPnbitPCflDcrvkkot4yPwO4S9x9OPaJstOEYrgnRxmclxbO05LFJiNuE6Wd60GrqLn+q89ThIpI
lrvkSU5J5uG5aHhfLHuexE7EOZmTxPm1fQhnXc1OUywt6AFK7xZneP9960NdT/ofRj2Z+N/IXlGI
8+Fc7eNRmj/EkOfuYdTV1t0bjWICm4TRBBsW8XF3rzc8DfxUQSXWN51YR2NrdMJvrHz7WyvyMdpn
dZHGByNMUWcksUVNaxDUrY45iJvcn8Ks+Ow6of5nogY97HrdnIr9iEENTwc1VH7YAnrqi6WKSH+q
4kIGeuSIctfVZvMtnsJQ7IxY7VwfzV4jP9e8U34KRaUiYbeFGfsTcRL+k6Zkf3K177PTkIz67z6E
M7aDMdR4BK4B9dWi8LJfUe7B8qz1olD3WLB1zsZxu7H5bTD+JCuLrvFVXYueLdY2BXLGbQ+ytBQO
wJ/Bnvf3d+OtURZOCt+YmuhVMliVVPe9gc0fKbrlqxO0aMWctnRibo3CTU3mxZudh8kqJPfAJ5wZ
KFHQyC7eG/3oHMaw3/I2uDUKuEMeVWSXi4jK5cEauFk8VwmZi6X2X2Y1G34UfRYd7n+xN63S9fld
2CM4GrIsV/FipLzY4DFEbbM0kVeelubYU8UrhcI1Qib6Hs8zgDHSjkll5w4Vy32K1+EfDDSlsddS
J5dfHaF3f1RqNOnWr7txV8CPJGoufVwVkM7lR4inCkhVCG7VRpv2e2k12uuUKo6D2ohl4GeaStVf
hIr+npohO9KTmwJaDVsP/VtLgQQcOPpFV+yKQtzaBbkMYreB3hTaM+T7+BdaA9ZGOeFGakZvEkU7
tCIoXKxR3LNrKpRMSAAJO7+nNIxOPWd/l3d9t/FZb8wHARUqTnBDFlTcKnOBdADApA71IB4HCGlW
6e4KxZEbN9GtUdz/4+zMduS2tXD9RAI0D7eqobtLbtvtIbZzI8RJtuZZooanPx99gHNcKqGESjaQ
XHjDLFLk4uJa/8BJ5JxA7uGwXH87YVlZScDVL8mggSMs4L6NFeHq/gbeuO+Atf6/UW7BfSPKv+2o
X4pqFK91VtifYZjpfjEmS6A1Xf0lF9Xeo3NzaibUK/Iljwxi9UYZomwp4q5gapU7+ErnTc9N6Vg7
C7ixIQCCAhWTGQNFj1WciZS4N/VqMi5paOnHMfK+q+psHJMqi3cWUR6jVRBAbZKCgGPzUmf3XX8q
XNpSuwW4BlscMKbS5PZ86mc3686iK7MPdqN8LuOlDdI2NL/d/34bS8nQzI4dzx5Z7xLD5TGb0wW8
tDygTzkh/IRdwl5B8pYqJ4sDTA6hDjIwapLXM2yUOZ0qLzcvedR+DC3tf6JwFWhyw9lVrJ9ekhxT
5ZvTKO8Jhp8X2qEo2ehvLmgRnyTrSAO28qNh/JR081vf2stBW/bO/9ZKcEGChkCpQLL6rn+iQSvE
0WdWgnYW3sTz4p6jFD+1++u9VUCkns9fZUnBLGZxPQw5I+0nbzAvIXR6wAJm1aBfLBbzQzJiDH1G
1jMa3hX2WOav+pJRO9V0hGzOJr1GjWQoc/YeblsT5/kEEYJID0Rdpuq/YRXB1iOTDIvzUgwYP+Pi
UZzU1N0TA9ocRcpPUkXEH3ANN5moRPXMz7w01tSfK12Y50Q07X/YzhTyAUMicsm7V4ar3+aSLOMc
oxphUp7NxalR7fLJxtx957zeRgbIHBJhD1SH+ayfuqNo6CFVtXkxBzU6CxderZdo/bmu+seXTQ4F
tIRSKK2KNaNpRiY/N7qKG1iNLEj1bTJ+d+JdLszWjEDngNWiui1JmtfrJkQ+JIpBrDMsM0WlI6Ui
E2WWR/4aVjtvlq2xIBLSIgAzo1H7uR4Lkin4c5v9hpJ39G5qjO5gjq5ymdvK2zltt7cTeSL5m0sn
0qRMvjpsw4Bq/6RY1qUa8V+3IrP6UJp9+QRAyf2ZgKL2G9GrO3vwV+XhOpwzKjQM1JCoGdBJvp5g
UvSl5nSqRerIy+zDQon+3zTxyto+VnGNC3nDwyHmfabXbzoiDcspzNvu+whMWBzmThetr+Kc8xai
DpGC8h5HFAEwd4ClKCSjmUfUUJ+tuho+hl5c/ZW2SEccBtPMl0MGS2jxjcKL3tqqSt6s2NK+UkRt
W1/v0vBLPeDt6euKSJWnncgmF3M9bXwU+K7wQWQrezVtpCkSq/PsC7zv0KePazy3xP1DFhJRzF7j
QZbanzqRGs95iJ0PnhVYY0xJUrzDOK863v85t/GGX0GGIC83YMPrdE7B+9IeysnGnaaNjviTOjDL
ZnfnXbW1wcgZoRzQONe8dRlTH3AMyVrdvpiJMv2YRr074IxRPIddklwWqMW+ELW3w/DcmBrdNRrD
UAKAf6w7FULTB8MaEuSSuuiHhg3IWytK+/v99du4sgnWEIvBO8okdQ1FtDphuksnwksZRVb7Q3UU
HZq9h/x86ucOtgDLJBCwi6LE1Z+4ss3o0uYY3vqI4uZdd2gKPUt8L6LH/AUb9eqjWzV69uKkYT5C
yret9JIkSxld0qHMHR/5xcLY2ZIbkYYrgKoIPFSunDUKYZrGkn8iB8nCsToiPYcnSQ9HqUJH4/Er
geWSVluyHXfTEliWcsk4hQ7Zdm6fm9DrjkpRKU9ZPfQ7Q218fnDqTArgPXFqbX/RiFxghTAzK1Bf
qM+0NHcrZy9l2xqFipKszzEf0oLr09yrwtOjqXQvymKBhDHwfBH6Eu4E6I1RqFxxW/Igolf1q1j5
232tF11e97HET9GoOvd2Mj2B29pjxW2NQtdEh8BOp4hG5vVc5tozkzQBtVS6A762yJQ+19W0ZwFx
m8VLuCU3NZ+Fa3Tt9zibGcVdDi5l9oJCqpp9NeP52TEWyGRxckxC+0Sf+n/3j6kMqqugCzKKPg04
QoQO1pD42rGRk/cy6+IQ2TmeSvyWcZa/u22poSsR89nuD7ixluQHYHvg7UCTWFMmhSjAJ6VCuaCW
nhxq00iPSWcXOyf3dhQkayV6AOo8mIm1shWEEhDdw+JcDCRKzl40FFBnKZw9OhfoERbVDbIQmhfr
L9ZandOTXHuXiOLpW1hN+jmBNPH4KNAxSZwk4w562upeFK2Y9Dmk3ufI+uQA/vEvO6M5+vBc4Mny
ZQBcAPZdgwKTFE2zDgTKBThA9DYNznTOlyz7+h9GwRZegirljFZRYWytGb2nNLz03VA/Ly62QjEP
1YdbO3RdiGwUjnmQkcpfn1cygqhGRju8LFCr/WkBtzxG5Z7NyO3RAWMAbRoQCSw0eCvXo9hz33vN
4HgQLRMzuahja3yso8h4nUHXaGdz9rzPD68eqAb5wKfKxDt49QpGMgMrNSqxF3Br7kuoZuJoN8be
rr699QCo0BqDSQBKVF2jp7CIGkSSF+ElXiqFlHFOz2Kus8uop3sukxvHlCyLJxAMaskaXHcfPKOp
XDMLLyH2bv/Qbkze11Xj7uBdN0ehSQxNjZ3N4+76Q3mhVy2j04SIFDY9zhdx86wiV/Tl/sfZXDZq
ZbJuTYt73elL3RhX0JpRcLILT6oexWcrWfLXUdZfHx8KAAHoO3mUCAvXE4p1r6iMvg/5JE130HTh
HsrQwVq5z/egCltrR1jg4firCLguLVl9N/a1SnOtxLP+vbuMyXnRkz0tla21o+dFqZyTxL9X+yBr
tD4eFXLFOHTq56jyuHtiG6OysRxe7q/d1oSIDQAUSLXQtV1tBmHpCiTZObxkiPMBYE+ss5OL4fGY
jVkP17Wkm+PAsIpAaoQlo5sY9CTjJfsjK6evoJv1nRR7KwAhXyVvH5aN18r1NhCKWSR5k4SXpjaU
J/p02XutihM/EWrx2VGX8vnxpaPwwg3G/qZfKJf2t2QrRnSw7gDnXXo7rT4LJzZeCRN7Lj1bHwh+
D8hSOOYSWHo9ig2WV6S4oF4oZ0ynBceei2ku3qf7c9nacQ69GZrlqEUC2LoeBQ9v+pLdGF4MoSXH
CIfr18hEBLPBePZ8f6jNCSGDIpvGvxrW10OZbYUSrsdQAMP1v6qqnYMEXNPeum3O6LdhVkGhxaYq
LfqFoFD1+quaWB+UyoufagUr6fsT2tp3HCDZCCQvYY9fTyjSQmSPOj28DF3/VRhO+hQp0+i3lehP
iLHm/v3htiaGZCiHiKYgKhirDTHPeKhYhcltnpnOl27Imm8VHJ/8GOKItTM1uUjX6bC0UUXhldcE
qoJrJlaP4Bo0MxEFi2O1p5mK5t+dNYQ/i3QqTTlDHqaTcJDhvD/HjT2CMBaESkI6cJQ1ok+MC/Qj
IVCuRG3wVBK8PvaTY/z98ChU0bkzQNZCuV4jXi2lL3INRPQljhd80ShInJK+0h+fiyyWQbWV+sDU
Hq+3x9i0IZUZ5qKhUyWD0fgaNWqyA/TcWDHAJw6oQax8KG0a16M4U1S7HZY9l3BJBbank3qyW6d/
/OxinwNCkRiBfsJa/NGa6yarqA1cUEKcAjfGDiNE2XRHdWVrLnSJgFlCreB/qxVLljRKeq1xLsVi
Cr8a3fDUW7uo7ttzhNgb7wgOLAumrt9EHnKPtoY1Nmj9BT/GsvJe6c+6pzzu1YcvWf5+ONagg8hU
+U7XHweHlzxX1BpbVGcyjmqHZAe3f7WzbFsTgilLZEXRgltwlQ53tW7lnsEouOy6fowaysETOIdW
mFXv7OnbuMBUZFLHwfkleHg9IWVSRl2P2dPz4H4bMuUi4uafyBlei5mTVMzdToluc2pS/IwOJXWa
9e5WeoxIlompxaWqHyZ3FJ/dRrfe5UbvHO8Hhb2h5Ob87VavNXTFskweJEWdv0z6iPF64ZZPXR4n
O7O6vTjY3NivQJkAcHeD7NeaZimKzLFR+bfeLKf9B93p71Hndj5gon/uT+v2TMmxQHhIFjSX/Co+
FHbueK2s3SWK1/ggitrT0C17cXtj8egTySwCNA7J62oLDsPkKZ45OZcKEvxyQC/YOohxqvQjVUx3
51RtDUZMJksgo8Rva5WzICjspl1kO5comnJfAdzk5/nyN07VxsNhjz4yG57vxH6ntnG9J9BT9tox
1t3LTEn6oOaOOLf0rncO1cYnAiUsV44CFK/0VZRoG6yLmnhxL6D2vcOMlttRaat/H94HNKS4jKTg
A4/a1T7gsh+TXKcWoLW94vdVXzznlb7nfPCLE36dOPDqk4rgdG2o4q4T/hHncmXEnOyCS/TSXspR
pJ9aIOxfRkzybL/RZ5RwPGdI3ysZJ+uYLfkUH2oE9KEJG42tc+gK/i9ajrH3d3Ncav3QOuHS+fbY
686FHVi/ad6wLH9FxN3w7xyxO6X31cRQqtDHuzFOvsdVq3UHkOXITd1fRbm17k1vlYMhiSSFvFye
0OTixWUSXXVKjEm8jLO9vGVF+BWC3URZPsk+dF2S/7w//MbOh5JEIVlWRsEkr2KUWbrhYFodjs0e
9L22qdNzjCB3EOX234+PJBtv4Nwg7/Hmvd75wg2NOZYPN9XEJdMVqnKiau1QGYXWfX+oje1PIkZj
EakBYCjrPCl0095Uk1K5KFERnULMw55Yg4dlXilHgJBHx0CuH9i66wmFrb4odZkoF6Nu57M71PDU
muiH2at7Yoxb8+Guotpq09kmk70eSRhFkRezrVyotrpHgYaGBWII8v3Oum1tBj6MVEOFeEiB93oc
OjJx3VdxFDhOVR2Xoiv/cNyoel4WZ3y6/4k20BZsOXqSPHZJmCn9X49lNMpCTbZFLAZFRGLvp9ao
vs61jplqDl/bdmLVt8vyk1L2Tyhqfo2nea82sv0bmCeNKA4Az8jr30DG0bQa2JaLkdvd/6ywb34M
s7ocXZRhz3loe74WduFTVrTOcXT19s0deu2QEsF33v+/ep6rKECzUnJWKDbIa/X6lzi9lapI2TfB
gvBHfjDRBPC+Qt9M4/M8qan5l5pP4c/anJXlpe8itEFqMhysJ7W0VMIjSSHCVVgK66h0ziJXvnTJ
rCArG8PAOS5QR7QL4EzlK7QYr/+Ac22TfB7tQRmOdm9CEc8atWoOeV84neU7s9MMAIBb9VIDN9Df
Q7Enlqph0p4sL/Hy76NZT1/T1mjTQ+9ipOBr/RQ2RyNM8Ia2ecYaZ2VSfzWmbGd5UYd2Ur7AdqUO
4DdK0y7vMFSNiy9JUZfiYz0u0Vsp+si6aEVox4e5KL0vcZpP2iHUo8wLDHy36j/yeVbLA1AmZfRz
I/bqwu94dGZfLdhM5ZMgZ6iOPFxi/FLCrO4PYRV74FC1aRzOlduXyqsxOnn+5NadnV1mx+onf7IK
TfMtRedVYLoDjrmILRizP9I7cZ4hU/SR61MDbP9JVa3wzrQOe4+0SptCft2kTWl5qNyCbmmult38
0ZnzrHnT26os/1CmdjIQdOid+e/MTKP8lGt6q32YID45fgqSvtaOc+qE5QmIR1z5bpQ401NnFXhT
Hu06sswA/a0if3UTL6mPkb5YPGQXO9f2tPg3Qgw26RT2SUwo7q8zoKgsMJ0ItfAibY0DjGcioArR
sJP9/NrHq30O1hR6FhU8BDfXggEQW5U87moFfKCuBXpu9l/TWBsPSSgh3qAlxAsyldpbMi/eh6VW
hy+YQWYf78eerbni+A2EUF56aLNeH7Z6MhpMA73w4iDJdtAoi59SvRl3gunWKLzWwSIjhi9Vpq9H
MbXG1haPm9VOY/dzVIQxbdqm2mnIbIRsCUGiHgC8gxK5fj2KoZeIKOtZFBRhCLHAq/TPsrv9GmuR
usdb2pgRqA16JPScHeBiq3BZ9m2xLKGiXEKVEH3QQ/EFn4Z2z87wVw682iQArpHt4D0NRGQtUZU6
fTa7BuMkYnlFl+ag2FHqp2X8juj40k3ec6q6R14876YxeT8b0UvnYijZDdGH3M6PLTCWXpufEPQ9
l0XxZ583Z0zHTlkBCSJSqsOsTkermys/Mcyda23jNQtcU7KeADWwQqubGpnabEJQOwqAa34fCPk+
VWTlaHTta2Hw38p+nBXIgZWNeqp41I7X+M0CZhd+4m0UGFbc+2ahzS9kWmKnILB1VTKAvKgt+XBe
N/68JrGncCqjQHVxqwmL9CnOc8hjYAUt+70dihFbGfdn25U4G9ofx8HZuSK3Nh9rygVJWQJ09mpl
8zoyiiSeowCOifZPomWD5jctUK6HYwMYWNnEoBwK5m51aqmPY7W28AFjNGqOadZq+EFEe1qem5Ph
GPGwQZfqplUyC2XUliqMgnw0I+pSFbQTX8fv9nh/NrfbkQoO/yAqK6l/a6hVhaC8LVQzCdRG2PmJ
+kuJEeqSoQQY6YOTfsxHL/5klIib7KzjbVxCzQTyPxr7VMao71zHJQClOcT4Kgt0y3ghRciekPh0
yF335N9uKx+SRS0hRMBzb+s5OAX0qguwK0i4/cWhVrW28M3GST462jRjzSmgGe2c8q0x2SUcdDC5
pMurTbKEamctTVQGNZ/xbc61NjkMZo9sVZMP1gf50ny7/yFvNwxf8Jd4F0KEFP9WoddJXQN4cYkc
hqkNP0K7UV8yrcz39JxvvxrlAt7ztMI5ZehDXX81cjutF4ldIog2elgvC5tnszc9VWr9eCEEpiMc
Y2mRw1Fb595lmhnaXDMUJjlh9TJrSTg9jX1W7ByBjSkBuUCZl0KmKjtf11NKyzYDtKBzaUWz4htW
nZwqLR/AnOl7sIXbj0QbCgwTmH1Ki+jYXg8Fu0LRFiTFAwFH7idVF+/JBZGxJ4dwUzGgbASqi8gB
hJUm9epo1ejjglWdx0BTFqwBHWTDjNcm1sfML62o+gFxL05fl6YoxNMwtiFGQHXZ7nkr3ExW4jfJ
nSj9SN+Yte1camH/tsBMCHKsrDW4cr2G5BvM/IfxexJczRCccFu2y1cNXwc3hTriYg3UrB6Pw5TO
n7thaYJ40ZVv90/ZzbkGkSyt9GgTIU4ISuP6A5re0uhDbojALOzoW5t7IvLBIWFBPVgDtSMU8R82
cJEgaFAN8LhQu7nJqbBUqPqy0UXQ6mn9HlPb0s/UenpUcAKjE5tgjDomfXM+wvXEQhczM7s1RSDo
ItbPar4UnxLUwvZ0hzcW0AHTS3yiby7phtfjNBjCaOpijIFpdPRAFNGbT3GbD5Gf9m4/I3+2RzmU
n+QqV2RmfCxqPJgRIPiwCsVjXdRKO8gRG2/4N9e68lkIbXrKrQipLkOLf5S84w6JPovkdH+33EQW
OTRPX4cOKnf4Gm/XOBXuwNzZgYUnx7Opt8kfLcZJT1bb7JERt4ci8hOTiWPrZ5O6OL09x2IMhtDG
k75WK6M4LXmuvtOSZa9Qt3Gy0bsHekVqAjxujYGJkoij3XRjkFW28Zde9mYwkPAfH189yCD4jkqU
F6CH661CicWmjKFgMV3oKT58sV7ynjZHp35XKYgHfX98OFQHKfbAGPNQDLgeLtenOp7MkMJmJLnE
Tt+c63D8Pi79nrLi1hlA7puStSSpWmudMhjHSKel2RSoy7T8BA1W/yWiWRuf0fLNk7Nep6W2sxM3
hwTEKGXGwcas9dpprYuxtPIpiCjTP+eG2tp+6aXWn309FzkGYhHp+X9Yz19O6VLlyFm3PHMtUVPb
SafALkXx09bm+UwtBi2wMer2boDbC49SJIBTHtPUWmlpXH87RnEaUqop6PUhPaQKMdpX2jJ+Hnjv
vk2lI97nfdke3NSonqq63mtVb8UY2l2kzxIPdFMv0KylED3l1iAaG4GVV1g89UWVvbTzT3Ogeel3
Ls1ewIX6srPKt/USyazlkyKMIKuk66nXY4Ei2My2nZpm6i8Yx8fNoTJQoDiUIgr/F6mRSHwzasuP
UdeJN00x/ZqCQ3l4+HPztuQ3kNkAsfRWN+PcSN9OfHm4hNP63IgFu00l+VtY4fB8f6SNxZbpJ050
Oqk1UMzrj53EOjQYJ5kCXGbmFyUxjR9x01Xnop2092UoBrg7in4i19tDiW/EPQTZpfE7WQCv+NU2
q7xUNajCTrwkanGajD49D1nY7vgPbIRyslDUUYhCsg+ymh9+7EXNpT8FTd3Xp1Kryg+9M4wncrpk
59bf2D1SZ9UFxSELROa6U6ukmJwpZQS8orWn6ZOed5Xjg3dLX6ciU8ZDF8Zt6RvxDH/RmPBBOygG
FKlzHtHZ3dlBt9+V6CvJ9BR1AOKvf0uNVYDmxhE7WW1/lt7wx+DaL904fWthAPgUl/3QHL7e30u3
X/R6TPnnvzXg8eUtPCpwIlAEB7QGl4gYRJPs7NjbL8rbmkoHfV3w3TfsKreLEhyF5eXsFM4fddMZ
f5pZ2iR+6IbTv/dntDkWiFFpA6+zf1Z7VIta8hp0YgJszcaDao7Ticq1chhj7/EIL1kzdLYMWkLc
0quc0UicvIx0ppWHvfI8J2n+bKtFeZ5cd29vbHwnOquyQIEwKYWX1Zkgr5+nIh550SRxdu6oM17y
vIp2cE1yba5TRSaEFgv9FQLLDTfdnefOyNVpDHoH5kJeQg2NP9SqmvlTFVdI2O1qaW3Pi7uLQ4if
2dr7w1aaXld7lrAfuZkSBCTeVaJJd0DYm3sCGAY1R2pzHLLrXc5GwCsAWZmgHdCrEko0wfGvAS4b
5cMUExT4pAQvvVWKzdQjroeKQtWNTWoDQT+0A9KRQMMaOsWn+5v8Np2h+oBsOxw6lo2XxPUoBc+z
uqy0MWhMAXbG6n1Mx7NDh+e1Xwy8kP7DcNSbXWAtEi4hf85vUUIrR2OwoXUHyZi6r3T4xo/dpDv/
E6qmPFNemnfG29oV6Ktxx5GG8m/9ejynspEYy8QUhA3tfb9G/CXzE3foHl9G/n4oNLSNCf7r3MGY
WyBctTIHBkKqzju3g7B4zN1m7BhtXBLUrLSserm/mBuTk88ioJBo/ENdl5v1t8WkQU1xJRNqQCEc
jHHYfE8QcTjfH2Rjx5MXueiZUQjhRlmVBJqwm6letmpg1hrewnZsv+k8v17Mxq33fB9uk0/oVJKl
LKt9PPdWsWlJFjqQUStAFtv5ebJTRsjcZDnhCmNLC9lkRO94HA5poiQ/5tbaM7/ZmuzvP2B1GvJy
0MIyHkTQNTDznVRJfUMo00dFq6b/8PF+H2r18SpRgIHKehGQddLx9mLDNzK8SO9/vY1MQMKAyabR
SacLuF7R2XVGrZ1FkLnudKjZMf4Y4X5adHN+KGPtr3RIPb/r7Z1ds7U1fx93tZC095ewHUcRaFZK
m9Foslesn/eg/Bu3jASEAG5gf6IZvlpDQ+HWN2MKOiZG3EeS3PgY2loIf6mK/lVUEfpD27jHx5eU
+/PXDqVYti6mxkh7zcKlcOUVff59zocyMFPRf0zppp+55LtDYnfRR5p3DyNFJf4FEjLWw0h0kJNc
n3fVxX24zZmuQrX4JYrEd1fU7XNCP3QngfyldrG6v1G3l9BDBLP4kKt9M9pFWpoJ9ZbULKYnPekn
4A9tjsJu4bnHIlq0gygNzCpys3tKqtI7m27sPaUR5QVj6vqTFnnuCXCXStrdO+dwafeoub+y2Jvf
CDUbzC05Br2q6+Wo5xRyjRmPiEf3te9qRfFam5Qa3Kw5er0RYTWbWEf0o+pzXvFgxyxOv2C6oaO9
1iunxc7qL/e3xlb4gHpIVYCaHDDoVXagdYWltYMqgrS2oifFTeOv+oIa1NJ6ezyJza0vu2eEfqrg
a4n+uVDdAn3nMXAWSpjnZCqKCpRDlLe+a/XGq2or4XhIp3hPhXXrZHPF8Xajpy8ZSNerDmc8NZ05
43U62l1zslpsh3xrshZzp6u1ORCFFlkgBrK0LlrZSqcuuluMgesiCJHi1Oe3VMp2wvBG/sN7XyqP
8dYmSVhtoh6ObTJ75hhUiY1k12QuZHRdXyU+cRPbKbtVuz1a1dY2kX4gfDZW8UZjy2qB2Liy6DeP
mvdVqGLmmCXzO43EaCcOb07PZSdKngSYp1WETMtCK4c8FEHplep7Ix0RaSl0u/BVEWMHP8V7LaDN
rwawV7JipUWjvOJ/y0lqYStaXqWyeLEk4ZOYlzzzxZBVexqyWzMDp0qTGjIpflGrDwdnDAnsseeN
C3JF961MIxcfjHn6jvSkWZ8rpat3ygmbQ5KXkPjzVrvhdOULbl5KwtPJi7X4qR2H8kvSqG6A7rnx
qaMftHMCNseTRAqwohSIf6kH/7aWrWizKp54ARSteVSbdD7XGEm8KHZpH0x3/Hw/eG2PBoEVwIFE
J61uF722vMiOgaMaBTrueBkvX5tO6aDx2PgNdou6M97WTqFRIh9RAKEod13vlGgpNTtxPT4g0v+a
X48lNYo5Nf/TMFybVPbg6a+tPMuhTBcvoYPXdn32KdO66QMKm9N/+VTgdAghQJCA0F9PZo5tsdQj
rRFN6aM/ldhOT7brJD/ycay+j1m21zzeXDwJT+WlCxZ7DfDVwtYcBXEk6MY5S89K2ONW0Y1q98f9
TbEVqmTwkO94NIbXfZdMr7wxzuMp4O50T3aZ1WeEafsLxlbW4f5Qm/vv/w+1fu/GuW4tVkn5FV3A
5EC3p/YjbXinhuZL0+8qGm/dn6wfryYe8myOVfhYPExV6obdh7Sc/TyW9XDyOlxJBSoZpxmWU+R3
lMhPj8+RNxT9asbkTBvX20QvB5gjKWfMxajrNHZ9dOzGVn+3xOAqfIQk92xDt15UnDApaEXjHxGT
6wFrqwoVsfD9gPDoWLiUHH6/Elr+rQ+b/PMI7+eUZ7PyJrmJrV8rpfvvf5iyVICiv8UVtCZRxa6l
THVO88JVY0w3ROGpysEZKQGM4FIdv2qlber9Mbd2LegAoos0GEX+6HrWSmkpAySTKRjGSJ8PYZbZ
byRI6fsq55rc2bdbRxGaL2gwD6cc7qPrwbKw8KZQpWOh4sLxpeWMKAdVcca9jG9zHGm2TOAgu1zf
BrQlKcjbLcXsXAPQWuJWOcSi3QlkWw9GyJv0d0mpwT6sboG0jY2mFoziRLP46C5zdR4ajG4wnkmX
o9Yb1cu4lOSXhR3ulNA3vhr0RDRc8OakHbrW968z1VlI4ulGAITgcHjWAcudyF+Urnh8g0CYZhEB
x3K5roEqShvlhkOXJ2AZom+OUcyFnyuFc0pLvX96eDPST5OKCsB9gPuvIo019/juaAk5XrhEiMpF
Y1adlVxd4ouuiXavKLQR2EBDwgbHZ07aB60SsGh0Z4BRsLNDs9XcQ0gG9ZNkQdP9QTWHf6S/1PJk
u7lj7pRGN/YnxxvEKtcRRpDrpoOqitrVIg46msHZc4PO3mtUVvlOvr45CsUhrloc51D3uD5tNJVa
ZenZJGAripes16PDXCZ7+uUbW1FycoH8wJ/RMdC8HqV0iqUs22EKqtayv8162b12YBC+KV3JgPf3
x8a9x5ORWihNR0L1mo6QmV3UKrbHth8cFMmT3rQOXmih8z0maasf3cbSHj/kjCclwaj80u9c7RHX
mxJsMHl20KfvQjwfc3t5pxt5UxwGYCM/BG+fxC+LOi4O1MP6Pe2ureWVDG5UbaQA/y8n0d8SWw16
TaO0MwoCeV18Giv0QY9xgw3qwe76qdmJKxsnghr6L5gwJXUELa4/JuWH1J3B/AdZ6wkEHeNOGQ5Y
gS7VScv0uXmpq7T+4CS1Fp3vf9qNzSpfQkRs6vhINq+OfiG9C213VuH4GMWxV530g9PZ1qOwdHRa
OetcQb8KAesbNsUTlOa8pYJXbOugUM3+bMVScVAV7s5Qt9BkxsJdnVDGl6M8tFpLYXYtJpq9FiQW
BT5/iamQgiOJ8FEFi/QOlYZ5OhVjWpgHCkBIwZdhqUiaYB/7qdC6PVWFrRUmsMq8HlsY6JfX3zad
ZzumIqUGLVKA/pCq4qQr/Z7f1e0oaG9JBjNoLmwr10jztrWmIk8HNRjR0ns/KL37rDmo9N/fLbeB
AOwuKZos7vGGWH9HL27AnVOhDWYPZMHkacXfTTVPf9a20mNmbyb/3B9vY1ZwVmX9AUlzTJ3ln/92
CqsGt0560GYwz9X8P7R35/k4e0a8l9jfphRce1RXKD/Dor+BdCSdjqmGXpZBUiXGq7CH6J1dKvFL
nkbNW5qH1imNLf3JaK364fMHcFKX0ll8NQnuuJ6hGBytKc2yDYo0TE+OtdCBR4TF+/LoQkp8Jjrm
JJs4zazxOZlhzTBgcaoc7CY9AxkdXxfD2XuKya18Xe6E0IknkSS4ADtas080u209dRyawFLs/ljk
Tu63s/UZIJZJ9aM8OSis+V1TvvEZ/r4/wQ1wA2NLgX5SChri6uqtbrWpOdSz2gSuMoLzjiVRpHCd
9gjLdPDLqh/ORl45R+rw3tHKteqLgfbW418TXCr5If0MLuU1YtQYKQQttdJxKS/J5LeJOmQHe+nS
PaO324MosyeZsvG2pvq9OhiJA3qsK5SevprufINi1s9HO5pdD7tQcx6OaaQ3y8f7S3x7JfLCJn+i
5k4N4cbNts7MSTGbGjoYzZKPYK0q5692TrP6OBW0fnfi+O1opL9wkHkikazBzro+GHSFyoKo8Ktz
UT0Z/aJ/HAjVqKmUu3X6jbFkXQTxWWzWpej19VhWE3lmlGRV4I5p/GzbKazTssiflUXXdm7624hG
pg09B300XpxID18PlRDORla4Ciq16Y5WPfVfliHvPt3/VLfbg1GQ9oUbIKl13mp7qHpThhEcziBz
tPZYVrbyLrJcEbhLonwq2k7bwVJsjMezmcDCzYPF4dpcLouXcB70pA6MtjcR+k+MfPYVEeHuDUgg
Sw+RBbPz/PAkGYz3A/AhmSiuTjzk8aYwMrvmcnAQvO2X4dIDrziF9dC9y2o73Nn/t5/ul3QMc5Ru
uZAVrj9dnsUDpWK6ahivfU+NXjlHczOd7k/q9iaiFSZFxkBN2wjOrfaHXaIL0hugUtS00w4xCgOf
arRWnspo/uFocR75tVO6JzrOf9wf+PYMkDnwouWlRx0XLvv17MrI1EPEV4AhFKVY3ns8jL6mjTaL
D2BljYdPAQGaWw9OkMRwrg/c5IxJBeWcml0TZYExJ/GhoVS+86y9/WD/VzxLvm3Baa6FkfMmA6Xl
xktQjlM0HaHkuOkBQfPJe3gnQpYF4QCiHuAND8vrtUvCMcMLadCDdJqKd4Ubi0PnxM3HDAvSo+Cu
3HmP3X4r0A7g6WkqI09CdfB6PMWKUhsLIiMobEX3sFI1yvowhW3jPZuVab89ujPwWuCYAYmhGIEk
yvVoVgsIO+VcB07b6YcFSYBzZE3x+z5XlZ2F3LjFSYVIlcF6cqhvFLPbsddzb477oBRh/uymOiSq
LO7/7nX46qgUJuJY9Y5ylGC0D9lQJyVUE2M2TvenvLFzQBijQiyJlFRhVodB8dJY4U8GkA9Zdez7
PFNebXSw2p2QcvshkboCXUpCJqVm1q/MRA/TsrEyEaA2ZNKE0mkjgoJXXuJ+1HbuhNs5gZ+iWEAt
CfoM77HrzwikQisGlKIDY4m8o67W4ykjPfHvr9ztSxblOMkJpZchiWmrzYLxUqoLbGiDZqqUP8fY
neYPPeXAp6wbo69A3lIFkWVr3rPrkL/+OvWEo0Y9BGohLwW4cdezM+xGc9qqnoJlbLSnrh7GJ9jB
2amrsuyDgpbiw0cQYTcCF+x1cJ7cfdfj9U7WdqR4RLB4LpBjSPtz2XXmMYFHs5Pa3nw4hHtA1UMg
4FTwsF3dc6KcrBEWj8GSIiMutP9D2nk0OY4zYfoXMYLeXElJZaSqNtPTZi6MHkdP0IHu1++D3sOO
KEUx6tuJPkzEGAggkEhkvmbyTv2YFe/d8moU3h/wyEi7uMSvJ5Q6lduBWbLOvJP+NfzWD82xefft
xiAKM6hQpISubemWekqLWmfmQnQVaft7U3ldlUS5l1bZg7EI959KimB+TYqhqB+Lxir9nUTlzloi
6QcMmNKAesJuImcr8q4Yy0I/B/QMT4Ou+ZFlpsZOnfFmMyqJdOXyR8XD4s21+WIJRwOaYaCfR9pD
L5k9w4UztL5/sbs2Oy7ulEzv3Y5MBTQr2SuFd/qjm8OdxWODg4ZtnHFvSH/g4eN/qvTCf62EWfzx
9gm/s4S8kdUnZMO4N5Jzg8NDoIl94yw77BnjZQD5CVFn5+6+s4R4e9HEgguHkdhW4yazq5gcwXPO
Re/OX9JMN6JZCO2AI2B19CarPL09q5tITCOGdz9pgktSzmP8evvHQ7oE09I7Z0S53eBYWI1B1c1v
QP0bqzfmT28Pd7uIXN8AOigK8VSkuHE9XKC31jDkhnMOyBhwUexMzMdhK7U//odxiIf0fEFhonBx
PY6ezahqwrg6SyMfP1RZRxbZiH7nGrv9WBTagBzQqOStQfi4HiVuYbo2TemeOXhPnV4NB81pzq3h
a4c8b7+/PaU7X4obxiU55l5WNJjrwfTYbzNfjI6yr84OVqCV+FqaNbL97R7T6M5QuLBQliX+crVs
0WxJPPjB6C7eudQAFP1VWV6N/0WjozidScpSO4nWnWWkEQjUh8oJbcEtbE+OqVc4yMOfXerZzzS/
vC40gqF8cBMdePrQaXutijsTZBHJ6ogY/Nk+aZqADMp1G//sCjmdBi2Xp7jEzWwau3cjilQ3S1EU
kOGCIraFeQ5u6TT6MjFUNuDxgUKbNR7RtMGGU4hS34nz9yYG7E7BUihfM+71JkEaoh4X6QZnM0ZB
R2rtb5mXlY+9ae4c5DsDMTElSceVCfd/kwdkRpe4+TjG5wqKwnnO/NE5Dl3ffbWHRNuz07s7GEhH
/gJgCerxelZwy8oqxa8QNQq3scMs9uUfWl+C5gC//ee7jxkYOlWl4BLjUbiZ2JQmeko6Hp9z05kP
s2jEY+cBkdU69/D2SDcpI08YSmaWotIpt7VN9ADM3zZea8RntxP5d8r6zgXddeNYt/Ny6PNhfWiS
IH18e1C1VFf5ohpUaRUivE+ZZNukW+vSxW6XQSvNMk+FR/82y/09/fjbE038UF4iusJGgYvdfLCM
6DSODrfYWv0hpvUbcGoEVEXnhUvW/vX2lG53B4P5qj5PJRsiwWbP54nfajIjCidGGx+N1qmfKAg3
j9aapzsws9vVU0MpdAjIR+rKat7/qcs7YzDIZdIcaNbZqh9j/uUcyphKuN+e072BQNuj88jiqZbD
9UBNYqddLEsPBrm9PJap4zwSYPZMTG53IH1UCmWqMserZRvnO5pT8+xXnqpElCE2mIjwN3/Opv7k
DMFHSGPf3p7VL+/A690HzwMyMLBAYKqwqa6nVWmtm2Xt5J0zY3yVeXfImwUFe4hv4yXQ5Smze/SJ
KE+LNXj16imJWs/aI7qo/XDzI8hTfxmqEPw3JxyKGCELmurZRfMO946yLSOT6uRj1aXIYQqEmA9F
2ixh7I3y89srcGevghFX+YIy/eIFdb0AeaHZzhALT+3VLgQDoz1Cq0fNrSv27M7uDcVHVaoRCttz
cwZFl+KEu3rnHDT8s28WLiU0WoD1FBs7kezObuVE/WI1gni7iZl5U3uYxrCioiu6vyv4Pv92Xvtu
+UfSOaIJNw5wKRZvs3Y8jgZXYOZ1Lua0+Ci8KX3tcqntJCO3c2EMLA1JDDh56GZef6EybtbSKZb8
grSvBduKGemRnYppT3bxzkAk3CpOshGBHG+OOOjfdpw6O78AqdGRhNDKAwKAZvjeDUdlGsIpg4Cn
wwblejqZtpCFJ05+GeZ+PqKpsEZytI0HOhrd/zCUekYAsgc4esOBsFKxoGQniktaekbxPLtePEY0
FVbrsW7jao8UfnvHEEIwoyUjUHy1rUqnrBCv5VYuLihbCDdce6uJtM6xXpO+BLFXkQa9OyirEZXI
ErkGQUy/XkucCtKiaKfiwjJ32MwHyzHnAbVzQ9+e2+tRNkXVuDChxxhDcQEBEaDr62YH2JJD2LRZ
uTOhvaE24Vhoregy/EMuutMMF3/tzA9WK/uPi7fI91a+aVhgkI2frKOgXVv/ztpreIRZDDUnKJYl
+eSFPXjcnUB0d09wrahkmw2/BXFqFFlzMejFZcx1LcTS8mEePMRB3BfZDc27aw9MiWcLfQvVWt5G
CizunLxvrOIykWNHQTUuxziW2bOfT3sf6u68XAWkIPG4BcWJWcwVIau4ZNb6Wpb5AZr6s0wNJ+rG
eI+GfHs/UvRWxQcT1qmCIFxvczkulVdTPryI1Um/eX2/WqGJk4kR5kY/WeFYKzWNYB7lfFhLb1f4
8N6uRMhGzZVoD7T5evxGhzBgVWVx6VrNYt+7QxcV4OSGaKTKs3ME7kRh1UYjK8GdDkK0+uf/yegG
HDfKLudMDyiovpJwiweK6/HD21H47ihAmela494M7vV6FDf13VnidnbJpjnAoNvOHudh3Ksy3lk4
1JHJ7CFdeFSEN1eXtegmtRWDACxQ9spib0VkOvZRuvN2WWj3xlKIEYVhoLKpbzZJKuyqTMqlvIzt
EphHo2qSP7047tdwGQMxR7IR3Ju158I/a5Hf/beGjWRERuXpdOmRBH0RmrP+K7s6eBW5H2ghd7tu
vztfB8qN2BmhgKhDn+p63VepG1Ir4+JSUOL6Cai5PU6TJv98++veOZ3gnKg/UvkEO7ktruaz1mao
PhaXRXN/L6zs0QfPeVjxPEwKc+8j39tK1IBo/oINAI+0Wfg2TatVdHV5SU1fnFoplGzEAthj5za/
O47arOSqism5eZ26bFSj8Nvy0mpxeUiRUw5TL7MPby/dvW2EnpNaNjAPAH6vP1CbTk02yKa8ZI31
OtuahtNPt4bjkrz/RcWjHoyDap2DOtuyyYQTdNo02uVFW4vpUAXeclqqdD69PZ97q6Z8ypVui8oS
NvMp6yYdqH+Wlzroq0O1lCPirJb9838YheuF4Ki6I9uDzg1qpeiGlBeAkuI0+UV3tCW4n/+vUbZq
aRR/9cZMtPICwzuLprEnSx2WPX2NeyummrrKM4Y7dFvb8RKmmDaMMiARG4mxMIkE6G6/PZc7+4zn
LeAC/tC62jYBJ6fWbCmK5Xmpkg7bN5wPxhe9sKovy5xYe/rOd0dTQUe1p3QQKde72kuzzHZRaX3u
J/jOoV/bbhQbhXXoM1v/8f6ZuQoIQkGTp95WnyR1yjinC7I8m60/PIAaLsrQZD1/GGU67lxj6ndf
v5xVH5X3COhrVQDZxJ5Gn5Z6bJz1Oc2BegMpGIrhMvqT3hwLN87sY6GVrR75+L3uJSW320T5rLiB
QqDQGdmGvbVchQ2K3Xy2cUr/5kxoIOYOjIe3F/N2FFhOyKiyVwJAwdtibdHNHeuJyYaZuOvJjBfx
pBtj816IF6BjlQvgsaKkPba5sGbU3ZrYEiNHNC8+CizXn6TWGCdU0vfu6dsvpt7KSsDu1zNwy9xK
8FNcZk85+JWVF1mNW/1paq39QdqJfzAWzfjLHa13g/SYHzZ+dBpp8FBf2mQ7JmTrZS6YH33MbA1d
GciDufD5ojEDQe+N45junO+784T9SSmViVLfvD5xfhND2FVe4FY26WEyeymETMwbOgwzT9R0lzB3
3S/v3izkFujfoqZj2TdN3UrGjtlN2FFksztdtGmQH7iI321DRhkfKhxgR1VmB2lzPbOAvpxXVTqj
pBr4bTczH61Ybx/ensuvMHF9tFFXwzOAC1LRK7b4hcDPaj3REFAve7uffitSq6wR7RZd/6UCQpc9
qXbeFFaZGMYwht4op2jNbVTfnFZHlpzMvIqj3ljUf9bTaX4NMrC3Zz1tvSm0grorj7ZVDl0Irj9w
UB3MKhkB7C/2rq3b4MtM2Aiq1Q2rensFrwhRCdtjJn1rYdyGcYH9Lz7K+Jj2xSp2VdrvhAz1UgKE
rhSV0C/dfJ9Y1kHq1Ol5dWZXP0pEzdrHQE9a/8GNe8O4jBPK2efRsGXwFeW8OnniF1ZUYNaM6j7K
uHUNJtnR2shaMOCtQide1gSBRG36YkpPapG/WHH9ksnOHF6HIp7yqOv1Wf8jc6sqfnLtVkxICyDy
/3UaRDC+u6WkBP94H1G4NGixb4K+s3Rrq/d6cS6ainf0sGSnOkjK154y2vHtXXibSHNpQlSi4A2S
msTmei3xOUHSJe/K8xDYM6yvtTx2na+DIWD3xGJ9t3UNqH2IGaD/qOdA3NucLb8JCj021/I8xl1X
HVYnLv3DgHXFZ9PMHX0nn/plqHB9xmB7IhoPQBpPYmTkr6cX03CkQ8FwFSYYQx2usrXkdx+QnneQ
BYXuOkTbOvAg3NhIgIV93jtJNDm633zEsh2UQ27I7KfVuYjX0qnv3VORJ4Z1SecW9RjsMoL6a5Dl
5nxoEs/8Bx/auIJS7dRw7hNLS4/uQK3299LkMXbSrBVexpzytH916jH4h3pTm4cmvyc4r3LR+4cS
Bedx5xvfnBd0Feh5KWgiFy281+tFgGRa54uo8/M4D3a4eFp+KIJyDyl4C6gD6cV+pSyj2Lz0X6+H
6ZthLSwbyluHP8px6QyEk53aOeVdXIVjkpohZjf4IdUOAjx0Fx/6Zc124DC3U4Xaix/0LygMJYbN
b0h7UZPeAs1HjMF8Mqa4/81I0/63tw/NTbyjrIbElEIo8r6BTnw9Uxkg64BYRYcsaNwcFn9poryK
zQdHT/c6J3cmBDOTmx2konJm3bxuhLB6rC/c7tyU5s/BKWwkXPCIeXs+6n9ydUqYD69OStEwsVWB
7Xo+RZU2frKu3ZmjUNjHZuWIHmI7c6yD1vaT86RTOXCPE6WOv2nxFUvY95a2d4uob7P9FWibMDz8
NGa6iXoIavWt5yK3XbVCvDrZmD/MeTU9YMvoANqVXvJQz375TzG5+g7Q6CYK8kpVunxQDQA10Yi4
XoCFGqrdYcx2jlP5bSxs+SGW/Ven9a1nPU/LnaikzttmosrjmxuTV5iym78eDT3T2NaybDhronMf
Y92Cdt7kAk39TFRxHy1TPfJe7vx1Lx7ezhMap+qzo6UHhngrEYV2noOFEQIoVYdC59PkFUy3NY30
NLZjUz53sWjbnehz+1kZU7VDyIgVDm57WCqc3YY8ns/9OpK1lPWk6S91h8dVduj11u9fxnhYxIem
SYuvQvTrcnp7d9+eVvIEXuzkbYhiUTy7Xm6l2GFMs6t0iAznW1EG+pOtr9CucLfbubhvTytS6oRa
tJfJUmnzXg9FZDSbJEYOqDSz6Yst8+XDAnRo5zFzZ0VVsQNQKJRfKGubCdHD0jq9JIq6S+FoESJf
+hBqHiyWYy3GpTtjHeXFnzoeiWOoU2mtdqLs7TYi8QJJzA6GCIiwzfU0pTTsvhQwVuGSaqoQUrh9
JBK3yl4gECHS2UEa2uNg3H5G9cjgaYOoLFoV2yQzQDkQvG2/npNiFIdETkEY6MAC4Xt8fe+GIfpQ
BIf1hBXQjXN9ss4SFRYDCmnmuI+IQvRHqzWSB6OZ7Z3X720owCuT1h0blBPJa/t6JcG52XWxtMbZ
K50YnS5p9pBZFvMzqWH22TLG+nXSjHTnSN5ZSs4h0qpQ8MFUbNFfDhpIyzoAGg2m3n9E/CNewjlr
u0+pQD/x7cW83ayglVhOZddKqNuGHE+JoJWtY57XikI6PhFGyjM/RYP41Cp38ShJCyk/uEY1/Ugm
Yex1EO/MlZeJ4sj/X2ji5kh6sVlA3tWTs60svuyFTjweQvNTjSHkzrkE3Mvnuo7sv+oMymySlzE5
xvXnNMZhqddkrs5QkMb6g9DGXIZJ76SrEboDCmzPSTeu+SExjL5/IlzqXmT2qa39XtZZnnxpJRTU
sw164MvYI0jYRJO76miZTXad94fBj9fs6AVKqzYL8rH86sYufdexDPuaB2rKLvrKs7KLVLIbrXNi
e6G0teKEPkb1XHC5+6dibvvfQEFoUeEiFVyNyR++nY5hkSH8gLW3VxpIuKMIEdpjKyNROuUQ9kVX
iaiaXO/Qu8vfbeGIF1qZXvHRsDPDwnRqzF/rwZsfA6e0n/rBifND3OgnTwvW/ohNXg7LfB36AAge
crih28VUa/XGMvKWH9/5H7uyGbuoCtpkSkMLBK4f9VrgPTuYd0LZGZZLZZnTEkm5aP92w0ienkBO
/qm8yeNozozgtfaHUzaBSkIKvg19aZS/dYPF+85fx9WKPC7UMFnb9MFCZlJGvGd9N0Te7GcdG1Y4
mAjyxu7kHH1Sxjlcm1pfgKPhvLHE1grCyWkOmZdwTHyUjMI4dudowhVERoNwT9ZSoh1p1/rB5xrV
IkhwQM3rHJ/avyT/wU97aTHq7LulsEMZmEUdWXma5seik7189tGxmiIEFJsmHIs18B5Lc4BU7lax
MzxkyVp1B6tAjuSIa0diPFJlir/b+px2Bz6O5ATXUs781HRdqzDtUYSIelvXhidpJPVy0pdq7Xei
183ZAmIJJ4gSKKqDEGE3F9EqnbnB7BFmQu+ntJ7AHfxm5n1uh5On91/eDiQ3dyv3KSQrMLI2ajbE
kuuzFaSNYU62tM8aVcujk8tvZV3tKbHfZMJQYyD4UUOmDYM20SYHTdwl1/kmPvE4Q7fRojSTRKu9
9kxpLf1P+uKLOPLtseNbN1pRf9TqRk93EsSb+1X9CsxW+QFAxG54/MIXlkbz0j/Ptk+HO9Hp+QVd
/+I0OW7lAS6Tby/t7XckwUU10sANicrajZXJJAckZCXabUaPQqiXzNlfaR0HzYFCe/vp7cFuvyMg
Z1UFoN+sBGc2AVlvh1ZPqeCcR7MuIg962WGuxR6e+mYU4O5K4VU5tIBv3pIbqSU7SULAOPcix/HS
bpM+Bcwf18HOt7pZO0QQeAnC5fUYkXfC9ba0RDnGcSWcs4YZlxuVdpF8HUer+2dw5mwH/H5nLPDM
XGQKioXyhPrn/+mcL44Y0zHzLSx7+naNEETr3aclL03jgJPnrhbLr09xdZ0BkaLUgbYf2SzpwuY0
aJOqG1WSkmLSjJKS4hjEoV5UcvoQxCmWp0teBZ+BmGTZo9ma1Lyd1a/GZ6dyxuHQ4VnhvoiEnO15
xRoy21n5m9yJX0e/D6MB9WplYa5Xw++SouPih0dBMfiIU1P60nX6DLJPExR8Zq95qTrYWjuP5ZvD
qd79bGCFRwJhs9VKm+mdJTh4uedlTr2HqgvK6Xsyt6X3IJt4FEfe8ut7e+pQKni3URAEdnW7mdsi
i/tcJoI4OxbxqbA9TMX61Z924sBNrgauhk4qOwttCohLmxWVdp36Y5wv56o24mMG9z7Mp/HvoCmC
L561IGYgYvtTUk97vcLb06p0Wykds7f5Bb9KS//Z2FZeFPB0G+08DrZ77ocpfwa4+u7aI5UaaLOg
iREWAqG3yc6kk/mdEecg9fF7YR87w1dPtvHrGuxa8dzuTQwcscyGFKDYN1skaFDJfqi9NuAhWJSf
pfT8h7Qe/FPrT/3BG/T4H7fY06W43Zi/3C34cPTSlGbY9XmQw5A1Cx0iAMyp9cprqcQcbTK88uD3
i7Y8pFpXBe/dMVRXaYqD9VCPe3bO9Zg1zYradqbg7BhG821YZ+/RyroqAn6DN7OblOVjW5TFn009
GDvJx509w9C0gZTOPCKCm81atROF2NEOznERm0e8oa1jUMzW/zIKHTWqfawoxOvrCULIynq9d4Jz
ReE6nLTYDnt0aXaW8TawY6fHbUWvSVXF/U0vbdbHoUCFOTjPZiwiBKf8Q9dM3cUV1Mjfef3yxRiA
5wnVUf52s0u8Zg7G1QXS21e58Se1xealrqv037dHuYkkjIJSK6EZVCroZJVn/edAe6kQwxqo/U8N
fP3p4eTxwVr7evpZLqnfR5pH/nuy0RVB81Azqp9vD39vbxBnOQYqkyK0XA+/NELqQiYBF2WcRX2F
WYm+ynnnArpJFpkkIQVuB2NAQ1a/4j+TLJdmndAp8c8l+hj2wU29HuxcsaYylKUe5GGGK9afVjO0
K71KmI6gBIppD2Vz51eASrFJ3ai6o8SxOYLk4JAVeWadezn6ztGUc/1B6uuih6k9BRerl2kQlrm5
rgcUwlPzm12lWBG/e8GVNC/NUkpCeGtu+iyGJogOsg/OwZLVRzuOURYL6mFnlDsRjtBGlkXRC0ra
tk6txd7UmJ3PYfTHOsTD/IeIjSw0LPHDWLz3X/T04IC/EzJVm3GbqC5ZbOYLaqJw5Eb9FTpH8ghI
d3i1OszUPDveI2reCQKq1E+uqprPkBuvt1NTJClltzw+jxjfIUUAOSmfsiD0OnfdKeD9WqnrzA5Q
MIkxzBA8J4G3Xo+VzDqqIrh1XvrZX/tDwZ2p5G7wQw2TorY+zV4RlycXYdt/R4EcwQc3SP0s1Hq0
UsvUHMcotdD1P4zG1IzfRF307Vd9Lci0UxRyq7Bu/MU76EmQOB8alnf+YAic6h9W25t/ktY51UM1
1jI/jIh/6BdZDb44FEtMi27GU1wepIvpxGM1tuhYW1OPKYQ5cpbDse2G12nQEjsyvDU3wiKQSf7R
lrUHLsbp3OyhoZ0xRwZMjOEwgpn0D2UVW/Zx6uf6r9JDw/9hTTpr5JDao4gCzXC+j7hM1+EUDHZ7
0GGigLzTRN4+Lpa7irAN3ESiJK+Cs1Gs8/I81R6yvF5DZrazx28jJ69PAEzqfaQoCpva6tjpEig6
1Co/0S+TN5qR25cWRR4D5fUcvZmPCpjzQhN7z9D9Ts7yizhJ3OR1AfThek+Q7AISbThdUK6XI9ob
U01rUi9epMzksfCt9aMRF36yk0/fidXgGGi6QJtRNbPNti8mxDGndNDOehdk3VcdRxM24WRq1U4W
fbuyQLYIHLzrHdUQ3qws1L8pNboxuaR+3H6u2jHODs40LOXj0MV+kYYmPcshdGq/9T6NPmTBnVLo
nZny7IWGhKw47a0tFQvXSW/02gT2oZT5V7Ho9tESo7tThbw3CoxNJV2ugsmW7zQXLn6rHOXztNjJ
MUvnLLLt/t1NFbQ3eLtTjyH3oguxyViCoOXB0kNq7MeunkLTK9dHdHbmJNLaes9O7nZncoUzH0RO
oZCBubvemTgw2lMrquTSJ7O8jNg0HcaZPVlWVvpEAUp8x11rz1H2dh3hiqFJSducPOlGFqBb56AU
o59cDN6TUTB0CYlZ+240ruJfI6NIZUtp+mwxvwUdhm5M3eSSdYnxZFd+/3tAbyNMzYmy69uX9J1l
JCOjmQzBnGLFVriRwnMC0shKLnaxRsId/kIbBX8WMTy5VLEOvrZz4G4vNOZG0wbwp5Iu2Wr0ZX5p
pHFcpJdg8vUkTMqsjOgS2l+DljT67bndpgZcZXSNlTUTFYvtrk8Koa0t9rcXZ/BooazzdxSl/o5d
fQxhYe05I/2Ck17fn1S+sFYDRs27nNbG9Y6cPWSRmi7WzpPfGnkk1bP57DpjonNZZJr+Iy5GIica
32kRJcCVkIwGVCYeRiSh9LBPS8N+MArHGY4DPZcfyBPTmBgmU6DiJAZfi1x7Ec3fby/SnQ+iRJz4
vXSdeP9uQq2L2rpn9a2LqDzK8nTY/84BTz1nZrmTf9+GWipGcBWI5mhUUZy5Xp4l4Hocg8I9D0AW
IEHSV/pMkjBPUar51gesHOR5rlr3Y2un/V9vT/LOuUXOF6wEks+/ClfXY/t2VbjzhNAAb9/slA+u
HlL1C3b2252lRDCEDUerB1TNFli00t8cWxjS5yzz3Jdq0WlawMCevkM3ib+9f0asIsRFHjMKb3k9
o3YuTZIC16PitNTHpK7758by9yL6vXVD6AIhZIagCrPZ0m0+1209p/65kfRqGkAIpBv2Xnpz55xS
kqURjy+cUvDbzKW3wH71KN3jMDP9obXrp7lRQou8HUKrRUzz/SvHPiQwEGZ5p22u/DRvcmdNRv+M
ca//KEVuHRvN2UM43NsLiITAnqLvj87KZpRmNCu0MVuaBo43/77QJfJ58IYTshD/vj2fW4wVCCuU
oEAx/+JUbF04g2pKXKGZ/tnG46IJEf+py0Pgy+GpdjyZHKyumL6LkXdmSOKfC0BoQ59Fuos81vHt
33Jvv/AzcPdT718wude7chJ+PZRy9c+pphm89pIlsl3hP749yr215d6nG0P1M0A+4XqUvks9+DYu
Ex7zMdTcaXgo41qG3jrtvb/ubU2g4bxhldoAnf/rofLYmpvGojEBJrL7vfL14WyOtvyGsKUZ+sIM
Pr09tTvXsXJT5dlgk91w5q7Hk+YyOWXZBLiJDOukKBjto1gNkBSpGH6jOVtFqWzeLcCv5Bp4OysV
AjokW4Rc1hvCmGcljuLnyBvFUnuZRCWOvtsm/0PcUk1wWhU8aNAevp7gBDMzTmNO3zrSLk2MwYv6
tdlzoLu3D+nBAJjFR0SVPq9HabMknZyOfWjM/fSs1UV6hIa/lw3e2xxK1E6dO3hT21ZIgu5t0lQz
0XFkt091Nn7MUlG/zJ5ePyZJ3fzz9ua4t+95FyvRi4A63Vb0rTHbgLcvBz0nuXpcEsP5sugII7qp
bZ3eHurXd9gkM1SPQDT+6gEyxesVTH0klOJVD86WM2MUx88pP8pgsIxwXSd7iCrPk9Vr1wkjDX3N
QifRbNtVCxOh5R9R97O+DqNbG89LUZRfAicvvya2s3xvkGD5Xsdi+QhrJfmR20OuR6LXvlEKNU9V
nAM66IOpeZji1pkf7aEpq2ODFzS6+0W5ekfOgvHdLv1BP/R+PuC4k1XU1oyisnfwf79Ib9slUFgf
eh5IMRJfr5fAS2BuypjnjFmmftCGZTnrMsw7C8AvYhkOVSZalnPy0zdL1/ojxQbdP1jCsSFRZoAd
zjqasDV3GECNz1M5uW2EkVnyCC+jwfyoq9fmFPd9Hj/V+tCnH+1SK/99+zPe7hjFooGmCDSL9H6r
bdPBVW57mkSXxnKzL1Nmx6FfrOsFv6VhJyjfSe9QnoDZpervSnzgerXM1KtBQROUZ7NaATOYiYGg
5DQ/dmIRRdhkk/8k52U8GqaI318vsCgsE6DBNFNy3LKvdPSx1oYq9tkXMF2CHOEBEuz35ynkJ7Rv
AEeRxoK0u55iUTgQk2aY5nMxr9TgqDWDxTDlUB3yOmtIXGX5/lYyOQQCWUg8gUe9aRp5XtWt9ZzA
ZOwpLrl9nT3kotXCucHi7O3NchvOQGgTxgA6gNrWt+QdHW/2Sse9+ZLTLALsv/RHMJryyRezdRBF
Oe8csNsgDeAVYLbOqJgXboFRSRLbQb+o5Szn8ZhSVj1g57aXktyZFb0GBOjoClPn2X40YSx6sYi0
vDhFtuDQaT8sJQW6uYpPmj97O8nlvdGA0SkBUsIG0kTXW2QiTxaBKcBmGIU8tHqXn8zaQADeaP9w
K6c7vf3JftFlr2MUatBQSqDsqmrBVtGymHlstdlUXSxrMPMHShMgqzQIfP1jbPtVfil7IZrn2Ya3
EM4r9IPDtDiBHaV6bv/Eg9n3j5Mu+vLorh3IIq9butcJHgbo4yKf/hS6JTrqplXmUQmt5urPhUSh
O/iT7H/aDdVi1Aik98UxuJkO1SyC7PcUUMz6kSRm6Q5wYgr9aBbIeR2FlsjPsnONNmynxezCaiY6
RVY7r38nbPQxXMfB/+iCWsVh0mzHL9K24Ts7PN3yB1fAEz7sLB9fY7N6vNJ4dZCpKyPXzSU3a6m5
2rhtX+hgpJFhreOhEtV6fHuUe0FYAXNVd5m6wFbKzADa0kinrS+J5jhfTG32v8ZTLL4PdvZuVjod
Apqu/KHOR06ijtx/uk9mMBOUWllf9MR0QvQN8qMz6HuSL3cnREpAf5WexI1sX+bJoASmWV8WZPJP
SHVmxxpE4amSuw+Ke0NBcFUkBKRzeFVcT0jT3Az1p66+pFm8Pmh4iiAQ2xYPDSSMnc90JxzxCFX9
KoVNB05zPVRaB5WWalZ9QaRVnjrXj082ReCdLXd3Qv8ZZdMEpd4sclHN9UVD7/xPOQGh6UfPeJjN
Jd+Jr/eGoq6nALZUd27cUvqs7nXUv9kM/fAZ30j8+4YkjeZ53DNourd0/00zNkl9MRcTEEPSjCQx
izM4hCwqAy14fvsc3R2FfQ3/kqffDVEhsVK91fCIv1gYZYe8NfXI1TL/4f2jMADgN9pgCBtt8ph2
HHN3NC1xKUs3Pmr4Ex27od5zp7zzbWC0MA1yFYr/264lJYM0a2ujvlS0mkIa4tNj5Xef21gr391g
QEIG0Cq4RTr8PIk229qgPjRIn8Naz2NGg9RInpJC+jsf5/6E/t8wmy0Qp/7gO71eX0a3/NvIPfOR
R8AUot215xB5byTwEFS9YHlaiMteTwitQ9EtUqsvucz8ExSlZohyK3E+AjHM/Z37/M5gECB55BHp
2OFbmzNgX1ledm5zMf1yfMgyZFRE05Y/mtbbkwhTqcHmMqJjj6iVuozYfWr7/yd2e30S5EGbthcl
xYHa8Gx8GIbFPbdLYURmlTmX0u/svQTizqBK21tpo5qU2Tf5ihCtl/jj0F6wBdbG0+AmsTykfTD+
9vapugUk4KNGpUbBp3+VxK4nV/IqMrvFrXl5zB/nvkVsU/9ZNAIqZf6cCysLk2X5Dcvur2+Peydm
qOqYQiOhlQDZ53pcv9eWOY97caFqVX1rF5l9xHenPu6MooLC9bcjjwA/g4ycwshtoQ6Zu05lyom+
ZEs2mJ/NenWTqLEJ9NQW66Z78PU4l5+mxkrtF+kADwwHe0yGKOCumS94GOfpq7nSxHgeKnMOXuox
GbtPiSkz8bLGSJGF67ymPer8cvwKHLD9KwjyPHkW9ppUZ5cirfdgSTzksQ91GtKYhE9+DFoAmMD1
oECddZDYRqRPPc+iSerxH+lkV26o+0vyjzfOeCUZzSja3yavWT+ZTlWOp7W0tc8lpSrMZvs8+zdo
m3Q8uHFufjeaYUoPnTe5cucdeXviWEowSBgYKSzltouiIc9LZ7gUl6WENu5Jd4ikA7ehKGyxc7hv
N8f1UJsTl5ZrN2R2Ji6p5RVHjM6HYwu9991HjFEoais0F7fwtpLSzjOCiUHLGzxOtAcjt6yowR3m
fxiFqjY3F5xmPC3d640ubZlmGL21BIll9R5HK50blCUWN99ZNPU/2m51wp66VHiQ8hq+Hmhmq8VO
x1aPi9aIOn/u/w9n59XjNpK27V9EgDmcUpTU3ZLabrfzCWFPYA7FXPz138Xeg29ECU34XWDXg53B
lIqVnnCHQEwjbvCm0vSPuBPP2sbpurcjuIEX5i6lZZoE1yO2bp4MHUnv2Yw792/LScVXo+oq1bdo
RWx8xrd+5830QJviskMoeMP6dLw4M5SuEegFCAv7Pitr65fJrWN5IH1qvvda2NefXYnSFBUpWyuD
tjPldLRCN/kmkqJWfXjIahm4pUg9CAL2jHzx3MQ/cugX3s4VvL07yBm6QXPVs4Zd1s35+Nk2h9zx
u6Gz3EM8wyvw+66U3icu7kweTeRa9V3URx2EYmpi0jfdxDKPXWQ3vV9xifYBDs2zsotqzZE+Vn96
FZQYkEWu71Kh6B9VZ5qzQC/jNPvjpx8CJaxDhJbAvNGGuF4fPsLiWDSzPklS7ylSKvvMSzOfh25L
BOHO5qPrvwBhSHZpxK9i9AoOjt3Vpjg3Eo+PvB1QhW6Ngc7UrB7nPPpzcD2KC0jLo7y1WP6uJcWc
SI/pHU7ibKVl9ntGWKz366huaFwribKFRb5zHzG1RRkaIaalg3j9IROUg+w6YTRVndsdxLF058Sh
tlHmuY0zmJMDOBZs6YKdWFWxPAotTUYofZ5o1nxik1Zfs16MAbdU5o9GNF+a2Mv/ef+FvHOGlzzb
AajxVhxZvcPGOGdakjColU+6P6h5zxlw/zaLcQ7+DyOxDYln2CTItVx/xNITU1j1rjhHnQSOh46F
sD4kBQZJezPhadnY/PfWjACD9UIPnWL5KoCiXpWmKlo+51kdw72BCdIHzZu3DCLvrRkNqMWpe+Gf
rTsNXmqmoVXUzdkT6mz9ZUFNG/28TXALTWu38s5YfZvuXiEC2wJR3EZuAAyJn9j9kIHIwq+/Z6bN
OM6OTnMe9KH8mfE+T5GvwDNUfCWqtMyPy7ZD2ChNs9k3Ikdp/CQzYnvj2bm3gSA6EBHQnlpECa5/
RqNrVTy0eXO2tMo81I1ZvYSjKT5Yc9I8vr+D7i0pDRZSP+obi5vQ9VBdgtg8NjDNWWTeEB4jK9bt
wxSiQLB/f6B7txlGjQsyYaEVr/uYTa8hLm5ZrCrkzacoVzpwIWIQT54u5682cMsN8M2dAdFBoz27
nP6loX89M1uZZ8gxrTinzgDIx0h+e3GZ+W6UJWCUt0Bnd5aMS5pKMk125reuJ1thNAK54F2oFEO8
xJno90nbui+9OW0FjXeWbHkPaPYtopsgJK8nVqeYcOkj1wvIQYDNmZr7UzmYf75eiCPy/IC6IMha
99+KPNFG+oq8Przir9Q6ZjpASaU/W+Nkf0GWbYvefttTofb1/wdcd59nMBEoNtni3FVaTiwSv1R5
/joD5gZRfQG79a/wrI0O9L1PSSpDJkPXgSB89Zr3SckndBwmOStas5Ny9ood0kran5dAuEwWoBuI
ICoh65tTM8Kk7Mh/zo0HLTWsO8UPhVbuRim26rx3rk+GAiMIPws+xdpcSkmk0oRT0Zz72qCX7qqj
PHthljwWtcyeZKp3+0INtyAg90Yl86RWAXwGathqUzqh5YTpFLfnUjrRQ5+12iEyx+7Q62Z/NodW
PNhjsRWx3B+UDg59PxQ91+Wescgiz8zD5lzS4XhsxDz4eh+ai7JdEyQl725ebXaObk2v+a7omgOo
4dakSrJ6JDRppEDMqvY8zEI0h1DJ6keXT/2C3jjIXbtqSwQo8jJoVCMDU+3a2RlCEl5siQXf/P1r
9c69A3hCg+UBP3GBaV5fBmkEd4Qnmx9T2gA1xBR0gIx3EZaxG7DaOx8bTT/ELmCpwXVev43hMOfN
iODdeWzH/FdiqNFPrBjrJ1j66UfPUBqCkCo6vj+9OweUvhkdVsSZOTtrSRxTDEQaZtWdFXPOnuey
dJ7gk5cbo7zl2deJEGUEJGeXig2qveu56d6IEafJV7RF3eyLScsRx29sxBpwHsWLNYW1ns9BniXd
Ew1KGRRdLgM9L/tDV/SohSHCWvzZykIsxz9haTAvrWzKmavwv53t0U47pz+pLpUVI6zLx3T24pM1
zn/IPlyGAnhOtr44DfPHaqikTgCoNsl0QhZS8XVPi3z+afvwR2v5NsrClicE4Dsj63a9VXNsrA1n
EtNJNXJ1F1tqcyD0kRsR/xrJwDCLMB6sFS4impPr0iIUhaxrkmQ+GS1V4HPu1XFzHBvpcBfSJgDl
rrVt9VCbpVHsbexKfyVKaw+Y4Qw9WhW08P6283QuX0ojnuPC75LO/pHB5zX2hlk6ZxxbtWqfQdJo
9m2kOn9oLbP8fmYAe4w+OJYl6xIK/VRXq6UlT+VkU/mHixHxG3pQWYWRb2z8N+ud/2z8ZTDONNA9
niV2/loJ16MSaqpdapxqW4MvRoWsQT5YokPCPqDPb6Mb1+bpQ0rRTPdzjfrwAUswVew0Pa36ABch
6++Wx6j7Mha1nXyI1GzIAlOUMbKpSjQfPSkHx880pf/a6aPISLtyu9H9oqtdY98mXZN9HbRZEYFp
9Z12MGLkShhbptXGZFdXJW0uFf0cLIgWrS9Q+6vmQB3alJixpzoPg4uURN93fudMP9pZ7zdipzsj
LV0V5Pao4NDyWP7+f6rbRQf13i309kzpSPACqz9N0dAqipTg/SPl8C9aLR9c+KXiQM0NruHqKbJh
9KZ1npknw0PcBT5P2gWzoka7XA+tl8FIir8qq/lDl5dl0yBpvcCoDaZHJng9vbFHI0WpdeNEBqbZ
vgk68jjD+it8s90k5axegLfB6BBAtIfJQZF0+QT/+ZaW0bZels7mCckwg1s5ngOI1M1G42iVLDDK
4rHBC8C5IxNaTwm+vi6cxDFPEmnMR3OIo1cjN92LlWjzA/a/4wb/7N54ADoXMh9HnM14Pask9yZU
PhBNSJLQ9oEtVU+anaSPRh+BNyibLcG+VXD9Nj+XhgsOItSsIPRdjxd2XluhE2Wd+EXxD5TexkNN
u+qxgqjoV6jzPNOfnw8tyvUbz9g6XPrf0NizvNGOgF6uFrCtdBeSKx6CQkkan2MZH7tw+qdFqetx
TOLi3GhWEtSkZMcs9EpcLj38HiTf/f2zcnMoF6mwpd/tkXziPr/atV0JDbuhhghdOrcPFB6mXQjv
JFDqaqtFvCojvE15UXpD9GkR61on1UPrqdUsIuvUELH5RV6pQVJUZVCMlfqgN/2p7xlYdgXuf3EV
bVRp7qw17U84O2BlYACs7TULeC+51en4UFazvROJPhw5QnxYK+0QAqrjPTx2ZJeyXm7ce2t09jLx
q6FX26yvm9ZWRGyfGiHGfadJJEcy1fpg6rVzmEHY70KW/WkYy37Xij46mtEfAq3efgJ3/KK5Be/5
hohrwvbNaje1T0la2Aehaf0ubsWm1ufyWFzfvDS/IKvzmiCWQLdvdaAI6Cs0TtWT0OzJOQxNSJGh
E9gg7ockVivfQeCz9vU20T6YrRimYOjonO0azym63WxjdLaRy94uOwQqeiIoiJPN6mtGa64j/dnl
hnpq4/o087ROT0brXIif8e12rOcUvYyNWOv2bqYQwT5fvjPAi/XzA8ZaIs5p8hEKK98raqz5GBlO
GzfI7WniiiRAXeCW9CjWdek5ywWtvdA4yd4ad33dD48tWN6gzMPoUAGIRud+rn+hU0VBPh62FOru
THJ5Xxc8k0FYuc6nhZwpXSWFeaq0ykLzyEvODoCGjaNzdxQa4dw7pNDuGh9YalbR5Mponoi71Se+
evY5jTJnwxHpDdez2rY06IiAeOcoUa8rizVuwkjq1c5Jrbx8OIkk0yIk0ASwNjwZ67Z81pW6tS4I
N3bRRaa2N/lmXEb/uLOThh/buu5Vbq7UzCDnOS0aB/EODa7qn1LiKPagQCNULb9oQudzDAZY7hAC
Tr4nqovmnbAsAYZUyQrV+Si0vB39RFJ42qGUkf6lGvGgP5pO3yFYoFT29IdCslwM3PtcUHy/t/Rg
dTdZMfC6KUrN0yTc8lmgbw6X2sl+vP/K3EZkvGB0bGikoPjBQby+FyilmjWyA+apjMLptcjm7jVy
O+jygzD2NJ6HQ6MUQ/D+oHeOPp4PC76UzIrrfTWoqUdOq89459ZaVz/odqFgZmgYD8QVJj5yXrJv
PDfdxZ3ItiQg7uxbOqM8qHTEqEmuX3c9rxJMeXD8w5psCFAOs4KsL7YEY++PwnuGgDPF/fVFo3bs
U7DozmkaZL6nM2U+4b+2VaJ+46ytTgfFJGJbyu4L02yVISRagyVCDAMsRWIQVxgFPOao4c40Ne1B
2Gn2Y85U4+M0qsmrx9L+4q2Lg6Fph19IaMuP76/qna20pMrU5inOU1de58six/qtVTCuBLL6RFfk
0mZ4CbmQSOM+nJ49xUgP7w95GyNRz1pYnbAuoDStA5coimoLijY6aKUSXrreM/fJaLYPpTmpG7f6
7ZKymqRHrCYVURSXrg9K0luRIBZUTjmIB9uXvVPrQeHYqb4R2t/OieW0wcNAbeKBvCnXueFEc6xV
TkozTT8Kcv3Md0SjfwlHb0tX9PYgLluHh2LpXFFIWh1EenRq6c0uY4Vp6ezUfDBLv8jcSgQAoeLW
V80maXeI9kgDQf1U/0PzKS45C+wbiSB/gt5fBwFeNc9tpJXRGbtp16+pqAfTJL7/6S5hELRaSaLp
llEIvV66OCm6zkRi8uy0te0XptN9hg4678o+tjeaOPcWD/DFGziRy3tNS9E01qzCu+BcVYX+0GD1
cBBdYT1VcaRtHLe7Q+HmS/SEkQNp4PWsDAiMpEQddPe+fGkSs36glPxldnKxUUi93fnI1YCMXlxD
ACatn4ja69I4ar3o3LWqcunUofilxWYZvL9It7cHbx3wM7SO3kR6VovUh8mUoSdanJ3CXWxm+/J7
07Xid+1Z7fPURt1HgULgxnLdTm15ZbmuFkkqFMZW7fZC4hKW2QlwRRcsE4wh/hKWnfP7/bndGQbK
JceLCJ9JrjtgEzwHXu6uxnSupa+Rm8lzz5N8/PNRQAvyHnCOiPOXL/yfykNMiJOGAnRMmPfdrgaK
ucsLbYtEcbPtCJ4JisCxL2rowDavR0FDdiH0KO1Zz4Zwl9u8nZGWZwhz/Cly+c0EAnT0UvxauPvr
ywEcXFNnAPJO3dB1r8Zs1T+H2vhDYMfbKITrJrE6O+CGRk3uO0gyflTYomR8LWeUYefE7jYi2Zst
AHgEZBY+GihcERYsn/U/i9MS0HAPodXSTVoVDHUcBd68qYB0uzgk0tSd+A+9LfCq16OUCKJ4UkC1
QjbK0PbJbGdHr/CMMdBr3ELe32/3BqNzRi8HIcAFwnw9mG3iqdAaoXdKxjm2H0tXn6ikloUMfR1m
7sYlflOBWpw2l1eCohDvxfr9rZW5riRghpNlCtu38zbzKyveK1PxPZbllrDivdEw3COD4szSbV2d
pWlQkNyO5vAEkkX/OdUTZp5ZrTx2ZHaRb0XWH7av2YULt57aNvUPWhrrREfte9VTgHCeDRBNgcib
bt9bpWzRY+7q8kg8+YdyfMuIi38XQC1YCFTTVxWBJI+sbsRnG7/NwfoH1Q/lY0Md+PX9TXK775cz
BW+ZexYy1Fu17T/7Podtq9GKEmcUnfTPXh2Kb9CLxMP/ZRRCM26KhU6xmksJCQnNKyAGHmz7Pa7U
FOjEuKWZdvNEUR9mcZb6ySK4ua7IYQ+GF4Ld9WevnJ0PmZqI/YCPwZORYvSU2aPc57X2hwBLloks
kOY40QuKEjAfrk9ZbjaWgk50f0asrjhoVZYGatMjGA1zIHj/Ky7R3lU6sRpqdbX3Fi2vhp7wWS/c
+dWwUzOQ8YL+1owkSPIp++jJOH/MlGzcvz/ybSbDIVt6OqSE5GbUIK9nidSfhXa33p+noY0fsxh0
nWnnVdC7Ge4+IdrfQzv7VRs6R9EqA4Ln8IFa+L5gJv3cbYuNH3R7txEw0s2i26RBZ1jLZPIR6rmZ
+vGsubipgN1UPjiJW+4nJKw34v07uwqcHxDkpZ+7dMavp46IqjA6M57OQ5vmR7iStp93w+hrU5Pj
c1XJ/SBiY+PA3B0U9/aFqY6B+5paQG9hzBVEd86YY5ZPETCxQ1abw5lCv/joIF3+O3XTrT7MTWFM
B/aAHDJvBnW/GyAQiUxUNFU2nO1YLdIPqSgtH9Gyf8LF5GtG83yXo+ft9wCGtONgOZsir3dWleBy
cW5AZmupq19/aqtKhrbuohHdubA/TI5MAjFEZDl9ND1u7OjlXK4OE0XNRY3KWSjJaxLR4FFbmKQx
YjwVtaVfRo1j+VGf5C9atqjbGOkU/iqZ5ez3mh4rQd6ZyPnPg6DCFDZpZG2c7nuTXzoKrAFcI9p9
15Ove5rcSI7gwldg/+dYg7frRuXoqUVz3Jj7Ejav585WRtCTqJo/V6fZXoxM7D6ZzqGoJ4sOSf2S
5j/03LUg29bp9N3hg8OXSDAb9geMS3wLO6+NlpV2b8IGOoiEJ9iPIIp9PWEVjm1VDBwsfWjB0GWe
1+9rO/Yull5Y5yTSftaGjtJUUk3J9zQTj7HqfrYjM878zG0Pnl6YuzpC5eCYCHQNN6KnO4cBxgvL
gLgXZ2GdlPYSPr6VqRMPY69bTxZlYmsnqIc7fm7JWfcTq/msi1CPAxOZosSnPh/JjdbLvR/Bm0mA
swgQULe5/kQJRnzeoHTTmVeomQLbRc6xsEX4qKW0Ylwv63ciUv9tnCb/Obodmqnv75TbMIto2KSR
yY3PTbROWRBYboSacw0lfU0XM5+edYw4dwXR6oOoxcZs77xv7AP2AskejbW1GX1RY/bgpKk8N0Xc
PqoirMldBNQM35TRs6sWtY8wfHuuif220qa1ANnyjqPyAGcRE0SKnmu4YJikcdjEpTxTFy0OLXoF
dFVcbFxSpf6ohAhgGp2FhYYQpnARSGiqV09tcQJJvb7VgwoHw7Mxj+0xyvtxrzf2r7Kaq51R1lsR
x3IuVqf3f1geIp03pvz1pnCVsdVx/ACFx9oceiQ1/C41zY1L4s7WWySHWX3OJ435VVxj1INWV3Ei
zxjdxc+KrgPUKCMNa4HZ3PdjJtFZs8Snoc+a37mT9N/e33lvtuY3s0Raz8JRB0rTOvwtHOTRa94c
wCP9dJxHN9rraqwgHIEmb1OF/asRednniCt151pA89xIqf04T8xDMilO4EjH8GVkabs0a6e9S1F1
43DceaMhiwMk0FFrRE1xdWG3CXL52P7IM/6f86kc5fw6eWj0+LHRNLQi9bD9nufaRqK6xpa9bVTu
pEVXCYgNZcjr5W9EV3bDIOV5VLx6Z/VN5g/xOH3gd35i72L+WFfl3qlCLzCdxe+6VofPoramp4E6
I4hzZ0v74s65hSeInTt4OhVE3youbcdMkWESz2eaFbSE1XEgA/SUHumGLp2yo2ic9mDkNEhGV8m+
vL9R7q0CBRX6Ojab5IbyRom0b3R0Wc6tqg3/SANRascg3m8B4vp17sWXPM+8/8siUAtDFQPBaigF
q9OBzlpu4AMmz67Tq2fpahz1vhWqesxKXUVB2eL18PU4UXGCy6f4iwKHs3zMUNCzEP3PmtYn6XK/
VpjHf3//g9y5s4mcENHgx4GK01ergWZe6CBQIc9gWRHtSFMo674WO/Q55ia6TMbUtRtv5b0bic4C
IRuYCIMm9vWWxNlVLRULQ6G5xUtDmXL709zPxUad8xb5wRUN3H+5nJf21Dro7xLmVoZCniudCnwQ
uq6312RELK6MVZs+eo7QX0pRm//aYAb+VRA6iw4NVCPwH72ubTmi3D2JgGVtXiqIuajaXE97skz0
kZVmPjdGak/7pFZt069HNFV3LapLBzVjhV0cIP/yzCLtkHjQ1Z+jMxUXu28iJAGxNvk9Jk4jt77U
ndCKOB4iFPkR/7uuM3XeaChh3M3ncDTMrxX6EiqwKmveD6VJHGFpsjh7vYdOCfpPvzOzPs6ocD0m
XkTJq4e7+G1GSsBHBczxWwQFNlKqt77F9eUOgQpNGUxeUGknvrn+co065Z5WFupZp87aP/VeqLwO
1P+iB1OY1HLo0WfPJfeo5ieKl7xaU1n+XeWKdRE2RrJNJ8fP+DB7036hKPPPtx3E+UYzT46CwigQ
mT7sN6KT201+/ZuXv/+fSgkq/7bdVDG/WaL40uaesUME0Xt8//TerhyjOIRb9F3v9D9lGy040lA9
G+As0nPG8zju3bI28g/qXBvp7v3hbhN7HneEABakLnBGNKCuZwVDz0sjhz2szA5YSqNrjJpnM8Fz
ZnazQ9c1l6Frx4+KIyuCISqKCw5dGV9zdGUqHMQmNMTf/03LkFebgxianIQaGzQ+bpXV5pjMfE5D
3ZjPgEHGyh/KMt+PIGGwNaOocFKcanB2jVFmagBMJOk/a2Zc/3r/N9wmJ8uPoP3Mg7JAzdbF02ay
ubHRZDhXNXqk/pji2eVHRnHIYmuitGkqw1mx9JwczZ12GWJWjwhbuXsnpgSadgr1EUXmXyaZ1EE8
oZD+/u+72Yz8PDxzINqic+jSpVstW4q+Zzh06jnn3Ba+Eae55SP2YkzB+wPdvO3LQG+iZNAPqViv
9oerKtmcIKh7rsY8J9Ao/oqm6ZvSKP8IqwoANh9stTy8P+Yt7IsmFsNSVwM+SDy+esLsMMdOGi70
WWrA1Hddr/RfrKoJQYoMocCgc+qbD8S8SgHoLTVSfy4Mu/Al3Et1Y/63jw6/xeQ7c5XS8QXrcf2l
pRGXNGmkem7MzhMflJgA6knjFX0WaRl5h4K8Lw1625zCPRiy2kL1H3wPoWAP7hBdYPPb+1/nztIT
EZOr0PBb+jyr+C+qer2GKaKdW6MTp9BT+5fUkt5Wdr6cstUppPBE/M3uYqutVSC1vu2nijj0LMfR
/tvuSuD1cakMdVBmkVXslFiK5EnF20ALBFl5uJtxxvgZd570/KmXNDj8tNRrTDtaqEpbbIY3Ls7V
76PsSv0GciVZEJtktS7UwBSigCG7pIWWW/t61KTyUUdrKzSxdRzxIdf0YZIfS/4/RAW9FEO2Q+gQ
ip4qsMXZXnUUKfY50H5I+FmmNg8ixvPxWy8iOQVFXeTj18RIzfGgW6OivOahO4h/XFnN7cULE8fq
/FRPRPWXMFJaRT6yNJbVBhFeRMUMjW40yiAqW5zubTln028bfEX0LPC66M9llxXKxrV5e5Xz4lM6
IhTmWUUGZbUxktqedDFFycXNpA6EEMmfv83MNn5MczqCzxx0oYGotjwQz6aSGt9lKmG4N0aUFoHe
aXHxCjVGGBtX1bIQ1wu1lNhATy5NL7bT6qqCURmmTZLjJebE44fW6rqfdBk4y5qtjN6H2JlUA/sa
7Agf3j8oN1cX9S3EWUiYgFaC1FjtEFVSW4pKPb70MTzmBzHWkXvMkWHDUswUOUhGr7tAoYoEDvJo
qW6sx805pZAKGJv/0pOAxLl6xvKxInCy7fgicm8UPkajw2fdqba4Abefl91POMwjvuinr5HmTsUz
M1lqeSkRKXd3Ru+NzYuaId36l3Tj8t+QTOUXblPYMbz/eW8iFZ5oWgGwe7gdQBEu8/9PPLQI++hV
gsRKPSXuY6N4yrHCbvhoWpWyERTdfsolGqDSD3EUXNhatcgbxsKlyVJdpLDlg44D6jFGHzx4f0K3
o1iL1v0yDAUvOsHXE1LiXK9E31YXtckt+ESTE1RGU2/EvjfpGazGZQ7IZHAsbupM3TCHXqZ31aU3
veqIimJ/HN3S/OwMg7fXNYWw+/1p3YRTC42SQo4GehtE7xpDpHtu1edGLy7E+jqeomSpGJgZYCoP
0krs8AOBaFJ9iqAdTns0jJzxZ+s1cbNFpLrdL8BUoMSSJ0FFB3t7/XmH2TMEEnv1hcpu9aAKXYYH
GNW15veOtkkTuPOZl87JIqsBvRAjsOvRLL0cKdPG4qKwpfZlUzQPpSu9hyEy9NTXQJpqG9vnzvwW
bjMVM4qXwHBW2yfNKlMCdRWXaEptPHNSgPFe6rTfLUeZ/n1/Te9sVeKRBf4FKgag5Gqs3p3URKqq
uGiJIbqdaUSYfqp6T6X+/YHufUY6w8DSly77TXUl1TBIBHskcEpN1J2BDdmZ0pR41vuOzkA2TnJj
wLtfESnV/+lBUIC8Xje1HVw3kaO4VCMJO9hi9QntyvnJdgk135/b3aFAnpnLxUgQvXofHHzr+9kS
4jKGnl3sZqkaddBYXuQ9xp0zfn9/NIrm/PSrhxB8ImGku0D6Fib16gBAJMzHElukC4LIuB57O2Fo
1Qd0cIszxvZVYCD0/M21lbOijr9SSPT7YvbKgxSU9SVR5s6ds+F56gE6+LiTDr/NWdj/jLLcySlz
dnGUa48xlC2/NMTY7jDEIDHQkwyTtErzjT6Pj6LI0QTtSi/5FmvyLDrDefZ6WyPJVxS/Khef3szL
L5S0p9PUmu6HJombPdHugEvScB7qjq6uEubyIrNe7NXYdtG3clD8m2X8LZGaqOictf0+imJscvo+
4F81HPRe+VG06bMdltNDrSLRNiZhn/uJcIrYd6K2uQAk16IgNdziU2lYzQnRk+yUTaF6LK1GclOo
oY9k5ocydPM9v2q6uJhSH+o+k3UfP9K8nKJvKVX8V2QAp9+aKMIsqKWXndtFyWdXx2NrPzvQ8pNP
Tgjy5qm2Zz6Wh2q298XCMyYNwAOyPEt37vNYDtrg51Wu1w+edKrfzTTGsd+oNf5ZFSaX2UEWNiVq
Py70nBWZSyI7vrdZigs0b232npJIcUpsiYTzl2uOafLgTsOirtAVw9jEl46nWX62VajuD5itmOE3
SH5Ja+/6FGUJa6f2Wjc+WE5W/ztMFlBdN55i84CK2VQdO21RNFOTLE4OM+h+Yje4SGTEHK1mHyo4
BwSGbMfkgNaYmPcwZaeTAkXol943NWadFeHeMDd2dIi1UZ92ndOhkTx2ctIDNVXdamc1wHR9D81m
PFXUsVXRTR5y8dDlbVyeJg9vpwerS/QpIEMoys8jbMHuSP94QLswzKmEo1ZhEyDgeqGeQXBZ2jEv
0wIvsDqtdWgWrhK137o8bZTPRpiN/3ZmY1hfSq6jttiZdNyynVaprXeIvcwZjkDuiawHPYdYKg23
FRTbeGMPOBcM5V4bswohsrF3f+hmgQYDSKU+85varnEbogKW7QdLeJ/qUqjZLmlkWGC/FiaVb3rR
mB/rMav7LyZE7PlHErcy+STyvvo5YCYkH4RIZBqUddvavlNZdfEStk4BLSdJHQgqdtxQTDNlSgJg
oeUSNX6a9am+wypcj8kI2zz/adRxKXx6A4PR+8NIRwFJ87R/RUDJNZ/6LMq/jlMeAeeF4NV+rEHt
GTlACk3vGGZRzjLaQkKJRXUufIpaTMUuVls79nKCQrd76ixcUi+zWVERbTsHT6IkscfxgOawzJ/D
NIz7L4pbqf8SpjdxEFtkbRwg/On2riZkhtmFOjQvkyGb7rX1urpb1DVzdbxgwSMMH+8hc/ALspn5
yalStd7NlUXh2xbuoqSFXbrXhj6KPkP26M4TG8lF6cauqSjOBuXnrrCVU4b6l/tSjZMRSwgMUe4E
BGRD9bcJbMX7EqddHQditmt7p3SqVCml9z2afJMzwmDGgvooM8sd/w61osqflZRBcQjRI3EYR+zp
dTN0eeDhyaa0iNM4Tb9GAKOLg5maw+Bje4+7UIikwrdYRqLxLSeJ+w/YD8vSV2U29icE4srsqBBr
KwEZgiXhTPem82JLhNN2qDuajq86nSn2knXrfG9umvTJzJyiD3K9qKvl1coIvK28iva5bQ7zUYou
L84hCmSeH6aGLh77xtLHi0x0FBx6q8DNSUO9CqpLmTYhDMqlkpHMtap/tGw2xS4JiwjXZxPHtaOq
yrp4pOKOE1k/U3rwbXjUX9EEpOJgKzG0biVXzf4j5keGCj991L2d13ptcUbwwFA+VaqeNC/8kFb5
Pg6w1y+OFk7xvmSD2w9OnRtzQC2l0wOW2jX8ucnmb1aE8F7F8sZmzG1B6XvntKa0dg6y5yNnIAx1
a4eVcWsFRaGhX82mH/u9M6bSPdZy6vJAUUWdfAxtTSm5RNNe+i5o9vEoTOhmfkMS2vll187io9RM
2FHahOyfX4qWu67lX1Y9yEV08LHUUqs4sXZT/jA3BRXg0auLr9FEKMuhEmzWrG6ar32aekVQqaWw
fJD07U+BWND3yHVCde90qCGhjAjx/lTTkMGhMNK585MJoB/ycnVcHGMJDcMnB2qhnFclHCUlH2z5
iHxcPHC4qwqThqpKVL8DhflDFY3Z7oQFXfJBbafJDEauSfVTFdb0K7KpkrGf5ItXslsih+lPRZLP
+0najfWSuZ1MH9us72Aq9YNiTPRWpYJynRmnfbyzu8HLfqdmb7aXWvHw5OLSCoWPup7bHSyjMs5V
AzVi9lNZytp3p7JHdHUKZ+XQ1oU5/9ZSN6sP9hQ6P4bKqtoADzGKvboq+skXnRmWSFPhI3tEJyLW
fU2oJVQVibet3+qT+Wku57I4WPzC1xl2f/ujnjXEDCBXQWLZcXXk1UGFv/MtUeei4gaa5/Jj1OHy
QZUOEk9Al7KNjqDDMoAbYyLrfcpXWE5QFklfmerG22GaRJtfDt30owEpMx0qB5GT3VBpMxaZ5ejp
rxAV+uJlQNWrbsCYFkm2K6ukV4IIdrR7hqBufJ9Hy0S1XjjyuUDqE4BmbhjDV7xNpvapm4es/97Z
Mjb9OeqV9hFIlFP6iTaB7mhcK273oHiz/IgsUpoEcy3geNB+7OfHMG/n5LssVac5tLRWkx0qVP18
Gc2hHw+q2zZuMJqRJ58to/a+OGZaNg9hrent60QF097ptRU2D42zmDrXVYiMC1BWd3jBdCXND5ni
zsqJx0R8Rw0aG3qvyhJ8Q/8fZ2fW3DaSpuu/0lH36AMk9ompvgBIUJQsW5ZX+QZhu2Tse2L99eeB
qs+0CSrEo+mo6CiXLCYTmcj8lnehSPKTMlIa7zoeNu1sEy3FqyxamuqtSO3SfiD9I0TQpa2Pe2uo
lf4WwztRHiIHPzp/6fA92E9mlWccSXoV3YJiKPCT4O20r+BBqrlfTZEhAhTZCAXpdgzLfiFSWbvL
9LR8p6jN2Osm3VgORi2i/J3QJcqVQxkN3dHt2lm7dpfYxqap1ECez2x9ugpzk3VBrJqltVO1rB4O
uVwIX5pURJ8nh21xze4HUqfGVNb2uKnl8w2uekMbTBpUUK/Pqji7D3U9uZWFrdW+FQ4px0aozzmO
nlpf8XDGJoQGvfbduPX0eCeKKmS2jl3ejQkar0FiLKI4GBpBWBD1btVf1w3R7T6P4kb5gK+Z7uyM
rouVzEOMYiDQw5rFDRd/FHE+f4/cLnUTT+YKnkzKkFWNn+YNOhpwwKsmUNqalmrr4J7q27KJxt2k
hYry2VjC6EeUSiE+KHHTftFCDS3/nWrOU3dlQdvA5TtOqvk6GRPta6sY4L7Cnmqd53ZWOAUE4fX8
zi0MDGLasmzvpahc9xhhfld6BHhdvQeeb5UB4qgxynG6mbtcXHX/2aTud62loZUeoeZL+Ho8keww
5ex8BATHdtzlpVn81Ea1NHdTKifjquoX5ZNKAGZ7bF1z2vWL5pT+ZKW6cqtMapEEelPJ60pP8zDI
VUWfMYKIzRKuvVJKHF5ajoF8MbBZikx1KvYxx7F7jTxKzWkfFn15tNj30lu0dkLyRs+KO0XMlkMA
Rvh7O+pao+9ysr3Zs7IxMvn/arJAlkpaLHMXu/Z1RKXe8BQlFx/wAtDTK6POSttTZk6fm3qZLdcz
ahQaeU0IhA+sVB/uKOsM2k1VhMZ8I5cOa6jJ0VGXCM1mYp/ZS8KWQfuQk6ibmuLaEnZdHQk4ZOWn
WC/jfBHK8TFbhD0etMWIoyCkqb541iStNsiaItH3I/q/8XvehXQ4NH1MAyjD4cghGSuW6k2pRVN+
KFYVGw+LSpSmfPRIh/d6omXpjxClqX6ndUoaT35RN81dFWXNtzlODTQCrSSsGw4CXTo3FbDYyKOI
qmD1Sy6ZhgF8ujU5rLpFjbnH5yF5m6luT/t5pDd6PQuSrgO1EDd85xJQ6YE7qW60y8p46SYP6FjY
3k6JXhF7gSNJ9+oM8fpKVrgJguJAlFDfmSJZ4tuh6ppmlxbSXnwrBTXp85+L7u1qmaYfCOEgABMz
Osk1JAPsWC0h6dym9mJ8MLJmLG+tdGymvUgJUb5Cdm+Mmd6AYrmPKZ00easnsQkZeOzzBECVWkRw
wMFZKlPrgaCoe7qPhds5HsIWQ/YTZODSvH/K0f/Pz+m/osfq7u9kvPvXf/Pnn1U9tzhZyc0f/3Wb
/Gyrrvol/3v9tf/5a6e/9K939WP5QbaPj/L2e739mye/yOf/e/zdd/n95A/7kutxft8/tvP9Y9fn
8mkQvun6N/9/f/iPx6dP+TjXj3/+8bPqS7l+WpRU5R///tHxrz//oAr9W7li/fx///Dt94Lfu++7
LqFF+vdn/c8vPH7v5J9/KJrl/JP6KxROir0gEVcs2Pi4/khz/0n7Efg15D3czxyT4mNZtTL+8w9H
+yeWRrSyQfOi4MZ7+cc/uqpff2Ro/6QKAvkeTjMgphWi8v9mfrJG/1mzf5R9cVchadf9+ccTifQ/
dRUDlDSFaOAzBso1SJGYm1JfqNOUn2nBpF6tGlHQl2piIfebtv3XyUDv10Prr85kUDVoVt+pGEtZ
92BH0vQKAT13vmu1qdaR4iQhc4rdyLE0XKVFKysvn1cX7Tps1fdZhdRrHCWO4bVFzg1UjrzH+yq2
Quu9EZshjjgV7WlqVmWJ1LxfYnI7dQAJUeQrfDW1xnYPOaW/N5dBFZ6LLPndKszy01WlMt8R0qXX
op60hfNOrVR/xqTPOLhRM6p+aPTmV63XuWVE6kbFTh0NE0fzqc5vzTEEfJqR6cXeiOeGTh5Wpiqn
hh13QZqY2T3e3oJaQTrUeUBypllHFfxobgQWWa7l54qLm4In3TaaLymBndbY/l4bimtQI+jFIIi4
WZtGKQfBM7NTT6mitPXmsQX6NCyY9BUZpZgLNdhNt3YdD7Dg2q19+gcS+Wn5MEyiji0njdRL8bkw
PDFEotul9CfHH6oo8M1ZZNLEN1VZzfnPxe20j1Qruq8zTKnMm5NuGi8UNE/L73wjAC7g6oCnYYZG
BX7zjbpIwSU4KvE761IU6QALV2KHkooifDNF2vdgp+Mab+bc+TuBQDj8mMKOLn0NcYr5hq5Mq4YX
Ze1j0z3m1Tx9MoQJ3O95SAYSh7ih76okrMS7rMwS14PPMaqBESrkEysjIbuZIkt/VLW82WkTwrhe
ltVi+a5zvbmf2fKOER3wnYqbEig2VIy/NKmH9r0h9TH+MIbLHP40h6mrKWIJOZql/9vh9O8j4PdX
/rT8vc6FFx3dbGcFyQBi31RS1dSJsQowa7KpxKm+LZDwkV4j700v7KfTku06EIQ2nhkoBBt/hy3M
zyyRyRu7kBolbUpJRWJwcu0WUetM+mUxJbM/IvbfX5je9qVhVF4Z2rj0E9a2jThdqsIZm7q0Yoze
HBFFXpzVc6BbVbhrU7e90CQ9myG6Wyih8LqADwVQsP78ty5eBK4yF1nex15o5avqPbzl8ErO5eBc
U7UwxY3sx2m65PZ72rXkwdK9XyW0V9kvQJtb9oXExFIvusiKPCMCyT5pXXaHgWFDFckNu89UDzqU
EK1LsJ6zJ8uwKJiunvHiGZ89koBxBtRACGWoy4LoHOKzt73jEFwkSCP/fHmbnjag10katklHFgw1
JQJEEE6frS0zMSyLnUbeomT9VdvW9iHsdf1AAd296wDA7AtLX67Jiy/JaMBe5cN/vxVXIhwUKbAA
yDCDEtkMjk049hWNzv7pQvzuIj9zja6873BOzL7nVK4617MivvfBMRdbssuAM+NjMYCxlFRP4HqG
oAUkmgo+eFVrvrMnyqy386BTolbLPhfvmkmxQGjl9DNTKsX9Ui3vQWKS34UscPG+oiguAwtoBhlV
H47NfF9LFRVCEVqK9X4Jh2T5pSeAk0fqJVY243o42uryqUkGZXiM1GaJPo3GODguVQ0nzW6NMRHG
26RUteY9nlNobkUiqqzUH3Mi1ZtMtedZ+KM2OmsGmlfz2y6qjIJccGroIkRLIpaewk2ZiC+pUklr
OLpGVBjUKNHoyFf7NQh14AYWbdrVdmxQyNVxD/naOyLJdxHyMwB8sjqyDF+1CfOdY02VK72REYIz
b9vBKXFbm6vCuOIzIncJYmWqQowKGDn9kZfAw96IyGjzHdL/LkdHp1rUZN/GNoSu4sjOtadxBytn
cnfUKQpy7hE/4KyiS4oG3z5HPG7S7wptambjV6kjOAlwBbCKktCtLt2ZZqdiNLHt93o4G2DW5mEu
j1FSKM6jqxRu/0m0AJd/ZZZZ25E3VbFd/1DMuhZ+Qn26Qdl66mK5d7VR6R6JbGwJln6J00fXzfPy
WtFDYhLK0mkj3ihTWYPLS6IlrnaIj07jPsOVFCChMaJB5+MpVOZfDLFoo9dSMxqvBY5x7tUYjYXq
U1GUwzEuB0V5a6kUtRtPwdm9+xCXyVzeEbvUv2ijOu591CpjTGOkNrXsa2fYUcydnpPzkSJOs3pL
VJiI+xneln4D6KerAr0Xs8PGtRLz2pEm4RECvmaEm3TdTleRa9PAqenY8r20LLf9hIbtaF5jxNl+
TNRCc/eVHEts48n5e2v54SBgMhFhsmTUQHOnMrLDqHV6Kd90jYg1Or5louX1zkVhkwTWiUxtvyiy
o8jflcvNaDmDfpi6IsuPY829Mvm5jQynE11DXDDtZm+n6MJ+BOpR9J+XuFxmuD0t1dbjRJk2Zus6
WjEFmdDz2vA6VU3AHElz1JsvQvYGbVJcbwDBDW5oLRWON7lZjV5vlAD2vX6UlrWLAMyNu1afDYQB
J2pEvqxrC7OdSckoNDvWzJP1sGhajB+ijbTkyOLG9DVCDcfYImozcS0yakW+Oo5T+m0S9IkCsyHJ
fgsWpC5pAjrafGsV/Zj4tKaVoQEaOTb21RiqwwSVxEatzxkB+t7Sk42Sz3YOi6K/HegKOd1+RL1O
zj6bw5iONJxl6PzI2yjsPoWJzBJBITrNaTnHpOblQIkzdONP3YB1xpVldPXYXxcYUlnHIaMMFAWU
QGUr3tH8UHBnVElcq/eVg+kKZL5O56TwllAz8gcQbkJ+6ZXCSbwE4W71cwGqv7+x1aKajkqry/B2
hVPfG9NoGD9nadI7vhAmnh7XZFAQsDlsyV9QISBO3IRnYYlNj+KEdtBQ8/WrMuuOXYHMy2Q3qldP
9nAhxjgfTyDaoCJ5sXI9AaKc3k0pyCWtH2Y3yMIxvioRvriqbPpZjs4hjdL9JROG07twnR8wPWTs
V0UKwuEtXE8JrWEAKusGNa4PPrtxCqZ4WHxDht0bp3c0j/qMs1OoTV6I4TY5wdPQuLJCXwYet2JZ
NzdhXxFX5GIhQevjLr7OOCooJ005HsNq3HxRrWE+5oBRTZ+WgemDhhuLIKV/lO2sChfml4OCs9iV
oBKQnouMAMps6hbgoEU6tntjGv6i/6Rfp3BLj/Qx9FdtJ0IPBJ5U6MrA31A5PfNNCpV+SZli+yvj
wq29sVbU7lBRsywPzeS0ZeA29NsuDLpNdVYpBiJIcNMriQ7U3+messJ5qitbhr8a3rLBz42SRlor
1HQKyNHH4ZglmQx92cqF/DSc5dEJU3X++vIDPt3Z69QFMDGcJwToGLS3N99iMuFHUt5bA584JCFD
bStqi94vc0dvbxvywwhcRKPrzYVXarvFaUsbiIjYnFyQLnRzXfnfQmmhR7MQjWFc6QOFOS+Mp1ke
HNFr9yWnY3yo8DDyFrEMli8TM7lEGT+NbddtrqIWwf9Qi1tNK/XT4RURWb1hJnYww9K6ymkyXkdi
jN+GJYHShZV+ZiwKOyuMgToOiuKbZ5wLuegpaWqwKq2/iYi0vMk0s7uauuD+5eU8Hwq/iHU7sZeR
31A3TzXv1WGczUZB2TSy450D3eMGn3TapqqOYs/Lg52mJU9HBRcsGC6KVogDbxUkZpEgUFVG0aFL
W+eYtpnro6TUgqDpQ193StXCL0rRLxwJz4y6mpishmCkYWcOC5HTEfzqeMDmZi7fV0KMR8ua+52Y
VPEhVxxQEArt1gtr+JQl/ydDYLLWqoFM5gDcyhUQmU43jFPahCECYbrKRobuUKTDSGAv5iqnZYzW
qatGShj5UNv6ZZ/ndVH53azao+fizBzJC1/nbJ0pjUD95zshL8GttNlSUT+ENJiJqvpUU0Yfjm+b
fx76Bsk8gObytY/86aAi4cXyzWGlN9dt2gL4FRD2Do7T0mtKsgJdbUcbfWPOip1jF91fvZU4l3QH
T88mHvlqZoEsNJhDaj3cvqeP3BiaaoqbsDvg5Kh+AAgw3qtAxOEO9r3iUbuxLo14eiY/jbjSqSmU
kGxzGIrTEdVMU/Se8O8QjdpetEX0rlRS+1AKWX9hU38VNCjvCxlNbyLCufcvv07bE5FlpOjF60RJ
jsNpa+IxgfvJGyuUB0Dz2fcs1ygXIT74MTfEQJsQT49RqW36T9l0YX2fVPlPNjecBVQyCDfIg0nA
1+3222EcRqUSxcM0HIYe0fjEkTjbT4X7s12G6TgnBni/EccgF9TFPh/68crKLASjVdPdISSCWH0/
DLs+FHV34ZY42+dsI6DaKymPUhyKDqdfrELUHhuGdj4ozTT4rtnXB6Vbvg/FcOnkPHv6jISAiG7A
7UKhdKvIZKKK0NMVmg950gp/gpd6DWZMHrPUVB4k8ixvNJClnmJHstu/vPDPTZIu2VqaZ/AzLGxl
wI83Fnc+UFUjxjMHCbUsj767PNu/Xh5qwyVkh6OotdJ/XQotKqJnm5U2lG5KUm3UDjyBbt/n2uSp
sq0OGPhlxya3Or8SYe4Lp4neTu6sHWSXop2gtuqHtWGIUWfzxUDRwI9I1Hw304rbIsvix1KxLp06
pytCtI1iDSEo+oOrpSqF6NO1l0XRMJCT7swEgOh1rkzG8o1mpsIBEIXZO7u2u/tiUK3K9N15VC+s
ynZ4jlYYVfAu1+sU3fbNk8pgquGTaC7BWNkD+KG6fG82w/dMiwfwynnud/HoXpe4lAUvr9HpBccd
sw5sP+GHDdtQtxYaZtFNmTXFagDdrvwrB+gFGMSGBeoDV6xVrzGs4XNCu+jTy+OeHrfruGtCRb8K
zjCSZFvymiayCm7jrAaYHYsDRXdEnqtJHPK4YqWxnTn+L8ZbVYkgDSIru0X41rOOumRIKd0MoRnZ
izPeKildnHZJf8SASy4cr89NT6xVcGjXdL+szVGi6HWbY9anBpZRue+AyZK1ybg3vZ5knLKbFV7y
s3t2RMq1KEBabN8nA9DfTtVK6m6iEb3TdKZTq7qNOMyUDXGTGVKvmIzqAlli3ZH/OcX/XkDWDVlX
S3CMb8vEWOgOYCAED9RIsI2M5+EevBra59bs/C+GAgQuGIxQCMzl6bu5Ugl6JBuWYAnLeN/Ns2J6
VQWjMwunUHnVJfD3vDgdVzoEKFTU5U8Hk9oYzZiQakE6TuabzowdnILaGhUiZvjynjx/hGshmMyE
uJaL0N4k+sVoWeBjTTUQ2NnvXZC0nmqGzaesa+xXRc/rrCA6IW1Oor8ydbaxhsQlusbKSg0yC2iK
afTGro1Sx0e5ewpUM672nC/ZhbPlufmRUa8rxxIhQHj6KHsrHtXBkWrgVIntehIK28fJGPX8SFxU
XLrYzo9QcJ9IJnHbaIiCbW9vAa5iiIdEBImt9LhVVnYDiAGdHHQvprbTm10ei3DyqII6M4rr9aQn
FyZ8fphSQVj73MwXj91t5cbMhDIDF9ECsSgd7bli8ss6r4OGQoBfp7a1N5Y0f/3Srpkehw0qiDB4
NjeXveQFLEgGbSw72a8lgGPEbXczJ9AUGn0G8tnPl0xUnllaOG2gVpEWpRmyJWTxcHtUiSY9SFLr
K7anY6DNpeGbhdNd0PN47pmugRLbl36JvW0bK10y9bpS6YGqE4wLnN6O5E3EiHm2HAbF7TxdqV8n
+PX0uqA36miAI9AQIXs/3bkJ+IHUXDqd22mOd9KqCr9vluyqyxtz//IhcH5us2QogILfWBua2z2T
6BRyFWvWgqQohB8niv52tJPxTTgp8T2g5ezCeM+sHDuUuA/AKdiQLfexsKpBAfbLHq0ifactcroz
4uKvrJnk1cszWx/S6Q1BBEhkhwYLzDKxDS3oHY0ZxiNLgI+C/Kr2ZYEADSyDCzf7+TBUHqja0Ulb
5bC3WmXu0hVTi/xR0AF/RgehosTki0roX16ezvn5Ql0FRA1BEkUk7obTPeG4yqR0oL4A0jrsCQ6i
ACxt85caF7U/hANcHNMa0JxqLhVoz7fICtXBZAAbwlWkeJMoOoZMQJhPWkBeou0HY1SCstF/zTVM
mzgH//ryRJ8bjtIkHUqkahDi2xwoJYmDFtESCkYQFDve8hqRBxO9D+FG/RG2hd3tXjfiWl6H6oW8
M/VBFFw3F0WoNGHFDCX9MTf2B1d77IV9PVl16NGHHl95wzMa9zqVMVAv4KK2tNxSKwa3Ul1UYpVB
PTYEhQcFDGaONImTXrKi2D7Mp8EIdbGR1NBu3IpVmOSqFcR7ua97ER9EDXcgK/rmehmAxKp1ZV14
6U6LCmtpmclxMK+IMMrMW20AJ1Hp7w6G3E+aNI9lVANyc/PQ3M19kd4wXncbLm14FJ1lfuXfLpmD
bo+XdXzU6CBirWJDZ3u1y4idxlSBlhTlk09BNQ1mGrweRn2vc8RmqmAwYDSu4A8AGeAyTl9IcNAh
AAi93sMemx+GNK/juxqWcHptJXV29/IWPZvXCvgw6VGs0g68ipu3XweypmuJQZxUl+lN6EDMcSta
pLht1RfehmeGot641iJMNie2CZt56WGPTrNR7xcNaLKXu9GgQuyrOhqAY1N+e/XEuKl5+bh8GM3Z
HC5Zb4UgwXj3InrqAWmS8zlr3HQn49L48PJQ26ucBeM6AD3DvngSdT+dGITbPm9CG1PaUMprq7OO
5BbGHtlv8iKsVv26xs385TE3SlBPu4TKJYEvJTa2y/ZsSRydDnVedXu7dss7BSInvECrlVerbt11
iDj0jS36MAACp4Y+tbp5n0xG0njxohTv89Kg25djm3bhkH3mWeCmQOWcRHgVQ9jsp8nNZKmhSLPH
3akMymlxc78xUKyNwK5cWUWbBG1tRJcs2s6G5eOw5CY+1te8bcu9Rpgl0oGKjHvgEjNgP1CFRmvq
PqCt5ajKlqqDJi9c0Gf7eR1zxRlSWCMVULenezQpU5xVIyS8PPuVIIMQdAQMx6pWu9du5nUoNLkh
la8d1G3IgZp0FZtzMu5Hw1SQ/cx1H0f35ohTcXYhLt2GHWwmAjfqt6sTMofQOuvf8u1kWRo4vta4
h59rvIVqWPuqGo6vfWXWUWgWIkpAjgi+bzNKvsRJY9rjPkQu/jCJrAmmxM4D8gBSUhBqN60US/Dy
O/PcJkG7CEM5aqDrhXw6qG7KXodCAR68EfrONZcGct7ovI/rJPS0bLSCvO8vmVg8s0vWkvRaeOXM
I/I4HTQJs0nT0p5BYYXv1MpY3nIOzXtNFM3r50c7hzOBl4Au7zbAEfUsy96hqDuKWf8Lmaup8FO9
DP2pTuRHlDKmQ0iC+uPlp/rcBFdAJMiztdB21oOM8UtDNW3cJ+bwS+8r7U0PioUymzFfKD49PxL4
SNjQFEee8Ka/bU2jKClwm5CNjESNrhZL4WiBY7gr6KRfOMa2QTFvASjP/wy1iRXtMFZCo5zRQYPA
9ia1s7L2hjrsfCvTEeGZw/hOGaLUV9pqvBDpbGB0nOzr2KvSJnPEbmAbFrepk9h1v4x7iaiepxIX
H1247Xe5Db3PI3MaKq9MOvO+wicTRggaE3fqEE7v1K7tbhqhfBZ5F10Nybyq16KtHJDTqpe0f545
J+h6c99xkWO1tF32kCzSNSg37jUpf2kltPIB58wLx8R6W/yeaq2PgmsVDAfITdrsm1BosfKM+g0r
jiREdl1zCgdOG+pvnCHW99o0axdqDmdR5joeHD9KDiQJ+tZLGGxVzeE6MF4DL62TtLb13kgCqlDa
znF6yP/RFPndCPI/r6dLJt7PHFAMTxpLREbtQazP/LcN3mMQvprejPsGAu6t1miDeugsZ7q1q3Zx
PKfK+3fSlOYly6VnHzMZJhiKtW+29WtetHycBpUdB/W635HaOjedtMUOJ5d2N2TOpa7AM1sciRTM
NNbrGqMpdfN6DR3QRgidwx7iUR56cWelj5Q8zY/QIibpDXlrBCt3+68hHYddDaumgchrNI/VrGWI
s8e1hGMR5nI/qBN0eoDS1S5yJuf7a882NgPJIjUo1gP8zOmCdNVQUJQehr0YSEzrJUNZmYyx0nxM
V/TwQix+vgxrPLEqG2mkOZSGTkfjZdOtGpzbXs/UwQO/sjxA1OCQCWXMbBXt1ecpQQXNSnsNXGlZ
bN4urc4R2FicYU8nT7R+SbV1eoQsuSjYjDuiev1w9lOeTw0aJtxW91EadNV7Ne33XZ1kh4UO2xc1
Am8diii9JDJ5fjo56MLyD2gkttpWHxgQ3ezMaj7v47jvHsVg6ECG7fHLy9vjPAgndPl9mM0T7Axo
jVay4McAHmrX2TL+qrVq2pDcCPGr0TtbudX0SgPWrAz9FxCi+q4Eg7uvsk4/qEZSfmiSLux3L3+v
s4uS4Eon76GmQlmc0ujpRspJ8/SKKCHQwi7eFaCfrqo4VL2ZhHP/8lBne5byvgPKjlCfK4vQ6nSo
qMERJ8taM8BIob8DW2bsowL4lzo3KE+g2DJduB6fGVBTUXMio1tdZLZNkxhlBBlj3hU4nVm+UVn8
zyg6uTeOG5u3cY/w0YVQ4OxOIA9fDRuJumlp8GRPZ0gCl8tyTkWAMEz1TiSRda/qmf4rMmCjeAX4
UIpzKm2Ua2i+anHVJcqlpOosGllHd+Bo0JBaG7mbbUao5+p5NoggKuPmoaSZ+ValRvBV7WQ1+9mU
RruuVy3IGqK5sMXPtxLPEsPRJ8YdL9ImUEc/rzdCaxYBrZWV22S63d7Uzf4YFbPhXthMZ/cf80Qw
wkUTjUHPJK5r3c5NY6lFMExKuUsAId/zRH8ViMPuTOh1V/movf5doXPAeYurIncuoM3N8rroHlg2
z9Y0x+w2m5VuxGups2G/LWJOL2hcPrOZgIOiXvfUQT0rwE+6i8brKPWAJDbZGWKebpbGqXeVptcf
9HpsAzXK8tsBApuXq6J6fPltPTsW2ShgUqFi0dsgaFtX+7cAI0qXcOnrXAtwASuuw94Oj4ubygvL
uIF58RgJIVadTLqM/Cti1afDqKQ6RVsORgCHO/zSTOV47BIj/Nrhs2rtZI9cEgSwLo/3+WJOtV/N
YvhG9dm+ZKH1zHxN+KArF0Vb61ubL4JwmtnV9MiCCQHRzw2os+OQd82FlPn8SFoBR5wOUFiIFbb3
NjYZmGSQlwUoe/4yBCQj9DtYWZDjKLA4IORfvYpc16SL1COJVrcUMT2zooHcxAgIFn7G2K/uTAWH
gpcHWbfCSei9KoxT3qWIxk1MH/d0DTuFG2ORnRGgtxL5VVPVHglYd+UKmR1eHurs+VFogJnLXIA6
Eg+ux8Jvu1KWLYkdfMUgGcFse1EERMgqnfIOzTwkY7Jh9/J4Z1NjvFVBHVQ41wjNos14tkgglEv6
DlMcflLBx+2A/5fdzmhbPbywWGdnGoOhY+zYT9VVYNingyn2qqWQplowi3L+sLiy+1RgbxLo+hJf
k5zRkMfx1H95hs8MupaQDZN7i57AlgNb9EoLo4EZAvKs39SDq95YqJrAyTesveV2806aUGNfNSj1
N+iebEkqVCwiJY/TmXYAvpVlUq2HOkl+pSPIDNUAhOdjNih29jTIzznF6NfFzH8P6oD2wQ8Ng4ot
E3vATtVQi956GKZRvTLUWGTeuCzTPcV1w3PMDO20l6e5OcL/HpFCHDuV94L+1ek03aiK8qEuzQeY
1Eu7L+d2uaFehmlThqQRenMGID89NQcQpbZd+ehbzBdukU088PQVmCr4XRqrFNQ3lzJVLKnmHZNW
S5kfZD501wTelT/ZDRCZLNM85CHK3YyD2oXo62nn/HYsPA1NqkCph90FyHF9l397V3t9HpwsjJwH
ZH6y8TYt2RH3cY7Qv+dkpuj3EzYE7dtOC3V/tnpH3w/1HI9+Omrx28qcRHyE9aRcDVbYL79axHJ7
YNXSKpOg62xt+gmQQvYICspYu1/60XX8elTtN2ORAvB4eSU35w5zITrGXBYAv+Cq2rrYNm3Vo+ye
8xhr0Xup2csUHp6Rd6iHZdlbrQ8vsYjP9w4j8k4St64MmG3Tf9Ws1qRimg/DqPT+Yijy66TIOZBx
UVzDitWuOl2dD3TTeFdlG78OcPQ0Ybg+5F6kl7wvm1hHrRRpoOBkPbhD3B+EU8ldFLtTEMXTpVrr
hgKDnC0lz/XkQb6c053A6nSjxLUBJXuqrQdrXFUKUSyaaCppsH4rmkByNzg9SvYIDt7ablW6V5LX
bS9GfXS9PKmr6PDyWm9OxL+/Dr27VcCU8Ge7byGB4CU1a9ZDQ6zxHj55Q8cLK2Y7Rg12sRP1YOOr
eOGo2Fw0fw/KA4dptZIktuWDyVEQSail9RCK3j5YlTr+SG0byZ4urIzXtQj+PRaKGYTOcKuN9cz4
7cWcQ0vv2jSzHrRKpJ9HhLY9vF+R98LNL3j5WZ4fP+varhkJEFia25uDvnHNUlFY+YfcGhCwUVGn
Q/Og9eesQqYsUvxo6YtAmFFyYf8+PzAK8YCQcPXczjHW20EYg2k94Efl7qZkKK9st7A96CaTV/fV
fhjb76GpFRfO2w20e93MBOwMCkeDNj4tt9OHaw79Kr/W5N+MybTrj0MRI3urowX1SVd75DUrM3VM
1Dl1grKmMBobGdA802CM1mNxY4D8Z8OPtVYcukFP97oiB/3Clf/MC0e1GGl6IH5AAMh7T78jkltV
VkHU/UZx7FsY5llgDmns63kudkS/q6agYvhGt9RegzKQ302Re0hrJCBe3h3nm54aKqwK4g469gjE
n34PmahdH8cDkphFFl9rcpjuumZQvs+jqRQXJn3+VgPuXYGv7PgVH7A5ZEjNa4A/SfiQIZR3E2p6
ewxjE7XFWVU+IxWXed3UXnqrz68NgipqK6TdNMkIAk4nmC6RnS/WkHxrBcKGXZq5D31oU5YMY6On
WNlPf738RJ8bkJIgtTqCOQrTm93nFBVEJENNvw2dOX8Roej2Lhy3g5Jp89deqj9eHm5jRLLudiD0
VPRRlabET5XldIJ1ntJ/sO0I6UKntj5URQZUXQMRoN7kMU5TSp2ae/Sw/uqIn29avYilN9tSO9Sx
E+4Hq8tSGLdJnwfmKNPha112y4VH8szCk82R1lkr0YLI8/Qrzi4+mknYOQ9ha5A9I/j/Nl3VHqM6
G38aRY/HABKGl5gtz2ztFT5HkkcDCkcMcTqqAkxu0VEPewj1BdP2KhNvFncyv6pK2qUX7o7zs469
RWwHPINMhWbsZqycjn6sL+k31U5Sv6EUfSjaDnHWxo5ucEvt72eth0GQddOF4/18lmvr16GFDyqA
Jsh2+WUcdmMf59+WpYLIraVZ6ePBE6teVhiXFPCf2WyMRmUd1BIVA1oCm3mWqd0jhZN9q1auhV/K
hoJAjZxXcwdrqJR7Q1bmvIvw3tb2WFw49nckjad3Na5SoWeKUP2l9q1j38z10FDvzV0n/ZjJjn36
8mtx9ljozFC1xSuSXgA9ms1bmNCggmgq4x8AxdzCr3oEFYiS53DvAPv4+PJgZ6u/Riq0HVZcM+2v
LTd7yYrWHNFk/lGIMHszWAhDOkVhHhQejzdUiv6ptZI3ejdcAsCenTUgAUFtrvq/q8z7thwWl1Ne
FEiMfE+5H76XIl9uEFee3td5M6EQjuj3yxN9fjxQjsThVKa29DSJOGxlTJn4HnZFeSVyV/kyTLgv
oeybNdhMq/kFmtZzA7osIp3L/8vZeSzHjWRr+IkQAZNwW5Qji16mxdYGQVJUwnv/9PcDe3FVKEYh
NNMz3QvFdFYi3TG/ISc6aynaqESHoT+Il1EtnJepG6zHLMnRt6rDbGt0Yq3/v/BI4TbleqJ1yRkm
Pwa+PS/1H4HZpNEfb01deXPSqkUEqS8bMh58+q4r3w2zG6MKku410UbbVFCmKJr8C4rcTfM1M8ZS
7kMD/9/qCvWNsV4Jp4jHGfskm5uZah9kVwMY31lcU6ugg5oh7d6QFAoUxKDcOiCSqpM6tDf9kDmm
f+s0FHyk4iTTg6ioTnv8KcmdEpmBe19IPaVsArFzO2hm2t83RYukQWYLtb6qMrvPrgdYcaC9sgFd
fTJkzbyaKAaGV6h3qt0eJH2qPDdoUBobHF/RbHao778ZxApILRUN0XnfaWH2JU7S2go2ilAoxu+s
wqjK0oNgHX13ULMYn10E9P8F4qHSOBWh+Jf8JEJuS3Sy3UVulgQblKyT16Bp7NArMtv5oRQIf8xy
Z5KSARIewWOpV5QqmsLg/7oxVZIRf+vMksLXubTM8AtOse0Xv6n84UrJ/PQroKMAFdnJEuF2jGzq
SAoCaTej3ujfEPpqtJ8oS7ooxsYx5tZdFw03li3HEEq2JZIdipNW+r0Wg6peIxGRO7030THqt1Rt
olu3GHznKKRjtIhtKxXwsqSKIcqGhQuNfXaaeK+xbSObKLXZqXfS8y9R3CNBhuVjnNw6c7uH5XP9
75g819m+1vLR8kwrFj9GB4mXbZgXcX3wR6nc+mk6uJuwp9P8zSpHvE52oPVQutxZiMXbwVUey8DZ
D1BlnyclUsVbHNCcBd2N5hzUfsX4LUJ/ylPPyh23xaerH0NzDeJ6di3SHAcHMAd7UKW5pk7PkuZK
NUwLdXzjimgOAfLM6Kw2aGOSVaP2YthbWNrYUoR9vJICnI08u6yD14efSMnlzJsKEcy2SsdO/LJ6
3LFxF6gViX2Cpj01bpd/rzqKetKzmyR3D02AwMga4PasdEDgQUEdDBjdKFQWFtfIiPSXmaaZ/I1c
viWfDKdxnpVemwjE0uqhD7IoopXgV7soaNPvvE7jSlx/FnIho0Ht4AOtTQq2/PZ4h2oZiUv8Sniv
QW9NhdwW2ZjhdKnY90o2Fc7GrN3C/csXYmYtzHEe1oT8RywrfIlTNsg0q9brqCjWvpzG8rrQneKA
1sPwxTVLdA8uP0licSnSL8CEG3jaXNTX8Ds73WRtgu6Nbw/uq8SHb7qxRzR/lPmNXgGbLAMKikB0
uWhj2uacWS67emgeFxOvrPtKpSj0xFB338xcpu960WIhfHlOy1dvHouwhWIhxVbg0/Of//EI6aPw
EX7v/Vc1z6erqJ6aYx2W6obwadyUXZWvjLdsAVkfA87sb2g0wEqWWLTECZMkdHP31U3M4Mnu3O7B
d4px26l9cz2qmJEATaJmkIIGvQaV9wI7XLm6POmzlPjjR6AQQhzFzkWl43TWVacVQJ8T9zUtW73a
olLkeCER3veg6cZjPzpiF1hR/NYP0n/Xg6l/SMxMTT3E8Z395d+yvD/++yl0UxAIoWY865n+uQBJ
1qrD1HTua+E6rXWN1jUaD107OdJz+07nLtHK6ZinefSktaN8ujz6+ZaeVUn+f/TFhzAH0ABoK/uv
aOKGW6vGzmFjBM7qsn+6zcAdcEPONYglZ2s09AH/gpoPjsLfV4Ffx96aGvPA09jfWKE7/V3n7WOX
WXMaPouPACRavAd551ij647O69CbxjdkypytO479Bv6U+NmUVbiyrT87smB9iYw5tKTJ83f+4xh1
4LIAVUr3NZGV+agPlfw3C5zhehJR8pd0lY+50Xun1ABfi87YYsfEFRFhpYeMFXT2cMhbK7nJjdCZ
MARQ3OyQJabx/a+3ia6iIwM3DMgkKLTT6cGUxi07yv1XxddaYG4WE8RSmKd85Yr95DQw0LxoYO2g
HiySviKlkCGKyX+tVZxS8sx3XyajUHZW2M6y6iPAztyvvkVRVR8uT/GTFZyzDBOgLC0qqjenU0Qa
dApFWbmvGrqh7mFSpwi3IiGmnTp06bQSNSzfTE49SFwSeJOaLBnHIpW2Qr1REk0qr9CKRT0XZMcE
ZwMrePMLJSGKaFIcXl3/+fIkPzmGXPKwgKiMsUvP6s6BsKgwm3xev5JvcZN3V6SK6IoNobLDTaFc
Wc7PxoMODrqLFI4xF71imoFVoiHi/apYlXJUhk7bdrk+JjvFCaNbwVdYc5j7bBnRmqSvQJ5Kh3ux
jLSdItf3NeVVlhP69o4V+xtEY6NskwXRWgv3k9uTsciUZpg/SdxiFRMTtdwi6PzXTMB22iHEVz5r
2jCpK7fLZ7uFuIN8H04B22Vx4t2uKo14sv1XO4WQNun9uMOUOjyCmvNvbfzfr6tx8lceyc8GBeE4
J39Auc7IzNAKczeuW/mmkClsRFKBAvUz6yoItPKqLVpxV+hhdLi8Qc8HhTs5d6ZpoCKru4QC9n6n
hr5qybcW2yNjk5po7rQgfBoE9GR5m+nYUXiwmsX28rjnKzlzNomAqGvB2FliuahYV4MMbM5E3BiV
V7IQhCSUjH5fHud8e3KBgrLjc7rsnGVd2mojK0WZPHgbetu9NcZ09PBDtb4IjCR3fz8UwrKg1SFT
0mtaPO2pDGOcmYOQofr0dlT06FuQdiXxZJ789bViccq5WACdEMIsA2M5e+IAcGBWrpHdpUqtXAPB
5ih0wa0ToIB5eWafbBKQZzwO3KHcZUu6hvAL/I3CNnxDq8rchqghP+Nnm1ynGOve9IqhY86dr4kU
LtMsPiIdFBg9tC4o8y3naJouFmR4u7ypAHEPGDf6W0OkhheOsXFPhbnZ5cqg/4Ml87BzY8S5Ls/5
s41DaDGXwtg2FOFOnyc/LEe7RK7vjepcd80ziam3nSVf7KkLry8PdX5pE2JQyQb3xllgt54OZeZO
Z05Wmb7VQ2Lgq5eGefwIkEnRv1Ohap5koVvOmoPrZ4NSC+OgkUwS2ixeirSI46wjB3nT+koeVJm7
T9SFjNtxyIIrCHN/iRZlhhZ1AhJnE6Qu/1gEGplrTZUgvXkzKtv0TEyoeq/o62bbg5/6HVEmXnnx
zxdwfgVpSFHomxUb5sjnjwgRMBoW3e2QvKkj/CUHMZjvXYhISq11k/7XmwVyBCKTdCPAL1ItPh2L
MAKJw76I31AKNaZvY4yvxs53/VS5xiQg/3Z5v5zNbM7jNCiVH8Xvs0/pVLoseiNs3gZUO3/iWdd6
GgEqj69idP/DWGRmICTmUgfFsNOZYV1QWOoUtm+Gii5Ro1qJv+NNNLZ9reCccnliZ/cMSTi12Tkz
o7ZCnng6GFquY1X6+vDmDnV9a/j4E0DxNx+GLrru3GgX6lm8cvbm3/9n3RW5B9pXwIkpAOCqvsQl
5oXjZ4mM9Dc1VglfGhuDwJ1OrXAl7ztfM8r5NJG4rKGUwC05nZobdxBn0DB4a+hR4EGjW/IYDH7X
bBKUdFa24/ydTic1p9iIlMDs4DVaYu612lQCDVL2r8RsgdvjJ/kd4kG0QRcYhUglzDbG6Ls7GevZ
r8sreFZtQEvQQqmR445hBlyheYn/OHXGYCFhXHXVb0qm1gs+V8UNmdX4pcRL54icb/+rUFvlGyoH
w1GIyPlHT8d+5VsvyQBUqMxZZhYYPFhPkALG6Y8IM2Xw88ls3mEKVygx45SD2V/YypK62NjWxyRU
tWfFNSbxXRE4I2/t0dCuUjQIYmrGqf6CersfXScqDpQrb+kZgoFoa5bkEyZ3Ls/K8scZIWDPJjH1
99KJjS+d8I0XBaTVMxVvXMGSWQVwoHoE80g3b8oo62yE4hTtcdJkPgcTovunwlL+h2qpcBlXlm+O
Uf7cOfOP40jAy5zDCpC6p19Oq5yk6YBbv6tV497hiCGfNVNJcIaoHeOhjyYFBcimdG0892SZenQn
gmDbVUV/1YgAV+4A+XFzZT2XT9X8o0iEiQTIamb1vNMfZXfEiR2K6e8TbufvZqnlv82Eqqpg1b7o
cWytfYV5f5x+BQ4oNerZoobsWyzeqsExwzTQBvs9yis18GSfNUgD26iLlEEtH/DeytRbO8CfUiRR
62xznuovfiY6Lze09Fc2Es/sA71J/86SYsY6UPqdk3USIBOQxeJLOEk+I/41/1fcmi9KjLqih1kD
Ui52VlylUfV+eTss72OGo7duECPQ9gZmubi0fOx7yzbX5bvkEfAmNaYhopRY1BUoCfZG1h1F7wQr
X395eX0MCoefCr+NP8Qy2HTHJig6BG3fAePGm8YIBEbpiYutWK49tm6hHQaz1q5riQHH5eme7zNg
DHA7ZtgsUKklXqafgtI0W0W+j1rU/4uZVb4NotC4Ee0QbwcnuLo83NnXBWYtjBkkxmsHRX8RgREp
qWEYRRE6+32NKnGXZ2+D0Y71xu3S3qOuZQwenLe1PNNc7u4Zqk74w8ri53ZWENa0CTchJ4zfq4Sj
U2YzYc+tfOxaLN69lSf97JsyGK1NFfQKy0kIcXp2i8rWsUVo43egFeHolUmTK5AbqX5kYaPsemtE
+ezyd/1kftTxZxEycEHEEos7DDuYiEZ5l76bWO9cVb7j3KRTBr8iBML6vwwFAHcWtpgvjNPZTcLB
gk4t0vcg0cNd6moKwua6nnl2TIFgZV6ffErElIj6yDDRGXQW+4UqJOK4SpW9g14MNmE8GFctzajD
OHbKY5pPa8WWT8eDmwbyhRrImbYmhMdYi7Qwfw8jU9Yetnhlc63qg3kjqyxXvKIQxgp08uzsg3WZ
T8N83YAPXS5dHNCTVzDTfbeiaIBwUBa7Ko8sr2pjADdqrTe3pTDj/az8tBY0fbJteF4MSCNz2IJW
1ulajpAzI+mr2XuAxXbmgWHJr+oS00g63an1eHnjfPJtGYy0hHucWH4pKZVlRoh0RJ2/T1ls7HJh
tbPp6HDofENu+hEXnv9hPF7OmaxC8XP5YVNdb4MiHfL3toqsKwoS8XbCO/eRhyu7qnnmV9oB5x8T
4zfcDPgvqZy2VBsth9nFKtXi98nu1S+lbMstBebxkUL+Gnb8POQkiML3i8QZdimlrMW5gDwbawRL
ybt0ygLPxUnHMzVxrB9ujaixM075tozUEuRUZzxYPXYadTeVKy3E8wXlR8xqZMhjqizsIuSkKjmq
0ZhzOO0pOphxHm1ykRm/7KFA1M3N/xatw0joWQEQnMlySGgt7lXfaLuiUabsvR7FS92WzZU0eLiK
yd6GpEr7y9vnfDmBhtGJpSyJEZ66FLRq9a6NDXwF3o1Y+PdY/Cr7GFPUa2F0738/EkhCwg6a+wCL
FxFOiEbv2ChV9+73enE76W6w6zsZ7lOEig6Xh1q8v8C6UEsAHQuEQYOB5M6X0R+pyjjViR0pqf5b
Zrk4FFqt76iqyX8KiW5Q6phy6wcYOa/c4p+OOkPKuOcMAux5I/0xag9Qs2+CRvsN4UGIXeOU+j+N
aNoDCB3jzSj05EdbzZYYlye72J/zZCmG0OIhmef5X+afdGZBRCN7/nvUR0jQVuYbX6SRBU9BWvsa
hvXVGrdrfmb/CKL/G9HmXNLu5g5YlkOtwbAzXWbGb6wQEiwZ8+kfzIqVlSrPp/OaZ0WMgTDAEp6X
NhQms0wzfjfgeK61RAEm2StRh/tPpgSbUccl+O9wa0zsozrPE0WKSby9eCicocUkPBUGThdFP+zm
v6eHEk+6rQxbQFITAcflxVscv/9G5PaGu0CVkNz2dM8UZQa4TU/EbyCI4a52I+sa4/pur3RC2V0e
6vx7kmzRB6BNxl+05U6Hans3hO2Ny62nyrEaQYhNMH5r/OfIalKoE0b7+tcjziIfKu8S0A3+dzqi
Jp28N0HOYMsW1e6xddyniKzX3UYVOsNgxdp4JSY9P4JQAPmOPPM8+GfiHqMf5UosOsiheIGpyl0L
EWWjl8r4u07Q/DWVUL4YoOGyl8sznR+i0xMxWy0A3SGHRQpgCSR2YzOwXJwNpAfqU72TQxtcm6Pi
YEhSyB8ST8zHTh8wm7drcWPhtvB3hpxwnYBfoJI1v5SzFsMyXG10t7MaNceTLobdfYXnlP/AVw69
SORrDJGz408ZA41ougXUX+cNdbqsRZb3ilLbnaTfMqYbENuYmnVFKtfE7M5Wk4Eg2bB/oFFxHuc/
/+NCtftyGCvER9ixfjrFOywEhb5NmnAqcInjCfVA1DXy2Op9ka/cPh8g3JMlZXDiuLlySJ+Ce+50
cL9EgbiYDLaSD31p3OOlEeg3QVLIxzA1zMFLHLtRwYYDNtxi7qS6R833w2dYSFO+KSNpZV6JHWnj
6eiikwUOGrEKhqmg+8UjnrIhLtRl1AgPpKyV76re9cMXExUy5cmqiiA7mhEak17ehqAN8T4ciYu1
IatKBIfghobDRhjSee3CPnsO0kBgazTZldHuUGZ0sFuiCDTBF6qMJHy+vNs/WRf49TTCYMLAkF5e
WlSUSyMZDE16lpvW1xlOmnfG7A8eIHD4k0RweK4x4FhjBixSCNoM6Fxzh3HCSa9JI05XpMPl3hd1
qmOdCYWovu7LfKw2fVcb2k1SdHZyhCvV32D0VKS7kibIWh5xdoNCgaHmSr7EZkREYRHBWNC8oPf0
RuA1IM6wGRMd5qElWH51k7tZ+2oJuUYRP5s0Y6LOhKYdkdNc9j2dNEjxQauRTwg8Yea/8q7C6WP2
TQx0NP11xKoOJuj+vTVM1soJ+GS2RN2IFfH0znSMRbJNehSbbqzTnsJx+8puZBlfSV2f5JcG1Qhx
mxMFpyux9tnOokdOMYriNp+Zi2z+TX+ceE2KNmopFEYgcIXwGju2mo1WmVrqpb0sNgp+yncVABZ/
5eH4qK+dHHcyGjCQM7MPJAmU39ORR3zO3dQwoJg0atdkx4F0sq42BcqdyY+mTOhk56LVmitniEXY
bGwH+M7tYIVZe2dnPU/4nox60vdV7MQPLaa8gadVWKV7qZK2xdZxG3EICFbh8RX1NOOlEeaNPKi8
0v4VxInVbgXhsXptGySrwcakZ+ffuA2nWcc/0cZpOG6wFNmJNFXDeyumyLJNzLoqtgkgR7kSVS4D
E+BQtCvZdfwNEPBSSDQmflbJe/QfvdtuTf27m6DDMn79u4tkOcjio8dt3xgIleo/jK+K5yseHoDh
g7uyp5b7eDnIIolsAiuhyi71H6RunqFtpHKswmtnzQBmmazS2YL2ClEOHgItPHuZSTVA3e0pQ4RA
iyv5qOlKtRGhUW1JoXmGA0Xd5ekEsUQT+b6l5XasMnBmlz/oYtU+fgNiFSQBQGhmCufpLlazXgLg
LVBdSANzV6pdhwvBlNAo8te0wBdRwMdQc8IxFziJl5fGTkWr6H6Fm+Re9934rh9GeTNFmKxentDi
QvhvFDIANDkRHefznk5IGdzMsWrEVMo8EPsg9KNNjMvTXuERvZFWKm6wWFyT4v/sKzrUNZFwp42D
3PPpoBYveGg7rOTASm/aJEuOOEiEOFbhs3l5fovN+TE/3jNeNgA6DgC206EcP1XdmjsGFalI3YLw
VzaaHdXbsCjDWzbtmjj9Z98TnZY5cQPkz016Op7h4wE5m9jsK4h1D3qTz6wRzd/1McwEw88Hr7Xi
v6wx/DdJbhIScs4Fsiqng6b6aEUl9nX73iEAKpu44vkCpKPiL7v/6+8pZgQ/NQ36O/BuTofCUmzQ
uypAaShRxtyjgDRi+gR48F/MkMVWmna1Ug/75IsyIsNh8oaE21JJMrWiqS+BWe97KYetrKIJ8zHd
PmDxW93qY/Bz5NG5ujzLTzYo25KxeLLmbujimAfg1KyWVUZcJZEbqxPRvrd5qK0oXcNyzmvzx7s4
rx3zoh81c7lm5vPpBy3UQeix66t7A6flfWwU+ZYXK98aRVLN7rrTvnamYuf7/Vr0/9kkuUfnQj+4
Ejo3pyNDeBqzsE2xHQn9dIvdT+PVIkf6zHXWhBQ+OYUz6RxSAjQAop3FE+G2TmMZMWYqUSFxHCmH
aRO1XfqgBzX9UaVZkx/9bGqg9udIB48Ixjyd2tzdky01/72cN4410n70hZ9e4UHw6+93yozCo9vH
wwQm73SkSCljW40zJhWMmf6LfK21njRyEM2jgDI9Xx7t/DsiUsfzwwNE5Q2B49PRqDvrRuxyURfA
IPeKcGOAHSG2i2OYHNUEofDL451/R/JD7jICFO4WIJ2n4zWo/E+UucW+DVTzSiT4DgT6VP60HD/4
cnmoT573eSxwQOxF8BdLXnJrWRnKfK0g1LYLs9lYvZ2gYiJDuyoP3VBHcm82eEvfWxWNa3KhuskS
r6gMpGw8khpfXl/+RecXD7WEGS9LhQiF7CXMq0B3vaTagVqr9H2z9HgRY/k6WGJKt+bYyXSHxi32
SnYXxtrK2J8sNG0jID0o5MyWY/Of/xGn02ctNCAu5l7GJOA8IY5+zALd2ePRXW5sTME2lyd7fg19
3LDgK2iqQOVZrHQSTj0hSObu2zqP9+3Yhc++02XXcIXVXVQq9V1q+L4H6DVfud+XkBNuQMIA4Ip0
y7gCkTU5nWtgN0aatQNOS0GhwoaWLH5XYs8TEddDbjWGmzTDODo0M+tWHQb1qeyK/JBPQ/9N2OVA
83DSV3bj+feHAELbatZDgwmyxBV2+LKDNskJi0Qe3Jh63e7iscpuAphH94XpPF3++p8NB7SP6tYs
hQQv8PQTQNnjmWtR61XQ5/1a6kmsbyKniwvQad20KxPhJofLQ54f7RmUih4IfRBi6aUmIovpUHWR
xt6Ig6z2QPrifl6DuNt3MBTX7CCWBGIWGRjq3M2meMGVvMQwQiAmNpO8qHUdVlvhFINn1a3+ZWim
DC5P12zNCV42rb30ldvzmVKUvUkHdM7N3MpX5j4Hfadv7pxyUbcHBTgLjM4n/4/TlcaONrQkjwgh
pw0aRe4Yb3BmDdYIZOfLyjjsasTn6LJRQDwdh6Zr1yUBupNhNgbfUkQQbqxES29A/CqemTivl5f0
k2mhWfJBrJx9u5c2GHVsZTIQ+D7FA984QE7v3gly9fHyKJ9sHGbDkzDr3OH2u9irhdPIYkJmd58n
kfjWDEGSem7c9zdtBkHNuzzY+R0MPIBXlZNIwYKPefoFxzIeaSb4KHfWQfASKK75QoVYTtcItSr1
jndiUA5hJeJi5T78ZJbohHId8qbP9kj66cCNZjdztDanRFN7YwaiQjKEZiFWvor6/fIkP9kmjPXR
zZ5BvsuGpKMh3gc2TeyhQ6fHgMtyGxkFwm8aLbzAjtcUtD4db5ZmZxk5/MtXvXaswWkhc+6tGCZG
EjnJ0SZYuXbKWGx1MMW7/2F+5O2z7NDM/F0sIiFtZVXNKPZGGlk7ly7aPo99e0MNpN6i+dSsvSjz
4pycb95rDjeBC/2W2UTzdPGMeAwMp3SQMaqo2O6LrLG/KuEA1x5ucb1THUTaPFwhhEQGBibw1k5q
aFQjGu1qplUbbL/Wrpyz/cRPojnEhcuumqurpz9pwhOqMvFC22ekfzf86nGXDZgnJPa41qM5W16G
Ytag05FrmHVJTocKogq4Dk2jPZLoxb0s2uEQTEOwa2bxuY7q70qL7ezaYbyZAAcyCvwqmPjT8czQ
95Ucp4R9o1c4ANcpAvTeNGrNX/IKPm4BciS4DbTTAX0tJhaLlMiwi/UDRzPaN4OIDiMaQjtu8h+X
d+zZlIAKzqCEGe1FtL20uUbzrLYkokwHA8fJr2wa84h/YLDSDT0fhX819d/5glFns9XTDxdOto7t
Wm0eNLRQ0h0cGJ3auz8kQ+2s3KNn24/uJz1Xjt/czEYO6XSoyUhEM+SNM+skxG8oP1tXfjYWWy1W
+zWS/9n+mxHUQORmZsQM71pMK7GpJ+dG6RzCWCDsDBwW0rJi3PpGc5Ooir9SRj//ijP9g4t6ZprQ
mFzsii5ugbFWhXMQ1jjsUCSdbvxSrNGwP9DXf94pmL0TKyCMS1BOs+ysOWLZmHQhT7btESywqHNW
SVZd40GOHIobFbrsYEKbdn/HCeGT6lgu+rR888A4YhtoJV5Drd/lDantxOsrpB82SQzDy5NDPVZ7
DZO8n2VrgocrZPWVzpjzAATKeDT9WCTEw8n4HXOr9saPLf1rP6CY5ck2c7QNIG499PpImm+oRxXt
BkNu9W5w1OEl6HUn3ZZott40kLnE1tbHmDJzpbvTkRoW918sikZH6mT0Dc+yK/VJ9jqGiq6OufK9
mndNdwuFyRh24J6sXy59iXSjByL45ldJ/5LqU4CHgU1x5FbWwi89Lh8ANb7ZyPu87vpm36a20u0t
swynLW36NN/bQqao4sRqZO+sHpTBowMq9lff5ml2QHvdocHma5rXmcPU/zIkXsdbOXAad70wwr6l
5WYi4rSpEqr620REQ1ocW1i/BHEWMvGeoO5tBQeNXp9h0EqSlZ+hChO36UNWJzLYyUqa/rshEALZ
EXhUYhOqoZFeN8UwORsnSEut3oRCqUo+oWipHhCOhuUeaTw3dT3VQVZY2SMzEw3XedYMw3talGZJ
+c1wO66jdhx/dL4ND9KDYFO5hxrh/DUa4HyMTjYk9Q1O2twlpotLjfP0SCM4PGkQOuUulFGOBh5y
lCmmDomHzNq0B6bqeDJH4StTMpqfcCe2l+/I5TEnoCcA5FhwpVBhWXrxdlOdj0COop1vDfmxsesX
v2uzveUo5d7W8zUxqQ/TrT/nS/LPzcWjBlQMisKyYYJIVoDhkh0dpZEW/r53dSRMpqHSzV2emYbY
TkEa9tdCL3Tz2q5Lp9nVILBvoLi2LuR9QBsHW0ThtO/8UvV3ZVmpjpeWYhw9WYcO4l11YAceWItB
vctbNfa/AnnG19TICG3vx0GqR/opRumlgExLjrJIn1LC8O5HI20t3+llrzdby44pW5hGDByhQgNJ
3SAppPkPaZfn9RaNyQylHlsSCdHGyKp/a4xC7H0YKwFq6bjkfiv0vokfYozmbjWlKOmpcKW8ql3Y
iV1VAvC4d6tAMw59owbalR7p8W9NRLGZeWpJiuVxa0TuY2/rBbp+nfyXlUqtDdSt6S7S6rC7Q6Np
2vU9BLmvoKdj9YbfOoSvsYmy8j8yUuR020wj3g6+Udr5ATSijRdSFuMLfmXFILzomNb9YzhkmXMY
FTdPsH8fjDs318bwlzHB6yefxRAipgvjip2JVLXiRS1C8cHGMnE5pl4TVdAQYlgu+nNJ63MorvqQ
9vaVUyZTeECkSGoYqUjXbrywtybzqJObKvAl3FI+GmOkDl8telu/GsI67YaimSYPxVC4YBkcPUmh
kJXgQUVlOd3z5Y1P6rY4enRK6EPNZQH49zMk5PTo1UHY61x5+ZFWuFbWm5Jajr3H5ZsDHyh5LhsP
CqZb7R07tb4lgz/8diXXwmORIffnxTkeXl6NLkLuNZR32qvJzsJX1cmCe5nzkO9SuC3dBvXQQuxC
DoQ0PLQSsdNuomHUEUYO9OyBPd5HmyxV9corRoQiWS9YiY+dIvviCQc0Jd2bTurnO1XtzXCTlZlR
AajoVTW87Spbi71mVKe83agI7wz7HNXi+E5JozDcZWXqdCHCk3ng/BBjLaZ/LWVyzGe9SvJXpw4M
e9MKra2vnVCCymkj1RidDfeBnty7o9857yE8qYKLyKqj8b6xklw7jm3c7lJQptHeReMOUUuAfka4
sbHsqX/S27M3Y1L4qdcFyEMdoykwi5T7zBx9b/TLMtyGU5dPnhbQwd1H1AHvhZ679T04tsz/17LS
zvIQc0ZdJ2ztfNxHktN95yeQ/nYzC6/Z+KERHf26UlrezxRK01OPUFPr6Sib2HszBBASm1Rinqq+
z65GNxjiDVoorXo9Zorj36B77D4pZho4sedUQw/jQNerUdkEld1E32Pd1p9BB/vtuOkrTl++gfYR
VNs0aVJ1q4LeH7d+UsTm1s4dU9nQ2Qhya1PrvHVehoyck3sOXOsJQUiQ+L0HPzJUH9Qs8O03ezIU
sEejkae7BkG2XvWwYYqSJwIX85+hzOr4G5XnaatkWuSAb3HkW5Uk2peilZ12zedXx21pD9Fzw/mR
VwYUiRnBZNulsvXNST8YahRBULJy2J7FII1nrO1C0wv8NtzydBrlIayzaXzJQMpqDzXihuNL4dYG
y6TpQ3I/xAE6yRhJDt9kC8xgo6tNv8Xoi8Zs0yXZlcz1PNiOfSHZx34YmNiqO36ke0lvZsn3TBn9
n0IpGuMhbDTwc2HUq8Heqov0yuyVUf8GRngMb+vecakbFV0efvONOo30Q5/YoX3tVuz+1qtCqPHl
lvpPnO4m0Wfjt0kbzHfBH+LbICYkwjwj1HiAPDdCafGQSZ65K1lqgW/tRlHVYhNFaBu92BP9mx+9
7wuF4BxK/HATIDAijsEUOPY+02LjtlLsur8aC1S67wK3tI2byVdSDShVVHS0pYMYTM3kDO5Oz1s9
+UUDrXNv+HeZBKsAkoudapf2obVGmRRgIYMByXGphNMmn+EUnhHXdfGz04AF7eoaKqTq0wl464oi
rLdBOjXySWmN6h+hlWjkZgBIx8PY6yLfuEUQ3rSwcMa7CtQw2m0Jr8suaTTlmpqGQvDXdcTQXlu6
LpLlo5q1e3U2GByowKfBM6iOJL+L+rT9XmaurvwmBjMycHd+XhwhefeaN0Sq9kuqQaSsFGGWIQZa
ZXPDn/43DhwzGur0no0E6GmlrNUjinRJctAmH2ZIbNObG1A6rzVt07SVonxdu9+X1zvDUhshpAGx
jUrYIqGVIyCDYCjMY0y4mD051VS544bCSPVm6EFg3ZtVB2UkDgEd7BQk1QZEY1NuMzEo5vToDg1H
xkHE7rc5jhO06TzrmtbzzVmqb1L8+rUHUB/3XtOjCu+FmebcCtcu9W3atW0XrxSXP9rpJ5ETHZW5
BU4Nds6c1UWGJMjI4oEG+9HRaomzspG3ybXeam61Rf4/JmzO6/AlyXLnu8jMEmxXahf2oyNGg0wA
WSn/VslkqM6pjSZKL6cD7X8hyYpwXpVSNzwi99TYKVi5aj/quImOIi8082smUOlzzEZrPC10MYe3
ijZ17i4v1wcQ4nR6QLDnOj3oYlBzS3NKtwHS5kujO/b4lRT7JFPVu9Yiky6aKnuIRvX/KDuz3jiV
NAz/IiT25RZ6c3fHdttZnNygHCdhLXYo4NfPQ+YmpiO3MtJojhLNaShq+er93iXzth28p8T3ojHE
3lBtvzZTURqbqYi7o+JOX016Oz9JqkGtic3F8Mnshx8uNPpbAdBXhQOoDLw2HR4rpzbA5tsJbdJx
bZx2kkfEW1OFlrlq09KP0opmtD8yodoAsxn13lHlWO6WeJr87v3Rul5SWLVRMFKW/kYElr//A/o2
+5g+aGirxw7M8xNNrA4W9oA3RJ9y5IyRoHZ9/xe19UUF5wJC+XCDQB4EvW+NPfCqXeUqhX2E6JGq
0C+qEvLkwOXi5FRG6t4TnSbUAKmCe1R0oJDJbybdmQOtd7JQ9zEt9JwLKvBZ+GiZ8gFLJdtNyZGy
sB8bZZ/oARVsfm/zT9V9k9OjuvEOaxjaBtxa7v3/h7xBAd6OGm56Toak0D1GrSvvKgqiB3B479zU
KF37RuIWT7rmLSDl+lcBYX87Ay0grbtet57Ro+jvgX8r1BbWvkkbTx5K6QzuY5RPefwx84zOPbta
ot9qNP+eiW8WFV2vxfSf1+BqiYz17RsjrVLAhipxajPVO7vSxRmlIzY0uiS0RR+VupaVn9YGhlBa
W1n6Q5zVrbUzoyksfDwc1OHAx0vupzQdmsKf6sbK96PQ85cx0slnNNKKUEDuN8Wvlnc0dlUWVt4N
TdzVzEMmDrMTagMzb5FwvX2JqG3jXlcL5ejY/W7y4KZLq5t+cpZYj5yF0XbS4h5NsmX9nKw5vAHv
GVer3UOlBiuH2wLnyZWBjj4kVTGPc3YaZqPWNrEXyXPe1TZoDaWHwPs/gzE3ItOtnx3g0pqT32of
9WG2xiCsMoEXLNLdaKs7FLhhMMwiFP+5yDY+TE7olrts5soZlHhZoLWJIaehD2WPbibf7F29e5TE
yZ0nmJ6jP5pmqGwHtSKIxS8ItvhhWorJTXScbLIzOs3utkltxNGJjpWnnyD2S9ef2qxSkPNyVU5R
LEnbDYCsPITdFkJ8AvJw2Vb3N/aLZTG9nXp8NuhaIL0wRfmft1+tkLMHMKamJ2lH4+wbyJqPWjvL
exD0cg8OkJ48euO+qkU/qtHVjuR9dt/ff4j1zFnUWlziYf3jhAJ9afUMXlklUWj3w6lo6ATd5SG1
iM8a19IjPT2wTcNIbXVjao00dopVqsnJTEo13/3zY9ARR09tshG40BDeDsU4z1Jz87g7ZQ48cyS/
zhj0laqNgaXHQvNjN+m2VpQpH4ZR5D4mn+WNSfwbVvnzazASOLPA0ufgWkiPq5FovBhILonrkwzn
yN3HndfNfju4jXs3dz2kWdj1Q33mitX8Z9bwtrfCNsv7rBv7Bpe/oXaOdR5F5AgNsGt3fZMMzaZB
dZh1MIH1CcLvoPbpjijw9lzOajESfgHl8TjI0j0VZhiOvuLk1bH1okZyOYKfb+8wglT2oYJD7Y1e
1Roo53Xpwi8vyuEKy3N1tZeabswR+rKT4tqvo+oqwyaNsy9x3VXmjer2qie+/Bb4AQQDvi99v9Vv
pWnn5gn3uxNBOq8jmbCmH+YisbZ4wCf7qgcb9ZPGcMpdU3Tikwzxi5gT0X8FkRtg599ee+vqYFHv
011h6sM6oURZVYoTgKZsprQ5KVBfk6Dr0KAURVZ3gWoBYQZ6m8zejbN1zQxHErb4RFGVML/ZPNbl
NtuJrY5115+ShTpwsq28Mg5Y77XDQWadPvhmWYshObWqEinPE3m+1UNtqvMmm/Iuf8E6T4oXD6Dj
IYk9JdoWCIVO3Ox0B2i00fofZqHLcefYcx7uU9D7zp/tyEk2RZalZG5hG86ZZRSJtO4Jn8zkBfkP
hy732u5FQd6jpOShCL0MhoGtGuDGHN171SKn6sbkuwKWGAqIVhisw1daeJyrGVHJUDGLaChPmNp3
91NsqRG8k7bKDxodStfvwkyLNo3V1rNf9F31OtfkBe+0FKEQcbdM0iOCEnWTQPhIgiq148/oacrp
MM6akm6qSTfuBivsb6WJrE1ql2+IARHXjCWBktbc6srUFRAAYlk2J8dhBj+0JSf7hyQGHda0qcxP
daZZ9+rcWOFe0THTfUB/l7VBb9jZuBuLLHG+vL9z/mVxwWkBLYbGQ+cZwPjt1qk36uRmsCHYOo3q
NNoDHEr82R81rXzoazd+lOiBHqnx9bvGsurUV6vRqBYq6/glaiBN3pjmf1laiFbxVIBPurD3Vp92
jEUoZZ8bpxYgGbxntqXvaMW8N2v6/bNKG/rGL14x6qBbLrxZeqWL1IBV/XYIyn7ItVBRu5OBDhgh
T+UUY2B0IlE3fExRFX5jSr190pAidDhCArNuFDAjODdZblg3vsj1APD6PITNR+FevX4a6ZhhpFZ2
c7Jax07u8pkm2EaNzMH+D8F7Um3aUpjK3fvTYBnVP04vygQIR7CGlxWFtmedBEGa+8iOadMisCds
9rSpnz8qU91ZlBVJc0u/9JdfoxXj0ELnnk3hsqo3iSwu2BqcRRigzcV2znFmRUfr9UdD5Omv919t
1ffk1TQEETDM6emy6H4vgD9uctlkD1aVzeZ27uYG7JDeCG1JxbiBdl+/E1MHEgwXEURDEKvfTqLK
s0YnhF6/TfDJkB8GjQCDL7KnqX2YTDcMb4Av69v80uPh5oGsdbnKo5ddiuo/XmtSSXULrdRGgIh0
BisAMggyroh96HLZY+eTe6lEQ3QnNAoxAr/1qR82Xh/m/ykL5WVLpyfO/FAys4atMFHh1pumiGaa
qGZFciv+GHWV+u6glLq2f/+brPdBnp6G/m9rAXOxs/vtYPXn0w9g2I4525fWs7GIYCNIARNNT6DQ
jT/MpS2+KT1aojlMXfuA0jN/ElUlXypTT9sbpdvyZf6Y+8uzLI56UAsg+dEbXxWP/aRaRVmY8VMR
Oa3mR2ZkB3E+at9kEzvP8Tg6oI5efoMNslrm/Oqi6eA/rDi6I+veSJF2FApyGC6uLMIfYR+Lj6Hi
zvN/SkH+zyYfTDndECD9ZdT5TRdbTw0XCw6h1UZXCNg1QPTqZeLbeHfVCBf7VJll4Qq/CHPdBf0X
mb0P20iU5E6Ndl59VTjp583kyaghlKJTh1smMKs7xDISi13Zstmhy7DXAtdqNsN8HNrxombztnPy
yQ6YHHdST00rGEkHOpLgwk4ECl4YhxgiVHOrwlw+8R9TgN0PLx/OZZyEFv/mtZtd5uCBmU2hdilq
LUp8vRoSe99Uyqy8EAuiPs5dIYtt0gzNELTx1MafQggh4lggSVCzoxFnpeZDLrfEJkKprN7qYf9u
Ur99QDYK4F06yNzTedC3q70pG0LH1M6GdlBrc3pEdeGhCBY1uYa+jFWhnM1mwvUZrN2LC1/rZ0cL
0gbA5qK60ht2DWQAGk+QqUyOuMLIi2e9MKL2FBL9cjeXnLq/GlghSLVrBfgfAh9q4Z1IIxn6TU8U
CJhfEerhGGhm0z2LkSQwWvlTlbibvKpwFN7okaIdNDFZcjdqkyceQq+osp3iRfhu95U7TBe3bmwQ
EQV/im0zUAtt0zyylGMZJlYTIFeUH60BXec2H8iJ0YNYTGl3T5deNy9Vpkc0oXMlleT4tONk4RhQ
A4DZcVj1B30k2FFBHq088VT5C8ATvX3JByXfhSAgymQ1m8Sxr8d72PqmeAzLAi3trXJiWUWrb4VB
C3dhDAqB5NfXlUopIceZnXaRtRzOBRadgA7ThFt1SihggJv1EtKH17Mki7MPN/ooa1rr8dJWI0r6
4/tb7QpcYWqjjaPzQmWHK7m2FnZ1pTQxxjDrp24OHyQhbgcP+DmQeQvaUYTZL9cswoM2hOWN3eav
Pww4CTDGEmc/eTtlFWlWelZUzdPomfGBfpnwnQJmHX8sHlN3Ul5abgzCb0gnP7z/zuuKbnlpNldu
SrDSHAyfVsslrnLmAiE/T5V0Ym/T1kPqASJDkw1Q2GSB3YW58TEZNCeY1Sp5kkSafsm99FZk4fUY
wDDkYXQYjSBsa8q+Qre0wQmif+odZjp5sLqv5WI6i2Fq9qpZJ99TlZyjvLOVz+8PwepQYwSAQn6T
2ADQITmvLhp5pdNdFUj4XS0c011uDfF0TtImNTeExU6IQTFh9Muq9G5upr/f6u0C4F0xSUKNaUCA
XsdfqAnEvMZr8ye5dGtArI06X24vk6rlYDML7bHEbk/45OmpWH97ZjE/j6PFdaubPCONN4kypvIs
lYHOApchGV4Iq4rGXyNcpin9OSFWlB8m+Cm0M1Mh430X6R6RyJ4M8/NY9XHtu3GmT75djWNMS7HR
6FRnRXMqZUT+V96yCrfdQK9GuKk+BUJVRxSPdPmhpCUaDhK6Ew7Nh3DGz2AHZFsOO3AVJU39sM76
9iOFWfloG9P8LWQHDC9WWdf2foTxUWyhXM8eigg1bfetk5h1MHc28ZSx3avO69yhYiA1VavCI67Q
OZtD10j+v0ac2o+hG4lzkdJ93U/Cs9qg1BW9Z6gYsO7YdHVL3CiIab9xBpTrgWh1G3oAvav6GSZ7
2j4WoduJkxyt1Ah0SMa0VEtrCLUiiAuR0BIexZjtnGZ0nxCJOKXvxGHzJYPZwCW0Tefxq2UL69ty
n3fhnfXtI7ybwt73ySBSep1NjKZIDrKBx6rKgysKRX6W5tQcsmRMIVPZRqOcpaTE891KTvHWTun9
ckwVA1yOwNNaM/3RSFqrmyEjCLDYR1Nt1t9cGTn24yJamh9hPCvaHaxAq8Vhx3OibUtFZARUccZc
H0g2UT+k7MBpvZvl3JibBg8XN5idiSU9lpXRfW1sTZZnZKA5IAdswJ9oztzHQgr5WS+n0fV1WAzF
BmemytvoAuaDOuR6vpnzyDtASuKSFKiCVmTgxTHEBWRj7jGuk3DaW9Itv5VeSVNYunP6hWtl7uG9
sXB57Nwo6gB3AtgOe2h7avpSoub39tVcVRNhJTXEuqZ0Ww/lihWHQTNJmfZby2y8/G4yxpx8MK0Y
/qtzEWUbvOTKamLTHNxPLRdP49xHoneQl8VK7Zdk2zjiUOepjne4bQ4nzRGO+dxNmgFhYAK4Szam
8OzpgYmQi++tTplzH456Ke8Uy5uxyVaUtNo7vdIJeIcyEydQhs76iAolGs5zrVqtP+A4+DrPEzlj
o6zIl5c65lUZDdukjrElIQ9rS+pMtReONLWPCpSaOdrZ2P3fwXoqOn23FDVUVMJRP41K5dJc1Owq
REgTWuUudaF1iHtRCkksiBUD4QYkdbSXwSzT/FGf+8ny+0wo4Q0C/PUmibqFxjlFOCAekN7bIwqi
L1QQO+meYL7oG1hw7jatYvU8qWVMqlafHSsaF/96ILPolns9EtYFQl3nGoNQQ+FAwEXIHd0WIfLk
o5u65avntCDVJetZOwFnhw9Fh2XmDTLi9YFkWWhZuXHQZATtWaHUwlVbY44N68JknjXN77GaMohx
Y4Gi/ExsrCHCSQz3UAcRdG3aJEtueZL+5XDGIEyDEEkKxaIHXR3Odivm1B6T5KkYVUojzIqyh5bm
1J0p6vDZGFTzYBlTcrC72bngg9VulS5RbtxAV9cvzkcWJak3C3Ods3mdfjOmzZh7WimecgsPwSjI
umSK9qwv3JkiuKzqnaU19j9a6v3+VZzRlhwToOz/E+b+uPbmAgDXzOfqyVHV+FJqTvyzC4v5AME+
f1Bbmi3/XoySyY4h+KKF5XK7dmXEwW+RVBTlU+tERUGS4ZiNWzhfpt/UZelsyGh33fuplp+LSEn3
NJdxwYyp5j40iHke3y9Krmcf6Vz2YqbE5AOUWdbjH69fYVyPua5WPcmmzL+1XVWfxYQrLKbP1Smj
izMGImJXkKPS31h1f1nq1CRo/4EVSLm9qoccTul8rMsno2/T+6E31A0xUv33EXDZn3KLu23apU/v
v+/1JLMogBh6UC7NwCno7fvmWq005VSlT0MPGbNKUk5BRRKx7I9JtaNfBM3w/V/8/R6r2svA8VND
E8v2crXApd1QLbSlecmSGY5roZQGaAbZDgOeOVmmIYG28h35S/TjutrEwM4Pw9jrvrAbKNW5cuvl
PO7wAT/2Zm6k92AUHMphqM/PPDkMejYXMce+Uk6G92MitQOebjaNuEhpoZiM1u+ThlruXzcuLAZg
R7BJm3w/CKVvhxKdCSat7pA+CyfN543XWvVBgfe416pBPTheUmIfC0QEd7Bw6hujukIomKwLpseu
RUVBk2/tbJilnTTEWOXPphXLXauoTBkqJUS2eR0UzZAdCiUzHgxoiUclSbXn9z/qGqNffp+bG7cI
ls8iuFnm2R/rxiF6Espyoz6xWuSSxpp7JSX0YP0cvSG5gFuZfj3jE7RPa7v42Fdxnvv46jifYBkI
2ofC+tfrBXuXw9kHGrGoqMz1zKbnXis5cuI0S/InA+3CgZDpOYTbbVqHNBvC8zDjCPT+QFytJ1yJ
WbrYoaEy18E/347DDJs8BAk3n+pQCd3TNBjiHNYCRnlZe9lBwlZ9ff8XV6guI7+YLjO89B/RBa3b
nLFCTdCP0fTUj4r42NZK+eQkWkoaKdX1+z91tUNRUOJXwFV9acPQP3n7chGJq1ioedFzFVfNl1Lq
X2Xi2qeC673w+7DPtjZZ7P96SedHUalySUVPjn3O6js2NPmgutUhKcRGdOLO5gaqVpeUeaF1b9eO
c6oLyj787abhBgB6PbT8Mop9ursAYszut+8762M5ZnkfP5dgMwf0VhBitcVWLGwQqt04B2no8K97
szFiRcd0hWJFD3mZu29/rmQyc4dKnCfKj7q5wJ7Axq5sCd+WSC2F2f5UHVT7H2fktcQNRJoAdqQE
T8m47UfozsshG/tt12mIN/RK+eHWdZbs2iQRj9L1RLgzIIM0PoG5CSxfUKb4SP5Ca+S+pjqd67dk
Hbe06+OwJgTEGhJ8mdBm3Emplf0j1bjWv2qJ6+X3meXWKresjAiLh25pf/udgtL10BPNntCScerP
lUjEp5rY+BwqXGIvUPkQzduoV+tXjQ0h25R22kTBlLbG4Nvs0vdt06NuobBWYRTFRfPTbc1J+FPf
Vt0Hq2uVrylE5/4eFmT7OW5K5QVb9fY1nzUj3SK/mh9tS4RmEA2x1Z1Vo7eezFHMr7CGuXyKptD8
bABaDlD6lDnhm3rY+/kUxR+koSeYIqj5lB6JLCifekzLuruiaGdrQ3hcH1ReAq0tovlU+ATlEbdm
eq4UWxVDuejgTJMakC831p/rUVO8fR+11S+ZuhmrIkerus9dVcbPBTd35WejY6z9CIs73VBWklhs
eWmpnkJglnOUGrlCirPS/eK/8NcpMuWrZw/SIHweo1cf0Gb4pMip1r+UTVUcm5Zz4YhSy3C3iQz7
dDPFWv/V4Ewvt8i4MAUAwGsHOM8QvP0K2jWFM39OwnbfWHCF9aws7fuJqFm6pyp9rkeX29K4c1V8
A89EGuvJJ6tNRb0Jue2NxAdFRn4YcWQDM4iXdA7LLK1DUxZCg2SPdsHvyz7FcS8Rov9QT2AnAdGb
2vDZseosPGIZNejDdtbDhHwD7lte9Q1/7mHwrToqPveo2LLNFA39fpjc2Hgey4VTYeh5A7+EUjT2
qU8nw4/xRl6i9sJ5JD66dF8A7z37tW6gyW6wGOk+1ZHppUGH6256IiKtKDdTp03mWbiIAO8g4yff
+8ggyreMEoWr/ICpdIlHp0xfI46pLxHcvW8iL0TjK2pV7GBiedZ9mkTuh65B7bGtQxk6L8DfJdZ1
nT05xGlXyNQc5j+Z4SirEiRkvfWDzb9rL70lx/tegSG6gWpM06Bnc+t9YXd0xRKiM15ytG/qY9bN
djj5TmLbT24I6A/hTIA4NYOnHrgMsouACWSy7v20i+tp22ZJnZCJbowEYJP57Hwqh9H0MNV0yFbw
eVRM6ja2oIUUWLFSGLtxkHnphy3sqEOVMNlYN5kYt47T8kQQRAzrQxo33UtTyP51Yb79yDUmdyD5
tOO5Hbz2W4ERVnIuwiEtSV8rKswfJtv2zSQdnbusFZa4U8dQGajGiuTF6otW/AgbtzOBBHrdDvQ+
1V9rJK3hIat6r/AxwS3zjawmaB1aTF+QxHbkTIAbUpgXKPmVHWRGI7vXsJ2G7Dh0dTQ/p72Va4ei
nnCuop+lZPs6G4Xl612FnIL5iAjC5bQ4YHI10l4smwynjHjI8DFKkipQockPG/hTxsje4ETxRh3c
0LxT4j6Njo5DrgkjqKeT76ZCD0Hw8kTbdGFj3jvz6EzpJi2tJNlRrtoAhWZevSAXJt2rt0KEpT6i
AGPGWMs0pq2S6vGuoICwPnVG2PcfhhA4LRCaWzQQK+2+9M1Itz/LsEYJFppN86FnVHtrU0/Q/09G
FWvzTh8AKXxT0VKxGy2r2qatThshw2myCyC6p/aTZ0OPyFFFxKYdjHWG75SGLSfBn+j9tvwL9Hpv
I4T9mU2J/DmnVfHJ0LS2PwweH+g+7CZnREehzi2OOeTMIS612u/VYOgwQIzEGailmlwPJqMy4uPU
qXgGAxXmo7NBBVbqewUVmXuJq7H5VUovVXwnL5WfCmr9ASUDYdnb2gidWwY4a5oyJZHrOFg4UQAu
MnbLeHuQOlXVQZgZ6mc3iuPxrpWFexfXeAxsMpxJuty3qtb+FWVe8gDYpSjoEFmNuCA3tJ96OIBb
lP2ZFeQJM2lr1ab4qTkNER2xDKsusIgUVvdp0sizMyXiVsD4dZW1eL5TPlLsQHVY0/Qi24ElpMXN
s8BorOK86r3tmGuur9jqoGxNOx42CYG/+Y0C5PoKQcEKpRxQnibjVVPIa1SFgeuqZwNpIUe715Ri
3/UuTPp57GJ23K6TepAMk3yRhLZKTL6z6JYz/HUBTemsL0Q6hH50CFbfrgaIzWWplc8zopD/MIyN
YT/FEo1aXCoB2ir17l+LWlTV3PYXU384xmsyi2lIk9EkQwk2QHRuYyutNqrpFo+jNbVPA8xEFM5l
L2+M9vV78rPQZ2ygNrS/6vL3f1yY5gZ33jaSxhOxv5RucxzvOFLc+yyfxb1tl8///pbchYCEMaK6
vnTDcZ0KQ2+NJ8iQ7bdxSi2foI8+GCEPTUFvFe2hrtX8X9EUevg403oAaYvZ2dqXrqygLaVDnD9b
PdcRP/JqnENKMTwg0u1Q0E+V4nd01xAPtu4ty57r+QyLDeYYHC2ghiv6SSJUIqnF4D71skJKBZUV
nrbuJUFjWHG76fGmPbQz4GJQIUf6IiVW0Tc+8l8eASokthBcChdLjaXi/+MjQxloRkIjiuduzBR/
khk+i1IrDMePaq+iRT4XfqRK56XwFG/ARcAablgqXE8ztsIlrhQfB8Qb69sTSK46ZLXTPnPNMfY0
FWWHW5NmHs0oLZ5avSk+vT/Rrn7QW4inREoQX+EBK63g21ptUwVOt/6s9WbyoZbIFGViWkc6O/UR
icitgIVrrBbgED6EBaizgJdr3oFT4u2KCDN8tkoMv+kg2R0HlQdxxO8VJSp3skzsT+QROB9Nu4fv
rhuyfFAgFN5yT7kGQZZH4b3ZRFjX6BTefm7HQuxYp0P4bBa9xCLHLO5d0liwJCjQ4mh5kex0rVA2
MlLDr7ke5kGiNca3eOq1p8ol5uPG9PvLA5GoxVnCYbhQeZzVjXIyaAO57G8fNWwSziqtkK99julg
kFgIpjDKapNNDZMJeEyfp2MUaVxIMo/VYOmV+l83VLe8yq5WBN5I1mJQ+/tbXcXUZKHn1Y0W53Rg
1Gb0W0dxv3dtLr+Z8Wyd2SxeJqs1Dmj21bssKa1bsVjr6YkbIYRZWu/LVEFEt/pEHqFCVt7nzUWp
kyo+omtp8kenKtz2gNgL41oMC5EFvr8m1ic6P8qqQLeH/pG+ytokt4iKRKS56z5muGz86DpuzfuW
P9X3usoZsLVH0fQ7Q4q6ubHtr+Fs9j+8reCMwekFoV9vQGrfQFlTAPKhsXj/hZ2wP1TlrJnbVPek
t7XmVPma4/NgBq3dTvGNo3XN5sLwEK0Vjl8ILyEAQu54uyBg7DUNMuvoUhb1+H3UFfS4xSyqwGjz
7CtSrG7vmZFy8UrMbkfMPj5V/TD7LgX4Lezqap/gWRbjS5w24U0vUPfbZ1FqDPHhOuQXTSTTcXHM
23KLSg8hzlInQ4sa2+89LwrxJGnFPnTn7PPQzKFxeH8u/OU5FrNpD5sljiXEdKszIU00o5eAxZdp
UIu7ZprEvdmMpAH3UJResUTXvjvm2D4bhav8BKCMEB1bNzbp62lhg2vBJGbPBJxb89m8DKl/mg/W
hfyksAzsok9LxBGm+qlRO3Miv7Iv+sBEq2T7xOISMv/+IFwvCA5DFJ54KSwhoOtUnB5703Ss1fGC
B4e4ZNoodrPTe4EeFuU+N6RyxxDdqquXgf0TXqOUdjW8KUlDII1DXePzoWIZS/JGf2m7ufd8OywI
dZe5pdyB7NxKlL/aZ/gZxpbiR8XkBGeVt7MtgTXQ1ELTLq6a94Q/AOH6S8jQr2RUw11EsF3w/pCu
N9blvUwoHTDGDNoP6xzFVoytTNHnXsx59g7jMBcf7HhMpntoF8Md8zj7TCfb2oLhOqywOY/dGx/1
b6/Mrk6hA1sdxc1qgZnlpBEUWquXGe+rcAfmNUz3UY/teVgkmnaX08LLb7THryYybw2Bn9HDxEPn
yrcaZvglos0m9WJFfYI9Sze3B6CV3gxUd3DI8Q4z8QIiGIrALMP4xz+P+XKWsKUDtlBYr97Y7mrW
TNEYF860klhUI26+VIudb9bhNHTg9Er3RQxKhWTACUKUbjc22KspTSrp0rjDhpNVDNf67evTbKjU
SdH1y0z/p9uYSaWYd5mGdVvjhVFyY4qt5T1LNcedjI1L57UXTd3bn2vjAv8pVJqXIsX6b1PXg4XO
oCtNeYaK0JX7vs2w/BBh3BlIIm1omaWVjcp/kEkMA8R6GEhrLOCZRYmX4E3rDXlu+IMZQ14KarNq
xalrJ7VysAq14h29stQKytTillQ5vetXehtvkXVjaePPNozWPOCqCht3aGMg8aSqBgw4RjexNqO1
FP2dZ3YPyTCm3Y3WgGbwrm92E8aCmhqT3aWg4XqzGosh6Uq6SfYln0Ygp6G8pLhQkcMRYs5V9iHl
fJzkzqlPqnLbjp3cm5VdfO/deHrBQWbYwx1Vbz3U8gFWD7XwlKkwMLJerM3ePlRs6oMVY11z0QrA
7n2iRI13Jn1A9FqQu4WyZ8ArUEbsJ7xt1elC2UfsYslTqlXFLcuHq00e0Q5WePCBuRCQfrPaAuG+
xc08lvOFKNA4xyQlDjfJNE5D4GiVtUXrLElcC43N+4vybz+L3HlJCKDmcdc1ByIpB9OXUrs4uK1Y
d4rdEO2alzGodV2TqXtuoUXt2rrrbjSq/rIYOc/YBZYTjRvn8vd/XvYahJzw+tQLZLTsl9248yZu
FH2APOSp9Y23XIs5l7UIe5Ef5H5LZb8+zTjsCm+eB/USohn5GsER6oOee1kB0JfHG5gCc3qCvi83
cV85+raOJA0LrUibOw2O8dltnGl4xCTHfhn0zND9Wpltxx+jRt00dpdOW1nRjXjuIWjHARY1ibPB
0Kg+JEiaiXjOqsLbmDLJEY80w8J9J7Iw8bHr9MQt+dOVhJ0DBYjGWmgiXLCom94OrZ5mUS2NqjsV
Ek/KD1HYgozPQ4rNPsKMJHysMhNYk/64EEGYz/ZrhUJLnjECju89ZcbLqpBgarveSnP1qI5eruwR
GsGsLqFvy1Nl5MO3VG/SfJtMirILp8wobtwC1tUwZGvASKwHXExJqIXXwWNZmpezDgkdkWietR87
r9Ye0tyu6c7QWUr9LEzn5Ah4PDw0RdsXFwO8rfeJKk/jz4jHixuqklXJwElNZY746DcRlg7rspL+
mLAU3l5c0+E8Z4xtkyH/nbM5UDOtNTa2Q/9P9VlM5Wc9sQu5kRNKQD9VZmHcOMSvPy+X9+UuhuSD
uwp7xtsHaa3Gm0fLTs9paI51H5Ca1sqX0oJ5GdBbyvAsnJyGlkHS0pn2i3awnc1caN15gjnenaTb
dFYMrxHHH41zpKTo8pXe0xotKA2huj/NJBqx5oK5c3aqZsrxnInKIrBDWM43ioLV/qNCAHHR6UDq
5prBcbka1Ri3OdlFoX4G0urbL2qpJXf0YqW2AZKu0j5ADxFau7lBsfHp/a3vt4fyH/v/799eMm2g
rrFeeIC3A6kOHkaSPbl5eNCZI3R+SKQhnmAJGnj8C4UUH9OKrHqeBW8wlHNtlg9JkIeyaVu/zvRu
DFQtDTF97ezoBW03qtV2iFxrl8D95Qi3uuwkehVmro5hH+xTeOEqmFYulBM8sfqr7vblE0xNXBIy
4XXNWQkTdeky6ZMIfbPJ6OUlnWj9uB/HOtC8wnjoRhfv57xPp+iM+VBzdGM837b4QUZdYAwQRWlJ
MQtfRNtPxU7k7vgBb0vuCl021NEu0rRq/IS0I/ncDfBoNx2+fa+KA9/kXLZmjMykLd1XNxFYlwjR
DD9ESM/Cp9JpueAwMcW+9Lh17W1HqU7ky2PZ2QmdW3qGZPqAmRp6CCdMYSf7GPEl7rkCpUfB3IIo
E7NrTd4JqEmp97J2tLus8sqEFzT/R9mZ7TaOZFv0iwhwHl5JTZaddkq2c3oh0lnZnKdgcPz6u+j7
UqIMC9VoVD90o2lxiDhxzt5r99P2xhPmAV4+YJpcS5IcBd/C/1kdqIuBZqfezfEDzJt62DAI6Q6m
ynhnD0Z8Pshs1L5/fsXrjxNFGhekebx4L6/eZ+aeDjttGj80VWJ2/3j9oP8Cu+72+9zTyRnLUmKp
AmaYpe74tNCdAHYSGEdcuKnF2NEuQYLFoIVnpuuaGh2zLNGm/RxV1rgx00q3IXJ5ybdJqYfk0SII
0zl0SImMG6vdu0Pq8t7hQUS6QtnG0nUVBFCokwUJWIkfdFHL9G6QaVlroCdgWvteW6d3sT6EydFr
uspDF55WsV4EQjjjbiDYANN6n4UP7P1S31aurNIWvqSufreSxnuy6HLD+zb1HJkDCWdR9giDenpp
amgzW+GZ+c4zWOWPEF2z52xOtHLPJ6PiX7dsMWebsc3GyR+VFFxjoCWhjiWgNfP3bdVxJf05L4U2
+/mzXZ2eWC6wXdCo5QTBoIml83K56LRxaiLpefcOkvO/tetYyEsTqHeaGX5VFZ6W3zMeoTUTl96t
x7EqoN8vjtEM7wujF57M6uKeM0UzYGb3fuB4xkYs0wEvQWun5ZsTk875ykEqd4CRedpvGkVW8tpC
ELDfLHdISJAAwNQHtqJrvyG/SCn8UnOmJwOBfq8dtTSb0lcagIhUCJ/M+24MYqtWvvGRzmCarLCI
HsOGeMkNDEq3HTYzTq8dPojM+xZpsffkhuRZ8lazyAlaBaCNqOS86hHebEWU9Siat1EbEU3cOGO9
3/PLt3QZCfG54fJjfrG+LbOV8jXWqnU/dnVRQTYAiug9albTbRGyNO3O4Dy/t4q0zPaxpRQ/TIW1
komxazVzDXkKIf/fRsR2clSZnSV+KRWafJ5osAKktL7KHSlLNpNicnpNkyZPHzKxFm4jlW3F1JMK
pMR5hkGvyNlsLTc1mz3K/6jY4MPz7F9WwXH+WWtGt/riZknUbpw2bXmCljvB6RzTxLwTBh7RZ0ac
pfE1g/ncP0istog74nGug0FLJmtror/gCFDUuoYMxZ3LvSDGb3iGl8lt5e9yTqIAG/HoOVl6LtFM
IkoY7UnU8BHqJvxekREasWHRV5i2UBzN9IcdGnAuWr4c5RXtKI09WY4pPOcGx0RoosmBFOZNAAtL
pRb/S5LMhWlYc1D69vmn9X4WXj9Hh7EEhl1CI5A1X35bSa5acFO6JW5zmabamXB/U6RG+Z+51cv8
j+amJeGYWjhvwUJPyXaKF3Nr7/ABbDpHiyPhi3Bq9S+U15n2JN712KmQxmsEhn+B0BUA835VidU7
z1GcsdVa6tAY7Opz3P+oyfWO/zRxL7Yl/qTQ23pNa3qBJ1N2fzeax2ePBlWCQwIBQR1Tet44onyw
uvA3kZduo6V3gRdc3gHcQ27uFt50b6OEbDESed1XQzGN7gvfnK7em6LHQuD1XdJ+SaU6J8ONP+C6
EjMcHJSM0WkDWVfeCUY+I4PuXrvvbNrsXzKpRl+E2UngAXmo0khIST+9B6c8i93nT391FGRtowDD
OUEpyPATVfvlT4/zimZ8V6UPkCqHDFu/Up5GPSexTrVq58ZKuvbZL1czaWxSddJyXPhUl1eTlioM
ian+XouKXnAAciMjOoR5BgKZ9busfnQNOQjBYAx1FsCQUiwWQkXRdoUqdbfd5N3UDvfNlI57l4Av
01fnKO1PZV3m+h2v61Dk8H1LGd24TdcPiLdiIcwzCiffYQ0IULXMTeOkV+7xQrraHpihigNzrt3i
XOFtYDOw+m9ax3p548IfPB9cLdwqyH38c205YDZUjYpMkwc3TrsRQSUdg1e1i8Bzoxgarf7WIPj6
W2D2DouIKgqvJcv65SNCW9Q1cZqkDzL1KnNHyTaYm54SOvxKNe0mT64aajXSzTZ+6wgQak+fv5DL
t3a5GmFwpUnFiwIPiObd5fU5YTkpxAXvvunK9DiGy1GfZVU9dYxNvuh5OPc3aov3BsTlJQmsWPgJ
0JD4ttesQKbDeV2okcNpV3NgS40MHE4Y9ER7r6iVaH7kkUzaIBsFWtQYKh3CmtKK3a9aNBU/7UiL
QkjVPUztZ7yowF11dSrsWyPSD8pbC346SiHG1rAx1j1cVRmc2rNF9NB4IbWjPyl9Nv/pB9k9KhP8
E18UCe6XbBnaZ3lcPy2pTwuBWYbaU1zWsox2OIgU+WBLzAG+rRex8uiVuY3QYMJEd1BGw3pTQk0R
yabjGZS7yCn66EZ34fpbInCZVUXn5UVAs2a4l11Tzy1T7Ydq1LRjGqXog3o1iZVDEudIqH3FYFfc
4tEs61t+cnM5V66etcU+x6l3URmw+F2+XmR8p1k2ps79kA/1V3Iz+x+Wi9KPWG+7RHDs1EPEEjJL
1SX+R4ahzdGFuTT/1Kp0YzmcqHoUKtPzBNdasIN3ZfF7NtECvqbMVedvxCl0SByVxKt+Ns1kHCw7
66MQ7mq8HOdlBF1r67m0bYJxLkqkxY7TtNt28JTxodGwgPwRjVIn4ike4rYV21jp0zLypzqrmDQN
vV06D6PB9PelJ/bgDlhcbe7aAoCez8K9iKZJDWt9wKTlbz7VjtMM5kSbUPNR+TUYajTmO7POF/7U
55/uVZeGb2fp8i9WBmTh60XSSZ0aYV9Dr8Oe1SHIXJ0UDqErxfcogsUZIJGCCLXTakRMx6Ryyt9p
pZlKd/f5n/HB+4VuaBmgMeJh1rEaNWTwppeeQPTgsmIWG8VrOR248ayiqG7NYT+3trvJhAUF+j9f
GAMc7zQiD6Rh6yMvoEyOIxG5FygLuowynvQG0ccVf4IiUBQWRfqAJebW2Wgdas+uuhBXmKexMpgE
2y1L6r+6Y05cUMn24Xy/aLodJxBpb4vdBPI096vc7f+qY52Gfg833juGpjt/EbIs5TZsB1NBzW7C
VB6S1L1P08nd9lR6ztLW08Ld7MFlx9XvFVC/VdCc38MsAwPWtsXUfqF41dxDSDtiuo+9KbXv+8nq
5e98InXgUXEgX53nxsx+92ND10RpBmAwVghQe9gyXYCwv2nNLCz7DVyqW9Tb943q8ktfwLwUtexj
OJn11WuwjAwco1Q9pNRViv2ZGb7YGDIrp3MDouYbXyxlAkgO74WzQfUT1nnvjhvsv3OLMJrxRLkv
y1T5BwEtwNrPX5UP/jqWIIPGJrjpxUSxbiT2qA3i0MUDnHczLj1wFkN8Z2oJ5wxvzlxnH2lV+2WI
Ozt81euxoMgmLyRp4BFhM3zxcP8aG/BWifm7n2qRmP/5Zab/S7mDSQuXGN/R5UslHbq7I87Vh94a
0qPqphgthKDHEt2ZkhdlT04zubQmAutS3KgTr2uA5UhpI8TTF+DFWgsyTHLOejD2RFG07v+IokHA
6RBXj+SgQ51k14l5o8y67niTuElLlyLcXXIT1gYa3UlrPQ314sEacdjfd3mY2AcvHNy9SMoTnpL5
fxnkNB928PRiiwFBczN41UmFG1jfWMDWquD3W04vj0IZl+V1lxmpqlvreSsf0rlXpiRA/6z2G9pt
7gg3xho186sF1eypA42rBGDqrfzUzU1PtA4zRvwY/oD1Nia5QUW++NxUQ2/aUA9Cqby2uWKGJ1Yh
Jb5rgYXVhwUBHX+dkaTZt8pm++pJsgijFAcjvHijqGIv36KcLIPCaJL2ISrdLP2VGkZcnpEFu6Dm
mcweTWTJFcRy1kuIqkAKsTPkyfBNREO2S2yF1A62Lg3UiEJLvITjTAMoYE11foa488tntPblWWVY
B4cin8NfYdY7kd/gn883VV24r4nD6cZvtInlnrln6Oy1Mse3AK6jScx8A1TfHI5WlSV4AeNwXEAF
qaspciPJfyoOYRcWLlwE3Yp+2YQq9RtTyVRry0i3AoITxhxvZ70lrseyyq54jKzc8Jg0e+avcEg1
5ShH3W7PSj7aS21mY3LADeQiZ9X05CAtkTD9zBBn3HW8l42vDaaUfq0yd95qM2OVOxueaXiIRw1e
oJXrlHZgTR1C2SVjtd92xrj9PWm4jmqf8HacCrmduSjl2sHNle82aHgQAbEhQCV/vopd7bRwnpZj
HJUzcgprPZaxAI9bxMlED4pdat1bbPU43kL8nUcSkxT4aDFVxyLAuLV6XlUaXJilncGBQ3uZReLy
tZJxzTzERQQ9zYvgujW88UFyUyRwWqtRfhHIkLTHpNFq5yAAdFfBxILyZg2l/XPOm4y8JnXMvOmn
mqgqMaAMB/TZ9oekKru7zCbW4BiZGvm0voR5/RazkdzKQ1wrHvnIERwzYHuXsjMtXEkU9DGbjUIv
0wdPoQ2y19LJ2RiThUvDEOEDcxvo7C6JNjSz8iHfF7RS4sBMNcN3sswhGAOg+o02xPUqyN9EDYe5
mmUHqNlq0QeGoUqRF8UDb76cCH4xzRTNcSWchzbCdBQQ0MJuTYiIsWujRryVTuj9xBxGHKdiVEP3
7fMX7Hr5oI5b5tTM/xa8yqo7EUmHWgbh6AOlxKz6TTcVG9lAeAF9zuy2a29BLN49qBdVwzsIcMFn
I4difrHal3PKhjzrKsIHMreOoQU35BaR/KFm6AHJWQxoYSZ4OCszF3EfTN3Abdi4cNZQVBSR0vRf
NbwY5T0ldwQUlZAAD3CzSeNi8N0qmov4xsewPJOLv9hl0MxUEsskpkyK78tvAeAoM7tusB6cEbpb
l1XOs5vLSfg6Xstn7OsY3wr0xU9lHzs35qHXxyl3ITAs0wpKLLAjq9tFxjkUb6zED7w0bpndKa1W
f5OmWpGqM7gRUSXSMWJG/WWN/0TfWkmbWqE/ToJYGwdnHU5OzqQ4G5m9qX5MHshbLN2p+lLnQyZO
C/Zn2mNqzMFrkIilBwI88mlo+pGGM+xwIw5cxevmDNxOlkzPqqqY7p9ME9lfMysT0p70pM8CrTCm
ONCZqb8k+LVGf4Iv52xD08GCSNyQ9O5Ldax0Ir761sNFhOg8QdBj6o2VblhrFG0zqWoZ/dS7SjwM
aYxKwc/RJhpdEBH5cBoNDb/v56//Vb+M1YGVQQOq4TB7gC93+WyZAtKabdTyOIq+shAVSb4CbXbU
Paro7oxXlXgta8lX4uh1P1ldscPhVx3UmtQqFm25n0yhHU0tds9pOUBetwkU88mTu3UIWW8FtKj4
13IAoV6joF2tyDGY6BQHuThinbcObp4n/1Q0uw8TpqVtravVU579RywXS+AiX7GYMEJb5fqra9JC
qIawVYZj3oAtSMa6D0JVLwMs/sNBozDxE8Ppb7zyy5Lz78+NiQNCOkSZ1Gd0i51Vf6pOawzYbtMd
SnMuXiwHlKAfMzyQfqvS0b/xBqwXwPersRaRCE9XGHn85QvgSE9hoqd2h5qARvpgZaL6HdiqejNp
Y8wL6gGu+o+V/3LNpUOCvoG3jtyQy2tGej80DekxBwT41nfATGLe1G6UlY8m6jRirxSRvxSSauvG
hT+6teyGHNVQnCyysMsLg1/wyLzXukMlW7FxBquad3i+k9ZHUeHc6lZc3VqasYxWl6SGZVa85kAI
GyFSybn3rjDHeDNmdrr1KAN2ZIC/iZpS//Nv+b3tcPHicD0cF1wQMdQSinr567rCGzCNzvZBQM7O
yV1qpqhDurwo7r9iJjOHwOlme36yk6k+ikyp7Yec8JL6a1MIztzNrEW/SE3RE/hcigJaTRqIR1Js
gMpGt1Prp6vl6u+GFW3c6hO0p409VOlLmWJU27Lhed4hcUv9BEUM2mVWwgx4KIVnDwcvyYv41Ztm
GFq7UobYtbe8cGb4J4kKS/sdMxZm8YC1LechaNRO5n8ELSj87k1k4UEuUquJAVdWtPLKMgll0HRF
90eHKZfcqwDc8h0RME70PePI2921aLI2DZlp0R1RdH0TGOZksZ6zyuoPA7XwtnTRbgWiMVBJ6oPT
Vw3iB0PjEFTGGMjLKSrRKjt9L16c1Muqv58/rA/eDdqDHu0jjxpTXafJKprJcQgcwN1URdr8osep
ho6sUP8Oo5i7x3zK9Bsf+tW7z1h74UbQw6GesdYQfC/pqfWsPLnLhJY/oiDVxA6tovpLSWRSbT//
eeuSgYCV/x9jGMC6KRtWX3hRVZIewoTah5hOg74CrUMQ+ePGDQk3RYpZb8sWupXvKcUtW8sHPxSx
0YL0hD3COXtVrljJ4IYFHmg+8jFEhaGrx0irjS/mrPd/Pv+Z614vP3PxZrrIrqlPwEZefnE54XKc
14R9YB8Z/EavUiJJSDZLbzy7D67jompmdIeWE43t6idpXgvduUrcQwQwwfzeq/1gHQthqt2tFfJq
l4VmAm0Dmx6hBSwlqxUySXQCLojtOSAhD5+YxQ5nNXIhaRRlPRNemzM784Y+vzGTWb0v7wpOXk26
QXCOOcyvLqtxbO9EPxqnOvWibZ6R7GkbDUGmwjDqA8b5vPQ5zDj/U8rYPHz+ENcV+fvF6You0lGc
SQSyXj5FExpg1rahftI8eFp4wb0sbILWnXtxN4F/NZ7bPh32o1MbRHApVvnFw5ebEzJsqfdRPLvT
NrLkYNFHJ0LxS9r2w1OWla6++fwPXa0Z73+nxxiJAykSQfpWl3+nFhHmQ+i7dhKTo37TyzBNg6wd
u4DFOi83whXJ8+dXvH4sdLgZBS2b9MKpWl2RVpyK8kHoJ6LK5uipK6f2NdaVfNqMTq9JLGOq9hOC
cBzdGU5rfvv86qszOL8XsyjzQf65NNnXHbNJ9kbNOEA/dQsAvR01648TWn2glDDnFKI8NzhWvV2b
M7RvFXu+8V5c3256uvSXOUYvEKv36Ox/Nb35lSaS8dk4RTVxNH1VE41pFfqrBwtYC2rXlPONVXO1
cr3/YP4BuoizO/Sb1YsIFrLzCJ03TyExPWOQOWb/qlQp/QczafSvn9/d1Zf+/xdjCovvipvMue7y
bSLCT9XburROcqJN/Dg6UvkfhAgAx7ahjl/Il4upweR/t2mAxnY1/u1ggnPXv5FbmioF79qJkUX2
piioIgL6Oc7RhFL5H88M778RZe8CaNK8BUJ1+Rt1ABSDRAZ3YmxEdZuOinKy+1B9gquJXC/G4LWp
2m68MX+89rXxzi7G/UXpb1Nar7Y/PU5soVeheaqj2SMrwQTdL7rOqQMrMcZNWRbtPy1oGXznCqm0
sxVtsXzpPz9/wh//GaR0LdAv1nNt9YiVCvzRqDjmqTcUDfyZke1sQM8gxqJSuddkbB/tdKr/THHi
PqJaCvGaJrc8COuWz/IQ0GKwO2p8pjaj5cuHQEa6rBp2Uh5C2zV32gTjZw84I0KGEyVANHsUWl/n
bLRLrC4ZeBZvGOZlQYnzA9bkZrqx2XzwYcOHY79mSAxLdO3EN4VZ5pnIzFNTZCjDRBLv4G7r29Tx
sgcZ1uLGun39WUOBowqCX85VGcdc3oA4xcRD+m74dW6wGxC0U9Tf1RyRe0mPQtxYQ64XTSoRvi8T
+jx1yXon9cIsVmq9zk7aWJfdkxTpbOzHdug3hq3EhGC6Se9syrhpftpEB/3w1B621Y2jyPXawmyI
0wiLN22+Kx+6pMuoVNZUnaquLd74e7ogHQZDBFlVuPM+DCP9PgsJ9/n8hb96sKzTvO0LPZOWEcbz
yxutsSn10QDYASHFWO4Yy/rYqUGDyrrd1cy9b/zM6+vBj0BAu+jL0beuG6wVHP8JjWh4qrIxDu+k
0ZUvZo3aDDBS1MptZo7zfxtcoWbnktzQpQfCCrourEvI/9CYXO/UWrLu7irPSvZN7pAaXFvlOOzV
2TazG7d13Uh+v+hinOYsy5t15a+JbeYmeVVE51zTIwJ+iDMTP2AyufPL2I5muhEtJepRb7z8Cw0E
3MSTR9zsgukuxrtGNqLZ9oMdKzc+rKt3HXoRMRAcohY/67XlL56sGkuZdyoc2b1mgsAs8E4uhCGO
9OZT32ScVhlw5qeyL0oO305yw2X2wRuAix3lloqHmAnFqkDqtaKpjGmKzj0JXEc9SvSfYQVb05Ui
yoJMy6NbU9OrkozfDEBjQfGiiwUcevmOjyF5AKA+vBM49Vm5r4y8uMtr1+VrHgn8zty5NjdxQjZz
QJuAWdPnn9jVWmZiTgHqwFlnyaFar5251qOrh611jhH9pLshc/J9W2dRvLeYId34vq5/Kwm4y+9c
dDwWw/bL39obMinDocnOqaLIuxoN9stsNcYvfHo/PChxO8CaCNbBDsHl+fx3Xu+dyzOFHUodhoTI
XF/bqCDwOnBCzykYnG9Qf809kV/qnRwU8dOOrQp6HcoFGSpIdIYy+d8Ip+rGx/7Bh7fggOmWYQtf
EJqrgrC0SfOBw+6cjJZ8UcFsWMrnZIwU64mBAHQAmOlULwku+iUydlTCg6mU2ehrzZCWZDTF+oMY
9Hm+8dq/n6H/1WpiRYDpgb4AP8R7d361p5ey0svezTyqOLb2LbHbVrOBv+f0fi7UiYBz8odD8qMj
tbt37TZpAgJ02m2Muiw6uES1QPdKhzANYHWk8OaqsfhOtJlrHLH0KCbd8QkobspIYNc53vg/GtH9
VwlUfj6TEFgPAbOppt7GuBfebjz5pb+6/m1gYjyCVWlNksZx+dalaTZrjuz5wmxXEYTtGU5gg+el
k+RIXPJJBP1fMwE3wJi5zycdA4cjsgdH7W8FUlzto9xm/hCUg7YJsGHd8+7Ydhwbr/QJLZfFpDg3
om+RrQln26pD1PuF66LbimyRPn9+Ez64MJsaHSqscJxF1g0HGzR+FbIEnTxLaMS04OL4wSgg6/dQ
wklby+b+JY5iZb7x2V0vL1RkKrMmxr6k2K+bVCwEJOjmY3SW0tIKkPhaE6CYbjSSWcf0RqP9ujJd
QjdAt9Lm4JCnrk94bo1KqQcnfu7yPPqLPKfN9rJPDfk0KINnbSfoQEsOjI2isUCOWj3DUlPqjaFl
jbFp1Ua58V19tOpwXFm2s3c1w/rgoESRNJvejs/JUDqvNbv5Y1ep+LI0A8op1PPGZ3o43hWFGeKX
UfoR6V0s958//Xew2OoTeIdiLMZaGmRrTTD6XHBNMvJOg9KV9Z2ZKLPrk8qgkwuEb3HeFknVA9NL
MgE/sXesH5HVwjuszTztDmOllOFraEwy9BUzJ5kYtXWMnLpxnnSSs75ikooLP6eN1QThNJbPE5EK
VkAyuyUfgXJNid+ZRfRljuL8r9NReNDsLo0H4YF23UWZkSbPrpp0cYB8w4XUaEHPYoKQQZWGfhza
R00T+dbqUELu4lpJpiBskFzsrUoq+y53gaZbIdB97Lpq6G3g3lTJn1SLG1rnHUE7WToZadD2vPfk
i7QtWZSW1sb+IqpEuuMNqepT35Zf0Yn304PENTdsukqJm6Oqzarx27Byczq20tSn7UgwF9kZsVsh
Ekya+YngT+NX7ZUa1p0sTV4/f3jvp7r1wwN/zc4BwQ3DwaoK7rsqt/TGDk/SLKd/pnJo5n3sKraN
Nq1LzKAiuAHzyIRf0C9at+jedLayiKh0r8h3WStF74u+kY8mfNbI792q+wOGskmCLKza+kZB8T5z
Wf25iw5A48zPeYE/+XK5TcoRS0fkKad4Lot+g2kTs1EVhZPKta04vu/1Pm+eItmq7l5BXSVI5hk4
ybRF2Jt+DRiVQ5UYjL7xlbFTzS2vdsdoqU0jfx4M7W0OVd4DI1fr39qQZs9OoabmFsinOm40CXhs
ixe5eLJqMt23CmoXLtwWeNpghuoNb3mfmfwHZJa7vOF++XXcT81WomC49f0vFc36ZmAA5oyI2nLZ
+y9vhkpDhoAjLzwxyjbU32x0pI34+BvjiBHVVJs/SoZjxAUPU6k+4gP2jl6iKtURP5Q6WEHYk5Va
0fW5dYa9LnSRbRCShVCPpZmTwOUfZkvHrOzJKM8ZE3TxZIh4/pniWkkekRxbB2w97Y19+PqKdGNp
u1HYM4DFnHB5xXg0ZF1lXnHGVaWr5Pgwd50Kpxd+1E6MmKpb4tqPLggIiOWO6SS96OW//1e/D9EU
zf6wrc+FPbgHdkAyWaaOMXON5knbq21Yt4fPv9XrbZZWOnpa9vGPOs95pBTerHX1GZR4a/km0eht
bsxa0BVlGhhdAW9RMNy6cdnrcxP1zTJ2ousHwnxdVhQYPlwrccrz4DWh85hAYK6C1Bubf0gmwpPM
CH72oCcvk9+ZhGQbWZjeie7GZv/BDeeL5/TGCAY8nrd6p3qnT3RBBXOGBEY6TYvmjfUw/mmbmK6r
pqpvlNMfXA/PK6Ma0J7M3tZnFzlGgwLMSZwrcoL2RRX+8koUXpiT2j1hhfH584f7wWbOT2MUy2sD
bPAqNbOEOzRMk9GcQyIJtF06xVhqXIDkIUWyMe0E9Ua8pcbR9PuefjKbUl/lyRmflMxuHJU/+u34
e1ge3/VO67xTFRIKYRG9OEdhOOwjfa4fjEwzZvyc1RPRuYiCP//179Pty6VscfpRQ/IVA9daQzmY
WJmQDDrEmIlJQmYYq9YbDbLRO8y1Qy89FZ1wCWaIuLRKmBBqQ/ykTyqkwNKn3h1koKeNCypbLRUD
rLvmYEwHWukDAs84YjeGSbpuVKploHYz8oiOZSTG8dUZP42+yvpdLFR8hYMLdhoVZtVaX73RuZV3
/sE3vCgnGLgjI+ZzWkrafy0bnpkqxmjL/NyILn9R49ze4WbGFZAaw7Gu5+yOfe/u85v7wcGQcchi
MaFUtDG7rTbNAm91KcLZOZuQPc88TtQM+mj8agah722lTb8zUZa72Ou401Fk18dG0xQ9CFEyFYQX
atN//raYEukk9LBnLfjM5S796y5MnkycFgrkOUq0jATmiXDigvStEYmpqz/UGSy7G5XD9Su9tJOx
2jDAQFq9NtoAchiytM+cc457RYGxDsKVmzC9JincDsydYrxRWl2fTriigXtsafgtiNzLHzmQmoLw
jStm4Tz/jBNpBvk8J7YvmrLffv6I8VXw/3bxAcFuBsy47H8sW/zOy6uFVtZQ5MUeq7Qzd79jU8L6
wIuPtviNNkw7trsId2sPtVImOoF9QwaWOoq7yHzly869HxDllFb1+aKa6R7yqEKQQtim+cGq7Fz9
y/fW2mBv0t7dVBliut9SD4n+tMIZZVpKrK844HaPjqNKEiGCUUm9BVF9vFNH6AsvkTQi83EhMWd+
bWFh40ZoaWf8pkGFJeI46vVEnd/Tvss3CKyU6UhAh/5Fj4rW6gKgTSoAftPqdE6Uk6e/KpzR2Ajq
eHzhjNvP5CCaRHBahRHuCMYhDhp7Z5f5Sho6353e6B+Xgj47CLQpO2sYY7lpUjq/m4HvMQf+gzLS
jxR1jKdgILZQfcX8KVU/o+QMg3oQ88lVGs/Z5pbXv8Um+ZYb16rUp0IO6rM2Wtpk+1Zp9uFdmlZ1
+GDHkYtmNtGsU+GGbQkQMNe+W2XWTijCtfBrWo2YGQv88mJTGVL/Sz1qGd9KPsPqvoos4lqx1DVv
M6Ehv0VH+2zfqVp7z/esAJSBITH7WVZNyYuoGLgaRKv/IBiyOSVm1EwBc6TwXGQ0pOCrZllQ9LTp
NlWTt/dQVas0SJrROdsw/L+F0dC/ZE4W/ukzT8t9uu9lcdfrUfSjRp33l9akFm7BWDfRM7762QiK
jHOAnwNzMAJCe2T+WBp9ODym6lC9gcDhFDVpKe3fxvBiAgBy4kcAe+gEcU30C+tN4rWqhDVftm8z
hhH3PtbitCGyziWHiAgxL95xSIzML+4cSu+EDoFMAEUt7HtXn4ZX2p1VusOXXd5TprleIGwyO9gV
YrAsUzI1J3supdxiU4qkn6Z2Ta49tblzdkgdc3wVys0vy3Gq312tD9kjPyrezFPvdtsZFf0RkXOh
++agdsPz5GKZ28wzqfVbEWbN3zoEiUm5pw5zUIVOl792TA91EhMqKPhm32rOC1Hd4dtgcrx9xpw7
9veumilN4NRdGO/jguBaGjJTLzZhU01zUGP5NCXuAkvymjNt+y0k4xC05JpabFNyIpfPKyIROEmk
Nm46xu2k642xxlnMqwFhJ4tAMUjVBuC4rffaj74k9uCnVjem/hQBru6eDW7/Dzo4Vf9mxg6Bmj5B
BHp1F0f58KD2mqh+RQMy3ROj2BlW1SBITiRovHX+dG2UDv9r48S0H1swmPOuAHUw+bXtymOlJt7o
L+4Ng0cEsNTKWu+pNkNh3WeRUEcMLD2Ou0mQvR0M08CpaRMSG/II8dAqjvwP860kaWO0AwCLtCdz
aqWF+0ytcHBDTpzfCiuLSQ5Ua3mXz81ArSnlNPs56kfVt6JidjbTbDbOGZReVPF8s9bdKIXa9oEU
zfAk5nnW7jj+KHu7Ty1vjwUVTZqMbEJckm5K+l3pSSIS9SafYBADt4ju7BkV2ktv1p545PeG1Wua
piOnyVyAx9Ma3f6KPSLStmYhi79SIUXmxlZ5VTCwayPjWEQNjN0Zgl+u6wbtkpo46glhjW6dQvij
GVaRECBcj7PhaM54tPZhHma3BA1X2xeDKvS+YMMotxH8Lv/9v/ZoRGiR23PAO9t5qfyTVdGLpGWR
bHSSwNob5d/V5mzBOOeYyPRvOb+tYxNVkxgmfCourIq+2lX1XLzFHG0aP5ws66xLMd0ocK+rbQYS
FiN3fhnueUQUl79uprMEP0wnVQbQ8xY+qPqYjFX5DxYR7VET7XhU7dbYa7PVTwE4qrDxx9788fmu
vT5ZMeRGskLvklWd1viVnJopZ4F1qHjWJ6PSfaNmCqZ1VfKmVHm6E2rKUWomvm4kL2UA4iiK7j+P
pDAzEClE7xqTmXdlqysqxJ+EieXPGHObcKem+vhXyTumFJlg4z0SRarfOE9eN1It8IIUpPxiDrSc
dy7vPVF0gLZYJc6tkVR+bpH4kjpN9KVpG2oDQgTrx4FocXcztXn7VlcYg2l3T6jKTJq9/7Uu5Pta
iOucdShGcdtd/jFw0+gY6uV4dgeImVOqyQDAgYTkYEnn5Enllt38g++KGSDnO7RCqArWOl8U086c
d8Z0tuocK3QTW4fCyIZvk6zCWx799eKxvGAM+GmHLDBJTPqXP85OXSWM3Kh67iyhRxvPkB4IyYZM
Ts9J5UPcCfGVAWTx9/P32uX/9t+1KJc1QQUzzscMxVRkVd7HQw0cTuj1s4tfLPw/ys5jyW1kC6Jf
hAh4swU92U5t5DYIme6CKwAFD3z9O9DbTJOKZmgmZjWaKcKVuTfz5H1UFLxPfIjNl9mKxa4SfSnW
suC8dWuRJfTl49HPb/Ay+pJHwYeN/I2e7/lFO1FfQWB8oggEKF4WpfcJCll/cJuepJqPBzufuYjt
o8SFdJQdOZR462yT781Zarn4n57ModVHspyCOES3SNAofTTzpy2qOL4y5EU7jVY+x3IyA3HCwso/
r4GishxKJNDqWWoW3Odw4XNZxCAVXsq2TEmxRx05GJ9LfWSvzn5+DtYIZqyfpTBpfda+MKYV2CwP
gE6M3ywUY+qnW7S25o1jRS4LrCW0ZhVLaHGcsPtgCwYLGj/orlw8sSDpU9hHEKHDHBSd+/TxLb18
abk8uDccnRbl8bmjoUujZOA00z63YpSPi1rxpuaE8Jy147TSxsY9jUkWv3086IWskwHpIS22deo9
0CmWd/o/y53shF/NflE+Ez8OJ0nWgK5WnZeIk3A6zznEhHmvyaiUeLSn2vGOvlGR/dRotbUDu91X
+IC7qdpxoB33wcQ+Z29OWjs+fvw7l+X+/ae1AFKZqtjfQkk8L9cnDpKYTDXm01QXFbhkqiXtzsIm
dmVavPyIGCfgtnIKp9h4zsM12lJQcbbMp1416bQtZu+3g+YsWRm9Tpvj3y+K6ZDr4RDL53v+xcqs
shsga09aoRFdlYkiPniEZk1XVp6/XdR/xzk7IyNiT/NBJ2GD04DyMaugRAgBpUzRmr4PUrKPL+tv
wwG41i1EhXhzzttzZDd51ejP1lNC/5tNW5WcHCfJf+lxVlyrjl6+F5S+0ZYvMy9DngsQkrRovTgx
OWtE2fBt0KrIDXvqmi//eknU9RcbzvJ94kY4W1CU0iG90kV+FqMyCIXt2pmFk27bKklr8+fHg10s
IwuRZcH+0NrV2aScza0uhFLDJ4bx2Sqzrl7Hsgh+cvQDS+539nSDTix5dpK0epuxYw1XPoCLWWgZ
HAkidmL6vqzY7+cD5ALWnFGReObcRHBggKXawuHnB2EaiTzatVVWHIzInQ//ftEwBtgDI4dbPK/v
x8URgycRm+lz3NYRzRyCfzaF14nnmRzl5xKcL9WJTneT0HaU+8/LGRIGCiloxqDeobo9G90j6k6z
KoWfKqVcag0Z7rWx0H7YjaoOXdxcq8pdfCLLeGyueWmR9wI8en+1qDujWCIsfIav7GvHeDBktR27
KEc/AxkjWH98cy++Ethii/hqQVgRr3HO+zJdiJxsvggCrUUrqZ1I+3cwV9eSuC4Q07TjF73dsrXE
JWmdbyptO85ZaeX07CcUSL6TDG6B3VW+IOyu7rtbN6eWtjc7N4g2Fq0rqqyDq5TaFU4wHXMvcfIw
d4dm3keJ00JldSpIKATvNkPMuXeq56NyVV4/+35c7Utdrw0yxrROrrJ+JmoVyA3n+rAtONO3Oyz6
wATIqHPJva/TH3HSgGn4+M5ePEigqqwYHnv6RSZx3i2p2ct5LfCB59nVPPQYo/fVIH5yp9zuGo3j
ciic/RRUyS7C4w/L+/07M8ymwIoX18/gtdvnOM4CczUkzSMBf063/fiyLvdafyj12JKIP+F09Aco
8Z9tAYrbhMOjWT93ixltF41NvvcGO7BWoE7a+i3Q27RZFC6zs4utrnpC8z9TOZ9Hyh1G1EhgD8U8
x8Vabzzt06RLZa481YzIBnphkz1oi/lXKnx6EaRJmm8O+7U93YOp2motfCC40XGj7hUOG3lF0XIx
vy6ZF9BwFssEG+VzpAqfeJ0lruyeDa/pQfuRmALUvuoeRrMuv0ymV21sorF3KXXnK6/LxbZ5eXr4
iPkSqZFf7NGNQCoRkcn4XMVU86AKVrTOyZu1u1Wd6KrZyVjM11IYLqb05WukfYh1iA8UqdT7F6dT
PosknuVnQxnduNPoaaJKqVIiF9iuDXcFCTPbvMn+eSlhXBqIkBXYDWDHOXth69oRSWLV/bNpESwe
8lT1Y2zNBx+HzreeEzLZyK55raZy8Zksu0P8XzRsdY8d3Nlmp4/HOm2hGz0XHVVNcr0QcoRBr+Vy
Gw1eXm0+/lIuTvV0LT3kI5DyWDyY1s+uErURurZiil8m1OqnRNGMNuIhvaHWd5vU5c61E+N+wZ3e
Uapz9h2XfKfqofm3N4ulC9IVqxedLgTP1MzeP2RYKbHjVDTBPcm2YutNHFO3gQkHIW/ImV25EG/L
f9tX/hnTpq9EUBPbFMQA78eETCgBH0caQVh+2mKGQduKMquO7ybZff/4Pp89VsZCAEBkiYuU/M/Z
8/1YnnJUTtRtAIVZb34No4w2HUR0MnK8SX/417EIs+RGLmYERjw/3EqRa77whvjoRw7s3350gIoD
Wq7XbeWj6Pp4tLM5gSvDBsrWB6813wlSxfdXtpAUXVDp0aHKA3ufB1PzoKeTWhM55K9NUzZXUif+
Mh6LFrJkKg9/zn7vxys0JuPUjt0DHLo+9PGv73u9BFrTqjrYpWR/X9sX/H1EuvucqxCrOGdXaJhY
u+dudg6Fcj4nvjIeWLibI87TYVU7Q7/7+IYur/p/zorLDaW2iSIZwMDi7TgbLmtFB9yMJI8MVcga
bpEdao5ebqwuM8JI16Z9ItsZDVWQ76LAktuPhz+fEf6Mz+TO7cU3Q4XtbDMpXcBtWpv7B+J442+x
r/KTKEb9GyUF+c3vtZbOYmBmK8sp/Btp69MuQmB6lLOtX/kpZyvd/38JXVjqUe4C1Dw7YDoWzeWR
WvahANe8drp5+gVVw9vWsBHvKfllqLQgDO8zMK+vH9+Fy+8VIy7kdBaeACnUOVhtpj3RsJ1zDxrG
8CPaP4LGY5k8eaW65i9enuf582ZV5anry2P3z6YhiZuH4xFDVYVdbYcuKdcseaTfEuixcyf0/h9f
2tl6+ueu4pPjvqId5LCwXPp/9kYw2GonmwxeZ2OyLUqZaXPySS5dGY1er+uJ7vCKu1pfGfbyMun+
Es5H/WHRl537dpDkAD6JRvvgJXH8laaVDN25G7ej1egr2JnGlUPD5WWCZWBni5GCvS2V5veXGcy0
vDQxWIc+t4m4HhJzHdhx+xhFReSEitPgg9aZtJk+vruXLw7DcqSnN8CVop1/P6woIn2ZdW2mwz7Z
GUI5B79hP0j4ofvp46H+doWofXwKS6xe7vnnwQE3avpW2odJ1fpbQ+fyS5RSGCLv3p3HkBLdfEsI
aTn+652lKMIxGzIlm7El8+j9JQJcVBGBAMHBRU91q0zYQatCC5ybVk7GjYYUdlX7bnJltb54f5ZR
OZotkjZMb+dX66EeamTX+9ihbO9BeC2kJBOb1A/bhiQVysz2r4x48ShhQei8rIzL/MPE//46R9KJ
I380nUPqTSbRKYWM98mkR2GcV/q1zQj7Hf537+cBUIn/eZxnOz96OiYxMA0UTdcaHqWDMeRQ1S4w
GAxIQxCOdZAFIZLw2rlD3lvpP4FXNTivLK896EU/RsDfEwc4QW8OgD5QW7j1ypypncLQ5wAdNkUq
p03pgqDYWOiZHkS6aJotfdKfWbzHZmXCItZwQIuBnqtwyu5Bt2QkN3MfSfXFbNxhuhmkVvsPfQnh
duPFQeXs7UkV9Xqyo8j8irA/6Ve2z3t5nM3Sy7dW3+nluq+ruf+M/M+0nljcDNJXJKEQoY6KSIZF
lkcvJaIwEkIL4n82pWGIz0VpaGJtyqS7q6yi4GTGxd6RcSDjkxoG9ail40gXOHFzb5P0tnrK2Xz9
8EzpPbV2NJOPZwXafqiF9WaSiPJTd/pGW+HmK0pE61qShlUOhDJsyXM/8DNt1FRVl6kNRNmkO4qu
iR+GWZrune9KyAw1Nvh7L9HFIzaW7FvBZhFcCrcv9AgMOKaR08Yri5zHcgWp0JcvhlEgwB6ywf4K
ObSmbGkYs9qIKWqtnd8VdNjlqP2qlZ2bm0FTjrGeLTADIf9dd4IL7sPulHUQonXLq1PiTUGUh3Fm
9bdeHyCcSEEGurd+RE98RaFUIxnKjU33Nk4HbusM9P+pU7WIdrLP4tuaQOY61P1q+JUJh/hZZC8d
lBSh/Uo9gwgX9F/5N5GnkJdQEdRK/6TlFYxlJ5d5/sCx0NZ+Zpaaj40UfvBzCDKZbsfYVHLd9xoC
00FVY3DUqka/oTqIUqGZJoUYrR1HwDgOVo/7wiNjJpRmldtbwy1ZXWvdKHdOjPDsHhs+asBe9SjR
0T2JbDeALx5XiS8S/Vdl9Gl1q3uQ/TeKzo771gSJiFcO0VjdfSlba94ISzpvUFCB3TFn1DdeA5SW
PkvbGM595Ixo5Xx3LrOtBxpsDaEl6j7reT1OxspuLfum9WghdyG1dTWQ1zKN2qtUwfzJJnNp/kFP
oZyKjYw6+RNSRNp+M6dI+1ENLV+PwkeDdLmKpjIngaed4diQuksVWZR1V7ZkM8W6eFKx5RXrTJv6
/ORNRUmkfObqU8aMnWT6qkWx0oRUmzPtia8ROWdulv1xwNwCuT1uau9X1pqaR3W/9+otYVHtFIQs
3vGXLNUojWcI9ZZ2Vuv80gn5Vvu8HYCNEfyFZg8D21Pr9rO1H6GgPiDQNLyj22iVWpXJlL/WKlE2
HZNKaRsSWVXPb2vy9gucw6E9kp8s917WxhDCJqf0T6IsB7UvZgMHPIvhUIUV1OvplHfKbn5TEUua
371mV9VDnFU0Y1ZEIPTV3m+d0lnZsqsPBdEOVNCmfphCOM4A8bVg0KGltZpT3VAZsPP7bBhzPNWW
Nf0GZBuM6zxhyoZMOSUaMn6I0RvurNk80Ba2/TXoPONLXQ/FQ+Jorr8VtT+W4WSWTkJkXJbyYTRz
91S4BLJCxSyDOoyrphO3zZLLBBCohadoIH83aapT6kAMo3u3NGSRLLt9mQSHFNTASwGHGtqjJ/gD
gTU0Yee5Ai1ayauyBeWdH2ubAD4MDq55ktqShiCLNkccRPsp2+RRN6brqVX650DOWr0eSFqCPZaM
HWVEL5EH36pJkWyJUaPKMs8wmQmMNO2dIjHAvlFKuN8LOfr3IGLokDZ216G9ye0+3Xg99+FnPaSj
oIPRiX419uUIAhZeJSx3d4yssKaeJbaVU3eCyMk6gYaIsIlcPI7/rxpt8LchF8HPEXnis1tbylkt
59sSlVMw/u67lNnHAn55SlsRP85uCUu+DwYmjjyOg8+a1lv5wYz1VO3gOs2HlNeUbltURl9GkSt0
0H6XfB8zT7/1FCaUtTZX3W1sZr5YxfPU9Ru/08ZDEDTl11xDgBwOk1l5aKu1Fn9cYL3Vmtl4q9Jt
lNpEsqII1Y1e8pvQkYJaaumVwRK1mTMJQafXYnAE9rydEWkFO2KR4Zu0da8ZK+wkPKS5abP7OCZK
EyiNOX0yCVmJ0Yo5XX4fxNn4GR1k/ilNomTeaoGryns7VZr9ybI12oYhG+aoOYwQ1t/aaYnBqq1M
ZZ/ycXZOUzuQQKtpU/G9itrxmx4rJ9tirw7MLZza+iZe2nkk87b2XTNlrhEOnYsbrl9KUDtlzO6N
VyDsDT2kLs85VeBX6HyGOoyzNwDSUg1PxYaFz8Hb8PNVB/NBriwCp/KtKgWn5KitCgRcETDvvdVz
c8MMQvQtYC3bZsGx5W3vDO7LEFU6FlPlBEea48JZu42dykMdqaE5WJz82g0xi52+qctAI6kp7ZAn
5mmjbqykzzH+u0ncrJOSGMWV09CnDN2kdYZbh8SV+4FTr1qnetHoFFXlIpqz3OQmD0Qwbv2ycK0b
Gz/i77SOUDLGgL3JFhhkm4bgKppHX9oeKlg/ydMNB//utfNl9a214H9tqN22e060Og0f0PxuGMVO
9kkmUdUhMtfzPjS0rMPfEPCwdlgeukeUcGRNsf0z7qey8thjkVP8LchMb74vcttHhZoSxBcanFmK
cGzYwrDiFCUIWFJ8tNDOjNZjGgqMX56dFAMQ/qG9bTW//qEJfchuLH1oXg1JPSmcS5IBnnSZ41Xq
68L/YjmNalbGIPvXVDPG7NCRjFjsTaOKxIk/YQWrSmtiL2zMuLv36ZunJz9uht9eL/BKxq5y2s9G
2WbVRjS1TvE1l5axx7+6hDfNE9zLxDZac5fMfvvoxF2acIGcCdeNFfk+uYdRHVE/Mau7qavQjcd1
ZqRhyx7YeoUo0SY7fzajbK0qt98EZYPUh11j/9qznrTb0h9BjQ9iROXpZIMLcFN44mtgNygAaXCY
6Zr3uQ9WjnBtPzSxAMaHsZRTutN0f/LCutNVcuqMqbApoVpRsc+zId4gW3eiXe411uckVnO5aQkR
Immtm9iXBcE8PYGAHtUuGdlGbghZdSk6sU8DKaeNjreXQZA9aok2WFuBGtJfVbPnP6TCQDdRII2/
rQKrFMfGUEiorcmws32XCf81Dgq8csD1e3crxyItVzKOI8X66pv1Oqs6nnpQxkV7xDuFe83B3RF/
UciEavySHa6hAoHj2p3Y4KHQR9uxz0FGsGOvXEPeRrCho52qInIDkzJK0kMGGoMPccADElJ1BONc
TAmiMZOwtvLRtR1jOMa89IiYCxU9e3Os1aGpCaMDRh2Uv4lAyjCQOGwFHY/V5jiYYKG7IecDyLII
Vl6O44N4TYqt2Gv1Lt80gcBf0aAcnhE7z2zpcgVxPbQJjCZU1Ot46dduMvb68lKnktq+EJvC9mMd
L3rpGQ94mLIGT5rEnqoHLWisyYmzUzbOo78e5ya7d0uzrE9Smu26AaklibYpW77fpprH9tlpu6BZ
0/jiF3izI18KSQzns14Z0bDCdNbyAZjYE7dDrZWEKltNbBw42XdGFo5l1Y73Js6e7GA6kwzCpoR+
wAQeV1vR9vUgQnT2CEAW8CO7bM8EKA9iJmq+lH491lQ5/F6sjT5Pyy2RHV6waVSnfcoor1vf/Zj/
c1hhVIpWmDddbV2Bz9Me2so22Bowc1Vrv64YVnWmLG+B4TZsU2SuPapyHp79OsgRCaiuzcDIAmXU
6pb522dzCuBJa4vyhu6SmR1su0cNbwQlT640hqm7g/HoBStkANVwazeS7QxFxlR7YGfN1ssRqvCe
iJzRvmGntqLv86DquxaCfLvTGtBpV6yJf6so0F2iBkUBmdPvWfHCyajDdK2wD2iHj3OPGMtELLuK
Os3e6nJ6W8yyu4+LGH8KIufHXhj9AQVycKh4L96fsgdQKIrkPetAj8JLbyz8mNZasoEHTp2OQ7Ik
75K2a8S1Mo9RzDQUVkNv7jNHq80t4VZweV32JC+oQkS8EUzhXkgtN/lNn4Gn4BoivtFrRHNr0B3u
sx10dnEDGt/4RXGt2JpTPMW3npPx8Fp6n9q66zsgVY3GYfOx8tLEPJnjIEcgC1DSN5Od99yMJktX
uV4W9/7QMymGGoFx4/eswuoQlrNvv9FuieyDIWP/BTx4NN2UanS+uC24jrBgCXnDjcYhMHAjLdm2
9qzlnL58xCZ8o4ps9aT24QdnQ0vMSpnjomphJ/k7whqr9ph4hN8dQDrp7ZbS0Hya3MEstgbRgMYm
ntzsZQr8Ln6ptAjWNUdCIIl2h6ea1aGNrvQbLgoXwHHwBaF7oLlBmeTsraGe1gxg8+KjFhT249BY
800mE5Pm+JyPlKiF9wuVZL2Lx+7545fnskKDawYFEtUolDqITt6/O4KTPUFnZXoMWvfoezJ6Bea/
yN6G5JqF+aL8BMYW39OiMkOMYJ8rq4gzGnU8IO5hTGj8TS3fHlDZaVXVEtNAlF+5p3+pwjMelUva
Yqh80YO+vzSa9RV9gMg5uFWQ7M1kTh+0eSBiO6/d6bNZE8nk8aKczKQjaLSPPPaAXV/ZRx0f/+vH
t/niAaOoIdOChwwnH7XXWUeAbaEZtAVqOuIh+31ddSYOBlLTUJEiTJTM+t+bzvyZxlHkXak1/m1o
mBg8X6gQDnrz97fBqERJw1B3D5ZY9nUcX7ZsFeptQI+ErWpUdF89btPJy7R++/FV/+0R0AKAlkwS
D2LRP4E5/ymUWzbKD+lN7oF2CMS8QlleyNQQLRQCrVtRFyHceKC8YoRGC2Q7hNMIErdl1byDeZyP
V2bnv7yCACH5e+E10k48e9sty6t6AT/mMM19s6uGIlBrbdT0YzfmVUIlLR2vGdT+cvsXBiUALLTW
FLXP2rJNALQ/KwfnABPcXANjELvBARSMnyQ+msY07pqaNClrtuXjx3f/L0sRyjgEnXzbls18/f7B
N8ZIPsFIlyJoW3+bRyL9QdW1J2890A4dMaVLXsYs//11o/dO83359Pjolvvx30duykgs9TMyTaAp
/MjzwIq3vYlhbTC9oVxTThErG0sXJOJpDq5pZP52u5euE38ZwHvPh5+0cW494KOHIMP4V8BfO/nj
NDyoofWKVRPX0S+RlM2+YBcvryzEl21HUFFIO5DFoNpDDfT+0gssfzkFDvqqHZWGMFVMSisO6kSt
Bs1QpGGK5ns1mpyY3KR3b2FK5//cO+FLxmBAyxrDeHA+55VdbwUN0RsHMIUmel0lDgiGbjKvmK9o
aC6/7QX4RN4B9FZAtOY5NbHxBmiRM/NKR02331oFDGNWSJ/CmYztXN30MseyU5PN5m0DlaXqU0Cd
Pd6iHPdvht7or7XlLvIDyYUMyLTEXbsoa5j03z8AF/ytQQylf4gr5ezMmk18aLPr37l5MJ9GNE0p
gcvj/ODlqs1PnU5SwckusFicJGiLNSxrKhaZkdQbTTZI6P/xg6TBz0vJ9M98iGb+rE0Z+A1LsN+l
x7zqqce6KdZrzgJrQ3jm62yXmx5UWX1l0IsPgkFpGeL3QaGBevVs+p8bu6H/kGVHRxpaHNauMO9q
L1OnWIh8PjR5YnTUUKY03gsdt+C/TgcMT+sH5phBqinhGO8fiaMrkzXXJrhqwPfaFojHw4amG+Wl
3FD7FF8lkhGMC7jt3P7p4xt+ee14v/9sxiGFoN492xjz5Adzpgt9iERNCo1ZwUoyYaGtRCOGI0bI
8lC77aBWSu/0t4/HvoyM8OgOMx0s+DikT+ezgcWxaKrklBx0QgpfiPeui51utCMnr5RWNYLGoLoZ
C4W+pIllG30eTBJO1lXXS4tCAlHOa7st+0KsZpIa8x+GP1bmiRgpoe8yWVt7t8vGrx//6Iv1cVkt
Ft0UPbvFFnT2AVXFoFH7syu2TLh4KVJ8nche2ZpO/bsfA/taCOTl5pPhHO4Ppxf+OVdOGf1Ia1a5
1SEXgO5tCqtvxP9k27YwmvRK8/xiNVwujU7SQppYuJ9nl6aXhM+NJWJeYSOZzDpUW1glLZcgSGNM
ks3g9/pzkkz9lS3H5TzJHUVJRNMVoSgz/tmqsNAWmBl741AHsh+PVFXNTWsV/W3C1uubijm21kD3
MUkHuYzCtNSa17rsKTijaxBXpD8XdxzHHwoxeCZU/cHTnd2FatIotLTKOhhgar7ggB3ubUtYwUEG
dl/8m4NTB0OHtJmXCXsjatXzKyecY3CKEhkOxS20juRy18Y+4cXzD5qJXIG4jhqD+YTtNL+CFr54
kX1mWZDNWDjxJ/EL3k87C0o3KTjkHmZ3zM3Q5Nu5tQp6U6XZ37uVd/vxd3N5WxkOuYJBNjFHuPN9
riAYeKSm1h9qjN/rqp3SB0yM6W4c8mv7q4v3mCujlY5sFZUEIq6z/aRj43NP5qI/mIme7qRtRpsU
4NhKCkqdRPOYd9IQ7T8/yUXjSC9/uZ8YVZcf9Z9NHTIQr0WS3B+Crhj8dVy4eb/qc51OD41LO9+L
WanXVMkxP3x8Zy+mcPTqzJ7gDRcNKXub9yNXVGs8AIrzAflY9MWehfmJcq3pbKyo15vjlHhEtZHN
BbQDHhR8h4+Hv7zbfzRcHI9B5YIYPFu+OilrjdOJfSAEMcBkr3txmNt5eWyHzNxkjXxVBoS5jwe9
fJvQOS5UGHbPDtu4sxkjGTMtnVhLD2VSZcfccHprRe6dV6806kvR/uPRLj4V0s6x6MDfXixnF7bM
IYhpCBhefapUNUioDRUdLCFi+oduMbxS2eUO//OQmH8XdR7aWXSzZ69TUpDz5OdDe0KeZ9DpHHJ6
b3nKBgFl+yiOlVDtlatc7tm7GllAtQjKDu6ExVZ+vjUkmqSIeJG6k07UubGLW1C4h6qlYfj68bVd
BIpSLEIsxYSHn4QBz3d5Na1/N01x/kPlKatDojVusUoo3Sa/RTO6T77TjFOwminMAfHAWPNN5/2V
t/RT0ge6tEPyqyy8wQ1JHPeuKbIvH7a3zP2czjiTknNvvf+c4D/AahOdfqokxcnQxAQdmugIPvnE
ou1lM10pwlx8vqjsUTgt3HwDYc45u4qIRCC5Y0DzNh9H79h4s31HktvbaBjxTkSu0X1KlaXv035I
dx8/iIuvKPCWsseiAP0j9F/+/X/mLCTYTisJPTsRb9m7XSgtC4myM0auvCHTLL6yz758wZZLRVBL
gQtR1/lpe24tcuqiojxZflnbnzWv1POtzDGwXHmTL28pJ2uLrCR6bZjXz5EB2KToy7padcrZ0STT
Bvxbv7Cmu+yLdCZ/PGiIrmpYz5rsf7mRXX77+L6ej0+UxAItwAaHmAzl8vKK/ee+9onQa5bC+ARf
V36zMtMm09EBC28u1I6oLtMfeJ/nna31uVh/PPb5dPxn7KW6wPq32AvPTlDZqDQCSBi7ZHUNkxqQ
JC0QOopeNX9tB1l8HuN6/PLxoOffzDIobzCHSqTEHCPOVlw+9tSf8jo5JRGffZigaXq0B0USVDsS
7pnSXxdXJshzSgPr7AIKIKwVGwML7zlyFbmjScrKnJ6IUY03oH6iA4Dn9sHyknbtjm6+h4lfrTpC
m41V3SJW8/BUXbnbf3nSSy0BITyhmLzZZ5NFiq5FNXSrTnjXrS8Bfbp7DQDxye9tBGpOlI7HwNOG
tQOF5crX9Gdh/e98vdwADiIIQdnsYFs5W/cbFDwGsLL0FNNNJN+ADjAmc0EzKyxI93mpc/Rc9N5q
gnjnap4POBa1aJUJjcZ5O/QEZtXmtCWnMt2i2LfWoJjcfYVY+0QrIf3RN/FVDPefUurZj8b5z0fB
q8lu5fys3RUcON26mI/1EKR37gged60NyFZDSHoQkZK2ANxM4GG6QtaSjw9pKsRb01lLyEGagbKt
WVCeC1M1r8i6hhdrTES+11LT1ULTZbG4CVAsJt9wtOTjNgrKJLqRliDlvqfZfIPeRorPsbLj1zHR
s2DjFe7wGRh232+jyaz3E+1cFN+V0N7iKhoNyBNWFE90atJK3dOg6G5wI9ZzEVK9K9J103Rd8zzR
o8+2o1IVyE/YDbq5w1xgGzwJ3ZE/ZKmMDbOqFn9Xs5qau9IMOsVbiRRmRTCt9dCN0E1eytYRTahN
RifajbQaR9/bVlG+xoCO74147r4Xo+EWJJmZ/Yug/QT1aE7Gt3YwKg01Z52pQ+ZanBQDprw+tO02
OWkqcuxNl3vDtowcKk0zKUxb04r96BgENXmpY24Q9oCwps+fS0Qv6X1ttPqwt0BD3OHRWWQJXgeM
YnDmFvxuSadnBR7L0zZJrTJ5W+dZdLBhDo5hkLqq+zS5ajRWRklHm90gcjgAY00j1soj3h0QNvWA
daLL4WVoI1ncY/8R5aosZgIfdb93TxMG1mjldB1F4SCZ20NWNWUbTiWspJZ01z6Ei+R/x/xKvKxp
qjFbp3Q8u7UgpvYbAE5bD9OhBablePH4swN+3oUJ0rFXf4BOcddnFin3bW6aj0E31eKuILZzuq2Y
J3Bj90p6q2we0anIqbVObgoTNQSeVzebhB7Bd7yZzachnrMlzNibmt0sEi9e0cOPgRx1VrD1BqB7
OyOyeUWQ3U8Amvwm29L+h3wGktY0VyQz+/pWWXMt94NUutiwsyEpzihU+7ufhPql65WTbnp68vmD
7UVVdjP7kW3stN5Rxm0QKYu6TOf6n+fOmatD0CN1cTxn6D4lc24ZN1QR81/eGHd6CHCCzsku7auG
d40D4ZMvCKF87dQoqlPVBi2awM6S35F3+OIN1UOcfXIG6Y1vDp2+bFPgFozgkVVutLeEqsiQ7rIC
gQLVqd3AyYNT6mhND52VymRjW0q0hykYBXwqMaMSlXwD1Rr8bdOso2gkyq0pmSUPo91TZkd1oBuP
fLia9RSNOfINr4+B4ufWYP+iHTvka9EviqcsKWwznLu8bV8QQplf/Jhp76EZ0nbTlLluPCdxh9Ys
MuAUryePmeVrOkUDR2lCmNyAZIXZ/m243CQSi229XnnZLD8t7L0XmYs4W3ex7rxQihuzF3DBev5S
2N7YhDmVz+ZQigTcZi+0vNagTJeDgVsGLVy/zoY5KH4wXTc/6BPO3wsj1X/rBAokRIAjvfneNhm4
Xb1u/B0c4MBYZ1ak+l1kDFGHNIFY2PXooL7GsNDzB+2gFfXRaKjFhECV9Edg3Ut5cGydm0GXGNfI
6wKVTwZMVJxUTejwyu4F+b5zYxmr1NPx9eLv7O7HRlHaVno9y28anRSEoKQZ8n04vWpXfA91dUMP
Neo2uiIVa6WPLrU3s43jI5l6rCYWC8MPHL6VCFHgu20IXSw4GZ091pu5HDxnGxWVUyI7HrJxU6Zz
9LVJpqFeUdhsStpWQfm1x7SqVsBp669TUPHRRpxnv1iJCL6lHSipW88UwVqPYfgdtTqKdkFpa/qq
F00n91SMgB6FOUXcYzWbSbZDYcruRlYEwoyrlHQBJJ8Q1R+NuJjsY0nyaXwwAe8elDN35aeKFnZl
hnDrYmONlDK5Deysm/7H2Zn1uI1jbfgXCdC+3NqW7XJVpZJUlZ3kRsjW1L5R+6//HuW7iWXDRqbR
Dcx0BkNTJA8Pz3mXQ8vFflCotmsbRDBz25/x8EcvBY+5IVVDSCyQWq8QkQvja5ihjrMrPdDQO15s
sbNxAaeo63CYLUJsTaKnsxrBdCAi7XV58eplXG8nM0r1/GPZSkceMFYDJhSXepnB2h1rZV+Epfgd
SEuDGEzc7ky/yTRz2CBaCvx4BAqJYSZ9ePeLJ3TvhENtNK3VMcsc/NORy9gAw7XxkxcA6B+As7v9
PgpNnKGAaTfgp+KW2s/L2DRB8UHGdtc/UvqawFBnIDOAYxVRLpuvvRqW0UOPkMFT6npJ8pR19XDI
kCBVP3feYB54L6Hoh3WY0m5Guyk1sumuejA0BN43vO/17KHsuiZe99iUehuLd8vrgOfZu4m8o7mv
i9EJTwEpaf9xBpN9JYAUPxojVJ4n6K/pIRzhUX+xqHL0fohioIpWv5JpGxeBuuQN9JZWHVoXcbwK
97jIV2NLaN95OiiIgupV8TQzYh7guOO6maV2gXKeLUvdAgME81TCf4ymcje05VRykgczaZ4m5O6c
D1OT9/Xv1g6d32FaFMWWKpjZ7FX0434hKAseGGkOG5RBYMa0gjUawMVmxlEAauJlsZusrK5/UCnt
y43tpuZvr+CnrL0R7b0tGHHN3Ay2sLSfZWhr+ZM3IZMM7h5QdnpC26+MH/CS1ML/gjbQTdQkg/w0
pFDe9iJChmDtplm3RwjTdB8MJbKOqUZtsvWzUaUmQAU4fHSscbD8Oq8VYz8qTmVCdzf19BGv+/57
5EQYxseWoiqPYYWwwKPZOqlYY5ZlOk9B56o7RCt4hBU5wr3v6qB6u5G2DsJbKpZEW7Q+ivyHIE6I
dV5U2H05DqoM6wFMib1LuU+17bycNopBgRetZIMofmECk4NrQdXrAxFKRBtViMIPOxwSHmabowRJ
5lCiXFBqilrCKnezo2LEoDJLpTWDbZYbXPhVhcwZqBq93+hRroc7Z0KmcEuO2AFIROYwXnUakofP
+QhWeq30om59TaSi3dhNY50Grx/FuuRHFmiJVk7s94WX/qjGaiZyex3AxSZKna1rhh1pjFsEZGhe
BWrXULx3XYyO/OHERaQk5NRq+59TOEDFiiaGmtipEfXDLtTd+Lk2J01vVnY2xc9JXqbWw+i40SYN
ssjylWkw0Lc0cntcab0jrXVelkbgkwKPoN+cxDZBnipO9A137pRcN+yHl4QSKl4IwCLbTZS7nfuB
eowMXzInR6ZxRCtxl+HYTkpHR8vbKY10cqCThRiBzlWYTcLOKb0EgaEVSE7nI1yepHyuIyomn6kg
xUfk06Z8P3g1AqZkGHq16ZGX+6IUHRh3RBvTTF93tMzLPZqvWHzVUWopPlw00PuVBUyty62hW/eI
HgxwY4GV5au0CpX+px4Vol85ZWGYPpsbkJqrZyOFSWrZawJOZn9LEjOpfUwU+oRIRWlvM+gOghdV
hBG9aBQp1lVvyOfIsKX9wSnhn3krFbhw+Vhgm40mvwIueB2Sl+FmrsQaaOvURH5a7V0vfwZpXtYU
XgOlitcFyXH21CM4H7NnUwWQBVDrOeOmyP8Ja4rWInk0K8WZMb+Ip8R2lo2AqGv5NtS5lWy0AkEb
P3JsPDyMARc0e4qV8Wc/ocK3gZbSP1RqUoO2Q8bDexZBOkFaN7gJ9I+l18tPkyra5Al6hVdDLZBe
LXKYRIhyPE2ZFn6zFSusH4LWG4lbVEb0z4rbJAi3GnPuCQtVCl8iCBOiw+WmirPyCmQl6QVNobHl
Rm1RmY3piWwameZik4s+RW4eGavnEDO2HwDxS9rrjeeEOyVJu31keEOJXnaSJKsGGI761E+9YqzB
+kf1RqM4lW2ziHxtjQtZ8MbQ2Kc21TgVh6iq7X7HJqos6EvxoK4D6RnJy5jKSdlZUsuoGJZhtdYR
UvM+dG1EumSGYa4ds2nGjKZjHiaHMKiRARiSVkofgG25t0UaqT7CWDzwNFDBuEokgC83VlGodJpp
BSlBtLIqryqIZJWXrzsldpAXy5uk/+EqJCSrtHGtwReel6obyGVWubIgrY0P5CN6s59mMvVUeXaN
VKDiBCBg6SXitDQr3s1PRhxBI4gHVqIl7nPuCXPy+cpwk0Mc/bpVU072W2brZJ8zD0U8yjGTFWwj
G25T2wzQftJsiAhWhfD71J3CN1Reg61Hli/yTdt79dEJ9C4+VGYRvWnR6Ix+OsKLbVZNDOV9pZdt
XPhDlCOA2tVtne5lV/Hv57qw+0ihSclIdmpg/YBrWwtl8iEB/Z5FtvU1mEZwnoE+Ka4PNpTMGTeR
ckAsuZkalLO5N7R1mBAjilWEmUjyNES2I58VWy+eXX3I9L2QmMRxkuFzYl+OJG6/6sNBZd2yMVl3
XR18sV3gPysb/tkGjRyLLwm6pFqX/ZA7B4FQnOMjhdx9G1uzYQ6GPkifDCTg6wO4to+4eJfgY+2+
Sw5c6a6P0vmUb5AS837XRJAkAAVhN/XPJinirxVyt8MxSwsoeWoAvzDvI+MnPJBqfHYkaNZdr+Xi
GzoZ3XhQsS4aMbApkuaTDOrmkJm1VmzCPjP6fdLo+lYrUeAALRxW0SErHIF7yphMebzrJi+0NgJ7
QS4yI2rBQlANVNw33FC6+tDz/vpeTUL7r4xQ1FmlLoaPO6NlbQcussz3BkudNnlrYGywKo2oqsJV
OUloQOTnwCB1Cc9vJYB7f9L0IVG3AELT6ZBTYW62zlSUw4ZHjdWvwYIU72NWARoFW2F7o59VCZFU
tSbz5GDBPvhjF2ilrwE81zaVEenrloZ8dkKcfvK2GVa69qsOdlm+V0pT2ZtowthnIyYrNLejE7nO
yoysyV2jaq5N3wJpD8MHLuG+2RC5M+uhozjNy9dSQZhVqH8PBMzY0cHjTGlyMBt+PlwRophYi5ha
8Q5bYluinQy2ezWBMwnNFSaYWY48p9B6kkR7anweOmqxIhE0++c2qeUneCIy3tl2rlu7mWdw6G0A
VystzaDtWPGkVbtJQwYT1Af2Jc8Jh+d7HREoNoYXxO42rrp4hERQRUnkB0aYDR88u2qcIxet5rwj
GU+6vwJQVH/XAkvGHyuIwtqTK6m5rnGjrqZniE8a+O9xnPmpTuX9ILJyj+XFEJYYb5NNrtRqBKpd
S1gxftoqVbQdYqGeJJBNdV23IQDqAC940K5jL37bIm5U3nG20oiVqUWBkt+pMl7WdA3LRKmTPoHL
f3DnKuRf9eRamxL2mFo/akhHdS+xrQmCpZuC6YdPWe5qh3rE54yd+4+2IhRZQTkg52sBiwa/tOTT
20Ys3Tgp0kejUPMt4vQEIkWBA7pyorjZSQTDuwNaQbZxr7w7t5/PC4V0cFE8ABJAk8/TFtXNBp3m
VOiMDCqEFI6XdqpQ9yp1euJCqDCynOyHGBIIHDoKDiu71u11S5Hll9aJ7E7z+gKhQPPPoAkIbA5k
JG3cRadEOoPVm5aSPGYu8Auu+2k6UDJMC6ogZflegT9uHsekpmkF8+Nb7ISUBICvQKPTYGHcrrZf
FJ0JHvxNZk7OZSE/cL4dlGFMQ09vxFPUWelRT6f4QWqILBDFUsg/SYm8ZONArEA33r899EWh3wAj
BUqTziTKe+5SvbXigLYmKJSDg//qF72tg61iGjA/TKN7hHx5z67+YqpsfET2wKPgiwFVa9HNwEdL
TLkxJoc+rIp12PfWi4U8/vPEb2QLzLWovjlxGMN7Kz63LM72HyPPWiyzdx8c36Uey2DzMK5NLz3I
AUS7n4xuHX8yrHYcYGD+gTG0Aje/EUzM2g2HHFO1kQxn6+QopoxqDT/IHtvR8+uky71TrAzqtEuI
TubWstM4xDwMY8KH1EXLDrlzHfe920u1bJDQOGaRHHIE2jLAS/78+V9RIx+yDNhJEr9LISffhM2a
rcxQEuZhZnHfl9B8n6jKlCBqymTAnwBHLIK8Lb07u2YRv/78EvrnM3sEvAu/5nzDzq9j3BGG+N1A
nDDZhGj47fpoCndaOdVfvG40fLRK7+Fc/4SIv5aQYYFjIIeGfRmnxVkCI2RTT100OOl7kkflCxIV
CVR8NTMe6r6Y4lUwk/NXYdhV5crkztzVLqgXF5c4KrkldE8Eq/CSubMqixM0/ygK5qiLE0+RfVn2
5+LA03pVEDPKLA+bFazhduNIo4WHJ5GDWYVV65AXQvARmzIf64rCcaxD5E0L5c0dqvhXRZz/mUH4
yVdGCIZyradhu5N92t9BCC379PxWZ5Ye5wNSQdPtP/i9v3YQKYglpyocXzkkVU5SiLQWJmbQMFcY
hsl+RacTDTtgoBpGa7wHlTVmh+l/ZqdkX1gbOT6OZVEc21jT/9UmZv5tOIcCEiU0u5o5N5vPfhvQ
PKP1hldSXvkITNv7rEsrUldVXmYPFl/0HjzucuUY0ZjvYKKRzV/nI+amJ7tcaYfXNApgaSVtGDx5
vG+QGaCKFq3KwUj/URXqzwowPXNGiQFGW7oCt0mX6Z0zDK8RNdDPju2OXxJYXCdtTOINh9787/b2
XMTbP+MBKGS9aZ7b3Pvnc5zdrhrWcXg1Jwsefi4LQLjp+K6XjlKhEa6Q8gWe/MhjsLyDlr42NEiH
uTuIohjy1edD2wPaF6SI4yvy7nLfuoo1y1JZP4tSlduktcwHtRPue5abzfvtSc+TOo8Ts+aniR0x
PZkZ37MYOdNAuktG5lpPPiEvUNXYDlFbVYRu3IGJXRmL1jx0MwTlTSCWi7tblJU3ZuY4vSatJr9o
g9s8zkJYLRoRCPfeaRFf2bEMBrqWtgO6SEu9Ozp5XQLoeHzFsQuLgIY0WMPws20BGKstSh1JhZra
7Y95dUxoBR5oKYd/FqekbzrFG3h7vhI8fqKo1ZdrV5qesi2S2kQdqZFlcyc9vvZNLdS/gLUbiCHZ
i2+qUTkykBhmmqhuvpZ68ZLLxDim4/jj9twu7zFOxV8DzVv4r5gDA3PGBE/jK+F5ZvDHmA7XqPbU
bea8B9ge7aFVWj9vD3rxQUGKkPmDmoSvMSPszge1qnRy08gZ3qw64uHthT3FlCDxrGobFaB00AyC
tHlnFf8wzf4+E6hoAaybQ782w6GWwAZZlZOWOk75DiLYQPZuQu7cH7yU7CEq4+xjUaEI/yD0WN9X
Ia2PrTtVmvqQ63rr7URoyOowaSfHLuuTCCfno1nlcgv3fHqqen1dNdY6dTrovYHthO06G+xR3Y2V
kSi85C2Evqkbe4jNYJgUvgozGPZNIKp6bYcyt1eijNFjAX1jfDRESMsDk8/62EWoYWDYPvZfYi80
gl8UMcT0PY+H8lfRje7ToHeQ3rHBDCVMad1N7ny05SuBpxkPFZhEQLmIoIDHzpfKLDsnGAFrv9c8
FSDviBgyl96MQ7DTakhdwAosGigxdYsfNPMoe6dW76C0Y1Gmqsccm8h/2zuENUov9iybboIfvzAB
LctQOm7QvGt575mAKwr8Z4NcwTyFF0yyyWTd3zmMF1nXPCZQoPnFBBYIaMr5RxAU3qu+KLr3Ptfa
fhXx0G7XMRIZOeWiqTd9R0u6Xx7mzO66cqX6LLy+H5DM6EwMf7WpqMEq4Zma3fkWyygx/y4LXDuH
iFAP8PD8dw0l7Aoj6Mt3p+myZzG1wR5gkZjmC42Swj9/eDiqHrcohnKQ+xaXGTUCG5NPqjGmFRo/
gqB1f5rC6MWGFkmPlIDj9tmd3bcMTswPGN8MBeJNiKCBfj4/aTQAFJyqfVcyWsG1l1dH4HjqVsq0
/1kTEYvHFF2Z/g54f455Z4ECgN38IGZ0+48p0PmwGQKG9NtM5c1A6VTu9MZ2XozWlV81J0Y8LSPo
E65yp3iMp7i4t6h/Ht7nw7OxQU1SwQN27SwxhXWA2AHVc+cNdSXaH9bgpsPXKRajtbFq22nepYEL
mJv1FluuCN5dzVCs/TiGaCDpZpN8z4QRebveJMruaOfKV3eMUW1JdKlJfzI7vGKbsTfzDc0WPcYO
o85tHvmtW+/NoBqUnrcD1LVhhxF1BOgaa1cEcrRE69vNUFLfQPZA9d7dccaiT0FeQ+sRWuwrZhcm
u6RgJwDyb6vW70WgY3SfRkrzPAyh17/QVfB+84xzy999PI7m64gxR/nJQviAcbt6hCC8UtF9r5/t
QPXcX/+4idm/4LRsMLCA+0ggzpc2UluncifhvaFEgS6Fg/zMG5542WOpR6XtY4VR3NN5vdjE2PMC
PWY78WzlVbG4ygEMFIhXUAwd8qgC7RCH5ksz5ik9T2GLWdmHzshnTWhFsL092asjc1apb1Dm0pcc
YERBJurVXf7OrddzUqhKqo3evji5pqL+PGJokAb3UYxzIPh7/1pwPsCpI1UC3BtN/UWgcBLJRczt
N7dEkCSupWadEMFwvEOF94SzpSzXdziUTtgyxor6iBGJUqxbZFDCA6ZRdnTw3ILaqdpFzfeM7vS9
5Gr5XSh4/aFjE1wMg1+7uNOCMFYLA6O69zaxa3MFoKb8jihkXfjBaA7fB2sMXit0AJTN7fVYhus/
40K6n5kNvN6X9JSw7gCvDLk4KlZQgscp0GuoO/dT1IWFf3uoi0rJ/48FKJ1LCwL60q957DVwBpqi
vNdDKR8b2ZTfuwBnPSXStXWpVZHhZ27mWWuJ03z8wNvAfmgsR3p38vVlLJ1/x8x/NnQoQdzZi92f
mHTwMU8O3sducI39hHfil1RmOb3UHtUbcwYDrXPRTvpTFnFV/uOlxV2lM/8/vkEQV/XFUk+am5QO
BNDjEKhqDJ8C0Z+uCPpTTOsagi6duDtf/nLC84gEbq5jKjXLcqLQiT0KwldHxJ/ag5lY5abP+v5D
lsJ9X9UGt7Mq7LGAFWnL3e1Vn2dzdvKYLQhMTYf1CCN5WWCOgNAge9Ekx0qk6k6VvfpUpG0AIKCJ
LXBafec3sWG94IhY+9TG8zuLfbnB//CETFJsHoOA8M+jaxKOgQv+MzmKbuwfFa1wdhbAdT9pTeXe
NXntO7O358cRWSBqD+djSYd2SaBF6XGYynzbhVb2VTpmv1Jgl+0g3k1fKb3iWN+kyb036GX8mKXt
baiSs3IHXJ3zoduqV2hDe8nRnWzQ/rUXv6phW/kV6JjDJL3qFCj0Y26v7fLNxE6mfAu6xsFeZ6ZN
ng86DBltG0lxHAUt2LQgmBACjjS0FtZRFCfDCoiVdo/ecGWm88OeJjl6DmSZiyqnoqExVUdFdgTz
Zx+admre2FkT2SxOCjx5DPtLMyni37cRYjoeH5ZqDf63i0MbN14wtcaUH0FaHGj0CWPdU13x9T5A
7er2Z71yZCjPIFlNaW0WLlhu2YnDimpudiyCoPuWBYPnayZaNrgnlw9oeOuPJXWpr7hlac8QuO+t
6vXhAR39YWtTRz5fVT6+QC7HZlXbIRseh7Z28xVUEqq4WVs4n6sRvnyoBXQLQx6smwr/DftOjLy2
yJQ1ELVWodsBvT//DU00UK0OkvwYwCU88r+Qm8RBOrUZVJRNvXgUq0Ep5D/Wxub9jGgRSa6N/Ttb
7HzUMou8ui+j/DiNttjb3qDaPlLXcleU0hbroWiqtZp7MHYqHli3F/3aWeLp9MeAC4jOclvzYo0T
Dmt+dEbwWuseuC1IEzn8DpCeSv1iQpf3zp6+eEhTh6Tv43B0KULMjJLz+YYdEHMnMuJTqehjS2m5
hika9U3oNxaCOKAWU4CEQlM+DB2Zwo4E2jo4NawyUEZqnN5541wmCPPvgR3NsxFRFNjI579Ht0LM
eJswOo2BMIA6Fn0X7CKOCrHFLEFkhryDBt9Lysjx1aGJy02Nq267jqiGuXcW5OIYEEXRVJ8TFX3u
pyw+zqhGgdvphiBPjJufI4iGp7DH9XXXxgNaKY1U8UjJgUFZ69bW4/ghd8CG3N4UV38D1WCVRw/G
HssFMkac0mnaR6daWtOmh+exV8oo/Z4k3fdenZz3yMhQQM2DcFqLKgnvxPeLU8gnoKPFtc2ZoAO6
uM+KvuwLC6XDU64Kx+e8VDG94aDedE3jfdVo2T8hoRbdSUkvShuQuuglzTkDErG0JRcBqMCCdJJx
rRzR4Es2Bc706joqecaluhe9Z+bgIHNcjTMgpnkygRzsmzHBPVSo/UvPxrxTS762CLTH51I9v4gb
53xXDjxIYNI44mQMSIWswhxSxTAWk4rSSKyujGx0nkSQ1PtidIsN53a6swsu0gq+x9ybmNtEvA+X
j2/Nmmm49oQksB2JN1A83nFW53pKHTN9txXTRs0nqtKfw5T0x9sb8CIqMTTmtDbHkicQXc7zuYPe
xQraYgdogyz2qCFJVqKimFRF48HqSnd3e7wrO47nKD0raqIuje/59/xV+jWmSOtAeEQnMqz+tVXT
hqeYrq7tyFI3kxWYH0PBbrg96JVJsrdNIIi8DqltzN//r0ETN0HRutfjk4fo7wvMb8JKpdlIm0ss
q5V77Kxrc8QCCUkAvi3XzPznfw038jSwYZUlNKuFi7aoMq11qg7wQkN0Nm0BItjQU+9OcLX4fz3L
w2FKcpfPnXZM0S5udaXsYaUPbnLKDfzd1DxEWq2dVLgzCfWW2x/02gw9Z05EQTBoZIjnMzRbSUiF
NXDsHCzWB4rVr6U2IgU+xQ6YOyvhUauGn24PeuWU6Dq6GvQGUCOgCX4+6BTaiqF2mXJUWsUrV8KL
k5PR585GpFa3IVs3unUO9vPRiW3nzgm9cpOSi1KFtQGLUJxeNvQQeFD12LKDoygw7FvpUG5qeE+1
HiLzrAUgUG3cE1Ok11HKDfJmXWIiShkW/vUqadJ+d/tbXCw2JXJ68rxvWYQ5Qz//FiGJ41iC+z8i
Bq4+2KMF6jOSnepu0gbgwZ3lvjg/82jsKx4g875eekjUui4S2arh0VUizw+6TN1VQXJoc9RiEOMe
vdfbs7s33uJmDvRqaAZok8dWJNHvyQlkuHKqrs/Q87V/RKlo9P9hhmim8ZIEH0NmsthbmBSV6PaY
4TGqyu9CaeEmNU7yJoGrMcE8+vLvE5x7exZ4MMr7y04bTeE4ptwYH9VGRp9Bg2aHzBH1Vgnomq9J
CN344faIlxuG56NGYWw2FcVzdhHnI1v0lOHK+GirLXYTXqeBSVQpfXRlpt77mhfhAbY4D0c+J1xe
TV3WAF1kHTVqrvHRjYl1ClD/4JB3TlNuhjobp43rBMaDFgK23t6e5eXGYeC5+U5NglCxFEfRRj2x
pG1Fx3AAVbYeSy9VNooZJZoPJl++QzOD33d7zIuwNE+WdiJG6xwQ4LrnRxEKAwqiQZscm6Yp3oMI
cgzQYc/74CiD+xZM6fgrMOoMw4I0TO7ZT11m1FS56NhSaIV/RO6wWNeiiSJTSYzkSHITfMtqFynt
LDTETskC6wd6gBHiGtWgQ+cOebvLUQ4+JILqn+MRP8NGtHtO7MFLLBLJAFfKDGZWfKQxNXV+HVuJ
8NWkH2nSKc7b7S9+ka/NcyZfnTNIdMaW2wuy9Si9Uklgu6hoD3v5IH/UI3Vbl/tyG3mUDFZA9spv
eS7AvMPaSI63f8GVfcbb+U/CPuuZLguMWRRObjJRc0KJoNU/lVMZ7hJBa2iNM4LYqlOaav+apM7l
TK4gGuOcq4u2m0ZTY1AMKzlOVVvLTSU86te2WxavCgS1PZRa7ydkm6bdxa0hGm6DILyDY7pyrGlm
U0sEKoSK7DJNTXGVUCysEY7ANF1lVWpO+tzVSvdTpazs+TQjevcEx7S4c6rn2v1ZZsPUXWIydy9A
Qroo5ycMuicJXB2kx8yMY+nHeaePe/CT2Z1VvTI/Wq68TChHoL+w3Fd2C8I+y0R+9CJpfLEaFyYg
HPW1hDv0xucQLwMM5Ds3z+VjCGQd+5jnH3Y6lJ4Wl12lDRj4BHF2xKJ3EN+TwCzTHdKhLQUoxRCv
pJK1uVG51tsfamuiv6Ch71bDzO3aBxTWm8lXqj6+9yi6cmEgmANrgn4ob6NltoU8uCZQBcuOmlGF
oV/CLlrRFnG7R+S/6+FOhn5lNASB0bLm80OSWDZdCxOoQ1uyojDa2uoTwHNULal5OskvC0ZfdCdm
XxuOxz+ZDGhw2JCLmE1PrC7UGkQdFLcONrnBG2tNvUv+p+BR9vV2sLiyffl+7F1wPIg+LJ2pNNni
HoMHBUQMy5h2YYCT0CGI8+T99jhXJ2XMJmqoQpClLTYS0g1FTGgojmOZlF81D5oTsvR0yQutuxOB
r9x5iClQv8HpGeGz5eZAYRQNH+QnjrY7tRhIaVX3CEVM26cT5k65tLU3FK7jbToZ7R1ZuSuhl3sG
+VwervR3lv2sHJC6ERpjflSrDDMD067Z/0ng7CSE1te2ie/ZZ1+JCkS7eZeQ/dKcX6Tawwg41Eid
4uioQv/sCTvdSF5h6JClyXMYlJXw6UcB5by9mtfmiYYfWBOe90SkebX/ekRqTdVEo1GVRxQVqjUO
CZFfGkmxMUYJSB916d0/jsd6gkXXaS+A0+a/nI+XjrCXqjHVjiat4UfMASTgFpPOOzxfiKkSpui9
fuHFhmWU+axTgqJog5jV+ZCK6VJmx4HiKFBS3YbpKF+SsMGJIBskYOrb87vMlGgI0rQBFYk2PRKB
i1skNZoCmLemH2NtlK9OXvUf3R4e2zbLgCAhGVha1b7TNNiyqZJiiFU5D6AF7sliXWynuS9JKKAC
Rv5A6nY+aYO2I3IJmnHE3EzdQz8dTtgeQTpwuxzzQWuHWVl8z87xAoFMrkSVB9oF7dBZLGwx+Tzt
i1Ekpn7ERyo9xWGHYCAasR/bUeowq4ah+qEOBm50ajOd8rKON4NwsCrDHhGf7QqtgrEOh9+3l+Ri
i/OjKMrQosWYkErJ4kcVSSJVtbWMo5Kn0Y9ORmmAq0Xv6fCPA5Ht66gG/HF7zMs9x5ho3qEnBboM
ZaPzz9/wWI+LwTaOZe4632Os+T5UqC3AHwt1//ZQF3F/nt7MGwCuPwsrzT/lrxMMUXGaL1Dz2A29
2ayRW8nTTd0r99THru2ouXZLSCQ5NJfVVOG2qlmNwsIYLS2faOub30SHW4gUmvxlYfuRrlrDuHcF
XFs8pEbBQgFowEl48SFtZRyKhF90bFo1sVet1cE9jCS6LPTXnS9D6yHtc/uDXlu7WUmO7IzYfwHD
rZuKNoaojSM0BPNJEY5Z7dJ+QB+j6Nx7OpSXq0fHhImRJRCcGO189Qo8dZUsiY1jHRm68sFBKcPw
m1qq9s/bs7q4S3k1Ac5gBWnVIOq5OAUwUwHMTBZmxYaKQLHZzO9xLwnUzyGxbJu7KJxvegOWBxK2
Tnpnk15uHkYnLiLaP2dCS/9gqoZlHra2dSwjDX14pUTuq6+qPRpC9UZAwVRWnj1W29tzvtw856Pq
5x83TaooTXWFUdWxew1RfHko4EPBy9Ct/2J40ncut2vfmCyWcEua7qHRdz5ejcpBj3uhfUSzPfVT
Vw99SonRqrKFfEaYpFrHAYLNWMC0/8NMmSvFARRbuezmbfZXEIg7gZ9OO9lH9Ktw4ExNNVqH+SRr
v/AQdwtHgRvOv3/cubNFrY709qLE3g0ONot1ah+rNDH3sNAC32yxstwAKbTBxyZ29eP2iNc2EU1G
lYyQ7h7n5nySyghEMcGi69iUtnvq6kHPtkOE/c46FjrkaS0raOo2EqXhezyg60MzLKhJjf0///lf
33dgRpWFytURNH6IWVJQ411Y0z2sa00+4NDElwejf89tdo5uZ09SCA6UW+ZiExrH2G+fD5uMo5vH
GCuekPRQ9xZSPwMwt+K3S0utWaUpTGCgws4GsRKBIpv9r/sZECF16JnO50LuXM667RoV4rFSntpI
6AgyyeakRVrr8++CdYmq97tWj8ajk9XhnZEvvvfMf3DA5NLa4IMvoQtGMVgSIb7qFIs4R6FBM/2q
74qd0UcRGiylOERZWt+5tK98bZBNYIOQYgRqu2w3VGXpQrqT9Sms4ezUhaiekASsd8g/uT5uTpqP
qX3pYwtafTb7Rrlzhi9TR7rnc3dwtlE252U/X+0yF5aXo3R2slHgaFF8ULzfNqjc6UU1xsncOSRL
2KbaliJJXaI83yv4ndsPCW6jd+L1xR3IT2HF4THNEAJrqXJaDonJAiTyBGMK41MxGZhNjtH3WOut
OxUn/eIKnMeiuQCsjLoesMXzaYs6RqpMmvUJmmXprQVp7evYO63mY3onn+qxVYRPMhugtRSHOeZN
s+5chckP5acwghppDkoscRpMKd0T+6CW4JwkcK6NFeejEVpKsEVW0UZMuoybae21xRSt0Gdt0dOC
ue+swyKZXlMJZfQfIxZTo+TCbQvGaPbHPp/alCJA0WAOcNKRTd1MxWzAZnv1JsK87aFpyw/kdeUd
KuzFpceYLsxNZGc4RMSO8zGBRALEdERzwm3UYa6znfpAL2makMNT3fLfa8PzgDNSf+YsgClfBCmw
RV4dWF1zQqvFPJWS5iPBX9kKR1UOFAwBu3RtFftaPOXZOnSNFnUR7JL/+VMzY9qgczPAo9N8Pu0O
CY9iUMv2BK4pfOGXfm3TSOw6c8h8ta31fdDo98BcF/c9guUWoA7iM9LW1hLnM4gY7thgtqe0Qql7
XXCmwZBYCMy0o2oeeidzd4aOs9+KmtOX2/P9Q3M7vxvmag9vLf7GvsxarrNeSijnXXqiOh2+94ma
7d2hbp11lYscunAlxy02wmhiNVnYPw2aV38LG8SrlBrtr4dWai28uU4pfvUovb/E+FVtW2Rc9kgY
i5VRfgyLraro3j6G17eLWqDedzKIy3jLDHiwAB4nxBP0zpcsGdWuxlElPVnJGH9t4GY9NUi56SsT
mQxfSbV0o7U0FuAEh6tqMvSH25/wykmB+UJPhZIEQPIl68NrAlkItchOpWuEHytU1T6EChaqmBWi
YSRK505NaenmDtoQ+WxgsywYMsP6csnaNEkxq9fyE030+knqTrLHDqND6XKaOtzizOLF80T4VulO
1q6CblSVdY5s06cE2uqHFOGl13GqhxadOBO68eRUR0r10wbsvbdJLbvZAFhUPtHDTNpVIdM2WQ/W
FOxrQ89eDRhia2ec0CPNDO63KKvMpyQJeUnd/qz6nOYudubc/uP5CxuZHtniKA6Kh2xrqWcnDxwy
fjVYzGIhYNdFvmos2X8DK+Whu58gqEOfzhA+JtpJ+TBz+I0tti1us866Mvohp1L54k2hWW8hppnW
aiipecxAmTFapRyzA3AddKP+j7Pz7HHb2Nv+JyJADvtbquxqtet1WVuy3xBJjsPeOz/9/Zs9eB5Y
lCBiDxAEgRNkNMMp/3IVW4TWSynSXNncn8nS8eT9g/GZqKNIvAydzcsdWtHjqQsswQl7orreGSJG
pLFE7GQjKBo/TrZbTFvI4+YnehmxfF80+4B8rf8WYAn+pRmM4S9dpXm2xaE6RfQ0m629UJV0g4rL
v/d/7OI0SYFlA3Qyplxw2oC8LFIAIOCASyvDfwI0Ue1p3GtbqgUFCqg6FK2msrc9ilsPKJMgBtu3
0e7+8IvD9D48tQ5oyFiRwHxeLFXspw2gfxfFTj3JH4ocK5xEy6h4OE5IrB5+UKSAKilNbc4t8kEU
9ogRLz9NOft2nStz+jQhM2SB4RqE9RXzZUeVwsl280+GUjKswzRepT4vgtP3oSV3i2eWPiQJ13Lo
KfGLNkhR9c/UT8haZNFGB4LxXUF4LN7kRv9voIbTygIvsSHvw5L2kNyBVNRAhl8Om/mOReN1ooev
qpPu6UNSPDhTHn8NiyFHAwom44NV22w2sxXOpyTr4cmVtBz+sWrUtu9/7pu/hoMBNAR0saUu69Wm
wFhKYsSf2kYJsUIZM3/Xd6n+ZigIgXt4DwqpseXOP+jPxtzpQ9nEG9yl5/iVUne7crcunuL3xaFB
ToWIwiuhyGL7WeXQ9WqmZk9tNvyOrKbfzXmNClfh61SNaDF5tkCbUw0Fcln3l0JeZ39cd3JoCOmS
O0kFTkaxl98lxd9PrRGte1JCSrtWqBWTx+3wt8Hr8v3+UO9S9MuxaBKgkEFtGWj3YprIUuVd3yUF
vgNhdtD1FNp9njbRFxhyRfHWjHXxM1BtJdxDWAXduilbLTgrLQXgo0FBQmyBABamB0C5+j1Yvf29
08NE26uoXEzf7v/YW+tC8EvhnfiIN1ZeWH/kzGk1t32UNOXTMGnTW1MFP+Kp7l503/JX7umbIxHy
EkI45G7LkBfF48pR8qB8ChRV7GcrsBHEJYnbZWUwJPv707qx07hymBUHHwLQEqXkQtAcfV0rnzCh
B1CMuN0wHnD6CD4NSq2hot3r2TfkCAxkSubMGVY2+o25YshAYZ+CtmNdF/bVeKaQlpRPbZXFr12Y
WZ+buRl+auqgP350pgykEd/yggGEWAIMlaLujWbK+yciefSPW5xFlVwxD4QT6YuiWOELZfzvnQjW
Ss2LjBDMJjBRDpULA4bm8JLEVuW9avuIhiIt7ETPWcd+9mTKvrKUV/c49V2YfNTNuE6lmsTlBm2d
yIqEWndPs51qu7FVBPrv9fygKpOyaeu6eRyD6nR/Ta9eacn6pQPmQIfDyG3ZIbFIqu3SMsunWgAM
3zhtWu0KlFnf1BGnR2TNCvtzUdYmKtJ+gGxYUqftf+7/hBvTBn4Gk4ssUVqiLd6RBpnNUMDxOdB6
sZHIHkos7cU8H2NnwMCloBTlpV3er+ym649qUUiyYaNoxMFXxAQ1T2JzQAvsqcDdPvS0Xkm+6C0i
8/dnd/0wsXcI2KgzU3CWxKLLr6pEJdAojL2fQhfTmu8D1ARkvgCvFD/q2dVGb4riCJVuN9KUQ+KI
vN0PqJcFnuOkedE+lh1uvl/v/6jrry4tpiQaHTiyi9rA5W+qwS72YlD6p7SjgketssJa3EjGA7dM
rnu+Oya//dgfdjjZlAe9xXzk/g+4Xnx+gIS2SHqoay9zdKVDk7cz0+FJUwP9P/qk6J2npMb84RNF
KRggniwdSbC3DBL/vPKtoZ6a0u6fesQvf6Z6+oNijrMDaFk+w54bHqW462okIjfsxaNIxxVgOTEI
2BYqEIsvHpUtcrCWGJ8mdu1n7P3KcsPHUDtPq6QmJTjL4S2yWx1Zwna0CBA1v9rnmJFNW8Q4KG2O
bNfokxkpIQBC8hUyjXQ0N7o5xIR2SdPY20yDZrlBExVtRpjcPv4EOHobhF0N/qC2XUOUS2LAUmPW
asdWU3MfC87R6TMvnP30FTZsWH5LHCB79AMmwNp233ZvgWvl/K9QISu/ISpco6dKidN4M6xC6V45
UM5jHk2J9kvD+cH9PfdaQ1Kn6PCGuqgfrGdJNNM8qlu15fUatXiyyRAyLGqcLZtMKdoTWhzlD7/s
3PKpMgv9L5gqDSTNLK8m4XE/aPkWrQDL3JQVVoX0dbv0oRzLNj8Rcyq/c1Ss3UfptYlcJstSeDAh
kVfss/HfsBjdZyPHQs1j77UOGuv27D70IIicTWBq/bM7RqL2cCipvxvxlLwlPVV8PMx9F0uCvgFS
7SNTOT4UWPu+KbC4WC/sFQxvRjAfoxi8psLTLEZfgDgz4vF3EkdhRQma0gfalpgCHAx8pv5KG3NA
47+2deUFae/+W4xibPWTPm//2cdW3d+SQZbC6+05mF9L2ACVp4vaHj4LKCGKR4Un+uYjTZdsAstP
k51RlZVz0KoWf8sqznDBa6IhxKzFjLL6XxYJ6eGKrla+6WKHwh7mC84vP027YiW6WWahPIfcGhKN
TrwBa9Bc1ElmJHotYsv6ydEH9UfoYGnvRT4qqV6cgSATSNhPGyXOjPYFBMko/A0KO3KDlZ36mppu
gHWJ33YjBqVUYfdZy+wPcTijwuNZpDAISrt6Oa9dxDLuXRxL+WshDNMSA0e5eF4TJwqoYETNk42g
2NbCfrb3MhEXiOh3HQhWe/yKTF+BU1adfWqwzYSTJLSnNqmdX+D/5jUI3FXkxDK6Dk89DxAEGHfx
7vWI4WStsGqU6XGCj30DGcpJGdCtCrRp5bFb1vLlN4N4xkMnLejAHSySAhjEMdF13jxxvPlQvD/j
gOIj6Ek67P3nTEN2vnZIku20yL6GYxXu/RQw1MreuTFnJCEAY3Dxk6MsU1WXRLHr/QZbwWayHnCA
6F+yuol2qV5oK0NdFQBoXjCSTd+EOBzqxOXdL0BCE3IMxlNWi+pLmuR4HvTBxM2QFmGlbfoyLM/3
X7WrSAYqCnkFiwy4nXrA8rkpc7sdKlE9GVpofinirDgAB1deRJHNvxUlQDofUO7avpY51sW+tgzp
8SdRshLjvkSlxX0ucredjCOOPJR2EYG3fkEp6tHCtWD44QnfBHszMpt6Q3A7/T3E6Mtsp7lVIult
oq68uVfrbiFMZoO5B/ZHUrAkxs9p2xBV2eaxoUtzmElY9m1qKFtNdMpGjP0a6l4e28X0KfZT+KbG
RG1vWd2bewuQQh0ax7o3zR3vwfBPnIpa28+4OhZ0GJr4SxCiOvWSZwkCTh/85GAbWXUOiYwm4R9d
7jJjasJRw1Xn6Jsc4g4hNcQG6uFYmybi60jsZp8Nt1DU/f1hbyyyIzUg0c0hyUcA5HJYsxp1p+8c
ccQZw91kmhPVP1ICxX/SMMjVH7GFnuH9Ea9CRilvATAPXoNsSS7hnFOIoa7i+trRjibxwynNfK/N
mnhAZUT/BxtLFwMfbH8QdjbEg0Fpr1yBYd/4znCvaDrD3OT+XnJ/gqEBNyV07VhDPThnY6d/U2p4
DrjzKY9JNqqH1Aqql1KVbOb7c7+6tQCQ8X3RHoUmQ41tca5F12b8oasdk6mdGg+L1PlN1C5C4AGK
riv9x+urmtGAM6F4wHgATRfhIw3JoYCbrh05rFKaV0HUAS668EJi3G3OvfYIESz/XaGL/w17TTEc
RjHGH17uy1+xmLPRg6RHwkM7VrUfnMzC4sos7VnHo8Yf55/IEhubMguCGkZaHhQr79WtFUfuAdQ7
0nWghxdrMGVI7+cjKz52Ph0k5P2xnBEgB2lj2NHK573eWUhjAhUE3i+T4CUKO8isTLUqSxxDdUj0
Y6c6OJgUWXDA7tCKMJgw2n98JZmjl9Qvunzle18fZWp0pgCiw8emJSsP3h85ih6HU4EPqXVUZh9X
qACp9Gk7ddH0apd2tKVxYa7IAdwcUeJWYBZIcsXi8nDMoXMLaqVHPc/KXYoBeuOpaq59Kd3a2vWK
EB//muT3lJh4kaUMuXw3/5ii0SGqgL6sfaw0+J/6POjZLgO9rGKY1FYrg934mhDK4TIQ4lG0Waqd
W4pq4nZvi2MCq/F11BPrGyr085Po58pL1HxAjtBMom1R+vZK6ne1a2VzCVwvcQ0ehVcFnKFH6L7O
ZrTKisBo9moyqkTGyVwW8DRRMFzZt1ffkUo3O5YLAXFdkBqL4quKBxWhjVox06SUNkrRAWGg5BgB
FT+kqB99dGXBNXIN0uSFMU4zfzGeVcfo3WFDdjTNWNmXFSezdKN2E9LL3GlFop0SJYy+a2mvf/ng
BczIRBI6TAnp2WwsNpDbK2Zviqk+tnErvqjWrL8mwBQ3MTYXpXd/rKsgjrFAF5ncvCCNwGhfbtYw
42Z3I6M+dga+SWbQJk81rzmOOj2gBY1c0BNxtVbFvfEtwdmzfygYgzPSF6MGERScPBjFsclaM9g0
Q6S81ZXpfuuxV9gh7NStbJ7rZwY0DXov9Eq4CuDAL67YOYwcSwGwc1R8I/2KJ4Rf/2Opsa2xZa2c
Mp9nRUb8wzel2k8G7uiAQJAfutSlomJV8fD66OikQMiTkKXQel/+GjynOFqhMx1rUdh7NZNOqMH0
D2Hb2n17XZCD0ExDhloy964Eo19+4KLNurC2tfkYUEPIDmK2SM571a8exJBT2UX53Bm2o440RIVk
Tf2mzoQzmMgUxjQBPYrL+Pv9LXd1ZfGLUAeBpSq1L+E0Xv6i0kjBYWPZdSzHNkBjyNKadONHpEhH
HMKQEESn24k2QZhH7UNO5u283f8B13uei5Jbi7YlqJkrzPaUOVNAs2w8Gjh0AJYHErOhi5Faj3MV
CWMf4TI9/IIapq8WExZZOY8eBDka7GRq7907/XLuXFitSb4QvHZI0s7H1OYT2MekawDqewpujcjD
ZEMRJH+NXZ50uyCYixgJvzRxv2kx8ufutjTNFkMLpmZrKzf6crPwSaQ+hZSnBJeBLubidR7lEKjI
Dq9BO7lG8zzmCokjOK+2sR+dQkFlUdWz0KA0PwaWtpt9CrypN1d2VRyUNmzBzXFnzGvHd7FlWC22
DAESNwZBwxUS059zF80vF5NOCnmTN1DCbh5D4Bz1trZQIOwnc3oxNTxd92U/ieyDSaccn+LmexZP
OH4lvdbQTdVYF/FcOXr5kPEZLB4DcMb/9LkdPIiyH9O9O6VJknmpNuTlAekudULA2R83CN/46cp9
Js/IH2ng+w8iO0EegOdQcKwv91GeJoofKrH+nGJG99hCdJm8EJ+xtedBfvDLcaAm0SnBEIBb5OrR
TVt3spoULI6dKjgb4og3Jh7SD7a9SXM8rHd9lhfWJo/mNvNAt4DDqsYGnOT9E7u4L5kuP0P2Lqg4
3DBD72hkV3qhOM+Jid2Vlyn8aK+uEEOAGAyzcmW46+3GcPQugF/SYoQmerm6bmrCRB0t57kzxLh3
kkkrDobiYxpbhMmmSqNxayuatVUbxJdWvuytsaHd0t+kmIMam3w6/4geo67KyrFPnWeFTB85IkpX
9KH8QRyAPAfKY0ze53phNOXfYHWi4XR/pRd3o1xpcAUortNGIKhbto3hgsX9REL6rDRIzhlwTLbc
WOZ+VnAtqKdJeWzCaC0cuDFnSDRIoNPn5GlYKiVoXPhmorbuM+l4XG1TPcaNk0bStLWMKD4GzYAZ
EvjvL3o9aGLlcN+aMdkuTjUgKalMXsUiPdpaFJueOablzu7d9HGKff3FUrVTk4f9jgq6s7+/yu8M
pItzBa1S0PkkiJBynUtuKq5AwTjP0/SiJoEeb6fYaJy/gRJqb4VpIMwdmL0rRfj63nrL1WQKzmNd
0qGkDxN9zpzU/IZfa5p+BblmjJvUDCbT9qbRzoNTa3V+XXqzOmvdxlXL6QHDlHmNubg8kbIzzY0g
xW/e6X3ygvpjm9a9oxROq+nPGOsVu8mNtXiju7X70qnRpKycx+UnohBDq4X0BgIUi7VsKqoim0VO
SewY4P6405oYe3atGJ6suJ+xU461r11vrpVBrq4+JkbEBNTDwE0HWMvlDMdwTktDAdvW2bEWeKLU
GvuN3q3WqRs7Rhjnrc1Al9GU8keaXekQImu3aSQLawVTvDweTFrSmGVflR3DAb38JYU74oxInf9l
woYQ125XmedtWWhDb+0VZRoeysoemscpx+PsF2rDLoZ29/fre2P8z/0qiWcIYBO1kSlIAsjlT0Dg
JMcWulKfXbRFgy0fuQyQXAXs7MVdZStbP5iTYzypanCgbqt9rwfofnR79QbO2lDgDqdvkOEf4k+1
zxVQ0f8q7HmD/Jrr++j0R2P3mPuVyF8xdrPGDQNazVsZhKG1SzUdD17qR6H+JfOH2XwYx348m6XW
jQfb71R1Ezd11z8EZlb0u8AI9XDTCjV4bQjxwz3I6ZY/SF20MRx9BmmO1lov1IoGXeZsMRHMW4/8
QTFwoUUtkZ/TjG8lGWdbejQUk2SrgMfHuLMHcNzsjGFItS+AqMdDHbjB+KrpjUD2FMqysR3wcrR/
xsM8v6khSDVPCzMYOve/x9WBgJPHPf2eQlGNtRePBG6hdohUa/iMOLaq7U3RV69BpSufGmwUt2aW
VcUjweRaVXSRtnH6uKvkFjSgkcHklxv1j0Ovz8GQNWbpPjt6NW8KJWkOTS5h9fk0Wl8SDBM/2EFh
RAI+KhfyApbyJ4utn7soi6Bs5T53uelsffSlv3StOWyJODEnvr+oV9Evg6HhjU0Ok0NAcnnNJCPt
saYuwxdwbrP2mJgR6DVA26ruzbQ2J2pyauFsq3hqpTumjcu23U5qso3MMDzKU5yunPzrBecXgXSi
jSzXYEkBanyH9jfksZfcqc2/J6ztv5Oi02pvpMOX1tpr7YWra10uAdceXG2ahlA/L78w0d4YQSQM
XgpTb4+CYfe0NKMnaxjNlXf3aigk2iCTwUeUYrtkK5dDdWHvk2dZ4rkGw/ipE9H4SanqCAdVKC/3
v+zyKke9jFIcfQPSYJpxy2i5n+qgA9BkHVM3qpRd21Turm990/Imi+PtKWXrHpDeRUXZCMefbj7Z
n+//ArluF/cnIZVUFKbiytGxlvyIcai7sqrT7kUNbavYpgjtp89BNWXTX/cHeldzXI6EYpuL7p6s
CZqLL1gFMP8SbOpJh0C3b5pZt5/HAYePbZn5+uepQLzGqyatDEnikP/YBIPIlD3vLjVwD3q2pbxp
HYjvF8yUNHKLtBvwcTQKDMKd2KRHj5ms5f5oydfx1ALQ8sMPXL23VwLRq63PiqHgiqIbRT+QzYt5
aHXdUZqFuUl1pH3qGlt7RedIe/IRQP23q5U1jM6N8XjcJHmFm4Ym6mI7an2j1RqOKS9dPxeb1PCz
v3ipxOQlevY5Kwtr5Qq/2v5UoqE9SEgSvHEC38vt3yix2ROOti/OjAhmE1k+b42VzH+RinZv9zfF
1XMhx+K5ANHH2aZzejkWOBg3Rm6sfVGrWrxo8ajsXSf2j1pQiX3TmeO/IhynlQ94NSjtaGgIQH24
thlzkUQNduAMODCjMmnPkvWFXqAlhuRB60rwdUB87E2fFMmv+1O9OmhyVKI21FEoLdGcvpyqPxUC
v+9WfSm1GUShYkbTT1CG4eH+MFdfD+QUMRG7RZoYcUFfDlPSIzPwxtBe7NrBwVbkRnYkfrW+iMHW
dvfHutqZjCU3JKeZWVHDuxwL6t2oRhgTv4yRkT9xBsQeP5j5yYxQasITKC9/3B/w1uRkzRCrEFBk
JGaXA5ZqRB0s7vHFRoJL9di9KMvPAK0OyK8Ma/vkHR98cWOR0vMS8MSzQCAiFycdki0kwMlMPs1+
YDjbuKY8vB3duKPdq8H3natKd1GLNusfRWklZwBAqBoHCFaYXuFiFIJqsItBSTC2X3WQSuUms6BU
qdDPB486m638wojAbqDCYAH1TzNmbMWpttP+F4Gbn+X7tCvxZ+7TLvsxJIPztR51YkQ1m8D7Y8Ud
lSdAsQquEvfX+V1r6nLmwpQYfskbYbWXgb2P2gZ4hkB7sRJLbVxyiNqZ8agiXZt2gR460dHEiuiV
WluAN2YQGJ9jvcSCPjaI/emQNln3BBG7FIckGh1KTbFpj16WJQ00dLTBXMwwhEh+FAN6cfmupos+
PGcpWhXNZkJquIZNHYmi+1o0LN9PImEt2vpNOyort93iMnin8hC+EFFwaLjxxOWW6tEOQ6G0Lk9W
qinnqcj6T8im4v4OEGkX+k3yWJp+trK+y6L/f0flDqCiCeuLhuflqKNIUAIMzeJEyyY9jATIjz3O
1UepE/Cs6vn8I6EQig+Zaj6NQZptoglD7fsf+cbM5aMCXQXUEZnT4u5tx0wtVCiQpxpEnYcsJfqI
g5P+1Lty/KTrU7vlOfJXep4yEP9jY8mJkyzzF2U76ttLwIRmpCS1ld6c+sKqdwM9bChQxXQIQ/E9
nLr5YGKQ6eXZ1K9c+vJquByYAaFDwoWCLMO8L1fcxRO705piOLG4w6Ft9ODA7aXsxlL9KyudZuUa
vp6nrM7JLoqgkeIu+yhg37mV8rE/uQPwVtuC6VJNzrgt7FDfBnoaf2kwPP4yuN1amW6ZLLDExCYM
zvGlQkBZ8nKmEAG0dIza6VT6bv/U4SBOTdBwadKl2nfVV5N9mSYZzJuKMDNWnGnbQJJ6HBWxlrcs
ruv//hKCJKQgqMZQ9b/8JeE4V1kxtOPJHyfxuyXgeDT1Oj41VWWufN5ldPk+llQlIOlEZpRQ4nKs
pI8UKzWb6eT2o0tOHs0zXMceVcRNMttO6KUlKEeaZnnkepFZzn93vYapRNvT4DiEhRt+J8pys03n
x9WrXqK7uI3KUVeekmzIfpkmmopeLLTc8PikbbAZOt/8fv9E3lovVHvo0MvCNqD4yzk4zlRREDDH
E2tKZ28qwZxgyzqVD6hi1SvxyPWBsKUIPomHbPxQ2L0cLOyrYm6haZ5sO/IRe6n9ZDdnMx6Wvd1i
lVMJZ1gjcMhDdnkISXN4UAhR3lEIi0NoBn0KJrTTThlughuhK/2WVDGYPHVSnWNYh9pDXqGZ2SZi
DqiLJONKtnNj0gAtqGDLFUasbvGip8jWWajbitNAcrGLhVU8Z9mkekOpWv9GUdF/vf9Fr+9Y2pvk
Cai+8EGvGEjCr6s5RDvkpLSOv7PsJNs0DLqztNrdK0EZbJ0Quff7g96c5Ds6AOCfRcPg8suSKiCU
DATiVEJOffBzLT1kXdZ+Mue23OVsp5Wzd71tAUDIliU7FzOBq4ekdZV0hrB7CugznWEdtY2nB532
ZRp7U/tYxsw5Z8PKFqncthLfuJjcPOt1njT6yc5rLYSV4VIKG5AaqD3uferkRUsaGRhDXO2wNrA/
Z5Fif9gjxqUaQXSEpCI4AU7R5Y+gV1miGqRbJ3AfWuQZqLg/TMAxN2ZQqJPXNRkSDuaqhMPVo8Kw
DpwqyvNSEGSZQmQKEqcmHJFTPsMzsMiL6YBikriNY8U82YhfHe1GTA8OvouPH9xTrhyV0jooR8Lh
Zc7EiVaUUJ/NE2rU8S/M7eInd/LtL0Yp8t0QYUf0P4wHegd9Pirs1AsuV9iZRmfiETdPRmzkXNs2
7R/wHnH0yemL8KHGTnVlhldHlRkSlBCQUz8E2bgIh5DTgf7BWT2NijJ8z8sCPipeAXtFq2n8hHn/
vQaGtkYlvzEqKgeSB4krCdUXeZb/KFwm2TykwICV0xTZ390w8DeFpnXbTCb40mzod6a2zRpU+erA
cgWTt9G1xnWC+1j++z8GpUyfYlsolBN8iOyvsrV4B/Wq/N73tv39/ne83rJyKGqksmTHRbi4i5xE
NciaBuXkW5F6LIewfNDH0DjXOg5Sg2GQ3LQ9SRxSf2u4/ptD0xoG6SZVe5Yk/aIvO22MwuCsoz04
fU2jxvjqmhlesikknApBGcXca24G5SUfYP6sXFRXt7Csgr/jRrms5GtzuchTFUtebR2ejbgs/nXy
qXsaR7v6AulVNQm+nDVfk5sDgleFRChL4EuFSWN0lcEtRXgewyALvV6g/gFb5ydilrmnqKm5cmBu
7CIpZclIFJBhcyyilbSt9WwOdPc0lVHQEDcRTGyUDvc3LzO4glbW89Zw2JOgH/kOKlwWKnsL28ZJ
t31an3qyMyv6l54qfPVR1ENaffQJxSyRWhv1PU7nNYohLR08Ov2Z5ib6w9pjN/bGvm0REd2YaJ+Y
W6spq8P9k3JjfgxJYkQoJnGw4nK/lIlVEsBGwbk0Ozjzetgr3+q0GEcQSNV/7o91Y6ugQgldAc86
alFL+kdIw1u3kUM414lbbmkiJq8gzZKHdmrjPRjr3//DcKwjZVODhHPZK1Eg95sT1/a56uYYZci4
NZ5EXLf7QDNnBR4cHJj/ZURpJws0gzrR4vAhnNjVWpyG51QUSbupgyzqn5o4t8W2nvM4weslwVvn
/qC3viB1WpnusLq8lpdfsA8NZU5oOZ6UOFXUlwp3zXyD39fU7mH+mmtP8o2ng8vtHXWEwsEVNgHI
ZxNmbhaeMc+li0h/RMn3tdspD3M8VuULiksvCY4kK7yS61kKTgXPMmf/3czscpZaVkdkz1l0dmqB
1wAYV3NT1CMvtTatHcObY3F3g+Ol7HdV+haFluA5VEXnIA/FAZCyvgeO3r0gXlGsnPjbQ8FnUBkM
YYLFbVa3jjHpZc20UNMutmOhih22CtYXV/Wbj99lrCFX9f8bTD5dfzzA6lA6SqU64bmMh6HyCruf
Wi8QVqw8OnG+VtC/3iiMRvdQeiMQ3Cz57LWida6iM7XS7Y1p0wUOgj8ZTt5YljvFpxnxkGPOdfH2
0ePwDqPklpGAnStenVYFoWzZRmcqttGjlnbuGUQjTKBQKdYc0m98PQoeZFow56nuLB+H0oLAN4Qi
OndM67tb6kBPfFvKMBSp8dF0hzeBWjCXJzeLrOVffrxKTGNWD3N4njLdeMZISnlJ20FshqlZy+Ru
TQv0j02aIW12lqrYKNikKAcp4XkOx4yz1jQG5tjd0AQbHgY7XLnArp8FqbgF/wLBWaTplhslZl92
wkric43+wmdrKL4PoaXA9ei0t2jouq/3N8h1gHY53CLGn6wiNNEyCM/5MIMgAlGY8fgMg/vLaazq
1Q3gEL01QwmXK+EH7e6PvjLZZUajRLjquU0Qn60+6qkHiN7ziZ4+K0M9425gZCvb5tZ4XJu88Jx8
irfy3/9x5nPfhwTJ+3d2a2c4Jm6sfAscu8dtcDL/qin9r1Xfbg4IbQdCnmyYLAmARSuKnOcjOveT
639TR5G/FFZQblpnTg+ArbuPMZXQ9IIMDi+NvhMKJKDILyfoGp1e9UDyzgYFZd1r4KGrL90UVsMu
70Q+P7pdpdrHIRrneEN/bk0y+dZ80dqRAs2AyQGGXo7fK3Yb+PTpz05pDDQvS+Knya5OWa4W/2E1
1joHtw4nClMSk6wx7JLwmKZKpIeNH53Tsu6/pkNHrUMHFXiwgjlfE5q9ORj+UKwxVWwo35eTo0/a
Q75Sw3Oh+E33Wrd9dRBFOZWfRkCJK0X66xIykGYYUNDseDQoiS32Kh4H2gC0NT5n9KV8es7o8W3G
MTIBI7lz66F/kv5yAPNsRDg0/Gk2RF4ntOR5JBFbCYxvPF+SlgX9DJz1taJUnudp36clB0crLPNV
D9yRJlvou/vBZ2ejGNKF0SOlNWBQ96+Ia3MU1kGypIG2Cal4Kr/KH2fWb7NIT7s2Oce58ONt5bfT
d8Py643VJK7hGdz7/F2bKC83UVGe8qHKiR1a0/00zV3/0opyDagvP/RFCZWfBHqWg0sEIRsMlz9J
LzMbxpQfn/PMzKZNH1MG8wwO9sP9ud84TZiC2rR4yL0pFSzGCUYUEkyQhmdhlCMJuopw/Dw3KXoo
EyzqrmrsL/dHvPEccCuSeNAVMpBvW8TsIuF5Ry8+O6dB5h+niVYphqwzwg++mP8TVa7ytfG1BiKX
Y6+YF96YrAQRcjlzlmWT/nJREyvMk3FGi1Pv83PVqO200ayowtpPyZHQslbv5htfEelAytBS/4oe
36JL36s9DVIAvWcRZ92wKyqIpB4iHFa7soVvzAwJMkoCiKCS8C2T9DHVAtCJZXYuE0MNvAQ04tao
IwlzNCvcRK1mje9/6/KAgE2JCQwJWMAl8a+LdbNG5Cs715Ev9rVNP3hqZvGb6mLw1Bp59Ejxrd3Q
STbMjezLAb+c432sKdP3+zvqxs3hUOMnfiKrBjCwOL59JYJ54tuew1q4CqXSON5E6PKBHGjsc6Ta
eCbqibq7P+pyyYHDQjnk5iTXVWGzLk4OWuOdTbV0OlW9Vh6Gwqif4qjj7iyH/reduMFHFdflgChJ
0GPjjiIQWgw41z1vETOlr6Y7xzEO2kMxzPXo0W/pnrXRjT4Y2csByeRl/0TmgUsFD4BpQYbfjzjp
iG3njyEiDL+REVKabZPMa509+ZH+vPDkYPT1iP4oQIN1lcv9xx2cUhmsMbhTT/6cpPGWQmrWfFVc
Owi3epWn88otdOvrSVcmmebRMV6G3H5eEFI52nwK08bR9hglZukzAhn6D7tznW2Q6GO7vb9h5PdZ
zpC3lqIPElo87YvvV/Wh5o45zicQ+mYvtGhr1KqZH4eeFHFTzKTw6PBlPynbzA9d5KJvff8HLM+J
XGJEDCg/y8CJ+OJyiSuzLMu+jLUT7A8z80Qn9K+ZSTNOCVzj717p4s+94abf7o+6vAP/Oyp5KXQS
2UxZnM5g7sx+biftpFaVlntlTq7l4ZxirCzvjS9qoBkgs1DimStG0pTBYIjKSD3N9mA0D2bb1P22
Qz49eohiob71YrA+6jDB3GTzQmpgUrZAF+NyRZU2wy3aLcQpExgt7LFBpA3vYfITxU+dT4XPoyxX
KD/vr+gVrIRhWU8QB7hps6b6oq6gz4iX692gn+JmLj6HqpFtVQSecmRlq4F/DEGIG7D2+skId/U4
wPMTtbUSPd44sDTH38v9kqqz3E2x3mhdUnUGdWE7rTeNY/kHNaSh5Zmptca9XgYNcsbArx0ageBo
cfG5XGj8i8YKo1r9lPjT7D6pmlJtS+i7rZvUaPeZLrWbRreL58q114qMNzYwFwQnBngH6OylcFBU
Zm5Jo9o49ZPeZVsQ+LGxc9tgTcnsxgbm7YZm+K4WjwvB5RzzVFRkL7oBWMisXRwO4vABT1rfOA/T
HP+kP1a5j/d30s1lldQ2Wtfc9Es8fZ0o9MIjn6kNQzA9NEEJCrOFVmN4vq4rz+3sptq2Hw3/nA7z
GoTlxoWIppXEJFOJo72wuI8gIOV0HUbeF0RB/yqBbdUPY56JZI+u//A0KkM+HZreHb6abUAyEJsI
73z8FUcxlIyDqiNX4jLhgjpT9iBDtRNsijg5Tgo0Gw81uNJ9zaD7a8+5cNBKvL/sNydOrQ5tBnTV
4HFdfukogC+DNKk4lXUokk+KP2bbRsXGdqen/WBvgiiaZQCcF+bW5D+WPJFQO9//Ebe2G42P//8j
xOWPUARyZrNWilOlau0riKrsZ0Z5ZGflZoMvQqavTPrG68MtQfwiRRsIGRfvQGWjgxdgu3USCkgM
XuW0R3duEm9xS5NwN6XB9J9sdC1/5V24NS7PCdExNXtQ/ougv53S1tH6RD+FRd38FSKO7L+Emaoo
+wgcZrb3p9j5JSSH6+PryyNPLq+D/CNCXKzv/5F2XjtuI127viICzOGUSh3crW7bY7V9QthjD1nM
OV39fqr/kxYliPC3MYCBGQ9QIlm1aoU3DA1Q9dI0TrSYmx1UWW8fgG5Mfd2exW62xjX7oWsP6rCL
ZUX/bkhwviCS6Uzo6sY8uYXWfEq8oX8qnCKGtVIlLgbJeR4Btqdtteb7dnVhVBwAGEo11WXqluBA
nDt1YZyUodD2AudJfxiS+slTB1jBpQgKfEQnPUr/hy8LSAEhKHoXiI8sjlFmjr1mhrVxsgujeR6n
bvzcZz3zHr2qUAJhKDsiHIs27xqd49rVBwxGVpBELwCl529aq6JCDEIFnGIA6dzibue2B3U0mwGY
cl0O/8tzSuUIsH5UOOri5FhtGg6gfcyT3UXpKSmV+QXmphv4uT6XnNU6MnZFxBjqcHsHX31MAjMt
YibbFyIRs55EBThNbgc3gvWqTTPzJyG8HLmGlDbO5vZy17YRqgikUdzk4Ddl1PxYAeTmNFp1Zp5U
YT4riou3NXDhPa+42afGPB8LQ5m+317z2iNSxdJ4QrKOtHyxphYqddD1ZFKeOtb/GEo1q3vwaeme
RlyzxuK/vhjwJI+KUbIEzh8QTUBcd3uHbVMpzh9co/R0Mw89SFFzUttxf/vR5E9flBuyvgEaRusB
/N/idIQBJuGa3dgniKvBo152RbYtxuKpqus3pYzTg0ZUdB+Q/tX9LAjKleWvfE0iEch6bjja4Eul
Y/BDGBg5hX1qpnG0D0of2CE6iOZwqvNxru9Q+oC4ZmZiWrNnv/Lg7FncjgHiIbi0HBIF8eDY8NdZ
2TIHKf1rbINYF63flsF/JBl27IehTodrGAs8KcZCmOrfn1ipR0sXEwAk1chiW8Vo3RdmpjqnAv7n
oc80XAqVkdlG5FkzcrGEij1j1DVRhitXOpMqKTxJZsFsZ7Gs5jLoQ93TOVWDoYpdZRlJ72uV958S
h53ul/ZgrHzla+9aordk4MeXYMmhm4xZ5TML59QpQ9h1m3SMo19lF2fRVu27QNkb+dQoB8+cC5yW
a0f/WvNf1kQirj03nWwJFJTAxOVFMOr6pE7IJZ3iOqv9uR1sX6nGqPatOPiMH3K0Rke+trk/LrjI
nbDJaZV0CuyT2ilFvGvBjHwWo6f2dwFok62LpGnua3GoVLvbh/pKCKGAZ1AIyhB0rbdoKNZ6M45p
XvGF86gsscpu0K3rgDpszLDtVsifMkNZRBDAs4yUwXtKgsgiXhn6iF61GVinMKnNwMdeWph+7vbj
Sl/i2kNRYAEcQxAT+MgiUiF+jOwLTO4TTp/VjPAC2oev0VjiAiRGY6pPf/8OJXYDRS0p4L/cLaaa
wrmZDetUTCjRPojIdZpNUNoMPuMqd1f05q6UWLLVAhmCaw0A1eIlOmYYq4R662TncIW4PkE16UOr
fsmzzPnH8jr1mE11/hldwXElCl1dGrQ9tC0aPheiMXae0h8YbPM0cueCZDfU5t5MzDy+1wEc1Q86
EltQyqNJ/Fb4979UaHi3SgTmjkgrf+AvLQ/Rh/scj4m+SdrWORkRstRR38c/1L4yN1Pl1Ct478vz
CJgK8w22D9cNKeH5UjomHIMpNP0UqGE9bJSiKX+jRmNP+zQ1rG7nqgKutFrlTGNvb6bL0KPT++EN
Q8Tjsl1+XlcZu3agkDjluR1uEYULsy3iYqb+RdpD3M1WG/X/3V7y8riwJHpEnEqpWLJsXWpGVoWD
1YPRrbLuU6iYIttU1LAbVRHR2nT5MgaAwMZ9HclXUCUXCZLqzdDiU2Gf9L4Q/2rOpDX7MPWqNYGl
a+8RmQvUTyRejUT3/AuOeqvZITLuJ8ud63yfJI6Yt/HkKNbBNgpnm9jBuCaCcmXXAHehGQqEU2pC
y/PzYYO6nWM3VlJ7JyauRrVvqoKhVFzFtkTqNMFj6fbuH3i/1Vqr8vLWpAqm3UI5LO1jlipXvMSJ
mS6Y0aAoLG+Dlnm4F0w3xd5tQuNn1rjzdhq0WWwUNerMLeqryVoP4soL//gblqOpSm8QxA5D8ZZb
anIMm1bEu6TEQnXrdmiYmyT7wV+HQln8g22XjXe8Jxbf2B3ctutRH3vjypmjR2yAemNTCS8xfBtf
crT44rL24ylrvwVx262E/ctoKFdHasNEzoEGhHwhH762mKicCzocb3pgaV8nGgHBhnTC/lq3Jpib
MY9fSFELZPgzYyUQXzmxnFYyJJr/lFL2IjwZVWOnqWkrp5FuzKOpwLfOEkf50oIHOtwODtc+qzTF
IkOA738hGpNCvJzzMQnfUGepfXRPwhcvDqZtN6df9NGzvt5e7soRsuVAQcpywKFd2kqDg1HxmUqU
U5pHOLWi+DNOu4yXL3YmHuhj6NcTWLTQGe2VWe6VwCRZ6yyLmCK18SIFa7oQlUY7iN7os0/2PumH
0Dm0jrD+hxdK8xeJSqpg2ivyd3zYNr1RxkUVWeJNw/H2wCUzokoJVSt15745CEuhxX77nV77hFwp
zMKYrkrBm/MV66wXXjwa4q2FtDjsBQCB/OBNtRXdwSJw6vsMdeDX22te+47MhkjgmedStiwOR5YE
KNKbIIX1FrmGYVbHTaZgeGEVrfdqd1a9a8xszV/42rGg90t3jLfLXH6xqDJDL9ErN3yLYMGOfkw0
vNeFkb02NZTF2w94dS0s3Sn2AdjRZz9/qTH9OQVUEaj5dKhe1EQtNwFaMt626AY1X9kz1/YmaRdf
D84HqPlFfyh30Et0kBR6S/Q2+6lqSREe2lRU+fbvHwqUCDk6bw/2weICa6K5bowk806pcPo9DmBO
sDHaNjTurWlunK9/vxpbg1EBZrakzYt9aVjIJmiK6tEOGlTEOhvpxmu2ai52TWxEv2+vdu0dUswy
YOfRAITIv/9w7sagdKKUTONkMd5/RpcJCBCgqDrZ3V7n2rXARfwOuCJsLmU3JH3LTbo0ODH1sLI7
L3TEE4MS92nWgLEigebmPUgopAZ/hlR49cry11IBuiOUrXRtkXlfvFRV7V2IMZVySmbPzXzFwLoO
gn3xWDQ9xPTRq/a8YnHA7iRpdlne5P/cfv5rJ1+K7bFPpe7IRc8gjJIyiIngUVcGTwG8tqeEmuVT
bs0pwwebqVCdGSun8coEEzMIYJKISkD1QFro/OuauYbzaiC8kxZOdfJUFHXgNxh5GgeMXEz8A/Mg
C10feTVdf2Relj0HFibRbzkyEH9uvwBNnsbzMpcWGahi6gfKQdqA578lpO3al14RnLIU+xS/5nXf
QZovAwQZtPZB7b3wEGpJi8XqZB0UMMHZhrJU2wVMzaZN6lTJtrLyNd7NtWsAsyZOGy5vYLMWQSRs
dGtmBhhAqSoyczs2aTXcl4kqoHhPYXenYAh7f/tVXF2SI451NDuBkeD5m0Cftwv1wnROYzsjrKYY
VfvEzxvcnWGOBqlZlFnfbi/5zkFZvH1gO+/QO+Cr1FLna5aIZOTZ0Nm4npeudopUD+Nidoai7Wky
140Px0I3/CJWsnoTRX2IEqihfk/mMXgNPBWF3qSI8nuvCsb8zVA6DF1u/8IrAYKfJYlt1PDkAItb
SjiFFxhWGDDHKePK96as8zYTdfSp7XUlHvxSt7KdZaSu9WKVjbFWxV/5KFJ8ixYMIgMkhIt9MM5T
4jb4mb9NY2M90X7vtnbt5hszpnTQbGtag0MuHhjyJ91+mauyAdC6XUYERHMaEAwoKU5JVH0xY7tS
/URRtbvKA/G6Tytq7LvAkULJcETseX/7fcuI92FDyOUZtyOxi6wjYjNLADXeVG5IThc8IQRVYEWn
d8Gw6aWzBwNjDFdur3b5sIQ8OXGXSEQ5Cz3ffpXmSC+eQn8qC5Fvpi6Ndo4ZZXtPicWd5SbFvUdU
2MKaqleqoWUM5EHfmyOkPgZLo+ZzvrTdTU3YRbP+ZLdh/FiPlaAvE9mbNvYMxwfJkW3LstWf2ko1
7uzJbX3cJ5q1Ls1ie/ErZF+KfwDPwGdaRr88UmOzi3vzU4DBxrHpkKwIBPlekBTTRsc0bI3Zvbhw
4InSpZVYUwmE0uEgnD9271FcF1PLLZsl85+qjr8P0rU3GanHsrQ1N/Ecu3e3v/LFnpIHCJwruRJA
PZTfz9cUrauEYLjjp6FQxGPYjfYvr7N/CM/LVnqmF69TAjjkg0Ge4tUuB0qTEZhqPajJ05wUMcbL
WlBWWyMfJhuhm7D7ASm0XTuw157OkLwRslt5icm//5AqdWXf1Ix7kqc0bvP7OewULIAGMGbYt4Vf
//5NSl4YzHTYDcACz9fqI7dpothOnsYA2Sk31LSfBjiNX0Yu+rXU7NpzQfdB7JcmDd9ucTYLVs9C
U0s4myXqQ7XFIMdVu3sgpPFKNXnts5Gro1lH9JFox/PHMqOeOyDIUoJOKbd9pz6JIY4PVozZyi4O
tXbNz/nyGBBtiDisSfdQW9oGG0ZMptnw0QRt2m+WiN1vbuA2AV55ccvpL2bkDYBWraldXYYddihH
EMA/7W+AN/JVfNgtk5rSE3UdvqDXRz9zKzF3fdoAS8ZNr92X0+T8sBVPE5ssNucfzBrGbzqO17vb
+2iR9xIF+BVgbhjR0RECSHb+K7rUsvppFrzwTh1fVN68FVW/k3Ds1fvaLWqf0mk2thjghBuEUtcE
ny++N6A52vKy64dd+sUcZXZgUbvpMB3NNi36RxRWzXYHmC2uLCRj1TQk4vdW4K7kEksvP1lcM5tE
jY5VAaS8g6o/vPy2FZVZg9I4OomoXNvPKyX5YhgVAkmbqi77oifJivBraWkSftakT9tjEVjQMmwl
s7XNFLjxb4wmi9bv+2LwLB/YpTM8OJmVTp+cQOimT7+k+3X7ay1zZH73e4EE0xYkCzCpRQdrcEpk
ovuqexY4iG6LaeqwTYj6wif3MtxN0eCb6DRK8Bh5mvJFJIV3iD29bDcDhinqRjWL6GsbtOHKLlpm
j3C2NXq3jHFI0EAFuovNTHvdCwql7597MXX4duZpGm3SVrGPYSnadtebbf0PQmZRM/nuiO1nW9pm
QzJdu/EGlFc5viYWHM2NKnQvPmpjrGgrEfNip8uuI5wWoFZg1CHTnu90UXRmobZx8qxOY+luIkNH
7LKz4ueswUh6W8RDY+69oHOxb3eDujnYCIatIVYuoo1NjoOFJNIXYPYpq89/hGsVA0IFdftsZ0By
OiiUv6y4Upud6+U0Q4uk3+amM59ub5vLR6dxhhIogzYwCBduDq3V1XWv2O0zyKtuP1ZBf29P8Wj7
LSL+jtA3hZXFW2Uq3dfSdvqVmH5ldUYkUGfAyJLcLAmcRWAPY6d63XPoqcjWtoPa7S3HGvQDLTU1
/AlTvX2hMCwZjfXpKJWz0NVdaaxdBJp36CjoWIlIcC5mcEVIE54boH3WFTvYu0pEBaG502+30YJN
pSv199uv/Mp60t0K9AGKQMDdFgeidmj00v2Kjw2lfOiPU22KjZcn5YuWpcUfG1mg5HB7ycvgwA3N
5IszSAbJUy7yj8mNC9Tku/wYkua6/lQEU6j4JJWKgcZbF2CnbRtRzbErM1PdZaNid3tS37os/A5c
1zdLh5b5yUg6Q2CqalaROq4ECvkTzooKxuV0OcABgiAG1y/3yoe4OxVD5OnVII56M2XZ89hMIfCp
ugu+JYiWrcHCL3ce0kW8ZS4W9h/txvPVWD62xqEqj56TTzhNK0PEn8zRYXF9qVr3OwLHho/0g/0w
VUJdEyh496BfPC2jJSo3jh2MtuVQso6zOoZ9GoGYEvEx6UfD2EA6L8TLaAcV8MfRnLpvEYCOfOt0
SVw+R31ipn5FcP/e1MkUIGVnud8IaHW46ebAC7FIoxzbp2pGBdJMkwUs2C0ZlZVjjK2u5RT6eHAT
vWDcYOVkoTOoAr9RC8N8ztnnTyhsxq+ZB0vd74TIX6Gn6t6hsoau3jqjmMdtUyFjsAsKI81CMAAN
rpnQohmcN4HyJS6EHr9GodP+CvC/mL/aRgxKOQw9ds6MvgRxpEr0r6niBN8w0/KMB3sep3jnpE6Q
/gGb0pSPCY17459cqBC/PCOtja0VmWGwhbbUVw9Za6YDk0dZ+IB1qMo9DHBrfCjhfToPRtbkz6PR
lGJjjc7c3Cs4ARv3fRxP9ZEtBPJx7GcahkPhpUB8lLBxYIuqZaTsb5+3K7uLchUVS4bqgEsv0mIV
x8soj8XRatvhYaqL8auOg9+ngD4mp89sqj9KUlkTQqaayNhm6Von+PIXQJkBZ0MJxy8ArXe+v+me
d5xushh0SrvPtZJGX6Moa7e1o0IjbVKs14Sims+mKIM90Nw1eNXl+pxiMBWoHLCLvCWnO62dGfFz
PaApCOxxHxceGDYP0ax0o7uJpER59Wybb7HbVU8dgkzp1mOmmqzc7O8d7/NzRsFFjOV3SFrCcoaa
WvY0F54ujiKfZ8fHl1SoX9zaaD4NQ9+4vqZn2SfuZectx/71AZGO9A16b+h+nrn87VMal2X8VQsY
6Hy3UsTUH+O0Uaw194rLO8GlWJNKz2SdDCAX4aip0GVBnKE6ajgrPUx6DLM1yriafIV+moKgmlr8
e3uPLtmBJGYuI09GErS0YZAt1xQZvkSe1+fHvpm1YaeoQ/5VuE1e74peMnjTyMJY3E+0RsT/zJFn
ZBs9V4anQYsrTC8VI0ys77d/0/uFf/a5ZJrIO6DtLBn6y16PNeeIOAyZ9lIXdeo9l0HUtS8TRbz+
KVTjZtj2TeTZfpqbXvQ6WaOlPDlJOWEppRa9xBPHUfoVwb1i2Khtj9+IXiltsuvrKU++YXoxlIc2
mwbv61h2U7grEFd/rpGBGj+jeJqN+zIwQnUlyXnXb1w8FGMDlOK41/hjeeEbVZe4XW4aL9ijz/fq
FM7/ul2RG18cPQgPRlt58UlUFefSiwbhPXgoEKT3Ztu1J8OuinQbYWT4yTZT0zzVaVR9cgbaFQcM
6Trlk5YnffaPZwkxfc4c2p2bOneyUxrool9p0SxJ2BL3BQODA0VriBtySYqI7CGPnSztjmqDuh1k
UaNANFYtivBzPzSO8LNZ8aK7TFgDFu1pV/ktELwvc2iGxi5hhMH/PdptuVKyXcQafguy1xgwgrSR
zhPnsU5Ecd/lWT8e86xwtDvU8cLnWVTFQwC1YpPkafa9CgwB0dbpx6/z4IqV1OXi9PIDWBsANm3Z
yyDTB3GhD443Hs0OS0YfBxbzd2bXwtoMGnAFtY3W8OaXLQKmbrJZBiIPmAYCQOfPbERMm00MkY4q
xPhf6tA/THMY76UfiR9Tlnv+6CZIq2lOULw0FLpPtE7WYLyXtbL8FbS8ZauQ4ZS3ePPjqFdGS1Fy
hHyFrm5XVWa7VfJRf1CgJYWbXsm18V7tkaMu0J3KH43RjcXs91VmjFJKBM7hqMxG/GTZbW9ulaGB
6615KT37wWrgiVmTtmb2ehn4+NX0UeHCUjETABfJsAbrA5TLRCu1KbEJTfX+F/dHNu+KTp+fg3b+
1+FHJsBja2enNArCX/GQvyqFrfwlHJgTBfoYjSOybiBxKLGef0ZTmGFXJvIFlqazj2L3t4k+xlcV
A+HnJG1K72976az3riYO4QX+5rKnMwtJ5mrd6Ug4r1H0b+aXsnHNgyv08EvUzZY/jx7nw+lq6+12
bL+obyWIX7JbQSHTVXvf0R/ye1r2NW3s3j7OTd9+64OkEeiLh5qzC5hZvxhN+p+Aofnt9qqXR5NK
iz4vowNWh0Z2/oIx7xy9srGcowtfqveB3yX73rHn71nbxE9dJf67vd5FFUP7gIxe8vWkGv8SKNs4
fd0MSmQd5xkwSFbp49eurbuN9KT/67B3vtTi0WY7qRW3iK2jnWd46rlRjd+LChxkG1XRsEcEUBwS
L0t3ozHGR7QA1hifl8kV1rO0CenbA9AjgVm0LMIC9eqYCd9xREQxuTezsmzu6qCeE7/zqvoOhWeg
N3bsZv/m7VBY5Az4BNynbWU+90yOfhlzH79WeFF1G4xXxT5PomltenK57wyJ4EM1nQIYxxq5Qz7s
OwXq/0gSqh9LZUBIXR27rWrXw1ckS9Av05U5PQRMcou/nTLgYCVl9qRoFP245QzF9oyxjsnQjzge
q5vAdcpNE5nOa0Gn9Y5GQ3h/e+O9k7TPsgwkB1CkBVWGNbucQ54/p9eI0Szhrhwn4qp2SEgrDD9I
UlvzSxWwy0PUqkhKu6o93mvdAPC2DRtP4UaGBrLpYfArm1hYQX/AJlo7UkWNwydj7hTMrCZT/VPq
wp0OTpu3d52mTgGIsaJK/ModnSLbBLoabwvdSL0dmKHBOnSthv+WLpJeo49kuomvZ/kkeSzOHG4b
XbGSV6uzzAOaAh3CU6oyfKEhWOc/wK/q30xjVogMkovk96Ic7qO2n4KHGsDZW4a2y6vomi74NFAm
F36NUTjS1fnQWn9uv9XL44zuAJAr2oMMHgDwnL9Uq2mKrqg159gyL4u2QWYFyi6Hbs7Us+uCNX7V
u2by8iOSy9AGoQstPZbO1wMXpEAYUK2j1uHqujEKk+wvYTTh16qlHpzKaeaDNoku8yn/+2Jn9ITr
ewBwyl0kHL39MRRg1RFbm6E3yNnvtgOYo/nCw6wOCZBEo63XZORtt1/UtV9OcivhGVizcbEs3lRW
whkKh6Q9BiEoP6fK9Girz415dOiYWl9Ds1M2gMAV/b8s6ZJdwvjKfdGqNq98O0d5eydAmRzqkmYB
kNqu6BNfBT7R/VS8othA38vTL7zxcF4bL19mj5LMjbsjIiFY/i7V18NEdHaFr8eRI4HcmCgiX80d
46EpitKvPcXb5mP1w+tR6+cO+etRK1Upm8sBVQ15/SI6Yb3k5snQtceJm/NV84LoRwEMFiFnYR7m
qau/1U3fr/Hl5TZabDMQTUAIwISSBC3vYqVNlRmF4eLYjJhubJF7C7ZO6Rp35dgE29Gtm/ae8Jjd
ZWGBv9ntrXJ5JVNCMBLgcqTh7C4XL8zCEq6V1scMPv2dWsHu2qhuQN5KG/ItD9Xk5+0Fr9wA0G25
pCw0SIHcLrYmMk6FnU1xfyzgKfbbMShGTeqwh9gKRMMm6suQUiFL/rm97JWXTN9D0hZxF4FjJ3/W
h4unTap5dqNuOLoUSukbPwDTTsfB+287hE3Z/K7pu1hP+WzlxRcnmNqV2HV1ffg6Og/IgGOZ5na1
kpOGFd3RxU8iAQiC5XJnTMBvJ68OUnacDctbmdDkOBSKpa5Nfq69dglR4QszyuT2PX9+Y8D/MtWS
/hjjsVIBQ4yFuzfdPng1ciT+0BlV6H6PilhpbFzZXzLJpItAMIKusPjcDLq8vpw8nnsGjqUPAlZj
hMHKLz0QRNMh8NZSjCvBD94QkAI5M+UaXgqo5HZiVOze4Ti6jhgf8tHI/yPGp8Y2ceykeUTzP/md
yBHiQUu94N+hdnplW1djH2x0pbfNR2PQE+Wg5LWCU2poJyX9McfOfORVO5Cpphsjet4Le3d7j75n
BeeRQDKeaATRCaeAXfbpBj3Wi2LK52OsieFVh/BobEu0xZjlG0H5aQyT+CUKaU9vZpSko51ik+Bu
575v68cmikTBMBQxOL/AwQWMHfamlT95zIQ3KFuV3l0JX6HxB6cujcdcK/TkrezsZNgU6ej8p86t
doJmz/kT9KG9g1EMCJIOc4hf9O0HvdwUUGQQCJE+kRKztCi0xtTRSsNRUFEw1Piu5lL6J6T6fMqg
nW45Ff1KOnY59qSNxeGTNgGS4Govpuethv22p9b9UXOrJJ39Lh9jRsF21fS+4XZZd08YNBP8zdzZ
/BF1YnjkLEXezkJhN97quYXDqSUq44T2bideNXu2f/3tO5HOUsRDmn8S67k4oEqGiv/YmPNR9yLN
8DtMUfG/8sRDT328R5UZU7/bK16GBFaUWk5UumA5lp2weiy9eVCG+diadewPZqo/hKPyNXBLAlSh
duq/OZHocHvRy09Po0SqtnC70opesqwLt8/cGvrnsdCLaZvnieknI8weN1XvhtGpv95e7jJlPF9u
EX5wpMETMBjUYz+h/Q7Ppv2BMPNbFk/6ygVzmblIOCx9Fwpbqvplcpq45qildakey2xq9k4/BM6e
3pOV/moaaeWS6A3qCkDb0IUs5sRNNmJMRu8vuaFUOTQSUFmS2gdYgi5L7E5knjNFgXV0tKmefWb1
OjjAUN01uK2tHKsr31Jm4oR2oHmEXPnyP9ypZuRWRY6ExbHp0/kApGJC9dFK8eatG/uemifT9rc/
57UVuUAdgAFsIIqA8xWjoDbxTB61o1YpUECdJDp4ozmmmzDrwu08NGvZypX9I1tTUmsNCBBIgPMF
67DRGuBa+jHv53HemZnVuy9qanp48+h6YK7UqTLwnV8ApIGS5yb1XqQ63/ly2LvpXl972rEQBJhM
QejlgHNira90wS+zEYkmZLpBIiIrnAU8RYnKGdBQoh+Htug2WmMyCEqtYZ9hE72hqlLvkT+Kt3it
0kf+60/ICaGgkpZHaH0vPmEfGsZY0Zo9JmmVPESoKd0bAciTDnLmFjGjVdiofJblO4WBAbOWJIbN
uviEoqK5iGOhjt9ybm7GKB4Phdd0n/I0jD5pQextPByLX/E50Z+Q5Pc2ou6mHQJgq1YNVwKuVPKh
SwO4BaKLDCEfzgtFdpUbWNkduZLTL3OtJb9zsv87k7A7+LmWmfNWU3RXWTmn1zYx3Wm0HmXf7aLP
2A3lJKSY3JGpr3HwBrcXviIjkG0Ezso1dnUtC2oGYs70aZc1Mw0oM4GjqR6toup/VLFSf8HjEEB0
r1nhygV2dS2Jo6DWBZu2bHgXqDRE+shzlUY2/u6DEPtcatre/Fl0Lubztzfuta8npUKxy1MliW6x
j7TY9OaaTuoRgRzvDlV8VOPivNl7jTp/Z9gPJ7KexT+3F732iCBEwAO9b+Fl46ooza7r6lk7ChTj
XzGkUB8yvcL4kMELE9T/YTE5xUC7gIbpcn+2jVtOAYOOY5HMcfmooju5M1wFVWGhpNbK67wSyunM
gI/DWwic1UXhObgdokcxody2Ym+bIP6kUmh7+o+qGpRth/r4X9pTybvRIt8kBJB+8AkXoWeOssgs
lNQ4OopbbSEqGDnMZTfeSuUJX6sNZ8+W1lZw61c+ITAyOldckIwWlgOxyam7oZtN4o8o9e9c26n2
k15Kc8clZ5p/C58CWISlICMggLJAHeSP+RBiXKoDb55s+quiTu+HvP9TNjA82pQOOfszMdbchK6c
ChaUsv8cCRLYxalw3LwcBT2to22UavdvL+Xn7uhBWt2BPR3Q/taxKt22KNrPK8Lq15Ym93Dw8wXg
z5s9f1aRWjFyG7FxVBylfAG9lSUHx5gy9wBoLflBhTTAsM2G/yXvsVHLQZqRpgkd98VLtsOkzSNi
+HFW7GRbN07W7TQxB09z6FZHtUuLeqWhd20PSXM3qWUr5UwWjxpi5aQajaEfaRsrLwK7H2dbFX2c
7BN7zpKVF3tlJmc78khKtAZIjeUgbNRKaGMwlV8Q5wof3MjL7K2TtbQNcmV+IEET+15LUC1rs/ZB
MZxQPEelEj7QT9E+345Jl2A53LFIvKjjJQ8BMsL5V3aNNExgRqcvIrT51kXfGqYv8lF8Lup5fORW
ae+beCqR1LcHGOrWiExeOda/wU3Ss8ZypthAsF/Tgr/MoOgx09iQck2cueVoSasBwzlWW78EcEES
XwQlaQVgrU8ggOgH64PyJQFb5YsJz/iVe+89Np6nNGw+qllJ+eHULR11QLElEbZdLZu+/IM+NAj8
yLI+oXHjHCItyT7ndd7vWl2Yvt2F9cNgxf1KoLk8fK4OiZ2Zk2SVX8gP0xrHxjh3xxcSmrjbjAIM
3Eh75BVditjzXR0OZFOp+ppFzOW1wX6kOQuciREX7IPz7ZCXbdrHXjm8TIHR/5ldr72HE9Qo/wDf
5wq2zNAJ//qmAmFK94qkHAOHi46lOWX4JLWRe8xC7RDVia77TRsXUNgy93M2V8HP21v+8rDLMhK3
MtTyuAPeT+eHGB7NYmgRdnZwM2iLP33fW/RH7eA04Cv+5fZSl6cLW2EAPuRP0h6WrXz+Os0s5LLN
k/oZc635vjPH/L6rCifZeUMWPJhpMBz7qFN3UZsY9aZC7/Ify2ijApl0TbxFxlT8KxKtaFd2+EUd
BOMC7KnB1BaMC8C185+l10HVAnmpn7NOr/5AIx7hOjHLKO5uP//FbpL+UNSRKKlIFf0lmbn1RG5q
QTc9w+pwh4OZR5wYs6VEt5ow/xPOtr3//1tx8cKD2G7NCdXY5w6mRrNRXDO9C8K2+STAwxyE0A+3
11tuJulTwQQIgAGgcnbx4q6q7EaB1CSypzI3k3uuZeOpMIKjFiV/TQ18XwrFYURa+IM25vlHS6ts
ysMyy56EEzDjMvE4BuKXFm+AaLEtd1v7p4aA3LRJNERbbj/mMhzJtRmdQLSnwQ3WUztfu2usUR86
N30aR2ZSIq1saICZ64d2p5WoYrnGnxzx6e+3V5V3z4c4LNmt7xQFYjojbSCD56s6jdaq+qgGpw7H
iOyXmZf9G2i34K6aKtV7irGNyz7jOmjZLxp6Vd6mmsM1TYPFk7//BtnWJ92T+iUX3W5mWX0wz8oJ
Le0g2la5p1KJVADEfw90M0sgV3YVAN0J63J3+/GX99D/rQ3FlvPDlJsR1vnza4yZ9R7V+7d47Pud
24XxplQDa19EgeLdOVbi/FeRvD03Zl4f1LyN4t1s18rKz7j6Bj78isW+65tmaPoGB8TJKJrhLjXK
EXSrMOb61RZi/DPMZow8R1yba16W8vmW359BFltdDs8uWFFpkOGrlRjKCcIXzuHlZBqvTUk1wbWP
beDtt73ION5fNrA6SjN4CrCi5Gv4cC1YwlKrOhyiN4DEtfpZ1XNd8UcNu9ktGUj4aDatm/whZx0O
eZk3a4FkESr/b3lyDikdi/7nkn/nzFZJXluFb0GNGaJXZvFxzvPqe+KB0SfLyu2VnPfa4YKWwS3A
sNDkoJ0/r6FMXjgUTohfxuAO25nm/g5EW2xsW0Ia81hTccZtH7tTvGkLCFcbuslKtZILX/vE+Aox
s5MIIq6i818xV2WnFXMZvjk4cN8NhhdsjamxtpUNaPv2B76+lAQsUWNT1si///CBFStl/dkK37Rx
SL7VulTK0T3YP1rbO2t127XFuPvIrSHX0XBcBExDgx1vtxjs4uM5/j/Ozqw3bmTJwr+IAPfllbVJ
Ksu2vJb9Qrjbbu57cv3186VmgFFRRBHyReM20N1wVDIzI2M5cc4jhUYzO1ZZXaHursWW/rYc+Pnw
INwOpJq3nPRl8RV5y4e5devge1Q3GiiX1Iim46C04XxgFHdw3vbIPpsDpU6+/TxAtiRH01sxhqVk
WbJq+C0HR0/3aVW5H6doCP0wmN5O/EvpnyBKCn/AWLic9qO4Fma9WinfTeI0v/IcyPOyPiy+eGaU
bQnJrNwLl4zbk3QDLG/ZKDIbyDsVhBK/gxyJdqxzftAAm913c3XXTr33pTBi52ikypD6bonU+Ma9
XDk5hIo4Ipn/8LfFXlZ0wABQteFFaFNy13aTOHcRUAzmkHjmb1+JZSYqdxJj1MJpLwDjWypNWdRk
yDE7hRe2bIr3Tqg4v6OqaOI9/319yIekiXdzqlLR7OZZLXe1K0F2Bdicfl+31Zvl6uQPAiXKcJps
mwEXub6kQTjmY5ZpHK1KG05MVlBDyiPIWqtRdA8a32ALHrK23+w15U0GAJxX3ztPY6VpIyu/mHr/
X+jkc76nyOoZuxbfd+fMSvwhYGTnEASGe9cYW+bXtlvS7snaGSWB5wzihVcK9dzUsjhAkslKjJ+Z
O0CmHc3mrwLH//v2bq+aorrKZL4q+S/lv39hynbCrjW8Jrl0caQEOxUOn8KHpnWo/FHN6o20buU9
JeSnB63xeNPHWmSSpj4mo2BE4ZLNndF8KisrVz/aiV0NX6njOt5u9vo+/zfQtPbUWJRgnm6vduVB
dXnHeVBlqZXO9PVqK4DPQZi5yaUKzQlQBETH/5Frml8co7X6Y26P0RbAefUDSyCb7IVQxF7EqzDg
scGpklzMwp7GnT1aTkbERvfuQ5CM2s/bC1yzJotkNmVeCUhfWAvE2BhjXKcoh41BTmm+DmfnQ567
uf5PPAzm298YaH9InVXwW5KO5fp7Zl0Ofkh1kktpIlfmD3jJYi/acr6rnTLaQpmsL+7/rS2CzkBn
jloL4+RiCGg5nqZ6boIzkGnrtyuiLe6DNWPPmllyJJNS32JpFgB4s1fQFi6qNBCfxiRL3N3cIU77
pDPQbW143bWbIWHEjALjc15hwij0lcrUTPFFV4w+960Kyhy9AL3k5wZFuFM4uF5pACHt29+QAw/i
L24GrUGOjMTgoaRxvZMVXfsyrJz00raN86t1JuekJUN6KJXWeIoBp249M6vfF5pLyeiHZMCSzUKY
dhfrgKYvg9ao895L4Q7wdciThl2u1pst0FVz1PbhIAEPzxN6vb6+inpRwUt9sSODSde20eZ016pO
vhPu0GzIDsmPtchR6DzIzJ8JW4pKi0BvCkRbiCzJLl43uPVZneLZOA+MdmxEryvuzGNSjM4m40hs
3sKdGo4X9k1t5JcgH+3sqMWmlYx+PDTT0aqVeX4onczcYjxZNQoxLLSPOiQLy8BrMCKn7qUQZTcG
BfRnI5gdX+nGod2LMjXsowY57pbU5Mr2oeRKhxMaNIryy8QkhMjQ0ms1vShWE8Eao1EANRty7qCK
GZAtmL257UhXV8lbxbAayH5wbdfnZdKbMZzbMr1Y9TT88Irxbgp1o9pVtZYLStyD2Er25NuzPDS0
yxjVZEcB6izeJg0wejJBUHOZ87L4ZM54W0q8s93trBov+0jHHFS7qnZO/vZXGXZhGFkha+dpXPZ0
ZybSXMQVsgul7bw+WhVEMk7a5sZjNqMiv4tG3Yg7P6wC1d01St67325/7LXdBZ8g0wdPcvTLf/8i
CIE0rofOxM4vep6Wv93eUx7t3rCDHQPq4+nttqAGImGQEQgIyWtbngJtbxw0aGuGtfUu1oriK6lR
EPiJKn7dNrXmBiSlBa06uh2Ek9emFFMQikB8fymCUBv3+SSc8MBM15a0wNrnA+AFkorg2MDlXNsp
G1sfTOEUlzByrX/oXbuISnYFtB0FWri317RqS6LEqYlIepzFOwH5lY0wt5df3NbK7mDfKT+i7Ow4
MEYYW9N1q7bwnmC0abi8ypfDDs49xkazS52ifnWfpkN7EgUu4qQxXP7l9sLWrp9OnEYs7HEMl5VU
uAAir7RQJ037xEb5Q7V8l6mRD+kA6YjfjeOfxjTG+9tGV1cILAXMJfE+vFjXO8c0wlx2GQe/SVvz
XSay7vdkNf20twR45P1tY2sujVotRFXkaYzlLLdOgrY0lZOfZEXmnJrCyCc/1hoQHOqsh8h/F8zM
H28bXVshSTp9K6hm5VjI9Qo9OJeV2ESB1VWbMvZHD3hraUzuuQqdLXjDqi05zw2pBDUBc2GL8p+t
B3OQXzxroA1tMxt2KK0BWSnNiLYagmtf85kFkKWBdF1e7th0YtfObPgcKYTnR4iHshwocNMctLyJ
3Ady4jf24WRizpg64NH/M7k4LS4A6wpJtuKSt7CTvIszo/+JYlVT79xa7T4NNU2j27u3ukjJA4VT
pluzBIwktejbIRPlxVbR5WLyfHwfKLGW+D167veTlhSf/8IgiRJOTJImmYsmlDW3c6V5eXmJnCg/
DWynb9uxuuvypj3zPM0b7mx1gS/sLY7MYIV5ZoZFeRlqnj1WyCZSejT/EHsXvzKtcjdqm/KSLV95
yvZUG0HGgHBc+Oqp5biEbVNeHDVv8n1jjzpzcaVbb4SGa3eBCEGSjkOzw9+v7101dl4XUsBBb7ir
f2Saody1YV4+icl7G37y+VRK9C0BBCI7vHfXlmYhp1yKvrygC5johwycxq86izZDwLWtkvyBkmoP
ua9XXeiwSBL0a8pL4jThU17Wwedkbrs7puw+FXVjbARFW+YWGzWA4gUympSXxpUKfH1eeH5ZaEpJ
/V8Pq73ttH+RcjIJBcRAnn72bhGaEDd7c6ebxaUBiGDuncQxjnaQN/Vnq9HTLZ63tZNITQLWNEbX
pfrK9b5FSlGnYTSUkNNbzsdE6WII7erK2njiVhJbQnOCSxqEeJJlnjeMfRq0k1VcOijwg7OrR2p3
yiq7PlVkLu+EhYrFrgmiUmUQqNoicV7bxZfWF2+e6rQyXHEJjWZDfQrLNGyPea6Vnp9CV6DuvQoF
ptsubO27yg8qwaayObhwYUVjQ0CUaMVl7PJkOOmKNtTHole3kIPrdsj8mN2DrXTZCKxFTkGfVOEC
OaxS/evF2lB99Cj/vJGa5fmCS2YWmI8lMepS1zZxxqmc446bUMe5cory5sEcoVnKCud9VJZB8ReP
DodfhrKkQbRYrw9mU82BQhZYXswx6Gs/G4JyP4XZfNfUorN3keVtQb1WzyjgB+YIwAzSrru2WNRG
WtWtUl4UZWge3HJudwU4rf9m2oInbmv7hFxYdj/qvHy3D8ta1Gm9sLy48o0oBmPI0uoyt4l7UMZh
usuUNvfTtohOM4KV370qUPZ/YRQIqIS9U9te+hlIdaoQSfHyAgcaPETIC7p+NTCgnBDK7FXceLdz
B3PrSVo9sA7C4iirgHyxFglulQ4VnfIQh+PSOzkpXeq4B4l523j6Vr/pCzuL3fRmlYpEYhO0DPWB
ydb4X+QDNck6RVP+EMNR/piGQry7/VHXHlxoyXmfbMJPIHzXZyiGrQwEn8wf5lwZTwlcc+qxNsbK
eAdbqjVtuNVVcwY0mbJyT8qyCFzIGtpubLz0AgeKrvyDilWXPqqdVdm9L7vFyY/by1vbPBi9VPov
TGQAk7penjBH3t5IFAwNNRTqNC0jIKwbz95SiF3z2PQH5EQWRVcYAq8N2VptlYhXZxcnLeN/RKmH
813JCGFxrBiSYizPMrq722tbNSkzPxOqAsqDi7XN+mSokyfyC5JcefTBs8C2/9eXmmgfQoGQxC6D
Ra3ZiC+WMLBnt8oKwWIwJPtaSpQeeu2osaMgCDiH1q92BrV7JJrKtT+a2ZfzPjezTD91PXSnH7Ih
0xzYQBthWHDgmUPU+U7J7NapqdsofjcR7H29/VXWThh5KeBrKUhMEfx6I1phh10N+e/FrML5c8FM
Y+9PSTbdh7nnfb5ta+3K0hcCSsQuUC9ZnGayX1HEhpJdOmYxm70aRdXwWRdmEvgqlfidlyY/XXfO
7Q27a6caLBpXiAW+BlhAqSCIQri0fdNl3jeGmIUS7zR0VrdQf2tnTIZAUAnLUdNliasYG6Ek1ZRf
Wpivgr0eB9N/CC2r0PoGxU+r1abT7U+6tjTJ+UJNA4KkVwVvJytBD08xh1rJxfgUibnJTk3pFsPu
tqG1cyIvj2FLgOwrzAgvmDWnBVmpSDMj8nutibs7V5269thG0+BuvJirHxLaSK4qKBUwlNfHMq96
5OBtEG6FGMdTDFXX2Z2RZfNjETvOLonGMfibT4kuuGy+U8paCg81KcAyVVeKi5agfXaYy4BuiAnk
/M/tL7m6NNS8ZEDHmVzW1tK8ghtYkPzaiohp/3QR6qsx5KjDThdjZO8T8HRb4nkywlgmpPJjSpJ9
ORWyuHp5apTpBJ3aZXSQD7HUpOj8wJ7bvTO7E9O59P/eAbcL7vIkrT5SV63+ub3qtbtPGkIxlmSV
THWxoagq4d3pGFxUxORjPxCqVjF7K0ImmSrgVmpr1xBnxo797bbhtc8NwpiFA8jFzS1ir2RKeCZJ
/i9uqagHgnV4qe1eePaeZnD7tQXBNm8ECatrJeBCa1Iy4yxjdrWqjN4RSn4RhTMkx9RjWvVBUaqu
+aUkcwTlYSNQmPKhmEu3gtx123gCiWXDIyy+c51V1iCxoJfZoCIQWknunFEkkegcNyt+jG7UGn5v
gKTb6IatOQiaCvT8GQR/PTOi2lNrT0pLxT2BchIV8LQdz66N4/vE3EwSbZWo1wAsILqYqQL4xLVd
zlRVLXTLbppQd28G7Zs1RvfmoFN1V7sxfBc5TfqzSfroIVGd5pueFqi1WHr+Wesm6+n2CXv9yXk/
qZ7x0en888Bc+yotHktnBjR4UYK2Rh9ccc6uyJOIqSD4Lf0KTAmIfW9sP962+/pkY/eZ1JnnhmmF
RUDTg76Ie8eNLobTVyc9M4PkwMW1xC6Lu1ludZVuxKMruFRpkxkWGoNyZmThR9R5hGgKIkcybZE6
fu/M2Z1OUXT46ilG0/i0lmznYYy9NjtOQfqbNKH1Ql9PxmpravC1S+OnkACg7E3T4NU8pOMw6251
TnxJajKbmcGVP9UQz/FDXqNScwhGexQnBbl6MgQld3eWSE3ndHsLVg4hPwLqA6Y1KNm+plSnNFBY
OQ19JyGChUS7FP8WRmf5VdraBydGVgB1TUBrHOLpEtsD/zALoRonS2k3OX5eRwOSd1OysMBbCWhY
3tEXHbZKnwWEomN0mUfXhqDCrLT8SC0PmsHb6141JOHvsm1KWXDhVMtJBbekhdGljhizhWg4jYdj
5mTNFq5mw9Dy2Wj0xrbqpMaQ4dV3MUUKeJRhlKg2NnLtLoHagclOQt1xKNdfzm1UNU3dMb60KRxv
PpUuVT2ZcHMNx9pm8B6WQrXeUn2VyeL1o8ypYSaUARpm7GDWvDZa06pVilCPLyF8INGZEeLxH0/L
wvdjWYzZCVRFNPrGMPenYqrtdGMPV88uCyEgkEON9pKEVo+tTjPqGnXHviu/OUY0vOsjEVrHMaQ+
5GdtBGN2WCb2fEio1pq+NvaDXTB54Gp/ikoV9f72qXr9hPA9iIgM2XnkL+loXxxfYapJEHhVckkG
q/iWqXNDrwVNuoOdc49u21o7WJCww2JKkQmXtrgqUVtprTYn6UUwEjQ+ws6iQxXeNKO3VfxZtyTF
KqQ66WugZQwHpIhaVhWa9rSvQM6K/xCGqLa6Kmufj1iZ+h3QAv5/UZtIMr2tHSUF3KNn79UxKn8o
vfh3micn3Dg6a0uStMXEsFwEKiHXG5UFENHl6Dxf+BlDdoCltYNnnL5Au4E8W/PxkPwhysKDAyxk
8dzkNjj4Ak72SxxFzvTJK4cs/gWfVJz4iDJW8fvUjfqAmUC17k69IsIPYrCDLVKdtQf+5a9YPPCq
0SPNkNfJRYhWvevdDILAnMB5L4bGfLAySz+DrOj6jZRrzax0DlJwCFzhErCR0MS1uipKLk40FOk+
DEPzHroc9Qs4K9To5g46iXcMr85btO5rBwlKdTBHki/nVc8g7gZU4ms9ucTg48+AKYlfdAfhKMk3
b29ByletUUd/LkEAx11ErF40MaY+jMkF3rDsUE+j99mLq4kS3hh/vn3p144T3h3MlsTn01+6Prdl
X9SmVaUJc1MRxI4IBVTCZwg0SXZhG1r6rnUMQLhVmmaxHzKGulO1yHQ/3f4VawuGJEQmJKQk4Pav
f0Wjdd3cMxB3cQNIkHbqGGvVU5nHg+MbfYno7W1za08blM30rp9HyZevjM6ImBgyntCKQs+f3lK/
DR0qCAmkiV/BdCcb5tZX9//mpO944cTD2py0Oc+Rt7WNtDmgJed4T9U8A68guY23XrG1S/JcUpKo
cRnzXJvLW+HqjVaGFxtxm+xdrqtBC/UjOjfxqUk85acT1IN1iJTGro63P+zqSilRAOjg/XhVOuMZ
nEbGooDrW/bwCREkqaiiVNneLeB8vG1rdROZSmb+T04nvCrMTgPY2wZbUa0NO8TOrHNddaoPTD/a
R87ovLmBLcctVLDbzObCbrLw8IoZT7C9KeFlNs1i3Ee5HXp7Ze7CDQe/9g0J3imnU5jgPVk4eGcQ
4O2VLrm0oo4/JE2Ty6KLkub1Tuh6p28sa+0zUnoBWQgCF8DW4up5eZ8HXU24PtJ/QqRpNq1fylQa
B9cdkm/zaGy+HasLfAY0ujzJRObX59NIKYbagEQuRR72x6yPvGqnpKWAHhRynv3tU7JqjMay7Krx
YC4H2ZARCEuIF6NLpBtNfoD3sJx8HYoRAXEd5FG3ra1+TCBUCLdJXaMlWtNu0a1vYie6DLQoHpFU
qB41EJt7UDiJtYvVmFjx7RYpP4Jskhz0ZL3XH1NjOmdKOvIbKHkLOHfEf1YTpE9F3Q0Hbeijjc+5
tsAX5pYvU2PbSldC7XwpEa3aF/NIGgdFxYH8OP5vpprw52+WJ2fhLCDarxqU3cicPUJFbB90ir8B
wj1ak438XdHZkx9UVv8Xrpr2IFVjgkUpRnn9OWs7iGuNxsKltwtt2lVKPX1pUxF4JyJ94/724taS
Ha6AJYfiIfZYVg50mKGGgYrFJdNq9aBT87urgNmf7Uj1FN812hJibdXzZyR6ft02vbaPFD8ZJGbk
nbh1cWwQp8tU1L/SyySMH5kyqolvh216NrURTdNQzb7ftrf2JlHr5MPiYai1Luylad5ahTIynuHY
9R9Kq6LY52VaHHq7NO4IZ707L2j0+XDb7Nrtp+TF/yTV7quZachSmGxzOoCU3ajfjwOFqF1jM8RU
JJWSb9yNVWOkGVKjmRn4JX2bcMq4DdUoA6XWtxcmoLkhltN3h8Yxu/H4FysDi0omAGgGCPH1Qc3U
uBCJlSFZEzIqAfFp/uQqGQ2j1or+JqB4xt8BmQHdv5xwzMcwn3sIxC6j0tXznYOKzy+7ioqPcAxZ
vphQMfD1PtS3Jp5XDymEO4AvJO/WsiM6jo6TkBKTkCZ188MsXfc9gex8mmM4U+9yCuvOxnlZWJTg
Se48dTxuBcnVEmqVEgx7lRJRoRKzetZL97tmthFiFvO7Ia/Sjdh7cSn+15pDTCEZ2gBlL57eNFFA
nlgif7TVAd3ZEEZm3Z9Q4AkOlRY2u5ZhrYe5to1u46S+Nsx0HYeG4ixXjTGm68NTR0EWp+aYPyZB
ND2ESfm1Y2NbhmwC7S5OR8KOKhvf1mxmtVQm6aMDG2FD4WO6NpozsxpYRVg8hq47ATbMDK89ZrE5
8o5YgYH639CWG6/j2kIB6EFNBd0G0N/FQvs6DPSEq/KIt9eORtZ6d6qB7FaI9NrHdrKzHeTzW0YX
fuB5oXDFME1OUkW4uDAaRv3E2FBVPNaT0R76eNbMQxh282MC3mRrjtvkq70omFHnpaFimPSQuZqI
HSz8QFvHAWAWyzuEGogaSZweMA6cq+NWxr+8GhjyQGrTWqAWxV1crKo2tCDr89Y7RAGMLcFkmp/Q
Iu99KfL1Qbii3HiJV+0RH0oiZ4u8dGFvSHRNGSrHOyRl5RzbgpNZkAkegA2NO0bIN8wtN+15eTLO
kLUFalKL06nhQd1I0b1D5lb1z1gR9aESdnyiUL015b+yZeDjWBdqKISJywKu1lqMYzYmcgl5ae3L
UBe7QhdvnG3hYNCapa0py5ggHZc9VaseksAoRu8wImDuh2ZpH8wISQVdK/KjrcDmVTInf4KER99w
oq/Xh2X5MkFWwWu/JN1ErTDXA7v3Dn1ieEdbGzo0/MKtOaUtK4uDr4ceKI1OeAf8mHamw2cfIxul
gdvP7OtTKNcizx85JiAGeWxepO7poBlVYTTeASZYKbY4mNRIoBNwLdEdYtF6/m17a6uSqCbqILKB
t6SWYaaubkwk8w7t7CTHeCZ/ppyoH29bWVuVRBRbNKwQH1haUQO1akQeuodmdu27lFG+yG/0wqHD
b0zE8qBf3rouJIAA8YN+06Ta3RLnojpz0I1CS49z75aPwp7qR6auk/3tdb26xMQmiGHAf4Or4sgv
ditMNVsYKWJY9azXO9XmDR2bIjmAONpiwnmliCYVv3C3vGYwlMCMtjh/il0pSqujKdSGdfI1oy97
srxOmXe5pjs/zbwTH/H/8cFo3SjyRWkFH4Td2n/CvO1QI4J61dw4q8vHTv4i5jHAjvGNIXVfrL6a
M+QGgiE9elGb3+dGWzyMRGl7Gi5wytuz9jDB8b1RPlj75C+NyqP28oLEYdlUMNIcYbNtjkJrgn2g
MFDQJ2h2v3136RWQw0NaItnLr01ZDV9XiTBlRmUM6w3Cp+hyi6mg/pwUW3xDawuzePCkBgzt1CXX
ZBeknWJ0GdIfbcxAN7mJa1P7dFv7CEy/3qJBfHUl2TyZCEqqejowS370HsmRSeRFemQcOn6vwhTG
bBKsLwl8D8c8cd4IXtLkYQFGxMqgXeSJlY7oxb6Bggh6U+cVmMxah550GA8weRT7OiQqu71vizRX
mmJ0gVEaQjAJl1rcFD0y9bDw+uBgFk7ofu2Z1s3vrDQqm3szo5G8y5Ae0TvE0i2Ef/p6QIvs9i9Y
2UtSMglQ5fzQylwE2qomjNBJOuWgB4P1O2jsRNuPuVF9DKy4LDec0MpOUrpjmSpwWCBvixKCGs7M
IwmVSCItRyA1RYzkjnAk3j7phsGDrKyZqw1Q5etvzMUg8ySAAdrMmNv1dhZZCiuRKxEGQ+7s9HwW
+2rQu+PMMM5Hzmy3F2ETQV5ShRvLXVqW1CzPt0T2KZnhX8RpIrBRigJZc84Rd5hPUlXiZ+wZ7Xum
xJjnQ/ey9Xa2njfnJI0gTXzbzsqGOzmfzA6ZlQR9cb3uJnFCJ0Aq9KzmrtvsEKGs/0XVxDj0NHI3
/Kv8s16G2s+2gB2j0k67hKz02lYMgoMyRtSfw7bXo0PTQ1YClfBU32dGrIu9V6dJ8sm1w+FeJEXo
vCNk8MLT7QUvnTw/AvwUKDkcIKnqMk41IiVLUy8ZzsxVlHeBp4dPXjK5n5Kq9Z6Aooijlevep9tG
l0caS8zZk7/JwyXndK5XLvg1s1MBXopqEKJ/mA6nfHT0GK4SByXRZvGrwI1EbyvwU4O7tip/1QsX
5aaRocPUPJyHJpnTb9rsZNZ+AF5pfTdtpol3pNXDl9srXXoKaRPQCkwJsi9NonptU1VKq9fbbDoX
Sju7B9iN+n6PNlqq+W7cDlsCCisfFrAM0d6z0BjZ/rW5vqKKWgzedEaDzT71lgi/pibvdj/pUbXr
piTeCpFenx9A1zQvIE60icaWzljRVK92o3g+azOewrc0AT6sboV2r4aqYt/1PAfvBWQEG12NJbRC
7iYBGfhOkh6QWUt0AZoJjRXE03AWoaZ8dZug6/w4jx1t38zFR92tHQbagCJ+DNrATo6NGWlfAwXO
mHugimJLkvK11yJyw3NoUKtTeF0OLXi9Kcqij8ZznXThD8aRw4e0VP90Q6l85lI5H2A9Tj7xXG3V
tF47ERkyyh4nzDFSIuZ6x+eky9taqYdzMBbjUY+NcB+CnP4GRk17V0RR8jTQTX80g7n9oGg2jGK3
D/jqwgH0Qq6HK4PN4tp+0ANTthy2gbpW/xmOea+BOreHPQNGDXveRWGcfauNOvsDerH8dtv4yuGj
MUiTgggdZP2SYCuCLrMLRhafRbNyQIAmfWy8UWfKfOrFfrBEixCg2myk9qtWSeIkPZDE2C/eiBFW
JAgmnOEclVF8mExnOjsIEux1Na0ayuyiOOEztzTAlrhAeeDh65bc1qZ8ol6VvDU1sgRKigAh4Oyf
5NAduK243Gl25H3MgzE+9OUYHq3U+qDIyE9Diu70Fx8ctAJPFnksidH1btN8w2vCfX9WoqD/5cGp
FUVqRK2fpuKnIIrrT0KJvONtozJ0vH4nWTgwbpmHSOWdhVFIX8SsCXfkwW/skwL1R+VDxxn8vm1m
bVsJK2n8QnzA511sK5Pwkng6g5W7HRu8lzNBQacqarUb9dgJd0abah8mNIarjThg5Y2Q5URX+jMY
g5dX2JyyMUjjnFPsVNUxyEXwcaibL0WbFxsnd+2yYseGvYdyLTjG6+0jRVQ7ve3Hc4WCype2nqav
epm6d0qY6cPRcabuQ6g3HrkXQ8obDntllbz1DMnBhIerXO5iMKNxSc12OutQsvtcoOGs90nZPBiz
pm3pi694RaqzOARmKahZOYun3ogydw7jdjprTa+Tg1TGPjKFfk+KDYgpzn/rqmv8Z4/JF9NIqn/f
fJCei+AQi0N8B+fp9Ve2SeLnXnPms9kHU3AkpmSCzY+rOgh349R50buijzt17wCl3WIwWdlhuHyB
3tAbk/JYi8iqMxLGH9OR5xiVGsVHSi6a35nzFIOXdqktNAnC06pQ1NpP4r7YmnB9Vk1a3FXcIqOf
ZNWonC4/fGemwZA1CrvsuT2WCs9S9qHBbPJjocdzsRuUKSujXU0fpthBqRaq98WsJdWeAoStQ3Sb
RPXBlOzzP9Uii+tzGmflvtMHR+03nq4Vv+LqXDp6s0yBv4ogZsm2GBv6eFabYbq4ZmDuHLVO3thR
l36bDjCTSgb3jjhwcRx6KxOWFuXTmdJC4hy0Wc0PpgGrANMheVKcRqtTN7K3lePPCIqUj6d9SGIu
T8mLSBdS4ypJ9Gk+e5SFEGZs+v79nDjq+wJe6w9CaGGBGoJj1PdpZA+/4kZFR+T2JVi57vRIoSoB
BkIFYtlHMJnyV4SVqPyEnvklNe3iLwGigDVcgX2WvbFqJL8xnpO4F9QXanmLJyJh6BB8ca6eM7uc
HiujQzd6klSY90WY51twr5WXgnxN8qI8W1tKhyHKEGcBVG5n1wiHU+Ka46cYFuNvqtGpd6M79n7n
pdNG9rK2p1AREmKDU6QZvHBpvJhjqeWRek7QzNi1jWc+tNUU+Vql5wfAdlAUAnV+Uty4+hAYdbjx
CK+tGVIfqX31XLxemI8GJwI6rGlnipDOv3k3O+/oDEUPWaVp5Y4IOyr39iS1Nm6fI/nnLh0KoQaX
h2LE60Kvq+hRmDa9drYrYwhimCPmrHvf8FLDPxC4ijB3euXEwX+3za75UVi0eD1wDLyUi0s7GmoR
6woXM1JSYw/rjfHZndRmpylMj0Fonhyake6ikY3ZxpDPWpxH641LS4ORgv2yi2updDuSoZ3PPeWr
eNfJq9NSF2g050vmpV3iJz3D6D8ErE7RO7r1QChTJurhNwy0NwuQyTtMI5CWDxpVcB4tqk9mYXKB
+mo+R0WDnmaKChmjTpE/qdWwn4ZG+IPaNycYMb37LoGIJShN1W+NaAsptJbwAQSUxIqyHg1k7tqp
wb0fJq7FLymUvv41dXb1a0xHZde2YXwXT6OxdxS7BOfSNVTR53gqHzxBGUUbQm7k7eOxchvACZJo
A2OA4nGJco14ARN30NkjuMjuLCpzB7zNPOzhnKze66nKVH5RRPXGJVw5lYBe8HLPqMHXoPDILgu6
69N58pRWZYi5nPpdSmUnPJS2W1iwiLcIGrrBWO0TU6NquLHuFa9ODZIeD81oaIWW2b6hULnrIGE8
R5NqHqtgrv3GZWLVzR3t7bGqVC6h3Q0hG4KQixtolmPT0/rjDUPc9zy1CaNu3MjKH3B4j3qLlKnf
TkmaQylhGPXp9gav3kIwBVxDgjjaWosnVClKs1VUjR3W+njXm5P1XtPStPRdpOUfRqWs94w+VB+s
3CTFHqmt+1ZdMot2+3esfXCprEq+B4oMTNf1oc/UstasVh56U0Nlr5jifVhNOgL1sbKx5JVwiFIO
xRRJPE5UpF+bMlCi6ZjDUs8kW/pTbWftQY817en2glaesSsrC38S1g2wDIEVYWfadzFmwaVwdPeo
NS5skFrnfnaKILsH1dXsDUQ5vt82v7y4zB1zRPkDn2mjcNTXiyQSjK3Rnadz2gTeo+tk9SWtx+S7
OuVxwkuie4UPj7O5EZ8sV43AFYI/dEZIK5DbWDZ/cno+jQ7f5xng5gwSHqSO5xtxPZ3SXFTdfrLj
ikJrVX+uhds3+yyl+rUxjrM8SvI3yPCTEQ+y6Vc+y9OG1ptSzTlPbtIzWEHP1NxrTQLKI0tb540g
L2JPupkuNEWgBqjkL3PNzIOimqlB5xwS8X/N86Te5W2Qn+3ZG54mlF0Z3XO36OWX0cKzUaq8fGu2
2V765dDtksosCvecgj/aeZU7gScTwvlcmmnzHiZQpz289UAxbA3PMBhutpdg//pA1VXL1kWVe54C
hrzVTnRP0ag2Z6tT2njfKG35Gf2AYt54CV6fY8w+j4dSckMddGE27azSMrPIPYeJbt1rRoesNjGo
99RFnb7Pi8nZTYEzbrmjpY/g+0qwlWwLSz2EJYimNDIbtnqPM1TZHTQ3TuR5+9w2Ecu5/VlXDiuG
aA8AxkeXYJnHmk0XiBCC8XPuUICBrr071oGl3+cMOm+4hFVTgCNwCsiDvKKZasvajL0hcc/W3EWP
bWPpTMTV1W7Qw3LjsKyZ4j0jMaZ76DLYeX1YWsbKHCYtvXPVWfWjpmbDERiU9X3onS2Jt5WbwFpk
/1fiI2jwXJsiKfQg18+9c6eE/Ydmdrh+0H6fhyCMPrbV6N3f3rC1kwHrCFh1qssSBXJtb9RKWOWc
RjsncSoYNZjTfwM96jc+4NqxB0ZJ05cClETgXlthUgiYCVHd2XVKJMWnvG1BmjjCuq8YHw5OhhUU
p96I3S14htyZl2mIPPiS/E/iTZ7LdNeGnaAFj9qlxrnShTb7CChODyZaZ3etpWjBDgCifsptdXrX
IdWt7AIr30TNLoO/55+AUBKTanAHvYK8lAVnxwtt/Tx0tclsmumU+yYrs2OTjz08U3ZWESUkcebP
ekZ/6fb+rn15R5ItUiAFdr0cRx5wB7VphsbZiVp0AsequesLLkisRM3nKVZcv0UJeCP5WztU0rPK
RTP/v7wvYG8UylmRdjYgqt/HtO3+iUVZ/7i9tFexHl8WzS9Ky5ZEzRL0XW+uWpRuBFBfPxeFlzwU
NGkOtmhRVFOEfqDH7vwPZ9+xXDeudvtErGIOU4YdtJVs2bLsCUtOIEiCAEgiPv2/9h1126pWnTvp
idQmBQL40gqAtgXiXhK4sM+787zdaPWedPMbCww3xBRLjD0GParr3fGPnk2cQSjNsyq62CzVKeng
n72lDSRTWNQwm9hp7zTmVyRuwLHDGWn+exHe2F2wCEdfGMPvLP+L5EUTrXS+helFGULuKCujT4Tv
xWGAQNbeOG/Zr6RYgrYs1Xtd6TeuKvQUrs193IrXD/HvvxzxhG9ukumFUlAUThDIU1mzgdXzkmw2
E0MndxPG5J2r5I27GAI0+ObAxuCx5R/on57IKjRQRrpYCIN1fea3j2BWlKBeJ/npv9f2jcsDdQxq
mSvV9Np8//cfCAEHIowQ8SVIxoUf9jU2eatXItIMAFsIYjYDCorswaTBQp8knKDPixGV+N9PExRL
8HGx1PjQf64zrCtWZEdVDG/kaq7qnaZzVxYi9e9spTe+JyQ68CVhewpp+z+PU+lMXG4pTS47rchv
jobUWvtMbh3ZSlOrQb9HYX7j6FzpBGh5YhyHP+CPDeRLKDLxeEku2oT+dTYTxoCb/0C1KI9AF5tb
P1bsnXbcW38kzkuIMH598J94pzTWCq7AQ3KZNxhql0anwBsBExtlKu1QGL8HAn/zeRjwYgehAEf/
4997CDpuyF41xFnpmNK26FML+te6NJD+nI9IYNT5v/fsG/cBmhsgKONx6CRX1/f5x3U0IRKMyov8
Mvc6hpAOesaV/ToMrlQdXKcjS079VmHYC7n7IbAHA63O90Ceb1zM6PoDX1WBx3uVTrt++H+8BORP
uBj2Ob+UMi2FaCIWDeKzYapAirFSGd5m46h13O3VuIyfAByBdmCzxdypeu7t9F76+/eioGyC6RiK
G3R+/xLUtBV8PRyX+WVBh33uCN/UzTRmuiFJOn2YoPv0odym6rlMlv+P8I9nA96NgRI6In+TV5QH
KQmb62Jmr22DWAKdSaL4VDRByIW+NeVOdYP2W0TqDVj3X/+9If6+L7HZIb+DyIS5N3TD/v0tfLzz
iAZ9eoG3OU9rvzBz1MznYy3DZH7nqvr7xrw+7KpuCSAs8BTXl/nnhx9jRMJ0yS7FQl1XjsNymORQ
nBKzPSEB6Z8r+Dk9LMmwHL3S4/LODfbm47HGaHeC8wOC7r8fTxUVGeyc0gue526BSMMkjWX9RzNE
UJdwvbgfFOCwrSlmYet0QwX8Trr15mpDFvm6Crip/0S3VNAqKwpfIBxnjH1y4fxxiw0/U2vfO+hv
PQl0VmQ+gK4ge//joK+ejzIfyvQSyOEE74j+B6FpeEi1Hf7Hjh7wIVfEBCQvYXeCL/vHFYZwKxco
GGWAqlSbeITOE7S7DkANMPvIBgV3yBb+xNUL8JwhuXio/j7/71v46gqE4AcTyL/MyGgyjXMm8+wy
eZNc1nmzH8NBqnqQcJL670f9nbleB35AdGNmcjW6u/78Hxt4clOiuK6yS0CgutaAWQ7oNsmT5ct/
P+fvsACpTXR00BdHVP8rpntYY4hUyOKCenk4RKX9ABVoPdRTHyY17/17jay3dgt6Z5A5wPWHDs8f
B5MIxEKp8Lw+1c7W25agGtrNspxyvYh3NszfcR1/HGjI1yYAgtCfk9NAikKizCkuvJzzZ9DjzXqp
4OPCfrrSputrbKCUXq/9ztN3ot9by4oLBpKP10E6Wv3//nzlrkwWTn1+WUOMzOsyC8pG8CxrAjaP
Ux3x6fv//h2RKuF+xagUZ+Qaef6xX9ZExiUnZX6BNJLYT+WczGud7jN50CurTAe61Hu9srdWF8Aa
bB+k3YAz/fEptdRlol2QI+MX8lHqRZ+GQuYPmVDzyVMSbs1c0uW9vuBbMRT3GfLhBFnFXxY1uDcn
iC9iBxVrKpodqEgUrOs0345UjG2U7c51Buo3T1aF/6PVBMI2OiLARsInBKkbgum/Vznm8ASjAy0v
Sx+oZvBz0FE20IORIRz74Ib4zjZ647SAPlFCB+Gqw/tX4q/ikG9RiOehqZudAdArb6EDxb6ZpIze
6e6+sWOxe66ahNeV/au7W1gUsal06MzlIungigchxh6UED9HGuyi4j1i0ZvPQ+cR6RnUzTCS+vdS
jnru86JHA3LZtQQTOqjufc7Edx+67Z5N+j1Y+FtLiV4ytNASMHJAdfv382ih4csduBwAy2VpN7sj
Go8AftrEBe/B+/8aNSK9uwosXnN70Omgsv3vh40LE9tckeoC2fTssDMafGLlCLvXRbrDmK1rkwbJ
hFu2cLqNoDRK6qLPoi9oyibvwKb+Pi54levE76oFhfHLHxdDTpFjYw5SIVxBUBfko+HL4rJId57u
8zmPXPKcppLwA1Qaltf/vpT+VFa+prkgdQGFD0sKYEyTP6JYvJYkhtFtdZl9HIJiuyxbbYpqe91C
qufapkyf04qpLuh5oOqMF/AuzKo9nVuX6vLLAnehhyIo3zvHuKb+2H/QdEMyjNLkerYws/qzHiJS
iImvAVQwoxgAIZ5NU9KgPbbvzTARltQ568O51c4VH9YMhX69r85ieqhgxAcdK7MubRZU6jOsjLOk
UwNwAE2VKNRVycyztc0jCE/1UBDJOg8xrKSxNoUFMASwbAveifPP1znPKRJzEDQm68fENdBBje3e
jGMFqZyGpfEcqcZCtoqo2ngWjb7Rm6b9/ejDZfqCadeqX0kYS3pYcuQIJ/BXxmGrxZhn/XOg4nWP
654lhYUgzRw4At+fcl3NL82vi3zKnTZBDqVXZsynNF0JvbPwm1aHAYbT4Ve0Frh7EJQv9JyINKhe
MjMU5akPHYaI9YYQEOm6krrfjhzcQNhdxZ5U7Eass4Ys9khycs5DkcKxRpd99JiVEojXSSgtmoES
m/s6Ay9LQKMwxAr5afK/FA3drOoo9aM4uzUGd6ty5UqPGzGS3bpS6PRhILAQuMDFOaXHON3mEsLU
MfS+alCd2UmKKpzPCxin9jOgGZY1SzSvfRdXLk8hH7i66URLtHq7BJYbroa+RJYdgnXryw5mDhFr
MP4hEp4wJN4+GBXF/icki+LkLjAZDKNBA57h51Vljq33gQW1rtYl5pGPKs8H/zML1okeSpikDHe7
glPDwU5BuH8oyDL745RDEboFlf/KpooYSAQXoNs0sWfAX33VrPNsyxd4QHL7C2NtG0HjPUdleDPn
0Bz+AUuGhYvW7MbRrDPgW6cNl7Cj3eoo8XKe63JYyMBqoLMSFTcWM7arJjMHZ+tzrCCkB0/oPtj5
XTU70bdwKtvpXs8JJ8EIbSRoad36fMF4LeB2N6cYpCH8mp8pF7TBRCgf6F3v92K9owEoaLBQzV0y
Ry2VS+RPFvMsmD6vwIMG9yS5DtybZJ9yMjTCsFx+cdxG881o87Q/LMkMwF/nVTCSU2YhvyE75NIr
9FTQZi13U0dOmsGAI+yBrGvZikPK6mXrRX6zVAXIxB5DEn6G5P5WPUaCJmPeRAqWvfe6J2T7SXo/
0QZqIuMWdUPO1LY1MOMG6CetZD5B37kPcDFVxmCJG8wlBkg8R3zAvK5VmY+WLhu99d0SAJFaWxVU
xWsA/aMrPjHid6t2I6/7aNqr+ko3Ys/TFljV7UJAaadCnYsGN1vF9IyeTBlAsL3fxcFLDPfiJomH
PL4vMOL0ba+3NL5VWS6zsysLlFLtzAEgOcauZ/JbzzAkuFlYXvonM2tphyZwm4rq0fiJ/BR0VYD1
hFFPK+Szowx92MRBmG9H0O8XoJ6CgsMvx3sf9rirSkXEaQxloc6gho3znQ232D1umds2A7Qr6auL
XUnma8bHIv058Rhm5XU4Gj3WNKmCKxxVF2H/s09Z4F4TwcX6DK1RK25WCClOHwklUJABFYdA3Qtd
pxR9dwiO1bLyafXYr6EKbwYwKv1lDPItjs8Dd0Uv6o1jeNDGZIemx4FlOfASkEtm+bchkQH5QZVe
MyCEMLrshliN6jgJEcpDrHRMbvBxV/FDQGpivYO7b+DCOk+nEGcBqkuD+a7IMvkDqGHlONeRyrQ+
EQNBCoSZco9+oL8fElJDXjJ0H4N+xS8lJe2n0xo7KOpN6NaRB7FJpe+jQQb6HIqN2WdskCJvEmOl
avI13cRR55GVpyHW4XByu7hu92W1+rvj0A/xl3UnGD3leo7G875zA+dcR4XGJSUCDIRistLoVQPA
sJ3HUi7qYPewt6+LQEBpSoCRoOaa8/IqupmQ9SqNbUS5bc++4imEhXuZgrkRkiENv4EWKrKbZXDO
7YfZQt7qBapTkH8wJYJCdEDYYepYibwSG+y9AOnsBhAu9qIRfhx5M/bGiBNioJSfIIzBtxcg5ULH
u1xBR/mbddg+CBZ2WwoUOcAviYc4orDYmEpA0O6LfEBvE/R7iJZj7muXqoF4ac7PLFQ0OOPZRf7k
jTP080Bwqs8hKlR7EkFMATHPMu5oPacVvdV73u+oTLdyfs3yIDcXhTnIVaJ3n1z2jAnANL+4WZg8
hn8tzsyJZYAqcATNaYuOk8ycMrVDTzs/KkB+9o/oMae8RcbO0ZtcRSZyUQOmhmqlkgAKPjr0tZdu
GUsAD2qWMV7C6ZRT2DMJZNF3coQTeTfpMkj2GohlQlsGynXQLEGZb6reLdLQWkFYhJ8Gp1YECwn4
boNvG0OCg9E0PxF4l/j66r1SXaol5EM3Qeds+JrlvHI3SW7X1HQ2YYW5AfC9rL6qTQf0I9FVrCC3
uqk1Oa1r0Ve13XYwiupZ5iKWbYhzCrN4OFN8ViEQw7fKp31w1H6hdOiAGKaFgDJlTv3rtBkx/95W
GeINOTrd1SOMaKR/5uOQTmMjUDH7xqUMXnONTXd8U7imVfbB71XiDnA+wXTpexJ4LdMGcdL2Tz1k
Cw4wXpE74GWbHY4LeInxPaFu4BfMzkBwbcH56KEMFF1XZAaC8idupcV2O2dzC10DkDJd7KFUvXg/
y8dRBvhUzsArsQG8JszqQFTZ73mY6FOxroNG5IYB041SekN+Rqy6TNb1PyTdMIUP4NMnOzcUgWjg
fpx9zcaypPdCLOV0nLdyXY5qmZCAh9DAAM8ZqkEHEDthJKhEH6MfCsvXCu+qouXerH1W4GmAOx8d
3/qoFnrXP2mpoCZdloR+W5OePK+JCwFrJIWODpSp+SlJSJ892NmbsQMIREFVZ9pDXh1Bdkmng3KF
VLd2Yis5RYECclNShNEbNi/mySZJbx+lLIPqa79MEa3BGc4/pmggBx8DqFeaH5LBjiPikU4apH39
o/MZPqdNdBZdwpCpnxMIcFMzpyJ92naePMJy2ad1tcSVvEC1cGrdlQh0DnkIZQ5R2H1sWbTnyISh
xYnUDpaUtnHERfyI25ZkJxFvNoUNbbI9CUwBKIIClunXylO5NkUEPdu2zHtFWp6K4anX2JBNVATs
iXIpfk5luffHuFLcffOsSOafzkNXtHHFlGM3DyIKbQvBUXgEDQaTy29IMFX1IZgkN897DE07IHeJ
ZScP2RyIc7JgZLfIkwQ62duEZGZFMJfI13tZfEB4o+GNwXAybavSpaqGgHAZHii2q2d1Qsbidw/s
FoqzCuXhkQC7Io5yRLbcGMf7CZgAnarHeMUI8VZFwpiXNMDYqhZcmaWD4QWpThPH0ABJlCfkOKqc
JFkrWZxj+2SJLbo9HQpYdTlYAlURrsFbrVVIj1FKgpwivatyXiudhR/naba/xnBhus3wJp+mJKj2
DiEsjeu81No9+N5FFaqoFGkCfN69q2jrIW4gmmyWcmonp6Goj/EyG9pRRnC6DkpSiBMHv7z6ivDJ
sm5ElAqOGKZZ39c+DNegNRyEMMyqS7Ycp6Tc+vthnRLyZSrWYumMCLfkOJo05I0bsmw9QLWGmrvN
rQoTJbFs/BVdEzV3QTEhxJEE19lXOXoen68YQAqSgrHViSQm4V+SVOdH+EWvgP6wxClWs8lOQ1eZ
nJpHVBaFaZEzliOgmjLy51iAOIpqESLNU38JeTkSHOtkLG5wgwDqWmdruebNOEl1IIDy6zY3FRNY
0XjH7Du2rG/h4GOKBlS7QR49iFp7nZZkYl/4Gib6wMJE+LZQVrl2KnkPfx0Y3YRnC6+6vIvnFYqh
o5hAR0ymjLhP3qxFCB+9mbtm4dAeD3GEkGKRE+oqZ/dPHl1UACmA0K4MoL1btDNVB2NOZnrJeltE
8jHQCUKtaeDPGMVozOeYR8y6DG+KfY7StpdyKy1K4oEUSGBBO7+VXkfQ48JVBL3B1IpfdJ8SCcJg
7NxdziCAf4/aeUm/D/iirFVwF8B+09GOGo6keNRWLYCZRlblT64H+rQdlUIRZCG/9VICJI+ztwbJ
i0sTas+R7GcMa+LBJOeIqH29EXFC4PpWummpabhVT9BYzD7DaNx9y5DLhrWVGjKWi3KiBDclcnOH
U5yszZQ7Ur7CpS4cm0Bh5gJG6uyhXi6m5Jz4Of3AUG+hUbJFlTy7JYApmYyWJK8hHOLKVqx822tq
Awic9mVlWRtYZ8uGC64f1BQBJhQNFsiGeezj/TLx1OE+AEWsHtGfHFsXJetQ86uV8MnSiSTNwEX6
go5HRQ+clnvSECYW2UhI64hu9AIYrqQcihQ2udOw1EvJcgcDQYYw5xl4stu2hHmdxnv5u9Ib+boM
EDCvi3TIf4drRb7nvvCsMSOkqJJqFRF+1Lu7LLgiE8I50wVyjmoMOlGlZK5jQbIXg4Hw78FqppsB
viCuySvNvk3wjUfpRHENtACNc1Q/Ylz6sx9DBbdZDgRxnMw0A+ITHZV2TymyfbjRp1GdQGvhe2YD
I+sJQ2ZbSyhcfMpXFCc1jW0+dnaaiwAIuWKeGgP2KDi3Rk2iDYJ9C3CXFurDYthaNT26GLeBhtxe
rZmKtk6mjkCLHUlmUCebu0qLp65XDY9XRmvm1RI1FMXJ0Bi+VkUNRcfhYbGhW+sc0of+qFGDPOTT
cIWc95nVB5DrYZSNvGC/hb8W2Lc2Vf4FRGDUfaaXHt0BaSGpTSAT8knFI+eNKdLpB8ozDpZwsLr1
ZK9n71bD0yNqIkkpDNh0BSZx5bbosUz8BHmEsNKPQZpOqqXOwdJ9AVzq1kCN5g60iVk0FS5IyCSS
TfyOtzEPux6GVALSSgE/7gx3dAu01Lg1BdwGECwt9FzrmaAsrgNbYXLqqwUqrlu+xr8DCmPnJtog
o9Jgl81ro6Eq+zHFm0UdsF5k6PbQWd8O1EFSb0LToqgnqtgnscTW1KUViA7DhoS+JTmNfrAktLpV
PIrGdkTjEe9CxhyhGUCqR5VY+HMteTC88nhfJtB6pzCoUdAC7Z6p2bTIKHdy8ChO7gC1QhcUgroZ
CjoLxkMH8apcQxd2AmWkLPb8i+EosveSWIK6N9+fMSdfsjrJfBLjdvaJhVZeCHylGQEN7O0GqbJq
2/GBx61EglP6ATVBlIyqxxpfM7gYngVDy/f8ZxFcKaosdrSJp0LCE8Th3ITR8zRs5bWyzb4LOkbf
7FSatlodZHXCfhnvlUazBbdJX36SxK30sCY5Au4AxI+sJXA36IFwn7xAHjWaQaXIBMpy9A5OOGZL
gotSRqzezGaTekxkWrRL7B3Bv21YB3EmAZZ/AqW6GsClwbSRJ3zG6iBM1JuNoh48OJaC07u4HDlo
AY+LK6A+N3UvJw0eKom0rAsxxgQCgpyxNlrK8D6n2x4iOIeQowRkuoobko/VzzThFFw2XHwvNB4y
Wud9Ac3FYtX8A/KfHQLZCfxEa5fDBbmOkQ2YDwAv9gAIOLyWxMmV6KwkM3RLdxcg6RFCmqags00f
8h6IXqxIFB/A7keHK2Jh1rcZXeh3ZAwxmDdSBT8N36ass/OaPy0IyqzhahCor8Ny+B2OO987tJ/c
NxZzxVumULXV+wBmWuPhtrI9AbhM2MNQ7Ha752Eibwqd0yc6rqWq+RCNdwpBejn4EjDfm3mXeMlF
FRHHdEH1oiML62HsafaxGa2YMyT3CSaPKfL404RmYtFA4h08PBDC877G3vK8YWhIDAfA2WZ+SNF3
cgf0D1G0cFi91nAO9YjrXPdDk0Kgem9IBg5vh+RiHS8z+sy0CzFRqT6F2vfoa+ZmRqEI4WdnAlp2
EnqXqPnFzqYuVuH4IadBGp5jnBjTgBi7qB9zEAIZzec1VbeRRIv/3CtwEE499bAlrZALiBYmu+uT
SPyItgtUmgCyWGKJrjCq5L2RbitQo4s4vXOYpke1XaDxAKx1nsVHYje4TzitBvzKXqTkjFzEhk3J
Am/rMIFCRoOBKWZN0QK7ppOwUIhrSpqBp7MPKX46K6MF/I2MY3dB4Je91WmKExzDVCs8hSNAgHQV
+XSE+Po4YgwCzFEDymNYNajINa0xYB+2I5NqQflVrSZ7KbKx0IdiQz+omXc1shrt0H3/IajNMFAI
UHs2IykL1i5lBg3N2pcLLbEBQh5d28H/L2lS/pNHTTN9KH1sngFfo6IRIsejlh3GG3fDiO76cSEq
eNrR4Y1rubKVYgKlecEb7YMIZCze57/TWCDALVB/YbWkFUrgBd7aOPeA9gSdQVVkGx9v8VlUu5TH
BbCLZwLMJWs0AZ1bxhn3hz5T6/M6VdNeO+y0sZ1R7zFoj2Cg0yHSo2WY8G0ourRgxQODwwwO8GD2
8DDlM247XPeiKyoaTA1GC+5jLIPyJSRBOd6UxKvoMZaSIb+Jkbx1YCdva42oIpO7a9dWwnLQeX8u
AMj6SMHZ2FqzDYCMTgyH8hB5DYFzHGllmmpA7XsGCaV/lOFOZKdEFn1EzK1I27NwedmMymTtr7It
FwrP0bRbUonSpzJJ8nFGt5TWAp7E36cCHh1wzMElAAK1EmhHUIIfEjHESaPyVJ7h8OhVQ1KmfuPb
B7+UqhZRT8gHfkPvEsXNwkc/1+GaWswiJKFX3SjMEA7VOJOx2yddkW5cDC+budjmHzzxYusEFE8Q
f73T93zPku/ptfCpN4/y4YhigBEMimd+s5SotVtXDnHfGqHVV8p4/ppjHvi7jyh/JVUARcC+D9ao
Dn0a2w7BBVnVuDE0wzYGQZbbCR5PHUwJN95O6Afgb0ZVV4tscg+z3lbW7KPLPuDbFg6HOV2eU1nw
CYonw1XZdtDZM0OxEzWl8CpF+poXqsG7MX4g06LRN9xKhK8eIh1LzVM/2E7hhr67nsrPEMDq16YE
24x1PUYZ/pCj0fMkbXFVScjM5xW+RbalE/Py5GKrnoBjWYY2XXf/KDdEuK5cuPIXiqaw61Bm4XNR
CDhUDdMBRkExHPkIll2nY5NDCWFt9l4mphFokSzdCvegva4UkGR1ZucBpRokkbHOw5LTxu+pv2fq
CvdiyH0tPupYSbQKNlq0xSrLdpw1RHdyCDAe0EuIySENN/sjQkzPO+IYOWvIhE3tYjEcwWBugyaO
6Qd0P8aUDweVLljBBbq1vOaSDk+K5+ipY+8uLzyyFrmSyc3UMIg8inpXfHn0kkrZQkV8/IxRe0gb
TLn9r16jMGrJPK9ZIyZaPlkuZXGUXvbfKh7MNyZYd3VL8nQ402zYcqT3kfk8ZmaPmxHICovR0r64
Frwi+H3vdBjPk5dFdSh7SEI3GSZHASq7fbhBr8XsdYbR7Y1MgRGv49WvptHhNlyAQprWZs7jXrQT
As0NqmEJxYFiTfaWbXCZaVYHwEkjVzFcu24VD8EhQF8TLVTNMcqdyNWWRHryeYNQk+wyzJ2QjyET
G9uJBPsT8mmua53AQbM2wxSD8A3K+e+kL0ERnmLu7/CH++Euy4LB3FCnUerHLCOvJXSYgnrVaEI3
VyPgO1hkj7i7YdL9VbgSHfSSWlitjXJWL351QV87Vsq+UehNuAMBee45tOB4hpjKfe2HPPickrB/
hVPBViLvmdCrdr4CURft16kGQ5iHN2tCOIwvoyG7JMhJdZOkbvnsV9L/triBXY0ienpIwSNNavT9
uaothFajhoRR8HW0AVTVpwolYAMYtR+7AH5smO8l3MY165dybpgKrgC9KUb7aRIVNI50jo3YGg0W
YZfuniLVcyLL61wJqPPwihS0BYVcbW2ZlBgmojTG+bDjajAZCbKF1aA8Sd2aNUMtEK6DS24yJYOo
0WpDh0ikenks4NsFxq3d4SYGGTH2c7TVAkxSz+xLoYUhB5dVgW7RL9L9OSDrEt8HAI/OB5Kj2Ytw
TYtbCGObGC0cRl8iBQ1DJL4xZ+gWoE6Eo4N0+hClcwRqVx4iUgod4WwU0knknc7SL4nA9jsUw7DL
mvtl+FXK0kO+PNop/llSDGkbYFyK/5/FpjxRVDTlQWUDOmg2osmxSod5OAYzhgvHVSxC3+9gkxZ1
vBg0ATH30KiTV2SyHZhDsmyQzY4U9Rvu6ANwX7059dGuJPKQOPo02mLwR/SukchubDBTW0C7xj5Q
EIJxcmaGtu11o38E02mFVv5s1ghBAh7mMw48jObQCay8MTXJcyOOdN/ijg2p3A9cKNiYO1WKqUYH
oQpPeTpnX3CnYnPClmLC7psNcXWSqyxAgEdSAlr66i5iWnd0KE2wuzpAx4rWO6Z86NOT0Y5QEdzL
qjFhTmUTjwPyxwrF8lz3SwXRPY7O9JcYp7Vv7RrD64JbBfMwbD38V5JoumHjVj15HuA4A/KG7qNe
/JXAldrx1WGEg6xmAWyhG4iLo9MYrc4jq8v614RVEKVN7Kx8GxbBcFNAfefLPgxAMUflijoB6JJq
7sbc7AJpPSAXwLmFEOCetKZBg8lC9gxy7qgbyBdMvlUqTl8WSSzEbWRS3kGgEYl7GJn1FvMLTo4Y
GkbspiyyfroLmNvIJ7DMZHAC2AQhP/KpxuBfRO5rRZXETIxBcuGSSTruX7Ajtrhesx3CGSMyB/Tm
+9iMzVLmGgO/hCVjRwdR4LovqC4PxPQYcgVZ8rFa+yHurF0C/PaU0xDS0IQjQQ/BRr27AuzcvUED
hj3jGA5sqvvKxO5uXqKRPRnE/OeexMw9QT4QSw5JrJJ1CbQevqdrsrEDXgumoDBF6JOHbQej7+tk
o13e9YB1q6OJh60rNbL7E18YQqLwkEqp0zXNv1me7JCRZjh0Jw7F9eQUGrGETyngC751jqVbt5X5
iksZujEO1+DuP4SUMQeLQo25Ue2jdciOCxpXUS0XDHRunUDnoU6Rsu4we7L474TOt0dRDtmn7Bxj
ol68zAUAKWAsVdo+Crvjg1pZxjv6pWPGn8ZtCFjjdSLHC8zWquQg4PFQPXqd6+Cw51yLDiqKjF+G
EuZ5dRJjhHrK/BJqjJoTujd8SQ2/HegM1ut1kcxlqXyWfzKQqrf3EXYYQS6DYV725LMNdh0doI+r
HLuUojBGMglnp7vJCvdjcQxxSyPsnNYy7v+Po/NajltXougXoYoBTK8cDicoy5Zk6YVl+8hgBBMY
v/6uuW+n6pTt0YgEunuvvft9Ye6E9Whe0cJQ3sMg7qdhmJOsUsOfaUb2O6KNVV87gFB+ZINbHSWz
v2n8xiavH2fP35qLEtN0YBw0H3orf6GhHjjTqifum/fMD7ND5A/Dn3qZhgsnmveLZcGSjpKtn187
njvxaC+SZnfEAcAbE/5mOWz3HizeR0VKB9Fjdfem5rCIeUT62G0mDq5EVq0+FYOq322zSj+1utow
KsjXr0CuUcRdVWfTf7VrV4++xV526I3Wn2LZ97u4TlERtge4HGah5TAQXGNmL/reJ4NUgZu8OKve
i9ihuDK4yjIV/O1dqWTK7R/J1zbYOifNqdbWpClVRfSiVfmxNxe+c2Yb2X5CNHfvmHcx15Nt8+qA
oqbMN0IdiyKf/0qHdPMRNILzRpbmOIRdOaeLbs2aukXk7E9lQ25Q7hERckTx10fLy4lkwz7mJSFd
CUJOUHq/S50zBgin2/Gi1Jb9Qcbufofl9gRoHumkClgUEU9DpLk8Hex18Sg0hJnoneA4KMNwdGTT
+ZTsi5lPbFSWw8E3VmNYSssdFedsabUSHp2ojTldh5pCktbCrPts8dpKmgUWTkwvc7aMl7HA4UvT
FFVfFAjNI6SrRQvmD9554Jl06cYmFzazU1WY1nWR/yOty2fUTTf36ZKnZNOehdvfVuFWOCxZV3wH
Ob8Uz9tz84LfNIjB56oc8W3Sj6W3BnXK7q7B/dVvof5eurVi2GwZJtOBybcPknMV7cF+GwB5tiXu
qyYaol8bBJD7WLp6/pXvw6SZNDarOGf1VJeAOUO0cKxAr8S7J5YgaXrB2x8aB71wgCY+udkeZGlv
BcXw0It68ZH7cu87D1vrP5BYNca48S3rdaMqwr7jFkv5Y6strJNNOIffLGDkzcnWsjpqvY75yVsC
lNeBIuwepKq6wljZ5J0oaA7J70qgY6zj0XhV273yCNIAds1a2allrHE5FD5LR44LxW+fYEpqzbfp
8mmGxXG4bATnv3228TEx0uwZsiUuasl8vw1rb/PP9RH4OBe0OhVlyHJ4uhaTU6Nrb0xz21PLAUBI
R/pQg4BUSRbY7FSoo5USfth9PpWf0f3VAdhZOkWbpNem5+hupupxTPa86sTBLu3uw6+BaOKlkBP5
Iv1ehvE8qQy4IXKZjroEXUQUN5LLIBR5MMYDrD8w2OJXxVUNdrTGa9d538LMenzcxExxJ3dSIkFR
2DxUEUv6l2Vkpj2MclgN+84U+MwSAq0mmza1iLOt7KZrve+bk946A4ZfFk+RvzBxj7l1ZXY0G7dX
HK0Bq+5Ut/dHZAfIj8iUEciRnAoKR8Eg5bbVCeKlhC6ikd56pIyOlavD1W/z3T8HeP5MYrxBbZda
VTI/FvwwXjqvMpwRfTydx74uvYd8LeuXLl+HDxqajIZbWPpVZbZ34a4xVhLtU08nuuvbqH6qxWVo
dtXEOK3b8pgVg37dkHH/lOsWPcrO7RbqmKH4ZygpGTijwLYHNSHoM+jeZ+ccbC61F3jbU2lt87cl
imqOV+A5N276qLkr29JcegaNJLCgdd0qU5u10E3tfNO0N4CHrtP8bIOmKpOht5HeqlHVdgzFZQUH
OzTrZ50364X7fr9jpaiFtilzVSecTi9qt/gvpJMFS7Www6QO640Y5iXniw8yC5zNt9vFi5E/tuho
QjlcnbJe3iUp8d6hzbJ2PRbLVl9XlLn2SuJoLUnkFpOHqbEvnx21VPPdzILGf4UGo4xx5ZNN6yCA
uaxTtof3zWn9dMTlA03Atp4w1VTUt6CroqQ1Ef0YMDKpsjo2e0Qx7qxF9+aFZfPNeQgAUqk6f7ZC
Kz/ervo9CSc3zL5DkMA0DDOE1tL2amiRPhveM1IwEGMpjEPS9jOvTqpGcxZwkxNS6OQARLw0teRC
WzfuiFUOy8TaBtyxwBhqSWeY/ftoX7lfmFbX44G04704gnggG4t2NvVrVdr6UzZMKA6LtBv3Ulm1
qe+DVjWoWs7UdVtS5E6OiAZfeUT7MfVp5OcEOTWe18RMm7RGv+cxPnpDXnRJ7fcSfcEtaRrWnRTs
U08boR9NNFnLJWNYhEjKuta+38rXEbm8OppclfWPOqvwM5V8XGqHhh+R5UQIIKw9teTZFJmp+EWQ
dnllF01rDt5eSeaLAkrhflS0Sgn3n7JPO7FzdNveIkAWGu0w7/NFbZ0roHt6/43EmoNxiMuJTVnr
KakDY/5bq0plfOiQFaSM+cF1J5qfP37Q5k6CROzlh6gWrnWorSz47XkrYQwrwnWyqh6zfVtFeRqw
+vy+lsvwl29VfFvd1nXHnibUOrs6CJDOQChRpzJFEcqyp2GCMCzb8Q+INR07ALnzwCb5/efI69Qe
ikzMdxu1+Hq0dWn9Idd8ud/I28pPi7DC1wWziYydup6Gsz/tVLNeYyrnwItS1ph2SSs8uM1MMJaB
ImWS1WcthUJLTBMNQha8797G2MY4sxudZZd12fNYS1VcNoAO/xDIeWlIrQrciYWFheekhegsLoCJ
/aVJv5Ori2peR9Zp8300vsGux8eduKD+UNnZ2PKEQud7cWYFC3LBEEXzSWbrmp0XZ4B4MiUrr70u
pCCpyrB0LzRBWNkm3nbvwFm5CIzsjP/SvS7dR3JDAURspyvsxBp3hqsMY6cgVt5qddTies0/8qII
xddOA6VOLUOx+sAT2s42y946vVy4IL05gVFlnreCHgUJa24hsiXZVEE6Bcw8D8vi+ct5Ie+nOfiV
s3NlQ8kpnumO66T1G+t3BNT6XXrGqfkI2eidbJqQ4PYnuZvLjdfxB1pqOR0GkYX8yV5xUgPaWK+F
8hcAZSxQZSwF2soajM2vMoMteyA2V+Wpu+j1o6rMUByWovTdVNKbIdOwBXk6TdOwcgREQWVfRsF9
faoKEnfv2ZrXiZT+K2CXLXJWcKLGYopZMsSzznhYhEj6ZR7uXDOx1EFnnANhWPH1CtH/N9e+P53C
wmSSCqSodg4cIYd7f+WXd2j6Yn4xDTQncyFvcONouGH2AllXp162l+ppr10TJf7kyin1uSOCf07Q
Be9YYrM1XdEwg2sZheMfl/ea+UfjMJHrfJZjxRYDW3LyGgWtsg+6OVA8DQ92Z5V3pT3KtBLz8hB1
uU24AFfCY8smgzcQydE/7jWWBqDAcHQfAHyRycTgui9dIHd1GHqyS6+sfZU/vaGPnhrZb1WC1t+w
JXL29A9MgG5zp8A/ZmbLuYU+FmbiPEU9YxV/bR3rGCA50tPI8n2blNnfmrL1q/POT/yIJbQiyM0H
iDmJyunu8QOBuvQzDokbJ1L2XNs4dbnUfeUnUJ6LiuViJLXu7tEYB+6I3VxIojkgE2WDkhRlhika
UagHQlHVPxIio+0U4DnakjLah79QsbDAObNtg7Qh93TBi320izy7EodruuPsrsXbNvo8azc183Xb
FH07ouoNH1e5sQ5mLorPVTD2jX3uYUDX7KtuxuAeoXp9AUXZ/sMTFeAzYMzNhAbIlfSSvGra+7mQ
cC96meVxKrzyfepsxjALN2FiAd1ucYey8wonM/1dZ8hJGoMyeHb922punRNRdpvpd3eTWsPrmLfR
zxbJ+JHNMPX3GE10U2MuzbXsK++5cOb5qR3s6ZfVuRFFRzQvTz0fjkF/59UfZU9RvxtvWmPTDfK7
2XlTwbbIequU19w1/W5Rd2HDS2RkrQ99YyElcpc0XsAe22Fv/P2vPTF47+YbnG+85pcJ6X62sqau
qZG8HOVbhz6U6/E2OD4Wk9+n1aq7024H+rtba/diMs+/jJOl30Z7tO+UHAUyqqQl8nSXJ1GL1OeN
zgMA5XSkj15eQE//y/Ws+D74MLokmUjUNpUFyUyQLE22n+s8+o3/joiP8qY/df3JCjrzBAfnv91e
6FPlIOmJlY+97LI4a1eZU6jDe9UxAHfkJmOifBGYvb7+BOSNHtF+0yiqX3QdOsib3LWHNpJpOW/j
nSLrQVvTF4TCdzMtoAh6u2tBFGP+L4tOXX+9H7ux/ZkNBGceig4SZ3krOkF7RdrndDBhN7cJpJz/
Ft52YB29YHQPml7zwcv9AEa8M8N/vr87flrZdfCwj3V/WUZ/VIx+hx4SPmyBR4r5Ed86TzczA2jv
UE9jurdzOx3zstoIs+ns4OCHlffLOLt42TGAvg8hppC8VcNTK7T6b4EXp7QixeG330jrY6Kh+BKD
kD+1aOwn1Oz22Rrr5torsYyJlVduqrgr7u12bo4Rg+g7VH2q5Glzmn8tmCWgTbvmcSg7/zhBDqG/
O9HjZrwbaTSbI3PW+suuYKPiOrLLa41efAphpBHMSFt/9/UW/jbc+lcHufRf1EAcBY82OkkPyz8x
s6bO6VNIifWB1Er9pmxDFR/2/R2jMmzrjdq7H05mrN8ezpMjZQDi7dwzr4t251MMElR0r5zjNA7y
LeRdOVfLXCBnzAwyi+qH4t5+tgOXv0oMgfOniG6mi9VT8H7eduXMrVEPHT2CukeFnSKuBe+R2pt7
SmSWBnN2Bc92JesPLucA6S5zrpYg9BMIYstadtIV1mldwvrO0pDZgENCI6/YzfrHlSJ/WX18OXVR
isdAV+vrXg7OGrtj76Rz5xRfYs7cz2IZ+hXDxbBdKNbEjHVEZj/IDmg+V+J8gIZtWXwPeeby96us
YDTSz84XAwHziiGpg1bZfJ65ta35e0oE8mcIcJYIUGOr6GI3UjCLjDAwcYwQWrOFCtvAvPC+qRZ/
TKeb4ri0vfsATNndGfDIOweAIzaB3p9WcsPyA3ieLRJv0YCQYc5RV9NHHhkVts9RV20o+kwQ3zI1
Fi8VojdoqSVWxs2qVV/TlukJvxUIkdlF+18+jSoZQePC2DdeRNPgFWylsMt86yEGpfcQUUY+dsJg
S/Lxf/1FV4FAdGW4v7U6wtMf4fDCOObfnFhXJYTzh/KqYcMWtKi57J3MbsLK7uT9maLEli+usQrn
SjfGpGiPhJi+26ZfrJgZm/Xu5v3og43jaP/MZmD4c9Wrpfk7TzKYTgb/YfVV1Vtj0fCF2XCkb9m9
QziJ6ickpFcDp1Tabo5wJqx97se622mmtG+TRLR3A7acddeV1/LDLZVzxe5RbRd6DQPId9vKieeH
YQMJSj22rA6nLWtqw9eh32rzJvwc3u6Agl/saRH0WfBs2LjuPKgGOProeSq84InZ/yMeu2gO+dZM
+TmnF2ifdUPRkMIFrauV5oPdhPtjK/w+6NKRPqNUpzFgVlfEYT93M2a8qNuKH30Plztz75k9/NRI
D/7RK4rW/Jzc5oZ71G63bbgWPLjl8eQOUB0FLrqdTaLthvZwBJQNwRjMnvW4hgUohXVft1CMbJ5D
kqG7ba3SGTsYb8Sl/rCC2q0qcRc/tx81SlN4dprRZHyfiDn9Xw45h2Hqsvf2bC5OxsqOj2bcZ3EC
RSvMFIczLK9LAZ9NrM2ywjHcRlaR0TNbaRAWi/o5iYCLOZyInXwEixkmZhqja1UsB8VC8Obb9aQv
M067AFGEuvsqQQYiWtp1WQ5SORn55zVg5rGA+qvucxmYLOHnLkYLFc0J11/8RnIwfH9Zf08Ybq2f
28BJ+TUGVrPSH7Ctm75HjaqxPgnIdkie2alcqxd/Mvbw2KHoOhes1K1zIkFjgJSXA+IMT0LVYYxa
66Z49Ds0PaDI0XKPEukmONVtps0/39fViFIDgfwDV0OmP1p3stGhF8dhQuKuPfXqXHR28bg2uGAZ
nLNjxjkUGJGy0776KyobTRpXh2sJQ+HbQJ8mKiTu6M6C3Mh2/B6hW6TCcQv3V26KQDygeG78eodR
jNtjhsQV/sTZgsHA0nlL3u3eRuVzDTocwEFqNzvjpgyymHT5bb80Gwa9pzEqxgy1P3DpL3bBP5rH
fFuhOotw2tbtUDArkzplmtsWL6T1eOUT2zw4kPfQAqnQfucxA2KD2TA8iXxmFBIr0VcqOhh0C887
8QNGwdm2ggpSGWfyVF+wsk+ox8GAlB77S6sUwU500N4vqw4n+7cs/QyTyGLwrBxxFncZkidmqFt0
UDZE06lVFEHHjk/o2EltRmlO7saOTffC2R5SZU/FwKxIO53rfnWW4BEJxko4gh3UAb13LPBu9TPZ
WRn1Kz4bb73PZia3MSedaJOMX2cwQf/dhiEHV+gOHoORfGa/l1br9s8exFD5lNkhunjPkGL4B/PZ
qKsM+WtwK+Wg27HLDEVdO+Mv8wmGccl+k8i9DP+GvvXGi3YY2B6hfPOMZ1Zt/WkKpqW5J2lBRKcg
ZHBxVkG7s0JEZ1mW2AFA6CFapCu/cJ3K8kiM/rI8l/BMIh2ZCOJp1diw4y0IGZHhRkbBzjVNOdNA
1e9HoZzO5yF1SN1JrCpfnMQua579NGTirT6oGU2v0b/F6lpXL+qLaUm5XhwEhKEICnG3iQbG1RSW
GBC2K1LWuT58Dd9O0bMuNb2dnoY7KeeoQ3QdTSmTPpBiM0xLzGb/ECvyAyoTTfkPf8cnAnxru/OD
qDYdnLwaTehtWRs2tmFs4P/f5GG4gnXA93W3gAnNNyx5Kw8sCez7T9zG5XJRre16nHK4WluS6bwS
c0PUmfK48aVM2znzyLH90fYt8oLjtrK8a7POghN2lYUCcAyZCvdPJijL8quzS8WrSq/v7HXSBlhl
s5QCqHFMOpV223UXjc2oGU41X8nWvfuGef2nhXfF2RjS8to/t6E31v6bk7n4m+Oc5Qx+YhdTWNBR
qb4Or7pT+t/MSRIdRD2XUeopM2Nghs239lO2utVyT0Q5Vtidjmp+DvCS4mwll+YlWGabhsitmvWw
1MT68GaMrjP+aUlet3EreogMflq07BB5mqJ2qJoDE1FR3gdeJeRnsLfsAmXJ0aRT3XksdIg7juLc
wq6OBe/S+zLK7pvAt5lJ1KzUk1eB97o+upyXHLRwjdHdhgDQXkAXJgTs3tHtQ+90VXUNuGcRcxbE
jjYGI1giHqZ9sVNfM5k91+7KpkX8Me6gPlxRqfbMjDISznm2t8613wZ20m9/88Bt8w9dkeTlwqPi
oDUxuuM+QjOxu0rH81j50EGlgRFa2dCQH72Z+YJDG7mM5jq6EYOq48I2p+5eGxvDDRlJVTAeRjJS
ixcdIlTruA7XFugYSbCONzEU0e+B0MBRMZwXeZETHkhmdiqHUi7OkcB+352fQm/S+wWHdaf/4I9A
8OCncMVL1zH1vLdDYOo86YSiX2uWdcpeMW4bFg4sTC2yGK8wgHPrsBv7jufLrZCMduUpzKKZWE8D
Fex/3u735ipNRhiFmP0JxSToo+7HbuXR8CsXYAWSc62KuiuCkBGMJBHI2gH3h8zocyq+pzzJwwW5
k4Kn9w+rCqvqRLPeYYOovab+WxMklj/7hF40/6Am+/yfu9x2erLMnnhyCHdgto06rbB6jFu9h4cT
D6GbCEc1HuPYYlbveBzq8jKBqbZPPjxC/lLb+K7SvZSBvixbaSiEdhKg6otbtB4tc4CrEItnuHsW
EjKo3e9ZG+4kovYMhc+8jF0zp3VnRIl33ETbfMo9y1ZtUs5oBWdsnIjy2W1r2501Vb4+9s1gf2+6
rqsXMH1vnGFUefeuDTzXtXQYlFKqYwf+1U5RmP2FUp8WEdcTRHXSQ4UFYeJnXdD9sdYq27fzplQw
vXuaPAsd5w7BTrEitYSMFzQdBvnhrCqPKF8vpN9andUPkr5R85x2SK/9ZzMwbMcdadnrB8jFrDFb
cP/YP10QG24mIYt2SLQEP3vsnC1E9dpsS50swsGgYWS3CGZJdpWlXP4crDPDc9SqsBdIjLNB/Uxr
p7yBY0ikLoK6tToX21mH8pRRL03nNqDcL6kAy0p87ow6IFuLwoo+5NQS4HBgPJmZNZ4CWdb/UeIr
wF3iZ+laPPTY7H5zTdCT0sGw9RUJaHIPJew2BRcaqn5WAFjbu4IBI7NCcF0nbSh8+Zf7pbdOCx4z
olazgoH2nBMIUMRu72V9WkSF0z9iuxTFMTRbJ//LAiuYx4O0GrmkJeldJSUJ/PLKB1T+8JvhFUuD
JclX5cEWkolQjPMOL+7m1Q6ctyoEeQJTiKIhrNkQLDfquWMJdaZH71Yzq+5NBPMKdO9NRdmkZjBB
/s9kHGcQo2qtl5/Yr8PtxBlPrjkN0KoIHKc+tG8eMoyNwIL0JY7dufrPtutssZKunqklpmHmBfH1
vAU/yb1fyntgG1zd5XzjA4ZgKppz0U4WDAq7NkhrMGPlbj+liWZ5kyr87g5bMS2VCMqtXKkh8XF9
kS0yDKfew4d2NtFat4YnuRPrDyImUPDSbhsZzGzejMvopKl68oStqo69pWKBMD5VoaLh5Ve9eKfG
m3xoSkAmx8VXNq4ZgHy7KYx2S+bU3j3f+749Tmvudqk08xz9wZPKiZVYoTHsRlGFs/3s2H77CQ0m
Pztpr9xiHXBRcV9OHsPAI5gpyQyeM9n5ne1ogQGM57wc4EcMM6iExUX1fm/ywRk/qD7H/sNZsGOz
M5irarmvKR/UmUIsGJJtwjxeX3je9RgmG1UVrto54AIV9FGzCX9aFV6L8NSLalLQo1m5s5iq1mSG
h120jmlfjZv54biNWRbg0iXXEvGhg95kZw+s0XgecYmVhtiifWqf7IA3WzPmH3ce4W4o8/UHDL7I
n3fa5+2rglARvz2S5tY/lWJh46XlYC12SFPLjn7ztbbbaRt8eCjMk2upEqvpzApu14e01BYLEPa/
5JdhdaJYm6XDmxpEMOKIYXkh3NgzhgEAz2E/iz4mA0OKCPURSpvbmwvX7+93IozH4ci4MWg1fMM4
+24iyY1oyrOc3a58Y7dCC1kO7eCt/0W7Gra/jAQs8xfhzndeJxyswb98qhbn21r7ca5iRFFZOw81
JPUyHjNLz/rUW8XI+z0u0RyEXFJqMV5iry2JEoegHzrcLbVlivpUM+8nlsHB035GbS/kaZ2VDl9a
RS7KHRGnvXmtdBd6j0MvMv06ILGWv/oWtCvNlz3qHi3UOD92hSzZwUN/X/z2GP5nFw98mnuEW9RO
ZpZoFwcrl6xmtJGA5NvO/N9/tTZqVtJPXH37G9C479d5C93hhlBuLOwauEIQPFt3ls1dpqy9/vC8
2ote8bTh36dNrhyd2B0n8jnKSt8+90y45DFoOYHuDM9FfyL8yYX06SxChMOc/RTJtuI5v25Fby23
kIGdHsQjlmHlUNp66T7D5ezy7NtEPhV8Ke40mdMQRnAzyN7LjpPH24LiOvOA+X6CiSBoLshSvbOT
Qy2Z7ExqL8SxQbzxDHcuNFmfsL0jB/9qvVAMf8iLaerpsGCeJJ1/68Uq77rF1qtIdnSs/3dqK3Zk
eN8SHyZu4N0rtxha0xXfi0s50rFb0s/WExjlUjx6PdYb1lzvbp6qelTe2UhGVzkxFPQW13HdMXnh
U2+nG57qY8R+4LdmbTTFdtOBBCyqdy44sbVM9S4aQ/HR7IQAtDjYwgdqMG0/z7jmtuGIHZ9wCYeT
dXowZe/rNO/XyesgSSLL/02pnpMrhguYlmxsfE2fCSODXg11JT5pILyVJxp4aT1ICdo+JqCXivTu
AiPHXN5Ha15oenNdGfdTMKuSL33FgXXJVySOOw0LjEmQO2smqaSy7WTUfpgzSyyVLq8TSmlJZtHO
YUYwS8+Mm7iYPk93/mD0Muf+NpxGIq/GnwMAye18a93Af282uvdvghPC7m3ydY2ZK3PWAPudRkJ9
x1BjkWTiw9K+z23kDmlP+9x+ggxsGRweaSXF36Wz5u4F8FFQyGFR5DWGvnDmF7GRZIyOZud7Am5Z
Ny9hM90QFru3Kf+HcMIxOfv1IoI4avus9+/ztgauHxRYR7qbcp5OGzEvxVESeuGR0TDAX9xXKsAF
HMl1bX60UnbRU1ftqI+LmfhZl5DqzU5Y6jYtv5acr7ej9vE4e09NyZjpWjMbr44e330UHapVRfKk
gnD4HG9hAHg8ow2UZHbt5Xc4GdIcr8z6EJzo5Uh1oZ5mieB90OEE/MpCWTCbp8frqPkddIfyfSed
YKFiA56tKOx9iE64tQwjIaxEJz5rsk3NT6Qpo9/QjNFH43Ya8+UBEmHZb/8wI9R2iXCeONow0S7s
SG/Dk50PqgqOW9TaDKEz47IqBJwVT8usLRdPe++Y7ZF7s0WUEgZ/B7hlW41zjtieS3qCsvLGBn7Y
BSMomWsVj1kke3HAEGqG3+s27t0ZbrstDqrwCUAIKXcgjQq1EAjK7pnJ88KYoUCN0NJH4To8yNyt
o7e1ayOoXtmFlow5vvKe/sMhqydmNLZ6eGHCno8c4jJNCjxw4duucdpjtSwyjrVjYZdsUhq81mAn
b/tAYDDzlK33pLWyOpSPynaoPC6V7Nnd7Pets3XPMDhT7r3SWLnsrmYrayB/lpHlLpd1qAmgZmLL
EFo1WxQwZyoLNyUkz3Je6kYX5sXbmIC/GbIT7F9WiAiaZgSV1Hd4iclzna25DbPYz73MJ1oh6MLH
ZTJVc62KscUiqgrJVpdTvsmFZYqDS/J+CaK75ZC27W1jKdq4Uza09p6uS/PVRlPHl5Hb9nUJI1E8
4YjraAWHllIm0ZhC9EnMHQJxDJyIyS8hdAkQAOUuJ6eggcLIMXlUQ0Dbiq0gG/YjCjAz1BCGnz5M
FL4cjmQ6zdETk92mOHPaoEgx7xNO+Nl2VL2/tqF3mBry7cH9Y0RkIoYL2JZvk9gol2Ns7KBdxDEy
XEYSCiw+Mq1XeZkxn8qk5J7qy0OhNPPMgCVMzmudQSqZQ6BLtX8aojAIhmNHVAuvAPSd8Wi5Uk/z
MephTAED89J2joQFQc011hyOzzuqFPN/oJUIBE1M5F4GmwI2J5miLs5OYUyTP9xib4ZjPewbJNNI
G6afKoYCVnGZbnVZQSGBKVAn02xaGCXYTX8K1ZUhFb3fY7dE2BUg7j0z/aMTxi15QPW5kVfaL+v1
x7DYRIKlbGS39R1d/2Z972Mf9S6r/IbcEakj12piYdDU8o3uOxpEgl83217qLreaVwJeQn+5BLsr
u/qK68SUjxh0yrSl+a6+maLPIQOiCgjPYEMlTMSxp5/24k+0r51Z/q4YxLgv1b68MpcIg5PVtsV/
uYJHjffVm9yAqas1iibeOb7cVEzR/iF5Kf7LZiKb2CBEvFhMS+neVXIdln+U9/azkrpA0JzyyE68
CbsSBqjeeVpHZlRpLbK8uojQ0WlTb7mLU3MdX2b7hnUALs/Bl81ItSVpZCFSBnIIsHLBsFz+GEgc
1I85t3D1Z8bXadl05VE+M3RyRnd545wNQje2/Nbf3od5o8KIaZXsOm0Zzd2wVGfaH8cOfyKOxX2Y
D/ZgjzQ+cr51BLL12N6MHwiaNu+Bl5wVjzncNdh8OnLFE40RqDF44eKx/tR1DgGO6ce9Ll6Qtydo
ZxrzmWgwh2e0paM9TJWDAz7HA5Yx7CmQ1t1m250EzU5/z44mAz8Ak/oJuOMCOhCD6vwam5A1G3UL
d3b2pq6vrmWoXZv086hxjnocy+m+gGTsXzxWorkfALhGfqhGTs5TFjLMuBPsOB3uCqADUmJqv3GG
D0aY0ruQj1Vfu7FfGbf7Oopgb4h5PUVZTpAuP6yoLmWdZQYoVbW++wdSTw//4+jMliPFtSj6RUSA
QAhec850eizbZdcL4bKrGcUMQnz9XXnfOiqiuttOUhydvffa7rYvAMOd8eSo4pD5K9mt0HNj52HI
q5llt7bceDZIvtH6npVSm3uMREAhzP9p8XC2s6cAqyjEiWqM10usnXD8dHhbRiPjIktNtip1xn+D
/htvwvIGb2vGgoJUh6QwdylPIN+V59Jl17oyO4x5XrOEjbVa9nxwS6yJSOCaQN5rKh2XWxmsJfYv
cGxsSLHpJvX822dhGuA+i1jfe+XgBHeMUaF7l+LFm+4c4lABPtGyKaffgZSdc3FjXPqs3+UicMHF
w9yfBDt8+eXEHTg4ChSkOY9lSeq0jZvyEdPpUjNx+arce7JnYGCuMZwqkVlDGC9AZEo872HMOZV7
/Ju51WBQLvQStPuoqpfwUBUxrB0BBJEQYUHAtd3hExm/uDQvZhdxCydQWhj7a3GKgg2qMD6wpRSr
5IPozNrcQhrhE1Xk87yvdJqa/YAEWTyZxMT+zuWNnj3Yyt7CCKb4k5PXeUixJpLI87A/78NK2peu
wGN99R2AXHcLRySaVtmLS0WWiRGZoYNV+aqITD2zpCPNCbHJ9Y+dIDmN8ZyN+VPvl8m54sgjmjTh
kn/k3ZMPm4iDLDrd7C/BBtxE6/EkRATHgikMCTip3IyPmGdL/9vAl0hJjgbU/Tg4W21PqGvuBkzH
oNKyDlBxUGEu6bcxd2zJTqxl6qWgZCh6a/a091JQkLpc9zkZTQCUdlv07jhDsnCcmPm68f7jPK0w
J3WE6HR9SXPMrMGRIFk27Ty2Yet+WGwasNYU+m+0WNEO2yXqmk+YngSJczXp6NZ1ODoxDykbDNJi
BF1bjI1tNl8oYaz40BMBOuW4ylqFkNybzGlO6+JW9hmIB2kq7taDfbMZFmPINHUR2MemKf3/Ot9v
/pEJdeUxllH64CeMmPsin5iq3Jo7CldlroTYwwcalkmF5eOHxMY6H1KGrbNKcwjSY+JUACjW3Of/
DarCbWetw7E8JHhYXrDFF4S3SBFfQQg2pMfxbHsHfg7/hahX/eV5osxPBR+OPlR9L9kpQGi0G8WQ
4lz4ly+HwlFr/quVy/8jXYxjl8SlEHYH8gBHEJdWvrjslULECpN9+1U4vypOuG9HBJG95t2o+oex
cbs3fqIh+Ex1OUx/ZcYKiKX2WNYnL5/75pxVPcJo17RpskdEho+SxgO5BM8ShkcVacp9C20CC3qW
6+lZYGm3J4fVNCgTryrTK49W/Zc65Co8rH2evEysAv1dGzBd7zXGqJmngOgl6wKZRTtwqFirUxpG
cLP0g+vWX7YcZbrl4WYqyrkadntBHUP5t6wroFIstpKhIiBdS1GInesgE26iGF8libOumsMTaOIU
AEdUMBaSJmj5Itk9TWNNu0WJ6fRumdmR/3HyoF3OogMZ8uS6aWJvlCgKVrFyt5UC2tB5DJhrh6F1
U7gDCtwmJndX7Kcyd3CggYWTD6k7jP/Y1znyZ4Js+tEPXl78QgbGCaJQmx/QBwHHRqsRZ7Qy3vJp
51rnxJYz+mH1VF1iB2IXqYwga/eBUuoZj/hYHMLBAGch/+nBXgYPrAEIUCa9rXowdoBaCFPjoyWv
8eiTcmUNmHQ58IFydUjxybEV2xmpv3sjO9ofE5belhGrBK8BpLB1HxK4OcW5iSUG48RPV3npYr7+
yPBe9Ji6c91sxwV95cLGcK6YqFowfXPjYXNsedHsiHmOLTACax4E7sx524AA87BNReqX4TrWHnoe
mP8cYKo3EkFjuaPiTXUPcZno5JgNkXvWbdUFV1aW5CuH8oZ94WqVvZasfGD+cVsQWyCs0dEiMLLe
l5VHAtyhwvC+q1X36FKQXG2pA6t/DA8OmuxMiXjIFo/iCPR1h9ISjXC78fLaC9mIYAbZlbUq6TGe
40GdmAQQRmdTuljOkI/otjJr/8JpgJl3zbNh2cEyWvFaIjz78dGO3fpQK9k+jYkJqmN4E8RDRBt1
DJd2gNgakw3I7xoquwL/UPNBlSdkkJRLMnctb985g1T9JWpZu3jvXuvIsdsTLsywApA00X/MFHrF
tRyI7x6Z2vRIAWuY/FgUtrtk8qL2OJoC2p1P8OAjwxeOUMqd+T2E68HVj/GJjoyQ94RzWoAKj19z
RZTmyKS51ru0kByFrOWJhKdlKPiKMTsHdykcQ3e/suiyX6BQ0PT/2q6piVK7ic4qgINt4lKLSiw3
SvFIdNGdy99U+hXlreVNozqODPwhnOD5szdZjZzpZbmX4iVqsmSxFh9zmur3aojXUzN4U/pRuWsC
VlEASJoPeW/rnqQFTt3dZEKAFIPwPH8j/Dl+gLA7oSZ1uEQO2HDRjBzHASsUeXzfcGH3tCmROC0J
S/P6WrHXL+P0kYOvXaAENUu58wGGxXt0f6i9vRHgc3hCLi5xzP400135ENlcLTul7UyhTDZPufdC
Fclc/ixd16EgJFELxAfYjOf/xkRFBcJecDVqzqJXoKbGuok/O5SXeM9Kji14XrViOrV6JCYeJel0
IYgmo+/Ign344Iy32RXoRL9bYnzjqCnTcs75VbIY0RG8aOwZ+Y8oQ4qneYtKi/7QmUfu8Ev9WsGc
+2+YyP+RS24r8ANCrhyTQz2UetflBk8xCSGbXgOsoKxzCgPyQ2hMOmcBVB7uSa5tdTRlvMiDbfrK
/soFhaEIqXHUXjq4phkuIZF0x6jXkqRty1p3U6xYatkFw38tWUmiaJxaky34sSLgEilW+uKAX4fb
pjJL9Rwiibe7fBRle1gyMQFEqUrenWkUm+l+aYv20vKskzVTq3PU7a1Mb6o79znpCifaF76crmu3
evjAV77ZdxXOUhLTTTedC58o/i4VU0kAwObYQpPEQwLd0P3VYjQc1XBdCKFzg1qd/lqnHRm6emZg
e+0d3oxHMXOR2SgrC/lHjySuNiUL/x9eselTNJDAPxIdK54d4wRwEG5iEXvnfulxNKHBOxs4HmhT
xlvkHxXeEis8K9zcSRlCW+lImu6s12VPPYAC/v48p78HyuTMjlyFV/1hzz75G4yB6wNUozHdsj1S
+E3Z3MHlqiQW8liJAFPvSMTo4BHIbreRnZ0/4eCMC0FGjyvcVIB0I3Y//l3sTGDrhmvAkBTS4UaD
3PwAy567skdL4NvSqBEIiOdjtYJibP6EbFbzx6pw04nIsgPckCNT9+NT0/eC0Du5o+KYuSFz7OTM
xBEo9qrREVaqRvplIEawxICkidvp/Ng3fjvdd0y606krTfp3LjiE2ay6y2tqZ+PvJ7uCc8pR77od
CyFmGmjabretaIQ5AQ6f2dZnxfQap7kMD9o3ZjqYwnTfWcygfbsUjy914UgA1RPmPIg7oQ9ZBxut
IUu8Br8rTP7VviytX26WrOAhDipe/Btu8uYjTltV76q69osd0IcZrasV0bFem5xAYJtfdWqrtxHk
BCbJui7/YDRMq7sWFu67J+Do3IEv8p/R+at3EDsrap5Ih0sUzRMJc4w4mN9WawhTJsvqVw/Y06J/
KKqpOgdg38wFk13TPcShrM/T0OIpBRgRvxG8Bqo+V8SqMV4VrX0IdErEPi+R4LJ5Lvw9osK0x1do
yYd1U8VKhxKo9obtSjD3AjKK/4XzrK05BNzn50PRSpSHRMDjPrQUFiRbIBTxpUwwsuzIKZbmVM5+
eAaQOB5BGI6ED0wW49w2DCcPZCu1u88b65DqbumyIAyHKV1gtz3mfkZzzojVjpvfakvOnlK54QEw
2frmJYVw7rMGseqGQO/JJEIK4AucgMs2Y/6J/uryyNp2jtVDFRaJ84I0hXoULbIfL27Y+cN56dKq
P+QYwZ1N4cTxn6VLQFFUTHzAdxdBHCscltQ9kY7k9hvXCCKvXRlJRHdnUfKDsHkR8fYYMEy4JdTm
3TApL2mwkNuCBZFvFbrhqupa79oEsjbQ8XScPj0Rc93YJEM2vs10grH79cZ+N42Oyl+qm1l4M9ax
0z2WPR1Sx7GirPBMJNSxx7FwFZiwucO4s3Yl99lhYHexXfHZcXGk76q/TnNU198DxINHM3LrviY9
yFgsqPj0WcQEYMI341CE9ZUNP2AxOHdzh2vC5fA3lgTkrlnX4rkMVPWd8DP+GgouO2T8+UWytJzn
V/CgY8/CsVrRf5UFug/zHHmglfjB/bZWrMLTtqx3uVqj9hRaPFsca2XsXXoVq8syWP9dRrl+oL4Y
sI6Hpe09cwVErkAJSKUsMZdflvEJ/gsB8+Ee0ySaebpg4CSUPnnNzsucWn2thraMC+2DUXbMB+7k
3DLZDe9a+HWEiB2oiGBROG6KkWjGVgSwXTcKHM4b2i0fcGHrhHMhm5fxwHRZRbtSzj5g48YpPgYZ
mjcw5uwQW5Bv73glkvJKtZ0zfIapoizPnbP+wM6ich8AMMv72kduQKnMi2/rpvU166u++DcI3+3p
aGEtzaAfQTul5AHRinkYeOU82xGFywRr92GIxhFl0XxuJ6z7xdtIaUL5No5rdx+h/uqvSAaye8IP
Zf4bofYV28pbvT9MU219gVHda7wQpvzbSqd80oNbYtALBWQ5W7oxxnVvtOZeSJcsETcaNidj7Pb9
c5xJxEbFp321c5F/T37iOn9dorIEFlVv1YHHIuEuw/Wr2nlCkQtCIgxOy8Aq4AztZg6e0eGU+6JX
JhEOX93I5a5yMxE9K3Lz/g5H/1JevEaPP7MXu+1xMnHV3FEYWSHl5BJ5sjb4zjZd1C0zyzs7uDsj
QrZLm1E6a/eragMdP+G/FQv/ydr915R5HFyEjIT7QZ51emnGKjGXIdezIhLheQO8V7y5T9xNquS1
JZ+QbGd868u+Bw/7smAHbJAcpuEcF+zcfzUAeuna8Cd5LOsBHjjzPcQl4gkFzohPbGqhvI8g7+ab
OcLvSasYpQunMsZ5SfKuiMvD4EaYwmLkmW0AJ3oPdJxKzikPHP+pN7QMXhMrRqxXXTktW1Qw1ora
xMtzZlNKvRjdx3lr/Vx+lkvvNem2ST1tNrpNNP5sCfcOj0qXkfRhKACJ2Cf+v6BhZXDv4rz6DXGv
cI8JwoSCIiTGF2l4Se3CrBEr5SJtMf5I4GhIfTGbGdi0/LL3ms8Zc82Qe6xW1qGRu7xAZr5mHYs9
IfUUfKixm/y/EdPneaAggTUgLTXltx9Yf9gy6DTEDPhGYIdIxvjCqsHjWr/q9pqPVE7uiMUlcFYb
blXbzEXP2kDN6z/rwMvQ65teSpLEqvsblzWQiH4N+hxFasT8D853/XESnxsEWOjgZ9WkNe5TM1lE
rqhM0AAarjTdMAmualyFmw2NHoxrkHhxDcx95XBrrWfodGA4Fc9SFVTDI10rLGwQblO1laWxkEwH
eh57zOc9pKSSnhGuWc0NOogZ6oQdImEpNuGY8HL4e0hPbThs6a6tOzY4nnhjYg8h8fs1ZLGyhMzi
Z3LaCF5L/3kWUzl03L75pjAgpbSCKwVHccKebuPOyfhE6nPi7c0LMgMcGZlXg83kG+Q7tIY4n43l
6uDCByP3jNNZWrmcPIbjZcMehrRnB7fpecC+ilewgqGy6XAM+TuYkNNnVq4wRUs2V1StBDos7vNV
gc5QJBWw9cq5+VgHBPebvUgBlzL6pVrtdOSJAcgD88B57vDMJAxsRXfx49glVikdAS24nIL//Nhl
reH4fnXIben8xV6Py0v2cfE4LS2HXALKq2X7W/XvOC0AxKqCLjJ2oWLYlu1tZ+wRdrjFReCH7mJ/
Ee+tyNxfg56beo8gjf+6nLTgk5jn5YdFiX6TBAElSC6kmo3Q/kQDD5sTshOQ9zQYuFASU9XrZ1N2
1d81FBk0UUQayvJ0QKotGceEzV0ZhmzQ2a1uPD/SL5lRuJAqg+GWH20Ovy1M1RMfWmi3GRSPjhxc
njsHNwtb+sHtzWyry6x96nQrUgKeOQsHrG5jtvVtDIiXxti12npcz16nOuyeeHVWAAolJzp5xppi
+xDX9bt2DZ75JWvW35MOMQHyzdTZVs1h9Jh7M4MCN+2JYKRwbLWZPIFJFNJmA28nIWR3SEi+RFs6
nbXHDaFgA473v32fB7F+wRAoFIFN3NMpgiFweTln/93uxyDrV3f5pVQpwblhtmKM4/fNzJay+7Q1
NR9BMznk3Cw5ZZdGjcdOqAXWLrzeaHOzWx6pnaljMrY94faCbUi+Lfg+n+HbRd3FVsjBmwyuBXnZ
LMLfasi9fBpRGkzwIGCf51KgK1V1En1XhGlhmIQEfw+qDaN3z2oW5xUz7As7Tv4RJ+utwCYf+GI6
49Sq/dooWB8D1L11L6Kkes5TL/tqpxt5kMSdc6h57WTbvh14uqDhJA+hp8kTMz0gFvKL4G1sk5hh
WqXx0myX/HYV0XXNlFSJsEn3zewPLP2KvMNMQXfYG+5S1HaCMLcoto378+xhDdmNGA3+OauT/qMJ
qBco+ZE4J6Fef8+cg9M2Hir1sSxOnyE65fkb4WDzUWkpImJgwfQYAUtyt41vYO/NLm+tTc5V9lc8
eAkL3HCCHYSEzaXfL7Css4jAhkiuqpSXQg3N79iy1bok/PK+sRHCEQEmxxV/LTN1UdhY80PVQEfA
BDBO+3pK1GMorTPtB6mzq9ALR7K/JEUGq0O2j/NQR9825+tyIJAROxs6lITeA49EYJyRKdhDo/5S
RxByD13bBdFpkovxd1L2QFYRo7wfL1Mejr5gkcMpn4bkudQ+WIwZg3+2W2AXN9umGQ1Uqj53g2pj
fCF4WFwTXEicOV8x66eYGXwpH/hdolsPVEKekb74CUgBpdOhps2JO9awtHdNwb57F8W+5U9Y9f/y
E8S0boPE4zEzAuon7E6QmnwKCyDtXf3MSQAptDC3fhe4o9QhGoD1EwViZ9I/VT3W2A2NSnx767UD
OoHKnEZ3qcyjv67oMX37Td/9Z2acB1SENGak+HME7Pm9epBRgo322j56uNEBcKPxWDWY3lhR+zj5
cXTU4mhge08fFRmAnjAyDQsLZCKcS/TLJPkJb3XLLgETwzzSBOsy6n4oadnRHyy3SHkCl4qkiaIG
fxglm1dOl0XLCb2Z0FUz9/ZUUIzAbKjKjPKumEy2zPzuK+/DPtpHmVcBWe7C7G/LwfRFZILKrmZs
4owbdsbabqlHEqs9+8mfOG7DNdnqrFNjc1l734/OLIJb8rYxtlp+/b3sp+A68yLS/6jnsdxqx0HU
t0qo/naVAeOmuVK08RT/UR6GsR1L2VQSMkOSOYq2zq6+xna8vQ1zEPurhTiaJQRAorPqh2K75uwc
pirzyPz7iflCkw6wHnhtvVwtgPMYdLygW55fbqMNtiGYrXP3IklZdCHJHkXXR87oTpA5ZUdznta+
fyvdgr9HHYVtH/OFhchGVU70FSdQrZjKyBhsajzX5ZNJy4FGljIp/ypWrvFpUmP05vSRsfgNQ+I0
vm6m/zobkBHT0CP5YBzQvLREc6vfw+mL+mM8dM0rtsVebibGXrAVtdJ05aT9ot5GGg5fDexuzAR+
PNiTt/hwrVNKdewxJljd7mVTu3o3qtF/QPOZRo4C9q7RhrxW2d0Zr8/Hvykyq/vPwa8ueEsMFbwd
gt9H4y/hU2rYuP5uc4PsXPhua85NGWkC4aDTmmrLMiuvvib0znHY1Rl5Y2YKmxLH3Xik/pwrlxu+
XLik1c88jSAA+VGc6prXqx8DZhkkcnJSdPJuiLBgUqqUJ8VmDGRLtRRUp0E8RsltDGwpAFgBcmYh
Tji/LAssIMbYLbJbBpwLa4he9q1bJT3UblH65pGjJdP/JEJ3fwpY3FL8MbHV30ARSutf5Nsb++IV
oX2xWFhZVS1zxBe8CaEX8qzmBir8WohfK9v3jNd4PGdvsJ3j5Xc2FHNzdb1RiPuMKnCOu6IIgCmQ
F0juJrx81Btp4nB7FRJPIn1c/l+AKvpHNgkFxKO2KPtdS5U3o6pEYdmwa0+Gx2jqrT11VdPf8Xrn
VUPezsw/rMSoN5L4jzAd2ASD2VSL/i21Ra3uTSljuXMn/o9/V1PRBB+kSj31rGC78tvGkszaFVIW
5iGasaZHDvGG0bqFTbdHK0rcg5mm9Mg0nqttZQRCO4/f1Gw0Tt7hC084i1A4R3geE2tY3gHtASKZ
VsvcvZGWAoSRRn0yPSAJNHLfTOzYP6eV70jFZwbH94Cnocqf4Y2hkAThVL1jmuzCzdhZ85gNBsJR
vc4rFlF4rurkV7Jd7hB1O/HeDO067xzZUwO5Qfcm020S1yv+QyxY/HNP5mJ8GijAa98bP+QxYZfC
2kPiyOah/zHouviJlMaOsXqDgiY64bWnJtNg1+FSUlOvAIw+IDqDfNTecSPl2qVx+gTPtFP00ZsP
rIvkK1aM5DMSYea+wDacwX9xy70ApenVw4QDZbhWyLVHdh91jQsf88KZaAkQn9VjK/kXGKdEzcH4
LJxzPjth8crAiFEeMH/Vu/NWFwRZXiPV18ErITAfnCB7OCJ8GCGd7QDAgsAgkWQX1jkMgdccL0R4
ZNx3T1gjqugV8Y9OLg9fZb5rQyuejM4ze5LAD67GpN5rEpcEEB3SAvtyqvOLrF12b2gWKXiVXDMs
xSOP/nbx5+q6dLdESTihnT1rBy39MpK/IdVLXISswWyh82ArHJ3ziicyI8XowiZ89IeU5kh/HYx9
QEbCqknDd+7/KT1U20++U4XcY/TE8sFNRfIKnyo8nH9ojsd4qVgp0OVWqX7WlNZbNhYMuYpUxEYF
vJsvgiVXd183qPckw5LxvoudGEegC4RPkUiLiaf2yPckEMBKZzF68IhZ6t734+4Vk1P9xR1WJV8x
P+bXpAY2mqUQJUpKvtb/kXPrI/ZllUBDWpYly85Lk2bPuLDXdDeCPxi2E5hX6CXIB/dse3uEOT6l
vNp2orgdR5I017ZztNjJIuj0S2LbwTsEq+aeOi54V8GnmNXS/+WqRxlpGR3KuGZRIKMMJaKeF3Ae
ie7iXYCoxFOX56bZzbyPnXfJSjf8GEfnLSVxQ5iicY6B4lUR1PyGNxRDiOiehpd1ZnXjN7zWewJG
gpE1bp3ioQmWlZDxWObIk32HohZZtVxHQU01Yxooc0o4Yj21K/GFqLlvKrd/s13f3nBuq+c+FWyL
nfseRHrwBDm/DI4T3/b+GFm+ce+NYLzajB68OaBz8Vwei1HGn1kWqX8RFmIGgjWef0odasoehqkF
SQDQ/Vc/hpryTbp3auw49fLOvRZPh81n7xrUWKVo+DIZw0hHVOuUsMEkeU1dSXb2WglcCIcEMdI1
p33hmBPB+FIYF+yvG+PAPsaYTkGddoi6e23zNN+GOAuLY+V2OVWfuvuu4sptuGc7LcZJJzb+KWVY
a/YSk/+1i5H1d2zWXcNSsRUGxCppb3zOZfU4206iIEFKcd8h4kClg1bNFXBWWqzXZS2A9Xp+3E4n
HQ5td7AuS3fMOZ2otrS+es6pJLvNBd0vYHSJEIfnlmpGl42gIuW0S5DBniVzJERR2MfDgHl1ynkO
rVPb38H/22aKbsmJ2gpq3+6x2C9nJqEguxeiaT+4merhKLxQAkUYJgDtqciGHTGtllQOBLWDH9bm
4ChKQjZ06drloIe4z886x/MOCcWL2XjypWHLFxq1HBP0Jf3gMSGsd1KGs9yPiRK3no98LpqTkFnw
lExz0H7KnBppykPsMB1Rc9V7QokYNLYKvZNUdgSUDbA8dQW5cEbDdUkIGAeKiSoIu5BxO87SsH0O
rFedg7DKHTC3/rAePJZj7VM4r8O/GN8rEoa1kafvhia1u0ncWNhsl9bd7LCsv2Nbi7zhNAQcnmbw
/BTfELh4qkTU5gePgePWZNIUwUeHaZ7w+ZI7X57vkm9D6Qn0Hjfe5OfbGfhEdUJ+WF9WkXbxchTE
kQIGbCL6go/D+Cjz/uo4d1ia8IdonTBqpqGDDgtTj9hnXxYHjhPnCQdj622bkah1TLtfGep9FAZq
3tYZkgLu6t7nZjrV0x87ROWdXDBqbWN27/ExnPywg54E2ydklFRMuFurw543OHEAdeYy7S14+0Ne
BKYGV4wksoIdWNEzwyzG+1qHS+n8zvAg3vVTpZZtCC/HHmgSpAi1c/ANMFEyCQM2WsffK6EgfcCK
ByJ5nEAU4R9unjng3F9UhCTrc98pBjy0zaZmVlrInFXtjcEspXYAIVTjB8V1mDo8fEQ4YuvkLcEJ
9wcxURR8hgsLDMxRwj81OtKPXhc0X019o4esHczkLo6tfy2cgZf/uIoFrlLRuHe69ez0V7t53D67
BBgPDMwtd3orw/rVa7VMLwqhu7q4LMqOQe73WCqWWrjPLfIhng8vFF+Bd3tS8kgYev8a2cBB8SNi
nhb4odmHVJMkTCaTx/Lb89J2t7YplG+KIikPQkPws192mZNgp7FDqN3Cp1DubyzVgCOeKs8DNyhb
86Yf++Klt+7sHoOJAs4NHAyWLOhqgDRm4RLUYWc+OckRMTlEOBzSRMljMrfTTQwZ/PUlyPrlh6aL
8F/HSHSFCplhUBC0Vx+HXs3rG2Zypg3pLclPP7XpeN97TvLEgQMhC+PyCFbMB9268Uem/PP/O0I+
XGN5QeKB7xPxPaqU7me3I1Cyh1TOyanbrHa+nIFkrxB9GT2WWS7fCXs07ifiah29mJpzEislr0KX
IuW1lVtPuuv46S+z66Aa3awPuyzrogQ3CNHljeEGgENeZ21/zgHzqlc8OgFoLERR53NYg+AO1JXt
AQgWHnGpuJygkE/Sh5/u8gfgVCVhHShW9cV4KjW7gJHnitVvSO/5iKpPIp0lpRtDq2bqHprhfhpA
esK4bef5bvQySuU2ma9TvtB85PVXyl4o/AjaYRBcHOqSii5WrnjVuRPxsUx8vkx4ILUCzh5ND3ek
R+dK+A9szEiQ5Q+sgzjiDHCT+dz30VKfKoVf9xAoDtxLxoQnT64vk/uKm+T6FLQrpo9BrUtKYUgm
0jO3YNzYGxehMrl0ty7uJzwF63p0c9m6j5MPhFwDS8MK4Gm4Vn3VTUypNT8t+ccyFvK59sv+cgvJ
rvvmJhAAy/CfQkBW/4Rll7abcUnhFqZXfEcC0LsQCw4R4ZooTYfXcjbD/D06eqhHjF+9si9NlFXO
vjfL7UEXIuTqwCT1moqSZuiN4UH6QpFzxOfN4eDvoSEm/pNn8ik+xy2XtXutVXhZqbaQV9yVbAUj
vuLjb5aYU3WMK99ZttkQj9BgbD/sQKdU435gacHbNLrFYLdVGITLl02SAT4xj+8yrttYrebNAeTt
P0qwXsjP9Euz7t+11iEEf7uz3eNq77sHdonhcGi4VODCyCou7hgay+VrtPXEYrFvzXdh2sQ+yXnp
CG+Pc0xxDuct0TZp5PzMJsXz8N/d/FW8crIHGJhKs4FjoYaYT6nWVkhr6mcKO4fqmM0IiltDh8jF
1WNI34UZOUXLvGibHfg+9XiL5HJdop8x2ISLp52nmk4yu5H+QNXK2MFfPLiGODgEMArhd0Y66S86
QIR3weGr+DGmdNaHHozA69IB2N9CUFf0pyxzhvy2zCpVB517zoUmJTwrooDKs0cKZZpqx8jrtgXV
nqRwCqxNFHQUhactFOHU7XcrGJ3w4LN1++vGhU2QI+LhgXXQzZwJjXaXksZe+W0s8PoIfjCBmGwC
D8bCQtcHFjBI7FDGb+QzQY/kVo2wxv2uXXqaaPzW7FjqNk9pQR572yUDNwUc7j29CLeGYOsBnNtG
ozO7qHqj/Fatnpq3keS3eETydcW2C1MP6yfAwnt8h+VdD21x3a4FwTJa0nRhLhTtFf880EDpIQV9
duerPk/hHvjd8lYXnYO9eYydu4JWpfCau/4aX/JcNhXArGD5F4t2yn9zlM3POs5Vc0GrJSu7UQhk
z0XsLTdSsWvYJEYzHlKfUkuKzJeWy4VBMmUR5THmeNNIgpYe63GfNFnzQQhxrR75NOv6QoaOojab
g0M7oyESKuAx9+1PwcjDO2MKB70l1ydoKhCssHe8aNDnnTYx1HTXVBIxUCeVpH2kxNfekr+PNt5E
tioCnOtiss2bSwVMGoQP27CT6qiggCXIMms34YWiAR3B9GXFGahOqITh8laNihDKALnh1Ad9mW6x
st86KCnCaV7GFP9OGBvt/IoWopUcb4h9T6wPgmenYS/wlPIboi49S1jxBARYj8opMKm2KF5fjaZy
eNOafsJboILl6Fid36Pbi+BYcIJcjLuYDGsIMM6HOJATzSkcwIVP9lVG9SPBWfcY0moDsrKp++Fg
Mwz9v5Ar01eKVOv2VJeRczR6pI3E7aL+UkbsG58X5M7ii5j8BOcuCtf8py8cClHhgvLgI5D63e8Z
y8ZFOZ1LZ+ZCan3unFRfzUoqd7P0pQ/nWBGs30akntuLnaBjo4LFsjqoyVkg7VjqG/gTA1nH4+fc
OXQ8sJWYUdPoVZHp4wwCb7lA8gHI/j+Ozms5blyLol/EKhAE02vnoGRJVnphSWObORMEyK+/q+/b
1NR4LHWTwAl7r51B+/wH/FCjZWKv98z3n/H7RWEe7ksPFAF6gqnS71WVtPipQ3aGkoxiJpDsW5o9
1+GgjhO3Ds4cgp3czbBUgEixWui7umFX9SQGXFDMLvAPk4iat3vTF3AHWYCslL9gfEm1NGOy7hNj
QOf6jGTCOwXN9CmbybDbdllWvk91VHiHiNj5nHT11X9cGndK9viUeh+34g3CvbLK+YWIhgUHM10P
OUThxl+YkADeABKZ+oeWoXi4QVfTfcGky5g8JTfSYUEpx2JsxkHjBFVBYF9Bi7fxFzAJv2Ij0BJK
UXS/WqoycaJRkO/+qF3Ww0VkTuSPNuuTFaiz0KChxcZNvYorqiOCx+zQRfFzFtbRsF9lMTAWnuQ/
JqKG9o4n7w8ltbkgFEWBLDiLQaPMg/h3Ez+TQEmsonfpg07/iuAZ+VvHMch/UKfhG10I/rrRsXsy
inRZ/XHHHAX7lsouOoBsUcmrjsbs4oK4rP7iX/Lgz2F/lSj58rEHSGiYzBPY7VkxHzX8CfumaGbF
n8T1+vwUoXdiKIiBGWS+27zOiY9+ZlV5iv837ckC3bEum6crQIwIsjx2ov0KjR+rQqOWlxEQCJVW
nC3xJ1mAIYQdCRgQskmTPRCysPBKLx7io8wJZQ620uYkMeZoSa9JlBf/xjBAYxaAP5sYykSFi0nh
lrWJeZ2iKJyH9MUO63xnFpbF25ZQ2mQrpnohMhGj2aPkrhlf/SZK2s3YT01+bGZHgYSIbfrASo1f
XA6acL3GbeU1nmACboZkxTNgULByTiF2+aHC1il/sWLuvhk0GYinsIL2cdKj0x9bhUv/SEzBrTJ0
WLSf+7ovT3ZA4b9dqnDF1Je6wxWwrP1B3VNXBEhQaT0suVbJLhvbCHaxRv++A4boY0cNgB0gsifC
4SSGaEmJI1AJ2XxuXSb/GBdxZMAK0fGOjtn5RhdN95i1ApRjopSu38olWVkz+VjXX+jrQac6IS3j
FoUE2jFZhPJEhJ5eDsHaBt3FVJnf3lHqWf5D6fj/YOxNEKtGGR6TOIoIOAxq9Lcpdvr+TJ4grrkF
1ljCKJ0P7C2acu8V7HrEhjjAVwWXJpXwNgqEgisujOHEdKObPtKoC8Pg6lEmL5/NagfnbInivB+D
GisSk0b1FiBiCbb5qIjagmGwEsJgnHZEAhhkHaJAsjABAYh4CI68P5k6mriE3Vcg2nkdB+LJTiDQ
M3h0Q6HlLdpAQYQVIwM9FnU07XIuaQ3dWJcOZgerb7YhEe3V0C+PoISkQh0bj7e+Czv1XhZeMh9g
HJATgwIfLnc7i2jYEC4Lk5QLV98RZ3kDWqHOpTdZrAOkySvWHWsEPexiswzvsyHTiRoGQdqeCRbu
gyiU+jcs3YncSdqATz20LJM7xMQc65DWBEJ+Yqs2Ce1MTMTyOD2DtCKbgp7UwbYmZHcZRhMMd4Jm
+EZbnEJzdEXTP/CaZut1KWf1VTglXTspHeN6VxaL+B4JJuq2ydqFv0dTNnTlePlJJuUkzbb4p+uF
BT/twB6GY/Cb5jglR6HwnJ6EERE/2FJM0f1YGS5osBnu78z08QOT6jLnzssq5uSNMXeNbAmHgpsy
H4YVNNp9afL80bomSrd9O5C15xS6yS5cPOVjTdtKFKQbxtG9ZcyKVdubvH8F9I2jGy4len0Ykgem
IE5wgYhpOSxkkj1xmQmzYZEduHuz5mgwsxbYnEQJw+PU984Hdn75X1T1xGviVO6PxAFVfzvptD/N
RHgaIqSEQTydbFE0UGdT98knvxLCkJIOUkz4ejTDcmFKsR3dCR164o6sdRNvIrm1ZXp7NxPmJre8
1FCgpm5FzrcJeXiXXbouvt52CmrPzjVOeWgZ5Hnbuss99Ysteqn3liin2wp+HpL9uoL6Rq3q1N09
RQOpf5uZRMMXHpiG5EOml3RRXjK9BWVLKSYKYqWwfMeoRt2Zl2LfRIjSd9APcIqPuHz/KjlHv0vK
WtKZbdb9QJdELSKtWfR9Z1rZv3ts/PbhUGmfkaHD4gSG+/ROpAeApgAt46PoMlTrZDWj2AGt9V6T
BRVvsV5Ajsg57X02VfN08evIil0pPRYkJTnOT4ti2H0ai8lOZzPm0TNIA+YGiqlFzI+uSRzO+czJ
WwKnsyGggi6/iRMyFHGEZtEp6v0QKY/EdXkmKhwxMhAySdQfEZJvHj2E84PGOIHLZYbh3vomTX95
c4immrndB0IfBD++j61yz+QpY8meVqoZ3/02idcz3Zqe4Yu2MWj1KFnFaeCTZv5NGqC4UZP86pkk
juVx0SFtSobh7IzHLa0PHYmZ7QOrrugKidfnoQsw7YBcaOFOr+TWVNcaNJt7TIb/89ltFIEnbYHh
T2Rk7eM1UcMxV2A9vlDpy0djKQp3LpEYeisHyF1UXwuwjS0CkIywEmu6sBo2HcSB8ohPcMYI6Tuu
5PJSbkUOgbf+mqUXMv0tzfirht/GxHjy8XC9+YJcgO8aREVwjeHMAhOLw1S73VOUKTTVO/62ZnG4
rkuX0QUzT49lKBeigYEUVUQfr3AGeLDzmdm+i7jmBaSCaQ/GmugXhaVq99Nqm2s3VmLe+a7Cu96u
FCQftEVZemRrMDMKL+V4iT2oeTuKDS/eV1Mw/m4WTXvQZcJAHVpy/9SGzJz3cpDBH0zCmsNRc31s
uqaR78UsoyvoyeIjagm52BDRosnLG4L+ux0EHXXfErdAFC6KmY3PgowOx538J8ScCWl5YTtG+2kY
mxbTY1uePUQ2+rS0rVVHxjMkB1FCsri1JUrrI4kN7edKhqfzIcRC1roDFa+in0nmE+ml9inG5IvA
wunL9ttxkOluY7AH1LBBi5SQED6H0Uc21N4XLNu1PE8ECtyPAFbsRibL9A+qRRHsVuVhl10DHN0n
cihMsGd61taX2aw36wIAJmSrpMDFrPcwsqN188f/Qjf1f7Kux+odOVO1Yq8j/jmbG7wSuFSr7Jw1
rvMLd/uAKS1CcnFHPkMirtTnCVLoRfbGP7aEaKVnQnqrXa0T5BpbyEdJfYpjgCRX4y1gaOARIGRT
DLS3dDR1dmVzu/xKch7SE3bOhbs5yEj8HHyuUCR9cHQOVPbI49bQ9P4LtjhiO+tUZ94e+xE2AoSq
xoDGUCQxQVajc8lH5ucQ0T2d5ftwqgLSM+AULfbWQuAvAVMyrB/xrI1/dkQ15v+VZYlF0akHSfgK
OH60fBvqx5XKnj8HZ+/AhrUc3F2BocPbExNF/l7QKhramnZuBQSBPZDkKP7HO4xVSPYBREx7qv34
r0ZGOiE/7lkEtYp2YePT9jPHGar0PfUaRpqPAWuY5IW8OHyWQBpjjJu8JAhhrks1dt5fqpC1OMxc
UH9bsnA+u4kQ7XMc9dCsDAuaFWGDZGvCE9jEF+wVw4VUgjS5dP3ovkxxUPNasq1wDxV+KnMhO8L+
I5VZ/NcwBapuL0wV7THfBCxBp6hbd4OA0I2W0BkfwLUZ57ecsUIlS86UgXlj6dEopzmSLaZjpX6t
AcyI+yRllv2nK4kLOC5IEvlMwVipDx5AzBfbEdJTcsr48uXPEEzCPS85aj7mW511qlMYeqLEvCrV
P5roHgG/5Su6JDYgSXbnuGpCH6mYwv1x/IICPOLdIywhGQdxhoCFodhBypuc3IWH8pLgdsXSIRGP
ciJJaPSJL1QXkuSK3HobJIxy9U5aaLGgU+CcsInzHJ9rTHtcQiLJnOC+A8wMbzSm6NmnMfD1PdiN
IHh23Z69M3aXOT+ImZ/4AXU04iwz+sM5cJzAO6+hXzGTUwFWrRlSl0cv4/j9Ie3D6oHnNCHhbGZK
D/S4BEATTnWwz6FjKT5Slsn2IjJEeMyI/Sj8XeNxABRXDaHHgrjVHyLv5HePdiZ+HXEnAsZnQXiJ
zahJ2w2K8Jlz3iHhbDGMWmETNHdzpwji7NcarT4Em/g0sqQi196dvKsGG2yPlJg0250TRUwX8bXU
Oz+yyj8gMQird69g9XHODCX5a5yBMNnoKc2Ce6ImEEHDlQ5y1AVFHWQvjGR9mveSQUFwnHoo3ox2
6xuYIvbhs4JOD9nd7NbUoWfdhD2ppi8IrFT9sMKpyg9M0pKfpgVSimcROdqhnsjI3NauYSFFi0SO
nw07++Gss/3IQhM4p87vQnXPTA0vH1LKcjcAKfnT6E4hZwwKD57r6LrOpsbbbdAWBgyaVrQK5WaZ
BZ75Qmtr9jXBNzG5VqprTpNDjuXeHyIyXQUQFufcBvOgL9xM7nyKPLqvZ5w0881bWNPqTilM9jxm
Wb9ZcRoQSqYEcTuRSPwvigdOlLGhEjvKhYHFJkHQgLS2Is7oWMeKmHkMnqBO5eSbJ7TXUfU7ZGx3
ixDW8sovsHicjMhFdmUSQ9j0PBi9cdUt1WeMUX2BMNDls/McjA0yl1wDWcHli17jDWBvAEoQ5w6K
e4M8INgPuhjza0KmMyJcR2XldemMaj7XgNy+b36oIfnufNmH7nczsjs94UZP40Prjd7DFNG/YPnO
Umc7l0AtLtw3K/RJSkD+TjdonOcCVhXjmbXr1+nFtKItUX9riAMXDZ8sOGifEdiFzYRevjNZzh83
kimoGbPOzB2TROzANGSKkY1bp9kZF3XoQADuQlSgUzqLqzOIINpa0ge7u6CaSVaMGcExQM5V2hjC
zzg7wVhAnsu2bjlED7etC6qlIq8hS2qAXhuEveG1kElKhjhEG2TvpIfTEyOGAvB6617aeQ2Lo43q
Qu1Jv+HlCUYgL5ATeRBemDNHsIWWmLMdfIljtjZFs4bWNVbcYu2UJv9hYZnjX93AzXtX2jXg8wn4
s/FjEehlfCULbyh+Behzbuoc7SZUDeTk4F5mmXlu4F6B4oPMh7e+WPIAohWm5ENoY0m7ALm+Q9aX
J8mxDTJg/RvX8jlhocihqK672nqDJCA8VM07ja79JQKvcQHR5vgQGJAFF8EiyaGJdxTC+LCUL6Rv
r2R1mQpwxx7rYh3tJMcqjpq8a4866Pvwt4pzukqWkesBGzYuhx7mz4Tsm00N2yfDFj8PZfib4xU1
OM7hgPdpCDVxiJC2vsY5lH8ycHLoijgq4ZDGjIuQWQjxnjF4JZISxSDR5KLzv2xeklpNKUIyPF0m
QZNJRxAPbBOuyydUQCR5eW7jPfZL4JOoBm2cerEdQ86xTZ9A8MF2PsB7kGWci/2CrOkWehL44rgC
aH1l0cwepUFTXR4DRhrIwNL/RyID7cMVogcpLsrKuIA+HxAiMNRUMiwIJxJKp8GqL1Qo0ErYmOEx
XCLm8pBWe7+6xvXgHzyGFMS69FVgd5SOkpOVLDqU5UFhWbppjdCL86eDy447guEz13OyhaqR/s0n
0RO42M6gpePV+6NzUvjSKsl/6IHAWqBB/AM9lmwHF4/42asZlW0IIC+cH85hpPzJyEO4p0gk+rNy
3BBJWQV98K5tFTw65em+OeUWVSwiOEDlDxnt9lfNrKrYhUNYvIpOPVpt4+pxKKy8C0Nd2u0y+B4Z
MUsIxjFeHOGd+sAqUB+sA5mJg33IOSLQar7Qp0/Bgd3qSprBqilzqmopqETrkfoKyt9qGuyXNf0j
lCIEgBDsm/JX2Mk5v9dyLf9z11a5+7rG2qD5zRzani39+/pTLmgIj/XqdXaLOpXo7VTTE15cRn/j
tgndots4ZdAieWhq8T7MpXnv3T7sD3Vk3Hg/FK7jXds0Tj54Jub+CMfUT9/nCiD3NnRGBuRhuAT3
9UJPsYvQ+xETbbuUmKc+kQs3bCJf48gQTtfF0zq/Db0BwWliX9y1JJzUO0AlJIMy+PLsrnVV9tYs
AueVV4LJwGrEfjHe2Ri93VbYcazv8Za0VLRNg2pncRdxFYtPWHWH8xQ4RpRqgdqtqKn9XgXOP/E8
Y8HKrwSkdc0XY/MJLvSQYZVaeBJtUj3T+aYf4PcYrmHFYqalwyRVWz8VDl7EtEbtW+9GYgYQ2bUB
HLntkLXOdLc2oe62C31P/jL7/cAhZkM/3sVIzDASzoz5wJrhSbHIjIc+qRSHuhZ440ZH8zPeNCaY
UhiwgoLiAZ/dMT027Yj7tavqLoaZDpupY43RpwWzs6LDv9N3huFkkwcaoa9xIhd5ODY8mopq9NxW
HDMCTcx6j+s4YyHbO9jthyfZ5b17oPPq2relESvJXZ7XTfGhzJMRH3mQ4VEeAzzOz3WnNB8sZDmg
E4iMNW5LltnxchlWZIwHS1xOfd9HTRDcFfnE+Xh1U9WSrIJSO5rB2XHOKbgHna+PrOW1/mEPZf2P
hA1p8TZkNVpmIlBgJWzdkVDbXTF0a3MnGNajJquZ4IIJi5IJXFQf4o6fGaFXR7fhj79kFX4nEGus
KhDqdtp3LoVmTn1cRZ3lT32FVnNDw9/zH9XGZEDsUvIC0LzPw93k2sp+FmkrCWBzFkVMg6iabdyp
8UoWjVpfBJw579LNFXAox13m8KxphO0mpwQlPpQ8CmYMTbBQ7qoeDNPRsD74j/7H4A0oQxeRGUUk
Siou6QYKUAo2iE4KeuhlYKWqt4n25Ep/DFJ750L4hIQQCNPsphYN8S6Wjq6eRUHm37DpA8Jz74eF
iwu51wSw6Z71Q6CfC+mNzT2F1DK++Ybul9lmmaY737G4Bj2EuLBLgnb6b/K9NXvANS/vGlcPr8i8
RX3yegkdLMAMIhgYtMTZLB6VYNVIZkGt2wg2QXk/3RVWw0GuTGLRmvTzjQjWAor6bArUsdiAyuin
5P0ye8CiQUUkCyXnZsoAiSFFFTEEdL4YFR69PkbVnYPiDU5LvI6s20jMrLYotghDBdWMGymmDCRA
NgTax6rdmO7etpI2vemBSRO1a9EOloSuxOdyUjr6cBnbvrcof9G8IMK5z6oiXx+ceRb1F4iRIX9q
MFxC2gETsyIHH6o4fNH0af0O1oL5bkeHkr31qUxO6OGTD7TB3RlaGap7dHGCl5526m6ue1SM061Q
I9aRidMrC4c+vALUxVcgEF+6W9Nb1540ugK572t3Cp4yHl4MYRWEjwdHk+mws1x7P9GAnP4oA19n
OCAZLm4GNwqKndt0VXzhiSadAsLfLZ/BdJ9sRqph5wf0ApBExuVi+b7F1vgMlu96dAWoNmDPTteh
69JVn3y9uvWf1Y8W58LfENYvudvbJ5JfrbhzpPDfqQxVXZHebAtwm9AZ0JZsu2KM3HdbK7uUR76L
MmURjX3QZ7JIxOlXl3k6OVReWLzlrFKJWSt5+bDt3QDqLyws44z1d9xMv5MiTQcs9nLARAkKr3IP
PhVadc/6OUm+eHlXDxguC320C32Wih0d5s23P9WGuGT8TUNYgwGQRfE9lQA7b2clHVDhS3ljnZR+
KHcyqhjs6SoZ0VDqPFf9i+Efq3PpcwpzhjJ5Vq/tOtlLFhcgGHruFtJtihaLchfAjAcS7N8etbII
vmnD1PheYyy98IQZVPRzhDNLdgGNIInqCspvCoT4Bx+Wr05hVJBRn0G2794rNicdiVN865j5Fxeh
WQ9i8CBRib/7xMU/IGUgKhDW1WgOJI3JCZFF0llGIWE9MaKK1BuIyIDItmp2vN9o9FV7NAiP3HN5
IwBRTpFh9Bz4+Hm0mebqVAE/z/aF73b4PhHHXU3WpTFRSrgs9p6L84/SxUnOorN4jMa1KH94yYcv
g80dmmwgvA/2R+TSLVAR42MWSEKb2aJ1H02YuETYzmP6tva1fgIzxeS6xe2AvI1gaRwerZqbH6qy
2PwtHY/7pfOJxdylesjtBXNJ/dzEOvqXgR8xZLJLEyGGjSBjFdnUlFuk4XZ9C62S53HBK7l1PLaW
24mJbMcKh6voyEI1QQrcaCgpeeOrlzYalhK3FUSqwa1uFVPn1h6Li1ukOprzwjIuJGb0HE0zspq6
m+v6kE82GHaGyowoSIjsJAojNCbv13asjbM4bZHIDDmzS/CUiBmpzdyBhBItD5qYcmdf+r5/L0tH
o/lYveKR64VN/BxLCUt+CH0W960N+nCbO5xOB1JUbHRMbHhjgwPXLqb3pLzRhqohSgd0OwIj5pia
8bt0c7BrEQAhDL+kIcz4D0bmptKrXxuEObznFHJqYzCqQI3FHi3HZ6Nj5AAbtParvJ+xEv9bc1Dh
28Eop9zWC7MciAhk4dRQ3dIXV3o4q3jmlzc2e1TQMADpxplDjPBJc7dFwhsa5+9Y9PlV1W1cXto1
7bKTE6TNfVMSnI3pr59nubH56pHdrZjq7GYMZZ8Wh1x6yQOIfG9UDsVVi6EpbhbauL03JEeI/xZf
kjyFTzcBuePI4YPHBi53ikmh3zI/9sEbBUX65rmYa459LVFangF71/ZzxhuAfNX6cXXUTM6eIQRG
f2ZkfOjw59pVnyaZtL0n5ocoT/SxAJth8beEgE2Y8DdRJjs2jW7zHy6L6J6oXAQMHi6Pl9BI8ofR
TCjxGDkMvfqzu4qV/SYAFv3QuP5EbowYavfJX23uHX1uoxgpuKPKoTvouaxMjwid1AQNPAwBIRV8
40diucZUfiFIMjdU8wYidOnQrLDCZ13Yi+gPrqhI8UOQ/3xCjzOHxB0jzd3U+cj4AT+jAYcjxgW7
dO6OgOybJYAipeiWcNzVuF2oPO1d3JHMfVBGRBfIEsnPHILU3OnK9boP6si5INOes+JbAsl4A2Oi
iQVJm7/hMJtjo6z3hiUj/JtxIxN14dIR4BEnmYug84cYbYHZyR4WHsYU2/6jv56XkxUFuL6OAJA3
NNkc+hjquI37RLAJCXvJlCYzgZ9cwQSvX6hS1m9smd4XWGN+GRmx1mGCh6XuECIhukXpYLrLCXNZ
T6umZNjiJ8G6FFMKfhAR7a588nFsTyRx6JtTkOb8kblxETyhnmoEMhcqrv7ez2Ww3kErdJYdbsEQ
PzkRKrD/3Bt3a2jokni3Q8CAA7qq+qfvAjOeOwBNsA1Cr6iuCTwrByAzsSjPvuBPFZsEVSbDYLT2
HJ8gI9x7AK4ltsJ5CJ/XbiJlA5l+ToK1xtfG20Aics4V+tvrhPMHI7zrnUL4ZOKXzaaE2xs1AaEp
+NLa3eDVdfFwU7f/5i0hT2YsqmULBqeQrGKX8iTdvgRZXSbEc/2HlwXx55RIddLEorAgLZS9C+Ji
VOeCUE6YbNT80OyxHJGukses7ds3pypqGrGcrpksWwzxe2+uCdtRepYT3LXMdF92kEO483p3Wo8s
bsvlEjHXYvcOcbn5g4445oMoeL/bzzoAJHjEV+CZwy0caHnzS2eetkV5Y38CtyBNhLVWn8TPXsF7
TuWqAjxj2PuBLEVgDIayI612U6BV2YjWITs3TSmnLkFcjz0gXjTnyeF2nQODqUjSkmq6qVs9V742
rMsytqDL2Gw9gtbldiWgc36pqOSzAxwt8dymoDc34vYtM9isp/yIvaeMGXG0nKhVOhmURKYWd0JE
9YnYSbIqaJHW/gS4B6FAQWn/WSwhZoaYk/Y0o3Ll90V+9gSQJkh+YI/leGfSoKfkSQbyAFkvLffs
L0iuSDLfgX05+5C6Io7c30YuiO60ctmX2sAbIDVOzrIX0uu9p2yZV24bnPyIgdBPv06ZXHAirnl/
Pwuu51h2Jj5kymUyxUK2WVH6Voq8WzQfwzP9xICJFx/R36juvf5KxoAhq8Dm+o73vg7R5YruFWEG
wd/oOehfBqc0CUDCRWd73fr+Y8GecIWfiWE0H/r1p+V9T+muNFxjxvK+i2uTRR8gFJi2CdQEnK9E
FYQnPDfswAHJwNzraf+QXHmxLI4ep05zHunC5v0AabnRB5YnudzzvbqY3TMTsVuqtLfue+Y78bgb
WjYtwRFVx8T5KHKQlO6zLAu6vH7wHec4td4yHH058inInF0Cj2KKPqRwFvFbK99UNFsOSoROMHPa
iTxPwr8WvktCChSpHQjNesB5DRxsNFbGjrxiTFarZ4SLy/JQdNireJbB2LZ67rhMSUq4ZxmqGYhq
TrcjgAT/myWHRAhLXz0d+wbk/BnJJAqrvISosPVxarzejGAZ97PTY5No5vG+cChwyXZc2O04Vk7M
htOJqnGqJGI/Qg5SnELoGaaLcbgwdphgODrJW2vSS0D+LbD6MUofmarDADL4dMw+jNRqf8/FRGYK
ZUMGni4llfIjKkV1H6dwDEhkxjmDYRsp+OSpLcNSjvPE6aMfhaAEIl6Phnc3Mi9nxNBk+teajiSc
MHmILiRvkL7YlUl6dUsnit96ofWpIgOk3ATRjDSCJLAFNRlj+Zs2wAyrEs0RZqc0d2xfs/AZ+BEE
X6b00UPtCoKqWrxpf1dSLqcdAkqjtuJmUzgFdWZhGvkxXbiDdNWgq/LUqcsWKK7aJ22AAqiJogP1
izaPHalI+4oGPdyngDi8uzGKh34/EGSiNrMGR3AoC0nFNZOnVpwtWLS/fWpR2GFHBLRJLuC/YSU/
7pQFIVhviC0kqpxYPuXruZ8NQMK8oGDnTVYEq4PJGtLjxOaGlW7Yc0U/dOhJQo9vY+zmU1mO49dY
2MlH0UTe8y3lG5wD9/agx7y7wzvbR/MpII1vvJRCVi46Hq7TD7fvcB/UBuYQkqy+5qsx0rLZ7PEs
bhG6A3AcaGO++7ArZxQHS7/MCDPBu3wmomqP4MRq8aYQg5fP8DuS4cECwlo596ktjIW5GNyCUvME
m51k9cxscYW0gF4Nz/CmZ9BWvAR1iPogJFc7YnGfUREX1O74lMp0DB7wTJADxAbgxmhZCRdatq0c
2TKU5TzefCt1SaZdXjJQdGM/+LXk5A6cwizizNoEFbNzkuwmom5Q6XL8sxmvFlazyV5VUUMbxVOp
kuIgM0Iu4bNocMPPZS3c+AZgcUb7HCPRR2bR+109bUoiLJf0QINRqX63Lm385TtVme1611nH3x3J
beWuQpH8gOXMvuROUpgNflcGPZYuPtqOkIvvGwaSz/VAocxucjQXL/JQafoY959TJ83pZgwh7QdC
M4tziGh6OXaQatWnQ7dekNGC+qfYzk6Rgvdb8wou5TiP6+eqDELcLS93BUhXSNOhnoVD9jPlur7l
X8Um6B88xlvchwxA0bBHflklrEuRlC7Tpk469CwizOGxqYwR8YMOkZdcIyhybATrBH3kjrvOVwcy
up2INAviydsHDsBEIepMffaPGOkBa20HjiVFvniYQpYBTAUNdEf/1mq5kSwcIbejY8ur/yIPFRqn
JecyOnyytgColUQ3IkmkDsicO6e3crnXTep3fxgGWqY3iSsCzOutzN1jA/4IlV6FoR2DPOTnNZr2
yO/L9Lt1o1julc1sepWgVjTJlq7NkvXDcl39yVDDWcqoUVS/CHfBj7DrUIhYit2xch+KPL55p2h+
34Yan94ze0dPfXTe5ADxkGp287tWrIO/txacyx65cKn/KnoIlbBUzWBjDDOXr//A3tav0TK2CRxb
Kh0ve4yIR3dRNOXFgNmuWubhATfnXO45B6vmEUCUQksI4i69y32kG0+DS4P9k9gR7tPeHZVNWB4j
68zwyrOkCf7zKSfkTfqbVB8eNxseD80U6xILmMsfC9Y8JPD12ImcvVvLrsgYVnvdTmLajvcU+bBv
+D+CG/6OrV6D9FVhb2CpyIolD48tq+X5Z1SRO+DMzTrnYNohcI9RP1Ezr2ABM0hEIRkbuxFFWEz4
VZQYgWm6psTaSocMFfbcWdjeoQKPU8LV8lWxcEHVMqfn0R18AberD8zy0xIbHB5nFbAihciLM/mz
LKibEV7KLN3Nqu0WxJUmru9s2cuW3PSMDnpOYID8uMaHY2MYRU0IH7gEkkeYH9wOePZcVllxJqDu
Nt2M/XTMQVmGcwfUBTBz1MnjWqyDfYBBGyombhByEPwIG/+2jDyq/VjHS3jUeGzGQ4c2u7Db2p9q
Eu8h3YgXsoNI1mQ4JYez8LqRXOFclRVnHpYeD4BJm8wMnkFNOiHJ4ZbeDDPFKnNAgoiB0OTH1DfQ
cOExHKAK9k15qoE8qBYDBoch6Wlz6PLWEh1UiM3Cbrz7LKdpCl6DHqEseUtDQCyRCUm93LaFybwR
KzkdLftjJmFxtwsLrCX8S7YVP41eymaL2240G5smQn2WUTYU2ZX3JvSwRZfo8lu8BCDzN8SFcEoz
EhZk+KViSKCWBSDiNlHRB1AwB0VeA+swC+AJXhHeAjrmjl9m4OL+sMw+vDv2FaX4GzQo65HiWgd8
MWJpFREmUTINhVpMmnkgkM2DbQzVyetS7SExXFgpXOqASevJqCi/uR2Fx6lOVAiZV5hn0OBNzPy3
PlKOr4o6bv6DvoGxHxFGMtKkofRQUhSElpErzxjneSIEg65KGR565fZBEOD/Zq9+H4IeV0+RB0FH
w9QF6IQTtM30s6b86uML0+wRUNwW12cOfqfB7lvlDyHEIFM8ACdsTXRogaz1/R7fr6xBLDYiFNEW
bD4+6YXsA4N6PSrW+VA2RVh9JtQB8zXiyZuOphnIpqjTODes0ZsxPs3WncyxEy4JfM6owBUxtsDo
atxlIV3pRhk9M+6fZmTAGTrOYawleDATRSSqp9C+9rUO7Lmit0INyodU72r0aiySUSswMCuq/Bml
bM+c359Lko162obtgg+i2zUNNf/OMfFEacT8gm4ta0inQzktN6O3TNmJgY2/nEI2f2LHSku8Sh6g
+CQIVf7hlGfIWBeBumu9iRBbOazvfSWk3ou6bAy28BH3lsIswkzJT1AR4DZgLtrZbD4TEZX8HVuP
OOXOT6LxL/IQ3/+mtXE7vhIUcNsAGYt/Ily5N79QzxF7o60HXaEtxjo8MNeDgVz2o7NtiVZj3efN
/yPtTHYrZ7Jr/SqFGptwBMkgg4Z9B6c/6ruUjnJCSMoU+77n0/tjXVzcX4KghH974IGzXNRhE7Fj
77W+ZfQM81iRmk2Jp2/AaDJr+zXRQ3GONiQGqJfMnKIkVTsFUapGTB6BiZlNgyTFMF4l0XnT1IV3
DnShL3Azp+jYAkLszS2jKUo1NwiILHHjiBfLNYoY9WYxqplFEXIjUl4dnoy2iOZDBrKx4d2WuX/O
KoBMqu11+xYydXwQqRgZ+eI4QykvC+rh3Eb+QW+KOoGmOAe2lU50oVYjdjmgEpPDN2CAPCVeyXO8
nxJIgLqZLAqRLdWNgwCFA0p4RrqM218jFY+jY+OpVpy7YzqpLckQ4Y+mt7VG/csZ8BJ+efUYa8SV
L04e0JXLFTitja+YC+zKRBo/A63S3y2O8pynIZsfnTFPWKrI/MvWA0qvV2AxWPzJ4WWEUPpL/mbv
iOoOS3JmHmeS297SwCkLUE4QxtHzlXNEYmAwmIz54uG8gb75u+3RgEEj9bz5ltys8LqA+DTt/SxT
1ZoJ7xJeUwi32LqkORMyU7v5AZVxaG9kWXgVPVBEjretyaxp19bEUl3PLZ39e6ZVpHBwf8KC5ZZ4
pBUDA7XniAQtL2ySRxAK1rsqoviApBrMPcat6MGuuqA6ix0L9AU5O3DRHW2Iqynocf4SLZrd9cLu
i13mTFKTsOTZROmBuq1WthM191U+JjSnWYx2MeLmfK+jIrjWNqPtQ2/R7SJ2J/WwpfZERW6NpnKA
R9mhL1aWSwP6OsyzwQE13tmYG5pW05AJYmPtyAgLAhkAtnukxzIeXUPi9O4G1+aYkAeYe8iArq7g
8hK3YzgujlOJeIiQWqwxxFB4jrHPa59UjASlQEL32a6J6qkj5tAEixo3hR6BEsK1ia0VorQAVSZO
p2W1xtS2qxw+4xc/wMi2cX1D3aE7Alrf5UNwW2Ui/mUbsbjIaZPTiPsXpMvwFLL9ZJ6XBRHvPaLE
bGphsLcxrTRwvPmFAlOBPqxtxKKTHn2PDCRwZskCLWzPYQ24yM2amd3GSbLhTUpqYJckAygbbhEd
e6IIlj4T7j+kgL1NNpcxZ+1GOGU1naNtD8oLxGlYIsY4fKbqmxxCvMrgocProc4GFZJ4hbMhecqN
tnyNCY//FUPZlGdLkvODUSO5XDNlzM8qflK0CbGS066R5G08FLLxHgPW0Ts1JmWK/ovFV6DBr8VD
BlK3PJLG0++Y+3GXte8SRGiVali7iM8bihvAsSPwZ/+VtpWFnANKWboXKrbMg6h09DYLMf/SDJdI
XOzmeO9BsMWVZ6RCHyj1JsaUHr+ehGoRYFXl0/E45IrB3WSIP4j2ClRz0QIStJmO86bQNykU5E47
oWdGAtN8NnS9C38Lof0lUqs2OPIELaDNEu3zJhcqYdBRepzoRiPxgXS3aSPPWzyM0aqzRnxV7Lz5
1VRHQ489YZBQiUyZb6wZus7FPNfVY6eT7oTPEZyOZ+gk2boBdeS6a+VyQoyC8mdFMwjmSUST7Tk3
+uZXPQuM9147EIaEWCR29Hlq5k7/ivOO9izwYec1GCY+ys60q3HFcE/8JvZ0+s2kNe8uqtlHjrly
cj94k0h4Ejh1c2MddETS96oAuMNqihre3CEj1/llV2mV7xqOddbacitV39uZzyCcWDtvhzywI+OD
KNflo63bhyGAwrJljLqgBBFREJBE3U6CGvwXTrtxHlo4jhC6rYfWxjARhKH57DAOVhcNaWDjQ457
GqiNFWbE9iJawuxs9GB9LN+QR915KXEuSU1Z7LS+ys+RlZERCnCieIuNmW50RGF/rws7OeEkC159
OHjDNp/Yu1FzeJxM297F2R7Z9bVfUiWug7CHml60dfAMWhv7Edgmh9Fc4Vc0gwKGeIgeFWAfdI3d
RrkWWVgEVaXZOrFx+RNw7y6hhLZh3yH+YeDoRAQxj8Rz65tMOtYvgAE9oHO7tl7SED3JAbsFJ2Kr
QOxD2Nfkbh3ijPJrC9tIwv4dieRKCox6V0NUq4WCCv8AE5XGXb5JlZ6PUNdHEIXZCDJRZF5pbaJR
4ncph6SxqearDjQm+sL2UPXFCNgMmobcSw+FIH9VRnhRC4pkE2IrFivcHbq7HWqOPCtdY1U9KxoV
H/KOU8L5VIUVgPCaDsBq5gCktqHRxe6OtXs6cqSwEQMT5eoYV4ONDcM9CJ9DzxaDqdU/0RYNxXVW
Mkd4x1aDT3vbuSWw0V2PmDoKLhn+ESK9Z9BgNe02dvGUcv4wexVzn5Pg3hiFioAxeX5XX+Sdsn6w
iLvuVoVh3KwnNw2eGxwTza95wl9tb+nltnLtDHi3Cey2reylClPnvGuxD2AvQUqQEQKFxniTTHZX
XSLEm5pdN0wFgkIkMca4UVRiPm+7aeCCrHxad3fMeHFEKFi51SqZUtOD0eCa9ZMD57XY48Iti6sJ
Z6iBbdKH97wGwZWHNyR/RSad75mmDaqbCfEwg1OoDvjLScSBOuak68Sw5+F8YGGMDjMLNDovYgMD
PMiIjI7oR1oOk7bbL0EDjseigeUtXc9KjD/C2att3L5NVu+QFclsK1Ek3qkAk9nGzcgPop1ipD9i
EgLMS790KF5pSCA3pbNf2z/oynW/PT5gamWteiIBR4dtGe+PI5gGEly75q1Zln+3qLK9U6rePZSS
1jJTLRA2B4Y7ZvCLeC/EkOAKbWdXlCFCbxeDb3ggQWeyGJzbtcjPVdi13S82eDO6BArB/Yox7C0Q
ncK+N5d6/Q4lRODfQ5laJorTbAMnSCde693iGA93wwzqiz0u0ObBVgGiS6rY7smdwinaBwGm/1XV
jJjKOJEjWecsL2ishJLDi0PJCJnGSXW2jjU17zpHoSTvFId6ZgsZUerxdagxqLIDgJBKZsjOFEVQ
H4E3aK00YKJyuqHqMckF0FChLoE7qt8NgI7pgjaGbh56KQh9oydeISByDfeYJUCSboeI0vdU4phw
DlZAcwgJVT5gPQ/nfjUFyuiewlDp4qwYENSu6ayWgnirqvaurWJsxJZGpWBvIJ6yeDclI8Ed8jUF
4zTMQ1qgFhzPe/TtfXrsw4GWGf0YD+lTgLTTvrUQoD53+MGsy5rU4nYnfQoMGAomdp8p4XHtepLb
F1pEPQ7VGnNfSIJ2XSM6eaNDgu+blAD7AjHgKIHFE2WALNXwy/ChzPT0Ql0x9beVR4AzEUWDVHsU
cCaWIaO0dbZCa56Xl0GQN/E5aQ1ufFUWDH82HgBDRtZ4PXKaO0C7LQyb2AAB8JsWdFUa4BoOE3qs
svKICsCt1lwUKF/a+nbMlB8/dEkfoe/nsbBoTTHDeLYZzzduIke6df3ASWMgejSQQcYEyphbgigq
22+dpxKDygjEosOzzr9oy3tqtTc1v2KPY/QBI1SnDr1WMnpiy5PGDR3zwb+zg7hqDpQxJAsOo2vh
GbckW0qmGju/GdFmh9tl5iMPQuF52zoRyi3O1IyzmTUJMkh8G7u5nymKU8qchphZSBdGjejI3tGb
HqiwTcKM9FkZYLjZOipqsjeABHAtxtCNTpU9BMfRxsZCQ8kkFwvRSP/DdOh0IJqrhvEo+xhPmB0M
zptP3nqzrmlMkz6UGGyirtebV7TCiSJJYt7VzbKDOUvX1XnyTNBCNLzhRDEALMDSIBMCvpk3sj7M
vegWWlWFoUp4yD0Z2UxJCVRAgyKtcz2f+S5WJnpeI8zIqteiAhA4kMfT0BcK1kmLQKVO9fjTyKP0
dgq9MMQ4FSoUm0ixITfDxHsaS/ZHLJF18EOEMF/ozg/GpYHJAadSwwe1RpBHNY9oze6XCN7oEb11
+x4NJWokAwk+E+UyUvy/QMigoW5EIMspAH9hvMaCrFAT+8yQ8fptlN9hhUT+jTQ5H2b9lDhJXGwq
5PYndP0M9yJnHMiZxWf4jKbGJDCILJWjo4iv2/Y0xh/beZnxNGY2XdW8pJcwDWlspkmhuyewounL
PJvNglQbfGMdup11CypouBtMv30mszJ/Nxs7efXJmz0zzaED4lgizF+NbObY3JAWvdAcRXlVT1Vd
bms4DMbWy9L45HU5CDyJ/vk5wqd2b6CND5E3Iz/ZDFgWr7KQwKyVVxfor4C41W9NQrXCnN1MbrHS
Wo+esMz3JIr+ldbUde561lmNOrtzKgH5UiZEA6I+ZnoX5HLjSJN1cUR6mmyYImfnGmUm5CNijqsV
CkaYygO40pxFr8K/ONkV6UXYIxlkxD7rGqkoDI4y7WASMu2Y9XaOJ2wUVYh4baUbwYmA056R4uiz
i/faLhtnTZpm/Zs6q4i25pC7EQVMDrUzzk33vEV0KHBS2UzCdVHyWyvCbSKOFa6XnjlW2mIsYr3q
CItCuKoFGhX0irHf71kMst9DX9mvxsB6uwDBM+OsK53qzWXE56Hhy3KSXz0a8tvAgHy17Wa7umot
qe/ZcwLnQBIf8Q0TullgGDn3adWxrnJ6MyK3Pta0QMH79UF6X1cNoZQm+zWJvgVD261k5PJuN53x
MKAIPsxVaV7DVF7oOmCZGmZmSYjghK19PXixme0jP8CENoWpPq/T2fuRQ8Ho1h0cB9SNRYFtJDIp
UlCBYO/1mAjeGIhmquOQafOu79vwtvIle2FgE6AFdCAYr2TT54A5kJJbqxA42TmmvvlV9FTn69Ai
63rljJzCmbBKHLV2P46Pg5jgZHIYZe7JzLpGnW3l9IRDLzsqxE79uqtVe8tYrXqIg6m4jHPisVZo
ZmicqcZtblOoj7RpAnd8l0mMdoRJmLO3kjYtdq0gn3xnGCTQr9GdE2Cpq3H+iX2qutd1HyAiEYs3
uO1lnu2om0g057sv+rUwKKe2uYrmYT1EGrwVYjqxoseX3MSJCF+xPbn0iIZCRRs8jPGdx8HWpWr0
s5fOMtw3L277eMObQEZWyZHszoP2w58h8fFsGSJU595iU1jPQWbQaZvL5EftTehUMmNQF0Epc3Pn
UTlVK7eJWUCDmkYSsUGsqysPONmpHkcX87HD86dq8Hk12NAQCLE2wGbvykjekIXIOgWQS74EzIl4
qYrO3jdTm55UZ6YnwC35c9taCCulmOwLBg7xg587sKDbnHb9sc/ibJ+O0P42I3PtZ2Q4nJB8t0LK
P8yIoKgdYspe1ywgb5qozcMDlAeG4w321v5o5xyftY/gG7zTxJyr5mMEz1SWlAME2yCykq6AZszZ
kTzJZHbfyHKvBzBmqj5lnDbvLccgdBkDiMYOVFm3E26hcWvgxPqZhmF/PWhMepTXpqJo6zN7XoRY
dMFAyqU/DIHSa4V1VKCJDAJv2NDtaeKtQASEkLOhD7xqOm/BrzNtoZtTuPJR8/0yUHfyBPT4wGF3
FdRB165pDvUlc3GUAFuEE/CeyTVOnhTBX2I1JwOx5kndaLByfUgyRNX4HMECsGH2LmOpvNLuHJwj
jCnHDfz7OHiOm9B6j5A6OSs0XA3t9bTFhJGFxUsEquFcRMMC/x8kdGJOHYEmWGXKn+D+yumaZm0N
/QPF1mU4jmZ2lPEIyQRoRwaqyKwge8YcXIpDXseL8BIGBdynqhbB1gC93J+DqmSYaNcoPGlWSHXV
V5nxu0OMvVfLnw6vNRiwzpFo+uZMmUT93i0CdqtXi+Q1qWESenFZ3Sdj5r56dTOwi7IG4lOFBbKd
hGlDVaIVemF3NphNDmigejTQtHRP6iHcOPbJaljVppmNRB8AkEMeio0Qjk6V7kksLnAIVYEfHlRZ
QBrRA9X7NoQ/pljU1fBukWAUbCVHoZYpdmMspoSyOWLllCcA68xwR4edaB3Rr2aea4BBB0bauzkN
D6H8FTsaoxFgX0wfukh7d0jV2LqxrQWXzIQZYwnRc7YTcsifUsJxY+j6hf+IUB9bpx8M1r5sGVzy
cPCTS3IJl8zMUS/+6pyzm1lmz3Wa5eE5BYR9zfOvUIWXcfiKBbn4kemM9nPp20F2FkDYoDFvCDoE
EaOkZlf3urj3ScihfE4CdWnjcgK/MzrDcxC07NLMOOx6E0ozcLe9Q479SphZia6HjvVmYNKlV32M
QxKhflNfWxx88eYro3rlSycPw3H84n3E9UOeLBILhKp2F79oDwe11XGS3OUihAOFM6+99YgbotUY
F/kRAXvZ039yiR1bik6aHe5oPqVA5pmHMCtevMzE0ICr1PkxDcKl/d8k6AU7TMLkFTB/ZTeqQtS2
ljXylhIwk1+NALffAjhFhN3MVVStwzYJHhvkpCMfbt5e6SIbDYYYfKwrM+lwr6RW3ZJw4Pm/ecFp
50Aazmmux+KelTG7D+a8zjeqbaafEuvFLQOHVq1pr1egvuFhXflzu7wxZNY9ue40HEmqtcV6bjyx
8Kh84Bky6JMAMMk4nyRS50vcgBgrRAdIg9snaLu5qi/R6RM2PUAVDWE8cjM47U+jhN0lGKxStCSG
KjapZ1iXkgKMrJYo0+ekf2NV4nGaxcaqLUaH02hRjLUETIq1MdQmM2yqE6xAcvaGbZ0YTr1FpM3d
ZxlyH1M7omcbIu6h71GV1oH3n59WZrJ6ckzN8S0be/oYLYLn2ylbrFIUt3qTg9ePl0YPttiKkhbf
UGpzLOswDRxqXDcEtkR9/4NQw/yeg3f/OoZxgq2oISbHoNVQrnN6ltkqJFJcrIM5k3uzJeyQenUx
79ZWnjwiWa8fG8h7MZvj4mSIjImJtQfMGx5DTKCX1UfuO4uKdjd4T2K9HdJ2eAmhYj3NJfPXlWPR
xd0SFxc5h0pjLNsH1KzXje44eqEOj9F+DWn0aNm4F0BxEkx/FjZGfoeuMESrg0Een5afj89hSa21
DnM6lRtYjfLIysWBvkGEkm4M5ALDAStBcIWZi6mWRecDKmPEtkMyWabiNV5Dx8ODHwXsAYy6gaQH
xfCapUx8djijmq0kOoApYYXYhnZnXRsbpvh9eEd/OaDcKgtjM+KEFFftGMtx4+UpOrNJM6Y9tiSM
PuDnbQ4AAwXjwRm5I+NaRqyMsM2428bd7INe4JWwNpB4rOfOaOFG1iRQtsdQY2bfLa+L4vbyFW2Z
ZsPc4AAKrRLdYE0ml+E61c7A9swBijjwCZYgqeNjUVFepdqGDaFtwg0QKZH7ymS1ESAQvWLYazlU
3Zrik60Dm3J155JVFuwq6Yw/m2hciC+1iWGYkauNggG5B7FdbVe80Gu1wRaY2FBWBnLjHzFAGygx
kgy9VZUjvtzYSQKLR4gIcUgNURtMXVTIl7YEMr1mCTevZ3hDyGTUQHZUj2aLINbWnhjmewtWtgmT
YT7KMY6aXZ456ZOeplCtSihbCDCoF9JD25QeKdI4+fw9WV0cQ+gegiqtOdq8x12MB9JsUXMdM8Nt
oBVSytB7tAfbPwS0SrC2j+RfwxtKL+eptw22l6DPHxyX+JMNtgnfu4pZn3924RAyKyoqLTdV7g8c
X8nzfaUxAGukG5uSphKzPOsWNkxZb/BbxjdRUlsDsgb+cYNheea7wEpC5ramyNlYyghPs52h+g4i
K7hJ+9xqt6Q72fveFWQqjSrpLqn3xmhvcqSMVjYbkeDr76DpNEYi3wA8xS+yg/Wyrksjrx/gtOvb
THRMFofZrMVedShD0S3XHO6YIUTwuyFQ0eMxq/gF22n+G3O5LNap8PFsED0p561hO6GBowt3B8t6
ZNBT4ZwCaY/iLiT1st+wYdZUMpC9Tn2iAfXVXeu82M6sa7wxlkSIGYRLOrXT9Qe/UzZCSCLs8p2m
4v1t0YAMNjE6cgpMbC032IXYcFXB2A4TVvtb06KpaUmYLjAlXHH+vhe47sFSqOwRxRCju7Jp7S0N
FRQhdPQ4yKWQFh7ot5UXFU05PFZpnQ8PGUBDd4Ugh2kL2hxSlZExm7QlYzdecP1EjwaZig6NUJnL
W5xNQO9pt3a/ZpRV8bapkVhsJHqNU8Lq/itnObqfQNBG61w581Zz5ISPXwTq0eri/Fw0JJls7MJi
im6p4mfmWshoYEiVN4DNwuvZ0jZGgy6d3unSjr8FdpZnysnyTNNvjTcliD+oVXabbVNoo48hD/iO
IRVKoaSjtR+FBeD6ysttNOXZ0mnzyq4ZGeJkxE5h5kmu+MJgGlHr9kMJ8p1o5+4XxRc9VD7KMk5v
Ec2EDhpVXfQmrQiW540Mp45FRJiq9+49vGj5rg17x12ZchoS7Da1cP1+lWnm0N16luPUXkSJWTBf
RmjV/CQHgNvkJsyYaXA3kbCOAZz+jtFNMVUoj2grM2fPZ5OO11oaGRPgiPdzidForWjfEhc4Muue
BF9KJQMvsdn10MIeF0yHRep7BT6kTTxrvDGRzeClUKxg1Y1vuibDG9gCDvlrsZN2waPpSJHpdccz
xwFaxQrwP4wsMJb3MaHQQPKH0u3Oia7z7J3dTbHaOwQa5m94Wk0XXoRZNgMMxrJwtoAdgCSeWR5k
Vur/QHZA58NUOrh4aXqO7WWoO7fJD9ojc8k5x6/PAGIbhTrihoxWCXFn2yS4I+wtKMIRjEpIbt1K
0N8Xy+mBEz6evpFSzTPmmxROf7ZH8s3oDoQni2Rmt2z47FCNexaTH2isR5kXpE4gdiJwFaPVwgIb
ALXHpI/PAHNIBl6HIZZ1kAsmyw/un/Ap9iCMreIaXSqVRZRLPLSOsjifU+ttbCJLrxTSevLua6Qi
acP6tMJ/bfysabi9O7ZdP9LLrZt1DGqAgiojqGXdRr56YqhNgk9XmBINniL0fBMVGGg2ItCpte57
p35fJMNkAAx2vGBPaoUPHyk7WeeJBXIUALnNcWyc3rWD0Zog7GxkIoSsn8oHS0OyxYclDkgKTUUL
oqwvy85Q0wrat/fqpsO0g/ROd55IjRblUdfSRXNtC1Xc0LXR84hE/2dAUF60HXMrp+/EYY3EMeZi
6sDfwexdc2iYDximqPIBBFOUlWMFwj2YVWfzvw19aWcl4G/OdS4ioLnFcTg6VKtrCKB+vYV4REB8
oUgVifrcO9FZR76CFTZzzhxG+EgqmwQBpNdmxp1wbPozyoqr95Am7LTOZqW6cx3X5j01H8qtwKMw
Xs2C5NDtYKN5WSkFWMkWwoqPZJ/gJylzBiprzI+ojyJTk+Fu2YZbnbXLK7KJsc0YezGMcwRBSiLe
9f3YDdYEmMUgP+SsfzicaBmmoqMwyc7rTYxgaD/JEqkS0tSHCX3YyBiLGs6k6VOWGMBZHsg/4xCM
wBsaQU5wSBfW2jk0dd6exX4TOJuoN4d+rZVPMwL8Cv9puDpqFeeF/4qSqHnyUIVSpGKy+K1kZf0C
ENbzmjgTb3ZptsDiR7i1q6gFXrrB2mY/eYLu7y6nS32LYIz+Er8tOXRo7G9BLI2vKrfKS9Mh0HYX
McPxt0TV2N62IYSNHdNa0EZWzdx6Y5sYj9eq4gGTz+DU6ZpUDbpqsFw9sYK0BbNA9/7EsDSOf+Vp
TjZr3uTGFVCnFPabK+qzPMnhK7uOrvZZRIDj0cNyfy7aOjm5IQsyGaGABDfwDtAgom5GvyRbx3ZX
/hxlT2g8JD4/YFyvYZRMbwMEY87XqE2alZqCKFrRGObsw3EY6Cy3g52/oSf6wwnN4dmc2+LGVzwo
+os5jYjcgFtPhJgFLncaxEucqZwxfRfdJXLpsEaZNfVA1jXvm03mHPa7ka4Npz1MBBSvGALcYIhf
RAG0VSZRj2fBAOSA72mOnrxJus4mREvo7UoG1OWKgoBJAVBlhUlPslkDOB9CQBEEbOH8xT5Hcps7
vHH4m4hJrsb2nOeIbSiWfrScuujGrTqWImCWpan0wlRwn5VnL7bkOYNGw9krRw5HHsU1R6yRE7sR
qe5AZ7Ku1p0j1Q0Yn/EF/2L9EnNieWOWG3Qc+ObxlOItvmP+2Z7Adtf3I4xyKEOhBK8jLYdfDASS
G/FvON9QX1Lpbyv4pOWhEm4IWKP2ejK4upJB0FmErp94Kgcfgbn95z/+/f/859v4H8Hv4qZIJ8bs
/8i77KaI8rb5r3/a//wHU4Xl/3r89V//dC0lhK1sD1WlS8MTDSr//vZyF+UB/2H5b6GIwqZuGDSX
VtZe9qDwSz/sb76/iPvxIooDgvBsT0vTVp7lOPrjRWYdKQ0sIjk1hZhuWI1I7DSq4Lb2tb22phn9
PlyYcP/9VZf/1r/8tP97VcciucViBCWtT1fl6N7rDmzpyXPd9jZVsXNvWblhbMkGi3B0TYj2dOqI
PbUjTurvL+58dXHXgsxsujwV+9N9RVRCAwI16Slu6uli8ZfpW8oq/wJyq58fy7oesDJ9f80vb7M2
Oc5Amnctd/mb/vIsZUbOr9OK9ESGFlbpmf7fL0aq0XM/Y0ybQjns8kESf/P9Zb+4z1JwSZKnhecR
z/7xsj1Cs1JVUXJyqvEu82ks9zpBpUPFxwR/5Ez6lMhFhoScNvXW31/80/u7PGQurhlqaox60pIf
Lz6ZE2PGvElOqVlRiBY4XM6QYKfd4fvrfHFvpbAdvCGuyQ91vI/XcWqOm1yGH2mQcWMYIes6GxKN
laFvHwcIj/ucyIXn76+q+G/99ApLJJ8Ua45r2zgxPl5VM20e/dyNT7zkC3YUU+ZEdEAZIzss2jK8
/P5yX95MPhdeWRtvhrv8OX95gTA5ENBjlMkJ5RDTTxmrp9AKYV99f5kvvg0pPOGgNNeO46rPL4yc
mxGiRXryixG/J3k6NYHqzM5cthv0U1Vo+rvvL/nV45OC1xO1Popbtfz7X34ZifeWIlo1OUWDbUZ3
g06o5gyuNG2DobSLn7oKRA/Bk8Px2feX/uqmkrLEB8IS66Kc+HjpoIFEDxibX1tO9OljsLsVqNug
/xtv6F+v8+kN1X0yaxkpHCII7jB4V8E9krdqS/4ZVoMwgq9bBNHr3/hxNLtMB8SyyQ7y8cfJUs90
i6305HpF218nSWX2tw5Sps3fuY7lOShWNffx003EgedmI8bf08jxC/B3I+bgrqjRP/7hRfnyaTmS
6Ya2AKV9/kHM5hEVdXl2QoC8hN6rMdgCNCV+8fsf9OUL6ZmCQaiQrjY/Pa00VT7ttjA/ObioflBA
hHJrCcuDwxc3Lic8ZTUSFV1Mtfr9lb/6+jDT/L8rW+LjI2MNw4+BJu4EPFxcSzeFrcjSIzGdAAZ+
bVr6XN9f8avfagoTeA/qdZPP4OMVAVrFZEg2+SnuEPX6lByXbT1mtwKwMeDGgmEmLaPkD1f9au00
eSUZ/jsObuBPV40qey6HJs9PRKp4DFjEXL7CICxPLrkNb9//wq/u6V+v9en1ZLRbjJjceJqR1T56
RrtAtSqSiUcMxLc9fvO7/90FP70+HlJ6YfVxfsp0WvPjDCfKt3iLynvZmPZzleNo/RvvDasXEGIa
FhwsP93PkAxJsyTq7lQMqb1ndKbaSx0TbLeeU62gp7mxU51//zO/+hpNLW22XVMq+/NXgjQc+2vd
pSeGwU21rn3CZbcjw+s/3M4v39D/f53P34TK40rGOk3hkoYvTGInbA6hdRvpROkHImCH6EiEr/un
gu3LV/Qvl/20erawPsLebdJTD6tK0j3JfHRJFUO/PZn0dvSHte2ry7H9ae250uRRfnppwhakxhxF
GeI94e8SfFJHKsMAwHQWPXz/4L66oZbka1eOdgQBIB8/ebbDMsDmSvlr2uPb4j04yy2kB6tUB3tO
qwfO2d0fHuJXHyHLixKK/zHRRny8ppPRwFchG+DANMhdAz8qj7ic3HOyugIaiHlVX3z/K+WyVn6u
zywLryIaFtMztfnxkhO4wtYxbLYl3YYvLrqDuu+PRl8gykBJtbSHMK7SDxqZGhq6bHdqWII1v/8z
vnyuDqItmJmeq9Xy738pbmavrVVm6fhkBGAxVuAzunPoOlixOXHQc/3+al8+Wk0xrCQjPZ7tx6up
2CCQcArjk480+YgpuERcj8n4zsnoAJZppZ9GT9h/WGG/WgksiKJL/WZbGKw/XtUGmbZ0Y5dKOBSY
Caa+2TR0EsfN97/uq3tJIUMFrHFEKfnpxU1xeaMz6ZOTTRjQeTf6Zbcbk7mSKBMq/w/L29cXU3yN
2jSXcvjjj+qLgbgLb4pP0EztFzDQxpkoAgdUq+i23/+urz4O23IE53wmAJ796VKtNaGxMiyemhSa
DHkGP+sxrKYb8j6Q02MQrP7wxL56T2hn2QrKgRaW+PQ5VlkhMhd77qlra2DNYTEOr1Pj0GbpLMzE
BPjVY72nHwOT+fvf+tVt5XPAWW9z9BbiU4WjG79iQ5QU+3TsyfmMSrmdc2UNGw3t4Q8Xk19eTZlE
cBPyzBv66XeyI/r5hPLrhLy1Xpc0yR9M6cL4cCtrb2Cm2rAIdDi+nWm4t4EoQ4EMHX3TYBI8Z26o
IB4RscZoi17vY2JUzvH72yGXv+DzKkWduTRhaPBQQn98zUheLVICT9MT/nmE2r5DdppRz78TDOro
12SCaFdZt71HXiX0T9kSUcK5z9yFpGF8/7d89RlzfPZcPi6H/tinR9MOg5AQzONTWhDjCFBQACYp
BtGEf2Ov++uFPj+V2BybpCw4ymai+TmXUFo2Zi+lPHYFyvM/fF3L6vP5Dru8ui6iBVNhq/94h0Wj
0Gjqii4Ec6FijVDWQHtUOy5jH3hvNOeI9USkHV0BImrW39/Try4OPmjZ8pbjrbl8iH9Z/h2LDgk5
U/rJhR2FcjrGn35DuoNt3IPWneJ9xcQzvoS5mrQPoYuobf/9H/DFF0B5z/tP7wl3jPz067tyCOuG
v+tJmRCqoM6mnXOwW5U/IqEKrf/5z2X5Z7jPTkdb5PN5Ou3hO9BC8/DidPU90EvQa7KCMLJTKP6j
jZs3EG7yYKgvjBq13t/Y/0yXGoNCgwktDfKPt9scMRAmle09SVT2eulYs7TSwK+820mSWePbqJjv
FCl/+R/2pq+WGmg0pu24qHgYcn36kBd1WBUz+Xhyeoc5W9+ZkiUmmL2bMkNkvKNnHOR3uIfQHGpv
MJ6onrFMCILztobvAe222n4YLwKIPSSNlFNnXU4jXobT9y/E13+oXlZfvnNWu0+vpMWoEI+p6T95
EJeKPR06sqmF6qcbeB4CvMnEUEz2mgmabse5O/pikX6EUTQyOS975e+Diu2KEGsvcfe8DXovUxH/
oX776sWlG+Sx+5p8verT/awxJg5+KfTTYODaJOm+u4iIoHgDoNLN//OyyaQU5on8aw3+3FtLIGIG
giTtJ6sHgcwYbGZmWFaDPDf6PKggizZDaK/LTnrR9fePY/kZn1an5etUfJmWzUH4088krGE0qUC8
J/TsUBW6lryJIZWc+O0cDcx1U6viHbd/+rMpZXo3wh2PD//N2ZntyG0E2/aLCDA5JfnKmnqWujVU
SS+EJNuc55lffxd1cM/pYhNV6DZsGLAAZyWZzIyM2LH25Z+wEgyQHDJ51jTXADRYbMdY0ps0iHvO
EXUbNVqYMfQWF7nxrfUm2mK0LrJ/wu2OzdvL466EPUTFIK1MXeejWQarOGe3tPgJ70hvTI/WhDM3
mxFysK/9KQ4PwILD7Mpc5+1u+bghDQvBUWBTeViEWpMRQ3spPO8Yg1UO74qOGlsU55qD4x/tsHQ1
thX1JXqoIbAF3Y/LM15b09jpUQRwyFILczE6bLRM0COmHKNU0cYtHXYJglrNLvXopjOaarxy9In5
f7iYLhgfnrKlW2yI9uJb7ztWD2brHqniWtQoCWx5O3lxLr770aC+dGU+fomaccb1hyWqukGLbmwl
A3+YYibMo8lydafYnnolmb0W9hDxkGJWha6/PZRxKsF0qtCVowlz47tfTd1jzLOhtAq+Mdp2dZeC
6GssgIRZQpMpZW/ncxLAbwJtND+uyy9mZSlyEKtyvrwIsjOLc8OTpKlwolSOiUfJgEuhGRn/TkmI
Vo6sVLUlcB+0K8t/ZSlyCxc6jBlKULSHnp9VqbRUHBh959iWUr/LsY3H2haTa3vrWGWMTA2rq/pA
8sP3EH6Giff98pxXwj2mSx6VzLcqDGNerK9CE5HgXIcgQx6VPk5xI3UKeo7HDr3U5XHWni1VCxNU
FXVxXVtsLwLlXklrhHNMwhTdVDYK9UEGHb4cNWhU0P951z1fHnJlR9PZU8jeMC6578XUBtE5eYCj
wREtVX0f9XofHJpQi5HDYTi4QTxFiTn3e3adywOvzvVv7YTOfnaX+Z2/eqZmi4TF6XvnWAOZvksL
r0QWpUEslqqU3zrhgx74wIik3tnOdCEse7GKOsrXI0wL7wj72LlTQs3/QRstHTQkbWERY3oq9pdH
XNnEOKm4gs91Lw6Nxfus2hzRrtc4x5jNdO8Dnb6PtfBrXA3tt8sjra1QIkl2Lj5Jzfwbybx6mtTn
y4YIzj6OlRFu6UTCV0Tpx0n7wFujTRWNr0ql8s0uCcaTPHuq2EejrJuD2hhlsKG3wHrRFTit+yxX
xM/LM1t7hnwQiCL+FmWXR641iDake4B1MpPxaPahhrhRkFnRwdZhKPX+XIZuCofHSH5xzkSdL8sh
CMIIc22SP4jaEFPmE0qioAdwotq0pFye29pb40S30GMQZRJQnA8WgWuGgx06R5vFuDMp0sziI2CU
H3hrr8fRzsfRu3LQk25yjtCc+pfEwfJun+s0oIDomfkJttak/1ye2sprm6sttmPyHAUx2/mQYrQ7
bEd0+6ho2i/Di53jpE/HKi6t58sDrSUvGcmW3EI5uSHkn4+UZgMYDzDdR8fGSjJtKvUR9ydfwvWt
sgNwFOxeTYdG21wJ7aPZo6vX6iL59/LPWNnODLIBRCsmQahcJmsarnJ4PQ2smwYcvR5Z4luPm+OG
8dIngf/plWmvPF8uySRKydSodPMtNrMcW9Sw9RzlCFGfAHyy/efYCwQ4G81p379M57jTNLmA48un
LsZy4tJLM83wjsqUQVLH/mvEMTecM6bvfogmdnSCRBsBJ3mI81cJxA/zsUgoR8OuUd9ClEfTWaWm
Ut9gq5fV30SE/PrKtWIluGDLmD93HbUApb3zQWn28fyqmXwKQhhUfQky394JbcCrxOwh1m+xLdGC
xyLwQ/yph/LawlmL7xhfovqgKIwUeLF+cdy0qnLw/BMNL6Lbaywkh96AbrYiQOv3LExfuyUtEaLF
zDADiock+0ETNFhp2sKxeHj/O+CnUDh2CBRVY/HhWqhDtEwq/om2EzoGBfxYiqoZ9IkY7XxkTuLr
5QG1lU8H/QtKZaIBjklj/vNXZxfytwKalOQF2AokYPIi5inlElTejL0IJNBBLCX9z0g4dbzEiyIy
Tl3SdRO2aTgs7VXYm9GNj5cKRAJ7EuEThFMgtD3VsGrvWAbwJpEaPmT/idO/Pw6coI+RXSvik13P
7VacLGqMdDPpkaV6hSF3BZIO/wEgWFP9vjzbtdVGKkslcwDpgpP6fLI++Ku6N1rliC25J2MUmaUz
fErFmH0dukw+p0Kmt0NiyYcOo6Td5cHXNg2uN3AO4fqx4BZLraxRm4dO5J/AwNffvRB4D5ZuWe3G
ZDmvjDX/vxb3KZRMktBOkuHi8nI+USAQdPGbo3cEIsEVEdKCV4GigFwEgLl/xK2QNneT9uAaOHiv
9i44eCO6sphXolsqvOxa7F4a6fhFnlbX6rYam/lSB6QMB1esrvwvXhaoL2zkSb9taUp/HBtzSP97
/5PmTJ8LMDwA0onns/dlSneObLyjB+VtZ9U00GLrSi+aGpjT4fJYayegKR20SCTu0R0vEyNlaSIv
pmuGGD6YQDUUqfegKognAe5Ew2eR4wS1t+1GgzFm0hKFSSG6Zbokq6G4kopau0abNhkSSk4UZ9+I
ojKMUgVOXdzbLTt8aLFn+6wVjnWwR4EzoadkXyQGDVhqWJBdUlP/biVYktaVMvHpwdZyw8HPnSvn
ytoy4GVYZA2obxJInr+N1iFh0Ha2dyy0FEC2heBZvcmxbVddbBUK4apwEGHqSPmB9WcbjklCnhjW
WIo3fOmUosBw+RgmNu17sh7aT2owe7T5pO83k4LaaofzNDbOl9fE2p5qo4AzcZQ10Y4sTtIg6E0f
PqBz1GPIjjZYIldtk/BTFolb8Or9lde+OhzEUeKwGd+zvH6oU06XcxOw3J0q/WYNJEDdIlK0zSAh
mNxx8oXd0+UZru0vbKBEzhRxEW4tPm0oC33hRC3vtMO62Q09C5dUyBDxU0Epjo660khpBovb5Ftl
1NneCBr7y+WfsLadMlu4ucQqkLvn8P7VwZXTkFVXg+UcQywfbjqCpAaUqfynjYIuvxLCr50b83FB
gEB+wFymXcKYTLo1MF0TLsoNbXz05XAIDv+kKjIWge+18mxNDUxqu0Dl+YEtxiLpY1rkCNAgW4sb
xKjkMM5bTo6+IrsTYIn7YvmWEe0MHAeNnRX3fDvN6J1G3d77ASL4vZmj7bx99xMnIYnmg6ykxSG2
+JBrgUChgkp+bObWsEErZHkw++ZXp5RleOWJr7xdbp0qKSfyj6R/Fm83jSfQWNgGnKa0Cm9jWDgQ
J7Ha3Jum0ZdXdqiVD2iuMhB5UHUj2zr/+aul1HbqgK1NGJ46Wu+fZwmaO3pp8tjRGYexV36tjr7y
9fwtpKK2oLvmjeKDfriIfswyPLV6rNPoHIUDROqqqZIHyx//0vRG67eaTsYdXQBBcD+oLYa273+b
czJmzlnAiH+jhsQ3PMaDA92AMpfWEb/lX3sEnyejVvUrO9TfetYiHrFeD7ZYOk1Ha1A7aOEJqp7z
J0STrB7SSLSHagSbT6gN/cEllAAgYnIH/9LkHeR4d6C5i04L+nLIPuum9ctW8knb0KI7VlfWwNqC
o34zH1OINhxLP18Demwg6w/4haNqDGCWqsA2DqnewA0nCQ5F6fLTX11yaN1VdlDKkPpiOPzxTIR2
DsNVtEbvEw37qf0AkhpqJEKf4MGw2t+Xh1x/CY4FnFtSQCHkP5+iFwS+jwrFP2Wag7LKpVvMesEU
Z4QrAJ46v+lUMD63DZihhyx1LKxxHBnLwG2Bt96qxC6ktcoYMRK+VcU/dmv04orOee0tkIuZD06S
diQKz39ixvyxXkWrHgBeiEByGbg54Dpwo1TAea68g9XB5vovys5ZibR4HiCfZVpbSngS+HP6n+pJ
aZr9hN1pc5hAuv13+fHPO9byE5gLCPocCSMxWwQFZWeOEqOB6JSWWZBszRq94gu0uOnqcaGtjcQi
RkpiCnQzi5FQpZtgVVJIn6UCgzMm1f0LaAP9YxrGx+UGxRPUBw3RLMnmaLj19KjYoWfNMWQ0yxuA
8t3+8tzXVruJ6JqTk2wR1+3z15o0RRvovRqd7J9RWHV3ZqaUT8ILQg+DCKO+tp+vxeSclYjY/mc8
c5Hero3a1+FUhCfDiER3i99Wm+5bfaDrW7WC+5Isi/cZfwt/Y1kN/kDcgOhET4MyDz6wy1poT0nz
o3Tj/Z/PfD5LiKAAlGlZWo4uNrbRdso6/R+TAurm/U+ZQ9OwSJ2qxIKL9Tw1vTPRKBrRumOC/68H
meIT2SLrc9WuxLCA0Ey9EpusREYkUDlFdJJG89ZyPr8BEy5N5Gl4SrnbZo+ON8TNQYA8fIST6sf7
sOz98dAWQC+xSxky2POXJ712lvIBk32kKuxg3n3+AwoIwIQExEZK3czZirQrwCNR4Nk0ukKrqBrw
s3cDScdvGLGErlQy4wMSXPrRmD15UJKg+rzRvIofFMVqPZWv+6TnSve9L0ZMmhOHcyrt0tPl6a7t
WaRgiDdNQlGxrEVXRPcoCevgFMADi+4sMHw7PCT0fZrlrXpzebC17BjiGO4xdKCRTfj7nb2aWD8U
Le1XpARxacBJoUrFr4q8g34Qac6pkenqdBc0CWAFQCuh87sleoEDHTkN/6VmElfiiLV9hPWt0xSM
Jg8vkfMHHeptJnNv9MH9KfLOn4iS2tKQ4a4YgX9sqcOkny8/gnn9Lndt0jV8TUS+DL1YXuZQG1Gk
c2amXgOtWPO0zriDqGnlu0Ix/U2p2B1sBAij/pWdY31kioP/M/LfxN2rZ696sYpRqE0EbNutvqOy
a3YvNDI7SNgHRT6mTopQyyEgynYfmLMtTcJuNFIoW86fsoHri8Lh4p9GGpmeURx6d3YNffNXxx+5
Hbof+05Oavnv+4f9q/GcAxRNysXLFSgXSUQ2Aepc0ew7aGBuyDZ+E0DB+N4V/dAAVoji6QOztSkR
8j3Rlact73awbs128Em55pD/v3g42Hypcdi7K1W4aPs4xf/I9RMFv7zL011L1rBZcMrPWzYyp/lT
f/WCoRmZnL6hcmzBdI33NuDxWyAPoG18tZG4NdIMn9hhJe+R2GJhLOVWKVkMG1G1E4AAtdC+NUir
/Q/EYFRyKIWz7jVunOe/S4diNOvD/FMzBHTS4R3R/wRB2Pxjx4334/JDWPugSQ/qEjXPvMksxrJA
uLCKDf/kJ8DiNnknh25bVnQPyU602wTg0kdet8G6JmtAE7Y1h2mvnjpJL/qW1CQ8zR44L8OE/awd
FsN/Whp3QHzJKmxV5WqtcXWeBhlZxJXz9r1Y23AVQpjVQXCKpnA6Uc9p1c+9U+rTi4esqdoaIGWv
Vdzn9bPcuohuyQeRuOBoXDxbgEMAhM0uPIEYqX9UUT3TJie72Eg9tdsrx/DabsXNmaEMIk8Oi/PH
mmtpFla0DtJCG9SwPbBPeebWgM9DPuhVsk9kDP6jCnNQVu9fQrMUmEwQqQJSn+cj61PUcGHj8A3A
/fzq4sB+gE/VAVPXgp/lSBHhSpi19lxJ9nIizjpVXuf5gJ6SaMAU9OCEOQK6aw3vGfUurs2i2YGN
icIrEqSVCIuCJvx8LolUD5YVKghixQzo4erMNb1+qLGpKtgM/BHcWTrV41PbxhiEyGRmHYXYoRb7
yw94Zb4SyeHcYEhZipL4+Xx1YM35hHXWCQKZti20grtDY9r/jKgcv1weauUz4W7EEppV3XTDLE4e
LItgHxlpdBqMDIfYaTJEcaeQC8Ja0B6Qf/ZONpZXFtDK0iWzYDlzEyXp6eW3abUYiWS1EXJd6sTW
carAAZEo5H/w3sz7yk+SgyfQuV5ZRvNGs/g8uQqZNhcA/iJ3e/5YJdidTsF69YiwdnYiU8OueE7b
kl6qyw91dX58/syQ+xCNoucDjZanWX41oHU2MHjfJInEdyImnextbTjXyXOd61a9oV6Puv/y0Gvv
k+9ybm0i5SDsxWZrBBoGL2OCxMLv8wcgYMa+i4oGsL+hbRuhjFd2obVninxk7rrhsslHcz5V+rTK
BJsshAYdiN9bYcaIZGWR9Fd0KmupFAAJCCwoMelcaxfXOthfmeLAwjuiR+xvI/Do4POU/naUo7IB
wBN/1VJwSAe/ygEY98o/pHqAzfhWY8HLMy2oXpNsSjxc9e7KulrbL+hz1NFBEGC/KT6U6QRfvq3t
I2ohR70rMQj1bzTZ9O3XCGcGxS0Vo31BSKGXB4PqlH/7/ndO1EA2jkYr/r1457LrTLB7qGUxecH7
JajH7Yhkbz8OlrnBZOUDjcES+Q+qSHYOjXrP+TvnThLo2It5x5ru8t9qoWs5RlwWVgzbsJiU0LUa
ssf3w4Qn9vPlqa4tNzQLHOvzyYNs8HxoD1w0FYpUOXoSRdZGV8q2A3cv6z8fGIczjsa1WQWylON6
WBalkECpJ03hcBMXlUw2Bgm6awqQtZ2eOi/QBvJUUiwThDlAXxgbyBHhDzYbcFjpPapdTGrbPPx2
eUrrQ5GIJMzkfrmsWWVpowBeZihdieObLlV/x17VfytqztIPjISuARkU4SxpmPOXpMGrwmk39I5p
GDTbOMvxpy069YE17F05qtcmRcaNTMT8qt6ADMrY7KaUcvNRhLDBx7ROsXYPsax1/cLpr5yVa9s6
UQhqVW6mtMfOP+ZVIAufutbhECtHK/BxmArVHs93WXQTRgh4n986lB2nO0ef8iuvbv6glgeXM+/n
jkr4bCwzLnpCPtZEEHzialL94vsoviRS/V20mvMgosAD0G7NbPywKB+auKmuhCMr87ZV4hGgH2QC
3tTbFY9+2MbvuJ6kTvZFqdNh3IydU9xrZpf8tEon/FI54B+vbKsrRxmXNQ6WuYrNUbpIBMTgCUff
joNTIu3sx3xOI72sYTFbSmy8EDVEVzaX1QFZsvMWzo14uW4bWOVdYUbEtVjlfIeB7X0eav+LSNtY
cJAk/pUJvt3M0EGRpJyV7oy4lHmXM1g3B4x1HAGqvUBd5LwiCNN/Xf4c37w+Wkd4c+hByM9STp2n
/WrZ6pGaZgqOtacaWNkXJxN243aDLAJXjnoDcE63QyiZ5rtZGYtxF6EBlI5oEHhJnOjv5lDwpPkM
xjA/4HvfY7EUqoDeR++9Z+E8KPkbIRy2AxT055NNBhZmgK3JqeNtbrn6Gdu4ArWLo5X2AuQyf+9e
x3hcLykS0y877+Hn4wl6IMmUgqew6GHv6JModNXF/rVQPoUIjpL3forzcHNekNSYzcm7CGExy8g1
2ccl4HQbHE3Q51ucfrKbuDKrQ14Y1gYDX3nlu3i7gPj8ub2zP6P5RCl0PsdxyIvUMIf8NKdPbgfN
uY+9EPKw1ZPtTsuIzGPQV1dkim92dp1BuUVbXPvYbc3Fqu29vAogt+YngYmT3AZkqF6SMVLHbdlc
vQWtDoZol1dJpwfF9vMZxoU5QvtIilNJvPO9zfPiWRZU+MF+q8N7I+Z5Yq/GWkRrXWhXvTZmxSkZ
sXHZwS4Hw4vYEFbp5e/+zXY2DzQLGAjU5jrr4hapTUVEWaqHnFIU9nMfQ2PFfTreeNLXgIDa7ZUQ
fW2Z0IVuk9PjMoAI+vwhDpwGFZLF7NTQcn3bsDhuQb+PvYu/qHkv81p5LsNmd3mSb2JvJvl60MUy
EWaIkaYe5ae0yqcHVoaC4Ws4YNttY/fyvS0T/3eATabbYdd0ZWNdWzUgh9A2IjLULbl4wNjC2AO8
hhxRQVaj50rsbjt0ELS3lLaH4+WJvjks5okSbsPim0kZS6aYZycSBXuTn8Dyl88xVs3Q0PMsu5YE
X32gdODTiS/pwlp+7JqiS2Wq2+w0jZQnnRRrKd+Z/q1U7/eQS3WE0WoGlNWKLLmydb+Jcv7O8P+P
TD3tfP2UU6f52OtlJ+jy9vfCJnlmTQhetdbHSqPtnK+TXgxY2GHJ5c1iaeXr5Ue89sEIyQNGKSpg
Aiz2OaMFv17ghnhCFHGvaYXxpGE9jeUBJobdoGU/Lw+38r2gswHlyJ5KAXGZZiocNm2+fUhHudGQ
jRhSjDJtkpJsHvFXMKH2Q48pw/7yqCuTpK+OGwBj0z67TBvG0Ewyp7WzE3J9eR+quXeguS67o+kR
y8MYJEj53jAH+RIHMepqVBeSM2TxXou+qufI8ZQVTbwbgkorbyrYt827j+LzcRb7Tw6jZQDsmp2A
UHvY8tBnfujaTpN4SpP8uPwYVxYrl23eGy8DZfEyVmzTkIAgzNNTrReloKfbaW9FW9V/ZiX1qYwj
WpOxDeAy5laz08tLhIWkc7j8I1bfpUkbFNEHp/MyEVu1pQhJ/vIuAauTWoqng9949g0ByXSYGnTz
l8db2fDQodkCRR5jvgl2WqHQ7dzp2amIsQJRGnY5t6bsejNNTpZdWTark0NTDNFQpYFtGclpZomt
qufnbERhi/lUPr1QU1dvqzoQT7hf+lc+x9XJccOa9Wh8IUsokJA+XrMTk8vjrnoYWkOp3aLtg2yr
hIOjX/kM1z5+2JOkByn8UFSeZ/8qKLcKTVZJHeYnvg6ccSMcWCZPqs/CbtvPHOrTztNr+d/73x/U
P9QwsDxI3iyiR99SsxiXdr4QQ9iPTiFo84Kc/zOT6TViyNrbo6eC3nlqTCobzfn8RA6Yuh9x+Gka
+OYPqR6Fyl2Om9f4SIw8eD/VVqG2eGXNrD5VulbRd5GM5J/zUUH/k66me+cUFar6FSWZrR8adYh/
i1Kzv5Ze/JirAYjoy4915cgU0HjZx//mVpbpXtkYSCb1Oj2pXh1+c3AjdZtWK+yt3YcCR9LMdAI3
GG0tvwkwsA6uxHmrk6YbDEzADHZaalWp9eSeUIB2JQkcdM/zArdzSs92laYSuzaYgF0nHXTry7Ne
e8MmjTN/2yLZexbbOuCCJsBdl82gr1IUTfa04YwsbqJyBqyjl/nANOfGCuRcbHfcY8/fLR1teoY3
IbA+oSU/sK0otxX9yZ8nteluzQZF6SbW/OKK7Hrt3bKGZ/oDdQqqMuej4rLk6ShVQYVpHlzrES4Q
YZB/FCqmikPfKrtWN5o/cRPEXy4/37XXShhtk62z+Je6WMt4w+ATWQMpK7tGPoIsx9cNE4LULYpi
3GpVWmwds7jGRls519hdZjUAo1K0FefzrToVgEfoM1+CvRtTt/qXHpfebTbSUbkN6wIjlhiXZFy9
HM98CapO/r4873ndnCW7ZrosogCkmixoKn7nv2CKO6F6Jb8g0yY7ugu7NPhE/cQe9pfHWdnvGWe+
p1C1EG+UNloUGFUpQQ2VGJRghpaMbXtbTVWc49iGL8HNB4ajg5F08ow3WAryyMFopOOt6AT2gpWU
07+lPVie4U30muUJQL/370qs2/8bcLHZT/1kcV+G3t2y02L4I5XBbRWnPhYVl0Cs3LB7G8Lsd1z2
0xUJz8rWwNAIaSijzu1Ai09VVrkWxxKuku5jF+RaLebye1w72u+l0zv/xBDmryyalY+FEWdRNSQ9
JPOLEaGUD42BkempKqvgk6oHEpHWgPspPk3Vf7jVOxh5WfjbXH6pa1/L62EXz7jt8PcThhKfHL/6
lRe5vM+MJsZLJu/KX4VX3SMk+oSvWHuHV2pe7i6PvvqYSUcjqwBkRqB0/qXU2Yg4quENT13hn9Ae
3pepP/5qVGM8GI3s3x9fc11AtsMVjb+XKxhkd6xEfZycrLb5XVc53lC6L05KJ8xrqOmVXRdZHwl9
YGOguZaXFNG2XuaoAQz4RL3zyiK90ytvaN1a8dtD2IQNxsCBNzsUv18PPW8/r4ZevFKsAOMQ/nJy
ElVEW40sHblzFMM8NoSBV57o2qrlnEQZjoyDHW9xhKJHp/YfG9EpT9sOU5RJa7o7rUw6LP0U6Wxj
RcPArCvxfLq5vHTWNj8SXZTx6IdAR7pYOlnrO02ioPpG3TreDybtaDaNAX+Mtm6vxAmrQxEDcgv8
K/laDOVBBW9FoEQnJMjVrV1O9W2X0/mZQBN/+cCsKKMyJdqyOMHOPwglH814xJvzhCludLAxB3SH
uDWeQslB8oGh8FKeGYkk8ZfNC3Ji4YrZG6GaSswSu3g09lZg4AwVJDIfruwza98D0Jf/HW2xUJox
HsA/gkbUMKjDsa1A2vUovN7YhAkeASWuR54LQlgeCrPOroRAb7XdfBKIAwGJQDdgvSwe64T4UvU7
Rk9bAkLM0PsEiqem9fAUaBOTaKwH7YE0nPklxcUbiw5U/ncJbt/XejjW1hJgMrY8OrO4wyxiA61s
R0wZo/SU9nW/74JY3lOYr3aWiSu0+/43jJ4dRAzdy3wpi40AQ2m6rYSScKRg+RCmbSQ2RVgjqi4b
Ss+XB1t7xuhwjJlFCe+TAsb50k3MulDGLI9O1E2bEZ2viPvdqE7trksqjHh1S7T9psb/dbwTOK09
OZirFVtUX+Xz5Z+ysilxP2TvxQAD14SlQNB3omCoE+ByYZ7IhyzsdWcjld41vT9eGs/vPNWure+V
k4ziN/aBsGNmLdviWVMJs/CfReBVojn9bSLNE3uJV6780UdVCRggtLP4/acnVT4UMpCq5wh/ETI0
Wg51dRrCk91m0Z03DTk+004/3NBmqj75naq8G8WNwme+mpoMN1NyFjshSAcVE08P4O+oSJemYfsW
I87kM62r9saK/P7agCuhNJoZXiQhAuiMZXFK75tclR0DRiKyNm2jDfkuFr1QrzzKtSUDmZoLMJdu
DrTF4q2Fbw2+sHmUnRI/a1GN93eaG71/31Pi9A9lYZNb9GBMDO8dmS+G0tSsXyNNhKrh/LMJQ9QS
mqDFJ+sdLtYdefMAfJNeJAh5Yx8eCTraamM6mfznnZ/JvG441riiAXcE6HA+MvAhFdSw0558QXl8
I7HHaqlMWwEt3aE16BuRTc1+7MS1reLNHsjAc9YIUQoSRbIr5wNHmW2H+ZD2APGb6jHPuzu/hUOM
FXzavzclNgeVM5GXIoeg2LhYsLg8YTXtBPIUG/V4xC9yeAkxldo43Sjfu9vOQ1ESZsdB4MBXcj6r
surNoRORPLWUPvtdrqAH2OmBOdynGTZwl9/dm+1mnhZZMKJmdDfops4HKyKdiCoykh82Xeo7v/an
/4zeGo9Brebf5nV2LZ5984HMk9NIqpHtp9VxiXCfCj2pqybOfvSBme6Mqq4CnLOc9D5xiuknELLh
FtSm84Fpco9HloaLEi1Ri9fneY2VDTSo/yidytpmmaqoLr0nKB8dK73BBbcRHxrRxC6FtwTodFHC
KfgSI4rhyY+0mHp3oMf3MZWt/xhgcrgvcru/Mt6buIjnStxsz8SNGaG7mOGoW0WvDHb6Y6AfaDe2
obJrVHP4RrWl3WPdGpRuGg8RFwfHe6eFEQcGt3g6bNEjs6+/uXKmWRRgnTxGXwpRYYM5bZpr5kXL
ZiBCHGIuUhQcizQWEvScr1NwIkpr1br4JYZy3OdV0fwg1UdrwKTSoKwHP4qhVvYxXQLfyDvUD1Fb
PyOHar5e/lz+IoFepWT4Hcj9/vIIZ4Ej++3578jyBqWIOpU/TS2xlMLVlWTo7vFYbmGttw6gKTen
pyDcwcJQ6ZOII1+vXYlNff9pSozJuPFbO2//NA1Mjm3aOPZ3iXPebxkj7KK/BVtw8PthjpABbavT
PVW9Vf+LVtc8YmCs1q4w0u5JL6w2/HNlavO+cj41rM1QxtBMN291y32nsZq+CD0R/hx65M5PKB2a
nxjbYhNN2Iu2fpSqv4uhRJs3oV4a+q60BjXRd1mYJdP9qBZCfJahEiTuFMg+2I5Z5I90eoZTcVDG
PPaeBJLq/DbySXpgWAlj57ZItVQ8xzF/KK1ON68oJxa7G2c9wgk++LnRfCZWzkmLV6WFCUGfJ2U5
/kJqnL9orRO2riOwVmg0x99bWXelRYzm1eVDBFyKcAKpHwlSgsflfhr2mZLQiffTTMLCPCj1yEXM
RRhfWndTOkh/V3agrjcSWYx4rFoaxxwYR+PO9HKRYaMtjXRfRb79Uw0CRWw9Z0wjF/lXZ2/K0CoC
nOqDKntJsb+M3T6f/E9mS+/Hg2k3OvbxjdNnh8AuRXasDc/z7yuoRlP5aRqaomwesYVND4ZOjeVl
ioBK3sR5izkktgRKgcOvUQ3dgWpMdadGWVpj+TuI8PMk/P4xsyrNpoGxjX5bdYDpYW5U01cjg8Gz
rZWObzKRSbmPxnHobnDljL1DHnVavRkSP8c+LimjaN8WztDeDfZUkYHr9dGznvIuTf7EpMU6V2pe
Ve6kjpPgr9EYAcrXcSKjTZLGpu8OsDiNaG8lvRd+oQ8k+eGMPLL7jEK53JRmmkSPRQmvuyVZYFCa
dxuzNJV7vfTkT0l4FOz00kk+ldXUNiAWsCE/mCDU/F3tjIlxO+D8WmwbDd3kbuqqvtjhOJs0bpMM
zgt4Va1w1d6snQNKvdhzR5NW9c3g1zpGwoU+Nnt6etrwtlLI00A2mJSXmsPMu8khD6Qu8qsh+OqU
fWHvMmEF9rZuUbc+ZKpaJCC3rdTpdpA91HCDFneQ952RC0nxALrcpiy9iPagcbC/66RJrXs5ak75
lduT0T6ZuZkZaACm+E5r4Qh8KQK+2Ycqq4Yn1aza1k3MIHRg1U6Vf1t22uBwAFaluTP0XKQHpXVk
9KjGWmw9FWFjoe4FrT/d1KEdOW5jB6jY0ymjQd8YlPuwpSC36dSoz376kNHazcAx/9u2ajluSisv
PrN9zk8tMvwBc28tGO912BLJk8z76R9/agJY2U0uC8yFwagAf0jUypOaW3Rhb284s6zx4GMekz5N
vaqIxNVjNtdiq6QgBB4NAhPvK1Y3or0tS98Rj4ZaKdmthy/1kG/0tszSr3jZK/5+gH0Y/BKdVWaf
alUmTb6tm8TTdr2nFbCoZBqq0XdPCdpAc3tRy1zbpH2Yml9UpIfWfZojsbqVZe7nFI24PWz49Nrm
q2orWubvtUnXC3zqQ0V2bp9ahnfX99aAW0kV+nFFd3eX2FHjYicC5rHytDjYatbokVnHWOlUjIGv
fgv8Sn2ZKA76bsW+EN2GbM1iD/Jf+9fDM+zeEJACtnSL4zuqdZWqf50CZex/Cb3QkaN0aht964vO
fDIUPSgfzJazyWWHApxs2z7+qqXXO8PGN7Wm2naOhTin1/JUfcG3OPq3RepqPqkq96KRzJ7lDkqU
ThvcWs3DBOZZuGolrd/WlOnHEhyGYHkHOGdb44TzsFfofUITqKxrN4dy5G+00sectJR1XkPcskFL
GGkxIDiaQgE2d2r/2Bhjp5s6VtLPNcJF2w2s3B5uMooto9vVvoc1r8zy9K7Ekqreq0ET3E56oott
1eBk7jpjMzaQ8JSoVXcEVXm6hVBrf+qUSSnd2rAysTU8Mw8OuhFpBlbHJi7E+4qO0fi2o3OpRouA
iaP5AzBJ+sfrDL7rpE3qYAuUtjM+0Y/XtHdJBY/2ASJ91KX7SJ0M6y6svOBoJtFYb5NJNwNg/Rqe
4bL0za+0oUf9VplGiUks3Mcu993S5h690eBmf/KN2GtOiYNyaUOZSItwCFTn2eVFp2yp7WvFnigA
SFfRskU9553W3ah9pnFpq+gl2aRDkE73dZ947Sf6rwEmJHToniqKR/9xvBn+Nz8bx/0goFv9aaTl
axuznpB6QfpP6oNZTNln1Ykdc5NbVWTu9MFoi/1IyanbFFZpDHuF4iYK7hgnTHeMUT7eJFRJgm3m
GfKIO2s43vfN3G1sJ6bR3raNM9ug5mHu9lPTZA9VjOZrV1jhYN1momc906WtWS51xLx6McIsLA5o
mTpr56kZmvS6kIp46Dp4Q2Jbg6wSv8cUTNWTSpsprfTmECXagz8nUlED+DxPusCHduNxmymObdQX
efj/SDuz5bqRJE2/Slneowb70tZVF8DZSIoURVFcdAOjKCX2fcfTzxfMmmoeHNlBcyrTLC1lkhhA
IMLDw/1f9vDU8WjepGU4Z975bGjRzqDxJ/yQgLNQ86IatRS7p3nud86UzC9xYDT9oQja9L5CZbr7
7Gs+e9zmGMHVmlccd0XbaqWb5Z39QZkc8RRU+MhbqJYg1bJk++F1oGBObSovvpbiZUzQf1JaJ8mh
mKyJUZ6kSgzF3Z0KOGxNbtT6caoEeSEOg7ZUX4iK+VMztcGVFUb197acp35fKlayZnCyuLHwciY1
UiDBCDFyj1+WDRKkshIS2/CHk+qh4UpWOdwofaZ8aiVk0oISRwGrKHFQGFulXPm8i8qB6OtSXaRY
8XYnNJYAu9wY6AzVUvyjbcux8pLJjJ4zSlIbc0zTtTuDmLqjxNoGKPzWkwMoBNt6UdJr6sA26E/F
L0HYSncxnKj2mrOjKDYKfAZ7YwQUcve50RvO5yyD/r2t5Lbqt3Uwk5QlWgyzAE5ZdeEDyr/XQQP3
lHlbp//TH0K70DdQ9bvoYZBCWd7BM8nki8ipm59VbpopcdPOiqsZkGN/INfLtRWs68nCgayPxAhX
MzYjl91F3amPR7NBUsp4mcmWa3GaK8Ftoob11SD1NYu26op6pdZ18vkYU9DXBXNSCM8tbmF1l9uT
SsH3RZxanQs/YoguO4nSiVs4Qbemgmssr0ZMDqURUfeHBcvSWbxjMCA3OoeR/DLGOKHtylLJu9tR
anAqN7jIDFujVmZYPXw9Y5Orqf0ddEavejRnYEtNSH+MqRvD6Ey/hhUifOYeJulc36hl3ikHzK5N
527G3bvEr1y4K+duqWlh+SuaSt8gPe9hJ4xugdBH9K3kJAu2Pjoc2Y1jp1nmqUAXk63aqcozGpOD
4pp6VYGdLOmicckp4+ayyMI5vNfr0qhvg1wtOrzUtbErNqC85cCTcPOWbA+5Tj++yHRApW4R+SqG
x5A2pa2lJkbce63ZK9YONWAcyL1Rbyy0cwgWFMi3WW/0wly8aHOaaH5c9s2dPnOEPTp+kOU/rLA2
mg/WrohVgijI9U6GFkPtahGyUCGOo6Eepmf6BcE2mnMci8LIvrFm7QcWj9JKn2t5JJiw37ggw+Wi
kKrS0jqOkG0djsoQtvKzVHBX2JlTEuwmKVFv5dRIg71sz/1GtVMtdpMQ0Q63MYtEX1n4y83GM6DM
S4imBEK7balqOgSyFKROrj4HZqB5lp0k9/lQhC4VfJ2UAyrbSjHypPDyNiIbG/QE+gFUBo7fOimV
zqjiRn22dLKKqIW8n4Z1tBsK33elwZz3qHMoXh61D1IkxVdKpweeXaVrgvq/eXNmnk2PYAWFJnVR
T8uMMGODp9qz30bRhQzzaqv39fQF4JV81bXdcDifALz5xr+P2ry4ILFyQAl1VU6L4xevJ6sbjMHU
n6fYaX5abWreONx7zCvoNJbsRl1sO5u2TeZ0j/2XxBW3luptp/blvPEH8Gk7sBb+SkFjUT2lWcJD
oSkLj4F6rb4kFgRY8HRQ3fRnYEChp6K1tLWLqpPduc+H71mBFsFurjVfflyZDTG9y9mggwndhlPz
VM60SSbwbUTG5zC0/QcwJnW2QVyzPFRhqznbsAineZP4cficOEX9SPc03kK8lZUPnjZiAiD+EYUB
GkPkECfDu4qO7kRFbAyj8dw1vX0b16rl+U5otiSBlUXSaRdJtz//7os5pzNGUgQ5H5E2yo/w046H
NK0R2hTqfI/a1+Bg3clfpwtnpW60CC0nQyzOFxQtjVJNY/WR1wk/Ka0r4XvzGty339S78y+zSLpO
RhIn3bv5q0Y1tOSakZTPySW5vrE1rsNLQF/nh1mbs0XUUK04LoqBOfOv8028kb/Ch7/9z4ZY7E9s
0Ftf8iP10fQqT9/4briVdueHeMNKvVv1J7O1WG0RQEcw7bxG9VLdVPtdhNyp233DBdb8GUlu9ORc
BBvpggupUa4E3mUl8WRsERDffaksQu2wHXi/ONjX+qHxvSm7lRthw2ogq+ty6twY9jbQLhRNciWj
ckGES/LV3Ox45s1AZDDvuQI2+gcbVCdPJj7+uyeTgR7F6cgaCq0f2fClyZ+7+uv5mf/thoCphYIg
8HPC3vEQatipAzud9ZO499ml8t35HmyCXbES5H+7TN8Ns9gNxRRHTpgwTPFncihepyfpYtqff5O1
IRY7QTLLVssyllC3DbZimWLZsPnPhljsBKTmqP6lYojL8lNwqV5UF8naThATfrIT3s3UYifUoV5a
NZIaxI3ccftP2eSC7a5/lDVmqF7yU/7xn73TYvU3gSNLbcbqL/6cr6QH7TLfr338pY7GX+v43Tst
1rGVKGEp0bp69L+Xn9R98d28HWJ3vOzrXfsQftNnt30KVyBga8thmUQmxViHEWNOkwd7vtpIpefc
m9/+s9kT2+vdDs3LIKWOxOwN2/Hw16LTLs4PIT7A6YIgMxL9TSoTi3UNjm/OmiJRH636spC+2vpX
Y5hdbXj+z4ZZrG3MhH1EVRimDLeOsY+Ty7L0olXV0uXyxvSCtiDkMxMEA7Jzi3jTWnU31qk8PzuN
HeauEo3dF99WqXzQyAj1XZEX1D/It6ODBCQo3yRUhP6MklpXvADAxcvH3logEUHFcJ0m/UQVeBGX
pmGstbj1lWc7SQGZy2P+uZZKaWNgEuZ21jyu5B9iFt9/TMaD30idCTAFNYplWsl9jsdJnPB7gOe4
7vpxlMId9a1pJayLKHE8DrUCwRUjfaPKtGyKY0ZN809X/ee+UW38owC+d/JlV0izrXhWWTQfxAWT
IlsMRTecyhaOhm+H7LuNkAahFQV1Wn7XqszAtVjNZc+WwMxaxgzRMG7LtdLEcoMLmD6iPDAk0KvC
znax9VrkeOQ50qKXRpWiqzlMos8mzIlr2ib2Z7Ssik9p7jsrWfHJ9xMoZOEyBqUQFZqlkU2mpfIo
0d6hTqja22rEsRT4geqdX5UnX4/eO0kwM4pTPDSQxSaRSpu2bqbkL7WED55Ho6/46gji5n6Whmzl
xDl9JRvuhcCjQeShwrMYzC4BOgCvy15KM+8+1ZBDvuS4XaxMnPgaRwsSgzbiF5d5IMdk94sohqVs
gkGbaX6LwqLflZJpXPdWpBziIHsYqFYfJMAxpStJSu/NXT98EE9KVRcrc2ETAZqUzbfk2RpymlRS
GNjfqpBjwS2S0a5frFHu9Ou8CDvq53YtvFoqzG3ye+peqGe7Jkra0q8k5Y+tTPpbDWMxH9S9uekD
NOd/lgqvHIc+7V89eGglOiyx5yeNle+NDvnRL9kcWNZV3ea6sjE0u268gHaL48o6q+9rjRZe+Qum
YDfhkMgdPWldM8zpLrhO2pjNZaY2RrnJLaXtM28KaJQfJr2J9Q8CKJlSCuYWtB3xHziTi4VTpQ7g
iSHRv03oTd1QRqF10VN+faztDJMl2i8FzKHzO+Nk04MpEvBYtqAMZXIJxq1ZwKFtZvY3qiWxB/7J
d1FIti7pZGsX/mxW1zpm6isn8OnaZc9Dx+JtuZhSmGJtv4ttvjr06Vw2/rewCY1gU6NlncLXaTTj
QIfbtvbpgKDkRZT1cr7DtDT3N+pQTOZKVFjeKN94jcDw8AZkR6JjevwYvbiG6VYgfTPnoJlvulYO
6g08Z1O7CHE4QnmkHqpiC9W05CIYZ76xkuychCWmEnSyhbXSG+RyMQ9yXOpGJKvFw5ygh0YPMh7H
nVH5Qj60M4O1wHQyHHMNNZ7FBV8KbZxFgLeD2gLTYyUPKb6/YFebHDV7KS5RB0iY9/vzK+tkdvHh
ovRGhvUGdHyrUr37yEMy1oERdtI3QK3Tl7TTcLZPtXxfJsGAoKbZbaY0Hjd6Dmv2/MhLHDZwQPR4
BEJP/ItE6mIjjbls+LWe1g9aWEs3deY4n/Q+dm6KqTM8Xlq/0pJM/aL4enijK+GfqtJm+/PPcLKv
ONGEnByq9VDmsV89XluOkSWoG1dk4xw2sZtFWrIt1SH5OQxGfqlXwXMEGGd7ftDllNNBFGLiAnpO
YwNG0fGghj6IjKIzHuqyyG+boCu+DNmg919oUM5/DqjZmZvMmKv4xg9nf03L9GR00YTj4sv4TDtG
BMej03+tkt4exgezsOxPfhrl3Y+mVJ3Ui7S4ll2g2mO2n/R22BcTpfePfnWqapzs5J6Ix4nDaTHl
fh+MZmRG08PA5Ujxwli1L/PE7pJLrQfq5hZtOt3koGG+xlVjXub9FP3QCn/8oO81jBzhMQrgFs6T
oIUvdrVkKIMzdZX8UDUt9hwkCWW9H9Q2rS9aJwhSTI2ycqW6Kn7m+9MPASpgzOC2IC+Dglvyarsx
A0sCIOABozR70+q983munFc7S6RND/l1JXIuV7fQuxJ8SzJhNEAJoMefOjGQr2+asn5Al5e6X98O
13MTzTvJcQLVrVjodBKy5uf55S0+4PFLQqkQioHYcAjTwcW2DhJDKy1SqQf0zDttM41G/Gjok7Z2
Jv5uHDYPJXQGo0OzWMhZNyAfHTkacbKXossZ6VrLy9S6XhP3WQZkTbC9hfYuPUHi5FKLrgGHpaVp
pzwEyYifneIX24H2oBuiYv7R0CCGIqunJaBhV7iUuXG6ONeBcioPtFGLT9qMPHY36L6bGCxROZHj
TYs4w4+0d9bwCKdLE3ivQLtjYME30xZfTYG0mjadKj8A0bZ2eVpbqGuScdgunijmvdYB1jy/Tn4z
Iu1JIbAj2uRkqMerc0hyOWl6OXiwwqTZ+abV7hwldxATCsFOW9W80l472Q0g3YWkKV8RnV/y4ePx
glzusynv5oe4UFOseSgr4XcVejJ75CLIZHNbFt3T+Xc8WaOI6snICKL9bYHmXbbTMAvLQ7vO54ek
cKTPSarpO62ZipVV89tREGGA7IKiHvnS8Zv5AdiJDmLCg6OM7WZCFBVgYzhenH8XHn25sykUsEDh
/L1pTi1bdUafz50F9vibL9VSe+XXE7QoUyuq5MdoVlEju2Eio7HparB1ndhFiALNgrnujUz0neGT
/Zz8uJkO5oD0PzrLaQiXDs2KsvHwQVedH7RCrClxnRG7sSc0mPA88KTQHGrH1dF9lTiiR9OcPW0e
/OxzoxVd7KPj17Tmvi7DjkJXLJSPvGGqQyPZ+NDHptEbLavMroLSB52An61G5XffIKgK/ClGFt+k
2m4DTLwAP1aFjesXBvJSHrT/fgbxl+plbxw6qIZAgaZCrRTTDYE+JBaVyS4y3H7Q6uyTE4ODu0lp
KNfDJsnisUq2RtXYyRVejWHxFMVqUXzNK0Av8QUwcj3OvcGUfbCbEz7DQeiWigpY0A27OqskF1Gk
FAgcxlU99xypNbFwGYyquqCyocSPc6zCnHdDv+Tm6s5DGZodNyXqFYdMNqb5M7bBbY17W24nf8oa
KUfp6UHVS599Y+ooe0KMiHc18Nvo1Y/MPN9GYNK4mMKSsPhJI9/wcuAE8Xdcvs34z2JsE3lXhekw
eEY19+aDNjt15WpGoma7MSpm+dYOsML7pAapEYGV08ouCdxUC/GuA5ICacm1dEzzblrFT+Erjh0M
0kOaRJZ0CAKt7e/0Og2yZ8zSoU05o5Mat0kNEuxZlim0jJ4SZ0o1e7IV61rNIskLPAVwMPtFbw6J
xaJSx2jrp9pg7IwAHNnecXJJ3kxqMzZfYS80+X4i1Q33JXX56SI0S3QWylHz402fh0GzsWwp0L3B
H9BU7gINrzvAYM7g1ZUGuFP3+7K+hNBi2l8TW+rsp8mfnHr24h7hoO0opUXgRXUXGvuokrMQUKRp
9zvysTnxDLuBypfOdt27Ez872vSKPAaJ50TgoiJXD4vBmlzVHOykZrED1N32lVlBAYBP0U63UihJ
8yUdqaD9PPSdGj0DftaN/eDbVvtt7lMNTnqQjoObpYjrvAQxSP4tiKsuy0nqGgETp/jWyPehXsWm
i/RzaNpb3UIpiqSr0LUdLoBWdi0BFDViTzd72ca0tsHLKXf1dALB5eKKhauRhlhGfc8j2MPFyK01
RYikx20SdPCY3RWtNJe/Kq75CTC+QjduJ1upDNmLQCkpoEMHC9AOyw9oXzXrU+GViWVMuSenSt3Q
DScrzlAqz7UIvPkMROum1EMLpmYa+b3/veKRgP9JALh9Y5Oibe78GKrcH1/0fhxRZAmQQpiwjCEQ
XMeJnwUXjYIUoOkVJTYFAqsq58q9nYUAFXXbikmDojyIZ8OtLaPjZFXyQFIOfR/U+c9cN/A4PSRq
zHxs1Iob0c9Z6exom4dW4Pw4H2NPzkRklv+iEXEbo1q6yGl4mRggeSrdK2mT264mZ7rmpXU9Xptp
RMCR8zJaORaX2Q09fqGlSfcZgh1Ld3HwT7U2DVUtZc9xaFUt2vCqU+86KdLGV+gXxpou0vL6oYu8
UGMwoKOADt8uhe/um5iEUidDpovhBsfxOr+sw1/JqOX2VVL3xBw1ia0+58PPbbMPVWNUns/P8ckL
v9k7ojED3EYoUIlT7t0TGJZcYgsXp48l4PBHJ9TCnzC+my+qXkEa+PBYcJYoanLTkQWw4HgsrYEu
MbVW/NilsXUoSqzLNtSl294NswqzsvOjncwt2CHu0pS9MVKAH7pYPao+SeDDu+RRGQow2Q6EwjtY
cO0toPNsD+1BfSbNTbA5sNLi8fzYb7f192m/IANgXITiimDCAEc8ftVINyQomln7OIWDf1+aMeWL
XROMZQlLE1uqbpsGEOg9mDrqa1FPwZjBRikxNfXUWR+VL73lS+NK+fWtsXD8VAhggjYV/DHBCF5M
SYN2HNjeWn6IhGtGtA+NXIbwkNtkJrfErHFMd+1EiYGCTjxb1BLjsLafAmS6Cq9q+rQpvMbHUYXp
rHI7OFAQzM1gA9CbGKOVg5x+dD9yJ6aqD/kLlW0LMujxPGJ5NAllT/VpbJTC3GOamKiHoXTIhMiQ
wrUbx0kVhtxUJXMkK0ZcgTKIWFTvtkNUsRKjyZCfsnjWtRvK7+q48W2tKXfRWGVK5g4B4WGvqlIb
K65FCApug9IYtF1tWHBczq+jkzWMpj7JMqppwlOORzp+nLGS1aDF9OqpaXxrq6TJCEWk6PdGrDQb
Fa+MnT8blTdKSb7SozqJCzSOBPFP6AwKOOaiVM/Hl6KSU+GJaxn5poY1qX9V+o4OvwCgYPbBWgAC
ZqTR/IcPjQbA8nKetUMzZ6S+T9ZsJReQvqILs3GkO/C18YXZqekH4SyMJ9y2CPdv+KYlpBXxnBpT
vrEB4F34ACrNPntAtc2vN21VqLXbzEYN3TDz9ZUexOm8cgWiukcpk3llKx5/0YE2rgj145MRAW+7
rGJHyq/DKJ/jjZXH8MvOL6DfLGhxpAnZZgV9arB1x+PlNMiyoR/qJwn5Ivk+ihvy9qay8+JKngI9
vqRCgLZqMRqkGVnWtuMmBOsceXYRJWtFiuWBztUPAUeuTRRgqCIvVfKyJLPDpB/CJ66HymYyTP+i
0W5qS/MCalqH869+OtPcLhDjpnJM3sKIx28++irYuWZyntDjrb4V5aDcxqXZpWRWc3B3fqy3ztFR
ZAXCTw0NMTxEp2iiiYd5Fzd8M28ds6ulp6zNA+5VlgFPJ/KQs3DohBZlmk1fCnL7DM/bTpbgmHVO
+lBWtPM+lZoUBC3NH9UuWtc26sH/JsfVKMit0NJsNEv7RrnG7SdMLzOga9NTBxTZ+BaO9vD1/Iuc
TJrBYUX1G9g1/u2AfY/fow3grVm5rDzSyLHCS9ZG9WxzKQyvFBhr0uajo4EvhAiB2NBbL2Mxa1pW
y40ZZuYjSlbGI7Q5YGWmZGwruCsrG0Gs86MPBLUD0yrqAcg6Ca+O4xebjAnmmm+ipgRYVtzGgk2E
ItAhS6sZk/hGd2M+6wXHbrwNZv2Dau3oU1CUA0oLxpUyJJoRx8N3BqihJKrsR7ymQTXMnZMnuzRo
Q27igeysCUOebDR4xUQ4avkgOCkKLia20yRcm1RZerWNDiu9fta8uAuCS6ag2VZJHq/gbJbjsWrw
/KFXTROeYu4SQJZEEGdRS1d/9Kp5a9t9cFlj6ns/FNkjN6I13u/JaLQmRMUe1i+O2lgLHE9m2Qxt
Qk9hfLVamd77XMuw7azCifaqVUbldoLvv1YRXFZ7gKug2UcfnmYtEXUpfpH2bT10ySy/Oo6f36IE
lV91MUL/5zfEb96M6jTKRQQtLMCW7QBIXVGu24X8KnV+/wBFBZl2p0k3xaTHqatKaz6My+2OGYus
oJeA7yfULv7neCY7WMmkpH7yCmFadisnTLc9boxuH1fzSkJx+mp0WfhobHfKx6Rzx0NRiGJu67R9
zUez3svINOy5lFyXJJDX05j3H7xrcKVCIJmuNJcAWaPyfzwcSWxcTWj7/BiHIcEf1253gR6knlmY
+QcPGmSa+N7MpKjwk1UsliNeZWAaLHV8bayugA2ezReRpAafQsiYDx9cH3woJLEgRHCIcmNcpKd+
CaVVm43udWqdFP2g5tIOcJ2BXdKGhzowV441kV6+D5poMbG9gPRQj+YgXS56TGXAJzjR+BpYpfWE
0TBeD8ooD9BnO2vMtx2lK+jyQI/WjMxOFibtZZrcyBPTGiJmLvJ+fShl7GXz7NUpOOVcsjjfnbkF
e2MP93RlrZwsTUaivYAuMfLLYnEer5XaRCRgqo2JeGI6hwAZ5j+trpsf7ZTueRcUa/HrBGxsCDdB
Q7BphInVydtR4gpTxfelH2j+2SMM/zSfLxDFQw/Cs9PazxvPmqekVLdz3aTDRYkTcOnlVVSEFxPa
1L3s9hGL0S07u802bR/FeeuC1M/j9irmXFBdRY5kqXPzXPMzxe0wx7a8NE4jR4LfVHc0UPQqLPv7
j61PgQURLk/kDxRP9KXVvdwoWTaZefDn5CvTHZoF6SF1pmo7qmbybChYMpwfb7lMYJxSsiChpo8I
d3SZxstdKflqVWvf/QKSFLiQ0YVNn+xRgLPWLs/LEwDzE+7xCEtjTgBGYOkKVETsAZ2r8A+4yr35
q5TRW+7cYAo6Kd10AUWEXTDjZ7pTY4PT0OsjQJCjG1Uc1SgXtf2Yp14mRbEWbxowXfqn2dHrziX8
2unakj4pQOC7IxgUXPRRTQGosYjsnJxhn/pl+trhyzL8UivobGjp9skAG5haroTGUSMnv/pAgtmO
hmkbfAngQeZeYOdRlRxiOmBVsVKTWQQUwcwUlQcxgTAzic3HO63jZjRLktzeYe2Mv4HWOzvoHtTZ
ZBuxkyay9k1ZZNvzi2R5B3obFcIrHitcA1DtWoyaBXXsm6nR3mFtAzYnHsJDinnHZaFS/KiNob8i
geh3OlHbM9Fc/AzZag2Yvogx4hkAK5F4Ah1khywpsB0iHIWvO9VdOSRl7LW2r2Dq2U323kKk/6YN
onDNI/43k01VD107OLCik7pIecHxDuVYKNVd0k3abY7D917qkxGTKadFroCQM/u6uj8/2b8dFFQk
nTcADZRRjr+whMhD2WZDfZfFSX4BRTbdy0oVXUtRjvuuqPdLRTysfOFFGHibXGFByKKCpAc06njQ
yrBLqi9tc1ckee3hPkOQ04Aw61UmrRz2y43111h4z3MaUitiCx+PlcZSTZdDre/CQjLzi44Cguzm
aaH7VzMKOMEu1zMafGyDWLmrlVifNqGv1rGrI2TRugp83epjRTI0Kgh+ZAMCSwhCaglrnLU4GOmK
FHdDF2sX7L700DoyzRR/TFY28CII/jWUSAYYkfqYs/i8MoxMdZDz4i5Ko+BacpR+2xXhWrK9uKy9
jSKsJZhskerIi1FaJeKuUZX53VhM4XVXNK9zJo1fwbqFm8BBdhPhkXZfhnF1AEL5/fwKXi4mMZvU
jXXI6pBcaccff+BYCqy4D/ToTpqd+AuntOQ5xdxfGhHZ3fmhfjObAk0oEgEB/dIXiQcNqDGVjKy4
k/pOo7k0tp/V1Elezo/ym9kUqBBqEyBeDeTujl8IPR9fbiKpvEsUm9ZyKNde7PvmRkNgb9t3enXo
J502dSXY09C812y4l6EPdSvE+tkw7BdOpGVSkFbJoMHuJOjLQiLbL+lSy1okp5tJU8vvuRH4a2e1
2PDvElcWkICHcudG7QCgwxIlCaqjTMJK7e76QZKu6gaFlo2azxn95J4CDWbjmXKT+2336lRtdgmK
pX3tnDB7VaJm/JHyHtFfmcr/eR3/K/hV3P41ePPP/+bXr0U5IToTtotf/vM6eq2Lpviz/W/x1/79
x47/0j8/l7/yr23961d7/VIu/+TRX+Tn/2v8zUv7cvSLbY4W9fSl+1VPd7+aLm3fBuFJxZ/83/7m
3369/ZT7qfz1jz9eYam34qcFUZH/8a/fuvj5jz9YWO/Wo/j5//rNm5eMv3f9kr5MTcSa/eun/fuv
/HppWv624vxd2HbB8qfyjvYH2234JX7Hcf5ODwWwNhsSBDx2zX/8LS/qNvzHH9bfhVAJuYRA6ZDl
iOp0U3Tit+S/C1Asco6OuLiQHfJ7/+/dj77S/3y1vyGocltEedv8449lMEDBFICizNVY1KX5kcd7
J9Fp7ed92ez1bi4PiLYE3hyYkZciaLVysvxuKGbAELr1IpwvhsorPTcbI272rdbpByuPnrhqydtJ
xfTy3Qf410u+f6llQBAvRWwjiYVOxIZcJAZhkhajkwTNXtZnBzmxdtrbPXUTi5rlrlB6ldDXVZ/S
vsYrrtOTb+eHPzlC38bnAIS0wcWLe/PxpFICR4JnkJs9TYbx6+x02M4Ch0HSS/O/4asW72e/il97
2syXVtckV5U8aUBA5mKz8iQi9L2PE389CTxr5gFJ3qUZTtV3ZSepfF4A501Cm7Vsv9gY1XgASLIL
DEfnwp2QgbsKfaW+Qewtu879MLzzBxnZi37CrLxs/fY+ATKyCeG3bOR2KB5AF1iHnrbjx8ps9KWR
wxYsF44miAzLg94YEd2OQQPtHfRRPU3ti45+UNui4Ttal4WVTPfnJ+g3axKEGBgnijZc7Ja65lGi
OmOLiti+Q5Rwl6tk6YGvm1e+tKrgqS4PQ/Fy1PI4BkUrCHnb41UxobMAP6lmVaDq3bgU0uOLQpb7
dtNq2F1RMsu3ZmzrIKkcBceysZ7tr6nWRvxZ3JM+Uz7vZxdt07b2EgQbHue8ql1J8RVnKy5Duqto
rX5pxkm7kzVt1rbyNHb5Nh4jlGXDOJlVt9cQf15ZZKdzCIRQpxpFARGMsSne+11rIE+jPgCc0ey5
34AWkXAB12MJS5e58Veuw8vkG48EDMVFCoxmLhnMInVBGNAJu6RgfUS9dNPpoyG7Sh71rt/Y1ucQ
p1C3y/s1u9XfvKDIvMV1n5s4cfz4BcOpjYwQ7bW9OgPtiVNQ8hYiZZ6udNHu/Ho8WSNoRBG3iMS0
kKhxL14wr6OZ5d7X+4kq1GUzGs5G0Qtt5Yv9bhSc+IBkc1ED5yqm+d0XK/NG78bcrvbIaKn3uM3Y
B6R/pnblay0ZsaTqgnKFwAh3F5RAl5jdGuGuOK7kam83NkowWi0lPyenoUoSanX/HWvQ8qefTK2O
Ip1s1p6WALtx58IG+TeRciXXFPX1EDiS0aF02YzVGi1+iRjgETnzhAQ/qThn6VL0xZl6TObRfdyj
BlJuuX3kF+XQ6D/ioID3MvfIhaEsvtFMKdhkPZAtZtU6JLY6bDBfUS4zZdQvkTOsrtoisFfSPBER
3kdv5EaFGRwCLTotDnz+jr+TwjWzkEIUOCXEb7y45v7Xl5/sga0O1nutp3JybInh0Btl1YmL34k2
i9O1Cg0rI98PRbS1lNLweq37ptM5rpNpZztd4CYwM1xQ1yjgKVdjbXw5v/yXO+3tCWjO0UR1uNC/
hdB3C9M0okiuKjPf9y1VEoQ0s30SzuaGGKisXE1+M7ccMuwxmrUghJf9siatEFRV7WwfmYYHXEpy
QzWFC9zXV2pVWSsZyfIcBnzGBQiwDv7wlKaWaVZR9znIsyndK1aMEKouAYdpO0VF6dDOqtvWnuwD
rUJN28Zq2f9/DA7LiC8K2gy9n8XBQ9Gwh8BVpmgYwjzgvSd1A+pKvVQzzdyijtN4yJwqL6jvOPJK
qFlGbF7c4lhVdbG2kFxehJpgopYoK1W6nyvbuEapNNn1ttR/LgMHFdMCYghI2XplGZ0MKqTHBdeH
gxb4lybi37tllCu9HVTarO7jQekPPYt6N7Os2Dn5LyiIWeUGozFtz6/dk0/MoIiHYeROP56OzGKz
+mmLFHAoq/sRTeNPdW1Hh9ro1MMEbOYwZbayj9M8eUXQN1vpPC3DOaFLCBKTIKBv4XBwHL/uAMYC
4p6t7pMxDFzwwPkno63VlQbzb0bRqVTw4yFzCiPH41HUrEeL1w61vY3opcfxoWwlbVxjWL/9mKOY
J4irJv9w+yFtdRbT2NhzPJpKrKF17Fe7wY5nV8pR0rUCFJE8HXjqJYZi42HC6PnC6iTlqsFG1pPn
Vt5ncoswrOV3ayrzJ3EJ5UR48xwPEOm5jS1WMa4SSpZTEdyD1W4Ij0UAkLjejIm8xsI8mWWR+xLs
OftlcC3LBlg9mZ3ZzqEKFtIqrlJVDi+0eOpX0oyT4IcEEUmvJtaNClhnMclRxq2vgr6+19C3dRuH
urQcRQjDdKp+aHurXhnv5K0wOwKnghwA/2CKtBiPfKeK5llP96WlJAdTqYDWIyL60TjHKCDoyNXo
0lCaXVy74j4PkBM20307F+PPYlbMT1WTUb0E+RBdmk1QXyI6JkcbH1jk5vzuX145YewCDhCUGkgn
6FcsckTS6l7I9aZ75D39yu1aS403sRKQmhbacJFkAYDsUANfGKnAIpBwL7Pb849w+lHFSSYCHyGb
hqEIUO+iXqs3M0FHSfeISdhf7LbWvNJvM6+27codukFdqcqeRFleGX8Q3hZ3PRaU+OjvxotK05Yy
u0j3WdQPO19VCrdSQvOrnSjpLsV04YA2SXs4/5InO/FtUPDLoCNExW0R63SrnifAH+l+shtjQxG8
NzjROrgTqKRXKzN60lgRX5Wg+u/RFuk4BXkeo2jSfeU7BTDEuVF+dkqdeK1Ulg+FaWXKZROO0zMJ
cD15g4mG4EWihWsWh6eflj4qTVzCj2ioLq/xfZipEinDsC/1Cd8F2/GMydRcLFBQqcJW8fwcn+5W
sY2Id9DtIO8vq7a9Jk/T0JbD3o86yGFWYu27TLFXdszJ7YA+P+5PlILADVEpWRoE5GgZS7Eu9fsW
lE/vhVTSdno59T9Gm2TcjUsroQRhxMKiHATvZrCH8CWZc/8KP0LpGyVMK3YLbbbG/8vZee3IjWtr
+IkEKIdbhQqdo9ONYHfbyoFKpPT05yvvm+lqww0fYGMw2AObJZFaXOEP3HkV5cO/vgWKWa5VlxqB
YHJ+vIe5HvI8H4HC1rxqf9z83VJK7YMa6d1HRC0LXovEF+ldEqSzW9UW/lzrPatMvpuFcwexBZnN
NbZXT0TT4H4ytNn4YM13+4unxgnMAQP65HRzDgfAZauVMAvmPYIYwxdoFe3N6OkfVX9/XAXwLDkJ
tFQ+1bfhoRp1ihdznfdpPwdHx0tTxENt94Pc5/37Y1JCiQnO1WHcet77JxLkOijiee9qtYw0qxZU
cqt5MziEfLKLCcpt9dH45g+PxtT5FPcI9MijnKUDKfdLr3V0jSaD7k1Tt2scdMYW/+MBRAWJ+9lC
SQi6/DvN6NotNCQwNeZAuosKOxO7fpdi5PPw92XeRVQCHALcJ03aEz/6fIoqF0B6Q7e05AK+Fq+l
PUcicOa46TLxr2kAw3pKyxOsDe4iBffbI+GrWdVm6on9Cs1oV+eOm7id9vL353m/OSxyQrFxKCBj
njd/l2GDbdi6Yi8Xyz/RS9OrIEuXD0rzP61CeCDlBxhIUnGK2P+5/NALyHOYcmLfBGVwyH2avYp6
84NC5v3enKaep8rtZMHFV/R2FShLi5AjDQCU2n0QqlYVAcpbbuZlEB8cg/cPBF6Z2pAxBNNPRktv
lzI0CwcBUNP7whjWy3qo1NOqbfrx75vz7iI7TS4oy6jvcWsCK/B2lTx1BI00b9nXEEIOdGU0zDqa
9CLFE+QBK7r1g/DwrihjZgwWwTjJmqBucp4Selnqzeacc3FCB94P6eA9OMAUBnxkjfECg6PgovHc
MkKIaP4gPXq/d2+WfleVmavTwjuS+3xkUr/WJ+g97vBJPqr6g0jx/q2ewL8kvmDmaOudH0Y8Gls4
cqdI4bndFZYjxresntVPjNLsgwwy4FR/38b3URe4KLwj1EsN4u55ga3JzoR3PE00Tzb3wgUFgJcL
BV1iZQUArUJvrmpYwB/kJb9D0ZvakDYN5Crgo8BMQF+cxQ+RDum61s1wsAoBaWyUTf2lrtrlcqiW
gKFvVuVftqKCSqe7xLWDmqwKeW2pq6fZahEIU0G2PTiIWwIc2/QW94DC77KD1WhNc7cKbfV3dg1X
Niq7xfne5uvykaX8+6zn1CAEsgz3HmUtOuZvv4DOWrQSNwJxmDRneLTXPsNIpq6chYDbmBegmvHE
RDuNAYCstLHcQR9Tn9DLTrXYXTQ5Rd3M33sxbeVchLhuiI9cAn7f//95zWBqaNeADnBI/kg6zwEC
SpM99iOBdXQXxL73ZlmvT+mQdT/d2cperawkV8jb0jRC1A36Kt7mylhDoeDZRhPOFViD+Z1mJDrC
Rfc2dFccCu1RP/l0OAgp/P0oos3DG/vPzz2NVmEOncIwfQN84E6R7T+huEjtVjdbs92fkI92GFQo
MyW2WU2vwg5cxG/7rq+iIoWbmpSaMjECzdRPu7eKH007WRgFMRa2k1aXNs45bdkKcDVlRsOV+FVG
I5okNzRVFhjZ6+hNiY42Jk/k2loQZdKpYfvikXbZWyS0kT7ZeJMMrQG0bPar7lgpp0qq2UBPu280
7xMyWOhrZ85nPR3xuAH8vOya0dd2xZBlTYgREc0Op5D6Eg2VrtUJLiLWU+X3Wx063VY0UYaGeh8W
PW3rEBtyc+ZEeG0aus4m7Su4XY5xEB3pc7T2ZnHHm58f4OrKMUJKrn0ZWyGPARzmMoLRPZaXanHm
5l6gmKCS1pVShTgK+XcdFf0cd52T3dlGUzSJNuuzdTmtw7YvsNjKEmPpmy9ypbcfDssaGKhGLwP+
FWWX39QG/iAhj201O1Rn0v0yVhauwbmhGg0lhqLW4haprzF2vc0sr04N0iGGbb2CXRvXvL+Gl5w6
EVGlKshKhP997ge9CRucd+ohXOCkgX8axcn9ZMALPZKgn7/OdjtdCh+k/t4e4D8css0bbvGO8cfd
LB0r2wXQD5+83BwBhPiq+mSVs/b9pAT+06K91ewNanYwqNOU7bcaTftkYFIqQy9r++d6aaBS28Jp
68REu7yM0e6u6x30EfeLlqq1+QWZ1bJTNPS3Wd8jFuhEztRJ8V3vAzxjkErQ/Be3NJg7Kwipu9mr
G7GflF/rVy6mXN6RQB5M0UoHY4qaYQmYNeGWbfC9F4F/yMHoDK/pugnskaxJs/eZwhg9HHDwsOJM
TdPt0MB/3lVNZV5vlbXaYQVgFvl4QwzZQd/QYLhCGgYqfFf0ehUb01wC4mQq7oeTMa8jlgs6MgcK
IPajXgIKwv/SMu71zEVI2iybAoIcFMIv5lrpXZgFubqxcRJ4XI0635LCBInD+W+Wx4zbIw9dbALT
MJ2nSe7cqi6GyMQWipdbkEJFix+0dui12fCapYH2rdc77TWvW88M0/SZyjFsbeWXgBgNK3FtHD6I
+vl2P+NaizuzU/pdaOude9UOW7sDkVnJ2Gy62TqktSOejQGrBV66MzZhsRbuw4xMkEvDy0j3IKMU
4jg6ZLWwzH0KazKR1QstBqiPQ2UM+IUZa38F+iyoElTxyzUhkUzbULU478SymMctMvRaHSuyWjcE
vYVd6Tqv2UnOods2bHny+nIED/vESSvvqkzrxojrDROtfuloRHWUlt8r0JttbI2cqkghtvNNoQ0Q
hENnrHcTMdqI1hGh+MjwZEFoQr/rskt9LNKyos6z2K4GvQ4V9kpd6GwZ9PbRF2W/gzwKg8o0JyvW
e0P7MmJT9TJumDVE4JTso501s4ik09lNnHaNQ7zi/qQzNdjp3vNTL+cknC5A4Zrr7aTMsthrlJMq
RiOrOgjRVu1j7W5yiIVZ2ByTZcqCxAyKwN0v7uAOyW+wdIJ0d9E+urJBU6zyrGyDCDgjeSG3wXju
vILLWJP4T4WZ3QRJ3TrmsguQUpHhBjwGP2yP7iFvV206Zfi80XfN1HLN8TW9uLJ02Ye0gFPngu91
lZeKAflns9OmF6DciFWjZuf98IoqkGhIuNtjrTcI9gXlMnzGP9GROGqN1RwaSiktXFyr+Qll2DH5
JLJy2AXsphbVyHuebNnKhkm7M7wUPAX0/K2sm3AeG7p8M8Z8dVIFQqsw1itHESpr2Z7WoujhtXD0
2njJdahYI6SwJirzWe/jge/kJOOx6V/qCV2Rm8JQFQrgq8zsOPcW10u493E0UvPID00RGMaivLXq
uz5fGjPCI6O4mTatd2Ploz6KHIXoNKZ2lnspwb+ip5VqXGFANYV7rQpjRkMkKydzh30HTki6XwgL
WkWepredqpo2MSUOfOGUEogj6M403zEcF3xCk2VeBL1uPLjG6r1sdWBN0VSaiEmgOelUOznmSDbI
1vDG58ZtrPXJgnO6Jr4Fjox7YPR/NVaQfSKyW3oETWsGaFSo5WGk/0Lqhn5JzoQ3tZa4BGqMye+Y
G1f2CKA2kk2OcsagCC1RhtJHBfxBEeOaYjJ/nVROttjKgupIeuGVSY8DnrELjG0cwiJYtCbMsrGx
k0oxq44w9+5ex5rWUoIvuGlcojfITYmSBFosYsvtH71TQtYxKiLdnT7p+mcGIq23C+oa/TJVdY11
2QGUKQ+w09p513PLL/G8jJZ+bfmwmkI/02b7Km+tZjtg/K6bH9RQpvk24fmdn9GYPBGmERkAd/E2
4ZlXb4LWvtnHleNzTXRrPEZ5Qy7DXthGGlWCjmzImGvCcE8fBLa0hMSj2Ur5NE60M2Jb9eQaLd34
NSxA5RiJN/n+9doXWRAXVocMcWXV3o9B891210Cium3Xvscbpgy4xf6ewZ1Vnv97nNO0J2D6DPns
LCMOVAkgT3T2cXLSee+4g7rQJvjmf1/lLEv8vQoDWFJvMHcezc23L81pAye3Re8e9ZoUwZayi7yl
yo9+ID8apP9hKeox3CROQgSAfs6q9kVT0lNF5h5TydgDzVWLRuUIr+rCQaH035/rxDiDugHp5uRe
8/a5FrEYoq8aF6u/1oQEKQ3cUQeChVN+NOP443PxVKBvoJkCP3271Kozy107lJN8Uw3kW0qPa6fs
QsJL/kHz9ayiPe0W7Dba7xxzWt7nCLpeWIO5Cc8+zqlXPW/paByMwtTWMNOyfKflUEz+fjzOGgX/
W/AEGkT0jf+dE224BitPo99yVPX6heQpmarxWWOQO07lL6moyYK1+Egd8c+LooZG1kEtcd5zkcOJ
5UzUOkIPyS9h6y5JPmF/gliKm8yZRm5b6Lo8zKn9EabpDx8dnu7AmQKHJhls/bd7GWzGuLZO7xxl
xTlxp3HY1473EUvn/Yk5dS+hZ8BMpg1zzhyEygYRvl22Y4vVVIxmrf711I2Jcu6PD76D9w+Elg7F
KikB4Do28e0DZXbfVphnKkCNFE12aQ87f1o+//2U/OF5UPilF0sj8wTDPUXm/5Sa61bUPTJM03Gq
+vYm7wMsKfnn7ThZ4gMo5PkgnBOJggMD2pNk6anHfBZFUt2u+rX35+NSTvkFnoXGRVsL+9uA4tIF
7tTqzlsz1FS8BTXcIMNh0Q7mp6Cp5uOk3OnA6M/554+EdwvQnd4A3ucAz98+fgb+bTHWdDg2bqVF
jaUZX1pXm697pzbDevO2C4bX9WVd+c4Hd8T7F89Eij4/Iqb8AASFzlZGo8ma1n45klhiIL2K+YIk
qYv9Te/3f9/j9wcJzC6L/J4uAkM9C6h92znwCGb7qCuTvB+IQkya/VEsPXf+ZnthJTM0BXd9wo2c
97LGYEortFmdY1ADjMmyvoCapSGPUE5qR5vLRCTE8jFF9cwXd1jSJEDgLbS3ubvQg7mKpDFkewp3
IyxVrsW5I4tnJa0tctcVM1FrTPdbb/Rh6xaI6rmOlhi61mb/vi82HHWg7bR1wW2chRGa0UWuW4V9
HAdXP8lVU4pOZYBUcvAh5e904M/6PCcAE7GZ4S9UoLOPz7AEnFNceIFhuh0Ka5nxiJgr+TtT7r1t
b3UXnuTqPtAzOTsO9MSB1zBPZ6COZykytm9Pnmo6CjMtKA/cfV4yMw2PnCD9SHT0D6v8ZggQvpi5
orf4dhXIjEpVpjce9FYaYJ6pqg6AQ8z2g/06bz/+PnagCU+SCWimMFR+u5AU9egFpYOYNkD9Yo+u
tT5G22CZ00VqLvn3pZi1b6vvpXWYWl19iwx7bUT2tvJ2W29BjnylOUmDlev5FxMixPT++fOjUX+a
F9LMprg922WV+SUqMYZ1tOdSxD1evVG72h9R2s/e9+k1UFfQEGRXAVie4777hi4lCuLOscrHDM3r
1MKVev4IY/h+FRSfiZcnfjlp53nCVKrex9Fjto7D4n8DQcCEF74yQJC/v7L3wZHUDyc1UMN0bsGg
vN3TbYClhlq6dexK9P6oX6xw7Z3igFOmmfx9qT890Ukbl0udhJ1h0dulbK1WND8pacAHLEdUmtYd
YCXzgzPwpwdCoJvAgkEaWcPZIR36xS+WZjGP6FE5N6WRqjtnHWuqczF/APF4n4KB6SJvBrTHOIPl
3j7QVJiNXIPUAKGD+Wk8+J23s5WFzQ3aljdVn66oJM29EOE0ttO/PycEFc46+HmysPPc/WT6YuYd
lU8xBeKqXWoRo/u6Xriz81G+94dXSr6C4t9JdoBzchZg0N61IbrYPOdGO80yhjRccpt2Z9UZ/35G
SGlRJKIzz0r66af8J0nyhCmHrc/MIxD08mAseJf3Wvb/OCMnB1XUiMA7ndxm3q5Sp8K2UmVbx6yd
6x0PlyKdoGOZWXQfkfD/cOhZKuDnMmBAJuXs0Jtof3oz6dpxNWHfEpYLxoep+iCB/cMOnUTSKU15
JEq5s9dmN1k/BG3NoYfjcEM3Cr8o2c8PxPKP5oVnNynR73SR8Q1ToRJjzw9DmweqGKvJPM6uLO8L
GsZVuOpovB2V22QHWPvquegWTf+gqvvjumjLgOtk31j97Z6hS4VAVjeYx7bPvw50x0NtKfdIv/6w
0acI9cV/+nu4+uM7RfGdbOE3M/1sQeXYc4DgkcllEjDICgrGVGDZEzjq/74Sp/FUS53OPeJfbx9t
kTPi+TX2HHjNGffCCVDE7bz5lq7gP8KzcAtgSo935glTjpTOb5fB/35fSMCCSuGGNGWmABVv4/UY
bNoHgfHdXp1WAejLt8U6ILDePpCPgMO01hz6HIVAEXqr6O8mT9MSx24tN6wZdjhU43n99e9bds5C
INfiI6D5fir+KYnPudGGWXtNu+TdcVoWbwkrMONPvtMuz5rdD3NSOaNPu3UxysOkOxneCXpnTZd+
vmQ0LtvhQ3WF0xn5T9p5+j0m1C2YMpQddI7OvsuOIKcH29weF1FvUSfa4kkqS/8ALXB6neernOjm
lB0nxM+5FKymUsfNVtkdaytIE43W5mFVXbozsvIZRw79g2Dzh4fiGoCTejJfIhacZVk+/hebg+Xa
cZpyGJK9Ne9qgTjL3/fy3RkCokkiByLBpg1wToz++99l/A/LdfaOTgRvBL9O2CvuzbMj6TZGmc5p
fhCTY30a04YpSa7r8895qcRPmunod4vAhdLIpARny8YOljFqGAhguyG1L5LM5lnCBv3lKNdoIr1E
mwOrYanShKvKQ4DW0py4b1E4YMBtG1UcOAtzoD435op5hW5dI+e+YtdWtONDsDCoioSs8zbaUh0h
c120/YXVnQSg+96mtV/lq4kmdpEP/HG8UlGthr7WhkGWN/o+c7suTYZN4O+zamr9rryRtnoxaqWe
dO2cimiQ9cCgkunj937q1/TSS7fUSgLDXubQbnJQD4GWGq9O6c1VMs55/ymrobZEZcmIP1yQx/7S
4e2xFMWKisNgTf6uqH3VxlKuzgMGTXYdQayamhAwuwMewUDsRTRNk8jS2tYHBcoDLCaGRDYzjhpv
GnPOGGAsnr08Qqr1851eeMIJQRw2VrQCOTxuyH/naG8P+UM7A1mISfTyG3xAujqp5UguZTLEeGkq
pw4xJ+E/Y5URZtWYg5auU4iNE43pCP8d8bgZsIXDvOirNmZs7zGinoV1LTyt7kMDbJ8I9XLoH8ex
hcKjGaX6vOXddO/kuAglGq5lAKCz1QnC3nb71y6zt/s8xXE75BubjaTxFHOTwWm7IqbjAryC4SO9
8W3dcC2flmo9aLkhUfCd7CCaHBS2ilxT1xYmG1lczvzo2CfFHyiXHO9rkHkLw2lYPuqiCpplYIYL
liAmtaivtGpt8h1yZN6j8jTz2UJ/1ImrcZo/B9JZy8SfpPm1QgntZzqBdIjHwsm+ZbaqXYb7pRx5
Ryj8xf3iaSfGQ8evXSAbszYRswxzOXlHaGyGxmvNq0/ZshmvZi2p8ACp+XYC1GO5pVKZOJMuRzpC
IZvsE1Jw99p1qszjUi9KNoFK76Ctpf/iWNt8mZsAQWIk4jc3pH0P+tjMA1smiy6rNJS1MTd7d/Br
FVa9QngpC7SMtkSgb5wqW6x15JeD+YMyGsH2ganzyB9CpjAqVmMxGOH14mLC1mrDHx7lfmUNnRl1
yIN997dR3E8Bk5huqQtJM0NVDg0PeMrJuAI/j1urzT/rWbBdGWbL7CPXsul+dXPxGTwBKEaJbSUa
4fOs+EWtsvsw24z1p1duQX65YhFoMzvPqiNDsUWG1FkuY7XFUkGkNzL7mhe689IFmc/Q0dTlLwMt
kCYeJ4ZzTJFzYUWNq42g8rixvmC0sv0wy1S8tmMx3BdmuTw33ONyV2pl+7XqqulaCWjPYVAIJaKs
UN7nAE64G+cLgCNcEYZmiPwpL396VYYRXmfrjYkq7bZ9zuocvUwk9wGZdJgp8cFMgf/SbFJrEnfr
/aPbMSY+bErfXhD3Z5isC9VVoUV75m7dXPUqW4tRP6gi8TJXE128XNpViBStuOlaZ6sSdPb129V0
9TxhKLo9ouuvozRjMk5KDDkYdSiyrX0d4TZgtuhoVb93ZMbcuZ0ACUW9S9sRYNjQhPqAEnWojeCT
jl7tw1XsMnewYntqPH55uqKJ7S5BX4aTPfaMEueiNcO1Gj3GfdA9Ff+++rcmJ3ogfjrjEDFAmTag
KfZ6u7ZGd8CPYKpPFPXaiRUc2XuGu0YOgU8UDiYGPM8l0nH+C1723AWM52gnrLbfWKGL9DwQDUd4
TbJks2iSDeuHI9rdHabjWiWMQ+faPMW2ifwVeWYDP4oUVm5kOOQcEd160UdoB0OoNq3W/GT2gr88
RZLy3gk6mxA+D9mAyRAWFDFG59sO7Auh2hEq/y7GQn9B9r/HxyFAYybIdKfcrxjksTcaVhbg2OzR
isWWoerdjaNIGcKWbZr0IDjNT1lfjUQve3M/CwlA4cBYRuhhoC/uZ83n0wgDekjMn5GX+4W6WqoS
hystByU0OMVu3QyQCUyy268+9K1LNJ8X5L06h2TAXrdqxPzL3eZYM/q6PQzd0L3Upldw9BBd+NrJ
ts4id8bJJSyNYHL2XlMbTgi6Y7sp3dX7vi5DV+wXZdhJXQczxgfOxmQyZ+zthm2pjd8HICddSFvN
ee4rR/tWQh0sQpU57gErwiKPVlmWPydd4yNkWpC1sa1XwjuAzMl+qrkQaGVvrYPSiVYyxENEwQrB
HDEKrap60KJVb5evIAp4iAnAWhbTuDSMqBCmtlwunsJb28iXsX+qRe6aB/qtlhbbvdYs8bjyAyNT
k3Ud2e0weHtNLVB9wYRsAO98W9zSN0NftQncMQgzuS76Eb1+EE5Rt9iVeaT6mYLI9YRvRd1qzPqT
K41iOYzVVlVxZWf+qzJA8+JBkLOxemYtVOLYI34um3K09jpCnFNUrlxskeaPjJxB/KQPhQN8YVWT
99NeWvUzdbIMSI9wVI00kzeakc9QGAVBQDsiorNS+OEMsvAzTQ3z3uw99YUfsX6BOLE+VLaofgEo
CH4usuagTQzqLxdN8EO0zu+S2VWSiFnnXzUAE78M6W+S7sdppiyLAnVlTZXpT5mO1XPVWc496EX/
fpsVniZsgz5d1L0tD948ALOgDUmnIRjQtog7rcIlpsgtp4hBXAK2m7RB90O6I9Y30c5rcV1U4/BI
lMKErVvcGVxSz6A2EQVuJPG4zNvrRD9t3IOXXjqY/wN+kQ3WCXWc2pVI97Nb2oAr8Bqbd4YIWndv
r5V5wyecypj5QlkmDH3X12Bp3XwvEa/Sog1ezbM+ZSXyGP62GFGJScadcOriW5lm/MrasFKAeqbA
qaNn8DJDF5aFi69HNX7SAmCAsa9ovLlzFbSRyqxGRoipesGO4FI/lGMjr1rbml+GCTAgj7EGRSib
gfc5FGOjIitQKg+Lxk917vnej6Q0EbRNZTuW5IGnr4VBHqliS5u4D9dibMfQr8fsXghnAV4y1YjS
cvbzsBoQDojAJJJq6his9TEpYbHszNkKlnj15pJjNJ5QPSf0zeOEdig0Itfp/BAUUfFrpmTQj6Su
8hLjAqEO/jK+YFzyUpQ2tiUkKdR+s16u+5GE82ls3BxxOwfQTqh8p7upLHSYQo6Zdy0cO+MllWbh
xfTe9Dm2/ckVEURSK402QxU3aEVYNBCRosz4PV4/R7YpUvkJ7mP+TcdA+XrTy+7HomnLjUba+moE
tYVVh0JaIq7RQpNRVxsKc5h1S7sIn6G6jEpDY1exQKiH2Co14R7G2uS3e0Fvv7rpZj5lYMWHnbD7
5aIsV/dm4Z5bE28T/o1KZwMcY1WuWQjadSK/B6mT7uYinxswIGXwZTPqpkD+t2O3LJ8bNF5mbREx
fShDXgbbhhTTYI4EWYmJy+uaySxCiB87lq6prQtB4bvEomx7+ay52fZozdkEQgOJqQIO1Gb7oWRD
XkgWPPiS2dif1JxN9lC52Xhb6Nbykup514d+H4zMd7apv7YnHMYiexGeG03CAaw5S6BxkRIDud5U
lj1YzNIuRdJjf+0D8Qjyg0JC9groognwrwC1HDWeXr5Ujql9tQFUkfKS13Eqv3et8Ti3Afqaq3mp
1dNXYcmDKFeEGQb+kfUqzlaN456nY+h4w13vbDvH9hMXuP06absVhtNzKix459u85giciIE7WdTy
O6SU6yGQ89dqHoYkB1tLEsi/oSv+6JAJ3JZ6aX4FooqtzZYx993NZeffawCUcADK/BuUApxkWMak
8rp4q6Z7S3IFAkR1gEotpZHQrQCxVoqLXnqPhV27saOanQxsHBZSvrkIJDhFlOZcAfy5UEOR6O0E
EDhtbiwPpvOQVnXkAMq1gYZHhiyCMPXsW3MUgEArd/lmpOaWoBabPTVa7lGyefKiLQb9rsyC4M6Y
vckIfbO4WIPuovSmMdEK27ubtXmOrcrqwgIvzM++DR6qT58sGgEId6fbFTrM1cOat12si+9aEReT
kvfSdG9KQGBiKw4L8fHEN2cGigqK/l0SEp1svpVb9T01AYXKBTmBGS12V4s8MSQAEUM/d49abh7m
Rt563ha73fygZ9dgSOOyzH5kVIkV/gTGLGBzyqda9+Jlq3sAUYsZbd4T4qOJZm4RuV80I5Mg6Y9n
uPnklhWC1KClHJdu8WXbLr0F7aDFw21Iq7OdBq4hpPyIc7UldX416ygzTVbRJoxHtzgN4Kj2bAG9
0YVcQE13Pu5g4WpgT7c2Jv4MbXWpWc2YTEb/6q2UFhrDoysP/ZvP3Ph8CQCyTbEzyp662TXyde/U
Kt5cF/GndDq0+Rbb3GlL0HEJiPqurPofAwagfjoXUbBM9l0hnKsmX1+LutniVfOWxIXatQ8m8dD4
WfGk94V5ucyj/mMW63QEJOfH7pZPUSWDuFVGlxSeP0WOdO5dqE5xo8EuKeuH3LXQaCv7NrIa66tB
whrlILPDvuuGkCLgGnL5eKuLIXjxvO67RTMvNtDzTDZq8sgZ6mvRLHufezaqjW0N56H4xjxhuMyE
aqLGHw6u3j2aVvmwEhkAK8pQCfeIlNCP1SyeLPEJI61Xf952k2Vc9D5C2O4UB6uxtwv/QUBrr/Xs
Wfcx/5IjPIjFpYohKgQIfMS9Fhyakf/Ugwvow2n1v1W59RXn8G95bX226Hqa4P3TEtuyDF2AmfoR
UObzqqDjMRh2mv7ZtLMXb+yzn1m5qwm9iOVyf1VpXMv1q9rq9p7BItD37kum9esNcG31aGO4dGlU
WA24oxHx/e7RoKY1XZGsO+NxMHrSuGZcQ2y6xIPVAUs2vWa6wIzyQIAGgVBX+hbhP6BRMPo/KemI
Lw6GPFaTxV057RwSn9Du89009bsun76VBTbkJ9CcQ+WYXpEpd6924QavS+qXj3z5IkTMhumssXxJ
KcF3KrCuayt7rEyEjzQ9Uzep22FXYm+VXkc0R5OiBPxPmn+pNO9GmXZkASVUXvettcdihzq+KCPh
b3dcazur8W/sQh4GUvoZ0F6BnU7oYNF99HIl4sBXxi8VbEUYyADGi9jlUt5yVn6s3fPQ0gcR2lOf
1WT+g/08+dZtpqUe2Kle6fy4/tJWR1XaKbelzoBhNmb3Ars56yKwv3HOtxjYvNVGkA0XbmraOLAn
7gVCglU40GiJnWAyLkwxukHcF2UQYRoDOEoghYDn1rrEQWPN+wBTNIsZTCnUzhzbQ9kMrcdNYwRk
wPpEv0Wn5xDZ9Ux3LFtIoXZctfXRQxjPxTRC0/WjnxKDkbrKywcce+rmWh9LU3vEOhiWGDZyo6t/
JayNXmQMnqUdh7qrx9u8FtPnDiguLxSHQfcGA+1S28mmNcentc07+iNbL44zHYw6gTAEo7hLQf/v
Gc9lYHH5PzpYpF4uXwaGJ9AKcEK7X+oAM2y77XtE5Pq09ttnyU4MPyy/Xy0u2LqM7VkWP2yzX7Ud
f5xATrss3VF/NVpSVgAzkrwcwY377SLBaM5K5vsxt/p2V1VD9xN6LE5U4KTMA1gegy4KGPufrXS5
8qYJGYf90vbTJxPjnh8nm7TPVlvOXliKRdJ9oTv9Zcuk98A1AF9CLnb3nb6KaUW0VJQbVrT3nyYd
4H4kW5EtV7yonvuixukwQmK5vZO5xZ4Bq7LXY21Cr4r1uSuzW5qhaU1sq4bHPPcndE3yPKHyl/XR
HIOZ+lZ0CJAp2qVLhIhcJXcmsecl9UbBX70pDXKHoRyDj2zsH03ZFDez6zpJpvcEMTwTbwTtjF2g
9+KrCZGpP9gSssMuHzXg4aD66etrE3lmuGx8gZGF0eHlkIOHorW7/R9357EkN7Kl6VfpF8AdaLGc
AEJnRKQW3MAymUxodwAO/fT9Rd3bZk0WrWiznVVZkcyEdj/n/GoYb2WfZt9hYqMomTO9oMv0jVSx
42eKYrfvxZumEqr2xb5+A/Pi1688R7eIuq4PkB1Y2QBDdrGaD6+NdQt9ku8VPJqKGjZoSv2aCaXB
iwVsYOzE+88uWRh9/cyWUP7w5gzOcGs2sN6N0ixOi4fJH+kypaV+2FPrMjgjFiNMTSQsKOX66XvZ
FamxKuaSUUriVvUtic+pxNlJ1D37lwjYwYM2fizbcnwzZhGTsT645mdlM6bA1NSam3CW5VhFpXB1
Y5fpnT+i0SmLe7V4p4SR63vei7G/WOXSHAICaDAMd/yZlUt5BXPqjFEqq1+WMZCOLe0HiWXlm1XM
1o2RWpO21ied+sxvi9pYt3XsKvQQ7nKfVbP2MLQZcXn9aNdM2A1MQ1a1lxkvbr94D4RGNGJjGuVw
V8Zwn1cVCU5vJqGLT3W7VA9O7Gbdijk9xZnVJbVYUSJfWZVxicRCR8G1lU02/ile6+84h29DlL4K
7UxwlV+hW/yMHNUUcbe3Jy2O8IzpL4vtqj+AN3/HrOiK4OnhlXC1DMDC8GdkoszmeUj0Vt8TkWoM
W0p39y7I5WsLdWGNRM5Yz5Mb78w6sB7g+pWHkUncxhJO/Adc52+AJ1xg2EMWGBrMNXC0n08kF76k
Mi6h6LZp4RJzcQ3ZEVo93ixO6v3hsv+OWZGfBZYMuxO5tf8rjDzh8V8UuO/ta8Z524427mlkC1nP
rsOXXzvu4x8goCum/zMAxNPkYcKZuxp7/sqXNXreL9rZnkBV0u6+G8p23zHMg/4m6rJjDNkbgYyq
zJ4ZDA/EBWwDvpwVgQfJn4LL/vZigWfh0Xflo+GuCeD6843um3Hwmjx29uZg1xxmUltpCvcPzJ7f
HMXRSS2EDg1XC7Xiz0cx2syRs2Ms3GE1bInUKW8CASz1z/f1bzAdfB4oULR42Fe5WHH8fJTRLxuy
e+NlHzeucfZo+3aNaw1PLnQi2q2k31ixk/0BG/zNm4oSEcIuiVL45vxqfAGxy0G46S17lQUAZexo
gEcYfkAdWf7wUfzuLsLDIvsdpsiVu/Tz9RWZ1rYWBvX7yayWH0ZXW+fEt9X2//0uYvaKwRuf3pVX
9vNR/JhhWbvoy961C+uCptKtV+UwpJu+a+Wmsmgl9QR1zj8f9S866k/fBBd0dRCBz0e+B+Dxz4d1
0mZutdbF635GvRKN8UyF6XaF+ck0lmSYGROM/gpnTU+ONc4vM1NT99oWBQWjM2VNQBLjtYzWC/vG
bBONYW6jg1Eq4yq7+uez/c2bBoEGMgaOkLQLv7IkJt9r9WAa4YOPTLzsBk9Z2ZVRu2hdpGcTBM4a
Cuw/H/NvqxQg99UVDe4oj1//VfiRlSgBJajwPgVhU2ZWRJWVg8ul+asA/v3ng/3uAimUrtbNrFB/
i1dt/GbMqLj0vbBmDO5kMuDIRtJgtx69VL8XKO8elzkz3v/5sL/5mCDxY195TanC/+qXlyC1gwk1
scfkriuLY+zAnhAV3YF0/ihg/82hILrgOIdxz5XaeL0D/4t94s4lpM3GnPZ2INp1Ewzooq3E6/eV
EMUfuCC/OxbfrIdxPAQ9fDB/PpafzhZRW/WyDzq7fjOdGSDVYpi0Kss5+APP9zevCQbA+PxA8Mdo
6deIBWr41FZOzyIoXTeh0S7xz/Wr4pDwOH2KOMZ4//zQfrMsIaHGl5EN7Wot+8uyq9imJ/26Ahax
bEhVKHVGLZV1/89H+d0C8e+4X5OVD37JL+zQQZPQzA0urMBo8fvC23tBJQXU3qXSfNHcQT9VGTJh
GLHiLmAzPQLuuu9TBQtxZVrZdBPH2bTuSWNWISPDZAvuPP/hSf/uXuB7R/V/zQpgNvjzk1aZkHVr
a8vehpgWqUXJqOu7/g9Lwe+OcjXW5SZcabK/WsOMyRxMQxvM+3jxzW2VgZI0RvInbvHv3lqiWFh0
uJxrYtzP15JWRkdwdbvsZ2/RdmZlj5sZRIa2H3LJXw/3P6b3t/9e539x2f/lf/8/Nd13uKv/5398
7f/muR9itd++l//1f7/a7Pu7+K97muSPMvv+vz34r7/h3xb8pvcvSJtI5NA5YavPf//Hgt+w/0Uw
FhRwE1EPMfNX0uV/LPgN41+8JyZUTOiDsBWvWcL/seA3/0UzAW+KrAkcYv2rk/f/nOlPj+z3DvxQ
837ZNa6WbhZMVkwmdVYf9saf35heEbTXteU2k9VVS9yNjrK0XYdP81rTXHtnt/o3l0jHrV4H/Tfk
wipqRre71H4gXwxvmC5tUufVqtA8sUmAq58LO/uwGtnG0VIPFOND5m4x1zaiKh4zgU5Yd354GEse
nMpwo79+4wTKFml9+QFiRnYpHId21Xq+fEmnqsv2cPDrvd7X03Pi1N1N41jFvT22zo1rzAUdowQF
0OA5hAsRURdZL+4TRvLz8zQQzNX16hNqEb9RQQXakwLg7epusE6jm1phZvCzeJULNC6lOJUCzTd2
qpc0q4pL5vSfed55Z5wSpgiXA3Of17q+s0r1WSWx9pKJqrtIeAUgP5580abeO6dOgqNzqg37as68
c9/V6ivTso+BCf3++pP4qHhnvbCcR60fPxt8ZY5DHZQ3CXvO8wg75YIa3Pli5/Z29MreDlvSDy/h
Bi6eVVxafwGg++syUuG5uzrlPv11lv48FhfdbLwzk/HPMeOnCsCqpLaMKFO9igiidXdCD4wIwx7n
y851+RL0drtct5ju0huVvnNUWsDTidO9aaRT1Hn8hslzvniqUDGNlovQNe3KamgMY1vOJBhAb+AG
VKlO7YcbY1Zx2cn1xNH7Fhc0W/GaoXVxGW3mTIDvuXdeXJMr0Th9x6v1Y89gu2COg5x71aalvoPe
BtsKPrRYYdgJCB6nTCJ6fiegYQyNwsHJZvXXw2McrmNYwPDkenNxU3DhoVSatYKy5nyRtPXRAFOf
F2v8rNr8o1UEUZmNI/fX2yqs7jrY5ZLFzA22muoDpEeEg8ZBvTpxv3wSbr+AE7M9c15vV86pt8st
9QlY4p5tp5jPs9ba30wJMJH6w7nonPFWzPoYDmosV/zTZz3Wb8Hd5RAO5B/v4XBr2O0hh3lomw6Z
fTp6F41YsCOLd7b1hhENk98b/rOOE0RUxBBjHGbf61pZ/k1FJ7VO3EAOq8Aa5QYHSS1Cs+ycm0rv
1zosqCOcZOtUiKCKPLNv37KCebhrT9k+sIo0xCUaKMTrgDgYZCafS9U6O+GJKY4cU8ag5771aekS
8/NullBF2r6Ta+KbnciSEH6ZoMBAkX73I8eBJvSGgFlKwnQ4tFutXEHrVZeRFx45A1bqwYQQjAwB
2BokOd41+mi9oFsf74G65bpNzLRZ4Z2QvicDH8KyAC0gTDV2iT6P94gM8zNvff/Sppj6wKFqhrDo
GwxEGj05K9eoD94y6htMYkaG9VLh5GC4zVqao3nW5ia+D6SX8mp1wW2vU383TNNCV29MIn+D5Qx+
2DKMMmEHFQNcPCSvIfxUKEZtO8gQmtOwS3UdW6FYJP42Q5K09sbcPXcgtBddxOODLuN0g5WiHi6O
l0BAqIhthAzjnsg0tT4qDruZp9LZ95X83nuuujdYKoHCh8k5lJXjrAMRnN0MIohIYj00GvVoCJ7t
eiRwa23pcC6tuG44Q9FuLCJTVliLOwy6TXuvmWkMAawaD4NmP8smkLdwwA3oMDJ7KvS4PZhCsz+U
qplFFCbmSRoMKzgkTVccKmW6Nb4ivrU3auNJQYV5CUrPeelr92DB0V0t3Zg+ehRIa+SBgDKW1kSL
Uc27bBnnHMuFtDvYQsXPALfQn4puRvopu9veTftdW/kgjNCQQKOtogvHvC6OeDRpJ7DZ+F4HmwgJ
LCJtvtV7e+VAVoG4nmvLpu6XLAtrPys/YSz+aDtJd6ZNOys1MO91l+yhp3Pf9QA2eujz7XdsP3m8
0adOrcy0dV9UDnRhdILBczsVu3YijUn1envm/ver3lZlEJZVfknnjNA6WqenZGyWlTsZziGVenKb
JBPT07hDluPY09tkedmRgSm29KoP1qpI9JWD9yPMVbNcp2YzgowNsHDJN/dWiZe8Lwz7AXNSzF/M
hg5z0V6LJV4sEBKp8alAjzss/lKdFqeEJgRLZd+T3hq1GXzYVggSU0ZjCNYNHOK106c7VMZ83lDB
vg92f2pz4hhlx/X6mnMsp8mOrnZOe92dgx1YAQ4+vnRwca4qa932c3sqGsnjMCCyEm05WMYxBZU6
ziZsYJZ1kxfKcJr7VK/THUXJGFb6NIfIk8Z9e6V3tYOODdPoj9+1OfGpAepHNYhs38q6elI4DD2j
VvWP85To10/CYpaTmCzC9mweOkM0zspN3A71yqg5d1mm5p0DUW4/GZm4iSG/7aCwDmtcu8qIBBMR
9QBIaxPCwzkWVQJ2rPA75ETWWuCztuqSD4LZDvI276CWxjq4Qxxc8Lzo1lODC0593anY7/K9mdr5
HSng92Xfz+fEAcHKuqX4xK4AKljszKtSikeyo1mfDXMMMdOqfiRMwE8uGWIrBVNzFee23LT9Im+r
Uj2AOYHESzf2NuR/jT+sNqmClT/NOe5tllK7IIY6SfiudqdXLolcvKkeyqrRANgZmgtTWf0TY2jv
qGw/fTbd6U2blX3E8gauRmz3YhNApLgrFZZ6c8Ki5sqGMXq8jLyOmbynoQPqaTEBWeFoFF862dxN
iAC3Zp2e0Ik0d5nHGKWJNd72tjN3Dr9/42gV0D/862wQw4MAb42KXMNqN60udeo8F7M33Wp6PERt
B7UnBrEJ08CDf2gh/rWqE9/qHCYNL7Hy7cPoYVZX4cxx8drmVgEdw3wxH9NcRG61fFDBzlE8ZelG
Bs43ZG68piCDa5y0ND5abJ4MOumw9soHK/OMTdsGyVo6k35g3u+sKNO0UA869Uw8iHdkpRHwQIEq
saBjrFwXw8eCB823IicxYhX7GVZbjoEEv4rtixKaFXr2FNxndRBslRx7wjPS5Yt4wUOLv9mD4aj4
gneQdnaEP2C6ZiZQpqw5qhr2OXf0rW3eQEiDntPuTKm160GjK09HSEPwdiyc/Xr7u4XxBYwCBCrr
2ZqAfTv15LK5nQCYyAuJYbTvbbOHpyDwox35akwH8qYLG3QW+pNPo/t9NqZyIyh8Q8fDUlkFbh3N
MUSzfu6aDQ4pDOsx5Nr4g++FoGNVRM7kIcVetsSz15IHy+lO6TJa4dCX7hqE0oFaJKqtlNUJXX6B
7MgltWZQ4oyRsx35mXKfrK56gRg9rhfDbNadZ2t7t+rg1DoT9kPpXK390rUJnLEYVw0ODm/aeDdh
7baxAgiZbA5TCD+iiLSGJS6BwrmTQoNQZVcGxNjODn3R8qGlQ3YcGgt/G3vsd77R+Vus+nBzgjf6
OYMTbHOiNla6suY11xRHSdYvR8csl9uJokAUTfMdtArBRNZ+U4GVrZBr5XcL9coW7pp9Q3o31fDg
n/Fku2AaKkJjgvOZK6E/zLpx6VzoaMJMGjioBIKyMSBlnz1zWA+Bpr4H02K/lexu3+N0DhCHDbxd
Ul+MvRCjb2x0RJis44VmnboiBtAgetg3I2uApRagJ9t7dmnd8sXWe/hTzomwTGuks++yV91TxY0D
XepMS97FIS5N0yN0y+Yd/zwtqk2Z7qBsydteQRE15JCfqnJcjj4h17ja1ZkL2K1QlCA4au4duxV3
FVyhN8NKW2yMwNe2I5NduWZX8Qroa2K+HZJGu+/5RBGRSCv+wFok3lETqmeHISu8MrXMey1TNho7
4Vywy+o2ce40W4JqCEHv8rKbVnnt+7cjjks7T9PLkd2oa+6GNBBXg7J4wk9GDP1+qbz6w3Ir75ON
Ytk72TCYUecm6a07mMu2k7x5qeH327IZvedxIpjUSdMRPiFA8ykJygpnjiC/zSxRVytzUPoUZr6V
n/AOOxlam+LOp5YDNIU0pd3x4PjkZhpNtEr3mtFhHkdh5fZw1tK6ei/ympAcpYYjAhMSZFKCqiYX
4moywI+YEwfiboZLumZgEYW3ASqDz5Y/WieVTs0oZxZp9umbPi7s9aTRnVRLrdYw5t67Ol/WTTv0
uwQA+MZO9PIG4+J3LNsMnnSvbSYY9OjRKNbx4Us/4fMUYVIN995Sb/0CCyvO9Xme8ZoyR4Z6vYt+
oa+C0E8bbRNUcCwhmZ2mXGUn21zGDwzFi3OZzvaXEdTG3Qgz+SbAAy3qhUdRNmfJerL0akf5c+eJ
+RvQb7sCUE5OE99rhDvnuJ7H2D14hpMcRNNp68KyzSgjeG4iIG6l05RGbWLLba2ly7lu+2I3e4Px
HDsa/rTe7Ia5JsTKMbubvzirGLqtFpH6u8qzNxJ8b60H1abUgue4rR6LaX6oOqfadC56hDybH4UU
kd4qZD/D+DRVnh8qWJxvNf55R1nl3q01x+JJm6Ahm571vPTDW1wt4rZ3PDjY7pUiz6dwquuc3bz/
JC5HrovK+MASAb+5Hj7p1YVvpbduj0VXXm4QDLVPuiarm5xr20vq3U2z5A+MGKCwAOOjryleyywP
wSWXCxMEK5qy9gPs/kNca6lMsx7biV0S6ltUUNkeYJ9gu+8U37RCXM1FnYd41L4mwTu4yIvUJxjp
ctjAWL7FwQ55gKdm5pWudnBJIN4srhVBrakjYHYuXyBO6Q3txRhGFhhtuRl7H7PVofBYbpp8HajC
RNlTD+tmseWhSKgmO712DhrEgF1tE6HjJ/mZshQxiQ41OM+RjumpjqLUTer9YsIDT7v+xnIG+X2S
3lxgKqgPJJfjDh6wyUUdXN9HElj9I1zj4BsO0yoafCdZD2VyaHSTbj+wYNw29WEs/RWK041fylPh
VM4laMSwzamFQ8ZAXzPMiP0I3xsadQ5+IxdzE2MywKMRx9wNvkkUWksLDxAN4CnLguOQDV+j03+3
EncjmuKAAB9eHzVF1jnBjcRYP5Psm0xyzmkQb0vGQJqVH+HysLLpSMIm5csNsZzPotSOeGI8KfjZ
Jzz7tfs6zv3QMOWXW+SbvjU/HYa5CeNkCBN0cp1TnPu+HqO0r1v8DNMBHp/x0ujBS0Z9G3ZmsxuE
c0QQENN3Bwm5SOpw5cmrsqB8HzX3YWCTxJWNvTTR3gofJnQbFFcDzPGVxF7YdoYP4O2eE3ckFg8z
4JVGoG1sexepOQkuVSlKurzqIwxEq8g3xwnqFchMrZYvXnByZnL8Gw2pb+Nqeq4Tp7rDhrjfaoE4
4ElTMwAon3Qj2Vallq9BmSO27WetC27qvpwOJkJE5nMCtsv8VsLvIlFKWY+mFr/glLPc1bn+JlXL
cjWqV0Nr7qRj/Kjs6qUJgo9xTr5y278ZKjoXq6cbD76S0tj7NXW3SV7rKqlQu0x2er/03Xsqm/E4
Lgtv21W66ZZqn3Ru+1pjFw81wygunW5Z1Ip6fONVEB4dDde3MkkLCk1VRkXpmgTJN8GOHQ+ui6rm
LeTIKLBw9mj6AQ6hth3qCp8ha9tK+1CJhK5Oc3cIgD7FMk0hp6NWRbMc0Tu9cTMfOpHuZCXPwk+n
dYqrbY9PYa/6fZZA7apSjYlA0Za7ckmbTSmkexFwU0v6NKAH4yEwcccwmgE5IeQQKK1w8jIMdj1i
fanNE9dCaunSNpXebVfGWxlUB39w920mVy5dBay4Kl0FbnuY0uy5XOqVNqckJ/bJu5tbbCLwe3wS
NBg2xU8eBqih7TibeDQryMJevaOOv9MW7cT3sOW33LtLfjGzVq2XxTnbpNd1UzuGs1++5Im6H2o2
ylgeAWVJT8aCWebLU70k82pOMy1KCqYZyk7vKvatVVbMz+aUHvQyvth9GsaJpW+h6A9hUAR7vIUI
Ds/6nevWyaMlcH/V3f7NjdWRfrhZDaKyQ1ca6a5mKdtOZhKvauXx9qZwyLay1tF9LKX33rbEbxcF
1Dx02gQha4VZ36t6eGJIaGwV9oWHNCn1sCMDbluIK38Zt2P1vGjoQld9KhlgBEKj+fFz5JLEftDw
d8tJ+qa/7xF2bDCH8Rg4kN5jMkWerrgfiyZ44MEtuuBHaQ7+Pvbgy1WYnH90EnVGl1XyYAdqOFGp
is+5sMuXJUjavTKW7NB5TIaZEUxuuWqnSjx4ZG58jzEwf2PEZpNi35u3pOuqJ4yK+1UOUIzaIddp
y7v4gIvjfEikHSHu/+uU5DOViRd6kvbHaGj3FIVqhGXdjwVZ65HP1tkMnuAGz8m8iX13uvWxTr6u
E+peoWVnaNS5tHKpgXuYvqB6I2/mUkDMPs2AeGvCq9PbtKFTtmsjeC363g0zCJMBZhrNszek4lGl
ZfGezEWznXzZbdKSXckaO/OAJE67GzK0vdzWPsOtujeATnHYfsvbNI7cbvKhWprQ9tVglpvApg3T
e8S7ZesNN3TrDBxUW9NRNm8iaJg61EOPboSMYwyjnfjBg18UBWNjhF41NTvlNCWcfM+Bq1/Zd/68
/JiTPD5xSfE+l2rYYPtKpaFfo4mMRM/2SKG7AzuKOoqSdEj8C8wCP1jLeHXzcTjRdIh1yua7mW1G
BCNx7xXvQHGfBvP8gJFJsvdgVn/2fefdp456tUD7VOT12qmiGYxIm7RXMYXxoRbmnduSSorqR0IS
TPi4IfNHqPfbdzzZ54fagXtSd1UFyXeetpQx/dvC3ODoSn8OBXaXO7tB7NV3PoWrZ6gj1IXyqWnI
5awMVuwahc9NKvFV7tn/bpSr2RGxEdYhKeZ9HiC2kz08Yh/m3b4grQ1XJ1u7pHr+bbSRLM1u9rBY
tC1V3Vw6+NE3+IoCZPjiMbM7834IcpNZs5AkjnYV0ic44wy/dAc5DFDxyrFzsS+rIItqlF83rYsS
Mx+7cudVjRFdo02xsk4F3Cm9lt+XYuiPsZQzHUOvYf13fbCtyNtD0vYDuAr3gTeTbFrXOI2qXkL0
tw9JZXXrPtcBjxs8lnMcGfYCqWCUwT1bJ2pG15e0yQp+0Yi8qEdINw3JIcPR6X0y6BE7s83XyXVV
MTu3Pk0TR6WpHEPDT7y14GZsYtHj8h+Y7cG32G7IzXMu5Tw89vU838PfR/OV6NNezmKgWpZ56JXx
XTc7/saZyUmq5mI54NIlozzAmSHPRrpQOVOSX4erUBUnkoirNFzyNLvnze0+RWmYK9dtkCjDZGNX
T70oM1tj45X9Q9zXw0MnXUjggDdEvY/iBVFZv3Zd8oFRhqB6wkQhKrwWRq+XltFgmc2WWQuwias5
Z5IIr4qOvLnTCs09xRMMPM7nJFVRMEd0rVOOb+uN6RffbCSsGxIbSjwoMR2D/s4AhZ6rQl3F6hjY
B75f83YwYFviVowTX41SPnXGYtfB8d8gxXiDA6TCsXD9m1jgYZUVfbHN5uljaPU4kjMqXSaTS3Ls
tEk/d7hbfya5IgC4qhbjMA8Ef6S23h4kJq4noKh8Q4G6Yca1Hoam25h2b1BvQ902S2FERoW4X0s0
Zy3GGjVUHOvbiSnEkaGlvjZSO9vkTvFjyHCw7fJ02ltTPULGzY0PfRL+unWsKUoTZYfCMdqwdZnP
1nrqb/ylmQ4D/ooorBAPdawNm4n4thUeIazrae+fmMF4T4Nll6ckrs1oTJVaQ/FSYcKsva1RLjRV
qx6LMe/WkGdxgHcbvsDcbw8zDKWcz6cv97lTwjvoiNsq9fE08K9DSy8hUWueeeWPO48ZQudVV5bx
RrrOTVrZlPYLrI0wKRpowmjlMeav+NI9TXGRwzUPoEURx/7k3sEIcFET1yqhgu7m7GEoSmh7FXqJ
0guyLUbvhiKUshZ3XmGDREEofTIGUDMDg5WdhuD4u9719bnBaf+H1oNkGtqACcVUAorFIIY46C7N
loAP2jBmKrdLJphWeJ7G5DfjGzCEhUx7sV6N5TpeVWX17DtDxdzVLp9dOp+o1P9Km22D2zkD5Zqs
oTzgcwHuCNPmaWiGzyyrkjOJAZjSx5U7Ptf4zZ5h5C84AqjPIP0LxeWX9K7QIrP3rsab7mC/Lnzi
t/rsxSx3Rvtql1lwa2k2NtKxjtxhFbPKUJpbhY6uGLsmJCTDWzXOYxPWcsSQqrehwNQI8oIVslxv
l6T+10RRxLw148z9SkyRMuruMAgxPedtpyJUufLblObaS42sdSf8pDv0rj+86Zhy3Bmdd6XZY5F4
xgrhaxQO9u4aWPwbaZnqhBLIvni1oR/gBSLgq1tuphnorG8eY44WFPLUJp18GcgReAac+wpaEN92
nmPaTQBOe+IOkG60AIFpoDrLOBmfeLwgoXIxO0AslX80+P/eNZYY92KeGX9ptr5tzBlE2dJVRGpS
cFu0Y7xHl3zN4c7a/gtDa5VHFTKZqJkCyivPFOWqFJqIyoWJRsqrQ1S3ihyvL+OwNmis25k/CGe0
u9EEDy3SK8VP5yLZYbne3Ka4oV2GwI73hsc8tWdN3lt6a782Zlus+fK4s4tVT7Q+XG8wgHMvRt++
iviqykSqy7khgtCwAZ9AiEcGwqfFrGiTZ3TdGKe15cfQjXkEJhSvbC+twrocPh1UM+g2Sk6/GGSN
CYJXH+SI71Nu98ku8SrrwqIa3AqHc9G9uBpCs23lBz4NVvfZu1VTa3ccpjuaTstanmS6/2xYvH0S
0LpfkULuddvrXSFWI7klpXuao7ri77PBYrLblfNya48+mJz10SwFBAEJw7rfki2gEDMYmb1j1geb
3GrqNFqwx1/LK1auW+UHFq0G0rHGmsbPmNFuiHuWmJnlBIZ4A2ZvnftMr5Pp1GLpQbJvbH/N1dAH
IWh12twUXZeNUVymHDQ25rE9B1Od/1hEV00bJ1d1eSmdVotGX3rGMZ+zxV4vdJLpPQ5F5qVGMHDV
4euGEUFUkMNaCcx82U2Wkn6ZdcFeNguy6OeYKUr80I75gKreT+7zzEffinpRdyErjxo7kjm3n5gV
1iCyfEETLXy1tGeSQgoDnrxqX/Uqoftl8l0+L3Q97KZq0V6qZBm9F+HaebXBWZ/sg1kOxbGUJtXG
XNUuL2LQuTnbVR68jk5htidgmqfe5G8wjojr9ypRYjnbA/lq20n6/QEVDKbudRfrxjOMTATocyGI
OcUkM5mx04A66fBYnhbJsruCV+asvbrPXyHaO++DM3RnbRw0a1dliVkDxxaNvTLjpPRW2SBT5hCw
zPyEdBWwJiMGgk1YSHceb9QxgaYTIeAAi/N9YM/oOtNDdNvtVKMdF929mo3oS7tJe/oiIMgcTU+C
28BcVv4tw23WCHwCseRPxw68mTrDP9hoP8qXUcVTsbXHQq+IXEnRgY/AH2W/ZfQhAERl19yYDQo8
ptbu1T+nmEzVgtwZdok5R55ZkQ9rYVzJKq0ySrN+OKWcRkf9a4v4hlnJVfmXuu6PeCgV4/tR0sjB
PC2SUPeC8qN0hD2H0jSbzxTWmHUxsf8ToWum9RexDcZFa3QbpwcOdh9cDUw2lrcsIGEib+51CiX9
mGOrXxxBT2uXSU+dXWrbTux1P2rBcPUGBg/r4qYIhY5SZ5XHSMXsQKZ39kBQQmrzuq8s6SV+WCUW
HsnKZGHWVwq1Uzh4yK/3ejKW475qgqsARhQLDjEC/V+wURNQx9ckgzwULXi1h6gp4vsLgzieIwyI
qr21zN0m0HT3wkREbTXZiRtD9jkiNycJGQ5sl7TuHqmSLW5al/+gPUHGPqm4XwfevKa0c1Nqi/KZ
Gu20MDdAnMnYOHPnvY3GO0LGEoRyISlSNpO4425mIHnzqyZnLITi+c6Tgx5mJSN0SpAu1HrrO3gk
5a/sXtDLihsbQDydU3uTu9q3Xi4O2Lpx110NW9qexaJm6eyCqyniqCAu5HQmTK+PE0OQaBjd+KZ2
rYeqxf0os33yM2IzKhw6JDR6zCWkSbrFHKYLU49URpP0/BWlcZQ2xLkwSmtR2veJQi+NdG9B9PU2
e//N3nkkWW6k2XorZZyDBuEO8cxq0BdXxg2doSewjMwIaDiEQ26nR2/wVlEbex/Iqu4kq5tlnNeE
k7DkDQG4OP8536lqjKZmEC6C2zV/P+dhAagCU8Z/WGICykODok6bK8ooyxjzqZ03DTQQxZX/7DtO
RTzd4kYIHwxsAfXstZrtXQfhbuFBZUWsUlSgVi3VdZq26TOgXH4fdt0Vl3VTNQ+SWPVVMsePZcPh
0JsJNqHQjlEYyNHwQpHz+93U2SzLa/pAfLLZGGhrFCJqCNd5db3Ju4Dcck4EW5Bcu0U0GC4WxSiS
40960FrukpgIkrSKs9ePdxJ4Tp3JW7HURxTjE3E/6A7AusPONG4Rx8DKK84XZdneRZHDOpB7kG4C
PdGb289jWLTBfVUwze2g6mhngXgwe5emH6QhmKab3kTPBftQ73OxxCS7beQ2kb8vWUeR6TRVX0wi
SJu6nuwQp7x9YNxnhijB534y80OVYaKjyXwBTqM5OjZd7DIggGe14QpkknJPbP6GcXbbBEieSasP
ZNmyu7JwyeICn4nt+RRbxcpvEyeVZs+CPPSom/iIDIiiFdVFcRFkPgofXRxPzErHrwArEdF03aJQ
ps9GneTnysnfaGpMoG+RfVdAJ3UHwDkYyQvPI1WDbhuTmx72dbPYp9mXcJkUu5MZ3bfWOO3MJh+P
nRiWQ505/QcIxO9Uk6NIVeW8bUoGg4VTP4GREaexk/41rkREuCUpLmkoN9aBY711uvhUUPC9pw7A
3tqSCSNkwuU7K1OKEIy7wm2UdVlKytVhCm9bRB4Kb1IqHZPpJWKj6qdEXUKMRemIv3KPeolg6Ye9
hQ1FivGRHEWDWF7EDFMGY9NBt70RKQNnLeav/sSl2anoLnEy8eHYJRg1R1U3vrUwuKbqBnxDTn1b
h7FkmGA7QTX96pVmto5jmXkBGNsQF6SwiPNdiMH8C2Oj7/CVOFRMk4/ImOktKfKrxK580jUedEFv
YsPHRogHh1GE6fivKre9g6A0qpnlEfUDitEk3rKhSw5pSx4u/8wr+xIIyTe/x6riwkfHPANhqIyr
9iHrGSpZVnoMLODbbbzvTY3qbVzMpXtrB/zVO9svTrQr2de0VN6V9vCeZV+Um93kBoejJiDOkVZn
08yuhaNJNGbGLVFV41jqGQONUxJbLLY0yF11nYpe6kE957rczSmI9GZk3N6Q3u/aKPo2ZP0+Hahx
ayUcLjXf0wmNrOV7F1bbXif2osCqFaHh5W9chLd+nXyaOoNT5SHbwPfbjS3ym5/TUhaNF3PhSA5b
TnBwhOSE7qqbbJLZHnfKfGGVsULOjKNdl/kvk6hfMoA/YerkQoBqE7ChxHQ5tSbf4xDs3RGXTOfZ
INe0La8kl5KSgOyN7aY3riwe/dg/JZlIt0ZdnhYEKa4hA3et4T3I6MoNQODtlJFdyyJDoPbaRwUs
X7f5Frr6V4fDX94YHfQaes+kdRjiQm+onhyY91TJTaTtsLCzp9hrDk5c4yLUd4Gpzp1V3XjpeFx8
2lCygrpBfZ2p2j13ZpcLmCYdJ5+h6rnQFXA/0gtRYtRTFeN/zLJbr0XCqJR6XFOzTiWiu5bI5k6R
D146caH7/CMb7OtcNWeuOORB/YqucJz4G7PiqS8S9H+fbi2VTe8UAnFqQM7egeOWb/QZmmiNSRpG
eBo2OJAKUH/K43ptu+u8zt631I8g53njfdDHzmkY4YkHlsbuaDUlpqHBk9W2scWl22vruhPsWzZP
QBTG1K+Mc2hpKRPalttZl3sPD+nCQKexlDrbJS9aQEzCQWUJxM5Pq5OVRDctJpubsQAdJTGIBDnf
WDEy16rZYgjr3xcyfyKdpcIEr+6RjpyNUQm2cq5zLqunWJrLlsQwliq+x9YujNBKwInRaYeGmvQn
5pfDjWgd0vNcpW/7vtg4XTUy2QNC4fUSdHLp+5dF1nRhko93KQVWC6Nw7hI5Yea8FwckHP+i76r8
MHbTWTstVUvyia3tbFbS29gtZ6W0MIHBKcs95krzEIyivNPO6Nw2Qwn0y8E76ufRZRZbu6ZPj1xO
GE2iDOVRfUgaKlem+h1xmllDpiEWKJ8MNI26qWxP2hsvDd2iAsVX5uKcCD09sRPhV5tAIanHGiwi
JU900riKc/ZmjiL/u/AbWYU0Ktj9DquM/BiFk15lQZVdMp0MrmLGoRcJDU4ZBJ+u3kaDBHDjcI5L
m/IzD9gucZ6U27JKObl7nX9ncTqG2AF4AV9usGXT8a9HRmaXUHn/3pH872jCT7ZDvOp/zyZ8+dt/
qr88qPJv//cvX6vvf7lt//b/qm9p/fFjNuGX/8Wv4YQ1m0BHNlkRrgGM5gLM/+NHp//6k8tXLIdY
5i8IWupWCQj9I5zwsxsIErCBywor6aLmS38PJxjmz1w5HQplaDsizklEgbaMP5FPsNa8yq/Jk9P3
v/7kAQwH5kEugYyET1bpn0jbwp7mCuyFSkUYwH0/mdXSTSFP4xFkFKZG+ijTcNQZMzdEWsSXkjoY
iC2JczHgwS+2Ze6Vj1CkmlsZeTG6czwvb3MzoM7g33kQbqz/VS2oWDMTv/muCXuQmwUyTa7DteTv
orO5WOVV73WQdU6X4GBZtwmvAR6CvMvuYofIAk7x6g6IOOe2so3im8J3m0/ftp0rSgfEhdPZ05Nh
EmYoJtfTeO586zzlIyuFZwzj61DW1QN/aFPsSnOZd1hh3Esyc9A3Mc0a39pIjh9mOtT3IyfPvewd
tncxpFcGpcS7IRmEu2nR+C9nRYvM0OcphXKtUYUeEL4F0uPSfco88sM6VZJdwUCBqztD/YsU2m+z
J75J6orKCYsoC1VAFHiQgPkxz6dp6S689ffk6S2e5msutdx+mfnubI9GN4sF+dcU1r9Xhp/43f7v
68J/tOVHlRLsJLuER+KXd+sfCSXh/uyiJhNL41kFuuH81yIgnJ/JSBPsdCTltgFf+q9FQFg/O7zq
qNY0okiasv57EXD8n33O5USTTLKMBOqCP7UC/LKe/Pg2mTQq/ZLbDUhr05D5+3Bz63YaIFIPohYR
dh/TaL1l8Rp29QLxitUjDiV1pPEm9fSjM5b+wS7dN+GIbZbmV4mRu+HkPZVLdorn+tmZ3Ysuic+e
mrdo0UfdOkdCisdxTDlcOZPYTyghbVyVTzQgJ2d8Zae8g3dY4hRx2haeV5AWb04Z6Gsz7pgMLXeR
W8PKqGgpnHLrirXmq5Wn9k62amNYEwRhWWUb8MHvcQQ6TRgcUg38phsnKb80/nBMMz/YLT1AP5xd
oQA7eKJd1L5NWkYCxbLcc5c9xEOcXaWi8u9dfCR31CNmQFZ1sZsGCsomkiRY+9tdFxnqpldfukg9
ri4hRxjmnZ3HelM1HKOjnvPnFCE1dSkA7jxTe8geFXRmNyAAUN8wQpHImPl1DYHuCFmi3i8TgifQ
zT0FBdlp8JDeaCwnj1lFDNmM9DRm82tj42y11qnLUk6XA9mhtXhxn1l5sIeeC8FlxTQB2+vBBzHh
j/zHThi7EWwSF/nscZrt9lg6g3Vnd727CyhVpOp1Qp007rvoVQ0zxMIpxTCRcXKj43pr8pzrxXuu
jY5LGr4RmnLQYaUU26aGMe0hmJn6QLPAC42wnO6S5S0i0hOWBWLCVHPprWT/xU7JYnhVF2NeUu2j
Z+KplkaBndvT5osBB2ZjdeZj4N/Qk3YNbGLr5t1LVQf3reteUOYKNMmNL13d1SHsQaBaMZijbHWM
zWYbIgw2m4XI19NQ+MF1B9dnby71G0HN8Z3zb3esGB0PrXePdJXAjMqW2zKbp53yF0Lyq3nVmhgY
o6hQro6C7QDA3YBKhB0TeZdFiV+P8hxGrpVxS0L2g/KjQz6jAtclIQ5VMqrPYNdSPXAdAYay2RC2
Wd6/Z+aTarOn1s/xkGf98J5Uo95EZDhIKIxr0/AY3eD3KAgClMY+N8bu6E3J8DQwNMNVge+s4ZHc
t3l+X48+pDe/iG+dqgTkzDE/bEyCNjgdow+kTnwo0fTou6YDlap1rh2nmELPDZpwKQx36yOWHOOx
TXa1iOZ70vQN8hVSeEzDuhVGboyO66fZOQBd/I2LcQ4Wx96JJUXWAro0sO83c3CFXz7lJS0eF/Lx
IetXWGhxSLxY3y1TX79UjCjCQpjF41q/yLzb4uEEzBnOhc+DIsuwcuJyK43+fmj95grSaQW4sinv
pD2/w/8arwCFlRfD1GFvtLJ0ZzB3rWFe6kLvASEAy577sdgSrW6uUtnMmzKyu8c+FUnIXCu58LgA
PSPcBbedmWCWAFTu7kcFkygjAP7NMIzyOCcTuLaWgeTVpIbljhWTsROOYhCV3pI9WmieNzlOGGrb
5wjfTUnWZH1g3Ok+T7LpRtOkfS5Gr7r3RFxxMJp9hHD6YYF0pmOchn3kMniYsn45DIstdyMRu8eg
SlirOi8SbwY2pguKZ5D3crqxybbEEPNk1ZY2b2brfE1jP35uPUxBe2sWateBR95ZM5ynOcsTBKec
p15gbz91LmMqLqQmnKKpS57Knh+Gy7+1GbAvXbrFPLsbEB/omlkqrzIgBreTPSzfOsfD5lRMGI1l
qt+zBpd/XumIQDM8yJOleIl7o8nfRe9xqsNYcm1NBiYCN85TYKmLG121DsxzRrQYzA044k90i8eX
nWz5TcYLNk/GJFiay0XsrZoS6k2FrY3Ja2udW5p1twM/78lskunOgWZ1T9ynPQuG7B8NJi0HgWJM
dnNbuxszqOZHL60NPJE2WDxPwwflvYMr0hgYj7qkOZpery9b0lz70hrtUBh+QJdk1pwr4mDbkqX4
2paG/xJHCRpehfUmHStAu/VInhR7YKm4YpfRV7wq9NiXohjestH1b2w71kdC9t1dXNjjPgHKiocQ
hrDdxHEY91a9T9wE8yD/913P5O7kynG6WOo82ufsqwc8nVMVTuDQU+Y2Wn6UQWZd9klevWnWmmVT
Wmm6LQvZPBpV0IX5AJ7P7phpxj0dCEmFex/Dy6X2p+4qWp1MEIpnySpd4d1Cb8IwopZ21cWA5yZ6
OcB0V2EepBJPYUr6iP7VhLxPbO8U+cJLlSfLph4S92ziAnr2k3S5i6WZ36VR/FVHibUH+QaAr/Ap
UECh3MP9E9uuJiA4aeW9NPRqvc9Gmj3Ejj9fOL1tnwMO60zvRgb1wAHrfQ/r9pRYfcy7n+bq2Jiy
3nd1Xdwace/v1TKM17JBKHQpw8BlJsmpRBJnDvdyjkTeVmfjeJg8oFyqZLWDUslUr5/R/3Myasm4
eEeuKv2WEJxx9BPP3scAi9/oVufZi5dmbzg4JqCcPTd+PH+Smigve7usd04b3BlTOTxKknqbruv2
E24VhkSvkcG2Xc9Bwh9jHzHOPQ0RBGiHtvPUIX/SJFj5Mfy6/juO/d0S4LWMaKm2qneFQ2UqoQzD
IN0KzYxIRNa2rj0VBqCft0xyKzKBdoEx0/b3biwPyeC+xMDoiTkN0RXffOjL/qXDMhWJqd8GvQug
t7aLj6Fb8vvKjrInPc2EFbq0e4lcj1+YUd2Us2scUPOIoyIe7wtPpM/+NAT3c6axoZNj3Cl3DEKR
ktmQKmPe7hT3SAfhOgpwUukcXLLZFree7ZR5N2hd+xLD1MLLuKVzkzhx4sJ1NO5d7lGgJ8U9Y/TX
2TT0CyP219KYrEvJeOqYctCq+6PD4MRnVEoPQX8qfNQIx19oeRuLvS7njc+g6DQ08afRlNDT2ZCb
CoyoiZq1qYgDEjFgbiZo5NNDue/c0dwo0cD8BHy788vmgVx/TWwCYx/3p10OnXQssY00c/Ph897q
sbmfyi+9Nx4Bj7wGq6nNca7BJVu03seAgOd92chDH3yfVqm0zctdM1IbvzZtbAdzDfOM14lfM6Cd
X/vUpyvDHG47dtI8G4p9zFiLvfWgG3fHkGbauT3zN0ZG3jnFGJKbiLcA9B6NZbFok5o/zU7p3eAW
4PUHMWHmgfsoDKIGEiuEb8sDE1/cWEZ+IQcIKGn52eDPQEP/UjNrJO1r1w0Ksb2v5fQ5ufNjb0pg
p7a1cDbCLxhTFGnI7tKVZcTgneRwNXT90XZxw7iNHRxkSkcCe5/xYmorPYh4ZLvp4sMCQBv+FN6T
mfRZnOOBMRd576feue76MeyQNpVd+GqjHdM86JEcH/LsXZRa6iaWfnWBiy8nKIZHF8TIGRqxxgnM
gu4niM3j1p59qKkM/B4WA++WjtT8ZbbpBlAuTYM6iS+BmxMYyZZDYKafxKXlNoaId9KQ5Dd0Evqh
N1ZcpCdrZOtwqUkIJqaSjkcpqYkAv1m4hziufw7o8j1q6jnO+G1IVeS+oZ7HFrt0PJXjSbZ+ccG3
vhxHj74+1bbtgcu5EfLsRo9mZKkQEqR30ycJdHY/VxetPeOXtqf1ts/4gsZiI5S1wo++ksgaldx4
pjKPbqHtWyswhisHP8tH2/fNPfXyyYtge9vb2lwYMsfwr7mal5fKIAgTVNP8EAHlqnf2EOPUCJoA
zD2uh9qlHmFyIsFBGny2GBE1Oyy1hL45jHbWjDONDNHwMVZkflZ3HQHC5bahJsXcOvRjXDOU9pnX
19nF6EfWmXgSBhXY66EeTfu5t5m62IWb3VacsbZWpfV1Xct6R8KACSf0b4asGXIpasQLS4D/1ue5
PE+MIEBci/5MdQUZY9vpCVoBIXY4ArulUR2F1xjHuAFHJTXUhurou1GPnGE9+XV1wPu38+wD7brP
KnUv/OWT4uyQAdinbTKz1nVjEQxi6tyXl60Go5fFV5HNQrxm6jMVQUDGwGL4D7ocPjhtdyfc0tbG
E+NrK6J032awJPLb2VqOlst5alDzoWyS9TUFXbHFDjgc2nGoQJouGJiDAkxFy746jPlw4/bYyq0F
jwY+nUIP2tnRNlLAto7Ho6yn+EUVqb4Yy4UMB2jqXTHJ2zbFGEnWnm3ZTDiMJ8p4oIuHuSW52vg7
Ifh613eatgl3UHQYuHnNDab0dk66FHdpn7g3qTE80EpTOLjsABxiDHaaV/LMtNuVeqrDqGia997p
O6LrmBpU2jUvnREwVnFUVB3qbkoPRde3TJzK8cMu0f+7CtPK1pnHjrEc31tey+jKqCERZnmsnurc
KzBBKDLrmf5i5820bSxskpsqnrpL9kQ2i1itMvrI/Y+mwczdLFHAxXwW3jwx/DMxbcbC/ArowrRY
qx19aKza35ZMM/ZuM+IX84Wx93thg4sw3PSIMNgdWm8kXl3n2aGNivaySnO0dFn3h6Qcq5MHp+jJ
4H67sRh0fJkYYm+6ZRiOwAKgDgbAe4HXRceVMPFuzDo+x5XZ3tuKLtoRdfBMrWLSXjDqLg4u68bJ
6jLnmM+wYAkUvDgDBG3YYwT6HcaYcqRXqDNan/FbNr4MylX3Gsveri+FU3Cx6boRX1JPxU43LF+X
2O9aRvuec51kJedzx5tZmfPhuWOl2Bstujw2xAi/xoyoVxL63acuYCNDc5gs6tS/VJy/uLGP5GIw
rD7jVh7WN9R6NXzOsdhrKccwIhx2YWsL0j5xNGaPJVvcBTPV/iLxS/O7F605OLyJwYXNFn0uF0l2
PcISfU0EhHRiG4l512ZudFFOxRVkuPrDBmEq6jbbLBg/9zlfDJ3Cq65SfH8XHcIk+TbbpYapaAeG
GGreV3ZrPASiyD7h/5KD9eLlUEW+fC0UlQedoYu7qujts22S6etjs3/MbDHQFyDdipteNvCak3zj
hou76xA0awqLZjX3tYQvzAo4VtkdgH5cGEA28Qpzyt2Uo4/elAMGzdFTz4Rw5dEZnPGtxgTBwYja
rTzkF6XfErv+yE3yAs3oxAchguYqCOZ8NzGvf80WgKhsRCLlQUjGK3TQeYtr/asdL2if0S0YbhZL
Q52JtWznsvf+LXr+XcQEgvlHsud1Gn+0v5U9f/kXv04/ADC5HupzgLTMmd02kVB/nX7YfAFCF8MP
j79VIFcq5T+mH87PIEfdtRrddD32AWhhf59+iJ/p6WOm79OlBzjO5F/9idEHkNjfTxEcm/GJcPk8
y1xRlb9Vxz2sXCJjYFkgedXTYTYn7EWOzVX6tBTmTOKZajbKa4Y0T66IPWhEdF203SmLSXOEXEwr
pE/bbR+8vkoZieZjDLRbSbCABrl2KPBx35j+RQ2fgdSNgDxFywDN46aztTD6JxuQMka6R3BpM2xy
IuMahAfXvRJVNwJKASmp6BExgbWV2pit9eikk3BgGUDwNCwQBC77BwwFCjM0xzpcs4J2tLfFSF25
afrRLDZSevOVwMtDlD91MF2U9oyYB6GY/18psOlhnUvZZMkFQGk2AJevYc5ygUlMJjZ0xixooYJM
qwM+8xCxdJo0zkpKURhCiHStcmvuzkcB5+4l8ChlEQmWoZ2Oi/imXXTwlZyyfKER1/9es7nT9zTL
Pt0kbcecFJaz5b5ENh/5HFsN15ZMjFNJKKcgBjbi4171DZubVi+RxU8CI6j6AigGzj080dGmHWLh
3uzVnr/sTIoq8MfJ3n9S0GqsL1Il/XIls7a/DNzIZyarqZfDm9/1ywW9iE1303HZhnud9b7e1ICT
zrbrTBqQ0ji9gIzx+z3FXgkVbcNURU+KxU7QMWEk5bGLEoSK2G3WyTC79Hs7VwrDSuN73xK3IgRj
2rN4GkupX81UY9+3ilwfejqm8MfUlf8NHVm122xMR/bKBaA4slqpxKbyJTd334/bcyYl5kTL7WfJ
cYfwcAgriquBObuDBxe3dLyQgoIkO0jUIGTcpu+OWhnG92QwOGNNNPucrahLkEDT7tMS4lGnNE0R
YbRMTBLaB7dfZD7Ul1FV9PdoTGwF3StOaCxta+DGtJ1nWyG+b3KBDwTBS8p7TtSZjVzcmzG1eWso
byjcwEAtHbn/6qmcXqbKdUw46n31zdZGSv2Zw4mFJiO53DUFOglne648e9tRPl081UC5ohOY7Udi
l9G3CL77jQer8j01aSrfIyHjfug9krJb7swy57/p+Obz5jfcIE27PUQmVkOuIwEkln6qlq/CkPXN
4EjcBzhAqd3FC+1Di2GAhwK9pr3QTdJMXdgMKjqcQbYiCAOibdyY0Uhhhp3SqfVS5HH0rRwt4R3q
EhbwWfp9TFtPX9bdlyq20Ve8aOU2DNrOb61M2vdwDfJLy1h0tKUh0vzeNKT293Hqsu93A/aZjILT
O+3q4EV5XkGtSW156YlDoVYnOOzlTVMoLlhlYXMn0KmX1SEH/PjD7mbOYrJtfJMvjosddo0/lxvp
KOyFJBWKxzGJk4ClLFnYplURv/Y0yRIFLbJ1CKMt39y688jSN6WYW+kLnEh9J47fsEhZMXurnzHT
tfm0XeRl89Myj05yM9BG6PIc0oV0304EqZgpGgDXOVnHRwFnajy4tiv1jkzoVOxkhs2EHhEl4i2W
1JIXqnFbEusp8QTY4LiTCVADn94YQY8pTVTW6iCEDWXu0yrGKAPbef3pgtRQW0OooeHnZcYKYMwR
G7wcABAsuO8R9l169vYzIsarYXrqtQQ30m/G0aDbZJ0EjVs9gZbaFL0PVamglGfiLtW5NwVWk3fE
1fbMYZ+LRhzIinnJXFOu1LnCueeBnQB8I/jRCCZEMu7SuXELzkyrZ7DmhWME5OBnxrPT07Awuz4c
Bo8zHg6kxExOLbGgZbPYXnyPc2NA/I+WntNWw5rcCP4E/lwYxMXipiuv6EmsOKUAuCpRNIAz7wR7
EATlReIC96NSBzuXPsi31G94KHpYQ1Wom8BjhGNEy0Zis3W3hWa/47Ge0tc0NdFiW1gd/jbgVXtg
nAfSCJ+uugChY9GsE/syC2EfcfJmNTWJX5oF/P+5sSVpHKNk8EepGVyqAjc2SYTMLp/SLomqLfMb
+P8oe/R5gpavn3A7BkYI64CHb0gxYdG3WcrXRCcYpQsVpduWrrVkx70hQV/0PPF9ClKz2bDXZ68+
GHmzOglci+P4RNKHF5rekdb6Puqyuu5JRFNQai3eifMvnSlRauef2WQX1zS+ykd8CssrJ9T2W4Lc
gOyolPvd6sAcbWZlmk+TypCpna5VnyKWyWFaPOhN9OW9pZbdX8HPoRWH9lCqbGj8a9W2aYo0p1lO
WfezXkDhy4woYOkpxmsj//qF0iNoG/Anl3sw1MtnbujhAjcIaK2WHOEBP/3ShwkhohtBzSIjCNO0
6G1t7YYoW5PAtNDJYJ1k7/HM9ETJWBp5aaDt9NT78KIM7kMeG5D78jbyhk0RCYg1Iotr+rYYIjGs
k7l5RelD8q2b4Bigz9U4qSQIXR8fBHAnsBAMp687alDi0Ih9DELMJSpiFOzxQ+p8zQMM5fxD3NL9
ecSqN90uSymnemO7Y+9fxoE15JduTJn3OiBcourB5U6cE53IBM9A7k3Rsc8pextpvi1NC0y+LMy7
dsZSASKoJY5vMomiV9d16itfMcY6VzpBnmLWYn3zfASp79Y8x82lAudMrEmlJSvTL/2CABcjZ/2X
80JBVeK8x+R8x9Ax57KLWIpobtzi16JKYZm0GZ26fu6TZ3fRhth1RldlD5pcjtoWCLfZMWI4w4XL
ZZW3wlLO/GICbaOpJks3RG+9wP22M8cqEEfV0w2tNkNQDABQVFPAZ9i3Ug7mB+19fPMGbCzzMLuZ
MS7bARaTRl/1S2L+Qaqj+RMWhJlfdywQLV7m0m/pv4tVewUlJiMXHuQW4YqSs8U0bhcqEop9Mta9
d47zzGFGvcQqvrQHUcTvqjXagOaJyeTPlMkSv6WI+EZt4j7jkVIzgYhcUk0nvveT7gtCsMTabhn1
U5HTcpw2DuTBtXkR1TMsOFicaOdFQ3navjEX+q94TJUTOoubWk+dudjpIW5WWA0PsmSoOFA8wCSX
VABdweQovNdgtKyXKTImOLs4/j7NnvDdocozd2aVyNfxSYSxdQNqpU23CLk9dCW8iYTECvzrJ37n
wOBnc0i70G2zRt9kLDzFOcns/sPgGH3lT5H3BnnF9PaWP+fp3uJubh8gRgfzbqzoEw0XEiZUdtOs
jYa5UIrIL21Q17XfGYj1vWXWITHCOL40+MEwHCK0ID9z1J5A/3jNO2tC2u/l0Pk86paJ/yl20Nxu
tNfzmlt+4SgGoFnRcFpDnWZ/t5s1i+qbn41DQHX1KaA1ujmhm1UFbpDKqwT7Hc0NNDem80DWkQMC
E2uqHHnfokCy6tXsm48ioI1ow6vaPNAoCsGrnz0tw3YcBQnnyJrcHe0b2X1NBdtnZbvUwhYDYhWt
TWI+6zoqAflxpGY4ArAGnkbbYUfuGpT+TRuQMLiwIA+w8MOCfqbsk4RUz9gOPIDTMkNkLI8haUA4
TG6dvkWor9a0GMfbuVdnMRYNoboEaBzKBeW2R7zpxKOBtCxiM/R9Xl01U+tiiiUsap/zADcWvzx4
cFB3vIF+amWNMDPRwhHqEjdfAwQ0OYQwBCtmt30DU1GLNu8gIdHaEcZjN3vbEU7nCqoKxm+DsaDX
L12iPuI6LYD00UCSvdeUT87tFkQIl4sZPsmyXVyrUwwRlDf4fejEGrLPRg26R2hYpEdhx55rRyCL
rSdjW0abikLQaMeIHXswBReed+Oz5kcXRMMy6IVtOWXPHgO8nu641smsOoSk4YsHjp6ZwwGhrUu9
/GrT+rdp6qc/VA/+Y/lo37+m2dfqR98U/+RX+UCaKAGmyf0cm9NqTuT+/qt8IMTPhKi4t2IyMn3b
XB1Vf5cP8E1hpFrrLjBdYrz0/1s+wDdF3ZyDJIGu4MBKFH9GPvgdbtyRtgkF3MGhhavTNu21zuQH
VP7C2S5jrzGZKKn0aEACfDV6Uf4LcL31Wweft34MHTeBz1kTKcT5fflMFWBuXDxp7fKo8oCOi3rn
VhzJXHsen2eW/NEe6yNHinJXd/DJXA4HRy5q+VeO4PrKXbCQbHWVukeOCt5mQeRGOoyaf9EWsyLc
fzRk8m2uGgoMesm+Z8vfSSmpMGVnk5fYSYfujUmt+nsJCuTc6+kjToqIEDmVgRpA9q/a27fp//zP
hG0Lj9w/fzStMQFuWSHRYH/7h6gyuttm1vXdkuTFPaW3+lmXo7lLWdmoH/WwwCgdfS0jILpFYtIj
liXds+iz7qrEz0Wp0Xz6QQO7/fXH/gvX6lsFfqP760//w6MhUZZ41Pim4G7/jhGfIXZYhPpYolob
5WbiAMdgtiy//fmPoeQJozDP3/rM//YHbzpLl6LTGFOSsj1lTD5DNun2z/WrrA+ghJzheERzUdxW
iPqPz7lyMfpjVp92aQFOloYeJH4zev/jH+V/eMpdyRQRxU9yaHNXv+8PLxO5xtGnR2veFWmEguWa
gF04tt3bncvdcYkIWyJN7/74Q39vfZasIPQaoXMTgeI1Xv+MP3yo7VDbpofI3pGLfKtzld5SHIB0
FFQxtOmKuOacM4IuHe7dg5JPf/zp//SQrJ/OChJQ0WavHuzffvqyGMnUNUjh7lDcUizu3boAKO7/
+EPoceN/85sXU4gVcy9WGzCnbHN9e374IeOayJhKqBpulEHCd5XHMzfOLvJfNPN5lc+jVUgHbthe
tau4/v/ZO5PlxrH22r7KDc9PBXCAg2ZKgj0pUr1SE4SkVKLvezy9F/T/vtdlh33Dc0dUTTIjq5Qg
eJpv77020XKTNWZOvbRrvhFBW8bxyyAeBYihvLnM53G9qH26zOyJZKCtYh3bJj8jfZ+/kf0z5k+4
at/nP8N/brzWL/9HEhCLOuD8CAXRohn0P/JB8iMl0LLVPXf1FG3q1pCnplbp/WhUyICYuH4lSTHv
4kWb8BeVwq5M8RQvygWkSOJTP3IGB5p4Ey8ah7moHemP7sFev1WLFmIgigB7Lb87FWMDH32gIg5Y
zGFRUQAd+XfZCCtkZSwqizak7tHgqq+v2t6Yf8+LHsPIojyGi0bD6HiRa8Qi3UAxZ9LLk8pWTNJ0
wCBc56iZfeXEWyPeVZg2y9G0z3EWkZNZFKLODvqt+JGNykD6mG7RkhzOICSip/6VoMdEOAnNiYOQ
iQ92EaLSRZMK9EnQzLsIVf2PaIXqMW/qoSseaFLt3xojRaWsIs60Mc5jj3ETeizTL7h+ySpdhDG5
SGT2IpbZKIUQwJSojgYf4dqKxrewqPuNZdTmbtE/9yWL+IpdWj/UoqB2NP4Jlzv9oTO7ktYBw34A
kvge8uHcHNsgFG+4IClEe4tjVNZgAGzTakW/L0xkaon3AFbn49SJh6DDX1ppGuqUPTGqLrYz3dfn
TukfDBYBaWnMPy2/NPeAH+BYcJ49t/iZ1qGq+k2Sqn07wWmNY45zoiqad/xfe/CZ+rrseINKf5Xl
3Rnzh7mmwvE1BR4JZeTURfITPQ1rgKluVJI/xIwkNnMQlQe3CNybVTvZoRCmPKDPnsIiuWN2Twze
Nvq9qcl3J95ThP7VGum5Ed1LHrQ4Uqf26Gv5G+CE/uAEPDFmm8QCM9V7MkDLHjhMrxVzSix2OuTf
oFbdJqqneYPTcdyAmlsp5nNFC/uzMOVjoUx3L+pY27vg8miWZ2RkhYxWp/bemTjFMmlvPFKfeGbj
O1jhEDM0EwSPjRG6TOCSk3qKG9BmhNUa3T00DiH3LmdS0XBrO4T0wd/8OvkcHasBWkPgXYZg+/Ik
wLlmIoB2gvQh1sQNXdvTpS8xXsUBEWxVNv2+KYzTVA37CnB3Q8p3T1jsLe+ZShaj4i4HbC03nGe3
KPqbTDX3V99V8yHW0muVt+6NmdC0jmik8XRRzxtZA6uocHwYNj+2Km9WMHKZjH77HZhW5NraC31w
mr1QZGXn4Lkg31aoMT35wLuIv733EXM+W04fuFlJrOfOJ1PBvd7oxMQ4rbjY6SLZPrYjbiJuIvWm
dyj1FeR3vwI17VKDa3dValjmije9mMtXEY2/6YYElwxP00tTsTcHe75jxvIlQgrO09zFhWfExnSd
OPThIaQulLeKa5PGq9W2PsxSq/mET8w3b2mjd8N3wQiVWf+rg3pysWwMrSJr+IIui+BE15wKEphx
Y7ybIoVbyHZ3ie5bCBJiY47TvT6nB72a1RYaRgoB+OfrlN7GJYsmY0KbZFbIM7ss4I29a2psC1yZ
6EA/dnZnHCEWcXvLpo8exySlmcBZSj7iouxe6zCoUbyxO7nUaXRZvjiiImbkyt+YRBw/GcU1/Byu
foi08Jni+rcJssX/5yDHWfE/7VWkmiTHXYMTAMn4/7BX4XbSIOnY5QYILzattBtoUdXG3vS3KrXF
tzOrAC4hU2WrO7gWjZWbMskqxi+FrOhkbdvwAYAO74I/GnrgpVlRfA7g5D/8lDP0Fpt5vhlApTyh
czR/yOAX5lrHEqztmxR7M4WgHazXyA0/mSWiajQJhOi1QgLKtkGnyosbt9kHgoToNkgb6iufOHJH
JSaf1QCikkZq28n+2KlIPjoTaii8Iaflf0x6qvKYiBQNSAy7EcD2xuyTV05eW1JIN00FSDCSPjG1
nUIR3QrmTzMoBy7ieBDpT9Yz2WTHqOkHtaYLrsR1jh008wQ83bvAHJ0HrWzneOc0si8P4xCMHyGm
+JVhd9b8McCwDNh0FE7PUDOgMmhVXWpeQdCEwbCJPxlk81AvQagEnavJuBhvcREVX35mV+XW7YWE
lkIaGrXQb7OrY8ZjzEw3U8+qyTDVwItLbg4kc3YUhio8TOGMQBJS6Z4FhlGbKwtAIeYfpp6tEdwU
tO52cEi3u1r/YFiFnXlRWpsQbqSNOMW9C299poU+FPWkBmQqY0rQyWAAu24lAt3R0BZzSW0MFshK
Ut/xtixzwhZ4DZLX0aa7ASJv78LQbgHL0dXB8BlGXSZjbCrE5U+uDaqIsR6+I5s5Eo49DSbByu7M
0cLvV7nTHvokKXYXLIzyyD6U09qy/eC3svM+ZKwYVEst71TgDkHy/ab3gOU969Pck6BJypWTpkjI
ATAreydRe8cNg9IS35fZmxM46CCz9vzbv3dTIq1TBNuv2oBwkfLOmkWWnG3ca0AWMhRh/ZiSassj
GCBj7R94LYrE65uRfma8vdGB3HE/v7hOLwbP5Ub6KpoiMtbIELhAIzsyj7FVmbU3proxrrvYxcNv
uBxkNm02dtRMayzJhe2PjwOzocRjas8YuFIDFnjwQPZ9JUONTHQCmw6eWojfr1RJYqznqdE3NMHK
gAcYgJmWsLhY0HFS61ienUUpw+P2SGdG+xbquri39BmOQIa2scZRn3zhdao/qikdP+RUqRuvfA0g
Q0Sq21OvNRaeFsT9FQsu/TbdnA3ZWu9qF9iDZdq/gh+pokelhhI22ERRWDgjOEftDB0q6632FHV0
EnqkmIevBukmAmvStWyNRojFPFN6rfO+kmaOAru2VqkoOEBFPeiJLUu4bXmqDOJXIRyQTwpMVMSd
cu7PjK7jD9H0je+NlmQLM/URBjZSjnjRfYcHMZX62G9SveoZImdhq68IJ8mjqas2udo6ifcxENLH
e5WP5zyxSxyC+uDTTTyAtlpljtsQOzICrPYEQhRQ/NYkgB00zvtgUMq7fFcawCagOa4FThqG6pGb
qF3TZlh8Tb9D14dN4r7NGhPdk46S2x3jsKM3vZuX7AsRTURcOMbjgYOJ86HMenye6kJaW11PtYZ9
mgofOBGOeskm3M/bvsjKZDdh22QBA4+4Ai84W6ucEd7vdILeNwpm/ycQzoKaJM1/xSctCfLwdkQb
nQ9sYJPXwvQ4mrGLMjbikVglEdNtj1D6OOxzHTeap+Z6AN8LCeY6DhLwY0i0+b6yWwIzrdabMacT
vjOrHLoNqYg6BVWBnw1IQ86H95v11ZSwQLg2eq2OCWOFjGg+GphsyRTYRnObByClV51ePVLesN7v
ejWaDjapJMIWLtFqSOxz/lxBqsnhdDHZeHJVZD6lg0EktkfIiLzQGZNypexquFp0dX66pD9G1niL
incN1eieW0b85gdhmTKVVMbVNH1Ze/qsB59AuJ0DsTkuD5UTVzhbh4GxCaiNOl+oCSQDJt+Bo6HL
un6xEYnRsNVPloC7Vn2i6YcZuwYn8TMsSjTEsBamolQJLKdr5YQaLEFBQw6SzsBdugTiZteSZ0xw
1b2DfeGrNEX52E9LosJ38ubDN4V2yBIHunqm5Y2zHnO1lPbwN/tFZAUt1m7jqsK7kpbPk4xaBr56
ipiboxmGh6kc4OUZcafUTm9a/0tWo/mtEUaATWSI/tY6hfh2Sf9gNpHYhnCcB8POKQJ2zrw01Dsk
LNzSldEFrxkrPw4FrSJ6VdeOmHBE+HNxzvTaep8R3x+6oSWHAoUp4J7wk8CxftI4ge3OJM4mna3J
zqnB4JPm5Jj+RHkA+s/9zhyD5Dnl0gCzOhpL0KYMx654ouL7+ic2JFVhEX7IQUKsy6QjbNfrXW6u
UPqXTkezT+FPNOSnBo3InAxwSQvXtrBv2lH43CqcL9yCkrTdsIagrcvWAKMUNgK8V9KVTrkG0AHz
eS4ZHxFBdAHgT+HwRF9GYGM8mYuHgXWMF2u5y4DOepL+MGBW7MA4xk6W3QbKvTlvsLHSH2ILRN3B
4trkRVGafob9IkIWIFMISDR1Aw6GJIsRx1Q51HaBBcPJwx4qgotTYD33YXoPi85Gjx/HFqqiAvfK
KoPHkF8Jp8+yl03B321OXjHJcpcZ7ZYdXYge8UH0mDB3JFeq8MnKUpPTfhz+EoDhsY3Goj9loPLU
adCc6g75hVzfmMt4QxONQ+6c9QyZuDOhPma9rcp1O6ZFtQ5c33lkuzDrNb6kBicK/jIXe+WAdC9E
16AZ2z4SoCzjj3EcsMMAOWmcVy5GWLHw+czzc+Pjiz6oqAmO9qD7v3pZoKQgxgXwldkgpw3TyvYR
aNFYr7subq1XB/8q9TfJnM/Dxon7CTuqNjCCGO262ba69N9US6vgKTPS4T7tVILlmgMEyc+shYQq
Kxradg6HuJ3Ru5XYRMVU/TJQRdztFE9k6MoBuhulQrqGqUugPHHJteWl6dSM/33G+82y36AHGvzC
bs6Y7WAXGKvHOiYsuKJHPfy2I8lGOKDi0pJDiILuH85z3doXdRdAujfT7zCpWEAw+gZkG2Qag4em
fuRqEpHHT5BHuDf++1mT/p9HTS7ee4AHmuM4Emvf30dN0nJHUC9Bu2lMlT/Rn+PCdlfwsVd2Uabb
ojL1p1Jl+jk2FxR72db4bsuuWsscdIuXuo1zoHJ2PNSlKMVKyRyrME9CN2CEAncErTf+42f+X+Hl
Xxzmif91XP0p/P4/u4/s8+/WzeXP/EN6Ebrxl+1CoeAfjcMag8p/016Ebv3l6BjAaUBy+T10if8r
vvCnuL85SkOUYeD4M8f9p3eT30Ll16Rrk8AE6q3+Z9gK+ffxKWUktoaP3ATqTFW7shz595etbEad
zjeWrTEaFhp87LznWa3ujcxmPyLd7ee87HrUuk927zb+ehm2PnGlHX7PZTpBs2JyQkjPgbTapE76
akwarxeGefeQMt947bGXaDsDbp8HdnV+KKw5oSSnNIfwCJvaFufKZn3dD1MXPXetVr1D53J6bt/j
0G5V7TcEVEXIKSLI0oAKNuXgLsy1/t5K/G4hsFbOuxs5WDj7KGB2z8XXaKlHKHr6J/rZyshsDZjH
LcCAHJn6AS9+EvrMZtGdKR/DFWCsmdxEDB0cN/WJ6+c188MIN9aSWNFA+FaOSXmn5n81MORHDosJ
G/Qcm2FAnFkvfA+CmLtyCepwxUFa5sgwYVIid7Ucs/xgwKSp8MJXa8qVEJHbHjPARiRj/1RqrXnX
djZDhYqpBJtW15sL7M4N21WtakBdmV6Rp9YhAscHwwynjdAcqF1G62avSdzaozdg1HodyiQ11jqL
ZbSxwLj1a4a1kb6ZCb/lnmGQFlvZTm3f4bFBgZU+2+dKG3xtpFIlptZpGsLFwuTUybgXaRFOa78n
qd6bM00VoJEDcOtcxmg+qifAVAb5xxWU1RiDbTmIZgPzWbLSZHje11XCkdlzRjHjHImZ5rxAUlxS
0PRh8adAXrZ7vaZEZlWz3eorEkWA1YaY/iiuSNicOs0us02aVeMDFqjgmCkNjhSMcYyZ8KxmZ0Mg
TKKFx7CVAZphufnHIOV/F7V/+e/N6Ov5+yv8+4q2/IF/etGBZmDJo0Fdx3C+rFv/tqDp8i8Nq7kJ
7tcE0mMsHfL/FJOV/pemkGlQjFmwFqP4//OiO38phU/SNjXgHQvV438iJktbLjravxNqllUWRRoF
k+GXg7L9H/TkKSC0hp641PcWnHzy+NqMs7tHYXyOc9EcmE9VwMk48dd0U2Cysz8Mgo838r32hp4g
ok7Op2YS4gXhR+xtnZRmc+7LwiCOYl4guuZ3TJVPIORzAKhDTHzYvrNRsFeqKQ4z0B+knRLq5njC
407rLVa12d3EanECFcCYi4tgukzc6eKq7J2Z4Fcx+OQ06z9Eky52Yxy1kmoASTmISUfIS+h+F+Op
d1/amdZb/xgMxzyOzrrznFQ40mKNqb+ZrjXyzf60c7FkV4b6csvPJflF1ZJmkfH29Zk2luyGncrT
ZMKRjFNr9ZL2+YHp/wZrtuEHJ2xWWM2mdTw/zumFZo8VXWL4scRXnGjPszUfBrpIHTw3Y5Xthfu0
1IlYkll1/WvOMd2nJOAmHCMZNVPhMRiLy2QCSY9QOD7x9k7dS5BRx2GsBgLwbnQZjTvZHrFPrSkN
wHmjvmGzP+UNF3rS3avUvAGlZrzdPNXBh6PI9IFgSx/9grOujPcsjNtJlx73yxsT5o0KCc3WOPnM
cs/gkTktsJgLx+0dM+8vfwyOjbEsP6PySFefbW2gWBPAwBTu+yj6TOrtmHwUZWKsEuJiE2HTXMBw
lTts3vdTru+Z360NwekPE3EwZO1BmhqkJP63IfUMiXE0+lstX2IX4DTD+XIgDYe0Aii27+EBsJek
oRsewq6grkrHOSOAwvj1Q0Ankq3fCD1uQps6prq+BVb/CPQCQCGj9cbI1aoEh8EWnUG7BAJiW9M9
SbOT0ZNNwLbFvW7eai3i8qiZDDi0B8Kq4WpOkjdjnNo1VzGcXfofXfs29ZYqkKK/TPGL1mQgW/A3
2tm67l9Lw9IPbUk5FrZwLebkWE2SC8DI/NTC0hrTVsCMcz64GCAg2Z0is4Jr0RRXa7oYVkeP8XjX
kOjOaSd0WqqFfra+X1lZewiMHkh2hkjczvPTFD7WFcNL2RJI+Ji69LkO3D3lGxiLYVtopIVjprmF
c27aDse7vrEaZnbh71Cft6aevsJ8e/TB60mCDT3M/Wlq79zpqZinlRmp+4aNVi/TQ2qK/WAMF9yr
X26KjXbSv+L6DVh9IwDCwRxx0f3N4sWubbDsC6P9Wiv7kWqebDVScZxpvIZWvwdsd+/32R+my3wq
7RStTQx8vOWdB5wCY23fftj4Zt26IHG2fBjtln6IeoE6415A37DC6oic+yskTu86fEmEMv40rvaN
M6FfYe1wmXGxTPjRBiD7SQIgxlbmMd28ufh9tdG5HztRbamqBRudgGhBln604+CXq5LZY+hsXwUS
7kqQ0QwLcyb6MuEBcESwHcP0OtouidW+fp74HtUja4OW7jXMt3n+C3pipNQb/ph95fsNi8hj1H7p
PpjcNps9lGxYNOGnzu0zRGiUQ48nl/7bVZKSzo+EYAnyzfnKXW58YB0dPN2eznrO11rq1m+urRsH
RiP60okhcPVYhOKM38U8sKCbu2p67uhOmE3Z36oAT7CONa8vzMfElhhco2gDDaBnDFxXBAqax2mh
N1iTvCfnfq0YpM1aRxZndI5OOiDyBeW892sboKQurC2WFuNodwNE6yR6T2RzgqC+6Qr/6vSFWInk
7BTm9ERS5LVOp1sSxydUXxTLBpH8BPFhxk8ffbeheJgHDOPUEX7XhHrWYxI7XjPFFCRO0sQBwWG4
Nulgx/l76zslfnFKY5JthQSdJoWZvpmIXPaYNcl6Wp5N2R4xdv/sD7DMo4q+BxBAiERmysTar2gp
ngaHNTVv71r4wxcsvYwZ3Q6upAHPg2nQgTIcugpL4xlmUHaIfc06OK1rPQrEUc+mUZj1W7v44BLf
2i5voCON0UvdlsNWTWF5zwsSb5qW5j47i8ZTYDI0DCBekspuinXulNUmDQSRgUXCqybLZ1fk9l/p
MyU5Lt11NR+ecFBQwh3I7DXL2pfSBuC9cU3SPdKSx8DxK7p9yYsywCvon2SKJ4vfZRs8IhvtjUoU
20k+NFFhnH2AB57kEr6pWbFutc1cyOqZw93VhtlujbCFACRcTPapOWGSto2AuQ2x246L7p09OLM3
zFTXNsbcbSbrSWDBPmBEYH2cOqoWgz/Gsv0F8t3MNY3Bo6QNyMiOSdmOuxT0p8nImuM0bvcxSYBS
5twUGJV7zE1/tSOZCjWUzPHd8DUNUnRK48x0vzuYk/3IHT2/mJylv1otJ+5OIPeItrqMrJWzrmLC
EBNNPSsTJyRPJtV3Q1VYW547xwJLfmZxDI2GXvDtzOBzK4rmpkzRb1TOvNwsRUsAOGsX7gL/NaPT
8ADU2TXP5Yehw1JQJWdgIrX7rHKeBkNelcYIxihUde40Dgr2C1MjdM0AkbWmXHANFfxTxsw7pmCM
To6CZKE1zrTPOHftGj5q8mgXioU0TunR/CdoIx1BhE7P1Kpf5zz/3VvBfaIqbUPAltVAphfYOs9G
1ByaYLqEmX4/C3sLg3vfqu5J1pmnM7amHvhrhKJbVJzSRLmreeyM23bKcHYWs6xo3PrmeaQAAXgO
ZyaFXqd2blLDRqUgSB9AmfjroQmPc+bQUVhT3en/oCsuhUqO7phdA7dbp8O1aiiMz8VdUZY736CS
ucev63Nwa0x9uX6FKA3lHc+eE8SjYI5+LKlB+FX41HPO/QyXxg15/0Ot168p07J1k8EzY4DHQD/J
kBLWs0YfBbELZ5cEctzWeT96ZLGFsWoHk37Ptpq1jBoBN8UE3ZQVwYle7QPbztciAn69VrXuHkkb
2CcOydZnIjhAhhhpTn1tJeswaLVdQcIRpcdmZwxlQX6rz3AFzzTXWEHqbmVGcLHvwYhDY9TXzczG
RPXVfOpDUzzooRvvumFWe0g5+rmvixhpdq4eSPUVVHmAUAexRvdC5RcAxgxkJnwqMW4P+pL6q4Jh
dahKpe3jdKxea5PolzkYFqgRmhLXE+Wb+1Irp6d4nnTEFdXRJ9aqP5keFuuiHdp7VxMfasgLTnMw
X++c1q5WY1BwnskqTdzFWZhs6ciMnrRu0Cj08EkLhJp9TzTdhtAVqEOq23gxXQS9QvT1el5QUpoB
qhsu8tJ/MWTHmkFesrYrSo9ZPwxjb5TGfkyt4MgE9002Dbw8nZjNq55KRKdeD70GUt/NtUbKZhFI
jY41msKJuHT8Z6vv3INJZxAfKn7woPY5pkw5lU9ZI06M0yYu/67xSlGi/5YZTXo0DDSHNY1EHBUB
ZX/MPQdjUelwkUy76Xbg47oLTSvxW+2mDmXiCh1ZMnjkhJmW/e8ZR/Z+7IW5FmH7rqxWY0E0hGfj
hb3IwnmIXLVTY4HdJljSP862qqXXaeJI93WOljZmO56koGlBXPy8uHPq8cWkEYVqmjs5YhoiPzOO
J47vDXTjnEzqJOZVl/jvhjnAFgPhYyT5OdL0sxuyA9LhhzBaPDlD9kwqfAsGl00JM7hZPLGvAv50
Nlret95YLxE17G+i03WUEn07LtaDSgMHMMTNTSL7rgkurnFRkVZjvaQQ1L+ksriUenhwG/T1mZR/
MuBXsIKXIhlXZeZfm0pIDoAanAoms0dwIi5iRw8Bm9ZKFH3zdR40uel6ycO3mW5L59MdrZ59IFzG
L1F0jCezfCLTSG38OJtPc0qES2F2XgF74ywc63JbxNiZyrh+ntEOHpKE8G8ezM66Ta2lUcjrIjsA
S5AW16ruwPwnvPgOXYQrhublZizFMaBnlkq5h0l/LwBFGSXg9n4JUObUJ41Lln9t5jlPJh41Bsgl
jqBxN04JjVc8vV4SnSgYNFH/tYKMtzOzJrhz9f531+AsIZmQe2Gq1aAJedV1pYmBb1VEJZbFX5g7
wJCctLmDOdQXAfmgpPM6zqHsEyIjHRQcHV3eBaLpjrnW3cqQYvfIpsUkdZmRkT7blaL2FIgar4kt
hFI/x0aV9lnGRaW28y27g31JsDwzjwuivaIq4VWrWRIaWjzSlY4esjUzTd2lsNw2GfaPa0i/7wbN
ExSXHzgnrnJ8CXRfkk4N0nhbaKm5d5QRHkWU5s+jEO7GdPTwljJch2Zj2K9G2k07S4Mu01LgIchU
je4r9Kn5ZvVW/0w6Jn20VSf3GqoaPap+G62d1FWvkvLRS9hX8YWiIfeRAtaQREOKgNkwmeU6M1QH
EioZo7KpfgoI1X2M+Ic+e84Xx3buxFGzQmCQXaW3zxQIdVcyGvFRhE76TuxjxC6U9KheeY2eoejQ
uXMHq31rlfQfYUMEDzoRKmeFjs05V/pR9tQZk/E+W2YILx6Hc74acdh4hluO+y6m0lLK3H5SdUVh
Gf1Fd4kqtdOsR1zBbF5My870R+IywiuiWlxyM5gOWW1Xd34SKdBsVslSTxFBq3ntXFlnFv35NJuE
znlz6vy1TdgndTVN616rzUcAAuHb6NoYwYxwal47V7Vya86jfGGAgF4QxPDKs6TYCBUfyH5Fh5FZ
X0u1RC0fRjK4i0zcKRCi1H11vBbHyMGhAvEwfEljqh8r5NKbi//mD6FmojqUiFEZR+suYEXfDiGO
4zlcS1/qi6Ocm6EtyongS8Ce4CZwesaexFqRb/KKYFY85OeQtzZyEdVxySA5AiDRMeyNS9i+tZ6A
St7YZ9Hsek4HPoa+uDMftSzkCkOCKPWHaA9sL1tzxAxXRj7rv118DCsD1aZKDNTnMc6+mTy3d30a
HyK6m2BIueGmI5AZ+MLZJG7yVviSfgY73A7w3GODNdtOovtYNVDlnIFjV/Irx7DH1Vy+1VlGwTuG
gk5owZNDbG+lKYL0fV53nBvk0lUz90APuVaGf2ZmJSZUor7TXrvQP7hduhlMWPSywXJXy5lOXTJ5
bWocR8qIgSJivCGrfAYotaWRuQYNstRjZh630eX+eO/YCTrVPPR74EEu7u97a36OFRJ4yrSBeRKi
tFd04RMpeoYDRgEmLZkPhH33qq5BCA16wIVPLy+QQlp5nQtOWoq4OFHaO6Ye9lpPLLUOscutxcAk
A1fTysL75J4i2njgpfAdioDPaME3TW7bOLO/S9LRz3kmLs041BubwhBgbr6514HzraYllQ289spN
6sCj/C0IcKyMzheUM7ZbrDMflrRuLHKs8e1Ml2b5G0/7RivffNxtuIgML/b7YZ0X3ATaarmUxb3D
goB9w6LtYwHRLBK+eGmDZtNkFXdStzx19dydtMTSt9S27xrfwgCFnumhTvRekjEkVKiEGo0URBEN
gGVx/Kuy9GuQlHgX3QFHFHtmACJonQoffE8O1opdx1nRpJVs6iLrtmHIEKWaSmOTFVm1r/gKrTNZ
QECcsThWjcPSgulRp/OvGM9+Rx8t7uyXOqg8t3Q+UG16SoHyaKdrgEQTTKxMJahBRI6cLzoR8DDL
1mEM5Z6eLXyTbUKLaUX/nN+oTWPQJN2406e/1Hu6vnXHmk2VYd6czKinm6Eu3E3uAmll0ksJU3jW
mANtQJjGHwGJUg5EFQ1qxfhHH/DezcvFU6tTujAdahla8+gGrscw4yMlHE3ZvHXuGhyRCTTTa5db
7mUcjPGaNLW9G4rSk+F0Kkp/00WdZFdSfzSL1F9quxeL92Bl249uXRYvBkDCjZkyvx0E5VYu0H/A
IXG90kLodC3cqLNg4vRILqnHIDTQmt20d3Uy76wooGWNIz2wIjrslaSf3L0zZMDzyrNZYySDCaEx
c/RxKpuK4BnOYbpz8846WdLnwJ6HBwwDxMN5S+twvOlppp4yxouRY4htkM3zmv5ne1cUlb2VxRTv
4tyGREgh+L0Iky8aAW9yNo/8JC/siReB0pTZzoeLzXUPDJOlMGZv9IMILd1cSx0T9ljm2kaJ4lb5
LuNFtbjEk2gn/bRbE1CqNpMJl40TTwXw7J3NSudsj9OVUdC5S/BTEJ+PvUGb6lsf6eWVo8FFb5sT
oa6lj8mkkmuI7xNX0PPrB996HyZQ9OYvC5zdik5Z53FMZ772SXEvluQh0eQOmm1dIK9VWNfSApMJ
yFGHVs1ZHktVqvOUugF14TLaY4mOttGA8UiD17GusEWwcd1S7D7rqLReDKo8hwlOhLTL8sbGs8sr
zd0DG1DXVoH/ylmD6Te86lb26KiK9cr43ZeUtLMr8Yn4U+XxipLa5GjjUfKFE4Uym8BkRaVJSzO5
RMTSa7vqxbDeI5NJdDBqxpU+DBDWGBXvsWRsUu1DMId7dAq14D+cikIXOJ/cvExAelOyAwrbP+U+
1ozZGbsr7aaYzovkUPuzdlFhNwEDdn4BG+FgGNUvFSMxxuwsvF2+XJkGjI2pW8KIg3aHy648x9qY
eK7Pb3aSqqIQtEKuXXup8NmLosJKZoNt7kHXCQal1UazQMknIV+I2CI3D6IGjzIQ5KarDomLRVEX
FxxRqx4cRwkaWEbPHHqR5mq5R0SluhxaBKZM0pe1etUwo1/CJlQrc0F+NhXxUcRHwGHmHrmsXPkE
kdZy4VZm+5poxQgaNmjekqqFBlkV6pQXTef5UWfuc3RIJgYcu4q2aS5sl2rl9BP7YFz+wfvhjUVS
bSJHQ4krKUGxZNcs+TChjhoQx5WvbG2Li+5LQhVMqvw8WvStwHJ4q6dAO/UdXeRJQp9aFpT7WMvs
VefPwGyyMvXQLObV0DX6t6OlYABkdwY4A+gr41tiNNWxjzAGEXnf9JIYd49tDLA0DiJ/JHSqhjNY
LErmfPuITFNvM8fsPaOWaIl689UBTXyKfes7zJXXBxTVMkEewhxPcReyIxE3wNoJJWiVt5rujUnW
fFaO+khKQIOJ2xtPpTM88RrcusyiwNgIvjn9yHPp4qcdLIB/SpyCnpQwTk726WmINrkBPKAf/Y2W
4jrXY3MVdmI4BCXACzLeOU4j+KPxeKOr+WoFwavoJkYOZraj/C7eVbEkOfOvzJ1pb9xI1qX/ymC+
s8EgGWQQmBlgclUuUmq3rC+EbEnc952/fh66evq10tXWuD9No9CogqtEMTMYvHHvOc8BgFqV1AJJ
GhyNqCdWx+4ZK7twfGcNFZ3OFnu7yVaFLz7FoVT3s5jsMmj3TnrhxPdZfNkU1Ylj6oqMRYSZjs27
3042TtmwL2JrBgsKvjM3VimnX3qGG1VUl5YOucQSNy1hFUjk4nVTob/B9HYyHRRKE5FRmG7eNLWQ
KQs/1/M5CSqNZ+rehak310MT3ckm9Xey7U+iKvdVn49Lyxiv2pixUam/ejbQ7UUYym0ZNv4y4l84
4SLvF7HdpMQkIpJKTKzxzrNe6e+U2gBMFeBrrd1oo7pzy+iYjeGp8drXzArNo6otdxGis1wbvuxP
o+Yf0LzPwcTTl8aXYIEKwiWzq1RLbly/WdAqXIaTu9fM8SJrkEaCQ9rChd4T1OOu+PjDpegz/OHj
Taf0E36lY68/lA4PJoyOKO23KXlhK5n467Sq7/haFxRKiAI7iqTaI642nh9gBHud4IlLq/iEjeLQ
jsbK4dv0fRpixIYwpveCVyPwL0XGqRfTLA3gJN/50v3i8NpcNMwgnUpfKR+zG5uR0L60klAxfYxO
XR5NK2Xy8CNrnk6h4JHqoR0il3Pkjp7Kk1vmN3nHvQyDu8tahlH+tpwIMwwGbZtK9yuQiEXLmu7R
HmhN+9oFvJ/B2FYSgO2Vi9Lbt4ONi9gK6tPSBuebcGok33KRiK9wcBCR29+w6jzDGFzbxCdPGSo1
cT9Wl8TtXlpDu2cevFS6dtF2yAVD75B7RKkT2hNRAoaIJnWxrui1oXTmwYc+r1ZBWdJ+szkqk255
5zLYvS/rQd4VDnklKHvFPdieaCa0+l63oGGVHzgs78khgKcJJAcINOe70UIuj/HgBqKIQ4ca9w9K
Mw38jbYDEuZflEK9uRlbo2B4u8Dog+YgR0CJgo3Uy7Ja2nGKvB3NeVdEapnNh6CizZJdSaS427Un
mN5UVEQ/UQdisiBz9SZuq72W+DcVbiyYoadAS+J9FaRbTHzNwnKbg2GoYO9aWr8Z4JXHMG/IBd8J
H2NJkQzOmvads8Dw0C4jhPF8PsMhpYcIk6h8x/ndIwvn3EnSAsTY3r1z2AFXISFfhNkl1lYzreKA
r+AiQsQLqP02NYyF4qRy05GjfQNWhgGaq3FPRUgxZbjasQjqTRo3pwkaQwDqBx/Hthm/k5x50iVS
WFAlxNxCi+QcB9BcJfnGgCuB8uVWVTgwGtQw8WvdBBvK+otGxewsbF272VtALOhWd9UmpN1W+iVT
bnvjRiZVBkEHmCl6eYxEt4Qq02QFkZz35BicTLZzPyivQuwTQ8MJzESuxLdmfXXNrIYTCuC1aWPj
kQR4f2naPmeZvvc8Zzm13J3uGmge7wMf5lf1aCXjBuzV1Sxp8bH8dqtkOEonAOr73eUYDiAMDwsv
EvRNvGIXMnk3ivltO3BXUDjj8Mluho3ZfCcnUzeLJwJfX7xRu9b7WVtgrvyOtPaADhBU5Ko5ootZ
6uFLFiTLguNmxDZMMnlk1+sG1DU4rEUC35GI4QVi0hUFPRla4d4BtlA4GAVANnv3RZmjjRR07mJL
OEu7TfQdPlum2V5h67dR4vh3lV+XuMJoCBZT2e3qSnO3SDkMfARV+E13PWubtaxorWUfWlZ1jzgo
7YjBLWktMH8MdXWIlWfNWgJudQzGy6Jo6z3BG/226WDc5mlmPWahweFtqNnqI4N+oltZqNUDdGJR
Jr5KhydYFmND4zbx32vL8Xd6zBYdWXr+pRVNh39WDzBwRKogvNGzoWeSH+QLhXw9SnnWLGjogwO7
KTLq65hy4H6gqF/6QC9MUTPIk0+li9Ukze+iSntAy06h7SZfQYWti1xn6pWwieZGe1PrUGeC6pGB
eb7NSQBYeD2O5JRjQkZSoa3wFtGb9vaY20oo5Ml3I7KvGdY9Gp21w8v3TiAwRwxS9JoKwTwsf0qW
20apvevR1y3w6WF+8ZlJ4iEMeVpq1/XxcPAseU/s8uEqzgnQLczVTNfuJGNAx+tRT+k8LX1wUTDF
sIy8x5zQ3Iz9YKMzS6+R7F9MrnnlJ9aplM6zZshbs9f2kdkcQY1uI4lDwah7HDntBDQ4jq6THJS5
Efp3gx7tU7N5sni7LsZq4g1OFsBFkWgb+qPAhazgrhzMa3ThK6XRlc6RtfcD88aWMY2ILz0v1+kS
tt9k/F4BcV3qFPdLTqkoSWjxkq5XLziJvjcB/SwgxGhdgL46AuOty9+MA8Vp0slFoAUAt9sbRYb0
wpu8LaTj59YlVKrw8Q57wTdTzymv7XBfDUZGCKB24fmQT/tgIGxEbMG6bJzJ37s2Yx9PQnPL/UPk
uY8Uhlem0CIqhBDjHsLvYLzCWoHOX5JKmabHyOR1mpuKp6/y6RHMe7JIV7YXrKDRoYGv6ZDkJTca
e/FTMTlbFcCcsoZ5oOgtisxd6Yhtt4XkyOI1z2ORniKv5t2vgjs9sEkRKRVzSe+2NQnaToxnDBY7
q2nJtIjwuNGMIrLYsDR94xvufZijnajLTaM5+JYAnlltuVWZwj+M8w2g+2Cup8hwlwE5R+Q3W1eI
6ZdNal7DitvZc+Y8h8kXETCc0cnlFe0IQaYW75HAbpdFP6beNJFVex0M4uS5wxUGopPWQ9GpmydD
q09ZV200Z7x13G8uOZeJfsW4kGTAJl5L2ww5wLirBFNcw9kn1rsLEHdvknGogNMteCb1DlNSR6kh
LrHNLCxcDYrUiYjmGliz27G9U3A1QuNCZekN5Hgj1lZNQ9KH5hJtPOmygphErsfoxTv444cSJ9M6
6A24DoFk7pKFB2eqk3UpvFMUouaMBF2raYL8nHOypaNMcas3eAWK0tlGDvBLWJkH201gQ0YJcpzU
ftWm9Ij04w4o5lqbkOcjpiSHkW5dg0WJcIpxEwz0zTveaUvhN09JMe5h/b/62DxtV9wyWls5kbqk
x7HnuDoyD2OuyflygY8hX/pd6mzNEgtclm/HYsbfE28+Ed5JTmBrbDNh0GDXuoIlxwSSMgyhed4d
W6W/gkhdKMt8KIv0m+ekhxHSeZuUr5rmbfXW81c2MoKl0VbfGxXdaBLIPe/WW4WHlYiDXVj0KK38
oxsRaJQmy6GNmOi961rTrS3nrY7VQzUAyhLj3PFKjasqKY9N05yIeNDJbutQMLjkeufso+2UH3Ic
W9iMkbgUUfJEkUuASPWStMETMeAmcwjnMPTiEdLVe8Ygd2HQwKP9rd3rPNqCBtR2Gt8gKCOCz9kl
fUMtW2W/0D4uUSNZ2LKD8pp38d5Q4zVhtEsKjO2synASsWGo36+sNBi5Rah+im9UjsYRntqJlp1D
QGWQL9y+OGopyqUgJtAtEON72DK3qqhU8Tu2aEGZzCb4/X3NP1Z14awyOmZYjpqR0UZIuklLB49A
0R3MLNwBKGRYysM+9KFKQyPrt2hTxAY/7gn2rn704gAkrJumD7WdLHND+zY1DYKo4L4lfUSEHT8R
Z8jajFVwCIORj69gKuYD3WQ9ikPG4AGPD6FZTVXQ7+ZZ5fWgbQu0PVtUrtbSM8J3Gbl3I7zCVRIZ
9O3Sret3z43drpR1zApGMGPFBx0QbOB01XNWDUeLc0KwgdiEXb1AkmHLR7cJVwxJJV2OuluPGPwW
Yxa84HR/wHwVHLLBJXbbSOQ3U9Pf7axiTxUvfc85Ky2Kr4A6jyGyb6YR/jyQ+tbUxtdcx6LL5JS8
i6XGs4CaiPz47mlykUn0CUUUCcNHbygRMoQ7QEPXfF0HzUWKxkjpOkqsVUEMdWEwk0jQPCRYvsbg
1NaXbnA1NI+AN61VY8M+MIq9P1UXZdndYuskKrHg0QIbcS8bG3FEiwhmhDFWuv0efuyTjEr7Sh+I
h2CCezcVI4yI9IAf8AqY531p8BES6+AE1caiI7boU5skD40qxze/evkNGnM8pO5EkAlRMGXLPCsN
bkt607TkFlbg3uDm2zX+8MW3k+eSQEYyGqK7Wou/dwgOPefNpGyoGfL2EpYg9b7RbLV+W8S7URao
FZi6xsnl/FgQUpaQxOFHDy1zPbe9DekH9OvYWo0V51qdIUcBSpyOiDkiNRzpGTVpaOzhiOl71cfH
ADihpvT1Q+AuxUnOE3bEaH58UxKNcx/C+7rFV1WxGGp9b4xN+ObE2XSRtqb2Bpg+XidBl91NyB/f
zUDxhjGaDaHWxXvah8FVmMp+XBlSAD9yx+ZLjEjrChVtus0UpBhtaqMD6b5qN4Ji2yjYQ8eREoj4
6jj45mUB0Ti4GghBwtopGGduoNNVF5qj5KJnJvrU2/4L8NbLShIzXTJLMhqM2mbVMOjBdrRGDlgc
u2CqLpMoiK8cM9V3ou4eQe63FFB0Qdemlj1iWiZp2zAw2xOd4zPQjF8rH/B7hl7BJx5YWKuhtVdB
Jk55HXwZVYeIzX6sCa8i+CMr50PUtZMZBggD9jeT4fp9GdnaTevS+DRfcgoLAiOd2a55GRXxdRlL
CNPehUYD4oI+Ep4jAGbr0prMi7BrrjHT31aBCm97u1ihRkYvZWTDvkIojQmYtHonaa9yWzyFYXPI
je+gfJdhxwmEyUzDtLlhHh/F23gEAcqMytPDJ6Vf9p6LzfZI1BMJwhPw42vgaxcMxRdkQKwc8Ybv
/AnJ2UXUanBZymcz+ja5Lj3kR55bEoU4Y1r+9KyF3bhpNbp9fq2hEKmR0KhxegEDcWh0JKfSzu2l
x4CdatHZxw7OpjK68gkMxGGChMlHMGiEXyoXdCmnl5JdxV+RBr+2wGiICAt2pV3nRBNXbHxGuILp
keOcKx2r26iwXZuJ7j3F6Bs3Zk5hDWp76JNghXP1S5BtuyI85OF4QxggfxBl3rrXVL0ba5cT7qDT
ce7uktY9ep2Cc9IAuJxUOOyMKcJcEfXosQMMIxm6WezMmnqkMxhszMml7icGHrOnvumyeQ6Abi3G
XbDoLNNZkdG4FvFcs1ShvcQXimB4sJ1FkvRYSAJygqZNN4gvE8jaukGbm0n4HT5i5ch9dQ22SNor
2ldHDHP2mfSh/cz0fW06aHm/JSV8G2v2xLk4VoswGgAp13gfsmkAd+R6r4HBBLBB56q53WXZBken
eQtrHWGORYlkSTCc7ZC88Mrl0elRv+UQsgkYzzMkropXOqPyeNG7OTDoksIsBfAZfa8KUqVp9V2S
GVgtWv5BIhkFWNzeJAXQgUKv6bgmScRG0ivIXUVwhZJuwd7sMonAaOi1BPC5/v3Y+PlawUl7Sysy
CHX6bStfFHvG/5dVqD8y4Q6WmAl7FNcyHcHEwEhIQBj8Bx6LU/GW3TXV21tz+VL8j9me8T1n/h76
QfMDS/9f/3QZfq9QJb035//Wh/+o/l8//hjs2eqlefnwD9CCMJ/etG/VePtWt8lfF/jnv/n/+of/
zCa9H4u3//nfv+dt1sw/zacm/Rm/B+7rd86xu5f2Nfxv/7t6OfOO/fjP/sntk/+w+Z8D898wwfbN
/LO/uH2m9Q9UmMKhuQqOSWBt/ZfVwjT+IaQBZUwnhNeR4P//ZbXAcEZ8jjQY85u6boAF+RPqvz47
w34yWhgC7JZhgRtDee1gVztjjfmjA0REYIBPOCNoW8/307fQcnvFRMOR+0EKlPPVRPFpaAZQW2E2
ALCnMRW7LtJoouuYXN+rVIx3Pi90c2Ogqr9olRFt4W2Dj9JAVlBa9BzuQ9cvLwqLELQ6GsELG1EF
OiLzy52qtYeMcRJ7k54dEFc2+tLkDfUljEre+xzyXz3gHLdOkYkNg+yIhrP4avZeRP5nE+Hbb/vk
Iigzs94VVey/wEG2v+Ii4WUXOsmtEiNmDa9BChr7OCP4So783i5HYMF0f1kVhkQYSZglgpkOmRju
ZgKccZ2ZWm0xiTX7GwBqbD9x6zuEAHh5t62trjUXHSnx27FuGLoEQxOjl2a8He2Kkpy/g1cPjslk
JNFD8OpVdMfjYnRbsydHaOXUXtxcBjHpNTmav8sI1ivJlZkjn/TGCYcHQ7ZVtps8UAVOWNdvXmAn
WwshEWoiFUAPSRjUPwwBrXkUqW5g3qWRX5LVk2UIJ77HZR5TiTAnbZP0EegtZxXOzV5qc2pVk+Xd
I7cf4cXKgtihYG11XVt275zbAQKDq9VVUXPslmnrCe1NuLnWXhullKnt8oVxIF5nITtRpa1SLOmF
fjmgj2WTZ+wc+tjTWlquSGMctlp6aQacdLp7BmN7Qe6iyvCXdC1AXL21PDZ4lE2vIMrJXU1ZQdQW
sq52fdm69rKThA0d1QRTEa1U10G4ggn7xZPK1xY1k8BuVQJOQD8CN++lxTosFkhIcfdUnWyOBamc
VLJDhXhj4wVNyqtmaJnDJaVRY3Q2Ebw2VmJ1t7aVEu9ppaZtfZUSi56cPIS+eVt17hcXacu9KuP8
yi5gRmz0oIlvmJmo7lZEWiZ3vVfgLee1aD96kxu9Bnpm0vjJu+IZpRjz/8mZh9jIKJgDDy6TqQFF
8bUqZqBti9QrXNllGgcPde/E47YjfyFd9k7Wf7criZcuJhxjXOWJQ0xCSQ904RRGExw8Y5jQNBaV
xH4jtdrdJ308PTWmlJclOij/MBk9Um3NjdHhOkNohOsqo0ykriKgQwWiGy66goJ8wpHlboCtVTcF
wZkPktOcxgCxHL/S7eXaXabQg9bM/TYdqkdaqKoRe8EkcX5nQpz1JBO1Mhy9etlBrHmIoCTMsL0x
2FU5iXwrGPQ+0BC/B6E4MfifXhA3Vz3UGkZjCxwJPkS5KC7rizoNg4FWnYnHC6xYcVLC0xlUTlo8
3WdBEQAYHlmLi16UwjqleYgiX4ea9YqhPrGXGiRLJOh9Vdy3SeQ3u0KFZENWZFyNjCE4u65TIqk2
oTA4d3kpAxFmYZynUXLYwQs9X7DXoifbzBEEXKSZFn/1WjOimQwRWyOqjeMzAQOirw9+YfH4RxyY
3ya7MK8LYzD2roQfSKZRCZ1PDXq76ZPZONG4Bs0IB2IqPWItCfP9ONB0Y4xK2POAf+ci1VsGWmPu
Z4+AHoynabJ9BJOTyr/MTrqvg8Bgu3DxY/nklo00qwm3YqjQO3BPaP7T/Yfx7kP2MAfbZFgRWvFm
LK3WP8QmM2wE0eVpInzpi8bGWlCf8AxtgsaC9OYUSAEUwjlvmXYe2I60d3FwoUeZEuo+q8vSTZk2
IZyiMEsA/HuczzaN1eUrZKRw4w5mnfvOzihdinoKKytplrVmKHIEOgKUgnxrtjT07VWopdLbNF3F
UUvzUp1gubAfQc9QDdlTxTBU1zv7WOR2lIdsH6gL00Xs1/1zWvruOjRKk/TdlgAmTZFMG+VFRBcK
xo7moVHoDRMsBaartET2uOhLPlM6LkU/WfaVRyRvJgaAJjqrAwluTYGmWdp8BOTDnUuuNoK/NDgA
jKj1/IFOrylLhjmR1GgPGLwWxTHTs8GArNoKfi5nmg4Lzma0aC+y7bRoCGTKVGtBWEY6bJWVoL1B
etOCrl/5Pnajdt3iEusPqQw8KsjQjJExX2vWRM4UKl03LddRLbTvMjDTdlEBsSqPFi3RJWpt8Sxp
DMd3I6mX9UqqdnRXWH6zu5D4A5oLQctMqocsRy4xKIbqJoIr0h490yIKMpLuNF7Ioa7fE5nV93BR
0Lg2DIDpgFfMNoI0SBDMCrqOS0Br5bjMzcF4pmQPpnutJ4hk6dsO+kQ4WOizUpSnzslAiVdgPAGd
AR9C9xSPBQ5fMgM9xOG0Qx3bXiqNxs62rPnlIxpMaW2v6lR18qlLEbvSVyTVuDkh4sQ/1aa+ntDX
Sntyz1HxAG+CkjcRMBOxHZtG0Ng7cxrt9BgQmEnXko3k2KckQq6Fwc+ctnoW0oSl5h+M60nPUnM5
JJxDNiW4MvsmGnxhroywM5792nQIfcHS4pJ7pmAF9sRpXJAPAAGdO3Iffazoik3F6lDJJl5n7RO9
4w0VV7HG9IZhpJ6dmlggKle9Lk9EMsewdiECNajRqci+18KjqYTDov8Kbp6TcNoO/pXstPFOFp5H
6wOO/RLeZ2BhaDCiFDySMFrjWYQVpHQ2HSt/JqE2fEoIZ0YelsWKPhMOEHtH5F0Z3rhFkN2JUTfk
owahY9SXOCUSY8/OgeQxgYcOY8UXbvVugVVknIJHzl3nUQq7i9SPkkMtq7/2DhXNVH0bFT2SceRW
CK4aj1Y7ock8EeGwTEqrNPe+pUffC0jsxVp1PiKPgLU40useAv+5babkObIHCQ8rsvlFSRSev9Mk
m+dPlLzhbjS7Wt4jl8YOs0jRvqQbakMPgeXQ0h9mMOH9ULxNtwITv7gPx0CP1lOZu4zqXbekWw/0
v75OR5ldN8XgPHNCops41LFhbtsmZKnQyi2qteytomN+jrRuFm72Q74wRRqCGYt0ukF9WSeQ5pTb
dhdBpWG/R5SJV6rX/ZEOGKDzJ4+1rV+moIXl1nS9Kdg1qhgR0djkwS/tiTEXp9Ku4RYRqbY2LmIX
cqgJRY0QbG0kIYmn4FIAb/qSJUN0MoSW3is4bJAwPWFKLCa9iUyEkET6XoJXMCRDVD/BiEnFVh3s
mTIBsroaY7f6ohMFSP570Lbtauylo62TCVH7CeUxJC0oTqj8ED27F1M4avV+JOoGyeIwhJsh0du9
V+vqBYgkcAFNAl4ofSI2VimLxr7TujrFM+oR6bgY47HdUM4m7zaBGRceFjpWc2vV77kuh4ei7cQW
IJ8TXCRGWtxOPKojTbGaJRo6bJ02t7AjxDRZw4/QbzzEmqdKE/WrE4TAJxFxt8Zyrh1JVtIAwFgY
1ZtlnlmsF2SprHrl2zpbRB7SMand2SpgY+jwHZyinm/DXnatA40y5BmLujOD1xQCooSPGGN9NBiY
8aZN09rdlZ1pP+VaHB1y+LXwLjy9b+Da5KpDwq8PL6i3GcaYThmEi4Z6kcyDOrFT6mp8Ekdl58Gl
JuZs1LyuJJJoTIa8GvLWuaZKd19S9NYbsAcsicb0QsCGRsvzYkYWgRZUud19MAFHuJgabBl217Lx
0KaILsh3I8cgDWbhKnjc4RuBlG6+SzvJ1ldrmllu3FwQvaFLoLb7ZmgFEbyFQ2O9HNjY/zrI/1t8
+Bl52nDmT1gYnDyFkowxzjDMzKQHGosQxGL0DOSsUEq8DxKc1ayA4XdudMakq7pCabf96dx8/deJ
82dK+Bl+2nBM6lEbbDcbpc7B9+wcmlfUF2VGEP0wYCKZI378O7pMGbhRpi9BauNL76iRr82wyS8m
Sor+k3v/yFBx5t/AIUmPo7uwbNuw5j//iQ3Na7qc4pAtukh176rWUmvj1WP9/vv7FPON/Hzgnm/U
tAWkFjgJum7P3KCfLjMl8zGoZ94mhwmMq1PWgErR6bhHY+hxsboa0y4GrQOfAlUcG4oobaaTgWNb
95ayg2L5+9/o1/u2nPnoryRpHQ68oo+/UIOU0UssUMwTAP2NsDm+Z97o3/z5VcwZhcOi0iHfnF0F
jWveOQGnByDk046DkUWJ42WH31/lDBvBdygtAggEbRPbtR397MOVg+LYGKmMrgTndjZwJDmcWrAl
R8C980/W7K+fnONYXNER9GhsftTHTw4SjwcZBsEfQfU8IiPDvrXuFV39ycqcn7qPS0bplmHN2A1h
2ubM3fh5yXSF3vK649nwvKzDe6NJ6lVvxIqAaiVbx2YTervff5Dzjzy7JBo0Uyc6wrZNzrsfLwnO
yuXVii5d2Vn9TvPVvJYgkQ960Nr3+tSn33ndDEtdY51+sh5/+Q65VUJPmTdghOJwdbYH5bZeuPZo
0UeIk56dmuEbraI6ZfyAtcV4/v2NinnhfbhTy5CwTvhULXhdxvnCNIqwSEOhqG06otk5ngEswo0z
jg+ySymzuL5z48lAPiIcJm1YVo53FRaIh37/i/zyJfN7sPkJAWMU0R1xHB++5LHWI6yCMoXTia8K
OcvEEULg+/aXOiNymsSJ/enK+pv93ma3NQ0xb0gwlz5elHiBdIoV/FDZSIiWuSN8sQwjiCarBDiT
z1hTIUdbxBVhVp+EefzyPUvd1AHJuPOq5vE52xHwlc9n4CBdJh0jDmLcg5xDoYJEHFgcYf7o0zUN
KQnkQNli2DaXc88W1VjbMD0twfiA8+mhRbCIXErZX5N6TsVWdAY/ueDZ3jBfkFcIGx4NX+7w/IIF
bOTAaElPzBuHfmgkUad9vqueLRraxobj8Lae28Hkvvyy36mQCArYlcsmRh5buZFYTVYdOMu8h6ti
68Nnr6+zBfPXBefLsVgdZZ9veXbqd3mHnW9ZMW56JikRsjBbEB0TuWp9+kBBhw/rk/3vbKVwUdNS
nDiEJUmGcM93hFo6FZnYSGlMrX/1aMGgf2hfwagOn3xpf3MhnNDAZPiLnf2cOhSMeC8gxfvLkceC
IRM6wyRpkM0Y+IN+vyD/5lK2jR9XmrNbH/Xexyev14HBhhwCCEAsotWPm4KTjfh0vr3fX0rMP+un
LW7+/Mg14+VODosz13cfr4U2T0a1aQdL5O0jTRASzGh49k13GZVyAm4wOf6Nmdfe1ZRy1GJWNKHb
VkOK2ovMNTvB4zsk/fr3v9avn4AFGdKSLFtLZ0Jy9vwTNqKKqA5pEU8c65hBo6FUbbQm8DT+4wUE
FpKVwxGZV/UvHzZB88GQEQK6FGX3AEDkoUvbB1iqD39+R5SQvLsgAgp1fkdRGFkF83UkX0SecvRM
oAVEMOcwXn6W1vJ3H55iDOToJiuVRfTxKw1b3VEdKFD4CekIUGHyruAqDctw/rvf39WvjzwQS0ZQ
bNSuIXhXfLwUDZYkrgyB/q7xCA00Bp7voWsn0LjsMcw3/EupZd3331/17DzAmqUI5+UAZYwF4py/
mbos1rzIxGPIDufmkAbb7qqXbXtyQeleTUHQf5lAT+8SxTinUWX6Sb36Nx+ww/pUFOiwG6lYP941
h+VelQjSef93hXGNgNd4zpO5NkjtlF/o93f769W4VZ30It10IUWenz0QDRekDYDMLqvxQUs1Gt82
3uXP94JfL8Soj1QhaTE5dG159mWKqFeomglNiafhx5PA4Ow/ehJsm4f7R1GsdOP802uKfAhtUoaX
JZFbGO+s8bEc8LfjWx0f//Sjs6mOgW+yVriv84XSN8TymgJCallHMxzoAfT9/j95tlkIFqdEAn3Z
sZ2zDy6RcHObkjmpsoL8QL/1NTWhX0VB8/r7+/mlcLBx7lMHUntzWuI09HHhEVeO9aCZBSKWiNAY
kObz+d38zUUcVylbUGurXy/SOOkY5pGC0WVm2R0Z6fU7T5S1+eNbIUeKrd3Fwsfh76y6TPu8ZBKE
liLuTP+G90t2KJv2s5Plr0vamT8vEKvUk/zt/Oc/Haipb0MkQw1hKbltmCuLe+u2LTrNYOXGNRX8
72/qby9nzWWrQykif5ALf7ocIUWZR+D3fLl+fEiIvt2VcN2vEtsZ1n9+KVu5VJIcaeUvD6tZAmNh
NKAtqjTGCpK4IW6YmONzXobKWfz+Yr8sCZoAQjgWB3Toi7+c+OKUPGCa3toC9JS10egErfWAxfeH
V6FqtBBDcFpmPUjrbEnAHqg6i8ugt2O51XRcV8Wo/viD4yp8aHT/5tcx76yPS6Itok4j+dJb+Byd
+4tWVwLzCDBcYHqOVX7SdPilCOdqiDjYhCj4KR3PntihNWsMCKCmnDAOH00zR7ugmyUsETL+vMj2
L//8M4Rxjp6ENwV13dn19ChSJSN1YpfnlrJmG3BDiCi/+OOrcF8gj1kNuvlLzeRxtMmjMgdWhDF+
POjpwHGQ7I0S+dufXonELPpP1Gd0b6Q+lwI/PVHkAlTEdvU8UWnZxgzXEBwuIpW61ScXkr+UMnO8
HJUZXFPUNfz/xyvVPngfLeDZTea9myiU4ZKwZIhdqBGOqLLwI/d9kZ8Kl2EngUhmshL+GKHvqPQI
hXhApi8MbmpVLM+6diB3uT2ib6jpZSMBXYPKa6/appPPAPNniBrC5itHpBP0z5HeAe3H8cG2EFAe
Sg+QE17NiJNn71jhDSNt+n74GTn8BzEytV1cM2m4YH75pfR6EzuIJ/2vtYRetjHmU9bD0FfeFT11
FGQMb3KcXMQUPPRgnH0irmEzYEzVTUB8Bji1GkHD0R1ED/rG8r2IEFrTpq8Mu/xt6gYbCD5UL2Pl
V/ZwAVwsVwhza/EcORrljnJa2r9//L3TduBITgeNF+v5cwNnuh6iFpBP61PD1rGWMXj6dB3/+nSq
H+9Spou0W8lT/PidQ+QrdNvg9WCpnHbSHHR3lbktNWSveVdiLKZPWmfnGynsEg5aiKp0CnQXkO3H
C+ZVD3MHGSyykbh+J1HH2iYg3T+JGP2bq7CR0uWkQ0bP+ryNHCm8fBK5x6IaTErxkDJrklp69/uv
6Pxlx71AB3bpALIR0JI72669JMQIDseM2T1RyFGN5Qc++AwDTe1PDxp/c0uc0HhAKf0phM/LBegh
bUjSE1ksvWYB2+O14DO4/GsT+CMe9H2e8te5/PCDZPHfihQ//Fvbt/zqJX2rz3/U/4dKxlld+O8R
+At8//1L9vKz9nH+L/7SMBoumkM6pPNyJh2JQ+f/1TAK9x8urSdqb9YhS97gT/6Ji9aE8w9nlhRy
oJlrWWQb/xIxaob9D5d+nM68BTKOpEH2JzJGQSXOU/VfPQ54X5KDE+XsPFtBsD0DrX9+ifSqQUDT
pKTPVBM63sqs6vgbOA/6fFYieh3MEuIRYstRQgJX1XNqEFcisr7uiygMV7LURrHKhR9BRudD0GF0
YrBcuH7ve5vOFIRGBamRtEe/9WN3j4cpAbE3dHXzQGyWDfNuqvwviEGG+sKexsa7JP0GbXA/leie
u4BsilTr1ItpYudfBG577Q3KenEQdJBmXMdPoZPLjd3bCMfjIP6K1EZmK+ml31CKAbsbQrVSThJd
aT4sPNgIYuHgpMCmDsIO+VnyHNZJtrbKNrmukhBSmxDN2tLx7i+ICWcujXH5Wo1MYpcjXyleE1vT
GMfYRPboDkdCnNXWvTEU5QnvCjFjJML4N2gU1CF1MfPDjR6uUO93sAkjvLtRWztrEXTmFWSZuluS
imu/6mX91TVoIjs6ih8QLOKaty7zSwSg+QaUbbYegTvkP/wh24m2JWyc0hN7XfLeXBRMjE+144Xf
RKaTEe8k95KWyi4LBv/e9YsCGRsIMYItEUaPY6j+D3Nnstw6smXZXynLOZ4BcLSDmhDsKVIS1Wvi
Jl1doW8cjv7ra/FZllVZDp7lm+UwIixCNwQScJyz91ovaKn499oSp6sbyF92yR8UbaC09lhvuLSA
DFnEReMMcF4koXswPKvYganIXzwxbo2xXkPYvT0YiBiwWimMdcKucVvLXp26Ji13XDBjvQitX/JO
WfeJtM5pnb+kglxRNwdtuMa6EL8ucyupc5MWWdXghX+IXuPVaotlb4kSi4mhi+TsjcYEFupWQvMz
oDMJfzbQEpbX3Gs9TEfiX/kKlAsagbqBMN1LxGHcmY0nBH+Ur0jqri0nw79UefUuJI4D9whnSD+b
7lEWEBUzwnhbgf+5wLHCz9MX/JGAAAR7bTC3uxgJ/EGLGzViEOcK+MPay8MZ6Jh3AXgl2PBQvGf/
QXtJt/auK+z4LAkQPleZX15k3WXIXxePiJnuy0PRpcNuEkhqpZOoV68qzOtSqSaCjZr80XCa1noR
2a2j5SLeNrOL8iw+gIZ9avm1PaSCEoGGVBrBD1RHiGTplkr7HfymZl/FFmAtZoIQmka6u4xhmSjk
dsNFuIXYWQLqVebO/cZrkTVA/NLPDnnnqzJGGzlurHZ2Or/Y5I5XvKB60PvQIayLoDr2WM5Oi5E0
68q2PkfhZIeuFPFVZiEJnhjqRlQ3Xk5jqpnuA3hEG0iV2do0Bhf5srkjEF3ed4ZbbamLiTMB2fBe
x9VyqQzITbFw9WlJTVIEDezynzoGqUOQYzxoBaJVpYm/tXz9TtoNqaaifDDTID1ndBkjX3ivHNi8
6USemqToyCYh2E5c+mNsGlQ8Q1BUB8IDoG5IpK3CpIX+0cfTewfla0XgY1POikuepLL4DAhCRwzS
CDUQf+WzM5GvWGK+W5OVryVBJYLEiGnyZCTwTR9FQpYKVlhGswMFIUXXNi7eRo8Wjxot55RPRh5Z
Gg5zbQFA8dsfe8i/GZv7Dwr/+7ZE+xdpkjEgbMHPvE4lRNGdnygTqy+AX6prXNq9MVYxRq4uN8b+
W9NtGnYMywm4rdt4OvmUuymuhdUl7Me+JdTnWvtumOqv3JnjiDgvPsXM8c4S15K5zgowovzvKuvq
65AcV8PvELJJPvjWHTkC7j620A6rxBtY6nHSMSZGKwb3I0brlltELlTToB4SVK5ms7fbhs57fk9E
tlhhZSKlgblvZ5VijZT7tYmHowL67vEz7kxIUKH0vx2nOSIS2TZwJLPOtIEozXssYJfYBt431MVT
J1A1TXKJ6gL5pQJKVgAss6hfUe81Vb1nmQJNaP7jpE8mjUcjcD/UYoE6NrdWO+xgfZwDu91W2QIV
rdyIEmZuFpyYoZOYLk5DKU5yoh5f8oeG5rwk6jBnzS7RFRhR6NttFjWQyUvympVcsAfOm2rsozCk
IjLTyzccogYdvIRmIltkan00XFcR+G+AgxvyKrKJm4O9z3kQ9ZVEnFYjjZ0fOgP0fmc6z9zggAUa
FvA/nmLOKhttpvs+REQ3wrs5P4pyFCvZA1Kzy+RRjVW1GQK430Lc1XH2lJf5tqUWDwmpXavStPeE
YBzSdm7yY9jOshzTfLQerZaHbWLkeo0CzXtRdtyGm9zKX3z/FkSidE8SV1BqXzxapwM30207puXW
DQtj09EtYnfluxu3C3/tSpW7obwBgCvynHAjGo9bCoa2hXIxBIVhXnCrTuO3nLLujDpS09htIR/R
4bv3QByulS8wo4n6OAXQziZKxhv2zS4oDOfIbRGvwghOIG1wqxGtXFt1so+b8L722zmiWpSscyOo
10rEpOKkrzbMZ/kmd8MPdrezRYPKRx7wvVRiDejtvhSLvZdj2PJlqp9cUz5x5tcRh5evjkHDioIw
xLsC5DBnetjGzTYp1HbMjAsdreVc+D5WCExdA8/F0K3IQ1bcTLChvmXDEK+nwT/2sz7SR300Y3Gn
RpubJL28oKdOj5IB5iZBa3hxw7jvVF6dVQUmd6TmcixCVe0kOUEoSSFBM/Ti/WrseusjcWAFeNzE
tUjjHpYqw81yaIJfzbaNGkZZblyV5u+8rBofo7+ceZJgLYImHAJeCZ2/WMWPXmXah45exoZ7IJhA
F0cPiZhPOdjwyM3e2txiSpC6/KLajUnwYU0xDVhfPmEut4HVcvcj73ALtQ1Ds65b0BKjA6QB1BVv
wT0gD8GDKW2WNxmWYxS2xX1OprEZXOOzWzT3QEFZqxV3w8jKrCD6OYzGh5USlzZh2oClo5SuCtAu
4tFdaG6XmbgjtIC9gjXfDkEkdwrb+NXN6JzjZbwuZn7t3ZD8dWPx+W1O0Gq3Rl+vpyTMfzMiC7dU
nMdukA1kDLklG8J6D7nUXyccU1fhMN8QmB2gMWXOLzqlUUPBC1/QbIywH8UHielfV2Y2iW3wLXPT
nDzy3dFYqjcvg3LLLrdZtRkdkV6W7dbDmEEh2aFGRm20bc6NnIrjUkzW2l9GELwcobzS+ZIB2elU
acx/gzlRcMaHNFjXRAf3WUbeE5yQNd+1ia8f0PG125wk54YTMQgUaXi7PMjrn9heAHFYZjK/WCbu
vshrZfzlajrOQ1AIajAxNGe8HfNdjYTvseY3hmnEUWRaJ/PVlhOFuYBeSbbYy2E2Bv66HxUUDSsP
S4Y3IEv38BOhF/SE2jcp19RcFWqYzWPhEWhWZZnENJsVM5AM6ORjpUXx6RgxP9BegnuZ5e25cx2M
ryMTg9ibFjKmBVXSslL0LZrCq856ttWnOZFUXHHmPeQ+0BIA28NBJSYfNFu6sF6M4M4woIPCAeWz
7Ru52JXg+LccvEGa+dk7SV/kgzYWzJ0GzXXSVuy861lx4CkKb5V2Ll1YotKbIEkflgSUgztN39PY
W3Dgpql6iLvObNZu0gbDqzUFRrZrOkkv1jC88bi0rYb9PmT1pZ37+URa3XBp/k7zjQWh68rXu2yq
YapO7qKxwVC7gD1oEbssIVZLJy3HfZgWcwnuYmpfkgCg9AqisfWF0Q9irID0RjAapCOxRGP0V87Q
gdDy47j9EUbu0dDIDS7+bNlQ/KqZCPvR7MvUO9d1XVUn7tVUdbmNp+DQcYviywJ6RJwqcG5KyKEz
AY+YjNg76vdOZm5tXyt3VaeeCt+qSQX6WiQtl4RG1GRcJ521zZ6UmJPr1VTZac+X3fOIBdOr9Y9L
nzb2ez41lrNvvAB6DF5vn/ACPenPaWoCIFllmbbrfMji5ODz2LEfBoeF+KpE7Fv1vEzxfrZSi5f1
m4VhY8MXNk5Mqrmu++2Qtn9WttEOB8/jTvOkBoibF140eUz7ystH2GY9HdTQn3MguqZuhy9mK4wl
eTIyBkzKsGyOAvIeFqJWBC1Km8JaLTOO7GM+5E1/GiXHbQGFv26F5awW/LLUo2OEC9R6eJGhL/F3
ZuJ0EHBgvosECgo1nOFRGsB8grnyHgCQmFGN9QNHLBCUzAcDIgcvmWj9AhDB95U8TMR2n9M4gNMG
T8GxDoFrLOs8WbxVZmhzTUL6BTTzvUCQZueWd5BC+3vUJWuR6fqexwYy+oq32TJp37MiaPAv3Njv
t/4w5outry117alaw/Cuw0tOvPy9roklax3sHW94rSahotLw23Xv1NaDLVXyhBXjCWLetKKl8EJA
qt6UkhivVMewjMMo68eHLnXWY9NYW1EYJytvgQkb4lnbVsR2vrylel9Hr2m2czrlmyVUVmTWzuNc
i4+2DI+8JciIPbi5Mpp6Z+fd3672NlM9v45jiMA3e5NAW5C89RNAZTd75VJ/dCp5SGqX1z1DfRX1
Q93lB7fq/mRmvcducrcspbsfMv3hZVyAKYzKblk7pHQGD2hU3KhDphpuQ4nxSg3uqrS5TVAV9CFl
mK6sjjIc/5ohdMcmDusLGJgnyiRQV83yIXbGa76os6XsKdKDAVe/Gc6T1Ccsmg/dZNBAMrvfG7Hc
VfmRNdJ8JwSVm3rgMF9Pm9QA2xqr4XGpi/c5DD55Ox/3IpcHDwx/5FOVr/gaEsrb3R6CVYqW4jeT
2DyQNbF8P8dCbIqOdpPiNjCa3mfRLacEwzrkB9Yfi2aZJLPdwutGXATf3czvw50PlGU/Zqw81TCm
H3OCLgHKM8gC+cEI+I9TV/aJRsUn84/DjCwm5ia5Lud42dh1+TrF9G56hzWf6X8ZMoESsdwq6F46
bgeTtvMs6n3LU7CJu4uPXHyKBnv56hw+jmkFZSkgmz1WvXPoJ5vvsumRwF3Eutb8kW3+S7auPhhR
1vA4EN8EQfHTpsYWFBt8fW7oEf3IE0n6u8A31llDWdJg6F6h+MNSa4rr6GcvVe4+6mzYUZhsH+mY
8MYP2HkJvIMfpgdogPtg6aOFv4+aDHBRVzxRJdgzc+f9pdqRdHwyObqbdESyfHqd1ChfMCptilRC
RIWcFOYvwmR91gXHZDAPOI93KTwOf/H2bauKdashSPrFJh51tTPt8YSqdt/K+Rj0wFh0/lLYJs2C
YmM58aEKqyebvicjmwKuarq2Bie9C03r2DXWzkydg6CiK6lRR0xp/06OhnSqFrEzne4o52pDHfQq
2Pbuk5kvOM95+DEJKHELKANffHzD7UOwGMH94Kl75igHRjbvxH9+JAfDhUc0mqmcYKVw+jtzRPrI
U/yjTWZxChu72ptwQ9qEO0Y2VFB6knlcg5AJH1jo0K3PKhyPpgadqOrXabLAZlLFpk8Gv1XIrnws
khhWnt2c0pbHb9sV8yo3i/uiNJ88rdCosfb09Jmq0rObQ0kew/DaxwlzC4NK3dyY0JEUc45wVw4i
8pnyHJfGOVooEt0h3zh5Z+wZ8JirurA3tuM+UZo44C2IeLbFa2Wo04J8cpvPzJMYezxKQQkDhA7U
pNzfLxQQJ0jZaTbs3aqsdsqETDxSF+tq93txkneUckc/bzbMm/iipL4VOXl1EfBBW5NyQ8ztKr+p
Bzz/6BcL9HfiA1VzyNAjxUGxpx9hnI320tbqrhyhjo5wxvMOZ4ZjBes8BD7lyJ8qVSsTvJloJuiX
SbfO5DyAsW7WoYrfsIDyidU7zSO75p3Rd50H7terSrXr0c3Wfsc5vvSFcbbd/CpluC1wCczdtWj8
Q6uCF9Ne1sNSXm1+4U7YHmDq7mkDRYbFkdTOt57fE2heTGaFNcvNQboO7+bLuOUVvOYMob4C3HDx
HD+3I6/iaZEhZY+NHi9S3kTaVPuhtv/CN9ov1vIbtPBrejwxGUxUvtPy9gNg73XIOlN/ON84dVSi
OUEX3jUBZLAKMmSU8Ga3htkpGuvqZ1DVcczHzzxLzsVIWRExt1csb21TfFgI5V2JQqhtPAYzYJNh
wD4QRdlUbneaK3UeOXP4lDua2nmdFqAcuZW+Aca7H6w2cnp9qpRzSTPDP7vsH+GUM8Roc7igvow3
3ux+zK1Doae9VCjJVxahYe74tCnbzjpwkHht6mBr1hzF+/qDedqBFd5N04ZMXMbiIOV4Z4YaVI7H
qNc2eCWcevvlxlMG3sqyj/8M9onpnC0gNBG3PAVm+RHQ+1gjn9/qEQaFlUI9zYV7hFRqbS07FrtM
lV+FVeLiHvSqp8MYHKwkY7RqOR8OG+JINTEiEocRd5XyKjgPTXtsSodfSwJclfHed88lWKPaBiju
6T3nwY9cG2ZkJe3GK9AqcCRtokGHj2UGb1724fge8hrFUTZ15nDptgv0j0LxX01reqRUZhUXcx+U
sVGYT6VOygIrUNBMM9A7P23h4vVDUuXbBdIZBPMmb5ftSJnnqpNgFluks+QqnGzJEwREmfOylCRa
uB6eC8N89KznG6uEfLiDiGKTgkL+XSx/4NHJHRZHOJ+Mnxoa4LDFO+L+plXnX+tlGK/KDGCFJ6Ex
8T3n9OSDnbupFcEB9kw4G2PRcNrb5oOesEUxrZ0BZLEiqHjSlWN+Sb2G3UI42C+cnEOq82gaSEvO
yfw++c3MiyNuA3i/ZY/jlaa1k/BnDNIXe5LQcbXU+Cs7MfoeGbZqkftcKS5jCLyFT0Tj0HjaVcni
6wONIw/gGcjtacPOsmegXwUGepO6/LQzp3scg3a5t3DsUCa2OPNG/1w1/Vsruf/evu1fQkb+By7d
uNX/y61b3+Zp9fW/tl+6/v83b//81/5z9fYPxwxCZKhkAwjMo2b9v6s3w/0HSXYbxirZfaoL5i3X
+5+7N8v9h0l2g/IGpaaAf4l/pFEtJf/7P8J/0LByWL2ZBL9YwPn+v7V58/9JCPl/mzefmYnvWXSD
rVCIgDjqf9m8FTlcuV7ZkT/WvNF3g+JsUobiL5REMJsMJFZsfZiDVaHH0zO3P6o42yqGrQZbs8gu
gZyt1GxtEtltQuxYMAKSHqIHd3arCf3TIhMm8lCxWpsapTeHKRRMDBI1M3DY8gCUO52huHNeWvB/
1OEbpKJJuikCX+17HXqnWmdPrBd246QZ/chY3qc1invselsTPHA7y/jcGDbnAIrc98Hg9FEdGuCE
b24bZj7dta39mKCSfJzn+Y0SzprbNnsrf0tzb9x6NHvfwlRWkeVXd2S2eHXOF2AHi2e/l9PNz7NQ
8rKR0q0XLXiCe4qKl6lfwE2492NniwOcg5KBVvlbIlPYSDXqB9PLll/XSD9h7/EIWxAn6zrPDnYq
9Kbkh95nYe+cKpBjjx6b1kOZ3GaRoR5eUr8ERtrLyTq6MjaXjeW67tWJYdIxTH9s0nE9N94nTkNe
+4HOYvrIJmB+ldWYjzPSaQ4tlLrvAtaBFj/VWc6qW8SZpCz4rjHm0RuXMviFL8FaNEEQwDzVDxj9
NWX8UQcahR2Ncf0Q57b/xl1d3Ex5y/xQq6K8CL4VPOtKkBNM58VBM8lRD3qZqnPa+r9hVzA1Qx/N
xMzuxhlAW+hzN6rQQa10h38cY5ofjyIiyM7JXSP9jmDbehG1fWtYj3EZvnPfCqZvrWO5NrQy7xsE
X7CFB8DWzwqW+2Vo/cfKM5xNiakH/jUT/w60JOMgIHIsQ6XK72oO1PSjBavMtpjK440qcz+EXI0k
T5sNJr3lXrbNxbGR1YAIqKZLEQjgTqqcj7RUX9lk2PkR0G61qxk4MG+DA7PIeRtX9mcJXYu2kxl1
05K+pdIG11Uz88zARjQm9PTFFWtp+4eAwjEoaS85zouN+gMQfPzYmM68KvvqIkfnzsnNuwwbAai5
VdbN7+SKmDGWHP7SU9XTgaPLgbUx3vRlPkRpPGHRMTiqW2CK2ZcE8JWT1mX25qozFIl7Mfi7gtUs
rtT1VOpn3KSEi/DnTKbdEuecLiiFyCgfOnEd6ifltrtmmKPY/pOLZTNRavYK892kdnDt8/5e3nxA
jtpxO+q3LeccU9polR3GOpIXyAr9AO+Lt0MYEIdNB/t4gxp8n6aZ3IPOiZZWcVWN8BSkTXXgUm2H
Ai9zM1FP8+3dkLsWIK7ZihjSHrI00cfBcRcaa/xcaCKMNeBsb5RfNE98be6s7GG+vQ+Yn3C/XsC0
RGJxd3OQwhUMD1SiUO8gVO5oaYNLa3I/AsB7Iv23TtJfh7uKP+E8Y5o9vYwta0WLHm6ZqZ1Tw0P3
ZbuRif/iFyzac82bvxHqT0lP6C7J5gHXaPpbF8VDkfG2tWC0jHpTvTdq/DFkKDeKb+PBdvrTNJVr
4GIXHEo3N8vOMqZl3wnre2ahEp+LRYr1mAIvnqnJFo91bgKHN2qHWRkitjFUO9+cUbXz1nPpbls/
xkLxQVcMlbZZI3lvHfLkpKGhGLiIIDG9xOgQVqS9tghoUXhBJTbnzayLpzhP/qaG+V3N/KossMqP
JeM2gM6bRg7LpvKIRWd+b1yBW+ofchBX0zBhHJYytQFrYgdMhlpsZBGynRhMWGqunHNOYka7J27n
eyu08Yc4bqxX8iKa6I+u342adrrttMB+qiW8ApXXvLNYy1fe6vDsiHQbYxCM/M5eNm2jLYjLHpw7
1zlTNXtKZHvz6QXvhRHwGlxkE87roaeib961aZYeE9GExwCqAySprLmTNk3/pEDw3QTsL8tnq0D6
rEis3yzK7dIVd0piIZcczjIjeWF6J9dMVt5UWW+d/CutReQm8ZOfzqzaavMvsJl97ElQbDUTvHwH
soGniritddEIYK1Uf8h1nVnu/CEdgKAWV2uU1/lja1l/FLkBbJ4Ij3qLgctNODRCXmQhvQnbuVzJ
CUImIQHAC342oaIBSWUkFU2TuQJYIG7cqh5JVSIrwdiy+SNRD22Rux0nEzDRgOB259bVz01xPOat
Cbkwj0oX0FWJDrgykw0TnstcpvdKMQ3J2plZVUVOhfWRVMATeSmGIG5NkMBIJDLy50Ur4bfdooy4
fei0X7+FUBELVkaAq7NN1097NLqpASAadCEM3OWNzdYuMz489Oq9Gs++Mz3HBkQ8VCqw7MJhtfQT
HCefKU/12BbD1qmnAxITvg62Fzn+wOC7uRdxf0obTEhpVn2zASwQaOkznaJDfwNIVVA7q+IcKueF
AeK7dIzjMPRHlhCPNSX6uMtOWI6ivoJVL2LzU7bJxSubgwPbr/TPi9+/gVA42swQDeqbrFGNix9W
RCaflEYmxraT1+kmjVfoVH49ib4zc3fS/oJiumauYK1M/KMSxQFN4nfq5KVf7IcyPns3Y3VbcScm
FFEX1r5h375CwvYAYGFl98lDSMEwChJiRu5s8jW3V4OPSwsK7zkRp1GQ4SyLP8pMD3HjbmwQuoi2
2eVatFixQYbTZxoEkeCy0953xWa2rXMomUiVBjBdU9OdAc8mkdiDaQW+vEr0Gzmbk5jf5jHZ8UK1
naYZKQkd9Mwcm6OJgpLFzHAFZrgflulxgFMaLWG16WX4w5d2nWixkzdqO2LF+eAqAUFzNH6Ytx6S
MNzyC4v4aKBkTw41YK1gCXZVO2+Ia69N79k12q82MXciI3DDbSMGxc4XsL1Ik8lA1V3tFngvcHJC
FocZUherRMzOam0pBES1idEhy8+B9tn9FiWvlX8DTBdTpd9tC7ammvcOwx23WdZLMhZRUdVrs9iN
XXaI/YFBN5kOmBptiMpWcHnZgISYGMnNcqty7mAn3M0mghbTIhbl9y9ksEGfjR9L2a9Lr6j3Yrjh
lrWR8T8azseu/OFSHm4wEllDE+rLM1+tFQuK9ZDjl9Ksh8Ihv7RYNlfV6D96A4RwKizZRvTuufEZ
1Cypv9GJfY3ZxXEl9FVx0Bi64cFIbpkwiznNeLgVaVehiQRj1Dtrctce3uZR6KeJmuoafWvFd6Js
0Eiofu3wmg4/wXkPw6F6Hiqn2pBWCU+hwcfPG0xmWJPhPs8ifbfq55DMV9eIp7qe1u5gb3uje0wC
dSLfDwyThJW2OXEyNHBafexmRgqxenRa+xqkw36y08/RDB66vtwa8A1GslWLSSZHrnp+94WjmUYF
z1T3hu1idj+3G/q2xITDHXTYFagZGXa8qMo+mDdnIWfTbd6QFzZ5aoeJ3LR060YYHT7+SH9+cygq
+6ZTbKvU7Xdo2Qr444FK90OfJGRVwI/PIM1uM661m5UbI7T/xO13Re1zx1E94aPEnKK0+9dKlB/W
HHzahIWPLjNUNgLcAti8xXb2RmWGfaJ3sHwOi6hdNjR14JFUwH5dmydHysgTautX5w5MHoqLqEtG
JczSK8CBrPGACaLh8lZTeS6FvDjxRaafVc2BxLkvcr0bKuPgavWhB5snsxMpAO9GY36KuNiCB+Gd
h5g6k/DcrDcuE7hmwVKtsIsSmV13Ekge95gvoBHs9eZNkHJBXOPZH8EupOitvBSbhLufRA9VK+TD
MzZR2UA9r0CYpzVPDZi/qnC9Tc5YY9fdVqCOvPrqMyuDGfVJ5W8X5yqCUrC3xx4x5sFW+uLG3oqG
1LUOmQlVxffveMFD0AH3EWAcmZX8VeFKTWd/n07hxZ3xcBkFsifUqtaX9p2H2fG/rfhPYXrTzkuU
BXbs2Ftvora/btTvvhLPzG8JGS0+T23/ttkh9sUsWq3qSolPonnyI4gVD9IqyOjNjPa8W1peJFOb
yKFq26d28uVrUkso7impHlyGjbvt2PpvWq+rD7STeGDqKgcew/kKfM/CbcI7CYcwqSveR+7PuHvJ
Xsb/1Gh6w0bH6YM9i+9y8tP1lKona/K3NQmSYzjqN1sl19F12rfMzH+y27NU5qyDS9a9465d0kcX
1OUGCMFF9uaPVgYOZDBVXgVBiFVaJtsf5YwRk5hVOAVn+uCXAkOnLnKDNGDtr2hp7Hjyb4bYuIt5
lD5kIa97JA7y841kfmnCNtzP2sVTURftzTlXZD0xnQwbwYU3XURZVSgO/Zi7T0Vn620YVMl7B93r
EzFjsiqqpWCsZOs7DyZC1DG1+oQCpKJxGIyNF1jBeViMcE8HHsY/tCXmglqO3rYrFuNO2EGBqcfo
CZwZ4L7qNWUI53doEnhMflaNlzwT/X3stsTK3CUI+ELVdAbxmPUxWx+rJURp9XKsNzq1G+uu5pw7
MrfCRFKH+6ye+mBNeT8GXmCWXhsF7hC3O3Sk+JO9ON3xSSsx8i7Dakozzh0LR/CHBs9oyWpnJHXY
y/QSpmLk5dvoDl1LtH3QAwq3vEisYwD6lDpvgbNm1UKH6W7TXGvNL4tCkTH44HcHxh+MODhYvPXc
R1Oum82rKMNCb7+IYNAc5FCFAFPXsIBleHMbsuCfgRAWKHNGQjqH0eLmzSG125PLaJyLr5rChrLs
pYdF461d4WGP93PrtyfcoiHZdp4EWoBC4khWg+sxVcwnGmRhVgGYrP2L7LQRpdS5uIL8w33P6RcJ
TlKd+5gAHuGavHlkhFTMwWbUGO7vA4tYwLbN9bI8u06a5usZ8gZvkATEVnNopQdE37NcO7SBXlVV
J2LrOXyX2ny+HTvBURLxaWAhLiYPMN8nzIQgNPQN6w8w2NzEhVtnAPVhf7GD2TNuNRVQC+CNzdkY
BFlPeqL8og6SXVRxl42TOXHatdgqmtliwVhT/uS3l2KGlHUoFsibT1nvFtZfXuAS/29ahdx+2HU5
Rxo+3vROJ2JEneAse/K1eO3lNEHcbAPY4AvzzitAxFaSjeytEwCukDtTSrlpV3VZIXduxwKBgFDB
oIKc0+1+1tCah2QWIErtbPS5wzRlCNL4WxwJwGPENDY9roUHc/vs6YF8YZgbSwtMLHe/a1c40L67
sGPzMxHt3prLLA8tCmUEfmoawOjFkrMexp3Mojti+vfsYdxmTQvRuHq6EH+rJuy/bSjDj7M16b91
xwmlCHOCtW2T7Ihy6WNjDvVHY1n49abcJRozkpywI8ShMNPKYrZZTzRVt0OJpa5JmjXHIZPxYyYl
TpWAUEO68qaYLFA62YdqLm7ZsiR9Z9miT8NUAGXWZkuqfPRBPXAbIBGEwX7r57H1t/NkeGAdFj41
nRtc6SjWZ7vr3UeT1hfvbtVoHVvd9Mz5Szd8A8/vPqqKkCCv3Vk+Ii/VWIo9pTG7lHM2H4mGNber
P2YMRFI3fOD9yY0mA78YGZlypRK/dhjU54QuJ2BAbxNbq1+zDfisj9Kco1QAxKsgMt1XaWtsVT7b
p9KJeV+wcKQnTL38nDNEaTXlwVtm7nRTa4qMBF1sP+XcLt9DXp+PmVXHT7JrOY+QFA8ZZQ1M21wO
4xe4/+G77mee3mVKeHg9yyn+quCckyvk3TjT2voD059sZTdY5WuWzy5jxtjAn94k9WVhQfjXiqt7
PkdE9Lsm+zWywOKDOi4DAYQOIBxzJuVtyapcTBDt3abi/sKhPW76K+sYC3Wljp2PG78BIjAupOCu
awLvzZpuxtrYh0XWiMFi9EM9LVocG9sF3DLmFgoEFTO/LhlfmLmSe7ZHlDHwAWNsIA6HZOdeeGRd
LOpyu8YUZIpE3xfbftJ6zxhOHFxCdg+tFRAZR0JMBeIzaa9jC+FZBsK8Y/I5+/705A8iJTPrlUfB
mh1lGHtNWl81x2fDSv9aOEkbNqzspu2ijR/iOHCeRlHxguAscNzYJD2DmOfFlxG0xsvjTueijx1e
W4HOkQm+WK7CFdmJ4OQOvF/x++4eBXcYjh1ttRmnZ5EzIUBh3uzJKeKL6GojihOXrCc7UV5vGlxs
uSDSrIJ22BYik5Ei2UJ6szLhD0smqt2lH5OzWfA4dbMdX6uCRGf+rmb3qQWMPdY7OJqnqYyxFhY7
XTgrSHcRGLxDGc77njwSMnGOHQu5abn0/4e98+iRHsmy7F9p1LrZoFEYyUUtxp10FVqLDRGSWhlJ
o/j1c7yy0VOZGHRPz26AQRUKSNT3ZYRHUDy779x7qbWkN7nJcrFtqcbj4mSTjcGj3ohG6SunmeKT
oxaXw09hf8tqMF7yxE4rdn6TfC4AJCdbRNq6jbuBIrOe0ge/U5/ziie0Wmb7d2JwyDeLY+qLrrWK
17JZlh8iBNldOuyvKToL/Zmlm6opFeAuWjxYo9Rvg+NQGj15gW1Rz3uuzyo9ahlYr6VX59/24KY3
RbHaX84qO5JhPSOLvMIpn4iTEm+yCdpruzcJTpjy3vhIVOdR5GXMxzQtxkcYN3K4feL0bxYrWe8m
Sr+Q3c1BfubUj53I61e7Mwg3QnMezNmR360ovcuUCUlEbIn1h6IHi07xobuxqYU4+J1rwj0YHmcu
b2Vfzyrcru/OUYd0QVwsi7NuSqJ4tjqd01daWQR0aGVtAxOUoWpuKL1aQgJt5FYGNNzT6kuFTmzv
SH47dSY9hbzIaTALzrfknA27dO2u9ARzm9dURyU6uUDWyukISmSE0UhsdYLGu46BfJ7WOZpr+9Ba
Rvo90I+7cZr+YpizIorHcTiwvXRCgu7owTC8Sy9AsU/c4KEyKA/ArqUPPfH6zArELyGIsm+3NmUT
P0nLyfdY6PLLRlTmZm4HGclmWW+9vnmbM/WT6znMK6geq8s5ZNW4HZDitxYAfViI5KSH6hmfS2TH
nf2BYxVhKc2NnWRXPXbjPvHrmLBkKjyR1J+E5MJXmnzXsc5RWgxAUTStaBnZHxu+gfeEYsQb2boP
esJVg/oIyoSF55PM3wuWEcABA0msjfHWtSiY0Jz02XIZB60+12FheR1tL/L1d+6C9XLQOrR1X22X
AWAtkfg/an4umtKCaPT1y3yOdKcG9BrRJn9m/Cz2jas1u1iy6zPi5qH8qIX2l3sfuwZ7IVqQ02an
QWcjRzTLobG1e6RaVxwDxN7DQkXC22KVFaO1QqywE+O2dF9dv9n39D0mSLsYljjc2PDroKXDTic5
VZ92chjoNibd9gwJ4zzzthitkrDA1LrpHevGVhKZOCPCteBeanzF660OJUKdP3356+QieJg7jtft
EYscjAm6IbHfApZxiAbTqyg7ZcdsiC5iG/O++JSsdkXLxDQOL06BdN4F3S4m5mnXERJxa5wZ/5I5
bDucd/3kd3IHivnYz8OBdD8qJ9NM3U0TV0xRztesFAaedTLfldVYXmKZah+C2LwK8JkcR6JJexBe
K5m/59k7dW134a/eZd7mz8E/pL5peGCCp4YIt8FdK7z5OzlX2eWpuu61b7znWeHdSLOA35zVeOC5
O0ZuWZYXJM4C1Vh8GOIs1ztpFZ/DiJUn5k6DLLVpoHcodO0x+ox9cl2p9MlBxDfzhiIXpH6jHY/Y
E7c0C9yxIjxUvndI07zcan/m7USSmaQNuehV1BvjDShG1M7566BX726B0rbVUt/l4KMfzaz9e4yE
JHLHPOmYlszyIhioP9jMlvM4cxIg+0n3lHY6gGVNvbMxCUUVW5a9HsrhciLY30LE2wKcXbNsH58J
iE9vYqPfudaQ3dPxiOQ2wOuM7Uz/BlYCWAD/o+tYK26JRLeupkmg6vSaZujGQRAT4VCa78vaiUMN
3u5ngYUQOO0n+IBdM9qPI4+ScE5mdRrravic88VjGMW/5471PXA9jY/rpS/kvdGLT8tO9iWPRB8R
kN/oycYnZwUPRc3WJskgxCfrSHz3RVJQkVgznwfNe7tM26zWF+RTDgziagidtimiHgonwHyHtM6D
PSjJ/Otb88vWNcWmfJo8776Fbd+3qrho7OwGHjdc8oyG+xbgm9PScpCpme60VT4viI86teynEdxy
RMiri+mc9fwPWZAbYU4tbENL3r/MFR12HVsXP+3brZoWayfS1b3wVPcGm3vhNBRLMnp767YjGHXn
zV0S8V7OtqY5vXq999JTLclxtnzi4xAQ604UBvnHcxg+4eArz4o2HPPkEsJlStuLHAHpdhrNbDcu
Lu1131Y55QBEPbpMt+idV2Pw4ED4Bs03fypFaaTOpuE7S6ZRRn1uz+FMrwBKOiHcMaHmHgvqhnRo
vSF1Ap6FCkLGYABQDF5rY1ywIYefXfz6rcH2/0F4PcG5fJeSP3S+n+hUUMaWuU31EYlsXdhScVxR
h7EMjDB1CeCnTbF3rQnVmQqxG4vjSei3qXklpCzWUHkspByadr8IjLXQ4GR1LphK2CPm+C7pO+IB
VookuYDiRIo24h+TeAeSqiO43GlvMZjRmyfzN0Lbl+kqduwFcRPC2mCBSKdO2Qz/nlb2/2GQv4Fq
/GcwyMOZz/iX/0GY5tefbNj/+Gt/wCC2/2+miRefba0pTARnsI4/umRohcE0D5dERBc5b/8BghgW
TTK0AlimwNhs4rMGz+j/IEEMBxM2XAl+btMk1+v8r/tvdMmAo/Dl/2TCJo3E94Xpk+1ydor/NcnD
ydjkoxLjd5KiIkoCqWbjWmWPJ8/xhvHNYqCjcpmYcEY6G1G3Ox99wUTixO2ZG2GLHAxBY1eFqlVz
syUmdqEg1KaP7doh0se/mzo7SKCzAPLj+8JxlL6sc7PsIttE6jrAbuX7gopxGgunVmAjEPWYwrRJ
Z9IPtBJaoMtAvTaTuWHRgcHZamHBSjLOxPuzwsbhh7CYyV09AiSELvs2+W72xYBxJuBTJ3s8F6Ra
btYuXuYbO7Bn5p0VflJHEzk9w9PktXS4dvji5+1Mg1dJN0WFra1gYMwfTMsAj7Syta0+e6P37tyk
luadO0rHP8mGMuzQRsChrUvMkPX4pM7WQK20/zguOMT7MNN+U1BSPdXlJ37jNj8MfsBbKiTkoqmO
iEY6uNLNoKzQ5r3nLVc2Vwx14gN0JiHb2Iun5Fr43cjCm4/XLG944Yz1NM3d0P7YfhpwIhp002cf
zE5FFwYr0CiW7VUEMe+ape5xAaLPFrz601y9py71NOBqjIPMSe1kHKvWzv1ff+yH8SB40fc/S+Fx
it7MdpHxgu81uxOL7kdflElYyqGG9U/VjPckHOTarIc84VfyO5uldMOsXoWxixtBTQ7GHVT6eTPA
BiU39eTYICCLnUvJB9SxgboGTNJk/CAygirOf16V/U05soG+1kEdrK/GSPEi1rc5G+f4qEsp+ndn
Fn38ulpYuJ67YWqaW6/j4MhhEew9eyQdD1x+sotnRtzhmEwB78/Ce3UW2X6LBqwecE+/mj5vlDgB
xDtfuHdpUWBuQE/BYj5hKaS4Aq9kRfcDPwhyrm/zpPHsFztx4vGtsyAJL1wLCQQOjHj0sM9Mg8PS
2DqInN5IHgDDQhlUjyXGQwQAh+k21+t6Nna0MMuJgSaZmrOJlOlyGdsBy9DeLfh2ZpYSvLizXL7B
4oj8GLiZwq9YES1gXhczO+DbyQhAo7aJLw3FcJplQISidZaRkkk6pfc4Beb1UzoCk1/kntUlxNuA
cvoSpNJ6obp8fCvOClPnGOdd97BU9r4J2Ntyh8Vv/FE82e14hhIdC8KA0vCku6L4VcmTKbKGKilT
6eHeaImyx8/Loa3MN2aDM+RhQI8wXjO99PpzwT84ffsOQsyR8ikDwKItp+wKW3Rj/SrTJIldGGMW
n7Be5nmUmgtgMcM6RWI36E8NpcxGX92zdqJ3Z1hIH+DS6wqGyoVRHTJXmZGpWUefd8wV1TxwmW+8
xrs0zClQIbxh5NFxDUOxQoBLWKU14Ie6mXzDn1kZFv7Bq6l63wUOwfx4DDu5DZA8zix2424tJNyO
HhojvywWBtvzCaHAu7sOFYCHaGh/gNKFmDPbxIcmn5rqlbxKIgoWFRQXhq30bbMwCWC0ySX4c+vQ
UF/abv06WtX6EzeOvKCymsl0zKbvhioMclQmeV+l/usau8s9vjjHPmZ8aLEp0tjYTVZf7Cuq8Ijh
XLECM0glJ74RljvUXDZHr8vEfm30FGUy4zvjiNq/zfRQu5usMrIvBG7jpXZ0cjPw7wwL2YPfYTC+
d2uf9mWUgT15R8tlzUHrESvHdMeKxbZA4PtfacpBbeKsdnYdLoq3dg2ap5ziO1q6BmH9atbPuBRd
CVa1+B4yfOZNUeUP4jGx15XlOOejX3OwvVePSNhzpS4dAvSiyog8kLw8jVJ5MPO++wxDPFN4G5Mq
ACRMK6LVWMXlwNY2DTX+ohtYXS+SU+wXkTAVJmxMgfPPqPTToMhfIMRC169ObXaPPAEAoQRiuIqq
yiiOI/nS336pg+usd5LQp9YstGtruSpVH7/jEFzFJdPSFOmRhjGoHCR3KC3vjh/zfCRSsnhHGqUs
QjT+uAMCxklSJ6ajwqROdLadTZtNaydEi54g1cvEyx4kcbYo8/K049wDukieil76Wptnvp1j2N6M
hfMoyXF4Q6Ead0SWsnBgT3XfOiCEXTmbB+0ZpwVj4QYg5tEs5u4aN+8U3yw0px5UDlNlt9WEs0e5
y8WAusg/D4fMGsjfN2MFYbnU5smm8uRJiezTIab8hPX2siBrQ2yooh6eRdsCL5MRCOIx3hSLXz62
67qG5KOp7cjyGvyrwamdxZdDA9nBCVfdjSWBQ8F6HgXs1qresrj3TpYljXvI9IIoiaa5AepnNV8Y
yVtATydcg6ejznSN33K1zHlLPSYG/hYm6m42SVk4tvQzIojxU9j2sOqA/nl2Wa7jb5Ll9L9nx7rr
4rdYWLfeVGCy6jojyjPlvHT4Erc0gFx75XClRDce87TNDNxylfkbF7raKMV5RIHbi85Jnw3DtMAI
2enUlXOkGphxAT99F6BOVSZuJJ49ZrPtZoX7KFin+HEOCH/hzfdt0R6h6Z2m9Z0Orj09681FO9W7
ulZ5F2qKStpjS8UOjdRo/UCVw03dO/MFQ45/4IEaXFZrbuyripUYY5Ah3zvkxOR7ljTEkTlQd/e0
0YHgtWW3hgFADu3veTy80NZt2yc1NPMj6gc9kZqayZaWukQFw8Z3GdYOVcJQci/Y8HhvZSD0Z+pX
GMR6kPRDlo91OA3SDI1W/LbJmC07HnIcOHjlX/ujfCkbIyecBTlGNN1Klwy4xRj3SXdhtzo7xANt
xdrMWPWj4/N8GSFeas/srspz6IQrs3bnBcOwmZe5uAQe9V+5MwzoEcN293zzI8kr596ihlHzeSb/
xDiW7fmpPYoECB6UCpc3vvvla04NxK5A4zO9cZy42yeq7b5c3KJRk2HMX8VUvus4p6CbHQsuNkmh
9EbR2bnLe6+Pcqw9Udy2NxZZfEnk+F4MONIkodGxJN0o4VCxPGR8P0kOeTetl248dcmuamv44HO7
fVAvIKEWQOhWGp7YGWLSUVwYhgVNaJXIXiyyzvIzbop5tcaIdpPp0o7RkdpsbpEkkmL6DvKC/QaI
OcYNt3jFBu28zjTc3c+B27Cj9tZup83Ff/FVPxy0LurdPDbfa+WZhy5XJB2xqifcua6uGnluWfLX
8ruaAFbGwjEPacFRtAtGlJ3Grm6UNtPQxfYa9kmf3evJqemnMQQqFG3bluuvJ9dyxUvqtU9lRiEC
nidz32B8/7FcqOy59H4aroa9DtgrBW5gbNqUnawu9D1jQs/LNCMNp+sCd4sry7+16jg95oRTX6nA
45L1Zw7UqxlfFU3/k5VuzuE4G4LQdZzuXvHbtE99Dw/Sj2P14pxje5oawIf0jfSTcAAJ8Opzw/UW
YRG9W9Ol2Ff1dTONzvvU1OVjn1fOvOEkQqe2gSa7H+aW8dSrKcB2JuoWSpEXmNu8wUVjHAp3W3B4
q5nNZj1t3dz6PZMn7CaZLzb9bHrR5FWWokaFXH32wlRyW4gdJES0kzxS9sjQUIOAhQHxFkdlVyqP
6soXPSiFio0TJY15y97Sh2aB63iq6FsOuDjbIWx81G1MY5bzaljK/XXlUn5a3ThdZcHAtLg66n2x
aitcqz6m8jcHJt8MVDR/sJKvToKC2vPmbpy3y+qYUWLHLTY1hQ8U/jxNw0muCSNdf1tak3NNpZPa
gxCSHlJWw70nLPd6MAXXdl/TeJOUja5ZgSMq0ZjdIbiPdXYC8SMnsTQVV6KtvNoL5yEfi6sut0Y0
MSR02pA84EqD6jc/rdhjOlZZhrGXrpfks3vmVcO1XYb4nxQfCf+4jeppcxLkip3IhvGKRxZYcK/G
ksbtxezmiIGdb5P/Yy4H2i+d/KRV5sXh4Dr90wQybW6m/NwF3DuLux09QYtgnxZifhn75UpZNQk6
oBMlmFpppoclrTEu+aV7a8caj3riyC/UFtOm1K0Zb30ew4CCRX5JVHry6fUVYUaJmVge6EyjoomG
YMT7RfLQKrLG2mZBPhesjEtwYrdx8dvZfaZ3gTcWb6z9GAJLqR4T1ms7r2FupBDRNX8deiAjGcf5
0eAp98L6K/vUucgispj0K1W79c1IW9xGSIyyFvAnj6ohNW7GdUwwF2gz3rZWUz4TMg/hzQtmod9+
Sa+dIhijNCcLJXdTOKJB2CYGzMK7DkjE+mDr50ZLJ50v3eCQ2tY5eSO0YcXqBkJHH1XcOZe+I+tH
VPv6zfMTxmmKEElfYCfR3rdtYO66GtF3MQfz/Ry/FtV5LI/moGgd5PUTfzvtAL1XxdODb6vpbq1H
AIpl6UE8mjT3Q9MdxL6Q2VeAD/a50E1OdJSdkl4fgIoAGOfh0tn9vXDoT9fkgbPwqr38kt2zfyLL
hn53urc2k1m7p44WsiV0TeclFYLN+6CXB/TP/IfGG2jbwB4v6OqE/DeH+MtNyIEZ3P4Mg87FveCh
yIsnGwmh4LR0l1pByQU29x/su4K7LCbeyCKjKSIP4EjdyHhJd1RyqgMXUJf1lrllJdw9+E4Vvw9D
x7ahVRy4pzG7TKuM9zhJdcs1PYDYUNxDGdfUV/WZnRPoXrk2Lui4uqDRpr3EGyCizm4eeroW880s
RLML7DxjP8xc5ENMnWE20POTSEbsOGPmsm6fVPnMJhXHRLLygvZqonu8ijMhz+9K3AWJ1b/Undez
BKOlkwEeFdPZ4mpZ+Ruk9d4liWxaXrTtishepxyuUU8YqqlTxtpmysPA1ESeE1GfQeipWX90qnFe
WRRPTy19Uu7WmYk5jpJO+M8o447mcprZNI5uG1ygeGeUojfEaR7yjhl/CqrCPjpO0c07kzNev2dU
/sZK5BFZ1U+3UIsuS6HO/zX9XL/1WWn2F/NKVNNNI1z0JJ9B39xg82W1q4rP3lXz/Ajwzo0LlAjc
0004duJFHnrwsQeEj3jfZTNZCJOVmO7RxizvbU2VLIdpVi7blsolKqLCoIX+miwSy/CiahKScKpv
pi4g1mEk3SyiwzgoALtsexfEvR9mTed+y8Ts9nHR5FNEg2IP48k0BdENhF/gWfwBPUAEaSg3mwOP
7JlegIzsOJ6uFKNWzPDHVk6gc7NvkU4yKBb49P0RccnrEhiWCkGSTEyiILTZdk+zcjK8rQOxDwSf
4aatsuqLbZ176lM9EJAjH6jtJSJxnIwvEwPAufgJKWC154c0z5xLBlQ7RJ86r7Qs89qg1+BOEDiw
tya8LSzUvSuSAtnqD3UBwGBzEDOq4g3Hh+rDNlmoU6Y5iNRBYRfXi49pslJrG/FeheMgZDKJCABY
MBR18Gtn11uMOYEcHbdR+b1sYmyMfQ2Kny74auDM6vJW0tBO9FLcuEjbHjFX24KSaJthYLaJLFrB
Su8V9gJ0t25YygvUDpIrisxK8202jy5+Ms827AeMAk1yS0MowXoRV9ZEiJZVpI78cap1rD9Jos3d
HabbjsASECBWuUp2a/Oc+Tw+DlR3pXBWflzM8evgjiQicRXK2NhbdCiOQdhybmfrknuFe9tzGHeO
sZcX9AnpiYMMOTdBfEEB9IJFG0+9/EkH17t0SR35nfIhD95nmACXaDACoJaogfBSl5qou1tODk7+
VAQTuXsOm5X+6DT4lXfp2MQ+pBsRNXcYiIlYLDk1TMd14lG5I16Rr0qSjvtdc1buwtXP800jeDPT
NlpX7ACEx8kW603uJLArrhWLKPaIF9hoGxWKNJK8LQ+Yqowx4msPeKjXQETJqIcLZ0qHbDdVvGbu
u8nT6y4rrCrem9xN7pWmUHK9IIlxcQ5ugbf5gD4EHl3Cz417e15RJDfruGLDJemML44H2GB5wQdN
9iiFiz4mQV8Nt4sxQIrbfpEu+9z3TGNXAHxVh6G3DOM2z9qg2q/ML/ZGLr3VHAJnlvFlac7YIRTH
KPMJLV3y2GV9TaCQyh3a5YjzNm5ZvvJ112FFqP3X3gOfMKFDydshosKY1prp2PkIUtGeejMO1u2S
Bska+nHfXHos7vAHUHbj76TF2WprTMKU7O8redvjpLuMR4nEfPZ0pZR9bjidlAcqt/dyMtSZSID2
AbUjXZLkbdp7AuaOqpKflAwkkVZm/ISMASVqKu9IzMl0LtsQF3JZ1TEeY5L7LE7xBdlUUWqpL4A0
9srj+EpeLk2xmdVdob96jxjL1Y0uGS+w03t62oC4TzfzUH938fw0+yy3tcK1sVTzJl+DU9b2J2sg
K1nLAuU+0Oz5hVWShYbnrDMLi/A+K2cjhKKVlumLwphF+kLrbaBtaUQmCm4HcMeqlkScfQoKf/A0
e+nBYQSDfdsUxbTv8ZJGg08qauue3f2VidMcLC5CGBe3gM/k5WE1r6IMTDSGhNbE5WSWiZ3C5QFO
+koQ+bXIPno79XfuzFO2gO5Zgq1HGKl5tao1P6Sld0GTZXLIoa8jqn2XXWeV973vfmQSkGVT8Yi/
S/yYAkszKY5ycvpjurTW41DI9nehZ48KQMESjgchZq2VkLGug2X222a8EuPYvTmmGMjvseB7LOLB
N5CvyftEBvUhJVktrLinLpKsm3/9OgBrdXtubJkVeh+3Qn5imr/EQlE+UxqavGj2pCGnDe8LV4f3
aVYZkiU/WLaYzB26T7OHZaGxXMxCXwtRLpFiRUQ+GN1LlY1b04ZwoFwXco/aUGdntukLKM6S7weB
QWSjuonJyQqSe7pJ20Mvsx8CJOSRau8bG0FxQ1bikyCCPBSFwaO6ywjMHbUGOo5/HT3luPwrH4jR
hwtCHO+s6huqTKIxO224ru7LKOHmqBfAUTgxrRtDF19oT1HFXM0fjPTGti41kgc3Hp6eIrnN/MUP
pUCODT1vvGMG+6y4aTdtHPD2mQlpYX0Dmkeki1jT+nVtClCu0iHUlsq27qEYsrOvIZ/L+7WBzRjX
mEPbaEarMbXHakyM0CnZaTaxKcKlzAQpfcVDnlbGJu4CpcKYW3ZfsFr+0AWhpTgZl2F5WoriIGtI
fxCxV8KHSL2u5CETZkK2EddVbk9vdEevV9m4AHKC+EnbIVw8bZ19LOoBSlI1V1XtzyfhIvdMzLXH
zgLH7lpyiwR8/B53YXLN5hijnS9+umBgnCNI+SwBY6GVnYRxsNVXRk4Jd11cnLzO6+hjag5NyZ7E
GoJyZ3bMW7mDV8WunBBegnZ2mUxbq5evPEP129hOJ6eELcioXNjijAUkHDuM4XDX/YFl/2kpoQnc
tC1RFyub5LVYgOAMlrZvfEyguB3twa04QTn1iZNbTR0d98tESIKk5psO72sIZBm2azYfArtawlWX
L62Z805VsXgyyYlg10duGOul+uSlELIL/blgh/WTSuRrorgyYapptrDxqUlPvFTW6uAOIuIGCnbu
N8SOoYZlvZ9FnGBfRCm+GpwBYVFh1+idc+LFzP2ts9q9dOrR+A5ivLvConetJXUYV2vz1Bb8SmfI
Jn8LeVFTo9tbJ6lzH42FXJO1APft5rEHSyTwZy3ybpulsnrT7A8jZSxzmOjK39JDTTorGwL3zu77
aT9k5wc5uY3nF8GSfHMQZdawzpkuxP6nPAdbruMmaWELVqKM/fpyJKjqWaiWdOQE4TqPZ25Kv6sP
nshgz2wwuchMXHkYk3HPaQavcArAHLIgXCbCOrPLsZLjCXGQZ3g6Et5Y9ncLmXsX/A7rH2eFWrSK
mkMKvXpPzjj2l1NeFo9pw7CxIaKt5qPlGIjO4vCvMTBON/3YPFkwE4RsFT6iCaujEGMy9k7TJido
EcbkXKn2bIj1HPd9RkM+GgEUPAmnaT9Es+cRRZjWgARqtB4ky8OwEvNnahnBGo6GwqUWk/Fkh2Nh
mC0wp0Ny8eRZ9mnO1fASo6ReNAsvy8xP2zu22/W2MDLS685S2tbMJtzOaWZ8IGAwRBs4KUUjrix7
KJ/WOCfreK25aLvs2yd0NkSUuhN1cDcYhOqeJ0VI/BUSgv76JBSwkLT9OsEG0gMaRk0FTrGxs0Is
QV9ZPuCEZR0R4zWgf4FpCSpq0zkUQG+t9hz1siQIwtJNcZbmkqm2sm40u1cEIKff6QyXC6FlEG2N
pE5hUe20w7DNMygvLb1ryQ7YpSC8B/qN2eQFovwZ1/qUe3OJ8m4uF1kvjBue13K/LLyaGVaNkG5C
81E69rDxlkn/F00if473dyVld5ReOpIeEdMRzl/7MLoqmYAliZEsLE1IEJPvMgoWvGBF/0Qy3Dbl
kjT1P7f7/jnaHxOITdwEJZPCdGj4tby/dCLEkzsVXlzlW2XXTneqZGbNF4u7CjP8z7/QuZDgjy9/
/P7733w+xjmLQjiuLUyXyoe/Fhb4y5S3VU0+HttUL6JzdsgJrQziN90wO4YBP1TcJW6QPopEuv9V
i7Eg7v6vX58qRhsG33MlDPVfwjCmDrCOaPksyupznm6MDAuhngEukPdm1zvf8IL2FX4i11fmWIpb
cEmUBofu9ZCFupFeJkFrBgQwjr37fxGzgjWE//61ruBPnQb/Z0ks/w81HyA6/NNFFH4MH//yUw+M
8efqhr//jf/NPrM/Izfnv/Hv+Svuv1lSAEYQGEmGBs1f/4HciH/jF+xZXNmuON9A/1x9AFlD3Ygw
LfADx+Oi/F/UjeXz/wVwCQgevivpDPrvUDd/voV9qJ7zf2iJEhhxTGgeLsivj/usTvq//038a4sA
LRaLdEqplbiD9nzvhdtEsvCt3T/9VP439zA2+T9f3IIrGloImZXr2recv17cfafopWekZY2kyAgf
J6KFTb50XlazsR1qXM5YJyaYC2eU16YuUyzr8/TgVXH90Q42Wrs50WM/IiD5lVsctEM9Q25xvitT
6ycwJJmc7fwCC4CSP/bGbTZaIIjA57e8pfE4LIn/0PjNdUreOimobhD1rv5ZlCYgjCPuV2ZAYPtx
8sp5DXhAtkRpSAcwd0NF8sJWxcCXf4661Dfns6W2uuGHYzNMMbLRp8/aaZ8FJIVnoDkbZybnVy/2
Nm46RtfVw22sRuVEMVrP98LqayOpTtpWWvGqp42ge4B2X/Kw5YiSRiPcMP6Cakh+1qSAJbLJzNhB
N0Jh2y4Z4ezOwY3VAPEdGIWIvD8SrIJU2imBVs0f+VZYgR3Srkx2BGRfwXAv3nTySHmdXuGWFTQC
9hgGdXhU90ZR+nerCzF+kensjfyOKoccNLO2P/q5o9KLpGQH/Jn3H6mbA0/+ph+Mt7MSdrdWcfM9
ygZ0dSQIctuyiHRCLXqNfjEtLinInQxYqWHe4Y3P7mojpiZITm7K7n1pavY5KPxY7erJnEE7lUx2
hHXHhzXW/RNirMApr2QmT2iRXYFr28wXJmfEIQxmg0/kqzCzF4u4nuFk9MARbBY0lxtalxecGuR7
nME+gAVpLOPoRklVEHcB02OQ4q7crtuQ4e82u7ZL0pM3YlXcGksec95fVf3som0SHtbJ4TE3XcYK
J6B0eZOZo/z1Z/jqcC01m7dkmGi2Fn5qsxl1KrgLgdmMEZ+znrOxF5NG5qaA2yHdkT5znHFMQGNV
Gz+a8Gu096y0vv0W69c+II/+BTIBAaCwGJLIZgUx2GrIZc2uUgWndcpw81YeBNDGxjzbb0vjfOU2
ttV85ZUob0iUJWEPCHXudh77JIyIUyPOf3roviFlQAboTy4aYjLIl8WaWI4qtJTT6Z1WwTIkdz0Z
OjwXeCgtbf9TKBoMQxPTzxvWBg4RJObNp9YqizWyz+Mb9LW06m1qlGf23GDuP3XuopqDNwzVh8xt
Fo0qZXlY2mIedmzx+eEQ+GRi5Ch62DzkMfwwBhayOFRAsHe2m/tfXBOkSLaUZ/HDLTX6gumxPOWB
MS+fKjUIixyswip3uVOrLCpGn6cJlw8+/tU0Hiw0NT+cqK+7WYVDEFBGXrO/dXK2o/ug4Zoh1DCZ
7iqdSW8DvMQpZCB+4uyAsYfnvBnHJ6ILLe84NCziNjzBcP/0nrGAHE9udqjl1KR4383+p+ZYyhoi
y8aopipqOQyVxokASOCeOUNt5bdopNO3Z/dq3qaNLoZN2mCj2aQGmlQiuuzVnOlkeLXzwP6ehTt+
iXIo71WcklzYTEzqW+9/snceO5IjaZd9lcHs+YM06q07XYV7aJERuSEiUlAbjUZhJJ9+jlcPBlXV
P6bQs55NNdBZla5I4yfuPdeaCvDigBIQ4QCEQP6CF9Ci6YFhsYqm3HVUxQ+pwpq+QRqSd0Cc8DQe
2zHTTw4BcYwcrulN0HRV9rtym4wmqbEIImAqo+ZkTBl4o4GpCZixm7kd7yEGrdwvzTyEBDpdIXGR
WxDagMlWtwiNoFaDDJlCcYOsC51B5+LMwuBauM4xHvyWVU1ZivexjoTLoDyeDtnsLYwhOnm9kYRn
Z5elWzA9hKRoBLtV2mQeoMXorBfh6uwHhE9UloiUsbQGczydq6JBTNZmrnnHpy5q6N0oHVkprGlF
M2XRFbFb7qNvfeUv2FzRn1z8EYHThr0+20W2zICCdVaLbWY7y3BbE12efW+xpQ2/Is1i+3c3yXX+
alNRNkklmOEg83QY7Dyxi/Oix74Fa8xelnUwm/t8iq5Lr1rZ5jm2TFbcLbJwJq6t8OpQkE0vSvR5
aS4nBXvIDbHxd31rsTDXS2nu+Z4d1I+R1eIbZUnGZMzl70+PdDDVeM4YafORZg9nQbhhOJi6v0vo
lUwzXQTb46YfJuIArh7ZBRN555KTsSmRqxZbwogcJrjZYKWcSHbY9a8mthesQmtlN9FbuCCZ53DO
yu5J4fxyk2gRYj2yn22ZTDB0q3fG7SaOElbJHH5d1RQ3GckdwdGvhRc+WIxg4Gob0fIM5UE7vjdO
XrUHWwoPggUWTWebpQUw/6UL7ZhVETMBTKUSo9kTCMfWO8pKj+EJjXrMAKVZKge/mHHAdJO/js1d
6thPa4bkuit/APYWw4sag0ncLk0IDMH3ldOBmyKtiEQJ04Y5mXz8oId0Uk36yviRkDNkRFN+EKXf
Nrz7XoNBsBpzb8ziBrs8wq97y/lrzK8BmscVtMH0+9FUtnuZc87Xs1k7Qi37KncF31Awyyfwp9Zw
k+dp8EOBwl0SGNigva9pSmEyrH0+PuD3EV++Y7LxN7DtNP8kZ7oZbz2EfNkF7FAoThUzaUi2rR0P
+dZwjNohq0jWpwculbmcdkpf3Xzb3MtW7wbvL7j1xkMGivckLovmLgAST+GRLgin9UJ+PGfq6h9H
JCyYdxr8hEm7ADoTbk9fMZdUHLAVjj7UnFIE8sNUHXPStPGB3a91scvAIt9RM8y//daucaJwbLEv
xJ6CgG3lTo5w2epZ3uuqIVCQLhg2xISw2bEUOAEWFieiXa/EL3fZEDXjJ+FAVsQ0teubhIjqbEZk
AFB7O5iUPREFiz8wXck837plQBYdtGCaFwD6TGAD3EWRvZEqDI+uQsjiOD2k5j78qZZqOjLkCAiM
4iSpslTtO/johKjMP1doI4dAYIVn5I2W1bTjt64EeB/P2IXLMHeOGiL8uzR5+jFXmJg2fFboe8jn
ADn3tSBCMl0FDzmxUGRaNVvDLAy7fVD6Rw+T7w624bAkfTMKLmgsrvZGjxmZC951xBau1o84Db64
TPqH2YPC5A54lXAqjrcaRwRuEAsHyhzVepe74/qwtDWRQWiCWTZ3/sHxB+tH5rElz+cBeUXVJGzZ
rPs0EGSxd/C4y3DRz1MwtuRchyMU1MzW5QHM5+9ReiNh8HHLc1J6ZULoF5qLGT+I8Oq3SteErMxX
+EZv7CekqFNCkx+eOs3Gr8xl8wwwZiGXKOpuh6HUJ1n7FD8NjvFyIVEmt8lcsAPKp6FN1Q2UL1pm
1IaM4QCuXZxBPM8DmzryShQYjNzfphaz5q5n4F/NMnvn5tVow8bhw8Y8tC2sWdyyKVW/ZQsmkZTc
cKNcHIsgLB/yWL4KJW1YbJZ1rAdGyovfHA2qvQ2VMYIx7NnMj9rxEBb28lazXOn2IE+/+5S4m2kM
5hOS/Yz6HQCuSaKVmzoZEDx+Xo3tD+7MYz2Me/824MF5UI55C2fdfCwTA3tTkV1UzyGEqqZrf3ax
YBraD+2NgCNLsFj9DAOeCHXDG4eekjPxb4zclTAsw21feBYzVRG8xgU2242HZ/uX08oARE8Z6N+i
F8Wp9USaQARoIednSA02fUXg1AyiLImVNYxJxPKi4rYrh19rE42JlL216ybKU3yI72Xlh/Q4tZ9Y
gAJODEtRpsJtBQsyLOPvssvB6v7Ryv1/j83/xMTyp67233r9V1kMv37+jzPt8c+2+Stylf/wXy0/
fT28VfIEHdt2HLKX6bn/5bKxov8K2MfZYCvAnQaCrvv/OG0C+7/4tUQY+S6mD9/3GBT8b6ONF/NH
AFojD6IppNb/qOG/Jir+acTkewGtN7mKeHrcgKGa/bf432ubBuW3abb78rm5VZu77fH8eE5+x8nR
/MPYDpfQv70YbT4reN45XwUfjj//03hhJbtldZAlb2MRXhNJglaH0d4AhqDNU/Sth6Wq47O2smtb
q3PnzWmu8TE8Q07ACsKCmNUsQiPbOr9nEsFurCLITktNeTM3YfHCDaN2cw+a5hlJ8HwIyY57YBEc
sOsUHid7p/EQKLzz/qBShAKg0L4X81B8D5wSM61hcfaNWbBMk8iTxDaIeYba19WVXjaogCb3unGF
JlCVY3xfxbIteaaXINHWcKY/ydxJTSh0wanum6qM3sUYWRJmlpj0bqyJf9oHaRP/Upi1iTzKfIgv
aWrBiYpRXMwHDZAJPGQfCbHVPNQkbl3ssmx2mpmswdDDZUrnh9ouLZx5Pnls88NtMfVNdWOHVs3X
B+gmAWg+HyQwrPg19UiaTyBh4zCOg4WXiOfmI2/xETFdRIqy4DOYjqjS+u0KGTZNVGQJDje1TLcN
GYjl1qzgcrc1Evfw0LCd2qVC56CbTYaHt+3YiziMvFDKMwgRe3/ysEzHtbf8pGa6hiMr6OPwPMmo
eshN6gzkiNkcu54MeZ4W1lI/tyYO7oVQc4HDva1uxWKlKCdzsoL2ArECytXCkx+ICAp1o2NlfHSG
q7Pv+8X9coYmiB5rWgS2xXnJG/Z7Ngke5iyxJ8yNmneocnWPiFGOL2tL64JRRckOPHAT96dBDfaX
zZACfXtOBeovgBG2bPZDc9aljgicytAVwjUxB3vtIee4jGleV2INOiqpdnhkteMSK9IGxUs8hKRs
hMKSP4zyzc8pD7p3RFD2rRfWxZGVb3geeXKjC8umMEzg6ETNJreD9RTXynqpECk8xfMEWc0sRZi4
Td6dvTFD6lLUoXhWNYb5tBNIPoalhQHQm6x6ax3dPegW9jxEINMfUTFRH/UZqJMNsKL0k05v/tGy
VI+2cdSvh7FtEd+5oW5gDxM32u3GMqTy6hqHvBIwWJ/IvtlcooV+65wx9kk5TNtfOvWh3qoyDCY6
1Ga1t9qEnzzOxUo0Qdo+FjyyD7TCwI+dPAzvuxjPwuYaMl9upuJaxo82rF1kqbXBks12+jOyHDEe
eJTLvTazuSWP1X2oglGavfFznl34ACQUPh+PVE1I5IBKB0DhKWj9+taaGevsJbftF4J05nKgDRz1
r8cbU+rsF+kp/7BtoM6JOGUZw+NGtoMw8K8n6J8OrcapBmIpQJrXGkanfQx09p+Fo//rFZi6UsEg
LmbJ/ddX6Puq0yOzF5hiGFLCo539h/Hr//YKfzt4YzUat1G8QsPOjs8QDv3/y2fwbBFyWxEl718T
df/0LTlr1nO5YNIYwwQd21UQ/g+v8PeBsYC2aiPowmzGA1H4f/z5n14iU3begVLhOhhab77NR2U/
r6hkvxWZZzlnmzkFy8+BvaqoInkrvSLdCRXWt46f+V0SuT2gaXazzTeGlx7lWGYv67t2Jrs5drPU
ziH1C3u+gJulu3fqSol/uJSui6k/7ZOEw9UDXj30ma975MZfn49/+gRoiGdK+ZA4Evw7IAqZPt54
rb1jhvMPr/S3Qf4fr4QJxqfKDikU7L/94JbnELRdwwsVi3pB518in1hJhW/W5E8Vz39zd/z3L+TG
xGz7f+yp/vqRVnh2DSYuHOQjnPJCb12Dvi027//3l/n3by4UPnbj0An57f/tJpwBYkYLqwnGIDjV
JuwutYw+ZhkcLVP9w2v9NfyZxSKrtsiB+8A/Yuqvv93wRVgNnl2gIWBoeJIQMXDVzWqlLz3n4T+s
QZy/lkR/vBgfCqUni0b+17l+8D9dEiR09Oxvc3p3QH118Aa0gmcEM+hNF32G05PObqLm4vbyH4ox
Fk7XY+WvVyN1H37twBMBV8jfr0bjKdJYJE1aJ/zxJWQwFVxNgXUIYASttzTx7G7bpQ5BF1j1TTbI
9clFCrgbmP57icegDzMx09P7khma2CJ1IpQDHCIBdoE/Wu/KNPglfIUzR/BIPJfOqF6XWHC1+GM5
vJA85nyQ6RR/T2GHQGOPmo6dPvQlMH1BPTIkRXkDHtMNzJJ4maJfBUjogg5Zh1MbUd1tOrSsXzWe
pgB+kzCvgQLdscU3GOwggAHlGJm5P2VDiL0k67x1vmns1HbPmTL216BU8VCTl72C+UkhepgAF6at
wp7RfBEXT+6Y/eL5AI5utlGTb7I5JtImWwaor1EgnGeD+Emcx0iJ4Caes+65W41uT7Py9X5RVv+z
WLLhwZd5i64rl0eC7OqdNzRX02C55G3Sq0noA02pe+t6hrzFjuKEwWkYtZBLptbyEvCJob2fW0d9
lYUFqgmho6LwXKpmvldrh0w2FajAG71MxCnidMO55aIU7OzH2O2jB0eLNoEmHlyYhOZ4iymntlkz
lmWCLrO9F3E7NVBtBnt8zvDVQKnoup7RatW38y3Lq8ycUbAjDEbF3SOCKJnQ4CIR+ehvmgpTOObR
1jwrGZLp0RdR9RGj/ys5745+O6f7PNLuI4Vh/GwkZ/jBIQSd4DU00aOFMI1u5826otQtHXfDtmHW
fVEFhLcbfkyx70H1JTNUsBsmG2C7EFJjefZUKV8Md83O6qpg3kvB8XEZY2T9GyGwOlyGzNQHIrKs
N8Wsj/w4JCy7CceRx1Ud6PyB4gGJb49InBFOgBV3KFp9O8J32fWWBV9xcDXhWirN26dxWGy1n9Ml
Hs8sWIL7OI+6k0ljHh5SLmZ5IfuOBCvDX0d0au40FbUKI9Aofhm8ot6NEKrOepDXjBlllqPft1zL
zLkJ3smWFqcCFaLZ99B66humisRF+R1sbWxfyBXFvcHxUP6YbBLrd+S1ExFFkEFtngO4+ASCWHF7
duc0PIHYlFWCA7DGyd7E/ktQsQG5sC8ljDcuFmYdXaDL7906lFh/vLGPU4xyAqQnPdm8HUpm/Ng/
dGidpLYDAg+pL79BptXevhAkz6KOHfaS9JznnGXo3l88KJ2BLYZPURNa7LHKPVqL0Q+zHQeUz576
DZ/UO5Z2I/ZEFEXHUuvxE4Gs2flMXbm5ZjLUEserYw03Ed/RphjTK7Eqsl77tAQBIUENoQvNxvxn
O8YESaYY8pDJSvKTXBfkS0iKB/LakgQ0P7Uly60JibpQzNlnTl3Gg+nwzio0+lyWjjjfcB7dg4UI
+WEaUdL7JE2vG6G75qYItGN9hn3uOgeMTdYO8V9cJTAZZqbNYka1w7IeTVPOITcdqrXuL966fCNo
KP9ExSMvUMnWH7go0ujAvgFWFK0wIaGAqmxzmC3ARlvNPvR1KfQfgFhLH/wmvfrkOcSLHaKe5jdI
MpSoTDfjp4mYluBgx6r2z3DGZnGfQ0hwdo6riiVBXj7gCPQKdjdogxl7Nv4cd0er0JgWglTOOPo9
0+E0LevxrYGFlhI0TBZyVySwar3EZl6W47USUBFKHP9o3MX8wvuWiSci82mX86Q+huvC+roA9rYs
t3KQrFO5WGe3DKV3xAGpGHaiAT/gKgb1kjKoPyDman8GrUc+WlgKfdN0pOhtMcCvu7AmfhWHQW89
5Tar6j3OtwIJVuO/ynFmaULg2E2snDxL2FCRHxINy1uERnS9OJAMbq1lnceXTjPG3xaFlA+DVeaH
EdjJF0mmYHXHWOViD7YGbKHd5pH7WkdDgaIqU2RFZDo8toMXkX2FBlFjsFrWmHDUdVHmmd6vXG8Y
XBbtPhxW4T2Eg9c378Dl0Ch4hRiLR4RdDXuw0b4Z6QGd7/WYOzKJCr/zQB/YeIbYSj7Sga3e0SH4
OD0Kk+Vo/wSwDE8GT1KNwtuugVrENnKItCiRils87Dq85tlnoK9ZXTicQRIzOJijfYm6PTvOplvE
GwADRaOFUP8cYsc9tj34ittlcuAp0Ybr0yKs9hncJXnA0gxFfc780Z+SyG7jhzpj2babmWEzqZ0b
QuE9+OLIbYdsvFpodd8R3GexRthiTWGDinkNHakdreAC/LVGY8H84mmKuVuOUxWI4MizQR/RTrfN
nY5bVA/oDr81mchh3TF0QJbtTHASjNN8g8m/vq8cACGh04Xc91aExoHTdjp1sDO4SwJ8Uiy4c+fA
+Hp8GNZiCjHo5hjtvGmBXVX1M3PjFo/Vkzeskm92xpnVc/dlQ4GHIl3S4hlEo01LkLq7oBTpbh0j
RvYLVcUhbHA1bZxyphy5kgBo+XOfEyxcHeDHK/pThO3kyGh7cpxLFQdmYGnfpvLJaz3Cf6txsp+b
3Cd8oI/53Te9jaH0zkdO8mTRpMi9USu5X3n+xDHtlEluT2N3RCM/lu9VlcXmDtwCK1sA6nedsrzo
UmS9zZhI13o8tyBdGHsELF83gEx41xgfFx6mYOYYy+BSTZdyvpmuOLSWrRQRIEPdfLdmcswOYooM
M52evf1OYjEHWFPN3s4l6Xr4sqzO2TVmZWqfuco+ej6Rdhfscqwviohw3cTRJSIM/KIxljor7khZ
zB2/N5s0/aST79h1QoF8M4NT8BjDIhPdBc5aNmc9Y9rbgvMhGXROZXYqU5u/Qk+r/77GNnOIKBva
w4TEiWwfS1fOMeuxt56ydazkTV9VJbxYM+QE0aM+fnJAWrJyYRiEUnltdNJYMtvHfrBSQanlJepl
Pz3bvr8lMru8gdKtE8lsJjGZe0QVnt/lCDUPqYnzfTYAyEgd5CMZdz+c19H2+IXn+TijwtrVka/X
pM0AnVYOzq/fHSTmjZh65mhd4YPetCzJs7ZiVYuFtZkeJ/g1QBcnUcXH0QdoyEbC/mg6lm8cJCNx
HOu0nBuMv94mGmKv3jLNnZe9CXqvfjfMT6AAtw27nr5dnIsYek3VW3jTxV5AFtzGlSfMZh7j+qvk
4UphYMUZYLOgQsmBifqMPzh4KNO1eZiB+ESfppqy7C22JXl0/RqXPNKC8AP8it7DYVh3NbwYignL
/rBYUpM3GsX9IzR/wOSsw4OzaBAI2VlUtjtgKNdUpzJH8BWllrvNl3ydT2qiXIRDrmaJ3MZKvxoB
AQZvubQ+aKPGdesVULKfQ5ljuJMrbG5sd/nyOUAoX36KkJXfl6NbBxpayPKZpIRCN88+3J8jyhNF
3qEGAXsSjHGTtoocZN54cXbCbRf22NMMdEb0IOuWhj6hUfZyszAkPMF7bUkf9FJisXliTNsaV025
CYEt/JZeRQXNZHMzl9UJJf55xKaPU971dqSH5X2C/8U6VQQw44/NMXfEZXo/IwJ4Uf1+oJTvmQxt
injiBsAZNjT3qz8wqQbcCH2POhLqhLtmKe1GtYaPwBNBUJu1j+6irpTAT1z/bgTDtm29ZvxdF379
yi0XHUJVRec+ViDUot767WTcWVuO5uVk7Dg1ZGzlnX2G5ehSNcJg/BF4aiS/iYy/19GtwBWVbZQK
bG6OJNLXJXHFWUGUgMAo/elNESxCFxYjSa/mod5pH/4qi8teJ3qoqguLTDvasROQDkpnMDqpntP1
VKzrkp0IJUTi5fSNfWBvRaS0qa9+DaK/2UrrssvkhRSMFnAkF+17gRG73pLOq8xuWMmdvlTjas4t
QL7lxLGYn2iqUrIxetcudg66rx88DUo02WvjwpTObXGDEYa+qwDS6fTAg/cBYgZ4TYPZtrYi0hGb
X26eotkLGY4FiGUWhAVfXdhPt5DNWOeHVZykOJXgA3ZV2l5GqzDvNqkWehPK2YwikWMwcGxmw4yH
Hj1URyh7nIc3Q4oM/2WQGOM3YOlGQp1cVb27NMXVllpkepqn2n20CED+HvUOBPF8DlZ0FzbGDL/2
PnE0ZnqbeY0tb1djSGkXxaDzpyC1BcHWysPQ6o7WgnkoQ3PfefZ8V2F0PPbepM21N6lm9GhX8I2a
9A8Wl+O9ZWnZn5g6Vl9e5nX4da72BRnDZFqctLr1u3z98B3q84SlKTYZtyDw9Qob+lZCuGEdyWMX
giUzevwe05rTxvD8GTZpL+LECvCqBG2A9sMFpHZxSwM8oMQhux96n5oBnBD+FhaMA4keePAIw1jI
dHtSYFh2tt0BTnUjtGyQjKNDPOXZ95Lp2gsBknBLZIoUHbNj8djq3n4jfEh9ydWu7n1mUbt6Dnq2
tuRsfgitQgZ0DiRQUei7fG152VllZBl5uZm+xYEqftdtDeYKI/R8iL18uQsANpHRF+j5QCihXnAy
wCtZWJjCaAO79YqiarnJsTclqxOJdc8t52dbEg6CbWOCHwEev9uK2TpiiIwQIErS9mOcnKtCkw+/
adaeAshz02zkmMjIk5sGkNQwXwKBh9fzD8E095eqqOoLVzTg/tbDFtmO3SP6OucFvvtzKikTfKYb
5K4VyFoyKL6AW+xu/c1B49yUsYm9fRrk5rRQv+MdXqX81usR5Dp/m3eHlKRSSaNRb9DJuj8iO6xA
wXXtyawh2GCpelK+S00vkiLH/8D5Zh3bWTGjQu01wgrrLR4ZtZvCCw4xEikKu7ZPOs6DN8uqYqKA
q+w9yAevPYneQuVRdYEkVY4ck7hONVm5WVA9WkU0f1g6a56CziGuzcqISGNZczE6bbnonNC5a6Og
OSJprZCiDeHOZqG0lWHd3g99ER+DCiQKiSnhvOnp95okGALzHaUl1tVQ9MERxZTPWMfp/HGf53YV
7pRtxQeXBwphGzNvYFt0Mn3tgjk6rA72ogAnENu/hfq7E+U5L/r1mLEkOOk5BmCB0HdIpIH90SwI
WWJWOY+489mwGJ8U011RNApiGhKqBMaR+zzWJjisUz9D4gymRm67YqmOrUiZWLRet4Uy1aNpHR1M
YwbjMqaJNi02/N9TlTR5TdqXtgmzMksMXAbRIJ9X1s78aIkop03u9AXb2wBDk/Vheg2G8Q3nmu9g
dtuwcuA/6uOmeauXUlSHivMD7yK0+L2rljjBHs2zOgwETEIo6v12GrT/CyBxu+NJL7+PyDuHIioB
cDnudKtWUgSuxfNrBB3vuRnbhsjLFrfmjzWK1bdF4+PaW2tk1w98Hdw+s5qwZjgz1JhhjGr+uTY4
RtYgYOl3nQ1SB2DHP3iiDa9EnsGGuZU50G4Lz+EwZi6aaJfGYl/gXiK8QBNXbS+VHSex04U4OzU5
yQgOeBzB9v8xpcG4i73gwXPKrNv2ik4KfZCZLuPErROCOdpO3FMP5CZHv4KFyRTyJTADg8jX91im
3nvaL+aJIRi9ZFz68gxutHcYV/bjNTq6ooXOR7SBycrCZmeKtXhGul0SEkjwUezItNgr9tIol2ou
gp1mn4QFPcw7cqMLB+80/Koa+rbOHgO9wFxXbOKpfrnykF9t5uk5XUkVfLMuLPLK5mA7yj6RZxkL
0npp1PqLXatiFzfWT8QW6QpXZ7F/Yd61yBBOG0yDjsn3fgqww+AmZjPpRIBBjNT9Z+g13sEOIeV3
Y1ssx2VweGnTuwt3tj3pR2Ep536u+eHiyh53VUzCJtZOQz3kDAT/tAVq2667utxt2a/+rSr6l1aN
n2Gkp9s1EsuTN8XFZQVizilLzLy+8Q/5I5S98rikUIi3GjkZqhntj+9rIcPwxh6amdO27dpbZvIL
5eFVLDyLLD85EX0s/VMXvNEbmhsTSbMDSEMeFKyI4aeiqETcGEewn9Do0YkYG/EK06kEZhpQtTyo
preBOvirbgN+Bx3QOu6qwc0JxIxaMFEhminnVkaIwY9al8W4ydU8ThvKzu42N+jO95RsHsmd6yJf
YwSGpH4wAr9HnIdJVo8uB0eH9RJTQdxN4Z3r1u0+moaw37aEn3aIDnzzJUZDIiJc0fEk8rqPgSuU
w2eFx/GQq6n6tFwvglxlhHOTriVx1jQPizmA5b3ntnyETYaAFOc1zpzZT0+xHj1/H4ORuKqhaRL2
IfXQLaRHYkxRpMUEq2X6XaGHB23QswSHwph+07Q88VaMkcFlyk/2hkOtg2hA/of75LYsi9Op9E5B
w/vf2yCVkUOXEWWTO4l+SQqiY2GMEFVgHV0T6Ns0W6KfDDR/taJ5TEkY9YEIReJ+8YvW2RNZlta7
LEzrZ3fwxkOhRfHbrStyoNM+pfCMLPSEMmzZOINQiZvLUlalz62QZysi1asnGYrH8pmpqEFp147z
m5eit8CaWJVnx5UA7kh3cNyTWJU9HsbVGkkANWjadx6+w2ozeuNQ7eoMTtGeEMQFdTGm9W472NYE
wqwmviMJi2yd9iyY0wX0K6ymKIsxefSFItmqkrV7sYpBuKiQsyU+5g3zfdwcSNM3mfbnjo3CUvxw
GI5P2ACb4oIaHOlhii4T6SAaVwv/nwg+kTgQfKGonAhpy+rxAHlhrR6RXkcvKoCxth25si9jOPI+
QpXZ1Sk24LW22mfIkm2aXAXlgyCeJkyY2Y+M/vnKNjSpnfls8t4I8h+67nNiTLf+HGi06oeJuvck
OQPno0QwQHqIEuLRydoAP34lnRccD6I8Zp7rEI/Ruul2GIgK84h7utdp0D+PDlKvN6uznV8r0ST7
GZ2ktYl9CYOjn101osjLy0vN976fXR0wgXbsPbVJcetNQ7oeagzej30mxqNBSnANcY/X+yG1iwfK
OnMH1XbKtyHBHwwU7JB/K5jTn3IZbUj7Jeb5LbvajMBjUD4zSP7GeGewkaSyBX1K6FlkJzh1dHRB
NtMSvjEwhX8aBTc2GJpoemtWScmYrblFaUAAy5sel2qB0T3i9Fkny3ABZcxPN6OVlW+FZhzA2UxK
0aau02QNyHvLhpSDOazAyco6YgPUzp+8WEUmhhV1z9Zq6de6UURK4vTWUDnK8qFuIAFJzorhMKEd
39UBzPMNrKW8ObeMC58HGFbEx8AWExcAXPHveqBzBU+IZDrJ06tbF9jwUgBaypAv56uKEB7ioj7O
EvbmtgVBfJKYSSy+GlJXqqzqPhp/8W/T0VInJL3m2SamkacrDpFN+itWynoEgqn3ZfwTr+oS+9qB
mUrMy3amAK0J8CLxgHWMY//qHcJYt9NcRvlGyrR0zyRm59/KNFd6V4w1rZmtuZ7ZKcevTAXvp7x+
wYpdtQl+jLQj661X/IotChIw5zQaqjwT2zoc+zYIkan0y3gm49LmWYZuNdvja+n0jRrMoE5jKUks
9fip77yhk9NOjhPgjRhoodhosVrZ2Uak1O4auQ4XL4XDuecXL5if0VLU97ZEl6Iki6EETQuZe63J
rwr2ha0VihKtjjY7wyfC5lDWArsnHClWFTlc3N3fWfQ5JYgwgZOZK9UjpcGZKTDlKl76ppT3E4ki
J/TH2XVzRfe2n5mNEgoakr2VgEumPTMFwvobx5nCd6cSxdkie2O51+1wNarOLrnjkpyuLC5NkTSm
JdulYh/xVTmdLPZar7X5phQ7iw2MHoKjcWrxsIUJRnAXSnpWdUxtHpWZ1nOOIaB6lKzn+GTRkNUP
zuBHj0UhyE2ty+WaViND63XtlX1PqOfabeyGsZEPZAVtu73iZl9FICh04mC+bWAlfXPt6yg8s4ZA
7FxZBxeupXRPHUX0wzKM5LEOjvdFxck35PuO0kd2Xa+Yslf2OTVq403f9DD8RRNFBM9mWSleOkox
ki5dfNAMFteR1xutecviCOEy5mF03UFkcVzXwWS9tencHcuQRyoBRfXyxQ/n3BYhWWTfKz72RpBg
ZD2zFK1ZrpAIvDK4C91nM0RY+8Gq9ESG9AwE/FKb8rp7mk5DE2fVcc2U0oes99eX0i8m7EBmnl8H
GPaJWjL3sjCufmSLXn6XQ6ePRSsbfQob4nSPuZaowGZ4UGgHmVE21+wZ0lP68lk6xAJujKpazOOr
iZ8bm3Lgth4sUz8hVSbVoonqld54isj0RMKg6j2I1ZhBosxqm2okDH5biF7q02DwHDIv43zcuiAH
T9By+vZLscRZXi0gD/lTT8q44ZIlBWZLVAwjfT/S5nWagBgk6VzI196QT7+ze+ILgWG4lrWRBWPz
/TqRrfY4pINi9QWc6MMlOuKk7DU/QoIEJOCV9fqGSclD9zhXz7mvmCt5qUlRcLsovjfMOWzE5GCn
9JZxjLIvg8mc4q7ygTg/5fnVil1ybYVnn0f2qWkWp0AwHrX0pDnf/gaY4fiJXHS4cyoDUNMl6/6x
EJzDW9MNzUOUhf2zS9vvbQJrUsVNOgQKlJczEz6EKH4PxC77CCiE+s00p8waS/ua3Rv3y2dXRep/
kXZey3Fj2Zp+oUEEvLkF0jCZ9KJISTcIOcJ7j6c/H9QzpUwkJhF1ukJdJqTmwvZ7r/Ubw2nQeWwd
r+RwcWTO7f4oIDvWONAk+mqT9U3whCmlMh5izS2y92IMu4c40HFrTb0ofk9FEAi2KFX1a63p5eug
G/AxVT0XSPYH2a05FqW/GWE2Ts5ODbaZw8gbwkkKLPQcLsLJHQm9+JlvF6QNnIta/QlDvTwihV0+
SToXE1ktxrccNbv7DLbtRqHkvpHg8d3qpE0gf2lUDrBSRMbB2w+6VqT2AG2snFQg4N2/hGFN5dMQ
S/k5xCf9lyrmlo/Lt9LuohhQ59eAOyC5zwFcBE4btXFTsV4OpRaiig3q/JuUN+ZRMVWNtHopIpWe
Fm6071C2wKlWD5QdZj3ic4vSJ7anOrrqSTDgRAzcnj5v2JCMGjosgg9+T9UyqaQbuVF5ZAWpVRdb
sLPWVqM48cGRhTvImCOt4mph/L1qyvIeaKH/lKHEDT/JFdLM1sn/QYUUQEIiOFPnCDPJhfxUBU2w
CxJc20VLlL9IZS3d6bDStkXOjyqo3mOeFVQakjsFJUToM/luqLKBWaKmaHh0MJm2SotC4S2ln/6d
TFG64+YsImk+5PURR3fv3tBy401s9JAyg9w85B3uOoEXUe/ErrnivSJ5JPApjKXcSSn8/2Ituds2
r6ynEM4FNVS8kwtPV3ZeIomPENOAUOYxYpaoayjvjcjlXmRqbsE0mui/u76cfLged7+7oAPreItY
duVv3Jj9+IZLOghYmLHiIe7c5FMoVd03JQ28FF5ihz+x51klxITAzasbcHyoMNSqfoNZ5CSojb46
M1oUkpcBfAPlzLAIf+McMH6VK43KCB7aQXlDunL4XIxiLd77VADpCzXJ3UOnNCBu4TYovxWW4d4V
VbfcKHAwajtFWvIFZTKyDgBZpBfkckNuUmTd4AzIbbrzBcqeVlJPfLZAMT8nI5JnW73FIgeDEbQ7
Nm0yuQ2HqF4cXMsT/E3SGLmw40aRYzFEjfAmjb0xfh2CsUd9BSUqmXudZQ8Ru9wu40g7gvtrpH08
JumThmjG/YD9oUnmVao8njeiy71lGridi1Z6+kie0/S+tWMhs1BKbSpuUUXYeEnr3TfwpNONMqR1
+6ZnXLMsb6h69HUErT80aLmQdcZU8IMljqX3KIwSlBGPcgUyrbLtU9Id47rd6kO+Z7+IntyJpnEb
eXX04jdI5ZJa6Y+aZoyfqbZ7WAyIkhuSP8R9ifqn95oLAeuqa8IHT9JJUgPU80CUcE8PcWvBRN3m
Uc+6GOmwxhG4PW/6USgQgcb47GfZRpNfUFa33zS0LRu+20+eqgwCBopSEaKQJL6zrUlVIn3B4o/i
5ZAmR7jSxgNPGP2xgY/zLKGOj5K4mFKxaJMK2T8UVFyzjlpnbDBs5E4fq7swq1QDrS5oL43JPuyg
ZCa+UDgj8Vvws3AW1lT3MHDYtLe1rjePXdGCb4yLUvF2pWaip9eTWUhgiOmRDPKiyZ6UUIV0kwq4
gYOtwxxd0QNSXGYpZrD50ojiTstSodIf8NYoykevxPiX63C6D7nfHCXXH7+7ZdR9KmuAlHYzat1d
aTVjtc0xo7QczeCCtUPH00RMJY/bA5lr+U3n5v0O5HwgQ68plB3UQvqOEN2I2wD5yOypz/toq2oR
TE6tH1Qs5oPSekdtvLxLtREFVJ9hUXalmiACVtZCXthGE1L1EuPoMWzpoB3XBMkkt5SiSZmRdcfR
rQv94RNIgrj8wrWnrICaFf6NVvrRR4VGA5rXltL6TzzlzXbfcJ/ZwJTTIY22qoVsPIJ5yXYq4yJA
pJs9WXpgOC9sAxHIJTHj/BjyBOXGWv5sSE0/idZgOgvd+yvQvpxdUOP8w7ICbU2KjSIIAeQHNdIR
1EwhE28SjDSpD1XUdK2Mco3SY8RFap0LQESi7y6EH3sHW6BAQQtg3Gcl99Q3VRGNTWTI/i9T5lNu
SrXPKwoQiPvxWoSFPH1x72PtV/XvFga0+g7nafwJ2HGh27cchuhYmqX5y0NpJjqkXUYaCXQiUllc
4PFp0nLUcgYLGR5bMrvhSw2Z7EfQIwhQmG2F4A3mpt98kE01Viw5/uOq7pm/UDDDrh2eBaZa6M6g
PiWAqWbrEkrKRH6YPIY1mjBbCVwGkqjGkI83sCesZ1KYwEBkzww+tUkp5g+RK3Z4ZQyhxoVF7fL2
MVH98daX2v6nyLn6W8kKH+PWSGbfySx5mueh2X+R4WJ+GgpBiqmyB4F7M13PDKqFpJawAgGkAFM1
lcI7sGipDO/RREsmkK0aQdzIPYa9H5WHDG8tY9OwUQ922FJMhmghTzu115I9QJnBEhFrKLBsguKq
RdtxdMl9R55QvSlNr/6AR9cODu4zsJF9jtb6NnDrTD9QO++f68mDeP9/6h7VWlzk2MKDSMk2aHC3
k/MJij0+GeiXqEnNvaQ34d3Qe913+MMFOVhR/HodbnuJ6jVM0wD3IencokR1BlTOOgmVOHiqNs7A
QyDfJyxcnLEO16MsAG2pRYomhVBTM1V1xj0S89AVhjqkGg+DURReAryBreyBWm6uPl0PtYB1tVAK
ssDYa5oom7MGgc/K4wr7cxtze0cU3dcoc5+vh1joM8sQdbI8Cu1BxuUcyaspudA3ESGU/Dk3XtNx
SxL/eohLFLSJqLSIYIqowf/6Q+Y6BQv7GVgYv1ApSncwQBW80PciMNnRV1bgweYFNtgUNRVxFlDq
pqRNpLVTWDLyvYrlBvjhDjnG6KT1cHbhiXCj9z8T8zawVuHIMzUYQNd0mSxPlk+oHeFCfB4ww6al
BGer2lWM1QjJQ1G6TUv0U+7D4N5DxZJyr74Cvr4csQn2DIZN1kxJF2HSnTVS9ihqom5H5aJ9kbPm
pk3rndJsr4/ZH7j4OczaEsmA6wyXBNVPnWnq9IaQASThDp1vEOPd6vt2029we7AlG9Fth0vmBrYw
/8OQwUECzek2kkOn26RKHGFD+WFrbLRNs8IQuFwRfJZEGgD0t4ECz6zxuRk3QanzWZL12DdvtXm3
0m4YjzN4OQHoWRmVNViP8xEVYo8sNXpmdrGd2t1u2o3syA65IBvf7n/aDX/NoULqgI/Z/KfVYC0d
b+M65FKdfGUFSVNvn43GBLaHD2Po4qSZNPEqTye21OWxayIpZ5vDIaAo4W2oeIaVo3+qdtKDeyMg
jW03jMBn3/70a63T5YsVPAs/rbuTFdyi1JW5IeGxUofjJj+bhpMevj1mTm1DO8P8Ozi4u/zmJ1AW
G/lK+2GwPzo7dMKV4Z9ri8kS65qNCkIKAHadnf78SyrS7tCadR3dwsYpJHyJs/dQ051ywL5FxuVJ
yPHfar/L1VtFPoWU9AHP+xXJuIttBnIKTB7OGFk3JVmej0aWwAawkAEfkBuayOGNWL8MIfp9nSA9
yTjOUoF6uD4x/1AqzqcAQU0RVqKoYTCnzxakHqPmVPkStZXQeiiL97zjElmp2AgJ2d2Aa0fT6Q/U
cUltayXwWLV+6k3FqZToLi3Gm8rz7nOvf1n5qolVcvlVisYZQmdAOzkfjxKfcpRf6Qq3/pHl6lHk
6q6FKoq42b2pN47XI5KVNp8tOX4UtKm0pPyQVWmF+7I4IKheIAHGsSybswExZIq8Xg/UukhA6mpI
3FkoJSBfSILsJiJzB2js5/WWX9wCpjlwEnK2JGTkKbwClyFkPne5RqJM9O2OGm1TdjeZv7LlX+x6
s2Czse/RhgZVQrAWUBX3POrfBq/Q6y26OFcIwsoyNFnlMGMwz4cSHO2AmIli2CL27NSa9jiakSJS
Vvayy70E9rcBAZz92zKhVJ+H8QyhroVacXnsmU9DKn7opkZKLak+j6ORvV1v00XHmSq8O2xUYIuD
DxSn3f5k45K1sq20MLLsNPuqqMdQX2nM0s/n5sT0p9vYEWbTP7eAlnoZmLVhzH7UpDTGzlhpwkV/
0YTTENMnnDRBCIUWPAshRCBVPEXtsDMc/MRrgBLXO+tyAliTXJ/J7UlXUeydTYA8UQoBLXYkhHG6
k3iQeEr7xpJfudReLlbCYFKPLqCCnu1cBzOrPblFb9y1DemtDncJeJQUFA4MgOaLkf9fwcf/Lw/2
cp1yWZcgqk20OBhys0Z1eNbVFp6DdkpUGxPoQ4tLZdQnz5GFrlM6Otc78WK4DOKhwCCzT/PP+VYU
BCbpdElGKi370erSQ9zXLykWDGrqHf9lJGh4LCAahSSjbs1lPoWpEpyGumH7OGjyJ7Mbr0WNtwgV
c+PXa6KiFzcQbkSyYkyXeLQdoIGeT0Ox7MsGtCv7XYPo8CdJ++jgWqUiFXZjm7Rf0rbbXm/fxXSc
IqoGU8TixqPN96OmwD/Bw9kYrxgVsVmkCLTf7hD920mPkgTvEuY7+x580Fm7SOUOspXqADn6hz7/
qpUuea+V+8LFnPgTw2SssGThLTTbJSgW5yZ0fB4+wp1Jokwtb434fWhWdgpp2s3ODmOeBCo3RKqV
SJ/p2uxl2tbKgJfoJNCHbPsdfH8Ed4yiP8S9Eh6HRvtwla6efJUwaWjTm2iA0lhSId3KyDCvzM6L
dWfyXNWpR0y7Lpf12bbVVUVs9YakIW2pdoBzwLSYiaq8KmobH8ZaJtmnNunK7Z31ddkFMBgnKjfo
dObprKsL0JCtUkAJ3Ww2x83mfnO8599206/dzt4dDrbNP+53ux3/Zh/sfW0f9nv7Zc/f/t9fOvST
H/aLvee3D/zzhT/Hn91Ov8/fnOmXw1+b6W+OY2+c5+fNDb+ON8TaTH/jfw6/pj8y/dHpPza/jm/P
b8dfx3yT81/HI79+Haf/C995XDmXLmcc5nmIrWgGmiQmciznq1VtSB1TVgXhMxkOlD9lcdy50Z2r
v15fo5ejrKiosika7GNgy3PCtjdoxVjWoIYzZl2bI/uMvFgCuCtHfNz6uB5sqVEsUhVJJkMl7qxR
aPx3gWSReYzi/Ami+AF+NSDj7q6VhZvroS6nkYKiKuqvNAy7ImVq98mhG3kKprJeatgJYlaZ+1YV
xYYEoQP9YZvWP0EgXI93udcpGvccdBp0atYsnPN4vhQpObqYhj22ankU3STeAFHIbnshaVe21cuN
nFCWhTs19xWNK+x5qKDSkSerImiJrRkdJIoNdtAiUN8POtqPVD/1W88Y2iMwnDcDFM7Kfvun6843
KbB80zWDTV2ZTrDz+K3mp2IfJ6TF7cz+9p9XtfIIaMoetnzKvt3BQ90kzu9uB79A2bqfYLXtuyO+
avZbvhHtj1+m4+2MzXArrKyaaU+afxqa2Qopj2nNyNMonYz6CEIzNCpcwBqcQX1M6xRl7Y51GULR
WCiTJIQhqxcLpm+HCEBYgyRia1GRhhZc3F6fStJFTgqhidMQs7mUS2ZjSGXL3A2k9AY3Lwy/hqw5
lABsnWIA56JI6a9IaAsH++xHpREL5/onLCzUaePhtYo0E+/j2Rcksev6assXYJjhIw0soQ+ICXQ6
fImNYmXMlmKB2EIGinwsT/HZcwJGxkDZhKdRXOPNIKARfJ8k3Laq/zLOdPaezA0M+uCES8QBYbDp
pHsXBFGAMk0Rr1wWlmaIhWqggpQ1x6c4Wx+FG0deI4F6KTLpuci9n9iMrbRlYbeB2Mx1RyKFMk31
87Z0fgSmOCaVUAL8tSuldTQZzVVfK1YWuzT1/vmKYmBOIs1mQo+EgInzgmE3KgzH4Glk4vm/a0EF
MZ44QklOuPlegfPXhbXQC1s4oTXOPwoB/MuskWGD3gEQRrYV6TXwHoFa4OZZVE+dvBcBMqjBXdbe
iv0+hxNcvvjlHcCqxtppkT1m36+vhz9558tu+Psts25QQ5S3g2ny8C1DtvdqRMC/uWjCKNodhG9d
2wf9p9g9olYLIAXh8h32S9e/YWFacTPUZRC9pDeRSz8fc6nVlUwv6Y68FPGibHLOa/Bq14MsLEZd
UjkwEYEjRTdPjDUA8tGeoF4G1/BDxs0XrsRvSMrbQvf/fahJSk5hm5F5+0ySd6frsfBQXM0jRbcp
yL+3wfCcV9oRbO1PN8rXNu3L9cILAck5ij2cCvj3nMcSOiRz0VBiFisYYBbmTyWSUXWwvv7b3iMM
D2JZpOYjSX+u9ydbzNACyhw0whh1e+f3CWgf2B/ZsCX3sJJNXDqFp5c+5QsgQTxZp+lyEstSharI
WySIBdIJ5nNOhfXgyYrQvcd1XoQ7JaRevaUSOfmh1H0IuGLktMKCrsOQxBuCA6R4/S1GBMO4d8u8
+43SnTXeQfOCe2QAhEg2GX6BUNRGirc7kAvxx+BCI93oY6C9yZDSn8Qytm6ZMgiD5m3XvuZ+CWWw
V/SU/G4+edPi/ggIEGnmzwZmrK9VUIdfKRzXhzDtm9/4ytUH+GF9uLJBXs7jqezx9yIwW6/12HYd
REIT/i8W80nUe06IbD/mZQNq+5nYv14f+YUNgiq3LHExI0+Fn+ls089SgNsNgq02sEkE9fNbDHts
Un6onoBoQiYKXNUrIhsvaH07KKnCwU2PGdR8A9aLJIfP17/n8lqvU3BESMCAqGUZ2mzCW7iHxYEh
4MeWqi8qVu5phVVgVt2Eo//FHKWV2+/l3kS7IflQ1OLdxpQ8n4xelOuC3IgCoAT8z8PK+OhwpFuZ
8heLmLrO9FAxLYWrlz5vU9HXaRMiVg2rx9pIze2IaYNhDv925syizLalAYmssUWm3WkHuEbUI3AX
rgeqZnhOXR8jeX7P4yU0bX+U5zjfSG7NBqlMTWx5xi52xkfRd7yXFBUeDPUerO34EDjBwXu19uau
7Tbdxt+6D9lhbVucD9v8A2Ztjb1CkGEgxE6S+rac5WjirPTmRd1rHmJ2akGuQpg/bEGU76Sd9sl/
xZa53ai3xT4/FiEVZMe4dbyv4pfStjbl7noPz1fBf4KTEGdOkhidb/sJsgWAzwmuhh/KKJDb5bzG
auEzMI7/LtKsJ3HA6P2qIBLKHICdAeM6SvDctoFTr5wxy22yJIS7pkeCOL0OT/b92tc8pdb72IGN
xTlDIclpzVexvGndcqVR8wU3dZ8KY1gGWUCdfF6nxn1lCJRkmp8aCVe41kXj2bL8dr3rLpJe8zCz
vToAYJLJJWGEG/c++45nSf+ioo1y1220J5BfGC5djzj9wNPL3H8CIpVCClvTyImed2EmailysQNw
cON7qHz0A45+7mOlr7zjlkaKTDIyutNVyppjP5qq6QAdM1KecNd4B1F+iLujnD03+rfr7bm4pP9p
0Emk2ezD1jdr/HqaE1K+H0vrGNbQ2LCj21hyTlG5BeqSFXsZOaG+qn7l2pfrH7DYobRQ/OMjxPl3
3qFNaY5jbU0dWoKjQjrMK/DGdDTv43qcxQl5Emd2yJqCECsgkelR84hfHDw8Ye2VKC2P2t+2zNZX
Ig1jVwG+dsRn/Vk6+JALnqvfGJbUN/qnGpHJz65nj06wETbm9nrzph99MS//Nk+ZJXaiXs8xiaMb
+/YdsJtd9HCVoZQp3LuCnTw8iMrN9YiLAzdV4yUkscBLzE4gTk+5k1w6NMl+qerg6NKHP2w8fFiv
x1nsVIVqoUFOkzU3i5MMQYPZARM0Gm/K8HsevArdtsofUZy5HmixQdywFdpDjma+48dg/TPoJayE
WDggbW5a7U8La0ixXMvSrEWarTmk64PBLYnUyc+WuVOTd4QNHBgDK5Ni8QQlz/RPk2YnqFjEIMtc
iSYV5v3IbVLRS6dNw895pb6UEcBxMXd6/1XO39LAfwJdxSV/3HYmzjgZOKpyO+qBYxThAc+Jw3/X
3dMF4+QwamKt0MHNYtFebCprm6v3or8phZfrUaZlfbEuqMbBOzdBaCmz2eNBepIlhC8wD0Xw6qMF
kxweSLsNudP9uh7q4h7/Zys9iTUbVh9RZ1BLxCJN/EXep49+u6scE8uSDdexDfQ5lJ6zH2sAnaWb
GA6G5HMmpKA59zDEDVvqzGhaID3m748V3j7XG7Y4XU8CzEYqUgRMKgoCFKTcQ4hN9SYulB0qAdfj
LG7RJ3Gm3z+ZEYaMpKPeEEcLvgXJiHPCsxT9uB5jcTc5iTG19SSGoCI3F08xBoR1wugLAh44qftO
2LyY5UoVbLHfDIliArlQlWrmeazOa+EuDcRCK8knFK41otOLK1EWZ/hJlNnB5pdVR1GQnd9nyWLL
gHk13L5GfAJErpqv17tv8Zg5CTY74UQv7hR0x2MHPTsXRZ5qW3Y7S3rFEawqb4rg6/VwKz04r2lC
NiS3N/y5HHwBatzne1959daq28vnNtdidN/AFlL7OR8oFWIacNTp3E6Oxq79Im49G+oUmiHDE2YW
T6iofGo23yEEr5xtizP+b2Bjdmrj/Qw4GmF7B0k55EIiUqH1Pbokh+vduLhDnISZbYJw/OOclDVT
BOBtgAub/H49wEXZ4c/WdxJhtvUVigJ5uCHCKH+ojWjDd+ysN1V9kYt3X+ZUkW7NbO10W1zLJ0Fn
pxuKCRQL0bIE4s9pBuCX2/gmwneKx89GMX41gbbzIa7A3Yqsr30APrB5z8T0tYWlOykkh2r3+XpH
LE7Yk0+abZUCWvFaDvvIacOOBMOnPN+V8Usp7K+HWRpQqh6TuSLwFnL55xM2yesELL4eO7W8CYbW
ScY1JMviy+okxMXS0wLPzHyD+/JDtO2xebbdHWqX+2YX/WpRw1p7WK0GnE1SPfNEFI4IGN41H3C7
btsjSZoeN5oPTC08W9hd78OloTpt4GzKwuCFPhmY9GH73oubHhiN8QV7pP8uymyOurA+PKWgVUP8
GzSk7CFt1X+r16rjSxsJFVVoAqCXSRPOJgTOfVXYFzQGMYrJIVFTd2O4BrCffsj8LnUSZL5bIZQo
UhclSIG1YOJhG7SxwmeztKvwCH+GNG61sj8unW2nEWdzQoQShJowEXVETHFfkFnjMrI2d92vCCvv
60O10ofGbEKYVtPKWIuQS8heo2bTt5+Vr9cj/KnkX/QgBBVAvJSmWLrn6xbso1oOTT09dqtXQy+q
GwBIO6NAKijDGzTqTMR2K+RyAlRXb00d6cWsQNQp3FrBT3COd1rS7ZR+rFfuEEs7KSwQ8lw6Rjfo
YJ1/lyU3qi9mpKDMFqwcanoejpZC/B0oDSJZ1zthqZtPY826GXsueKUVsfICIL8hO2P5U+1WCl5L
i/s0yKyjuRJ55tAQJB1A5nrSJotbJEwp7ylrrsBLe7FObQ0gKMka2Bnnfce1z/QrJMgduJ3aRO1L
v1/vsMXBOQkwtfXkyiriEYrtCwE8zEgg3TlKg5lO+5apW+wdV/arpdZMmfiJSiWRepq1pjGxswyw
Z0QS5Fve/Sy6lV13afRPf/6sMYXfqAamj7xISd96SrXxjde6T1aW8lKXnUaZfv+ky1JFUfBan1oR
Hlr0FsWtKsFOMHnhfro+OIvtgeMJeJDTGGjreaS4SzLTzDiJBxV1lAoujruTjZV9Y3FQ/gb5c/s6
bY6GcGsFi9Zxoe+bxt5v107fpfUCKJsCJ1PZNOYm2oimd1mP6ggUyJuxcuBKpWgD/G+WykkUc3bd
TQ2NioFMO2Rvl2CHhfHv9dGQlnuKA5AitAjAcDYcKPWxv6AA7eh4RKbqgdwCTOKg30fixnQPefnO
Co3qfY4eSsd65ZV5/QuWO/KfD9BnTcTeD/+lKQdg8ajEI9zVETP50reH62GWp93fMLMN2xMDKZOQ
LHEk3I9NzgZM/NauLouLCBClTFoBgvMcQ+EOSiW3IQmaVH7Tyk9acBBTCKXbcC13uXTKU4X+J9B8
T5CzAWUd0mFkEeXuvus+D8KNCo81uVHTm+sdJ0/Hy/wIPg022xpUVFdxbCBY3djjzviEWq49YJTu
20939vv76Njbu+1Wt2+UtTrP4tw8aebsod5lIQ67BpFD+Cljkjl5sHKMy2shZtM/TLrQ8npCKI+I
V1Yv2A08II28R5xiW2yKQ+5sbSzQP3Wb9LN650FWu967iy/pk96dT//ULHV/hLLsmN+kT95D9iZt
8toOP/0WvlVP0vNts6Eweq9vr4ddmUBzVkkm92o1gZ8dOUHaPNoX0Z3Z3BXIPkXfYv3p3wcDDYLO
lsgZqYmzq8XooY7dTJtxH2WYS8hOY2iHZixvKslyAmhydZk/Xg+5uK1By4FSAP9Rhm56fsootQsB
POZqmgWOq0CyjGwFMeIaJ9XioJlIIqDOgWJg8RDJd0a0qfv9yhdM+9Z82Zx+wTTzTo4gAT1GKWj5
Ai97kPvN6G20bpfH9+ielMwvFD158P5vYpI3mwpg8KDniU3N8us6QFIcdxXSTCqV5qcgfxLKI2pt
jqsji55FyFWuzeGpM+dNtUScjcBAgMnQZztEbJppkuqEtVJF+JVHI8iH3uqODXjcQ4pXCtIVY7wv
jLx3jDBUeJDIHY9UcxT5strct00Xrazspf1+KgaCSjGo+8+LIIAcs6iUvcRxy5dKeY9L6ARuttLh
S2fXaZBp6zwZYzkdhzrBoN1Rha3p3+rmI9elsFvp36U96jTKbC7jKGm0gkhTeGfYRqGgUL+yx6+1
YzZXXeRZxBR1PkeLnruErCExkLr01wAKSwckDH1I2IAcRX1+2YjQPy/yMgTK6JVvoWE9YcLyoOj9
Ee7jvpLrlWYtzgFpyvCDfofgMNvcC9KuqTUi9qqLaAfWXwrzA7DWyhxYHJ2/QeZXzZ4SotpZkCbR
p0VbVQT+sDL+0tJuDSMLBhgsBXpvdnfJvM71Upd2QNotEjv5EB6DY3/Md+mRx01wh+A5R8W41R/8
W23l3rRY7rZgjgAaZnmbfypmJ3Mcq4jKLCrmRuY7gLA5oO6i+6L7FB2iTbgHo3B9D1ucIn/X7TxR
h+KkKuHwkZD+8e3M+9kIuEdbv9L8qVirNixOj7+h5gk7SR1MNGFpGeqLmyAckefyN3LfrSATFifI
30k/P+GjJAi10aVFrQZaD+HokePveqcttgQIGihIy4BANJsguGppeDcQosp/KqCFI3/beV+vx1gC
UBmQhUjGcKyyq852+USPy1YskN/pnHFn3WEuduv9Lm/8d+85/0HiUXkxcbj4JVO0o2afOll6iN6v
f8NCO88+YVooJ3Ox0SsPh4scgZ5qcJGtcEXxCYGTEDPsNMWO/Hq0pQQrshiAmXg2AJud17dFJXaV
VqXFaIraIYKJ+I25gLfwEIhwvh8j20SITYqflLLGfX4Nsraw7M/Cz04XsZVD7EBKRlXdCZSmgDK2
qLcXjiI+isLKeblUkDiLNjtlqirJIkCsSA0rLzXphrHelqieGf5bo3Cwk4C7c9E1v97FC2vjLOjs
4NEGoLa1TA/j3Zt7HZf8tefl0vPlLMQ0p07mjKeYGYJItEsQnl1tVyGzhN+UKt5r7pdI2AYpCq6/
lETYhf7WD979sAGMuCWr4xgxYs9HPAVE7+tQvJqtuzbBFu6IkJeAFEvWNMfmfqpKEOF8je280+Rv
CZpU7Xdt3HW5uU/KVxXfkVbdoNG1ud7nS1V3oNnw/eDBcjjOiWFKoGUxvnZssbfib/VrgfrATbHR
nOhVc5ojblnbDvbBWlsXNnae8YgOwGantjvP+mH+W6eCzNrtd8NW/u5+k7fjT8tOsp33O33Qd8kj
krfKIXxeOz6nAZ7dTgmsWKJiQK65cMAUEYHCKBINbaQ4QgXRufuw3l3v0sW28bSZqLcaF+/Z2okF
UekVA1+JSlb2Rv9TjneDVzl9uu/D/fVQC1c1Ez7fP6FmK6bwye7rGaGQu42FjdjcWOkea/TrUZbW
5WmU2aLJ+wIW+GSUYUZ7rOgqJEuuB1gclJNmTM08WZW4UWVyHhAglB3d+xyg/x2sIJiXbi4WBF/K
IRPuF9GB8xi+XwolKrOxYwTiFiaZbeKMFf2I3E0A3Re10AjzENkGDLDSuKW99Czy7JwSlDiHUkJk
v3jGJSRLgLL8IDk4UqfINyVFurX01mJIlH7Aj4LaIbk6a6yERn6stBRKyNLEWAJ49xK2m1E9yRna
IeIHwsD7YWUrWRhFFCn+Bp23UzTDIcoJmo5Pmf4kSh9IR12fKAuH4FmI2R2+dL1RAYw+oRAdcbBL
w9YP3h0KEubKoP3BTc72idNI82JdhQ9MJ4lEUvLuVWuK2xAd+MldvcIkJqqVTa18lPEXXfrEa6LQ
75Le30omuBu0JjDtMjX/ELT6bsDIzNM/yy4KDfLPAAoRIEqkANOnvtMeQ2x8rnfQwoZw9tmzu58Y
tD7ubXw2roPAyned9GaBl0y318MsjgO0MDCFYPZBFZ4vJk/10T0dKtL2+qji/Wwl31Ab0HFaURWf
Z4jGzl6n+qShjlfCv39kwf2EjsDlEyEjNr/z6F1cJGntBSC24k+ZeEzjldZdTmR+Psy3KYQ2mVCf
//wEuWDkDvn5aPXa6F84oRjtLPHL9T5cQBcSBuAumRLqdMQ6DzMBPrRMw9MvDl7K2uminajse2+j
o49euY/auCla27Duaqd41XBBchxMlPGEWtsal5qLVJnOtUPlRj9HotZ+LoWDTHMLnCMi/Q7KxX5o
5DWk9OWxqEEiQVwQYTQKY/MsYx2nUhHXBUk4jB1eRTTRxLfk1r0z7rXSwfnjPvmVOskxvjVW9qU/
Gnnna5nIBrRpHdKWReX4vKNHEc/hXGQD7nR99BHwtaQP2LX6cUBWObLFuAbLXxdj6wSZUj1nfZzy
ZkmkUtngNZg9SaSmEGyPqwBNaavSN0rnylt8LVoQ8nqToAksx15m10Xkv7pGU712Y8bYKWJk3shu
uHYeTxPjoj3wcEwapXNtm7WnaJJYV8OSSrvqkZvJjWYbI6bjGAIyq4WMcUcZc0WPQ/eGe9YanPHP
+/EiPO8fDZUMNGHmiRTJjcGZlyz+8CB/c78rdn4nkKO2HPXgbrIvLSnqmw79aPs2eVQf/N//HnnC
cP6N/+fwO7ktCCj4lQg5M5HiD08/utDe3Xct2V9fnour4iTKbCfVorwNtZYoZvUSTT6Z0F6lz9dj
LC0JAx1EuB6wI7mFn0/MpjLCKlfaiQSUP8mNdu9byl7HRAiDWdsU3JWFcHmPA8ssQ5BDJAyhojl8
oioUwZMamgT9ybFK2Zb979cbtBiBfDO3LH06FuY7p5vBOPWnK4Ch7yzV3RTlCsN7sctOIsyuikMB
wgRfHcoH2XPrHsfukxgerahC//3T9bZcnnH0lgWjDtYbuZS5aA9u1CVCyR3TfHyADiAWN66/TTtb
Mx1/FWk+vQnma+ok2FxYouBmU+IUxdAUm0S+74Z9UmzNaIv/r67i5bLJqkccBTL3xlTWVHzklZbO
yXCukCBlqRK8eKieRYQKP1vOsO32v+J7bXNf+0hKGPt36cb2DljLQWjJncHG+9XptgnI3JUrzNLC
O+0K+XxRiCosq2Lqd7G4K6loWvi9rTxoljbQ0xCzF1ruW64rTew/LAibHgsom8O2q6ks4s/pVNnN
9Zm0UH+aphJnPPkqJtM8dYRJTKTi+sC1Nd9V9ZM4fsHmx6weByh49W9TOcTqt1zoQGbhJSN+r7R/
nXRk0ZNgR24bLagLjI2LPX3YYJmOx0flGJT2W3llt1xa+KDzJ1EUfWIizRa+OOYI3ukTRFZB7TO5
F7H6XunEadznSwS2Nec42xeEhNl1qSwEEWsECDMd+v/6MRleJOtGiO69epvhNGJFdoGmZ8GvlfLh
0vI4CTxfm5HRenXbEhiymoV9lPIjxDFj+Fzlt9K/x/AzUn8bOV+KIUZAUj41MveyHTYa+SjfCrhb
Xu/LtRbNl1iBk8wwkbl8RbH18TFOj7xEXP2HWN8AdF6JtrSgT9s0W20NsL0qEqc2gb0yvlX1bdh9
vd6gpVPBshSEYaDMA0KfzQ0MesqyqBsOa1cFslIGvwN0jWzEzAcMXD18//RKdq7HXOrEKU03KXsj
qDoXAulRzQ+sCYiXRJ/qGlcZRxA/ZxJeTujVv16PtdCFyHAYiNhKQAzRFD7fE7GUlDJBJxbe0j1a
4/prXuu4nRrBmpDl9JNmqwyNVJUKIw87Q5pXXDzR5eFrslUFKY7pQ/DgZU+QmR4ECV698uCLys7U
uB5fb9+FNC1JT3jYKq8QNPm4N8wamIVyE+MElwE4RPfikSXeWo09XcmnC3pzb5GMND/MEoNfzdhI
q2IrFx08xWeLnMTmUKWddzDmJ8g31O0kUnXbBT/V4tn3fq208WIDO4uBQvv5IA6G5mJiQ4zKUp9l
PFqSRoXP8vN/ODuvXbeRZgs/EQHmcEuKknb0Tra3fUPY3mPmnPn056N/4IxEESI8k24GcKmb1dXV
VavWQljtHmHQoxJm3xt//BZRqpFb6YY0529ddvELFjktD0BA76jVOXlOe37w7Lp+LILmTm8G8AiM
a4SRu7Ho+XCf+RMmJa4cSssyraglfzkUqOhDS2ruCOD69YOg9dV7i4I2wzxj37wEWlc8l6KgpXtZ
K9oaZRcEPu5R4YiPRpF3yr5NVBENXbPfCrXqyi+jEcy1rOkqN/MiLOlDlw+5ovJQirQDIql7Xv0b
+71qgkenIkNQMZM0nH/xTk/j0RiNzEGd7aaUkWHv6t31Db4o+LC/lLINGFYIfBfle7EdSwt1iMwp
0vQoI+0rDPcVdUwLqbW/twSbqgmlJLEIWv3zxeh5lMSyr2dOCKYh6v1dbt1q+bMv/xc7ykzKYEIl
BkfluR0zMVVEm0y+SyreSeIvuozHehATO9KEDVOXPT12T52LszgCPZAl4agsKIUaGDHH3nz0+s+D
NtmIsyJ8wVTuJyH/rLd3rXabdp8DfaMefXF7LCzP///kEdvNmnZBleSUMR+M8kHKbmRJcDTl0Qg+
S9Px+qe7LH5jDYYQcIjQblsXtZdIDfwUYSwwc4Dg1Vx+Gbs3qytcnyyjiCgLK/2DKAL7EszbWvK+
XTe/tlYNUCypIXcK/Fznaw3bhgLqkOWOIVtfRm3mu1CQceUdVUE+EcoMqmzVotdXzBOXlBSuczCY
5zaFYVQCz2fFqFu9DbJ4K4zSbpCa2Il1/15HvWOMrVuRlETzPlK4gq4v+TLlZ8d19pqJEmASxvJC
UTzYxruG05LX93TCm/oGIVSnRFsv6o+m5ZrWwfL2EERDsTBo+3jzzXHRTZx/gKrzD2992lCLWF9Z
oVe30C2gQXQjUfFv0OdRhd8BsUEXkNG6Ub2HYauDu/alYU9VLOiyEANeFjSmsPLLYL5goIOK7uOm
Su0BGbEHK7VepzZ8NCLvRxdbzcb7Zi0IwsiIPWC24gXiQVIq+v1yA01eqdgwo8KhNIJa7m1R8jcm
Iy4yTbIDYpOhzBwglrgE+HsF+t9GjsZcp/2y6vagmPoOsXXbahAnpN694UYrX1HGfWc+O4xecFu2
ide2yD7naDJVr4Oq2qYM9kakMGCWh75+6ixY/MHM+2g7Xze9sqdnlhdhWMgRI0ZymGzFe+oZvG6y
ipEWhMqNLYmTtSiMKS4v1aKkLy0zaWGcyOhT4kMzKbcqtFfc/PeB4O8UJuhjRInTItjn5sukBxR8
9EONrOd/WCzkGdQV6Q7SHD6PFtkUljJaPbkzCd8b7aGGCKVoXmoUwa7bWTkfILageQM4M1O8aed2
WjP1as4kaa7U3lZm5xKqebBKv4SsQYcCtmFvE3q66rEmF6pqokkiLqt+amEYmYm4nxOHN1p+DLVb
yT9UyVFFc9Q8znqdxldNuEcVSY4+C9loo2ioGZ/aLeLE1bWjMUAJhHFuEIOLtSvWEAgjvyOCoTSG
nuzNQGmq8pw4uLMSbaPEs+q+/1pbwrm6YSxDRGfZ6RyJFfFribTfMCDvvhXy1rYXzmT2d2bV5Sl4
viwvYeitbSdKA2LjoCdHEal9yaTiLlDiFyrVz9c9aPWwEHzALjChQQdgYa8WB2orKtKt0ix5LRV2
Ue9jRobV4iGjgV64XvjiZV9CE+aN8O268ZV8Fsqsf20vLvK4oyVapTK2M9+ZvOh+llS+bmI+AYv3
AmBQjYf1zBrFW/d8O7u6KALTM3MnEUzXBH6jiSNZYHhz3cza/UwlXAYRrANFp0d+bkdrVa1TGyo6
dWXlh9AP0IlSU/85ZVps12lDcghasCGGjnHF39XMJ9mBP5IY+tpngcvmpsvTLQK0FV9icwEp8x8+
7vKoJtCKpKPBYymP61Z3eAR592YQTxlkQgm5vVEp8Z0meFGx8YqYV7vYdcb2SdEgNqafu+x262GM
oCyKx07lu3L12OvlTp50SoUFU18/0nrXbEIUZl+5ZnLxocM2s/puwKRhDruy+ExPxxEHlOKF+MlQ
KjsPKDyT2QxIhYmHxLIcmm4bMLfLVha3uTb/w6jTLLO1iMco4hpd1HKYKsYBukSy+9i3S+2jU5o7
VQQkFHPhqT8sJGApMR3UtmJiKDuG6VNl6sdYQ0Y4ZA5eD+88Uz8ElJyGYgscs+6qULIz4QNE60IC
rKsRMh0tTh1ijGRzt238HkFSoey82v8cqcWNGr5LNcJtev8mp8k+iujAiVvlrrWDyXE08RMqNRC7
nR8YDoAUxhOJT6gIyLmr0nCstDRzlLraeBqtW+KdSU2NZ/mf1P7kaSQZdZm0c8kAdcqjKQVHimyu
nhgbkWbthoCikd475S5eJosIMIgKkvZVWkAJKRNEj2H8EeY5bEIbucVqxDYpvvP8muX1ljuXjaEW
NVFZOHnp0TcOQjHdayId/64Vus+dORpfpVaSjmlgFPe1UUv3pl5Jd2pWQEooWf7GDbKybp66gN90
gNz8NQehk+3lLdZV0VRlwA7G9xCcrCVUD40g3pi1vrX0tfTVmitrwJER3lqqouRCAe7BawuirN2F
917+0Qq/5cY11HdNPpTZIdkKoZfA5Ll8d2JyXv7J8sKozTsjxuToSLvqKwWRl58xqHFQQu1dQFf6
6ZaW9FOL1li6EU5WdvbM9GJnRxR0ayvqCifKviHJksiJXY2feqXZ2NaVa+LMzpxpnSzRQ5AchXfs
ADvYC6XgxNbgCEN908IjqSDpe/2uXEvcTnd0cVB6iNGGsGdHk+Z9qgZ7Kl778EUU6EbmKG7ur1sD
MMbPX9wM1ChINHQaPYTmRTI+RWlkZAqpG5U1o3XSahiqQ13WZu0SGfRbNBNKxfXBvgOvaqovYlHJ
T4JmjcptY6ToCPWFNOz1WKliu6X+5u/Rghyf5REubUeZFCV5IsjCgtlnqnEMvXj4EUtDrjsaOtEu
yuhEe9/047u6tJp+J1eBCiGc3uWBO2hCdZuI+YwU5nQiHIoae9qK0ofViPVRrvt43ImpJYS7Logy
w6kHz3zUhBLRWFrMBWrnqvhWylLyrompKToC2BIejzXcHY4aSh6ixnkT3bRpr/AcGmENlIyg4jeY
7WNneFBoJqLg/5AqkIMU06tXpVT6Yje2Ze+2gM6/g30lpKkoEeSoHPmBvteCUr71mU9ObbTm6Zyn
da8FhzplHKsgvEzgGhJ1F9eTeGSyE7RvkyC9bFvFwKBlhO4vEVgcO7oaAWrEpR+ZH7nEAN/YGtbv
GEXFm1SxwgPFpxFAuhfo8MhL+c5oRqAg6IGrhu3X0RjtSqNFzThudA+uTjX9pyzG9kGfrLx2pDjy
2n3oob1hV1Wk/U4tr/khhc1oOrFfV7/aWspe8zCfPFsrR3PXmIL1O9HY3hcjN/zHShogCIOcKlfs
Xp3u1WYq3a6KYSuTyCaz3mKwLPPkAXB5c5M2bXQ79X12Q/1UvhGbwfxRDgXaG3IWAEKuwEq4QjUo
2a2mjUr6kGm56cpCFyIemLTZnZJ33oMoF0J1HDPJ8HcoEwgPaYvv2qCK8nc0zrzM9qAaUZ1qnJDA
6A3Nyp+LIQru9GpUVKcspnJiULwsY9vo8lpzhzjwQZ739aOgTdKrWg0hmkRlN6W2rOSy9FRoXVYg
Vie1/oPQVMr90COqobSK9bOzxvLAmD3q6AWesUUJsHqLUSu3FHmO5qDFz4NOVTV4T1pwK4u648mH
oHyQ+29x+AgeIYuOSv67mnajcq+bW6D9NdM8likd0jun/7m8sfJuhh/HJEAIpNzXXfeo+R+xnNpg
dA4y5sa+2+dyfzfzqtSweDVqvhGUVkIgkDVabzLCE/QyFiEwE8QpDUiRnVaQbNk5aPdtr3IqRYaw
sg1bK9EdctQZ/8+8IgCrRfiThESrpUagctnauv5YpLoT1sfRe/OULW7ItWVRMxPpzADkItief9Ni
7AmbpV84Xq1SJS3V/FYShzaxw6nUEIIQw5ZRVSnO7KnVgXRdj/Qr1+VZIrK4xhKhgzNdJxEph/Jo
ltoOOWSnQXLa/1vVNLqL6tzLpML/ZyRqsU5lgNLTHPvMibrM9VKt2MlC/ioMvRsZqWsmgjsM+UYW
u/JWPrM5r/7kkjb8CPrjCJtJCxaOgVNjC6C0kieroMcYnwACSKV34ZReYYXMbde0fjQU0zLoq2F7
8swN3OaKj5xaWT4NM0ZguqlvM8ToLS5V4UsYW49hpjuCkewNXz10/hY918rCUL5AH5rDhlbR8lWG
ElcdTj1uqWqRU4stiYZ3k4TS36draLKhU4seKdWbZdmxoQNhFkFBuiYx3aQdo0Alo3oztipEa69M
hlx4NnHESNyW0WPUGaGFMaNwMg7Rezmg127r45RpcGclQmH3us+vCKJ4nGy9Vz0dRUQ//O51bVfa
ie8jQupLxl1Qd9Yx8HUIyb3CvwvCXnAlNemoVdY6cwxx0+dPQ6KbpS1XXRBv1C5nd1qkZWeOsHiw
500h6VMMd5kefNUT6BF/y8NNWLtT8hSkr3r3z3+IDv9695JOCtUPWQxnc4GHHv3Ryt2p+qJ6G4ta
PaUnVhbBNtQocSuzd1cG5bQ+osoTB8qGo/1BpC62Dj+bRaMAlJKXzr/iJBZYXZhpYlsxJYjqfBNM
dpBkbjJ9D5QMgYbvferIKCWo0kbivnaOTs3O///EbFxnyMtGmG213i3SN0QPD0m7YWRtB5FXnpH4
szLV8onXJEo9Mgla0BAJ4EsOPqHA83TdFbZMLEKplFfclT4mEDXkbHjBs9z8NQieK4JaAF10Jmbm
lt35XlWlaHRJ3VANEIuXrBZ++F6yT71i4/G9dohOzcxvn5NP0oZJBcUBZgrgUMmnvGF0K3yILDux
XKX7muqH61u3kkywLJYErB8uhuUNn5a0W1KNMl4zBrs8bz5Fk+E2g3orN97OSMe/z11Q5+LPRGt7
hiMsPC6a9FJvJV6mHu0pmLxdSIp3clHRYA4eCuHm+uLWrqZTawu/KLthEKIRa5XwCeZwW5Y/6vih
gbWSlna2FcbXPh1U/ChDcoKZWlx4iBqH8hT0E9b0f1TDtYzD0P9OojerB+bcfgzoNl9f3tq3YwwF
3Cbj/hT+lgaVgUajH5dOGA6ulnuFPSXqYLdwR46BMTqt3v68bnElYFDe43Vm0UQl0198vjQYcis3
CprWuW9Lg/7J97WDzLvvP6yMhw8UAhapi24t7JjjaISctczJEImf7mrkE6zBDSqePdJ/MvX/le1l
kqR4lH6nhCTTqN6RIbLz8PMIWVHhHce/bXCRiYFvMgGPzYBA6ujnZ1srklEpw9K00/JnaKHfbn6U
Ye1M5WMU3RjyXwLh/1ibW3q0LRFxWk5BwECnZOiUI0JkTkf42p7zGmGwtntQkXBTpq2Lcv7xp1fY
bM6gs65ppNCMD8wx+iRw4aVVI9WWiWCuZAetqyn93pgcydtqkS59kNgxo3tp46sz9n453NJljZf7
nSXYavcjzMXnODD2gpK/Xff05dn6Y4WTZaKTi8FljSkuMoWiFrTLRS39whMPXjG+DYJh2V1Fzi7V
5kYgXlvWjNOCXZRrkhB5vn9Tm42dIMW+Y+RvWdE8BqHhSMBDri/rgiGTMQXJQDhkVrtXERxenKxE
Zn48F5LAuXtP7dj2bZRYf311XOd5K6dZXspYAs+jzrAzXA1b5wsKKBF4WmYFjnyodmjCHg739S6x
kWu9vqQ/O3PueeeGFp7XK/IQj6EXOLGd2sWudyr+jRzdZfBop7DI+V94UOy79/fdg+U+fNrbN8O8
8MPTL9W+V23G2d3C1dxf9hNjdDYDDPbXg/vqHJ8/Pu7+Fkqw3JfFF5Dp1/mVz74ItJYc2lzhgW5w
7kJd+2JovfSXeJT/mTNn3kGYOJjqOf8MA+VVCR2JmYF9uDWrbC+Wxq3Zlw/D0OzR4dr47JduTAkG
Jq0Zas0I5p9RkpMwULRyloVtgLbO0N7WpZjZ8djfFbKwkfItL9vlsubze2In8QSjMUuWRTPYVjwg
o6kb14iItcNRiVH/1GjW6YG2u+5sF8tjNmIWcAdFRCgHNXVudvLVWjGHkhJEPjl621Fi0mlCbgwU
rFlhDJEPBjsAHa558SeLk73Aqvq50NHX91oFTcoUOwAHri/l4nyC36bq8QdYDUR9OUlQxmUhKlkf
OxRdj5og2ITC43UTK+tgCfB2ztGazGgRAoDxtkpSsY4JOtUgEPc1mu1iYvy9z82qEOByABESaBah
U/W0upRmObDIjG1NqXateB8n79fXsswlcbgzI/L5N0mLCp58lBYdWh2xI/nFzTwop4LZm9AtTLzf
wVC9Xjf5p5G5iGyQUYECIoyq4MkW+9eFBe2CdggdTQ6fg17eQ17jDJX4S5L85yHudmkmfpVgrS39
cheqWw/6izsQTBmVPwsvoQd+4YYt1HBJF8BW3IvUGZre+GVBMfqjVFrJkQQtQ6UiGz9fX/OKy3Cw
aLXL1EJm3z/f5qFX2ybSoeGrIrl0dS2Pj/SyQtfvOdTXTV10Asli5zQMa8BkNKA557aCyNSkrpZC
hw7QJCGMnIF4mr54SXes4y9tMuwi/74zhLsgmbfaSZO3cTjoabRnAudGaB8r7x/DuNH6jWfLBc3k
nx9GIx1sJkiXC0TWVI19XKoow0wZD1LEqiOyKCurFXTdJT19iMc81B1dr+LKCQW9bY55LmtPkH0I
rhhWrXeEeN0Pbisu6BEmQ0/ZaXEpP/f+MHS7qhsLcS8Jg3BnimGm0ltJGsHJ+34A25CWyntrhBZ9
BrWMtooBly5NAJ0rXZI4U9hwas/3vNI8MWaKLXai6hgp0g4W10mH+NTpIAuVMx5KhW1VbpD9h8BN
ex3xCRDO9LQXMWIqAyjRCnDbPkdIiTXmJYWdb0juhk/Nf87ZkWV9c7Fw5l+TJNLh8/Xp9WBpacWY
XkefwS8YJg+RIPo8a6YxZIT+bRO6pXer+Icu/wJH22C+zk2C7kdR3Kk5RELu0H5CnfT6z1qJ9eTl
VGHmQ6Xoy1xMj7tSC/sCbHN+8KDqkwhb1y1clLDw2TMT8084ubPaoQTXXWOi+BWpyFEzKm93t+N7
/3P4tqXivBKYNCSp8R8ITFAeWsRia6IhkOTYMhGZGdv7vv7UyKqd1zue99fXtRKPuPAB74H5JBws
S7O+oet+aHHhT35xbLxp58fajZmLG9t38XrijydnAmeCe3InL/KKxJO7QRCrCJqwVLlHBXfaFb1X
OOLUiUcp9PWNm3nVHpUYbs25k768/ONq6qA3LiPHChJKPd/8UN775Ibq32+fwvVBeIXIEQdYrCtM
YnhGwpp1jeUjN9avxoPNVNiSzVlbDonM3AAE9wiI5tz5iINTQOocOUn0XQKd1e115aMINlKAdSsA
DqA31CnYL852GIpS0IYw1vniTTN9TDifPzyF3cdfuxxAZzpfuJ3Iri3MRElDcutZAEXJpA9CqKW3
aamGMI2E0VYT6qL1MPs1XEdUA3DuyzswGrUyN0IqRnLQi1+G1LA6m5aO9DyMYoZEmVBmsi0Ksviz
znpjn8EP9DkJ/ekeKmTReKpQvoGqcOKlfFBRmCttQ6y9Dwo2w9sU+Mkvw6i1o2Fmte+MnWl8U6Nc
+vH3+wVn69yknHFnS8bEsuWe6kUvdFp13HmBb6tWfrQ8ayOGrn39UzOLGwQkRwziHzNJkO/H4eg3
IgSo8W7yvlxfz6ohaHmBdoM8k5aNdEst5WJSyffb1BABJIHq/yqZcflC0Ub5BcadxOC6xZUgR3eQ
WgrxZ+bsWByfQkRZ0SwgeDH0+Eawhp06RXuvCQ/XzVyk0LN8L9cPkZvlXYDolUr21KYJoNlXaXfW
rUVeK9+OVmvZGrLBBYTSbfv7v9g0QPEyOQA+cvHVGq/yRt/AphWObtjhtmBanqucR2P6hErrdWsr
FxOYo/ktMiMRkII/j0MRzq7nCow9TH3ciSSJaWdAkP87bGDNM7r9dWtrn43KCtk59XsmiBZrKz2z
T2UthTVgMm9FerxMTrhyvdGnXnFHFOABr4M3nl9XizXRGooFS8igW8j1w1xEiFI6kmlQU0HfuC1W
tg9/59kLexMxdpkcgo1TCChDBEFY3LmZ2AkPBJGfQ1bDcR6LGTSlfblRH1lZnoosOGUxDa5Bcrbz
TyZ4plDCZxs5IKrumWhxUlGALiw9en26UbPYMrVIW8xJQUMopvAb518KEyZ1Col6/h5szbat+MXZ
khY5diiKjaZk2Mk1BEPr2jWa8NhO6t9HDZ6l/E1Bm8HdZc4ihmKlVhKTP2lv7lqpevRyOtjhllD0
Su7K2A/ApD/Uqizs/AMpXZVHUVtDfBF97fWKB/7rXx8jWjazsCM4VOZ8Fw5eeEUcwJEY07fuOanp
Plfgb/X+uh4/v3yIfZRB0JG6UBQXtdoMBN2n3pLk91Oo2WEt3rbZh1bHdhiOf/9xzk7t7Isn6Xio
ChH5M6dWqay3pCqUBIA6hIKVPlYbAJCVD4QpwgOTXTx8lmiMsMtD4gemINu9Aaz8aZS2KBK3TCxW
w0ho5xceJiowhy+TX9GFH33/5bojrJzPs4UsPC0YdVOaLKyYPXrkxB6VDsaLImy9lVbCHHZMmfrG
rIe4bDn1lSFO2UiDNyzV164zoDLwjpMcuOUYPyiCuVXHWbt3T+wtETqjqQSJ780T/UU92HUVMD/S
+YAu5fKb55l7P/QPAfSW13dz1SqccXPhmYfN8s3ZJ75W+yF0blOe3NIXKpJ/ZNQbCvUpVSTIGjbM
rT1AZ1Wa/7c3+9CJx8t9ZtRCiT2kvZyxGm2hBlOrimA+X6FSTKkTa6NrbRIYzFF78eI/s7sIH6pU
+KIYYFfypoMS7NXyeVTeevXQsNoxP+T16EyAANv6Rt8qN6x60smaF+dCh5mp9VNs01XCc3TNFgfh
aUyg80Rpb9LSvy9Mn611cUJUZBrSIJ/XKt/7EgIRdbDX4YW47jmr5/BkVbNnnXzJqYj8tpo9Z7Qs
ENXN975ubTw2sotwi3vmsiFGUmpSYUVlgPoFjPnnxpIm8btapZTbaCCtgrayi9L4lc21vtB7i455
a6vjfVaFtiLeiNohiH54uu50/nuXb8SfCxwr5Am8lukwUGxlFmJZbBDNvI0SD26TvrKUl2ySxLl7
ot1BO1A5hYVufDuLmcaezC2SpYHbth50rW2EYLcSmhsfe+lcM28N+dDM06aSiC/fod7UeXmoGrEz
Sh1IZRSehIkWUpjfD0Lzwdt048q6OMH/M2gikqX+mbFdpGKjERiDbxL+ZJh4bbUWd73S3sMaujPm
m6u0HNyPeYb+UKlbAiAXhck/ximEqFBkaAy+LIwPU1wL7STECLxbu6oXj4Jo7Q3GmXCbvdAqn6ew
d0KQKpL81hX+Rmq4vOD+WKdtPpdiyEOWD4eModgp9azY0fyffYCO5eaozfJQzRYYlULRFACTekHi
mXT+UCqdR83Mc9XgppTuhsxts/frR3f1G56amaPlydm19FYQhYptFL8Usut/Vn6K38adrD+ovj0e
rhtb5rnLJSnntoYskBrNx1Zn3FTUrsPyk7WlnfWn0X8a3v9nhHcPl7U4z++eG6mrKZxgtoexUBv2
cUJ52vctqDQbaTw0Vgy2nQfSLsljfzdEzfAIWIe3ntRrt3XaPncNBFPXV30RJfhFYGJIuOd5qZlR
7fwXTVHP63LWiB7L2CVvtidDsr22uzPKGXhfHQ2reCRbO4ya9xAY/nNQbmR8a5GB2DBLfECOc4FA
V0KvV6MiIh2TfyeGYc/kKCIjU1Z/yLcJ6OeTd/EFqB+KtMIoqi8ZghQ4NutIIywUkscQY1rfW55i
uEGZl9+6UI/2eSN+avzJeKSx9BCZgrGLpnjjgP75zhe/gvmGuU5LdFjCTjzNDIbOo5AwFDpMgGaX
KqQWeqq+CXAz7Zq4hajbGuIsuKuo33puGMUzUCSTphvDiKq3YSY6QlLKUH+Yna/sYkGZYLBS0/hW
LMcsoEHAn2TXjQ4ftxUi7OUVQeXUlNxcmJHSz7LeaK7a5NKb2EDUUWY18xyRIH/RPK88Js2Y7kAo
T/dBqKZfhNZD/c9PzeSp9Sv0mK874eXRQzWKKQ92ggIESJxzHxRDQ+xG5j2hkZ52Qu/Zw/Ddm7bI
qresLFI6z8qA4idYCZW7IHptGb+Jtx5Kl3GRlXDPUXmHgIoCx/lKCuAw3mRho9TsbIKY2/TtFgRT
sDUfe3lozg0tsprYArgkUWp1BugkVeGXXz5YCphlu9yqC83lunNXhdMFZQEaCWDXgbCfL0nw2sSa
DEJW2Lta9qkLd43x2uWPHJWYsat0o4KyTPTnCAnh4lyxRuZFVxY7GA8y+i/d/GySGY+XjadM+9V0
xS6WKrs1lf2Qf1x3vtW7Gj5chYkfXefJubAYdbratwYPmpaE3nxm/D5rv2bGG2201noO5Z3KfYMa
yXWzl97IOvEUAzwYyLMldy1CyaNmJDzb+qA5DhIjFXX8Sa/Uje1cXx0JO3RMMgPVS4aDqGnaqldZ
Xe71dpz+rEfbgsjWotng0B+UjdsuBdIv7a8v79JrWJ6lzNSZgIEvXqWm2hhovpF1683nqX0dils/
um8QBRA+ixU9qMN1c2vXGBJENPqZ4oSpelk+avO2SGUfkmq1+Zx2u0Fh8m/nhW7DsFv0rvCOw6r+
aBYbhtdSrVO7i3MYweMi9Ob8ZqqbQ2gMx378a0wpJ2KmfWQzZ+a4ZWG2avpGTjK+oB8di/qm7I8j
+ima7uT61uzbmlOemlrkW3Hu0xSb2fpMH4Z4+oSmltgiQ/7Xv9Z8os5DyvmKFiHFj8Zyom5A6V6C
ImV4GuL3mXTIGz9gwdg4Z2vxhKfYzLSzRoqntYFEr2lmcFZIZV4swO+W9lx5r61YOfoWMOACbDGH
L51IAq2kMpNhLYKJVApdWSlzghfYUyMx1voqT3w5Vyifa+8LY6GC+tD6P6ACSU2wZb/r4pFBfFuK
DmZ3J6ofFZpjafGaTMdM34VZ+vL3W3/6+xb+qpc1cAWfxCOUbmdpiHFfGc9K/bMJN1Kci17gn52A
EQ3k9VzwXwLYlcqspUBjJypuKGCJyfiEqloZgM6Pn0t93AUU9uKGyZScyJ58L5S73HOS8pem3MbD
l8wcbH1wRP158J3re7CahRPp//+nLdy8lVFIGeZNKNO7UUzZfLeLwQjtFOstSvd6tOviYy7sEj/d
ZVuyymtnbJ6NAM1Ivk2D+fw+Lcso8MyOrs4UiE7uq7anAona8Pq18HtqZM5TTh5OcV1YmR9jpJe+
NQ0NsYOR7pXgrdeOqfeJpvP1Hb1Me/D6kzUtvL4sR80PR8zpjNCZuq0qjwPwImuL4WEtcMy8Wdrc
1TFAxpwvqx0F2pxzxUiJO0eMbqrpJeDZoko/kmR3fUkrcYPrEiICwIxcJ8t6heGpURqqmAqjV91H
asSobD//5Et2rECYs7GBK9/rzNrie/WR7CcCMBSHCfKpRDjeCuwwUG1dRuPku+Lv++Y/JCBnJhff
LGJOMdM6TMqV4opNu+vzB2bar+/iygc7M7IIN1MP2AyuZO6unvpecksezLbaZrXrtlpvK7zyNIM5
T2DwqL9RDj93jjSL1EQd5z1MXsPhpg8fm0xxmnyn+a6avYUAiYLuo84+Qv3em46w/ux6VacQtzdb
hl5uGn9feclOat2ql50hae2g25NRxGCBgk/9FvPE6tac/NzF1hAf20wO+fMrpg4thHGl6mCUP3uI
qIytFHfVmU9sze53Eg4qs2+tac5SvPJnru1q4Wuo7BUqgHFwI45uFe4L5d6SXDl/avTbdGRIWn6x
tPckDQ7F1hW0Fn5PPhTcU+e/phapSooiv8Zim2NH9R+0DvCDaNfdjQ7Zs9e/t9Vw0LSnLN318AZf
98mVYIV5hjF0HpskjYvNEKgJ1MOcmnrl02C9ychFyvntEGxcgCtx/tTMH7zoyZ4LkydY9Vx3zur3
sOp3IL6ycoutaS1unFZvFnGjADBTQ+kzQwRuuvEfvXtDlHU0bkv/Z27uQ/FwfevWXhMGvFUzTA5F
bWUpNtdZUzD0ksZbqQJREthJ+NnI3cS7HdTJHqyvELzLDSnOxidbES/iTEPkR8ERPn6Uns9dxkiF
sfJyWEBSu/7S/khd5aeyCz5ypy/s8AbmFf8DxdavzYN5t0VRvvIdZ6penqPz+0n+k+ecfMe4akrP
qAwugulomru0OXSDe31bV74iQ0EzPocxRgsS4vPVFSni1GU4awWXjDqYe108BIoN0SwakDti0SZQ
a+UInBr8U3c9WZMuZ5VUDB5uwwRyEjHqF95M7X20NYq8tncnC/vjTid2OtH3TTW1eE8IPjrcFJPo
GG6dgS0ji2zOKOCjzojcTtCT23uOYn3tqw3K15VgjW4WNNQgwiDXXiIPY10ASRnjf0yr3dd56yhl
dNf0oZunPi3CaGMGYSVen5lb3A2hwBNCEPG5RP6Iy9AOZcmGNqI0b032cmvYbsvawv0qrUVLJMOa
rO+q6EfUUVGqjkO80+TneAtCtXJNU7mi7KEQfjnUy9KnoSVW2TQgF+6K++jQ7ZO3/DDeVje1a95Y
jvA5dNRP/n1mR4/Cd3j53OIQ3e8IOHbt+hs53qXnnP+UxTaLoqdnrSFEjlGXPDZuGxW44haZy+VZ
w4hMOQtky1zpWeSs2pTSCRpYr4wSitruSrQvUuPF2BpPvgwi2JlxpMxl6cxoLtKfaPJzsQixI0m/
Y8OljDWVX+Ussjv9OYVlItA2LjhlPljnz/hzi4vt410dSZ6HReXT99BR3mv3NboJD637hrbq9B6+
/EprN3RqB5KsgkG4XXhf2Mlt/sqAhKu4lPYOWw2Wy3N6/pMWrpyIfS6N6bzZnltlx866rZtvlrbL
tuj8V1pTp5Yu5BXgtoTQa3bjCbp3iryeF+6NxqNXrkTRPrRSjcypyj/UQPdfAskMDnprbQl1XPSb
uQtPPjrA8vObQxwlv4fPg9kuBzbo3g0cy21+JqL9NO4KJhFDjs2dcNzSuFvdZsZyIS6gn6svi5de
ZVVKCl+G05QPdcbojvwMGnfQduWWTvqqV59YWiQ4qRaJVTbXuWN4x5ATEkodVMJg5+ox6L926rPa
/CVC8c+WnlhcnCNT9VQgR1hUjEPeuxMimsPwySs2pZAvO1F8u3+7HkucrDoE2TDO/Qh44hjA0aTa
7jrfphZQtb899QU+3cF6lKKNoLf+7f5ttiyyb88XI2QV5vVJuyix7Ep40i03s1yx36g9r4bXfxe4
bIJL/0fade1IjivZLyIgb15l0lRWlvcvQvdUtxzlKfv1e1R3t0vJ1CbRd4BpTA8KU6Egg8FgmHPC
GszHBSQRzdfpsZ/u5PHtcuS0fgwXMrjLXyakNNsoSt1G7xy58DMks9nU+HYQO3r33CXgnt13kuB+
XtHMkGH2oEJGKzBa0U+PXRKpYWelaHHOk2tTvqP6W/b3EQeyhwsRnHON0QiV9CNyVGl+x5S7unsG
Xc003ioiuJOVlOWpJM5nDpUlSygR4iH6lv4AfFyOgeXuJXT7TXit3jhoYtWc6McVYp7b5grNjL9/
Sx9UkCf4mmTi7hIkS1EAxD0JWlC+MD4C0dQa0K+C28tR0SSzRQ/yjwogUy/Flh5yzHVdDb+HZqMI
XhYrp+FELudfqhZJSkxOz1HVHZUek8q1LFeDQ0/G3d+b6okozmi0DqWg0sA6W/Q3I2/Grwg00KD3
bdqjXL3IyTFE+81lmSuxx4lIzogo0bTcSqAd0km9/DZJ29q+zkW1nvm3XNo7zoDAbt1MowXFbPlz
7H6oxAvshyp6oPEuUAQ+ZVUjoAAAQwsDx2C6OT15Uts3Ud8j06ghUdChKgfIi5Beq61gt1ZP+EKO
dion7YEWlzLICadbRfeC8qkTxSrzr+CXDQYPD4Kk5Tw2cyoiZ1ZUKAF6xQIFwKbSb1WUaV4XAKAk
DEyj/Z1/VmK0nJbmBCLaUFZ9kEs+ggBY8C5aFQEqhbkyhcYuflg6Bf1zD6VnL/VZlA9G+N9YsLIQ
wPn3iMnKMKF/DvQ89xKK6Up6a9KHSBTOrW33UgxnVnVSdbipZtL0Zj/lL2aFlm2BRa15mqUIzqKi
sAmjIYUmFkY143cgjFkECThQw9NK4E1XdwXNwDM/HRqD+Ul5K9V6uZFQX9NjIJMCDjkTgQWJJHDK
pAhWimKuKjNcCcgDlbogClvdkIUK888XmYOalUiuzd3TJHqONWCJDSCBEuzIqgzg/mEsbm4E4luf
wmDKq3RACb4YbgnxrOJazX5fdsAr4SvYgL5FcNcLrcMm1coZfWu8AXhOa3vAberKY0V2bVl5ORBg
Lgtc88UYPwFsKGhxMf3JrRu6GwBMqSLrGI2bymg8BRjNQL0mxjX8cyVsrl016oU4Tj+m25HZz6lc
q77u5V1svgAofqx3paijcn2vvvXinGXfWVUHmFDkAYYPI9lW8YeuCUxuVRcUsTBnDZSE85aFCrRB
komEvFo+9eVzHO21EK14j0kieDgLBPEd9FXbtyAfhOOXxl2XPSFqBcVth74sQzABtbpo3xrx42oh
pmwYMAmQV4xeCSbI6xrw66JpirUbGTM7+hdZJDw1Z3FSqdAk7mYTBxmSHTq15UntS/DX5HYYtl+K
4SxNZkkiRyHEKNI9IW+VCE5r7SUx87Jhi4FNC9xf7gooEiPJg7lRoAL4S0Wig5WknhorOznqD1J/
M+Q5ekmUvHJyuxE0R6+URJAlAMUK8sxzE5zOmXcCfCjTYhNc0Y18yLZI+XoYHEPhdqsOTuCjk2wQ
iDzDq8A790Tk7EkWHhaeoq2SBiKVbb6PH57yfQgu3VfbrbzyN7IH2+hGvpc/VJd4NXHI52U/tWY1
KsIesMOh7RQPuFPpTM1sdcpx2Abrtkipoye7nqDna39ZzNoJQB/GHKAgMwtU1FMxEevUCUjuWFd5
qwS/uvEW/IgCl7tSFMFKfgvhyX/qDHjoGXiOXYDWo4XGU6xjgNlkcwsaURn13PwhsbeNCLZg7Qpe
SuVSP+Goomg7S23yQ8wKjMK8Xl671S0CVgv2SAO8Bp+fqJVuKqcSB4INQAVxgRbTbNUxUCq3MlOD
uXor2SJoibX7Eph20jwVbxkGH7kMKqYUTAMyA6aBG0qz+qRzmpJUrhkza6v3iuKVTRkDjjxAbm/M
5O1lpVcN5ltpjcuOoIDcpNasdFX8yMx9Zb237eayiHVPs5DB7VzVdwHA2CFDNvYzvl1f62g+uaPs
bkKKuAk8AP5LIp7LtUtnRt1GmzcmiVEiPz0JFARHaov5FFdDKEVVv8KhC4C4T+iLkgsCq1XLmSuE
yPAjy8/P8EmZ2na2DX7kuI69Kcn9kGBkGYAyiBN1U3D8VndsIWz+mIUfm4ocLGZVh9u0vBs1j/XP
qWgabHXtbFBEYKYCxHg8FzgJI5PmtMeGgUOkSoljWj/wsEYPXoEKui5QaPUMfEvjCcAro2LogYFC
Y6w9Rtb7VL+F9nQPdKaDlFuIFTAloP11kyGGlTC0inEZZHssQDicrmKhzpghZQ5Kc9D7Fe179YWF
He/zNrxSklTgls+iVE4ad/eAFjkxWrScu121J/JzUl/pfXQ/oUpeFImjWqL20LMN5ORx10CeTV0S
15BHm2GTmepdaTRwLtSPWXIzFAoVbOHZATiVZ3FexELDpmnGIJroZOYGw1Pd/K7Mz4E8CDzJWQqZ
k8N5EmYFcVLmkMNs5aNJk8ipk5wcUBS4VrIMCdFhMEC7N4D3FYS9PlO634SVqXf5M0TaKqe208TW
KMuztjXZKJZXmorbItochNSNq9sI3BfYJ8ZVUPg4FQSMu0yxR2xjVB6zajOk92Cvd4z6NRI91lcN
dCGJe9/2gObMJyAFoEXlhUlYx03eOohXAIdrOWEv6jFYXUG0vCtAlkaJmcd50khPGSafsY8VJGFa
I0N2i03K0aAiSEWRqPnnC3eZ1GkplSpElab8aCn9e6KP4Csx9rUueoueeebZOhdacT6lSUieKwyL
qIX2PcBCKmdof2pWI0jGn8dfnBzOmyRaiMA9Khs3D3118nIMyihR6eWwjYo+McvNcLPCW4uSRqKl
5LxKakZDW9RYykoF0KdiFw6tWyftC6/P0Td9+ZCdZ8i/tETBDSN9eN7z45xVVpQz0U0DAvHhFy1l
V1LCW2sI9yyL34I8Q26saX8ngDTGcMh1ZElOlDReUgVeZtBXzRA9yM6uqdPv4YFyOmLmJWia5lUH
rDyaqS1Uz2lkADt6QwwPCONl0/8XngZNODPEEGhq0T5warykoLo65DVkSgXodnPT14rRm8raw5Ui
eDyfh2lQcCmMMyvakcICZWDjZtVBRW+2Acqk6z7zCvM5NoCg/hqBFUmwyWuLupTJmVRWTcwkEmRq
8lUe32YMC1l6LHlMVcdoPa04htIuTfwG1BvsOFo7ub+K2IMZ+7VxiMO/Hsw6XQI+GiYEtNYqxec0
evjRp82noaRbNA79bRb5SwyCUhVkrchWz45k4ZMw816ocQExidluByN/B03V/eWVXbs6UKr+I4Jz
e3aoGkGrzAubNE6jHRpc/hO5k9OXQPrx70RxRmrYbE674GDUM3Z1dg8cgU1pgkgzdxtR/n3NxS7V
4myUNVGQUQtqwRG50uCFRHFG0QzRupB5iGdGczobVkwH24obglOXNpqDIAOkpMGhVHPBFq3duRib
+yOG06WOaRFUUwMI1Pw41E8Gad6a/KagDP1wgxMB5EzkUufw6KQC82V33xK50zapWi4lDBLbHERd
gPn6BeXUm7F0rmKCYqvbdn9PtwSnoiDj8UU5B8KlU1NniENZO2AtpZBdJy34As3ep+zGlp+YKkho
rlB5ngrjopiShnmox9AvLlV/wLxjlBG3Kms3KDcdOtnlDq3zL4V9X9U75OwwqEhFtcHVy3mpMHe2
w3yioCWGwhgttoOPQXtAsT5jIF7FDQb64L52LO22Md8vH0KhXO7Ag4YamekGcusJFRa8Drt7zJlU
yqYE/xmhwPY2SqfTPBmRwWXRq8dlscXc+c+zjiT5CMll61Opu5qMYduJXjTz1p2ZLqjD51wlZpv4
6RrSgxuVhG3jKpPkNUzHq4m1b5cVOc9KzudjIYQL7Hu7ZqY9MPDl2WiAQYjzatvbmlxn2g04Ztzq
1Va2Dbuxin+YLVjEVWewEM2dE1KlGulsiFYpc1tdQofqE4nU0gG+qWHvSmL+9bN7VhYkFMj+Y3wA
E/qnJ1Mv80QKJ0gk5dPYHZntmPEmKHuHqpUDUFyr8AXLO78Cz/bwWyJ/u3aWQpsxh8TO3DLFN4q7
MZ2coCu8PGKOitdGUzoSFdWdV+0TrdvzdCaQlnjAoKS2UqAP6LVbkOtmuE+DYx7uL6u2ap3fIvgK
R9jmVdG2EAFIZwfjbV5PRRVIgRZ8bSOTg57QWQt0iDk1JpHD8RBFvy7rsR4DYqAU9CTAArXOJtND
mcbEghSaRu/4+1aurV1tln4STGBpVLe9cZ+jAovAVwSmuXoCFqI55z3VWTbFHcJ2Kr+UQ+TYtHP6
uN23wbvafzTVtLus62zfZ9a4kDcv+CIIq1DKT/puXlAbyEPTsAU3p18WGECyu9uwMrZSWzkxFbFG
idTk/HQ2dIMqzWIVm7yQ4GdHq8hh6gjctA+5y/xeKUXvxVXTQRYU0QwGvgFhfKppG6ElnU1Y2VgZ
N4oyPMtTeYzlcmtZ000iP8fyuBtCfIY5xiXibIxe2eRVAmS41QTbwug3l1d+9bTMdIEyyk9AeuQ8
jzbEYwtIihrcLcOWKu3DEKmCA7ka/v4RAdy4U5W7Eg/SKYII9Fb1+g0eL0m6tbSNOghC+Xm7zq3o
/3TBU+ZUEGl1M7MHEyEGaFfjAPxB4FUvU0yzRql/ednWt/FbFHc7KRYtYmnexo7t0ONs9a9MFl0K
/48D+BbC2UpusEkaGfQx0ejfyWB7Rc9RSq/igAFR12cmmDbw/G1EY8tCwdzxB754W0YyBHcSAwNf
6EyqX2q7Dh1qIEUejZ1a3VSmIAQXLen884UPsLoitRICobnimZjiCcKt2XSCsHtVCNCDACWBPzb/
2lNzmg3WvG95au2GuNxqo+EDJEEQQaya/EIM51gqxRitBKj2LiC7nLb8WReYEiosjI1ugmAQCFs1
+4UwLuaTbWYW9QhhwF5xRnpTdhp4AH40hQhhTCRodqeLHTJCucYbCYLi/C7ptzKUMi1UCgTVYdEe
cS5JL3EBpAkMQTKR/wizx0gaN+hZePwvjjD6x5HRAoebyrePVWURZc0Et4SGa6dXR+SxHwfMuvw7
KZyjyNOyDlH6qN2B6TvZjp7GKt4muS1oTVy9yRbKcK6ijU0atpYNH4t3/xRttSD39XjH8JysMIwh
er2ub9H32nEOwqoBm9QWEBcWNxirLZXOSWIRvZBIJ84hIFkT2caApcuAAebVih0lYOvNfsTUmnwm
pUimVIC69VU6tU+Xd231/H6NaKIbGM2LnH41GmSYYaOPJNMPiI4HufZU5qmRK8n/TSoTtWZMg/5H
FKdlQwHll5cQJQMhTg1HN9EehiyPHakNf3Y13avh5Pcl6NIvq7i6hQu5nIvSpHTokpQg9oF1tKk/
GOFzOIhwkFf3cCGF803gL+oDddbOQnWUPpSgYJEBPwHiwrK2/TDaXFZq1UMtxHEeamq71pYzKEVD
v0MiuCu3avOhGX/dGTq/1xZyOBcl07knTIJaSsWcYY4aqxjJ5/SxLUTjeOvJhD+ywDZy6nVzi2RB
bEGWjW7Efh8VjpqCKrZ1J4BV0fRxsn8P0lOhsd3ltfyCCzkLpxaCuXAKjRd0hvKDu2/QVpX8bgJQ
qViD5DC4MlSit4AK6TpA+nSW1yNYLbtgo2DcSlEjR+nMB9BE3o2ZJKrsXDYpWeI9KjO1BlzCtcuS
Z9YddOueFdFVQl8M4yOtRagP806eLwJ438AfBEhFHshblceyrCmcUI3BJvAad8XgxCoQw+X9kP/A
CI0D/rPLC79qxMB5R7sk3n5n6A8DQDExmw/nige6Y0Y+psga9VdlCKLl9QzLQg7nAUg7JkkTQDWz
2pf5PsO0HPmH1rusux/lrazsh/Kzbp8rej9qgXdZx//HqsGji8Ipkh78ILzWkoj1PYyrZr5eH6bW
Z2hmUIubsriymZeYTlsB9GIQXSqz5z7fzz9y+cn4PJyqsUuh9CQrDkVPajCInnirqRU8c/5XNX5o
G+SHjFIZIqw89gi0KM2dgUgWyCcpIAfGdmOMGwoM2MtLKtKMOxdmnpcS7WA2OjGxde3LVNPtZRHr
d8a3ZlyUoRtx24AUA66oONagkYqLJ1OILrd+4r6FcHevCQ42MoLFHriwJdDl9g3CzFoBywI2zBge
WHo1EYGrEy0ddwfTXsryVoHIPEADlEmvgiL/uLx0q4d6YRTcYTPUAE0ZFoLaqqZOXh/zoNi2xjFu
Y4EZrAv6jie4PUoA/R5oKtyjZvZ3cpaEroLGnW7IncISdemtuuKFB+Fud82qFGbMJqcCtdGIgaz7
0qACDUTsNkQjroiWeFW1hbj5c5bvDxCYgr8e4sLsVxXfaKVbWbe57l3eqVVjWEjh7nZQNxi0VCGl
S6e9rrefcvvXg0Rz+PBHBMqOp4pQKbHLPIaIuKq9CNEJUedRSFptLquyel4B1aCgu1cDEjFn15bd
KSzJQiTqh+JINPVoZNKLUZsPl8WsO/OFHM64WVSmbaDCL6j9K0pZmPhJ4o0qO8C09aXaI+3OCABI
LQKaWr/BFnI5+1NG0jTtNF8iaKmqu+oqmFQHj0cvyAcnT0G+Zv9o8uifMmEzFraTt821aY4ijudV
u1x8BmeXKmY51J7NEQltr0qtPDRo6sowKKwQEUjerNHZ9bUQxRlnZutlj9dXDUadTx2GA9ywSSs3
Tf+qm5bAKwrUUjkrTZs0yNX5TRnWmxA8qJBlj66kCTzjqhOZDwS6a635LX56GDRtMBKzh5FW41Zr
fqFTpywyL5Y8nT3XUiM43au3y0Iat1d2a6bMHLBXUv+h1M9Gd1Dslx7sq7l5yMvNyEQdtyKB3I6l
TUA0cIxDPcAhhIabk6NcK05d3GSqr4PaV5QOWvVf3xryLZx6FIFfR4lw6C3NGZFpmBL2JDjwAqV4
WMigQbtPPkApiUr3dgzsk4YWnVNkSufJdLjBsM+txJp/arWfXFObnptg2hMrQP4wvo1rUCXWNU38
gqqBm3eg8evHInMSOyCCWPocmxMrgbFeDNaAxwhDaZwLBLsukzJQsKPtGGX9JtxKqOnpoNzbKYmE
7pr0KurYVpvZ/uCLSdLvB2aLkkDKHHvxxxYQtgDdAzaDjiGLUxsPy8wm7bwno4tuctPRXPMN/0Kj
mHmjY2jcf5d+Mld6INf5lj1rYH+7J9d/DTI+L8XiI2bDWVyfDAOtSkmwFBV4VoGktCk0Fxi4gvhj
/c75c5zteSkWUgJb0vSogmkk0nRFUDeipXYTgqP3X8rhltS0JOB2mzjIyOLu1KDwKxMjJJooCb/u
ncy5fIHqrMHPsVJDK9DWBnVM47kD5mmTeS3rUJ3x5eFeMv5+nmM+uTYI84D0g2oMXx8Ke3MIUg2W
AoJPCsrTor3OUAMeoqchOvb5zkaPMsHERa4LTsqq21gI5qwD1JCY0kLDBhC8qi0Z+m0vmnJavU8W
EvijGGU6Qiks5WAhBJ42pRF4qbkrNJEJrl6SNtr/AT0MHgq+z8VMEnsoephGHj3olR+j4UJCVKqB
NU109a9a+0IUt2rBoHRSns+iqntN7h2jkZwsTDaX/a1ICrdyWRiBDHXO1ZH42kZjAAhJaZ4JDtSq
T0dz8xfDjXHWBxz16BVTG2yPLKNYEV+PYN2SQkdtbm3qJ5jYqFTBzX+OIPPlnAFQNENug5iZuxtL
2qVZakIkA7n6UX8Y74yn5ka5CzaSJ73Vzoigbh/+RlB3eT3XDjUqnv8nl49slDoFetDXG2naW6av
o3E2uVPCQyt7YyIoa51j0Z4qydcZ4hyctQiEcVduAXztm6EDXkd3cow7sGFuy4M9Oa+SQ5+rTeil
QCoKXCIoDqydh6W6vEtmTI0NDeYzDZs2OYwjcstPgME0RPyVq4XDpSTOKeuZnSt9CElKcoBLbsfW
U6WDrqOzRN3VxqbKDLcSJX1l0XZyh9ACCYHSEaxw4xTHCWH+o4SZRbB0gAXnlT0HDwemOhgI8n4E
fiiqbqsi6dzhBKN9LHUJPLbtRJvgybhLXhvP9GMfVbhtiA29TzzLA7bJXn+oPPLBHGO/bd5KWDem
43cIm2zPcpP9Tn2vN5gvPcSid9KaazclDRDzYLdDZoCLsKkxTmmSJbjDhpsgHtxReG2tOahllMXt
e51njEojLo98pqZCj1u2DYSDCqvPvaUUbp9rqsfaNF9RGRw6IJpNegRlqxZ9qi16KSjZAEW0kp6B
NALAVH2U/MteQ6TkfL8tIhuQmRpoXIR4ubjvMRVooH0wy0VF1tXH9FJLbrc0lhE1S2FPSD/U1qZp
rqf+xSCGG9O3JnmWip1e7avp4bJya5fzUups5QvlSDmg3zuDclpFrtLJPPT0N5HpazOKpm9Fy8g5
/bqTijy3oJ853uny89g9suD3ZWUEIvgnUNLSNjdB1uwq6eQqseIG6rSZqAhwXbRV/DNosuxIB5UH
Fk0DmdNVgECjtfa1ctvpfi9/JvKhkD3JyPb/Tj3OnwPKo5OlCGJD/a1GCruT73Xl9bKMda/2593E
x6G6lTRlVmKX4h7NpF2F1A55s6z+UOvKz8R6bKx4d1niupf6lsid7tFOa6oFkFhXx0BCiJsZtSjG
WZUhg0oEA75gCea1yjGODT6j2TDa6KawgXHl2FrR/nNZk9W1k8FMhaFvAHDwUiR0O4FiY5ZSGd4I
DlbpGAAHQyGqVxm3IRLn/04et3JZOI1p0sO/g1m51m6DdJOO14n1ngX3A2hGLwtbPVsL5eafLxyF
KYENSDIgbOwmNMYD/7ZxolTQPb7qjRZCOFebhl2P8j6EBH0FYijTlWIbuQbrFk0tArMTbRbnbo0w
T5RUgqgC7fc22nN8Nv0ch0dVORAmGOtZXbvvFzhfTDRZA67MAIGKGXr62F/JlhdXhUCh9YBzIYUz
h1zDKx8to41rHaPbejftUG/fZ8cyRwXKQQ2lcGJP3ecuOWYbEBDQo+Urgv37gsK6kPDgp7BZqxGt
TnEEun9uAWgWvqB/8fPtSdFdy6s8IG5vTXdyx1fLB7Tb1aS7bCOCVFkdWlvkOyTOiJAHHjLgHmHC
YnRyL+td/WE4NNtul/ys/onuVT8tfRTuRUyW6+HoYv05i6K5MhpNBblJ4VjEQa7lwHbKZ/DZqg6q
4RJw5Kqf6Ou4LdE4b/qZqP64engW8meLX5zQQNPS1I4hX3882hlC4OC6T3zsvbQZHeuhPQQPyk0w
OeHPy55BJJe72BOjKXWAO0Lv3gFFuawdJ+I3orK1QMrXE2ShnZliHmFQoV1c/0yCA+DAU8A0TCJi
uPljLxjw19W/EKPoTaAm9ryIYebSyPyl4g1hy5Ejqb9BnoFnjYQctag9eNUZfW/dVzZzIVXLQU3T
jZDalp8k0Dya7kDUBhLvJwM50rjZXN4x3h/JM2OoZQNJEv+cJ0c7RWZmOwNODHHzK7PiK7BThw61
QoHf4/eMlzP/fKGWalVm29qACyGK7PWT4hKmgBn9Iyax4CrkL/gvSSCcwqVrKsZ5+qyqFK0cgP6A
GrKNdgIwGGZ2IRCytmzAtAPIlaqhj5vPL4GZcsgkXPHAgyKOFZbXOg2uW2a9XN6dtVXDxNvc/T9D
wvJwg2bZkUhugcWQJkb+ZEgj3ddB2F5HGBh40bNUEPGdRbPz2gH6ARGYjFz5GWdr1MVZWccjgL9J
6nVsj36FonsH7ngwXrUE+R/zSHuvCTaX1eRP2pdYEKABJwd7doYdXfS50bWhhPc5slsWK7Vt2owS
MnZ6c2exq4i+zJPOjln8uCz3rL8JHLUoDABdBpPvKD7xA72VPY0sVlvdCRu7dGxMv16TaHgjjar4
6QwYkrXWK0m66ZX15YhB2FFzmzR+CFX1o5fDF9Wq0xuCx/U27ZBwCEOTCFz5uTXj+7AyGnoeNAsU
UqfnhhKpIZhT0pB6e2Llay/iOOXdDVbg5PdzN0WeNRhHiGRwjMjblLyYytNA72m21QGkEIpIcc9P
zakw7nrQklybSgnKgOdECkHfAGYZDEqIuprmx8/Scc86yfBmmBZF6I2kx+maKQ3rAN6naA4wqBzN
fNHTD1V9JigIV/p1qjxX/aHpNlJwVNBFJ7Colf2CEc9UXzbmxDU+n5mbXUErlemOIr/LoFINcGg6
39R+mzoa9vy6QQyi977dPwdpswnso6UKeqe/QKU49fEJqgkglRmpgjcZYhSGNXQwanMsfRnUhUGF
3kSgy/uRErsluW2j1OkSHGPDHSrZBeT8oPhovyITGGnuFKSkol0FZvoxcFKlR5PdtjOf8uGxRwus
hAZYkNRWerTpLaS3gsApkkfg9Y/oV0WnrpM3wKZBGpMcWfmRab+a+tG2bjV7m4zSNgxdszc3NHts
zas8Vx8Fq8/3XX1xTi9U56w5jk0U4ilUr8IUXRXUGWKcbcyAabcD8pBtieTug97+LYMBL5az62QY
CKE9xILPDC0vw8zs82gZs7GF1wET9fecu8vZUf7ZYD53PQGA1mpCiCvQHcjmXC4FZdngsM5VEJ4Y
46dkiaABVo7uiUyuEzQuWWeQvNMdfTDcsJzQ2JChFVvECnVWJv3PUgIlEtTsAGiz1NOzG4xjYKQt
5IwTcKIQu4IqL6e/bP1Kbu9NEwyOtjelXjmCZCNF+nqjqJ8o/GKqyACbbu8QVJJL9dgP20ZCEpKU
/mUTO3vW8B/IPa2CLNT0Qsbi6xi8YdZVAtLTXMsgDmfe3E3tLzrKTk0VpPnvpvijKA8pCjVMyr18
sDEqkeMFcN+if1SqbpG2dmpQ/TaG6GZb3a8ZU+l/2dc5H9iZnTSODdYxnBSPmK6dzoiSVeQqXeIm
duhp5oOF7pgIw2XVa1s67fCpFX876/m1WIuv4M6jUgWDmQb4Comh4h18VhhNyNtM5HTPw6QvhD1I
A4ADEMZ4ZSV7KnN50AFlC87WTVTvVY06UZw5wABq7TezeJew4HY5//mhD4Uv2e99fZ3SJ4F1zJLO
fO881Pe/X8IpXBgFMB4bfEmD1EhS7VpAFuRpdbCUKztA0Ft7sjrHwLdS8yBJm3C6GcZnjQQeyDXb
KnWTZHSU9qo2E7ex/EzHlFesOoPGnIy+meivGwsRhehK0DevHjAEEckCQpl/cZCU9ibyYLoTNW+B
sjXNd4L27brRtkOuuUE3uazzanTjyuwvE0lf5oEtm9FULPDbcPsWWp1RAFZVB/9iX2BUrym8jHSf
GgMX0eWNWbeQb0ncvoRWgI7IGpLAYIKHQQZc3w3Th73RirrFRZK4uwC4VzoLUkgKVckLcFVOKIio
9E4TdRWdMdlwq8dfA1peWWhkg9uJAbKDRp9JwV/pVdlOXhbftwQPfvimUHYnciNLW0W9CuODZiMM
eaH2m1q+mNaE//jox2Mq5WB9uM3tzE0qvwDoVPk62oIy6Fk25uuD0eD1hXCK0dd56RZvQEOl6ICd
/aRBgpsBINrgtboPZTD/sEHdpIq2GSSQlY6ml9n2Rxr8U9fgbSqDeDvZnVewTuDL1y1/8UGc/U2R
Vg0KyJGd3Jg2xVi6ssScyL5u0NFsk9Kd4kMj3fXMwCy+d9kgV/wzmAJn5gisB9r8OTPJlIz0cQZH
kbPIB/H5Meioz2gpqPuuqQg5JjgkERMD15K7T0mTYoTLhAcedBANAUqwB7UAmo6yEdTEatCQDf7f
YBsAxwVNfrjSsnQEC1FniQgtVxUGrCYakECHe4bTG6CxwM4TeBlg3u2p2W/iKfcLJkLwPAMdgZHN
TMx/5HAKo51sTKIMcpK6+TGAmr6w5RcVQEZogEXTuv4YhP3ektJrW+rcTIvujV6+jVG90TtRCnt9
8RffwsUKbWpTXQLWAVwbkh36tqv3knEsUJ+2w1sVnDlSdmXq120mOGnz7+VuIVA2z6sA54oSB2fX
yPwacjzLTZMrQw5dm4naNuZw75IEzp/KnTbGUo5Vzuyb0Hwd1H2T7dL+VR3us+LKyI6aco028Mtn
5iuxd0kqd2iCVEUbjAW9dBND868BCbZUuiL5XR3/puD9izcSpssuC121W1WRFNxRJkpG3FrqDK9W
Y4SmmoFzEWi7DLD5RW4LHq3zgp2pthDDLWgt1dFozmIGJBvLfotxdcxvqsNDoRrO2AqyCmd19K9T
shDHrSSibIWRErdUWmBCYEOSY51v4vAXjWxkGvwsx83oFvmnDKTPrN/+myUFoePpPUCTjMpoFsBl
3ER+b0u3nVocO2oJTsHlnUNPyqmYiabIcVHoWOoPDbtNjLcpeLisyepB+7OM4Gg8FQEAgEhqB+xa
OhFH6iu3E2FsipTg3FlaMEmvA0gAyxDAuPG4HMIru2j8y4rMVsybnwFoY4y46Ypi8gDgYTWQDEMK
iFvBxhtXmImywArDHBIfiCEJjtRXXMdJQwxgyV9JEuAtz0ovAoFQs0q9SbAzlXzVjb/1SNnlbFcV
g2skCS7gW2lq3QrzKuC9BELVFlPgW2t4tNtdq3/a2o2kfhbmJ2qpmnJns9wDGYSn9Qdi/rAwmp4y
0aDsmiM/+WAucikSOaflbEpJqjTgrx6RASnYP6pdtmhupWmBMeT4JQyT/BCNU+ySXrq1olYIwjjv
9tnCGYgb5texBLDi04Uz20IONCClOGwoMz+y7MpT1Fq6loMicjo9tNEU2IMwyU4eI5pl6E+ZIjeN
dQVXfQuicVN0ANZcsok0k4QHj4mm8q+VW2wlwabVJlN1Z6LvNuYj9fwtRKOgWT0b1r4aUOc0H4lG
/t5cT/aDWwek2PC+LbAf0Qx4oBjASE2qttunWZ04udSVTsiAPnn5jMw+8WzxF1bLuegwU6yYEQjN
Jh9wIk4PcKE6xpB9mrptoqEs9GyZf90NDE+Nawewm3M2T5FNzlNrxaDmxoCTqaPXqMGQqwUng0Fg
z7qh5i2Avn5rRvZQGyI+x7O2eU4wDyIcdiqlWOX5Uf3U9u+y8ju0Ja+0nop6zxKwqk33gBWsWmCs
6ILLcMXpQedvM+dWOlLaBglMiDb0zM26935K3S4X+O6zIvl/FPyWwq+sYVRdMEJKgiu2S5ttPL4U
44Tb1lOtH7XlyFHuIEdqFgw25U5p5E0Y4CjGRwwTeWm8KdibYiNTSp1pertsa+seB2n/OX+DJma+
ZRSshui9GXHSi/Z5GA9U3at004EzfJh24fjZBIdMA+vR/rLYtfQbVv5bLHehpdOkEjRw6mCARzIx
9VP4lZjGPiMEGQHPki23CH50yVaOQI5KUQ0yXQJa6THcUvKQKZ5iuqDCBVcGcmOHRvR988afHUGM
UCAUAzaqyWf2i0Q1q4hgVQyt95IxdlI04tvtXWDum/R9FHXEndXxv0xkIY8zRFKEAPlpsBxJPOyQ
w5Hj3onkTVnuKbmKy+fOetT1I+t3gOJF6vE4mqmThP9D2pUtx40j2y9iBAnur9yqSiotJcnaXhiW
LHPfF5D8+nugnmlXoTiF6L62290zjnAygUQikcs5X+nkJcrBqEUDD+tn8uh7OJM1FqNQxpRtj/5a
DmgOzJdAgcsbkh9EcrPhedYIkilPzYwvEvjc/+Hq/158HlUNLEb6BEo0HVlVzNLp+xwwjkaIRq3U
KfB8qn/Z8WdqBpctkncFmFCycbvAGYB8G0lvziDDOkyjkEHAmqggu5G0WKCLp8DjHHVBhfrsyH2L
Auch4h8TPfA8+UOhUCkxVQAnog3yJol+2RjlI/KwkRGLpxkKOHg/I7tskmFXyaPg5PGR5Ldw1I1A
OgFcIp1/sllKqqq0YaiNM+hbU/0hGxdB0L+6lEciOGMm6ZTizmRwo0YWmKGylfPcq2JRhvzMTnhV
OCNVS+xSPkBOCmK8+AeNY2cyDh3xsubKiDHYJL9KaIq+bCd82u0voSB0JshkwmK4YL9k7EldBzBD
Y0hcowiDMh02JuDjJCsWFNhEojiTHHQ8ByMNomLL8KdpRkKFYkrBvgNs9P1lrXh/95dWAJ+yDAIC
Z350LQN26RjpWEokRIv0uS+Dcuyc0PzRFh866OguS1tX7I809udHsVwbAWA3ByCtGyo3Bkp5dbqz
Y/hY0fXOPzZ4rbjoDUiH4BafodUcFZsJGamk/m3L3dUUv4yAZf3/KcVZfRVXDckrKCX1GAOybzLz
ow/pXScye2bVx1cTrxRn9aRM+owAHMEd58T2mijMnLDoD71JXyNCb4eZJkhtast1bgAxXrBzq8JR
ZzE1Vu82eHD2kRA4zwLC9WTwpNqbpk+p29lF4lTdY17/Fo4jneVyv9X9I5F3losOcMQSbJguOFt9
44r4muXrD7U/B+VDg6ELeOgNxj4EIfh3ivhslY/EMjd6ZKIRxZPeqpnYZ9CWxZ60DX3thj5rX8Wm
3KJxZR7c9jdgoURs46vOE64F7gWNBeBiORVsG0AID0MItsiNjUJI2Hiz2YrUY67jTL0jKZxrkQi6
UZQOUtJ2o3d3OrCgCtOlS+dhhh4w5X40b5oUUyapa49P/+KgHMnmMg1lYY5JLUF21GvXM5iZY7nZ
Y1h00ybG9rKoVQdwJIrbxSIH7nUdQVQp0Y1ULBsyp3hBI7ZEyR42/uOyONHesT8/MpqpDusB72KG
I/xWK4cK0ylUdAJXfeeRSpzv1HN7RgaPrV6bwJ8din4bmVeWaPh/VRVWsQCfKnIAPE9O16t9bGUy
XGd5nYMZrf6MhU2zfBPF99G2dMICOg0/Offc9GNdWAShiN6/KNZwRSkIDujytkjdjW4Tf1zq11J5
ysrq8fI+rd52R4I5V510Jf5OdtslatDZjVstcCR96FDATxopQG/RUXFZ4qohHknknHahW8lsWOx+
lWukXokZoGd+CseD0kgoDsiCnmhm12fH+484nrMiLuU4HtkFm/YS4Lmjn+O8iHDJRDI4R1Viqt7G
oBcGUrBrCGdDR57lWXDfrFr7kSKcn5rzXteGDkIGtNQkSBKARNjyF1NBzFCJbvCzZPVfBglrt4CB
zKqHp+e36RplJjOWrUm31bJJqvs0fAu7vRYBtB7NZPML0XdDel/Huy5+u2wh668CzIr8Vzh3sCnt
qzJBadrVcj/TrzVyExkvoAucJ8C6P8bNHq9RaxTEfav3ObI9YAKVCcIhTuOlqc2uSiC0lIqXKVY2
Vpp4IJ/za11zus4AnlTqyoUU/Btlj+Ryyk5dbE0GC5aWZL/MgHM0jAip4NmfqmezKwDc91wCdq6y
0FMne/9P4ZzfGbpcNRcWwvfZyB7TVXlr6p9AKPMS82owN6hyR+02FIHOrtrykc6c15GiJbIBAAEf
QPwutQ4NWgL0sAkU8/mygqu++0gQ52zADkLbPoag2Ix3M15AllQGGmCdL4sR6PP9PDu67VKA8U+1
zsRMdug0dHqJ1cWR0ASoDKKGzvXT8Uen7z8/EhZnWlRnDYSl5LdS+5PqhtEuBLBZI6HXiQbyEEwd
ptNEmAzrgSBrUQYhHhhINM7NVUUR9SYjIOhb6kRjCFw19DSl0sZSC0dtqy3JZ/z/7U6TU5A9lIG0
mI/5BC4G+3lWv+pi2F1e9v+xFH++iPOJdVtIy9yOeADUh9j06XiHvu2yia90DCGb6kbqNMfofTsS
BFPffR5nt8rRUnCBWwd0Db20sBRL89ZG6qY3iAPitTsDzcpVYfq1FDlKeuiL+Wq0JgAQyzs9Lnaq
/Kjm8ZWth0+N8UGtt7IjrjwQmEl8NZpZ6lASb/pK+ery1o8isFlVigzSe+RAQeXn0kYEIrV6Gx8p
woWFaObP9FmHIvl4j+bzKP1siOJoshdNs2C31h3sn83iHGwb1qMdsgdTQ4Du+tiF00auD0p/p+FN
IZno5Hu6bB7rh/+PQM6zRq0MHBEK66i10MGh33ay4hqTMEnH7P6SMfBOtNQqdRzZuSjugGvQWMDn
LZxIdmm7Q52iGAYPnWlUEdV0Vy5pHYB9oI+zZMxeAG/s9JKuMdvRExkBcJ3sO7TshNqVAYvH82VI
PzLkYqYUOfz9VHjtMDohFTjXlQcp5KNMYgD0HSTKfA+gZIxqp7KXYdT0jt0hKRNk8rWWEC9sLK8A
y5xZ3YO9o81Ld+kedFQP8/hOnv85w87pd3DXCZH6dogbfEfcL3WAjAAabiZMC2llexdWaeKUxJyD
f2pckAkUa8ZLhr53niYC4zRZlOkqwjH7Nte2UfOUiUYK2Wef2hVEoC7wTU6NoQnOrsalU6wJQ20A
1q8x9wkQJR3gDpZWo0pCPDtEz9QsGtU9PzPw7goBUDv5rgZxJiUREwalQa1pvjVatCbNQTR9XV66
83D5VAZ3LifDjkgUaXhQxegLhNmkoqKtSAtu5ZK5AUEs25widkcklufbJn+9rAT7SH5zjheKs7kB
mQFbkiDCLO8kEyXp0Deifd/948Tn6VpxAQzFfijsmGFq4EadflX0JSwOlirIw6/vCMYzkGXRcLlz
UorZoNGcY0cGQp0+CrJesOXrq/W3AL6OESazNcsZBNTzY9tuCvM5Dh/JGArisPMrBqsFZFuG4QvY
L37SNzIBuGKz1QrHSAViM/gJF2epQ/2XkQ7lS6RL2S8A9/VPS5jGaLzIs1DwiiCrS8kgi9kAkYk2
wFOfvKRou52XqHfboLptNuEuetcjp9PdYufnz7pbusbt9fJLfTQ9+moBjSR12z0G2i5b51lLHvLW
8MlgQUdmEvcDTxalNupiRHXS4wnlkSvUxt6NtyGot6FT7NE6Ufr2kySiDlxX/Y9MLhqzpFGLGzvu
2XVkjE+ECNLKq6f6SCcu6Gp7KVXSEH9/rO7bemvYP+zUu7xuIhFMxaPYukhsKmkWRBjWraTvIitz
NBF56epZsDEjRMA9hYQPd9hGK1kwyQ8ZRQOQx/InnpcT4MU6EYX1mhzQqgNexEAfHQ7FqS5yNkyw
8gxcWqORb6wlGx/z0IqpO1gD+ZiyuBIxmDDb5n0iUrUqEmUY7MML4VQiXvSZ2rcSMHnABawMvyMD
PSIVrN4cHV2bXi7v1Zq5aeA1R+1JBgcD386LKdSGqgN8ijZVm8Iy8OoRdYKsKoRUCMpAJgyPZwE3
FzlVCwM3sEImrzT8WQcoMrrz1E+tFyTivredXzxDZc1gqopu3bPt6uo0z7se1r2zt+hyuFG9CUPs
r/Q2c0NAu39aOxost4bzo7wx7ub7+e6tdeetvTUd1eldEVXZ2uoefw53mBuwzS1xjc9hmziFFVJa
z5f376wZhPmoYxHceU6qQiWgWupdNdBvw5tqI9+jP31r3hZXw5vkjVf1DVi2NiO0LPYg3hExPq8d
kGP5nLn2pGtQw4F8DVjXeb63ktuwkrwKD63Lmq4JUlQDxopjoZ6hGZapRuVKg6WSKHaHZlfIToeu
hULbXZaz6r3AcMWw5JBH5gnSJrMp5m4xkUWO361xdCxMQs7G4bKQtTOBYvnfQjjDMGJTanomRINT
Se4X+piPz3iJOMPQCW6xNRs8FsUZSBWFSr5oEGWFewNweOIxptWA4UgZzgRCMhm1NEIC1V6LBNRE
d4gVlfpHZ2y19LUSMXGvRfRwyKAytxBmYWD81EH2U9cC19LGa7t6KlXMygFgvY1/xfWnZr4nos6d
1eU7ksYrF9o5RU4I9fl52+QfkmjQYXXxLMSMloniyFkDa6ZmEY1GuHt9fOmjvSrfZjXyLfabqb2m
gFyln5ctb9W8j0Ir9udHl3OJ8brCYqFVOmrAHVXAlZj6hSp6TYrEsNN8JKYFm1lBa4jJ9Z1mA4oR
nZad6J21tjfHlzN3ipZGjaSoSHvwsL+M9ZVs/7i8Vmsu5/jv5yxtyZS6GAn+fqXb1uNvCrIle96M
haj0seYNCJ7/kAVCCXTIni7WrCgpusZgA2AiVmjs6GQ7yjuLdngQbS+rtLYvx6I4c5biEkBVDfal
VpHexECqGr801j8dEmKX0rEUzsik0eijtIcUS75C4xeGOF8MSRQoraui6rqhAMcCzU+nq7aA9cDo
baYKAGoATawRtwfN0uX1WjUB448Q7oXaRuisimIISXp0S6qJZxA0lmQgqBbxNq1KMkERIbMS6dm8
BqmR7U4VRJomhia18C6dtqHsj8JB//MqKZ50eNepeN8BKvU7H3Z0MqdsTkiCegXYUzWMw5vPKUBs
NRUTd7bRoRu6dOdC36B0GRid9Hp5NdcO7LFszvqsuVcrGqIKTMoF7LTt/WIrglf4mj9V4U3h4tj8
GB9tRvESl7AX1qMTweUM5ehpXUS8dLDRBlfp5q5vw8wjVvtSanQQFErXbBKvRRiMipgab5NTmxxN
EppLgtvCBLCPFVUura19aPWCB/KarajIMGgqwQQeyABPxQy5BASHCSG1Efokz1EvqLweE4f2P2dh
gLH8EcT3UjdzReOaxe6qDPQ5R2nD/rEsaiojyQHcTMFhW+nAOxXHvbaQoq/mokIkYSSTA2xSJ0/l
rTXhks/NBr2spdujgdyc7oZ6EcVJa2EFEpHAjkEi0kZS8nRN1VIJlSmxkPZAHlazH+o6DtSh2ccZ
8TTlVw9OzsuHYc3rHz/0OIGmPWA8umRen3XIy30cARQxKbekIffpiOppIzh9Z124f70VMExsohzN
XkinKqY5+g87OgKtXUUrI056NpeeMWlXCSYp8wLh2tADZi2R/Sb/Qk+IJ1eDqN9xdY8xr4NvQJYM
eRXObeehsjRah6RKmg1XoZ7sCsPCzOMQDGQGH1kELIp7DEJ6Svzr8nqvnc1jwZwrRzG+QYoHgidM
iw7JtpQajKPsLgtZO5kmjEgxkP5FbptbYrm228wwEDJg+mcJN3K6sYwPXdhlz2yDf+eisK/igy3g
xNicmGygmjbILDKJ7g0AhVaz7CZZvh2Vbjdm/TbR50ejfstA+bdEpas0yhUpY8G0w6quNm5ftHjK
uO85LyRJhEjomO1dChgutJSmVeQUrQ9ouMtrunYyMcz7Xzl83nMq5c5Chw0jjk0f1CT1G6V+X0LZ
G0kEbpRfcyJq11u7RCwcAlkDIA66cjnNtKXIR2WqezdM1NTD5Vhs2wrvwHQK71XM/E10BCBFJYXA
LSGVYFnX/AK6uDVkP2XWUM35hRnIf2k7V3jR6x8pvR+LrwXTc10w0X+xrpYKiC7TROsqqCJP3UGi
TFKUETzdDeul7nZp+tYln1n9NsifwnGr8/IeGuE1DTyRaNNFKMYpldJymOHmsKJIKQ9jMKOmRQMl
vlP0wFICi8QI416IEGFjLeI4lstFHFOWqZI8dnB5WvBrcg/StmsD6/1BegaISNL57bPAy6zunm6C
+w4pCvzk3Jux5KjGkAGhb764lr7XZEdVfsrpj/ifU0ZjSY8kcf4s12llJUwS4jzHJk4t/6SZq4WC
gGq1QHoshzOTaDLVyWJyStDdPShb0GI45ZV66JGR95r7JnT1p8sHfs2xHEnkO0FCmv5nDRNkRPrw
rq1eqkx27OLhspwzGDV2ISJLqCk68GZsQHmcnoClM6sRg2pIXm0MV9kqT0Hlaqpj3Snv0ePippvm
vsbj0lneLgteu4qO5ZJTuT2jdqksCqvsPqJxN0Y3kR1cFnE2EcXrxp24Uc7VKpMgYwyAB0eegfHs
TTtr13nhY/WkUK90VRdzj170M3ev0TTv/ptn7bGW3NnLQXGiSjlWdyHkPlvkoC4WDMoe+sW6H5t2
d1nhs1sCyUGMwKDxExRBLAF8uqajTC0kaiwTPQM7HZkTSvaRvleV53Z8qEQ++rw0pNgELIm2beCK
AEYFdwFreJSOiwTc3dfgI9h93X/6t4+RJ2xTOlcKVok1xHNQBceUzhloJNXqEC+gt3zWnZsgcJy9
s9k4rr8VjNjYZ0cO+thsBU1QxbCA/3T1SIhZA4Jal+vdeDfB681fP4LgJrhxIBa/8MP/zz/4j42z
c/Ar+P7nrz/0Hb909nvX2x4O29+HrXd9eD48/3reXt7n75LESeyDFw8SJabKflkmf20VDXo4wwrT
MtTt3CAIEvf7x1bEj0LOXspMEO5H1prBWrU4xyfTqsiKGYvvXXte4AVQ2ndcgTYrO4znPkqdmgow
aOScTxe+Ve2iaJImcTPn+vr52rt5DzYvn5rz4gu2+LzPi6lzJIl9ydHDXy4jJbRjSLq+ucG2ub5I
FbYe/MagboXGB+QyNTjwUwFJBYKfLsEU+fWN573eBF/OBubgbr3LS6adeU8ociyHUwQDHFWcVZBz
8/7+8fT0FDmL8zQ5D4tTuahUs/8F0f7ed7ePv2v38fcjddjP3zMqxTH71+HyF52Xnb6/CFki4Kaj
6YPvIWoBt1rGnQJLYcdld7fD8jquB923ritQ//svO1/mP8LYUT7aR2qW8qQ3TJgH63eChw1OJiR5
W08gyjiL2pheGoa4TBM+Du+1U1Hy1EVzb3dM1A07AcGOHXvmCKAe9PPYr3+zlkcyubsxsrNp6Joe
MtEP6eC3zAHqj/MMbTM3cb82L5v7/f1+7ws28bwRi1OWu0CGZiSxnEEwPGDlBMHT5s29FTmVs8lc
wknRTpfUjBQCpFqmnncDOB140PsNLPWHyEzOH/ucIO6GMpK8VeRvQa9esNs4tyIJKluQM0PEOwX9
EYDdRansVBU1rUopAw4t26lr03kdg8H3gs39Z+1/frtKd8vOgOB5tH78j8Ryxz9Tw6JYFIhl9pE5
r4P7+tz5FNfB7PZe54+eZ+JUOLgpNafHzxz/+QJITbf3Ac3oGE6Jn1j/7WXL/abmuLQe3H1hlTEa
2rS/tpZdo97N9284OOzwsBsV1yg7rOw3/I4fe/z7+zDhOOGHx47x5a8y2Hm58FU6u+WO3IXUhM0g
n3zV97cF3l+3N/sK9i34hRuB/RB9gcpMmv8CxkAOliwghgF7+vQLqgpoUloLCFcmGBHF9w+4yAfn
BdrfulfMTXqHQBTUnMU0mEHAXA+yIxZitbN0FyaiY3W0IHcc5tYZDCAU2oODXl1fzSPBU+K7LHyi
JCeM88p9WkppbKm4/CrnjvFkAQDCHZ0v/NfiTPg9YpGbD30dqL3Z37sPu4fNzveh/u/fh19Yll3A
DtLz4Xp78A7Pz9eH7eD8jjzq/BIxibOTyX0se/GAqg+Nr7LG5+D0jBYlygMZ8vAyCFkxWFY1/qKo
JfqKpxAjCwuy2LuoLXOBk13ZElatYd0gmM8y+QykFUrNvGh4pk7IazkY2R+8oVpe9VlPr7ISXSEC
4z/Xk8XOcBY6asXad/PEke23Q2W2I8gUgDzyrjWxI9k+wWyBIoILPe/qB8oWTBt5MGDbAMWZc7YR
TWRQ6UKQ0uqOYiA7PrlJGTsLYHTVIJZeo/BHVwZT+ULMDYBoZ/KYS75lbC7re/4s4b6Dt8JssuUh
xHcYaehYJAxyOzCLe4BOaPVNYzlhuTfhOME1VaI+AUY+SVAAYc6Xs6yTheDuhG6R6nwm+ABNQT6b
YtQbLXZgfATtXylnfhGFfkt0/7LaK+Z8IpS7EUK1HvSUQmg/xX5aX7UTqEHiQBq30vT2L0QBaITA
pADqwOd3u9AeSGPj5NhSBVTCTU38vE08cMeGoeCiOwtz2V7arI6qwW8avPFaWWVqUUtwVuy7BSwo
48sigsNbF6GyE4JmM6QbTz1zKmtj2YAFzo3nxp0nb1Z+59Hr5RU7D0S+9fgjhAvo4jYOl9YA8pTc
mXKH0qbc+ZIaDa/FiHYUw0rR+I3swGM55WmQ1zXd9zVgkvxpkJJdlie66CF0dh9xH8QFek1MljrR
ZGhNPBON9TFG8SxPD6/N8TGMwQm8a+wgGWzPMG8S3W0V0QecBU7fH4BEKGoEiJ547i3SZ9piFvgA
E9w9veIWkq9qO0O+QdkSPKYO+qdAXW0i69t8avpOsB9nz1pOOrcf0qzN+tzAhCt5E/e3ixmi5PNh
zR6lL7IV5G3QtQKN1+3sj8Lcits0a8ayhcJq+J5nD3N9U2i/L6u16gPsPyK4uLpq5EWpmQhAV8vt
JwhBCutuXIAAL6IkFCnD/vzoUtGKSrbyCuunpvNtNbxLNmhxYhFB26ojPdKH8+R2pqpZOzIpPUCz
arfXNtRyTeBKma1v2gK3zUKwM7d9JI1z25VdZrrOVm9a7ilF+fPWMPZTuUmAwt9fAYr38madJ145
G+Q8diMZejpIkFfazvIa/u4cdbt85B/RrtqlD7XTbrInGOSHqLCztnco62BAVQfBLrhbT/fOUJu8
DSsbjNn1IaE/oxQQtiLQPYEMPns9kEwp6AgZTYYZZqDVkmFLgRl7eQnXIqkjTfhOVwIQaGo0kFLk
6hOhqj/0ngzqMUdRBYd3zRJZiQ/UECpaavjSDeDqtdaOAQgNRPioDQqgzs6vQzIAPu2ahpvLaq0u
3pEw7hgruW6AIRDCaEgxC3JItdlrx4/LQlbX7kgI+4ijExzCAyIqhBAT1x4ZbwojyMG4IYciV7uq
DZDJWTsIuEv5l4/Vl+C363CFg13KqT6nkTqzXni64rcN8a34MQfWtoKy6VK6Q+vN6l08/WxFE56r
6v75iu8855G6oLwYE6nGV5TpvqA/J/1KzR/Df0yRjSONhCzeE8TAPM13tuBIim3jDjeyCpjYy62W
eTZ6/yfPEkFwrq0owmuGoQbQd7CMn26dUY9xRwvQMXXR5Iz2WwdyH5oK5oXOU2zQBTP72nfVGapw
BjJTNOTZTIoiA3x6yJtcAxR6ZW0z0gDwHf4fbMfVwsZLM2u4sayl9uWUzqgMG2bXuqqVW80XlZAr
BWFJFdnEXdJ48KwoJ19yl+sp6CEikJdUeik3QTcDHR9ANEXf78dRnWQ0Y+gTIpNWqzWUn8tINLO+
ZhJoAdPwKkZqz/jOsRxtFnjeFGlAS5vbKMQrQ79QgNVvOcMswKlYC7UA+4YYR9UVRPrcvVLXitpI
JhayaSNMzqTm75whAVw+zqtCMNqHxh2Gz803BIeDFktgocKjp+quE9DzRGUs8IGr6wXOJXDTqCYj
G+DMboyHZlkSED31JANK0XurtI4x6bM3NbP3z9WxgRqH3jUdQxkqt2Yh6g7NPMM7ZRhMtKrDmAu6
x9bWC2tloc0JA4pnkGOWPepSnkMZndH9DLu0//wXGigA8kb9G76Ab6G3o3SKbC3O3YWaQKOTXQsQ
M4JN/77g+JDFVvAUQ2aaja5wMWXVEoz+YOoRrRHhRkl8m+BFW3iS4an6c5RSr5H2pYWqsWgsbH35
/ghmf350dsY6Guc2z3LXbMqf42i6WkQEx2bN3I514/yP0uUWWNqgW0TeMG3oqZMvWXow64Lbdi3s
A+4W8IzRCcoadk9VASSvaaVodnFbUwnduPmcWjza6Us7pvf2FBmuVuZ7ORNFYavqaejoQZcLbISv
ahYoP/bhCLHzaMRoTlK9LDU/8kp9LkWMzetmgnsCCWr0ZWLY+FRFGcni0qiaHOgGKtol92Z1Nxu3
cbIj6lfVbHX9IJEnc9xePgHsbz0zTgMXB8rRMtpeOKlaUs0ICqCh0cb3BPj95a8GzD5WttFocFnU
6o2oGmjgYR02wKY+VbCJNVLNHVy51Ni3FITRClX3fZT5l8Ws7RkS/X+L4SL2vNOGqjfgyedQHR2V
TgD4Ahsr+ABAWS1YPZEs7pLXwJNJpBGyxvLNyq/L7CavbwcRg9x5JyK75VF1BfQcWunOEIqjIpk7
9LVik/T0a+hSt5EHELPHSBVj/j9u77MSOJPNR9KKmrBXXQgAM+HekZUE1cHpnlXaGJsNgXk0wMVy
OwXoMJFwflskhHvnp7JZwjIgJKHZM7qun8xC1LC7aua4q9DPxeJLvn9Gmk17WiTcJLM0fDVRsqvp
zLBGtxZ9b9pRYOlrDxF0qP4tjVNIlfHIpxW84qAsCKTlwUfK1YnoTyuWXsLRvlX0l8tGv5pPBSUn
aL3AoQAOQO5woUtYKhIJIgE3eqALgITq5IdpVc8loKko2AD1UvH6sq6dUH1VbRBlD5o3WLVvtqJx
h/W1/vMp3AEMx3TO8wbXjq1Tt5Fw9G77xh/03s9FnckrCw3WATTQM6R7vJQ58+xasjTFN7HKBDbF
bpOaXqxvDbPwIutdooJkgEgat63JYPXjUpQ4hngvG8uPJnqdIoI6DZ5M9pVRbi/v6YpzwZwVWi3Q
QgLUCb5rtatbfSEUNKuYxdog7zdIv/T+wVoa77KclbsVU8MojcJpoimAH6PXplZK2oJRoALyuH0y
6FaXrkptq+Sd0xK8nmtBvnhtHRXkigljjsTQPOc1rWIAnViImy5f7qfGjcvpmviAF/PHvhP0BK7Y
IiZHkAE3VWC7Q8VT/yVLRhvJjHy3G6zrCXGFMw3gLdQLgG5l5r2h/VMyEzR0QSC6KjH5iUZVfqpj
iaopzCS46pSSzSBZTo+SBsU5u7xna7ZxJOa7wnsU2rUdqfWeiQnxLEq7mxrTADUBy6TAk61FJSZo
NtGmhjFT9B9yJ6yx9aGvF9DwLnULyqYIpOdOX5IG+JXaQZq65ACAP/UzbIw+mMsqC+LUGGJHi42y
ERy/tWsQZVnM0uMFBRwMvt9Yii2MclgKviXd1xYQSNEzuIQsdsfUXiDJcGiop9jNz8trvWquR2K5
MBokE8U0xgTx+yQdmgoHMTaeq9jaSPZy35hAcSqFPDzMLrmw7ERVLq7WwylUu1LN0Wv8NQH1a9wQ
bRfZe9Pemdqd3f8YiqDRc0dPdzQUPCHX/MHxMnNbLkuFYs4U+ibTeyK/UxLkCyMvu9JlNwLuTyJK
sooWmPOrSxc2SWVAYDVLwFZ/aZYfRRg5pEpdWrwrscCvrvoEC4NrmC2x0SvEXZUD7ZcqqmBGvRw5
UrftTTUYLVceI4d2gnT1eU8y8wfIKRiaacHV8TdUFgHrUkqgm2rUMnLj6OSmdAbcf6EV4PsLP7UI
uJtZTAmQ0JVHKVRUj5q94SIBbOMSB4zYZWte0x5NBhprStTxtOacr03rJtVLDZYVWr6p19daukm7
wJKyTQOc2MvCznt7of6RND6jBzqBqK8T8Mcr5d2glI7UtI0z9Ac4LzeuNI8WqVe25KaJg1rxiGvu
jOSpTvdw0lLxIJtOej95kqekgg9bCTnxXawOjvQZ6My4ewFIPhJSaliFCXXRrKnvcDUIFnrNRWPW
8xsFB8NDBneE7SyMW6ln3ipLzMybxwyEDrNJd6RdmiRIJrt/vLzaaxLRfIumRrASIyXDHdyxQcXM
KkEOsSRtejdEHfJk8pLdNKOSeGHUiwbRmAa8k8JrBK0r6JEAuSW3iHh86BI6mfEo7yQvHHYLLDb+
uqzT6gV0LITzvtq0dDKNIWSUbNuZ6hRTUZKf6yq4wqlTjdNmQSalTO3DZNqJsyS/BB+wUoUEY/qf
fWSrfnTVYtIsI4jnEcxjLrNqfo7DD2PxqYJmiZeJ3BQxHhJvl2WuWiccEywQhxQzfqciCxnjLmkL
08mpDYzzbk9DEUL8mq0QtL4isYq0FBp6T0VghDBb0FiTu7Tby/m1OT1IZGPTw2VFVp2NgYYqNAUo
tmJyiliV2jZGxZxNVN5jwOWqiZvH2Ur8aBhu46j1LotbXTdAtwBBXFXxXOXEyX1E+wKMZC7GIbvr
zqjsvbFYz5eFsL+Et3qYw99COHuoUzzRwY2BpKQ+eXbWOFKaeQ0RBB2rwQ7BrAd6HeBCYQinG5Qj
mC3TzIDda8WhpQoohetdQuOtFII2M9O2Q21fU/3LBIzzZQX/h2g8JhH1IfPKM0QbaBG2w8TGw2PA
KUveFMlw4pYEYxy601BsCv2dVtMGXdoCr3zec6oBM4XJRD4ZiT6+BVCZBvBV6wsLPextVeaOPZle
lDyrM9lKknHV1U9tFF+jtOLZWghIZJCtzp3mpAhQevOHlsaYDNXQ0vN5eUnUsxDl+8OQ6lZYDhcV
gtPdaKN0rNDOjOnBSuo8aYiyq1ivZAIC7SR9JqG8vFl2bu8SdaBblAIzYDD2qE/XaKEA3PsCmFiw
G72UbS3flyFJQ0+mvZ5vwy4bNKeiU39VTuqEjorZUD2TxPWvIR0j6oEEfPqVA1PmKw7bJOi0CbDI
NDHIhzm2+q6kc3Y9R9YwARa2XR4Gu1We6l7OgN7csMa4uAtAnNYVe6kcQM0gj5UgR7+2MgrDMMfr
YK2hDC2bY9HBTs0ZSPaSsRAf1d5dXbfgiFarwpstKwSpsjYKXpFnhx1j85goR94SQ8IoqjC/feSX
Jys202UBl2NfP4Ul0gwYvr6862cnnZPA3afUNLQ5LWJQGYNvIVH2BsaARcT2Zx6SydBQr0aSzdBg
W6daFDP62W2aQgtlD1CNYXwbzUDNdvM/h+/8loQiGgHVj4rZmVNJg5qa0RwiOhjc6bP3WKu6GcB9
OeQx2S1ufZhcEfbZeVaKk8mM52iPrJKA1B5vRncKtN/ZNfUtb9lU+/y22QFqKtB3oi1j0euJc+YE
ctFtrvetYY4QKG+ih+JHss92k1+78sNly1gxeuza32vJh7V6ncQGbVlQEpjBADS3QIc6oyAMEEnh
7C8tY+TmWXw1fS5edAj3pHIkT91d1kWwZN8h/PEeRUDlyimkpPtwU7nxS+eNfhKYgkrR+a1yujV8
d8agaIBamSBHOyjBuO2vWx9+4TXfiIKO1WN7tDnMcRwptBCzQHwAQYa8XRii+S4kPy6v2XlUioAX
VUMFT0h4PRzhUxmoMIxyvyRIs+ZvtXQF3+tVoz8bD6EZWPYmI79NOahMQTbrLGj7lsoek+z82vz0
jh4PISi+88INGXdc0jtJuG1wCVSCDMD/UA+wADKxEdnzaX8lH/KOYKbM7YzBr9QGbYcvlfyKW98B
rZVvjYCo66Rhgw4HL1qyD8Hqruwggh4LvIzAXtDRo3G6ugBwTm2tQoiVDi7166DcVns1devr8P9I
+67dyJVl2S8iQG9ei659S2q50QshzRrRe8+vP0EBdy92NW8XZm/oUUAny2VlZUZGbOZ8q6sUJHOF
i/923+7K9F6ZpfIQEGYS5KCYH6v1bupMTvoHOAlosDGulVtMGYIJdBig0WAenE5XnZH07RpUw5Ag
7yrIHgaQrDgiPOi/wxbpCF5uAUZW42L40jO5PWVDX0iE72KkCYa43vXaUD1BELX2CbQy05cqlOOH
MuHar8LgJsbtfpu/wLcijyngQQlBwJvCSZgWkDHREAuKj+2rQVJbEklg8dtplzt5R/jnenN/EVau
9SuD1CIouTKnjWHQqB8lyORqqn3fwNoqL0dEvVob2W90DsGaKUh2xAPCipJIyJuRbN23s7aJkQRW
0V6IvPNNMwlXdmUbCohPdBXVjzY+ZRJy6V3FgACtzBeexwiZ0QwLbDTdlpmlXRn1aJMwW723Qg6B
58B4D6yFKOjsBduXNPd+0o+4PhBAq15hIOIIiLEtZnbXiqQGLr8SJIatlcVBrmRGTQmoZiFvf33y
O14uks6D7w5y0mUf1XBuckgDsnb16pAWZqgrouv7cohGxEKja1z8hIhm/qTtk7P3EJrNd+aD0oeI
ToTbtmS41tuMGK5B0ItiJtGGAbJeyrfJUtx4cYwRChflIu9km7OjL/nxSzkh/9iZ8VYH58sGgBoz
3ErgwoxcppLSypa5+gTqiMWKEYK1eJ7k7JeqHyOWhNLa9XFlgFrFiA87JTRgQPktheBFICHpiGyF
IuEDu/1SWUnWtUBpOafUcgZhAtGfADs02LbHHG1zlneYXLkl0y4jwiPnjm8tmJdfpeeGEaKtRrhL
07MXWAQbHJdIiSxiqNV7tM22oW51bzJ0HIgwbySzeYqdv3eQV5M7H6GFxQCI0C4JZ78C+W6es/3h
r4v+1BalXgoRH6lNOo8pE+Ot2kESqGCMYf2Y/3sI5gVdjKEsgqScoE1olpnvGFJh1sObig5Iwbnv
g1ft6MiEoqNPEBU6k6F0SKB3KeykwuOkoASvfzbSyYgChtta8fVg3f7XDrUBIatRj4aAl6LPPYzd
se7fuJa102bHQD9tljaonRarngjNZtiY/KcI2odNamcoPvn9ppmOYvUIQlHe+Bz/i+vyamjUdkP6
3OBCfXYWMojwwBlf8maR7yXWUrGmkN50QY4G7hbD86D4W5wroGal2Lq/HVg2qG035pOXig1sVP7T
pG9ykGPLzL7pVe+KZk4QPuDpfpOEbNHHCbUDTFhp+Jgxywg3HmTMQWKm8S/jSOTwtUqghwLlawEM
Q8kzx4o8Vp9a6BoAXgj0EypPP7XyukzrLse2b0tH0h671MkE30Gp3UsNwhs94YdDkjPO2k8OjN6g
KBQDfY+TgNcRtYKNEqgVlDnhCq3B8rbF14SW+JIY6GT2z4pZHPknMN8XjDVdi1Dn+vR/zFKLGnFS
hFnQ8dxzNbwrB8cnpNoPZvteXso96xm75lGW1qiHnwYOs7ESNGQo000hH9GTqtfA/dv3N+r8zXem
kpaxq4wUrPSzFaV6zwpLno56V5C4hp90vPT9vrHVkGQxph9yhYU3FrhymEoR1mriu4PlY8mis3ZC
CATdaRfvH/HdR74oeLpIu8pMIquvzI7FnbaW+12u4097+OIr8qEtGi/A9pnOH2AuPU4bKLxcDPuP
uK0dD402BSqH+z2rT3LNJ+C0CrIK0LSIpPf1VTQVQpzrPELBpLKqqkIa2dS4p/sz/P/Zo/8aofZo
PwH0XY0YW+N0lrJpT8gpfqaH3vJI5/ablqWVuRqBLUdFbdMWRB9iLcCg6AqJ47nDs/+Yvw+TKaiE
J6wk5uocAqMvIHQHMQydLkA7gWyUc7wXZgieD0206VnPnHUT/8n20kSieV9FfTjApclpRADYHmKQ
enWMa3zFdc9+6z9pDyow7uKY5/QQaY8crJ6ZfhJY0f+K90D6dS6+g4QQO44K/hMNBG+9jgRODScc
c98Dym7BMWBdACuTdWWGGkcTSE1YGTAj+Qc/OnTBRvEY3n51qhYjoUL8SeT00o/T1BzEyeprnhT+
8/1DwxrE/AULf8BVfoV8BAaBugvwdd9QECRK8XHfyNrJVEEriOb7WQL8prAzAemMjiNYiXyZFCFy
AQFI4ySSZSekZmBvUKyptov8ZWhfPFaH5nwMKT9/ZX3eL4sxxpzURWguRHzaRW5taBe+A7JKy4gv
qXZVJ1YEQFOm1+79Uc8+7Z5ZyueFSeTj9Y1BT9JT7R0S5TgIv6TqQ5oYB+p2DZE40EA8JstA3yFt
cz2+tO5LteahpBnmfEDitjylKkcSPmAkRm/nETgOYMJkCaaUm4ql0rRlk40qegwz9G23x2K49CWY
1aQt36Cx9iHrGcWntYGh431uCpBxCmiY31CkKhrAtdhMAGcXXuLgiat/3V8khgka4qe0amZ4OUwU
SutW8rvUqlbNauFZeb/qEFRBew36ayTgHOavWOxATzAaPJHQkjRB6ORbL8z02yDFvobISEW0D+6o
XmKLJXV26zyujVLbfuQKre8HGC019E5GtdWzPPlKTAMT+gxZBI03+tcpT1s2jR+EpQcTdvYMYkEz
dSI32xqHZAtx19zMNlL2qrmF+dgT4xC5xoHVvn7r66+/gHLCqcypGR/iCyCHU3BbBbLOUoc76/X+
NlkxA6aaOcGoo4gIV3a9gDheYCdoQwywfVGMvTQ4Gv/csiB6P7Cwa5cBqrSZwFsRefSH/kRvi33C
16JRpkmKiJSkT/Gr0BHfjgQTaR0S7qBFaCVE8s3o2Nm+k14MZnS4chqu7FOepEwmsTZQ+zDb3eQI
VuLIv4TT6IgkedGP/2ju5z/3p3XlYrgaMF3iA3CqSiMdBr0PRSDgEY9fu71ADFs5toMjfAP2SRgm
b90yCh4GAGOAtM+5T+pOjfiRqxTAh/GA4i7RQ3nqLgC0qwe1QPpsco0PwQTSxAPdLrOgubaL9Jni
AaX8OdNLuQGFG1Uh9nzsogTswVPpPSV8e+ohSL4VeI/b3B/p2kCX1uavWWymWFOiCYyb6PMNS0hu
FZ9DljyL/i99Ejdj833f2MrO0UWQ9MDBgQVFvpnVqAi8ssRCGrlvDvznMLZELS73jax4NBAUw9PM
4lsCuCmvRzQIQ5ODJx1x6YyGIigOao8IAXXGrlwzo4LmHqTkM778ZplCPQVXaY8nNhL9IQIW/e9D
eR2JC8COQI6IVkUaJRAaIZeKMYAuU1ZbovaK5mISsNrq1pYEFKFAoc620Ap2PVuyloRFr6PQxumP
Xe0krQU43/0FWYkIwDcOgkcwSa4UaMfASIWyawBL8Zx4eg8qiISi6wdlWsFB7xiKCyyNFwAt8dmU
j8SNgyoJmrUwKrquF0xcagQ++kMkoNMnwsveaKYe7z0MkoZ9rgXIpGEyC9nU9K61jD7oSSnowK4g
9QWOd8w8SPblnkPGP5zqfttDnu419Wq8RkK+KzZRIcWT1Uk/0uRqE7htn0iC1SG4OtRV3x5QbqxO
0HL3232hhfKDOqm4eaZxcsRmDPaqmPIf4pijFQL6AdsWBzE0BQEdnESeZKFEY0vMVaT0DfU75fPB
mWR9/Aq5UXnMay+9BFwdvxVoJN/LID90FNh4LHRf3RdZJgZWOhjdTk5U9b0Dzs8V4zGY+y36ZrQE
n8tOeah31sQntW+OFd99Iu4G8lj0hXzbqthvpOpBAdVnVTPtgU3rvQeD4yXoixh6Z/aGZDRkyIJ8
qynB+Fq0VeBoYWf4JBcaNEH0seoGoTSFKFbnxWj57QiA6CQG3DkBe9h7XE7eI5TXQ+DGNAWyXB0X
WVox9tWuk8EnhnR0kO2zIs53WEbJtyUjHv+IpQh136mP0+ewFQukz6Di6mR1HX7XTZmIDqdVGZJA
mtbGSLeBLEiU++ZXPvldQLpAj74Ev5JsNJXLAwGiTTrIQY2seqN6rHbf26QR0sOACyLziEY9dJBe
n6oQsWrAlTne/GAvlgekbbjGnSLeDZsCEpnpnwgy1fdP2a3+JWTy0FyDUh0CfDgMymaXliU0Z+D3
uAsSVNnhPTe1iaRHGWSnp24fmupFOcV2abUP6Vdg6wjDRGgsMT5jzS2CJgUtijPRMRpor0eueL4m
Z1D5MKXYUX2JtAMz/li5ICGs+a8J6sqSem/I9QYmDM9RWiIeR/MLeWToWD8YmSU9ltvwAGGaLQtp
xBoaFd4VWaLlzSxbMCucclBc7/9aN2xewsXIqNxUMwotWEZmT4nzVYenQXy8v0nWQimEFIgrAAD+
AaZfL0+D90eeNSNix1zkPrRO035lgY8kYqlnqPoYU504qWeAD0FOVUi4NoEHUWnArtN/oLYeYf+G
9b4I+47V+bY2ucvrlAq4Et8bel/Gddq3LxxCWjVgFOfXds3SwPwBi0BHr5o4F8sBtYBefI3FzC2h
uAO1+l0m/heWllcq9dow0gweJQIMsx4+YkWFilBhVVkPEAuLqpB1eVOTBqWVvOg5XN71uBGqXY2n
Nkv6dSU+RMOEjHgUbRPKTdt92I1iB2+GaDTOnFTJndRVL2AXt2VPcO9vTpYpat6GnE/jkUPu2yvC
Te9vswSwxMZq+GPw131HOGjLUVETNwia38UeChVoEbQaNbRG2UryV5kvrYxTzfvjWrsMNLhmJF1m
4QAaSFH6edfWBqawL8ywDkkRmJK8MSqJKMO2j1ibYm2jL81RG70WYnnMOJgbU1T7O2vkv72OdMnr
/VGtFAl0XQeAFfUlJF4Uum2hM5Qq6IsOz0C7tbWNcfmDGvJvXDkVak0hkVx+0++NTfHeGxYLW7q2
8RHkI20LHd9bQI/aDq2SKLAdcA0BtlsHTkSYWEqsDCv0u3MEhY4ajrhRoyAjeoAW1Se1de5P49pq
LUZCJ0fSCR1I8YiRKIWiuj3421AgFI7gVRVQVvaiy/9mjjpj4SiXSZ3AnCT9TrTfGSLkAiJVQfR2
385KBRK7498VouueUZnqAje/wsJP45lHrpFMByTNcHkeNBsFLfCunHQn/GKYnZHmdNwPTh/AQPCn
gFf12stXcCGV16KXpsMNmiroe39qxYswIo0bWkHuNCMb2bB2vmeApDJnCtBJTTkTIxCC3p87a6Q8
K8xikvZ5217avkhtoTp1KDJzBgM1teYqob2gYoi8oQGidT1MRMK9pM19oVwvtyDGfFDiFtytYcZv
C718hwICq5a+anHG9qOULhs3cpNq28h1GeOqycdEAx5ACKdN3IfChxh7XGCWcuklboqWFEZVYCUu
QP8JOiRBU4JnBY3uxRJnsQrSBDMLlG3eHjWvdO/vmZVTbghougelDQJn8NVdzyUHwLUut8AP83Gc
2srEB5Za1QOQiNqf+5ZuKcIo6Zj5UxYxyKhozagOaJXWLqqb28Jv7gz0iGz64JYhY28hmWaFLlQ8
AZcCOuHdd6ed/pv/HbziqFiMj5mP+tVR+fmYWWBbAaMzRLuvP6YJNV+dAkhG8a7i5K7nblNTFdCI
IJxKswaaxZat+iD9EbZA5WVu5KovLLTYzdRTn0BdVcPkjVWoQKSrjXaGaIvqVq8Yq3vjX2cT6N+e
mW7Q20HfUmmNtzSfz6NEG0/1bcgd3vMXtfu+P5s3x4MyQ0Xu8QAcFV/CTGIgr/zF91svP+biAMYR
phjeui3Ux9D2AIJFOvMUT/EwBR5s+UPkJu0/k6zuG/Gz8RVT7QswSfcmsseAvcV/5tBGAwrKUGpr
quQjF+kOlzwMfvx8f/y3OJefCfj3o+Z1WGxtuU49r+NLSFhJmt3GYOtNTWPcjqElqe9TudH5k8RS
P73xDbNNUBBAbgKNr4C6XNvkK2PMJRE6XanOP8apeoF6ELk/rhvfTpmghiUFMTeMJSTIxAyZAzTB
Cy6PfujC347cLshY6kerB2IxonnpF7NYt0bDBTXMSSFP+q4wAxB/THLJGNXqDlqYoXZrrxZo7/Mw
cWosbPzaySMwSkq8CfLFotven8HVIUEaE14GuD+k5K6H5PddEHUFNoZQl0QpVSJDUUGz7xtZ3X64
J+DGERBChY+aODWrkgYaeA1Q0d+BhDgDNRDZQX6JUzqSRmagElHc3De6tv2AxscRnFmMkKy/Hpk2
DWqpK1isIgXVbiWdkr5iwGnXvNfSxOzDF/uBAxRIL0MMiwshRBuck4hkvkqk4uX+UNY2xNIOtUhI
/WNWC9jJtJjo9Tmr7QmQ1iC3G46xH1imKJ+PHJ4Q1zJM4Q1uBTqZuUx8zqyaQxL+vj+q25QYTu9y
WPPeXExfhdBhTHmIFXKbFoGfSPRjs5VtwxTPBWBpKSplYN+3J3enn4Onl8h88S1Wgn3Ngyy/gfIg
adX2Ld/MO7PN7DSz+yl3+tYgirDnfItjcdetHbelOeoglN0QIqkMc0BYPXMi5AQjEOuURc9yVatb
U0SdExVPHAJaDkLoy0niWij8yaUzSQcA8HT/c2LtltXZW1ihPJVhhEkqtlCfDVNQWYObn1PQabUf
6tQu9AfQg97fMbe11XnHLOxRtc2sLAvN6zCqfCT6twZFjnfJ4h+lNyWFYDKQNSb3Olr8RjyVTuN4
R/9y/wNWlw/FpJkzVEKcTe3YTlK4AbBy7NioI7EfmqFsqqxe0FXHtTBCbUl/VAPuZ1K9PLR48S1s
WRfMLX//PI8owYEkcib2pTWtpzipJoiCwKFw5zJ/yPxfle9qw+9Q/qfqzmq0U4ujz7kx//xfzN/C
LuVdPFFAb/d84uvJt4Q6IIqGiIilAXlT0aJGR60SV3VpN3mwUmYnOf8jjwexTYkqE7/IAA1N7Fxl
PINWT9tiXNSSDXlRGlkx74t6Z0S/wu7o178U1l29YgWVQDxhQTEIqDKdqer4gp8aEVYKjzMjcPEk
IC6OQYkvhIxb4DY/gHabpSlqofw4ESFKhqfQgEL+BQnfaRMeJ5c7yg9AfqZb1KX2xi+B8W5ecSdA
Yf/0M82wl5/0+OJCKNAoKfk9JJCb4qgj76FW1jRTZAkQXfftlqX4uHKar8xRg2ykPtH6GOYK8ZBy
T0K0EZh4VtaQqL04qCjflrOqc6U89bXJVVbaHdvE6rIMSsS20H03slPpe15/rLq9kj3U4bmG6iQc
W8CY3VukDxYVXXaYWlkCDQFdghJqXuFQn8N4Lf8knaGbdMk/ZfMpPHSHZhM8tU7KEW8TH7KTSnbB
C+gz7x//leDi6gOoY5J5UJJRYnzA4Dne4BSBFRi/QPJYBBrDEnOs1EVblXwImRGYknyrjDa8ArEm
+Z/A+RMffkdO9JYLFkgfHnpU4loCIiX3kwVSYQ2Wuht1PR+00sDKt6nVg/LbR9U2tUP/Q4pe/7dp
pW5F1L3GJlMxVnk0O29fJrsxearHixeyLo75RFBJieUC0mh7dENJclTBUiUeKvmjiRkB9S0aG1sU
FdI5FY9KGzpmrkPCWi5ET5ahPz4OZ8U7g0NtSJxScqZsDy0bDE7yA3OSFcaLS145plDxw6GQgIID
TJF6LAR+XRfJIEOXo5GsCv5tGEwIvUeNQcTeTsDLEYGdxFA3KQQTuiMX7EskD5S9Kp165V3t0VOE
JoARTMu+G3tWhBb3qQYWah9PTp9b2oSXj0RGeRvp3r5Fl0uoD3ZXK2aTcShEvXZBYTfNp9iCJl41
tXQkBdhKqrPW8M4QmAYeTOjnDlkecGWPigDhCAD8IBQQ6RsFCZk85yYFcQA8oA/VMBCfQAeJt0uF
xTi0NsNLU5SzzXt5ahJxNhUeQqSaUWXpIxJyINC31L/mzdSR6QXBpArZYNyXNC2UP4EMNJVgLOnA
hJVODugtkVl+5/pD3p6ionHun8CVm/nKHuXY2nrMQrxB8WriXnmttCTx2a9VZ2rt+3ZWJ3ExLsqr
CTp0sWp1HpfikbROHV38nSuuNAVuoelbfWKxAa8YRD82cBKA2+F80FlITgx0D1rJrSlUNu+DVmn6
GJsjl5XnULBZiKqVWZzRtYBkKCBuABb1+vCnmVZOhm+0pqh45li8jN6EzIDTZ38LSUa1b2mH2ooQ
MAhkYK1bKNWcBxBRC88hC2u64iivTFDXvjRJRiiVmLfGk01R6k1VZoRoK8ELtKZQ15szp5ASo7aC
OEkqNBEwWXLQvjUZwE5F8JRFjJhhdRwLK/P+WERknaBzasjDSgz/JjUpyVkIZ9Y4KI8fcYEhFhMs
lOmforSlEbkupEnvnxuGEYm/Hoas5JKPAwI+HwXtoMq212V4XgZvC2OuaEEJPS07Tc4xEr5VzkEn
WmAgtO6P45YQY966/66HRGWcqiouGxBMteaYTcdQPSjQYOtzUHqNklWE2QHQHgLNUjzGedJMml0K
mTkEghV0GUhgedfrL03MqhPMS0RFBVcfRZ3brIsyoPIwuwBW6/mlHE++v0/qfecfhdjuWgZKZtVN
LOZgXofFnow8vssiyH6acdi7XWgQLnxLRNeLGUAR1npSZ7jtDL0ujPkMx9FDW5X7NHu+v5wsC9S1
kQM+qA88LPTyu5e5YsMCG6wlXq+WhvISUAyesrjCXCUK/6xHUUT0qQfZpTE+DB1nG7HuDNBxbOon
w2ehAJjGKecR+BOIyHsPB4J/Tr2KBDjk7TmdHmp1N0SG2XP7jGNJda1uRmS9cPWj5nBTdagrXfVl
LujQ4AJ8Y2aHMvDnpakNLUk+1Se++XN/Ddd2owQiUQV55rlzh5phfZDrYjBgrzW677TKnwfkwkDg
avFMlrW1tI20tEVNaN+A1rmMw84UDnVqVSDfOBSf2tG7vIhP1W8mtxFraJRr1j05iYQM5rrf/Cl8
1S7xafxTzk0v2mhKtqVsX5VH37o/n6u7ZjFImtmw0MTErxNYxevU7r+7lChHeYtes4AUEcMYY4Q0
xYguFDmfDbCFQieYUUtguc04etJl9/6g1u6f5Zgotx0oEdSlIthJJWOrJvI+6EOzH1kJIpYZyhG3
QlBJaTObAQG13u8iZNdYWftbjCKuoOVYZqe2cL+jPmpjOxvhNihGuGDzeM4OgpXt83f5EqkkZLjh
1TtvaZDyw+DjB6XTvEh19up/akT9gCQ44ezQ7UyoHXF/ir343AFS+sgCUbHmk/LP8JsQgq1gGXCc
Xn8VpZqU/Mv9rcEcHuVAujEWOH7eG+pRatBDA2DRPtwpmdWi3wqtyNNueIgtEHmJrs56bs/7jr65
l1NLORTc2mowlLCNuniZEuEsoxCPng+S+/YvHrACFinAbRedDuVmaHjrOgh70QNNLaY3pqFRNALA
+0WIt/05TXZxZCeSJaa1FUaXsTxm3qZtXWhwceUpihkncSXDMH/ATy8iuiBv4EDTMPlGksm1afQV
ibvEAm+XOfIEazt6ZhRtx0C1J8insYQIgC6/me1r09TJyXVfDwEYqM1Y3fsaapLo2IX+XL8N4yNn
nNP8UJXvueRWaCZBZ4wYEi63Jf6PIHyqeKMoIKOIH40qJobP21Jjh/1RL73N1KFzrnhGlkTk3tO8
sowCPItFh77EjyEAlXpz9sH6KhcbSQxQoNx2cu1USF/Uh3qKUaj50CfO5hrZHEZHEDfRZBfpVil3
OZfZZb/NONeLtmoGuHG6nXRXHd2qu8TD0ZPOig/oVuRbafaPH+4hv0NURBVpboHwP4nOmWipojNW
0ObcDNk5SrfR6PAN4tXsNQWRvLeJtI1uvObFo9QgI5Dtk/ER0G3omFt6tdHKi944aSyRojso6i7y
H9X8wHUvgfZmoOA/HeJqn4P7v4y3Wv6Uxm5Wf3r9M+ommXGBAhQYjrTRjaVzhvMz09ar4e9aNoPm
3E9Op4l26AFJ/c7Xv3JoaKMkQhAUxeox0E1ZeMmiC5d/SiModD00xRhmo/qYrhE1NXkHIm8j/C3m
CrTCfvHjKY3OXBGaLQopIoiAUt3B9jOj/MUrN6nnTM13U4KZ+MB7Z6SxuvpFj7969NoE5aEr5wnZ
K5OdGYMZd44v2zVfb7m2hOrT6CriOZFARZLrrh6/Ay3kpKGdGqy600p1TQXNlsqDV3jWeKPbIlLF
9yowJ85gHFPYatvKaazWDklyqEnDE/5BOmovlY0ddoEeAFP97TZyQ+4fnQnoS4CuF+Bk1xdLmSh5
W4kwHx0SENz3JrrezhU4GMjbRT34Vrb7jcLRW22zuAZ+0I7XbvDaMnUwVVAJaxUutR94kGeLu5JM
b35JUoSu5hMAkcfCrg/jJthqYPeIXG4gvOVbrJtgxT9cTQDlG4OuzsHLjc8QwTybw7RnqS6cce/k
7y/QlSCGpR1i8m78c/8Kuo2CrodPXXMd+pRGXkO9bPCtIP0Az39dFKSVWOObv//eNFM3Hbr3+1JT
UL9KSXqSTWkfOFCgNUurcxvb29eb1mSllFYKWddjo264NID+baNjTtPXkgTbzCllUtnIP1qfzfGU
uIrZM3jrWKOkouZEAoFRPW9jzdhJiusNJ4nVFbp2iy52CpjPr49KMBa6GoM324xU/4tXNhOfbYuo
JjWkYNXCMpLhs+lFosVBjB6vyhyFHlTY3WMcs16Y4v3Nc6M8CeA8er3mkjyCwUcjIJKTbSMrPnnW
VwyKnOkJtxoagDMw/+pg7eudxuytHdRSL3+5iQ0JonxA8EsQNgYIljo8PReMCS96CKPGyhH1EvKk
Pam1ozg+3Td0s74wBFromYd65lGgc8tGMiUF1JB6JN5Egs51tKzbElNNaHY5V2eFskKdSbGTpgSa
Qb1ZhUSvyIT4jOToy994lxxshxla5FC8Sv9271JWqROaFX2q+WDJNLn8sYmeC8UBnf796Zt/4t7A
qAOJjCVX8y0GxkU8v03iMn0TOUmN7CEHh6zWRsk310YDI495s0t/BgbicKwaRDjoh14cASbTTUmP
cqDL15D7FV/7ai9K7/cHJ7DsUA+9SRa7sEA3pWkgrrOEwVFdfyf+4gwA6/VL9lTslWO8VcyahYS8
fZbNIxQlA1hLqNWAGffaJfjaZPRGGPdmssWp22o8eatIZ0tuvY1sRGktYx2ZBqmFbH2QtlYtDKrH
5hAiM+wapvKoffTO4AY7/cRMR8xO7WbnLEZIOVZOGbNeC2CwVJzBys2OiAKpEKk5GaSjCWMl58+/
Y+0nTbF45rZZkncjD2uDJZx1t/udJ6QebWhx4n02ueoZrUJJYDaf2E3jhnVvrToZvAXQKQTBXego
XK/mKOR5Jk5pD2AVIK3dpp+zWIrKGuTqdoW0jyBDLhON/9SmURtdKwxMK4Kt9rt1eVO1uUO5K768
Bw165uZ0Sh98p2HJA67vHeiOoHQxh3o0DVarT62v6rCLwtJvsJyDpQK8GF/i82QqZnluvxiLOR+7
m8Vc2Jv/v1hMhROTJgjAYqiJQLI0DQH+1Azd2uKtnof0D7PP9hZ/MB/HhUUqmNVaL1FTDiPUP/yR
lMhTO5nDdSRyVEsYSX0eLc3ltpFbbr4HU/sodtwhYnD9rN4hEFMWQHaMmaYxgFVS1NCVmZ1RcpCF
b739c39a1we5MEC5ACDL+tRv4MubQQXKOyelHJkRrz9lLeCpkF0B3gWl/Coh0SgjBR0Qb0CRG9Is
PtSJBAlS1aqHrtby3Bf9NtYlIvTVRVfQEF5wIeuBcRvmz2uy+FzKgXSxHpe8ON9u6lb96D8nkqtO
cCk2TwWpN/rv1Jl6K9pJuwHkb9ZgjtblrxEw159AUxVJHDQkEwUzlk7bkv/gWogCmob+liWsPPjq
4iPBAkYPnGsoeF1v+ahTyjCq4b8m1LqyqTgN0KC/v/7rtx3Y59GvLKD9lCaNHTINz9PZI08tALMI
6tuTo+yllIy/GuI/K7vGrYCRdCrnvuFVt7WwO499cZwjr4qlsIFd0DNv5WI6oEpt+vloB8Hv+5bW
Z/HfEVJ+GAKtygThZRxj4y0MX+XQvv/7a7cMUC6AvACsgKCVwp1odYH2br/ElvQVt0bSA0wOw1MP
zv4sOaUsuMfaaJbWKDeYqsUU1AmsjcZb6ztolyf3h8MyQHk9VQuVQZgNqPpFFv5p/lqDG8cH+d6Z
gw78NBB2uF54QRxB9tJVvdlpX7Vi5Y1bhw66WcAfe38gty+sa0s69cLKQUQiaTEshRLfobstQMY5
jo6p/4/vxY4vSgCXJo2VdcZbH2aSyWfNK9+hm0HR85OX1Iwdf1v6wfeAchM0XbitEcVSMzv6cil1
Gb4n/haIYFgNQEU1yQ8ngJSQEGl4xktg7YiBFQzUOaC4AYKGch9yiIUIyro3fa+1Ru1QSCm6a+y8
thgTPe/wq6t5FhdEA9j/k8ajThg6hHguScGI6XOpIyPjPP3yvZM8uk0NyGf1KKJuKX0bPGNCb3Yq
ZXYe/8KFoIlH0lMJjYtKlDuc5OrqwBjZzdGeLYAnDrJ0ULAACunaQuULvlTX4HKQ+syUBEA9XyLO
ldHrEEdmErKYPW4WDOag8ASmJBBjQRqM8iTKBIkvPUBrrSAcBKM3I+Rz6+gj51gua23mloYoJ1IX
SubXGniP5CK7tFP2LCEzfH9TzGtO7wlQp4GdBcEh4M7UZg9lL5H0Dv2zQfOut9uoBC0h44Cvrc7S
xDzKxforfJOU6Y90a/8ChUItBP29rJitbzblQyl83h/Q6uIsBkRtciM2+DL0sDhjvBMqlM5QmOv1
iKBD8H8zRG3rgYvQORBj5iJvJ+gvXXKs6ict2N63srY+eGuCp0TUFF2mY4shmvRJnfkZ/ARBX8f9
KooSlBDZ430zaztNBeMi9Dog4qP+lHIWa+QFvDLJGlyDHkfynveElviNEL3ct3Lr6nFy8PYxwJEq
Iz1AN2zyTaRlbY9W+7DlPtpScpGPAKaEN0eAhfohOPT1l9TrVonEktH6to8jpaPVJGl1xr6/LU79
fIoqGXNzhnJDRy4Vao/0BbgDq6mRCUrvA4nB0FPJOeTuAIJHHiEHqNdA7ayOJjOfWC/C2SnRJw9s
YP/5AOpYqEaZpNpMO6BCqjFrnVjbZ+CExMvTT3kg8HMCEPv9+V87G0uT1NlQvD7yCx9kTEY1OGHz
VYdu3kvW1Hzdt3N7hVKTS50NJTPGUENchXWFfOD/kfZlu5HjyrZfJEASNb5qytHp2VX2C1HlKoua
Z4nS198l457TmUwhhe7TaPTDBrYjSQWDwYgVa+V4oZQDSAPNeh9Cb8vB3euZ7W8yJZthyP0Y7beU
5P/XLyzeq0mvWsO8wZjIdYBa0obM0ay/k/5ZGb9Hdtdy4Jq0TdOtYB6X4h0o16AJCUUVgs7rZbyz
CPJ0jcAuw5hDaNqOXUAlLX5uLS82fse9d3uz52Vc+9E/5oS9rgooYUoazIVs+pGPld9rxr7sAIGf
BeUV++u2uUUfAjIOk+RQNMUs6+XqQHsUz2Ct1E06yxsrryhPk7yJxzUK/cVlgZoG5I/oYUMb7dIO
i6ai0yLYqbLn+VD01YYroWdVd9aaHvaiKSDS5bnaPAOnL02VdcaMOq4QCmTFlcMtkbysCEb6KyIr
tdEl15ipwHRdNVA3FIdzo9HibYdHuqu0fqt7hvLYJ/cyxtRNwIzaldO+dHWcG5t/zFlMV6KkDJkJ
Y3nf5Js+VmQH/A7tTu1Iu+KDa6aEBCxJpkrLFJgiw8kcP1PpARLPKzaWHA9kmfMLG6KeV/yMSmOB
/S+GQ5QY0ku6wp0ZE0tVcuz/tJozS+rlxsXQeZ3sApZClK8kvLEVeur799vnaCn8ny9H8O+46jUZ
LCnIirXIqUB5XUWOom8U5SUbK6fh91Xl37a4uIG2BlEB0H2iWCHEQ1w2YZeP4FTjDLN6QSnvIhCc
rpVd1qwIXjfOxL+8ghXQL9oOKBY/pnTaRwoa64yuhfj5Swixz8KJBY/bXHwBL9fll0LH0VJiC1xp
GZKFOkfh1gampkqdTvsyU2kHYSsV14++D7segouKq6PBc3tXF440foIum3N9FXN0wq7yshrRIsRP
MLUv1fT72iv1XV/Ujmx+QjRs5RAshCpLkRF1CYrIsi1yl0Nsp2im+UWQ6UDSRVKAeeQXzeBbWyoO
WQjWktur0xY2GBsLdKdtgz1EE7x0UmreEYKvOcmGPxiWT9eq/wuhw1JVDSBjiDrPQg2XnxCklelY
k28Cq48yPGVQEo7TlRf2mg3BJ7U0kk1AxrGKoQZz/UdiSkfF4sHtvVrw/IuVCEFwiBId0Hd4Qh0X
wDi5KegXybPSrvWfbtsBuebljoHEE7rmkNtyIXLsFPI9i3ZdXLrhWvvwu/Mhni7UBDAggv9gMkX4
+KoioxJS41k91ah+Ol09lonDNJREqMIj5tlWAV6ErKtsn4JWd8cGPux4A/69MCL5Vos6202A95gl
41niTVY1bCbG4gDWur+5nMiRU7Mqf7Bam2Z+UsdyeoiAGjOdbEzo4Lc4dea2y0kKjGXRED9JS9XB
ZCX/QYdJfo/DJjza6AJ+8DA16WPSqeRd60bTK5jE0AuXzXBjpYrxh0bJ9GCmaqZ6ktXnm7Is88Ex
OEZggUWqO7qpaWv2R0C+JMgTNYnCNkoYsh+13kM3q64IGsFFwd7L0VIAFgtplrsWJoS3tFTzYIjr
2F456kuBBWTHM10eNDlQjRI+c4lrMFNApkVzUP/pmxrpa6lteQWGAT+znm4779IRObc2R9qzZCGM
u2iMVVgzqwHtBOZILXMgAr2Skyz57rkZwaWaBIy+9ggzCvmjZI8Jfeq7z6pY2bqlxx10MyBjaiNH
RQ9auBdqqjObMAOpf/VZzoDHDdHuExaDBPkgxRuzuLerB8NYeUSvmp1Xf7aJQ8vCFO8BcK6RP32v
O0X2lDaJY/S+jnKlrN03kt9GrtTtbn+8a+iNCnYPYCQQPlFHhLrnpWGrmlrJ1lpoa5nRp1Z8TD2I
kAEY719BQLQ3wtG38CAIE33H29OUoHds6DtQXu1HYm5u/5aFG+ripwh70NZWKrUKfoo2KOBnKXRP
0iEWRVrojhXJDsTFKx97IZHCwnFDoTECtSSxUE0NmkdaNmRuWhjPRVr4llUmrp7RUycVX2HXbZux
eS61Ndrzaw4zbPqZYbFurWdKMoCgNXP7YtpROUWyY2XAmkpaeycbPR+QAiXxIZ4as9gnTKIHGRzj
kduXDfuiI5EljLsYimt2Wf8gq2O8jUEVWDiaBEoAZ+xo+84SHQOr4QiAUayxas+GXt+Pspw+yDEu
5DwsVh4oSy6MrFQBkY8yM8Z/e9qZC8fh1LSs59CQlvoesnfdnWxhdtastHfIsCY+xqJeUJF50NMN
6BrRReTd120HuqbTVCEcQUzgi2R8TlDeXTqzGepmw+0OHGzjq17KAVOyN3vInT5On20QWYSW7KYS
JjOa2lEYf4gANm316LlVn7UuvqPKCzdLcMyuaWcs7A36pCjTmzhnYIgX98bKKdFquYKgYg6C74q0
qhuZ0z1qSw4tmF9OMpqvvzmU7dLmk1b68+2NWQjRmHoBjhtaVgo4RYR90Zg5SWDDgqColP0ghG3s
xnwzlLU51IUQPXchvik2gN0WhdemIeaGXsGtx2FyACnuZ31FtsnADnF7PQsfeq44gtRfw2MYHRfh
hmuUQcH7dQRZqvrO8fLWfvaFVyteNu17+VXrAto5ILwlmP9OobwI1vU02rFwKxMX/MUrv+Z6d+dK
PsoaOrSlAc0VckQ5hfoDDhbKcTqkthhoknI3XVMtXogZ+HIIrhhgslDSNeZ8++x4SamNBJdNqesF
d/cv8z9PG8dx9+7z6GyZs92uZL7XHxNsZboCXMu3NPv37zmz17HeJLzCjTTD0pXI4/qHqr7xdoWU
Zf7Zl5nipRkh6CN9JFUza6OD99IZtNNor024XV8rswW8e9COBIpGBFjo6RgpmT6zbpLOH+VXTOEm
ebpJJ5/+a+7x7/iDZyWg2bIM0OrlNzKMicIVEH8SUEo8tHnUHIc2W1dmWNiz82gi7FkcgpDNmAcT
2soO+qp3qlEaQSfKThP9qtFsHSUtBMk/3utrNbylzUT/CtclLk0EeWGFRUEVAmkDRFg8mcGgo2be
nBxRfpiStQbTkgee2RKpg6OBmBqLYItM4OdQLBBNH0h0sNZeK4trAh4PzRIwIF7xKyTMQG0bEsFu
hqKNIheOmQbdeErbDwxVrASuOTCJ7g5f/F9bwinmmOqATAVs4fGKnPyvrCAn3xq0cDXz94QCd6QF
BQl6/nLb8MIa8RQDVweOAVSxxPaJaltRg7nn3B2yrxAKHWqOm1lz5Hhv2rH/H2x9DywhcoDYTAjO
0lBnOfjacxeajejXbVR1I2N8hzWd0/77hiqAM+jyw4o+j5IK6WvZjpUajhVsNRsDlM8JqEPBhjSt
0WQu9J8uDQlnriRjbaQchrrskLC7qdxw8ke1fJDh52YH/ZUDei4ArBbFzmpA3rnyQLhOVWFeQy8P
tx4kecRaUa7bmLccG9AR6YMnZY3bRoYLTIOjmM95U7oq+ZPoK866cP4ubAr3GkE0UzMNNictDew4
UDK6Ncleb9c6amuLE4IKiC31uOQ1GvAEo88Gan/m6HTJp6KDWF7r3UgOIuv9tpNev5EvNlQTSiG4
y0fQomJxuYma274Ft6v2MTUaHvkuj+vdv7eGtFQG+TKeWJZYqhq53Ncoo+PhX0RgT6jcpD5KqPQl
FQ8qjBDyco1acOnAn1sUPp6udxGAuHIOOb9y0/BfUgYOAssIIpZBd2MtO1m0puLhjHYLYD8iVBQC
7zFLaqyv5YU35qajQxcRJIqeGr7l0toj/erbERvpNGhKoQYwT1gI6Swd1KHvOkVCuxVcbq4CZnlm
qMA03lnxI15st7/dVYYyW4OUJoA2SO+urgcGcuUmpbAm2b+aDORB2koK9H2RXVwKggXhUqBMa6si
Rj/C2Eyf0TbdBdP2L9lI+/Itcn+Dw9CFyq2HzQ3+tdAkLBvgScQ/qBYB/3KZsPRFY0ZVakpOjlkx
1Gr79tQUb/EYo6PNwV2zLYG8vb2dV4ddMCl8vDSDTFSvwj3C8SNFl1POMTLh5GlQKr96C2zzdOXs
XaXngkFhd9VuavscdVuH85OlBkQFq3P0b0OlYEO4hugUTpnJYIMhJNMwsEEVCiLgao1PZskXwQeJ
Sg0KnfDG+RyeJeWYqWmYGsFOXb6kAHvVawKyy5v1jwEhbICfbJyyYjbAn1GRUJRHxv3bDrC2htlB
ztbQ6iOJkxYmLAZtElDuT9qaj62YEAG8hRKjqjNvU8PAlRy+yfZ/8ikwLoE4ewaGCtkA5arRQ7Ae
a8A8lzkEdf2kGk+39+kafz87FSawUR2xMCsl5jaDwQzJ6LEK41Xd/Oy95C2FhNpG2SS7fNNsq+2K
vav7XrAnLKrK9U5WS9jrA+VZ+dn/VN2nxKXQzXs4Dkf1aHryxvRWjM4RRox954sUPFprwTUKgBl2
Mky8sNLdGnSS9qHv3FgDi4B5z2YFtw4K6pgDWJMtWPQTCzpOIB9DHdAQjCthYiRmjRWb9K7K7q21
Yd3lHf3n7wunKez7Pu4y/H3oUboa6f3RcuTpLl3jR15bh3CkKoOE4BiCnQIo/kzZUnkNEXCNIv92
jv9diinkS7XWSfEQwgTqHGbofUSP07HffkKMhH1hINwxgiwoX9eGflfNCm+JiNrRxAeYtVV3fHrM
vmQ3cjJkhIfh/cfoZbtX28vWiAavZ6znxeJfRbdVpBniC6aTO0lGL0n6nujb65/qZtxYd9VX6708
xKkz3jOchdCrnfhVPhgr8fGaW0WwLlzKld0AE0FxJEbdmZhfvLUgCXA49aWN+oOt3FzXzBbf1vTv
Ug8QLCLmqMgipZjmFCA+Vl/Vm+qiHH4wdsqGPxU/+b52gKM5JLKz5rOLy5wRxSaGi1BQEMObFYPl
YeBYJk8Kx9C9Em2G+FQTl4y7UvdieqrW+p+LizXR2tcAVJxh08I93STgpS4lLDbLILgk+xAfqDYY
6n9KneE4BlZgPw5bDrD2v8Y2YJfPDQux1WiqtuplGE7sE6b0R+VFA26x0ldi+FIgODcjBDR8S/QJ
VJiR1Xew5qJ/9Pd2vF7MVc8tCCFNMikF+ScsoBJZOeq+DLSH1nHCI/hwDcdyXpttvnkkO/1h7Vws
BFOCdiYUSNCpAQZFWJvKS6ZP9Sg5VfOqoFdTQXBsx+232wucPUC4j2AFl8EMlcAYqhBwSJzZOni3
Eec0P0fzhIHJA9Kc7m0rC98JRQtDRvoACizEmsscSKa1Sbqc49DZr7b5KLMVzphvKtSLZaACqeM9
BrpQzCJcUUL2SqU3rMiYe+Ce5YZb+56ABij2aFA5bRAdEr89ZI9QzfG527rT28Ow0cEnDDIHJ3to
7hFrDtTXTqdpk7vFTnXAo5Cu7MHVTgs/cd6jszyQWVErAdDLXE06JcMhMXxC/+1xgAl8Qzy4ockI
Ohlhm/sQrPv1kDO3jI9y+qSRlb8/u5y4y+DggOoRyv4mYCiXS5B6OYyyocCAKflS6ueh3Q8syAeP
RSuGrnx/XsiZIWGvQpviXIQQvVOLyRnoPjI/tNSX65VPos6nV1zQdy5ECLLaqzOWTihLkqLDgjzj
jTumXx4Tn5w+Sg/ACjfcYIZ4D+KqHXPik/6YPtk76D+4bCO9FP5a0+zqjACyDnZzoDgBrkRJQTjv
JMvlDJKPzFXUrzbyun4NobSwqRcG5s04c8CsjRVjjGBAN+8nGrBsVwKRuoZbWPARdN3gezraAqol
im8lNFOo3s5WqruUNk6ubtu+cK0UHRXvdlRZOFHnpkTiZ4XbBVE4TPHpQSs2XbPvrZWu0NJqUA2B
NDhEYkx0uy73LC2YBu4Tgo+ifWolNAMPtIHSM1qqyYrLL33+c0vz1zv7OrlqTMAXwVIBlqU4Rxdb
W6lEXGPN4WHnJgQPs3NLlotSw34FGDmOGkf1qQcSmXAzgjQCcXP6c/sDXT/pBIuCy4U2ME5gsGYQ
PA9mSTvollVufgiPFVIt7VO3wPq+YnJtH4UY2EoTrggNJrt9Lt2VaJm6f20XxNk/IdemjxB28CRv
3Ny2uuCJqFTD34FqBLhEbB62w9AnWqMzN0OFLnnVDD+uV/AG3800IVbBBiaPwPKhQXtNcEUiGVOf
c4O5vVedQsd0rL15nz1BWxz8JfGX4UFJ223Bvpifvog/OCfA3iCYmDkgkQ9/317v9YtBg2zS2Y8R
vNWqs0ZvC5O5oxu7umMzT4NYjjcdwWP1G7w5Qe7wyi086qqOUTh05b5fCGUX5gVPxnwWtVqKvUjJ
X2uW0NCdKn4qVgkXrrvQwjoFB45n/d9mgqHRJ07mNCfQuPjpS+FmT+1W2U6b1x5UDxjch/Bde7I3
9r7bojmzQuK7uFxi4UpH9dJAYn0ZGyxrsAtwIjBXkryYuKA2M6z7qVmJDwsnB91i4J11RYGczfek
+lkE6iKiRsbURa4O4S3pJcpeV5xmIZheGJh/wJmBOkQ9L2phoP1sEORsJ92Bns23duz3dJLv9U3o
Zsz37Z2yW7G8dD7Pl3Z1dqJKrXpYbnwwZvQ/NfBKTPeNw4BzvpM+qmMT4V5fy+DXNlQ4JL3a5SxT
YLVMgiZ7aMuv28u6dgtgj9BlgY+imH2V7kVssElTh0Cdxmq7tWl7srSp2bUFgLQVZ2vwseu3EBoC
c08APWNEIOCNLr9fmk5l0vUoiDDiDj7Q/piCa72ZssDy2syvnTGInbfkBSWD0P0jo8uz4qFz7L4M
gfgBGJhC/MYMqybSKWkWlxKABlG3jxBs5min3YdgHFotElx/uUtDwkrBGJGmagRD+nN6BCp3coCU
Lw8R5C5/qJ9qYNnOGrnKNTJx3t2zxQkxLcnySW8M2AR49UXey6723mE//1r3kTuTVWW/85X0d2k7
Z0UdYCFtHD2RWq831Sz+nj3TK93RYj9nHrcfAIGUY0yxDw5dA+ouehCuSVsBJF/GTSmcQ3nsjVia
GCZBj8SLd5k/+LaPmwPdEYg/x1/hi3nXWy64Fj3+2bndmg7mwiU6w/X++QHCh41sA/PVJn5ABk4w
aTthkuRofbXHn3+sYNxzLzzwA6YTfGC4Cyc/JC8a8ISuvD+1k1tRB7iMFZdePMNnP0j46ngD8cmO
IxQXRt9oCtesgwipMtTtbseK69gLqKCpoldpIYuFgOvl2W3SqaNdRxM34vcKawD3DYbyoVOboBx+
3Ta15FbExkMUEDygskVUYlLpQGBqMGUVnf2Y5DJ/HEC8Po1JvS36JnLVcfhNmpEfkoh/3ra9eHBl
wzZl3QRbozjmMoSES7WF7dQRm6iZ+83a1PR841/FILw+UW/AKAvgl5cbGcaVkeZGDHiVDglzSMvZ
ZntIyuhHC/7pHsgdExTf/2FRZ3FXODUx6SJWtogMUfUQW6XTriGRr69H9JdnVDRSCwhEi0IzfRbX
tlVhwormDxPgYtUj2Idur2EhY5whoXjW4xHzPTt4uW9mW0llL6N+bnzwe4x9gH0oQHGm30LjzXYB
R/D9wRtx2DJv7Ywt20aVy0CExcUhlp8so+ZKZKHfm2zjzuHPeWC7DFdYg1l+VwLXo/13MtzpLgz4
5DSHVVayxf39x77YTACRckk0Dvvgknw0d0aNd5DlYVR6M/i7yR2Yp7jPK/u9dOABvvifNYuQ0Yij
FcO0uV9ROPEO/aS9+VMqnN+JW31CvAdFG5/79Ed5t1b6XXhmAjSAVNUC75uJYyiEmlItOvDRhmDR
jH6Y1JWjXdVvebjRLbxQpIe+S7yqdXJDRo9rc3vV19H00rSQrpctV9qIwLRq8h1XfADrfd4/TWtz
jwsP20tDcww8S2XbSFVoPsFQeSR/6mD6me21Hbmr8RjyoSELnqnt7ZUtXJ0XFkUfitsGSYkMizKo
fj+KLffi+/EufOq3aIHdgRwKJGX5I5BDr2DyMvflys5etxJmpOA/X1X0pzxWqBwZsM920r39HKI5
W72BU/NovYyhP20hApu71Yt6Qi359tKvT8+lZfVyr5W0HXirsASkUei7JT9YXgbtGlLx+tK6NCKE
9ZpGQ9wMWN6kYA4SIyCNWj41NhgtW/ktVFonm5k7B9u9vbbrhp+wrcKbiGNdCZ09Vt70RzneglLT
jf6OtgOUlHo/eHyvHtCm8cjLbcOLmzqX6ZRZ1BA4yctNLYcmkScNm0rT0FHjTV280X8NqJvXBrgA
iHqgDnk9glmFvdTPNirbAFugbv9NJuW+lcZyixw/+A8L+seYeD56mySon8EYI3912Z9wC4drignX
PbzLFYmHwGTQiEKNLkEN/0g1rzeOsdn7eUaCWt03UAUuP0F3fnthizHtbGGC+7N4skeFwiZ4xXKv
TuM7vR81NNYKyQdR0RpJwqJjnJkTHCOTac7NAsJyMnlk9KGChsga49eaCcHnmR2zyQwjfCrrN6o3
AFg7ZrgSL5cPliZjBNhExwkjx5cODpIWXRt0rEO37yTFnaq7QnNa3P5kS9OdHr2YUuiGIFkMg0q/
11IwTjhqu1Kn+u6cX2aLOAJnv2L+uGf3hJ2TcjQH/Ape72TiqIw7au2byS/G77NOR2/DM5hv92vp
1qLTnNkV7mAGwRmlbGB3jJ9Vw1WT7VRGnhGtRJHFAwEzNgDeMxJSHB9spi7Wcwo7kgbMioZ1KEa9
pRRISIr5ZDaPrMiKJzVkz9YqorObiHsLrJAJMlJMO6ATcLm3FYkjEIUVcKNwBJ11hZnXtUf5vE1X
JjBDgWEXy0I+I1zzoEfSR0XF8pLK2qML7KVAmgycfBiFuQvX7vhFb0Ex5/+b08R5ZQ7h9mJUIXaY
4oVm/i254oXQAmieStAy1XntsSLI8mGHhPHfx5hzw8JWQk2tGdUQhvO48Spi7MKoRo8AM6fh6izT
HK+u9hQSiLMcErg9xPQw7Rre5RFsWUCXOqCUdqxucnI99UYDTHUl9+f/vW7IKVHSLZwP49ArHKTL
G332G4Q8ERDkNk8H/AbJjOkLEFHDITNyFFenArx6cql4gxROm5Bb476M1Po+4/WmRR12pbC7mCtj
PM4AO9qMuRUbBwpLM/QD8UNkA1Mlrdd3EJ/4lNog0SG4ACpQ7g3YJDTl+VqEXAoRYHGRoXoC1gJL
rP6oo21ng1FhD6IPK4EexR9b8lN9JcFZivWge7AxiYS2CPgRLw9pLHEiFWU95xn6vjOKLevAPTH+
vu2/1+MKuJjBKYEgZGJYADNcl2bMtIwUK0YapfYIsZxab7kpQaSpLSFY0KXqKyUkiNuMYlBz+M3L
4mfTmI+AHdmukpFX2mpkpV+zGBohagyiC/Ry0bURQnCfSriYasDQEwjPU0KfMAG5bafKlYbWS2j0
qHWZr/PMD9OVjGExV0cNBKgO+NU8DXa5Gyo0DXoipTBdPtQG30S19jsdEydrnyal9ZSQ/bUAQgIY
owdwty/f2xi30FCru0ZPkKihZ2O/3/5C84kSTz2+CxR2MGiOVFD4QKPZVFU7IlhHPN4n/WNGxk2q
YxwUUgQF2LxoUq143pJ/n1sU8qayt9NxnGCxjKfKIUjXGjl9j9Dc0FcR+ktefm5L8HJFaieuDrCV
IJu2h8gxy7dyWElpli6jcyNC2lTrEmsUG0ZGxMc4rpwo3Ej2nuIh3/u3v9bSa+jclOBARdp2rGAY
Dm8wudvkvp06ZvRBk9BT8c4bw84pu5WYvGxSA4sG2E3myZFLn42HMkp6A6uTaQVLsVsn6m60QYRt
2CdqNI6e3SfStKLj9S2yeeWXAD2aIA1E7i5OKqe0M8DDjfikbaIfGirPeMYeizsCGOBB8keX7uwj
9yDM6WV3pTc59OVn5QKHtY9e6M/qj7byjZdyGjBmIp0ywIwJsu7LXZCyWh+ZgqCMehF4caxTFK7m
bIvOigop+tSQYcQ08aWNIs8mjIc2CMmP2pMSFPvQ720wS6sBOnBB4pWD466Bn5Z8d/6oIJmYK//i
CEtRonZQNC0SDMMcy4ds7AdMUiJq6l6UliAGDVv9qWkKc410aGmxFrpVsKrO5QthsXWZ4a6HVBs6
8/cJCdqcIef+D5HGAvUsSE5nkXBxDFZu+ZBH+pC4XfdLmk4he43sV8MKbp/JxZUQ4FAArQQHrhhB
J5OPKa5THBAreu66/i2uwTsyTP5tM4spCUZ/THDfwkOuZs1BMENDmUPCNbXvdOYbyWHIoZa1qbsH
WfcLxSd4KBlHpX+5bXhxfWd2hXjNuNKxgU1zDEV9Nol3pHoqMmllF5fuofPVCQcsDqMpzAbsIjO1
0q2J+Xc2urUjLXfVMjeDqOwUr8rzlaGnZbuYqgJKEaShYnjTh7wiDcD/7gQYSpRZh940vHGS7qmU
O7kiBYbxdXs/l0IJIsj/WBQn/mibRT0BdZBLitC14pPdrQ2jLqY45yaESx0vPK0yQpiwQHWOkb6B
+ix8CIcfpQHx9q2aN8hpndvLWronvof05yYwiAiFe4Lqpd5MsQ436QGK1d+HvHA5ZE0IZrmimu9b
LTvKw7j7P1kVNxNjGzwBTw1Wyu+n8j7uHlT2VksPjbaFIkW1NiK3dBbOFik2ZGxidwloOTDCGIOo
5cAI+pHsP5yEcxvCeSt4XRihChtaAhpxzdE15qjomtWjN7b+9F/qc+fmhIM3ZlYyVjLMmexXimH6
nPv1KrvP/EeE29yAw8845nlKSWw9kiRsqwaJhNuNaRpBN7AP31VZNT4jTEoHdqHkz7ywkpPJ23qC
BkQo3QN2CXjPkITDkVVpemihDjyuXBALnxPXOYanALPWZTRGLm9cKwfzVov3NapQOxruG5M7Vr9K
8TePpIiLBxcj+urQ/UWGLZyMOp3qgvQoFA5DpR8lq1Ifwkw/pHzAo7K2N2OvDh5yuDu0hkaHxcX0
H5apo7+M/E1BkBNLsLUJ5YAsxWOWWs+W9lBYW2UNXXrNhAI25HMbQsghfTnlNmrmGAiPXbBp+loL
+t9J9kxagzFKOqoAv7Aeiq8Kpo4JaNUy8EnlipPEfDvmaK0TFbqBHyZqgrdDhLGw/ee/TDhPlplU
tJkLp3Xo2+Rt6HCG9uFah2shqsO5oVdqAI2KesHsamcFRaNPG5QR8KpU66+kfmH16+1VLP19QJBB
1wRCSHDVCftrFHjDGyb+/oR9GkESjwv/toWlWwO1H3seB0Cie5WShVNFWz3E46IwDna75Y1vFW5q
vmuQBTX0DR9QclmB8S7VBy5sztfz2bbVTDeU3s5xGT7bigP1SkdxtHeoQ50m9JzfmqPtaSu136VD
DxSdaYOAAjQbV9BhA6rHWjE/16RjamwkPNpAT3d7LxcuQ+PcxuyT58tSZIy+tfOyKk8B4Cr0puyO
Rq+y6YDOs1tLQRdPHzo6M80eEkOUNi7txZSZSsPxPOmAQpVfwVjdO2iDuBjzC6KjdS+jgy8d2iDd
rIl4LO4mAdwN1bL5hSjk8U0zhkZH8E6LlL3G9iX/sFY1nedfLwZQADr+14bgJEWeaB1kBJBhb0wn
2oa++k6PXWBvmGM8hZ6yUiFaXhJoqua61ayicbmZWaVFjE1YkqXgVvgcsruxXTEBVvqlNeE9bdqY
YppJXi+NtDGvxySSIO4gRdUrwIT6b11O+jfNysptV1L1I21ye0ejWDqZedzu40zJ/Bj6EVtayGwX
xnX7rnEq/6rigm5lJZyCWNKhQ4oHHdkUfUgDHqrdXgY8WXMmM5/ekxEyD0bIU7gH1+TSkSqr9rIx
7u7aKIWPNEbpRk2n3jWjKd3XFQSYHNkap02lVOEvNVbSOyPrykdaNvyoxVH7kEp1h6oUK20gGTIb
nOwdBrBCWf1tTUkH6JrWUNVRcc2+dF0U4Vboo5Nu1jr0m/UIrPQlgEpgNGVmYzlTMTZvrQFGc2zc
8IQrJdwpeqX4UNRlk9N1lrZlJS9KtKaq+hgRMv8yyA33lq17atXluTNqLIaebzEElaHXgZwPdraZ
5ee2aBUMO4NmUejKEyOvYTpZ+8FoOIhueU4iHwr2YwmFX1k7qiXUhsPBBp1+2chN43TYxGDIID2t
YygLXF/Q69r2XQoNX4iU2kFs9NEmm2zjZ9YyYA5kWXqJccV9TNSi9005aL6kMNJhYlQjqRMBlKR5
JA01zOLKifKDTCqe+iE3DmnWKb8gJa7+1YpIfhjMNIaIrhLhTQkalNST8iL9kSXGULmhXaR/cqrz
fUyk7C1W+n5X5Mrk1sOY3eH/3kGb2AJfQ2qSOyqNChqwhO0srsZ3aqRXXl1MUelUaAv9sCvVeBzy
0I4du6tJCVIgKx0CmoVhugGbpror1KZ9hDZiFYD3zoaaKCHjHpNTw4fZMxmQqxpNJUsqws0AXipA
aSI9fbBAF3NKaRVDJdye0xybh88hMJVPRT4ZhReXrNx1RVW9h5rB0GRX6uGX1scYtk6VcdL3Kkvb
nzFmioMYUpp72snkJe9KQnfakESQR1GnR2UgOYSfR92VqGQ+6mZFd1AN19G619DD96uuoopj5Gie
uFqcjP0mbRr+mJb92ENW3KbHQZcysB9J3ZZGpaQ4Jq+K3yAPYi8E+8KcitXSc6joTe7lZg+ceazx
ZxX6Eh92acdQtrDl1onLOH/JSV/90lNUHsFtZICihiWs+lEMqf1I7bAxnLwkZNNJWnawBg6ARgei
y7Rohhe1GtXaCaW6+OL9wH0FiIcX1YhAspNaaCo7mVrw0ockOnsmCY2PWaQzjBDg/fqijqoUFLQj
zJELOQUPCeXDG6nDYUfTrLadfDCMw1Cq9BSSFge4kHWOU4TJRZaV/WEYEvl9xNSOoyaVhp+uWzTz
xr4wT1mNwhf4w3W+q2gkIXQYdTJuonKq91otJQ9jPAGTaYPccVdBaDbIdWCOqT6xGlVKnYNfJk7+
YCZpeC1Nu9tlVmoD0IZmAXS2GQggx4p5ZV3Uv0KLshOiYedJdTb+NjO1CiYNVPbQMuIM8qwl4GnT
OIaHqI/wurNHg24ACc6ewUeHox436qzyqIW7wi6rAHjL5E4ri/hJoiPbGozoOA4JiGEtg7V+SHIO
AfGpDyCMkbxDIVtytJF1Poh7zS14dyGnYYR679X1aKI5oKiAZpod2tLaaFr3/4+06+qRW2eWv0iA
AiVKr0qTdjYn+0VYJ+UcKOnX35KB81nLEYaw78PBeVjAPaSazWZ3ddVAaubFSUG8ckh1tqsMo7Ec
Myf6bIMysLVsBvGNzlWhoRWhbtEAvqJXlKr2AGUFDyynnYYBdpp6hpJmz2aioZRatKM0I4TpzeSA
A2iuHEtu01+RsbA1jmXdvdalFXiT1lRfKAm6/RBlqQ8y2vaLFkrdvtYpxUhP33kNbSpXWzY9KqT5
jSi9/IuR1LQpTcsHAIroTdhBFJya5nxQ4IgvfS4BkXY9DdpMvZfCGCgwF4QfnxzochtMLW7S3PJq
DHyCFQB6C2YhAtFu3di6BmpJ+CUIuHgJIKYmeFumyFy14KhKP+sBlMmCMrjIxJKfrzI6WZ+gdDvC
RG8+WYC5940rT4Kuo8jG8veVjTJtBpOYyEzN8ledeml5N1aP//JF/uzURWIKFt2KYRkVQkWtv5nl
1wBaXY2ovLv1XFl/Ee7Lgyw/Cg0ddor+qGsvySAo24m2iksJpRqXc0CwVXXu1YCNt/qrYr5e3yuR
DS4PTFIVpO4V1tC1x6R/a6ynNHi4bkKwTb+fZKsvbgUFxooamFDJe5TV8KrjdQOba8DMJ3DXKKfg
+H92qUnu00nO8TDIlWM8elIe23IgesRt5efgvf+fEe5jDFoGhq8ORoyH/AMzcLfzXnIMt/fZACXh
6kPeX1/U5qtxbZD7MmkGyKq6rIo5Cu62+3l/P5wAvbrXduDhkG9Ej5ytZB2Q+UUpHJIxFt8sl01J
ra0OcWzKgfdg96b00OvnELNehqBYcamQjjrK0mf7713AVSs0ko0NS/Eu0G1AWP3mvTvcMS80HWOX
3BsudSJQRLx3R8O2dtWvwsEV8UIUe89QWPEE27y8QS7eXavfwr0qo1iaUs0MEpCBP86xLwMOotAv
qvW2aAxj6VJlp5NPBv+63a1DAYiyBeQ7ukMXj9kG01mlsiAGpXZXj7mdNaL58s3n+coCF8zDvlJD
sKsDutdPXyvlRwakmyUHtqGh4xV/t7LsnnQiet7N+gqRdVCNABGBWT7uLLZJq7VK8vvTqk4GSA0K
D3sTZJROeBd/u76HQmPcmaxbmvSjBGPpMuEdH/TB73H4TR3Me/sxfgvIj6T+JTC6OCfvMOsVcuey
bBIU/3MYjWJb2zc/8iPKyg75LrtQbN8VLwJzyxouzeGxoYMuBn0+bkOJXNdhIC3gkocGc0vZ4Vvs
hOfOpjlmb9X7wG8PaEKYt+GdqFu15UDAZf3PMre7VjNHIcZcUVMEX9wh+xXeyN+bV9DyCzICdesI
rg1xO1pYaRw0EQwRDLQ8la/+vAPvEKayiG38yM/6I0Y0neYWku3GbfNiCqLRZpUCCB4TBUdM9aEE
8/n6aPGoU0mFD3ouH7s7855g1H5XI81yoFHvQDDyfjrhUQ3uo7d/+bYry1wc1K2otKLFlSDqqNt3
SIuVneFq1C6/mxEGGhs7dttT/C3ZDYUjnEvddOSVdS7yxZImFUicE6d+ZXiT7e8UamevzIXw9i72
RXMoW9cLABYURAbo7KKK9nmX4zbKIG2Nj1wGt3FsM8Pvqh1rz4GotbSVDawNcXFvmJrJGhaAr9Q8
9827Fh56WeAyW8F7bWL5CauMJqnhrvESWmd6GHMAFxTtH1IatNnRTwI5CFQ/uSNRYoiRqAtO0WIn
NmFIybN0QYl4yYL5wLJqGfBzSUqbt7IyoGUgzeYNM7NjF6euUsaOlqjudUff+vbr1IL7JDWeoVEB
ch9nkncEUueNaRPjAbKCpWjIc/NKAJYG6tGAF2oAXXCfJst1Y8hhKnhI7qji4f4Zjp0Tq572I3i8
vqwtT1vZ4hNbVamCukhga1Bck9zOxB/Yv+TOIC8CWgatRYxqfl5OMxpqpgQA03XVWbdKu8sFa9j0
gj8G9KWvt3LlrOhKw4yWls7wUjDfiE5lsDNE3D2bOwUIM1hPiYL/uAND5bio235pFdAdC32pTm2I
zl//GlsrgWQaOCqAcoBMIBdgymoGxyUDdCQCRW0OLJEx2ZAZUUSM21sYFWNtiPNmWUoakneLobYD
ZU9upccCBUmPdm17D4bDwGkGaN8NBoYNZaV1jVn3MyPWHAglivKtrZOFZtwy7GoAkfX7al1/vk6b
y1nFI4GmvqxiECt6DOVTh8m7URGg1baC3toUd1kVlVojWYCpZWgn1h5YJIIybVuAyMTCQgSap2Wx
q8VoGZRWk6XN0rW7qrzVBsFh2vQQNKj/+/f5hKaA2EMz4t+vix9Jn7hhgUqnRT0tFhHBbA3MLbz9
YGRBiAVdAeeMcERANiDC4piD4WJwB9mo5OshputRb+5mCqw1tdUw9sK0vMFQ0u2Euv3c9qhqD3YC
dgMNKiUxs/a9ctsHIMoTKQkvgYOP/usfyDkxWJH6uV/2opfeTOM+Mo5gv4hKp+6OdbXXRADLza1f
7QcXANAvQLITo7uVAu/Rxp1tVBP4tfYhirvXw8BWqFkvbPklKycqrATT1xMWlmBiQXvppFtZ9q6b
2PTTRTcW6Tjaq7yfMqmAcIgMPGGi3kSpgp67ENy0vV9/THCuOhklQQMD+wXt29qJoBh1W/ihR73a
Ne76g+QWv+Ln/skU5ASbRQdjtTTuvhlmGknV8p0wwRbfdvfgyUbjxf4h30CRDYPClfPXiiGoBaws
8vTBcZFZJdCZQPxBXzprn1vqF9l71t5IuWi6bLODvLbFZfoBC7o0gnackx3mG+2kuaiv31pO5cWH
9rv8XbXpzbTXkf4/zoJeqMBlLC54BpbRsFqFy0RxtS+T+MYg2f66V247/v9chk+wW02dxiTARlpG
vys1hs5DYWc0Ezj/5o3zx0MsLnDUQ9oQJcAeTmBUBJ84LSCJkrpkeGJJ5v7/lrQseXWWpwpyWxBf
QXLSEdcoX3IDLJumYN82uE8+eyAXMTB5S1oZ/R4nfbVuyMPoWn6AcWr2pTsFfnYcHidb5A7b0ffP
t+JuukBWYmq1+FZhspcxX9O054mdawOFN8MtlJ2l+dd3ctsgUPVIjECCyYcspTfiUc96vFje2S2w
STfp/XzUnPjtupnt3MgCbSgEgMHJzSOEqmRKGSGwQ+ObOD8G412G6TFVeTPYvgdMg9hEcYCUs4Ev
+pfAv8D30XjVwEvEOUsxzimakzAdtccCrIoyurxRshMscNP9V1Y4ZxkSmurRYgW6I978BNJgPz5W
b0XlhYbTnKZD/ZS8SMwGuP1w3fTm+V5Z5nxmIMUkGcutY4FblO5AgoaR0X8JUysb3LVTF/Gszzps
jNBeKBa64F5wpDcD4coCd8GErKpiSYIFfEY7kEpnEA19/Z4ev0htgDgBnwhdxM85R8gDS52LbgSS
xmG7+DFzdb925r3x6peo6Axn4z32I1xqpt/evEx2uxc8RLamf/E++PMDOB8Z9dgEuhU/YHTPgWt9
j0/N4Wd6YxySWw1Uh0ZhH0vvunNsnu+VSc45Sh1cHGWOKYDCTJ4T5EAgXWbtDbQjDYdCAwV6E9Mj
YAofmEYQ+KVwuZzTgLht7Iwato1zNGCY2rXuEt/YxQ/Fm34GS5+0I1CZ8WL/7/nskTtA4H4hJVRB
iXMxIZuyNjGXLx3r4UNuapj1f2ZtjZZ1dTO01ClG+aEZv83dK2ZYPSL9tQbfYl/FhIeysC/Si5as
lDO1UbDyPFFS6OXSSd6TQdJ/WFkFbgqzVF6uf+atGAC/MoB/UyB6xlNYjTFTFtlHxIDIVlJoaBd3
czgJAulWiFsb4dwXtse4IjASad9jCtzGPkNO1DfPbf96fTnLv8Sf1LUlzmvHsZ7CocdLuhpBbgXt
SPANOCqwIFr35bol0cZxPop0yMiAt8DT0voIQ/CFPFEqOIJbc714H6PngXFT6NfwwwEEQIpWWo59
TRcuSs9w8xvpp35kz/1JRBK3dd4XRlgoXBqg0OZtqWpdtzHDREcRfNDYT6GkGVdAOck2sz40ya9F
pJvbG/g/g/wMgpn1mGRsYVAtNc8YAfc0Oj8HsOr6d9pMIFYL4yHA6Qhym6le7BybwXluE1f90ZjO
AExnCMG4xG386xa3ffDPwrjMvCp1pVGLxQdT3yg8Qtwie9LIP1x762Vx9QC9gKBuX8OK1rznKOdX
gofb1rW6/veXv68yZQruzDHMZRRnRifpQpslovRq0+OWtA7IW5Bp8YXCIWkziG0pSHzoU9OBeXV8
bWQCSBTQXId4QrtUxDy2GYcw2IYBbrCCgh/s85pCULwC/QCLlnITBxiNT/wiZDbrFVQQBF6wuX8r
W5wXqFBD1vUG+xeBaUdCi197ve5mmy/rZdT9v9VwHlCYU0GaERZqjF4lx6p5KsPHhjhFvesBc0MV
ITkqoQ+pYrBYOIWIbnH7YKGHCLFtIHEvMvOA5YbSB/BAKVJYYud0mF5ILAE21yRmCcrFoEALfKwf
M2rkd+BaSktnQVKeFbCZQMGXhKKTtxlSMJyOuWxw819oGFM1ZHUbaPhFw1Oiei07dpYgJotMLId/
dSy03JrqOCNIBRN6m/aQiyqS26IRiYRuno3VSrh7DJfLYMYzzLRD1p10ykA6LCnHZIwNt9WTo2ll
ETguwxOpS1G9azP9AqTuf9vIXW2sqZRJpdjGx8yy9TvQan9p7a7YyyftIXcbT31E8NyLXrCbh3Nl
ddmS1c4yMOnqQ7UsWSshgOE36VMZ7cDOD46B6ydn82j+sfS71LqylCTtYIYNLEWdbjdEtjtVcPgF
XsIHGqqVlDYlLGQEb6rKV4GWJrkAWydaBhdhrFGpgP3FZxqUV2rCxtP1bdr8ICb0c5CRIjzzqWGR
JMWo12jnxSjPyzokft0kO0vBPUaPrlv6PWjBp214nuGdjXiGsWZuKWmmJJm2TMuDac8OtNMw/MoC
CMvdSg04eUuPaXuaf5mCc6XfYxBKYH1roWh0LHMLKKAYfOpTkDSa4xJ9CPZg+WRXPs77MrXJofNu
JpcCUWTfNE7fOpIAprBtFxABk8gAt8jL31d+CI2gIpECwNhwFX40EYZmx68YCbgb9WctbQWBayui
gIkHjBUYuiboInw2Vpaob5jLeIZKZCgMnPLk26iZtl46UXEaUrftfl7f1k2DYN/GpDqUHnV+YEiq
kKJUKI8CSlOepvZLC6pPc7yNTObMQfg855MbghfhutGtg4ekwZThTRhV4rvcFPUaWiiYj08JhnjS
gzqcJqHyxKYREH8CZoXhTAjYft5Kyxx7NJVQa2tI67fBfKgjedeGIr7tzfQfGBILy1EgT87DSBqm
LgJny2Mwzs5TczdDeTRq2lsI33gYxvKjOronVHmcktaxso/rO7kVXUDdBMULsBxAsJzzF8OaC6O2
lrfHWEAM8WYof1w3sLmL0FJFGxqDf+igfd7FVCX1KGtIH2gw7xbMayXJfgjI3nUzy4V8EVpWZrgL
W9YyEzQMyJJUCvINFWNkud8nT+QfOKeggvVnOdxhVkoFqqaY3nEC5LAx8HcpQJ0K2FlEWMfNc7Uy
xN3OsRkYfQX2YadUZXDefABcRLKnjtz11C3KeN+a/4AcQYqHa8AE+7HGwzoq1ltyUyM8hulxmt9l
Y680/4BLthQZYHfQlugqf19KGmiIEwk1UCtJHDqCghB3s6gFtuXRayPcJWOkM4icCxjJDfNeNvoH
q3i87msiC1xg0LQiL6cc0afWB1sZ7/RM8Ck2c26gNvSFmgM8Wzx6I5WnOGQNTmVrvsklSBBOk/ok
9S9J9AD53ugsnVEFn0Vv6K0ztLLKv9Qi5NqZvtRvWDpjGvq1a6hdma5QX31xXf6sru3w77NGZiP4
tVNHqY1iF6vTwzC+NbN1b8zfcxCV2DT9dv2LbQWhtUXeJ4pUK9MShynVMa27iNX3j2ntXTci2j7O
LXK1VcMmwLIGawe9THs27Jramkg1TGRm8c5VOlHSlmkjhZkKL85snOzc+NaxfSWLgOsLgufaZ+Ii
N5mUjKqAIzg6avrh9DEH+GDnoHpsxt4OU8iZ6yoyuX8Ac6DdBL57dIPAA8bDya0kxKjSch1mg3zs
Cno7CGXil8/NrWzpaC16YyAOBwPO5y0M9JKNmJqECVrf1ktZoJrtOOrtPNEwPl6jHHakWuEy/X0M
39XqH0jsgCUxTAMj1uDe4fnzjKFX8ljFJSKjW87KXYL5BvmrLtI73vD6T2a4OxEdjpCkFGa6DqN7
3XjXEahjFrJ73e83jvMnM9xudv1cD/FCEpO1yZmAKI9i2vVhpNa5KQMbUxyCq37jZqR49wM/AUqh
SxRFokhynbS46hOjfiVq6UX9rygAqxh7gkthEuybFbPdP6xxZZO7jSUiMb3u1CVkuc381KQPtq1V
sZ10ArDU5jfDOwF5LXjfwQfy2TWrtsnDeDHEJmiDmZE/zPmxnkPBm0RkhluPNjYhZTLMjN2uNu6T
1s+i/fUtW37pxSEzIesHwCkOM49k6oK6KlKMPDoDwxRK7FkNqlYYrc7tTtRc3VwNyB9A1IjkDC2O
z5tmQb8RSRlMjRFze2Ovjb2Tieol20agUoj8BUkkPyzU5hqGW3UTVSfwS4CbcQLVhB4Kbv6ts6TI
QO8iFce28ZwrYTiqUthLQLQnyi6I0NlICIjnyeRag4VR5RGF07gUfKmtlSngRoDyBFK/C86HBBrW
mHSGIk/UmbJjNXntUmtgfqzNguVt3F3gpP1jiYtI80wNjJNieZFFQL1EborBOoRQcMFNc7jufluL
UoG0wsgj+ioXD2EQWQaZlaIIXI2Gx2RwhSeGNzWWoH6+5eWqgXcoBYYRrzju0q9pb2VljBKQlRZ2
PO0IdtE8GdSeEv/6grb2bm2Ju/cjKZ9BXYUFFZIP3kbboN8Gyxu0p+tmNpJbCK78WdCyr6v0QpFU
OcRfYUaf7yizdmVZCQL49koWpRMcJf1iMiXLM4qWKCpaefFrAveV9UZ7j4mUKTcdAEy9/1nhQlyc
KlodLVXivrov+8MEwslRcCtszaNREJWisgPeJnx8brOqcchTeaH1yjHKl/2obuLH6fgsQZt53Ot+
A+klekQ/9w7k/LdAL58eFqoR0TTI1kLXP4I7VHGeWz1bfkQ33Y76qwTpLrkVfDKRDe5aakbW4MaF
DZP4JHxnCliyRYC+rdiHhrwFuWkNLLB86WrM1BRc0riTwHzxrcqjm0HLT6mW+NkiaVWbtgkJIPu6
t2/lEsugxFKdAwMRn4npGMpiXYh1xUMFLprbBNdGnZc2BMoco/LA3sFEtautiLE2yX2uoVKzsJIR
Meqc3gIR56gs/z5Uipdbpj/QXBDcRSvkvhxpgIwODOzqVFbQHiPjR1BJ7SEb2vdykL/IVlh6QWzd
5sAjCzZ3q3WFCQEZ7JILhwv+9zmWJEOU1NWE3QWEzNfi+ABubUcZCm+g3R6XDaqRiQtipcdh0Hzg
Rz0z/JCl8D6LBJfBZcQB9YsOOQco+SCz4uuFLAOPQzyiyJz1FigGDnH1NTHfDepf96ZtD/7jTVzI
kTBPPGYV1jtTZdzJFeqFoPgc3JxKH2MZfJFL5Qx5bAH26nJx6NJgqmiBroHKhSfLCedcnSppuYLY
Ca81bUztGeJrwa/ri9uqU8IOcDPGMsIEPODnr0nA+jGCaQvBTjXOcmo4U2a4lmrtaik55emXzswP
Okg79HDah3r//br5zWOz1A9RuAZFHq9gZQzD0IDiCW+m8nuX5jgpsa+GAzKJDwzCCTx3c0tXxri7
VtPlOADVNmphYJOvjNd0Tg9WG/q69C+PGfxz/1sWt6k6aCsSo8GypgjsQ7J5ogVFOk73/VjeJZ3s
NlFnm7NwFkW0wuXvq2u+wE8CMTzsRkm1B5Wwk+i9rYOGAgTU53GaHODT70NMD6qJvA/67imvjDsa
s86WumxXp72tQDbhHz7xn3DBY0BBPZM1rF+ODxoGWeRbUAwlLmjX7OnbdUubB3VliVs9ow1YFSOs
noxfCSRSs32G5hdAIsEyKzoIXHfz8lxZ40JwOYEeTFvWFYMRU57eA5SnlVDksyIrXPCJWKpLerZ4
ko4BEA80KTaSYMEn2rxNVktZ/r5yG63T+0hZIvrcd++a1d1EveEOwSvmGj1ixF4cfRQYjrn+tQQr
M7jnHTTYjADTkkvNXXVJpEKDId5VUifIcbYyX4hm4xUE7nuI/3BmaNZWupXigRdS3WeJsQen0u5f
VvLHhPp5+zDYE0MkEXGlHcJjQiOg+aPXYJ4FZjYP92ol2mczpdaVZjdhJWQKD01bnZXhUSlMYHwM
gT9stXSBloUCKMGkIUBl3KYRq2slLbKQfIJefRztWX/MwHquvVLyPs5+H9zpzC4IqC56rxVN7Aqt
c/sZIS1vSYOFqiikleTBiI6R6bDqBLmarP8G0iCcAigEDioggsy7/jE3g8hq6dwut5TVfbMUBMoY
PNOJMxu7MO7dMH8pIBkuYvHZGlD9tNPcnRSGURXleNI60XyrD14FzL8+7Oa4Qfr2qEmPmeqOiQB7
sOlICxZ6ORDaBW+nZGVMtkrYrILoUDQDhMxarzClXY8lXt/Nzft9oWUGBxVBaZZzpGHS8ylQURrQ
owGQRMWTerLL8JCZyTtyy79OCMGcj2zGkiEIDI51ztpUhkSXSIl3hUZbu0mzH11tDY4aGrENKfaX
62vb6uegwStjghBcDFDL5VwlLC2zlXWYA/CR7Nq0uunaunT1LhwPoLU1dr2hfe/iurVHsy9dbYTo
YBXMT7lRieTNLvcZqfBC048kCr1mPpiystF6IAozh5jMU8cM/ASpG7XEzrQv4UgEMfUydH+2xh3Q
eVCHJGlgrZvBT65ChZze1+NfFzMXI2DdByRgqQovP2J1KalROobUgnzqmLPvbDTGe5MOL2XSlYJi
z8Zq4Czo1BsaBlV0vn+pEykakQZnjiV9bUE61seeIaIIuLxhtQVGASJkGdAGky8zKv3IMsya4Zgb
37LgMGeQ0jk0FDQl6aks38bX6665tSTgfqC5gooLKo7chS53Mspw4QSR0cmTzL1uPs1/j5LSFmjR
fyZ4HFalMkjSVjDR1Ocs/FIbnlT4f7sKlSIrAbKI4Ihd6PWoeaeNSNih0JxZR9JD66Km50xYodiI
wehdL1u14Icwk87tVpeEA1Q5BrQB4kez+KiGhxJSR9PgAHkZQbZXkpaW3/W1XcZg2ERxG/MKGjTE
eQCFZKpRXAawmeSO0j7FZgOBpUPJREzcIjvL31eniKp9EoIQFPkjdbr+aSp8Ot815O3/t5olPK2s
VAmD3KGJ1ejg+IlMDNwrT0QGtuX5up0Nv8auIeYujL9QC+Eibh1HkMDsltVkT2x4KOS7WqSruBFJ
P5ngLuRIr2bLWkyM9FtID0rjhiUASb9mUR/vMjHF4ZFVCqQTGApwWD7vWQeiSGlahjfG6iFsrEfZ
7AVdp00LENgmqJQv8tCcX2tKEgVxgJZa3zhd8ka0v84jsAL0FqCoiSIFmiefV9BH1dSOv9tn9KXV
fC0o7TS4KzDOff2rb/nw2g73BlLHAnBXhuK1kbthltkhBZEt2rlEsJ6t/ULzGO1bVH5BBs6lD32H
10hloLbcWHdq+TNjquDe/F05/tw9Q1UAhUmwGYBZCLiczztmSLSSxwGvueoGM1GHr2oIdfnaC762
u8nLbdl+PatHzdc9TJzO9luOaYfhGLqoFdiohgCn/RF4IZAi0KvaXd/jDdoj/DR8xEW1bOmwcNdt
g/nIYirwHOv1ym7HZ7kP7AisUhhjsZvybFm/iJE8dFrvp8mDPLR7dE+fe1VzZaUBwXKJ8FWLHr8b
ZxG1PcjL4KoBTQh/3Js+C1owbOKJaGSnYO5PTazstFr3JxzLaRZBI7bMQYYWpxINBng0twVlCb0A
RuFnTTtXXyYagDs0n02qOmWWtZmdTAoBWVpf6/tCyjG1SshA7Xmk7BhCX9az+jkzbRCNlAXUPc2F
ZDkZ2pcAteF7vRyI7l7/ZhvREFcwpNIB00R5nW8rgrt27jSJQYt93k/kTU5uGhEoatMEwochgwwD
gEnuiEeDqjQzxS0/jE9o5k3pDfLp66vYun4xKPXHBne8Jx1E2+BUR/7VvM9fCb4u0Lr6TzX+2g8P
WdjYep8LbG4vS0PotTAzpfHOXlddT0oUphy9OYThrxhC2drH9WVdviPhtJAC/c8Ed/EGimzm+Oig
6Qw8Ju3TX63uJsXtbHlq+w8J7NoU95GsKcwi0sOUBVHqUNmz+Cu6fNeXs3E2Pi2H+0hpP7FWkWGj
jic7zmxCXyczty3lpImi5Ea4/2SKu7YUWjeBUsEUK78r0jFrf1Wjw8LdXy4IMGN0hzC5hMYUyt9c
sG9iWlbAzSP7ymRIVz1rBTgJ9UeJaJCbEHygixXBlk4XNL4ORmAQan4O+3GQD9aUEZDOmk9G8EtS
3Hy+70VJ/5YVA08/BHDdwsuJC1+Tzlgbl3ruyOH4kGjfSDmeq8J0a2MWXMiXFRosaJGSgCoXBNQI
X7avSWjkBYWppq3dsT8OEDJO91aJS+Gk6ECoe4YRgNPpS0JP+V+nAzBuQsTCAqoa0Y8PexYo8eEe
eQGcFfDvdEfNA6YD7FgStS4v8oHFEC4DRHgULwBe+/zZTA1ycNYEQ9PcQ7y4vx1D8nDdC7dNADeL
lyFuXf6GU0u5iYiO8S6Mvh6qFjc8Wpbfr9vY8guMA0FBBS8cHVnz52WEUR+bJKgKZ9a/meNDRb80
uKllJjBzEVOxW/gk6Avik0CkmDfTJykDrwl2i5zK2jrnhLpKK+omiKxwcchiA9OUGFaaqljKZDeJ
Tn7kRf633bdlMeDFwL5RZGv8KHkX64lVDjATgh6g+DZioKVu3VbUsbjsvn2yo/Iqy5XRlXrCYCcr
Wleqd/P4VSuPc6Ta6GPYunVbQiiiBmjycN0nLm4nzi7n2qD2zcIhWOySzjNRdAdkx04y0xuARSLa
oyzkK9/wQktGADQwGQ+MOD93UYxB3I1dWkADnTjhWEIPgmFa6DUQ1Y1EhpYjt3qLGjEmGjGZUGAU
LcufaKypByA2McXSVF9TCob+v95J4NKhXLxwQaMbrX021yMR7BUNQaKt0le5nlyUzHtbzoHxkouz
llM7IH99Qy5jVri6oL4E/SXUED7bTKkimXHSF+gKGw4bBnuIXKvA8FUtQHZtnDZEeFRS0ejHZ+M1
zOKBNbVJETp0iLuaOQQrDWBESo1Gghtl66NBnwiyZCjFoWDF7aI1ydXAMJHpTIBYx+rzYD1omRc3
muBrbd1cv5Uk/zPEXZJjEOFtlsNQMBcuNLscjfkt9YzJqYyjAmnrKnJqyW0hSdzPp1j726Imvhzq
0jgGqDUh4HO5DURa6lkDVgKzEqqnSKmnTsRT1PLxulMusfbTO/OzGZODaASkVzIpg5kwihwSfGVa
jXpM6Xaqsi8rkZdsWltuSNQ2wUPB1xnisR4lZs5YFL6XXJUnmXyL45/h0LpRJhqF27gxUTaDsBtI
PcHQy3uKIrVy3Q5YmhYX91Ku3dD64/rmbTr9ygIXQGoZWny5BQs0wZR5ONjQqX4kaeZfN7O5EJSb
IVKH+ZwLLs8uLjBtIgN12prhg0zHJ02oNLacmgs3sFBuNkDBbeGd8zlOQEtHV/NSh7OPwWNQQtm+
fKb57C6Uxk9F4anDAyVn+lOOKqfIu931BW6daZRTKX4Acg+wony2DhmkOtCnqXAS8w5oCKdg3+Pe
C2SR1N/GXbZ0CXBbA0kBdC13pBs9Z4oaY4Im0eh5Nit3LA0bo+22ZWW7ASM1cS66Yy6nrHHAgErG
XC02Fo9X7hxnMysKMFsV4KjW3gj6PdCs6b/STDtVnX4u+tZAhyt6Nhr6GLOR2XoaKYeGMPkY5PVB
J43mV10NUmtFe7m+64tl/puDVQC5Hvpnl0XzptIVFk8QuGiYYmst5mIgl+NX+c9Aj+3JehZqd259
5mW0DJ03PAkuuMTCrNdjowkLqKyGdtB/o2Dsq2YnTgWhe3NhKztc5mfW4CI0Syl3guGlG++H4gA9
HzfX95V1Viq/Yv9w95k4mxZCGgjsZc6tYjivBA0upOZm4hCWOxJ4vNpGJNW4FW3WZpbtXaUrpOuS
VjGxfYZ1zygofefQNa3n606xdUTQ4MBnWvxV1bjc3IzbBU4agzV8vA2icw7Ivkn3lgwNai+a/mXj
Vsa4DxXJTdnmWYKog+n8uj6p8a7NRGjjy3rlcgJ/d22W7jJa2Z/3Lc1Kk9UaYhuob2w90kAhDn54
YDFsNiYHtQx8nYGoQqoBgErQ2im+53pxTkfLH6bKGWogQvVfgEYJgt6WlyKdBEEB9Cove+sI8wFL
Ijzoio66XVXihP9Kq3YH7qdidqTyXOXu9W+75UCLFAAGJSzA93jWqYpKXT13Gb5tnSf7Ws4ItEaj
8VxqAPL9gynsO7J3YEJw43/ecwI/CgoLiyub+WxNAbZafjYoe7pu5hJhChtA6oDFCxcjuEm4o6ch
ecvl5VU0F/qOptHL0MXndvg5BT80xg5m1EUoCsqOTtiTAokXXYXyEyDu9qBj7Ov6j9lKbtZHh1tz
2qI2KeGyhkKvL9HeKRSATkDSG7+oIhGQzUj65+AQLmsbZiKzLISpUPlSmfsxfWjU57o6XF+QyAp3
cAyLpWOrw4plHqzqbaruBskeRKNVW+cAc87oI6A4DfUPLvUgYTYkcY5XWKiBAa7/KauxA2u0Le1K
ghqyJjvmJEpEt44C6q34XBgLvSRgi5NSzYGMLtBSizwLLaIE+rcmfbi+gdbyHfgrdm1myexWIbtT
6qSX0C5BlVqlL30K5pN9ABbjxBt0Oj2RYFQCH1QOBZRdVdrnbqVYwwdiFXMnSwkrh5rA8DlICZTy
0VSl7nXslTixpaC10A6CqGDjTxErT1ZT0m/5NFuPg9FkFSoBivmUBIn1MBqq5gx50H6p8a8kdgKC
jPesNsddF5Vh6ocSGSBpV8l5b0ddipZ2w1DpcnFoW1BCJXVpOqompz6LRkizMcbAhkDbzIB+8ay5
bUOre9DZz1AVSTJImPVVRzHbrVd+3eVOHnYSxOlIWWT2GPWVBYkzVt9aTafMtmGMxQ8JYm/vUHns
wBtMazm2q5DgVTWSGSl1W4c9RqEq1TimA9VclYbyE6sHAJ16Mhn3SgRVTa8bKgaK41HN7lIVCCy1
0kLDjoiRYRwHY5h2LcnBKyg3RnqOcpXmTsI0eqc0eXOIwob6YzIgO5hIlUBmoLA6A+p5CX1hSQ3q
sB718p3SdKWfE7Mq/ASQt9JRY8JOQ9gCTi+D1tNhI+Drka5WIirbrUO4diEuwjUzmxuILRRAXWMs
IQCp9yNF0cdMBRf/ZXMFodQCBQV4KPB+h6TqZ19tE5lEylJgnMa7otxH1Etkf6pfTDO1q+QU0IMm
7a+fj81TuDLJZTSjCa5F9MdQogNRNWjiI5Qn0OKu5i/X7Wzu4W/0P2DrANZwkdlq6/n/SHuv3dh1
pWv0iQRIVKB0q9DBboe2PR3mjTCjEpWznv4fNM63VzdbaMLzbOwFLGABriZVLBarRo0xFAx2uqnZ
jTG4X+r0GzQFn6p+lFx869v4n63P/35y5Ke5GBONl4IXECjYP9X52BmJN9sgcAiWJWizY9r0kptn
5ZGBwtInpguFboxcCpE6U/uoSdoaRTrnLqofy/GumX5F8Y+5BK4bXbINTV5wzkH9GJCqc0viJ9l7
x35e3+bLSH7+K8i5B41aY4ddjF8xZFAvD5+h4etjzt8LY3+s3uIE6rmSRuylA8EimBMxLgRBYug7
n1tEExpUWXFXYK7f9Kpa2RiJvR9DmZmV4ivsIFPjc84Wwb+c2wnHwarYUuImHK1nwxmOyRA3uy52
biw9KaE9mo0gvcQjr0uaPTiG6gCkMrbEtS7zC1BnINFB3cvGaD0RUvPFzpwKekcFtrG9Qy4bb8Pc
7v1uhpqqA7FS1zBj8vWowFcOACjmZsDfJ+aMoTaxXMtgNK9fE+dPFs+u3uBLKh9K/mOA/AA5zIus
b7P6WU+MGufbreZQimgMONJkLrtUs967uN+UjQzAs3JWsTjegkCNm6LrJqQeKuRrw9JoUQ9wGHhv
7xvnJUe2kT/YrWc0Qd7e5WEhOauXsYjbRBuRbynuXsFlocvXQ0IYLtvmfzi5UFreh+HsFsqf64dx
dQ9P7AiHMXSccmYUa2vam5L9hOqs9mWNGTT6T5cibF+TOr2p5VhK1xwXtXQnCERfX4RsswRHsElL
zbjAIrIqxRbl+yyxj5Td2qSXtfBWg9fJfvH9PInbOYh+0WLBYgr7QaG/ldYCXmOv4+kSaodRC922
I/+wOpwogHugb4OcSogqjl4D7GmjwsxZ6uP8YU7uiyHZ6NOXn9nI6f6zQ4XXwhi3+qzGsBNrxa2l
FUFnMX9hkSQ+rXncqRnRsyc2GL0KM70yIFDaQZw3fpW3ktVcgqnhdohEFGA4isa8+J4f67FKVBtV
1wpEtmiijKGxIaAVnN0p6/T8LiM9amZ2rdwnajIEejMX3+0xH25JCyFzd2zmSfIh11YO3KmGL4m4
jLvo3HeqATrXicpK9AAn5jY5a72oHsOgr7Q/1w/EmqXTtQunmuqNgWcC1m6Hw3MZar9bavi0lDyr
187CqRXhYGsFUE1ziC9Jxzenq1ywXnlhfQTaIVYXpJ6Y7Aj+YV0Ab6OfA4TeRWkigkIxVNRR4k5A
fLVJa9W8KYGzRW+TmZKPxWPG+ZsM7sPrWyjGEnTthWsUEkddVHJTfa8fmrB8TAoZd9fqxYJuGPdT
MDlgOPPcIeIwS7tFRZ+j5lQ5jafPO6LuumGjd4HmPHLR9E6G4VyLldg+jFCg3IUUULCpKI46VxOK
25jBdCkoydgy73MDdNJFJ/lal0VCaHGhTA/RV7TxHTEToZlTN0tCCnQUc3dR/GXA8Jz10ZC7Yrwp
mm/XfWN1YSfWhCohzcduyXNYi1E2toutrnaoq7RumUiQS6uRBTcyMmkHWR544c8/m7I0rC34umZT
9W2z2+hO7ic9WFFbxUupBqj3mwMU3VxPdyGjmzCdva+vFT8AZWTd+vSe81+Q52UVTSMuvBiv7DD/
BQYYP1frveokkm+4dsaphvqYhn6Pg7bLuSWlsDXLUXIoG6T68K7OC6Qcw1HDNIzaGvaP0prbBxMs
ZJ2noD2J5yByxH/4CTb60hBFhRtdtHKTxbKLPFE4pOVhsMeNylynezTtg57uxylxKZUJb685Lto/
AAVBTY53Zc4XbUNcQWtZUnqT/WPRkMU+5ph8abXYpZMftbHka65k7PiWeJdwn0L7TvAnUpdVPnc1
qgW9Xd/Ws2HfpEoD5arJSJNARxVk23V2K0Pyrz5XMKDAif5V6GaKN6SZDFxFgqL6WoSurkPMQnuu
HXcqvpvzQ5I9VMaDZW2Xuttc916+fWJo5TJpnIUHdTlL2F4Is2GWZLSQECo/FIPcFqiOFJHkzbdS
8wUiEv07fD6g/wDKPP+IVhPmxMzxESmJ3WYGQcnjlB6tHDW1bWzt1PZAyGZJDG9ELqV95DK+q4tV
YpIFSjhcYxMAAQgln9tfKsfKVIzGIXVv/ZEce7pF7SK4vpWfzBNnewkraPliSgtfEchdcZX9FMW5
vjAIwflzYNzFPtnrfnE7b5hv+4tn+7E/eS7epGPpF1v/x41nB7JU6yJICD9CyL8TWpmNoQJwO29R
45o22k/nNvTbu2Rf7p07FNZ+Z38OxIVH+fbT9Q24uKYF06IvQZSxyRqs34QcIxhEXX2UVJ8+t/Da
FvOL5yTl1+vGRtMXq+sw/gSg6vfvgNp//DJvIF2+a13r2B2S7/mxfOnul58YDIwMTwvCH9fXeREj
hHUK6Qhdopjzo2I6Kvfq9BE1N03f5fmhnGUY+cuDI5gSLtKIqQUEQ2EKcr0fUNK0Jrf6mX87DK/K
X3tnPHVZQB+vr271KxqoXYO/Hkg/cXgpK6ZitmcVpEgakpIekmnxr+sWPpONi694YkL8ikkCCNoC
EyXztYcaPfxt5ysufXhJqftLdeO/1ssb2nuOhxf9tkYpyoVGcr9Jflr3/W0qm5C/yFawyXjWYy4Y
GRIvN547VTamtNIrHfOV2g1BNmQEs/0XWFtJFruybDTWLDDEIccEhFIc3DNZ3s+J6sB506TcOH00
7IDMaxboqplW5FMntu8SNY/vIyfGSGlT5vX9ODL2nCx6csNywD22YaNhWKSueyOAxDJ7JopdH0g6
gVSSYM5xh0FFM/neAi0MiG6ZKhh3TJKZeGC+M5+ZAz1TcP4RyBO1bY0dZpoiG/2/DEBYHw/yNt6v
FlLp890ENiMKmwar1MHcGcxjEXoGumz7seMG624OCBmNrTn347YZahmr8GWoh3kO6oWcsoFxP+Fw
5nQc8TCJcsgAk3rT0Sx6t2cdEBiU4b56d/LheT4iDCQpgKRiG2xyUi0tUtTBWT/MyN+LZB9X6F00
A0Ah14/M2qrw5eCeeLDy7O98U9NKV8qRgQU1nqv2trSt6kjSzv5pV7pUZ5YQ/LHz4wlWFjzoUGED
9zqCwLmxKen6sa1Qyxu94sV5KHeTb2p+z9zEbVM3O3RBuMkO0db2zYAFCERvyPC/vuCz3yAEPi3r
uxGaEShMpwfTfI3pR1b8w6ae2RA2dc7UqC9t2FiKh7B/aOJNmjxf/26XwfRsK3WhjtNMS9spC0wY
y7zRNLab49b/ugm8Hg3AAwwHk4bCrUtHo6gNiFN7Sko3iUUfxyKTrOISWInX1akNIWAPXQPxaAU2
6oDFQfqYf7MP6p5EgXbjbCFPVbmL7OOs7dypScEJ24RCRtaESbY0rpMn7vD9+r5dgkyERQkuFgHs
XircQnOgz7FHIAThmU8Qn3Tzzei3/uDZD/QGkwiSgZEVadLz3RT8TmE0caYYBXr7yB4HX0PC+GHe
ksfEs/c0QFl747xqr8Nd6MmGyviSxJPtgBbfAj81biDxMWWZQwfKAli2ysQ1ipf0vaRAok/QrXbV
6ef1DV65CCzcq5/VFMRJcWSFK2exz7J5qT3MwDFrU+SrkTdZvh1u59DaqjK49kqUhEUoCGGAhNqY
mjoPXH0al05VotRWIPVTp5s8/QFxiOurukwWYOHEBvfbkwy00RsF1RXYUEAe+Xdo39TIT2PZgbtA
IeD7cMUNvOgxoXDxzm7NDv0kYwLM6pt6Uz1b3C3IBoR6yOslj7OVz3RmSlhQPJJwajhBam7eKmAo
yeNnqwGZFHT8rNvG9OpFApNe2UEcLQB/UPEyeGH4fAeZOThWO2Dsr6oean10MyN1B9BwVjL+lVVD
FPPXOijt0IYTzllErJoW2ZADJF25c6Kh5Zbcx3QMWqN+uu4VK9EK+Oj/mRJbyGFllOrSwdRs1e7U
Fg9zX31cN7Hi3PAI8MZB3gLARfENWxsQeQwxGoUKXuTnof6Y6REYHeftdTNrsR4s3roKYl7wMmBV
55+nTxxljNice8u46ZenhN0q6WtEgGv1MZeADO52wcReel+xx5q9XDf+ScchBCh09/CtOL8aJ1E4
N251JhBhIYbpyHGcXfSnDvY+yLbZtnXRxpw3zlHBO3Z0l979pmy/zmMOgJbBm6ecUArzLOfWVUWh
Q5Jh8k0DfTqfI8hl2mNrHxHgIIAaPxHGYgA2e7MMQciH7LR6NTELRI7SVHHlzchXYWHQHbMrmBQU
zpeRDLOVaxbepuZtNvpgct4M7nRM7pZjxwCs2fwgu3on+XBrZw2KMqhlo1KH8XfB6FKZZWfWWFju
tm5/894GXeqyxO35p8rdh8EnW+ceavP34a6ZA3ufe9AXMV3Q1G9kP2btgsVM5n8/hie4JzE6W/Km
Yi1+DAjyNIw+DW7oRX7mdo/pBs9J9R3AbS/CAynx7n9LNoL/7QsPPrEt3kF2kWhZAdvDe/Z3vvG1
KKhd47H/+GX/XrbTrvW63XgA23B6pKiDudBZ96//hE83vfYTeLA6WX5fA37V8G9RBs6z/g7Nbk+/
M7dwOm8KlLsjOVYScoXL7gl4/xGS8I6Ga/OxAMEkLvsxasCWpHXbOfbmoL1D3euhbYPscZIYWzlD
/JXOJXBgFRiAc1tzlAGh2lQIhNlOzRV3WXYJYZJrnu+RsIfoC0JCG1EQqbXYmrHB8phUtgYXmjWv
zwKwIkssrH0msDlxghhIiIKIWIg2YVjEbVEC2tbet9v4zcDE3IFguuz5MXuPA6iFoyAhI89dOxpn
Rvk5PvENosR5YecwOnrtNtpp6M54za79AHrzjuzIgwlZ8g1A5Lcaop8k0/gscIibymM7ygLgs7oo
rlNnmSoAYHKv88NtfZfu7ZsI7P8/ySPSwmPxmvjmPvnI3pLndCtThV0JUBZaNBqo0Tji9xP3ebLw
vNYaPQ6B+C+KuzC+T+o76vwdiSQOrriNhWsTOg3o0mCoTgiDdpYUGIME9G+sXzXj3WJf933UGXTU
ssF9fFlyKNq+mzMDiL+qr90x80nxoPeS/IyfVeEr4X2ADigKG5j8EDEOhIWGNQ78sadttfxltLcl
fTMsTGQ8hSaDYqasxbMWPcDphviBSSLIKIiUzkk+QO58mNGE6LZjELnKD2fwMWPpojP6D8HxzJZw
ABQQlZIY+AIP9IP5fX5n/443lt9vyIY8eLEb36k/VdlLc8UrzmwKKZVW1jMZNdiE8MWLugUo1I19
cIsiLMf3nXsD6rivXwFnFoW3raJq05D26GZTXMC/1Ncs8jp33kMB3XeC8Fnz2E2/l2l082UIjnNm
VLgExpaUIN7gy3SeF+XWqLzRgrxz7hazjJF7LUs9tSUWVsp8MK0OyE3+DGsDFQvzqGc8F7ep/0iP
7fOXkTL8QcYbdA5UPvBuEQ+2MRSIaiqCZT97C66b1Hip0bW//t0urjbO0oNKCwBuyPERq86js6pi
gA6PFJC+dJmrzcCWF5Bm2f7/MyL4Rl1pThdOMGKGnduB10kvMMMjCVQXLo+VgKrB1PEM59Ojwn6p
2jhZ05RhnwicXQcjnmxI6CKgf1qADTRroYQpfpGur6pkIOCZn2rHL2rfdp405njqzy/vFjIA9C7B
Hch5isRbumwAZa9BSNrWncvqyQWgIPryswBMSBCWR76Or44HiLBbSlvGZkPBilLE+lHvB98stC2J
JHFoxbvOrPDU9eQKnNkY9mnIrejZHp3orZb0DyDT/Lp/cbpxk6Cngqa9WKseJhTlrWUCrRAzD92k
31E6uCTv/8GMifotRyABjiC+h+dFIVZjmvgwje4ioaG17iqZ5LrgZ+EspOHDQF4FtyA1MK5kC7cF
KesCFX2LeahnbEYgOspl3o4RpH5Z+oTBaD/GcNp1h7u4fgWTQgxI7aqmU0c58ajhlWqQVD+isPOh
lg41wY3RbE3ZKDH/i8IiEdvwcsOoMpdfEVycLiU4Szt0VG2AaMcMT5OxCsCWtrUW+2kIZfIGl1gH
VKnxPgNcBqQDaAMK3g6Fjz7sc4ByxhCC2CzAcH4O0ZLUK+m3LHvVtGMcvzuRpDO+tkoQpBtQskXh
84JFFVnVmOQNiq16cxPFXjl1kBa/bSfHLQdJhXclNKG7hzwbbAdgHHBErykyttQlTCEJ3ud6eOgZ
2NeV+m/vdMfr3rJmiiAhBAUMbg1cTudn2ijKdjQHeItpDSpgMVV/Z8dzd6jaWnG7aP6HSAViUD51
Ahgxb32d2xuJ3WohwYFoiBVwZh6boh0pK8SsfStM5SLLRTGGkyudW3GcbIb3oIcISXjqZzQCExsr
jonGDMAnys1cFO/X93Hdos7Xxm93sZdX0wZM9rXNsRvmHzZPW2LU7hI1rZva2aa1ZJhymT1+f57E
4nZqIXkfw16VJ3/VuPPaYrqZQkQzpT5aoKa+vryV0A/iqP+WJxzxGe/MmmXYULsYN5XygsHMTSnD
p60awesHHJ5colxE+RTl7NglX8OUkX2tH7vBDCww7l1fyqrHn1gRdi7K+yZLOZZnislGbcL3vqvv
9OVXlDQSJMTaetBsRVDE/QJNNMHX9WVO0yWdEYmHJzY6XgSu2FgWfFduGFSngbPA/9AxF69+IzXm
JlR4Qqlqfqy+qclbiC5rEbbHOvmRU0m8WDVH4eQc6wXYl7CmeYpB9FHxW3Opbmh2YPrvZqwD6w/m
8fZfV6ZCpNcp5QNcOmamxcVBNbRXwecBrI7j/FLAQKQXiSTRXHMHpGcYkYaYCvjKBM/GIQLPfYtY
izLOHlB2vx/n7+hpuBgjldQv1vwBWRrGTihv+YsNrUSr8YajgK2kGK/XdZepu5YwyfV/Wb7Fnp1a
ES4Py0jywqmxoA6kcr+VxbRuwklvHksyzN80ZaE7dFeqLVArDMV52t6mFXrlboHZjgcCCq1nwOrI
KOOUWsnngY/hWjVguAN+WNjmnlVLASJCFPic8FFPqsep/vb1c43KOBwTJFFA8goxn0Rm4cwNt5DU
WXIzqLmWbiddw4hhWpnhjy6G3tPXTaLwBu5RG2U+uNB5EA47XQ9bE0E4Yfn7qL4tmX6s0E/30GbZ
XDd1WeMQPqtw8JxkNkFPBOdR6l3Ixq3VB9YCUkKwLqV+WeueEW9b2T26dtqBasJVbaFjBE3H8wVq
CkZlFxPIpqrp9oml75ekP4Rs2s0IZWHT32RGI9lTmUlhTwegkAEghcmmqd3OsNzJ/tWFPoswW0G3
RfIP8QzvSxPjhHhkoq1yvsJhngcjgoiK1xXJtqfqe6FWN0Bk+ykld92c+EpOg+ufcjXi8CKcjVQZ
ClnCpsb1MoFADikXRQPOWDBxmxe3Rok+i21KSnGrqTJHA3Oqd9SKxY42oWlmlj08NETrRs9G18D1
SqNNmv2aqKvo93X4TMnGoJIotBrq4DHwmU9lB2FbwU+nLpnBIXEtdTUw8DVdtgn7RGJmLQtCdf3/
zIg88609R6Tn/qlilj/qXhU0LepyE8+LO6SS6L322UyCpBWPAFsHnca5p0SmoqWE8ZxyCgeMZdu/
nXqkntJNMahzsu11J1k976exRfCSyAE8nrX4Wlav3yfNU2mD/yUrxy0zow1Z2Me0mO9NDvKkWHIj
rn07ICDQkUDijCKZEEhpPRRhlMJnstrEHLhp/HW6/Aad5VqSia3dCcCkIVRjkgolGCGkJZ1elMuk
ID/q5w+wQsauPsv02Va/mgnuJ6g+Y8pIJPNNewhEAHqEmgWd3ZERt4QOPW58SGhL3oerXwxvfZR4
EEYsLOvcQUA/hImKBXA+Cwh/DRqXesTukGxWE7igwX65jYe0tV1rJNm90ZnxE4lJf2v3TSyp01yu
Gc85RBb8EpRQMG5x/kNMfTQxL4d5dHQygtFy57D0I0hqFTIC6MvjB0M2uk8gkcc7SzSkD6PZ6w4q
/WF7KKzvUx65rNjhqQpEmeSkXzrluSm+5pP3jqk5lT7x+WBtbtzWCZwSaZQshZAZERxyMM221jgU
LgeTevvTUQY3+7JGqQmqbOSyuE/hk4jL5wtJ7KFRpwhwmaxqfIsNu5xCKFGRFUlWlgLoNW40DKLg
KItNmBmKXWGlod5ctPQHdEe2NET8iCrZaIbEjjhoqiuoFI06GgVWPrtxpWxaZQpCU5OEw1UzoHrn
lwmuTXHqX3HQ4WlrjJlkczh4ql3armN9MqmHXz/GoBVCooq6HSo9F3RYEebcuOgS5hKtys1tUMR4
WXpnl4lvN9+tKt7YWu0tMgz5ZdrD2314yaGIi9EPcUTRSto4hSYnMH2MvVRN8woJ+k2qAqOiFqCw
gkhSHjnB9TtmJU5AmRmpHVZpoQop3GiDHqWsXzBVE1J1M+g/2TxuF+RaIIveXLfE/9J5hRCO+J8l
0UvCpARtygRLnf0NZKm4QgMlNAMQ2poEqUlQy9oHF5EJRRh0T8EEzSuv+P/5KSuHadZGBwgcUKi5
ZNpp/e/GOJrJL8v86iZyS5y8G20EcBqJt2Wf9h3VOGZwmDHZr3a+nuwsQMXC1+tbeOEggh1hRWnr
9FTXsCId8YL22S+7Ur1RSzcZcz7M0LipskxSv5CZ5IfyJObSYjTTZeEwJiSPTYha9VM7R94AyRPz
VzyUkhB/4Y6fKwSqz+Ilc0x7n5ubo9ZmhCIyppHisuG+AuH1kBzNTMaQu+ocgKWj+I9hCgBZzw0t
4TATFWmB17I3M79T2Aa8UF7hBPUoS1BXt/DEFDk3VVSTQycdpmbloGaEtzECxm4igj3MDqZMWvQi
o+JbeGJOuFz0RI9Vp+FbqNYbAOFuo1E2QnWJABFsCI6YJwBTGz3fvfl7YT0B3lLGk2vPN1160ywb
0KKA3Z1Vuy7dKebsWcm30XmyuscZnNWt8nL9VKzN756tWPDRlPRlqRr4Nc3g9c2tYQ4udXp3aKGm
Zt06YeMSdVO3t5BqkpJbXr6u+FYA44AhFfCnX7QEFKvOIrtFEzm0yUemay6px3ulj12IqW9np3SX
ovGn5nvhAMkG5MpOsnjuqGdhlduHTBDUrwhmI8WC6WCq85gouHx7zdrr+uA2CnOL/ptqDa6R6yDc
B71SHv4wrObdUCXR4bLQBOtgfgaCig96XBQHSvQZLWZj9cP4NhaWHxLorgCcY0b1a+iQPS1pUEGZ
2J6nAHrb7+NYBKHVHZocF/f1nVgLHac/RThmZmjqE+uwEdAorKI4UJ0/OpAYdfQvO35qSDhg0DtW
OQUFsC208lj2qttbokISp3yxht5Xim09oOJfPeqQ8L2+xMvnxed2G5yUB3PioOo/DyWO2mVD7WC7
Ix0tdzTYrN+6esy1IJ3MIEsf4vk+J/9wucHs/2zy8HZyAyx4txR9DZt1Ui51QJJZZ76V5pi8Ysn0
ARKM8en6Mtdi838WL4ojwwJdH4NDXeap98qwxs1N74rkOXeA5Vlm/7q11fBho24OHkLIVV2Aohle
pWWvIk02Y9uNF09Vj6bB3Iq+2NbPdPRYCUET470MH/pC4kvrPvs/0yaH8J/sbTspZoY5SYCW6mkz
kk3e936OilDyDzRvOKgoxKB2gZMKCNu5JdpMoDkgsJSXr3G4ATifRHdEHV1Nv2GpTxdvGSSLWw2N
pzYFz6EL+m1aCZsWONszumGq4SnhwU43inlrQcsgDCzFT7Qfkg/KD6AYEk/tCjltMthKzz7fPfng
Nc6+6e5NC4HQ68YD6A5VBdBBtonLTU/cEFMr182vflPgzyEahLYFxo/Od1pr0zlzchSAWdl868f0
mIyjN8avTJHp4PK/dLHOE0v8l5x4TzcNTJ14qbkMmV/Fsa+DRqhSin8IAECVYEeBKDIgeXFuptSG
SUmIhgUpeHDTNAUdR4SYUxjG90zrv9r3xsnnk7QQlOKwWdFR7brJNUUFO4QCQo4p1MENEXs5Gprg
rPeuf6m1/Ts1JfinDtktkI/CVKyAsiiDyrXLQAflV5ZMffWzCiJ+qlNTwh5Ss4iHIYepsrhtyXfi
PFrVfV8f4upXtvj68l3VXrVwR4a3MnvSpnsn3V5f61pMPfkBYpW0mGqr7Wz8gL78nec3qn3QjNSz
yWOeyKbu+LZdWasIzRjq0IBKKkQR24X+zeLXjIs0W4NfKXAcvJ0HQ6ZNt2bxvwvjoiwbL0mVD/zC
gNRLqtxmFZhSSzeePF29S5nsgK+5zX/WEE/Pz0Oo1XNK0MryaFHeJGW7qzAnTZ0/1z/YmhUw8uPE
UfDCoLd7bkVJLSVrhxDOWZh7p+2/9VXs10MYXDezFq1OzQhZk27HLNEMmEEWeduVxmaBiWQyd01O
JDXlla+EmQZURi3MdPOBNGFFCfv/XJA6YxsAIez4o5o3XhPRx7RTVN9sUEanQ9tI8omVFxHH+WHm
CTSKl7pXRdVbcZ7HpWeWifIEHWTq5WDYlZywi/oGiqwGir4YXEF31xBFLpYa8pa5jocxKBOt3lcT
MCSiRfDddmaXsdzVGglvEVlbF0dAcUYUCw1l7kIn8b8uB+Coa7X0ErtydZAxYYYcoiTUm3sTTGzm
ziFLkBADBUxlr4P4mtIoMLtk2y1A6EfjfQLC4dAag8WiL2oJHL/NtpAaB9dt5leF42Xky1g4VIDw
DTDigzcTXIAv6eQnLxjANpmilZ5CkSZjksgOrDCo+49IrwHlkqV2/CgKoQgoD4ipGBaaGejen5tr
0BtqCTdH84cm+jnqALyTV8s80mWnjcHYbxXZSMZKoEWqjOY++m0QfhBb0GYJ+BhbjNJjZucnIBJ2
aFBG9419qI1Esr6Vw2uauoNrktOgXsyazdCMrqcKyyva1q9C5KuYl0p/5zKA2NrJNYFbxj9oklLx
2YFJVSXJBqxp6rYmmVyowkfjCwHdq9HtKCL99ZgkM8f/+4mTlFCUVCnfwin6VqIjpDn36fAQh9+K
cXClanFrjyooJXFAAm+PArV0bi6v6mRqVQs0fqMPec7G6dw00/yWvCa225r7pbwrZVxNa18OE7Mc
3oejcFHL5h3LKWZj6Q2N36F3WbA/xfwySqeZV7zxU3Xq/+wI4R0yNaNVawhKpr0bQFtroYxsuNri
sUpGTXIJp0cAxD1lgK1WJ3gvCvs4R1PTYHAQh017nIxHZQKBOEC7idd3A5TKNiBSK6sNyIKhw7K1
hz/XnWb1MwJewhX/0FOBpo3wGS2aov8wfTppp/7K6u/U3JBhVwHPDR6Wpd+y6Xjd5loAPjUpOGoM
CHzRWviKVtt4y+I857oiubtWP+DJqoQIFlv6DGwmTCh1fKhNSAxArGVokjszY2+DVJpj7c2GI/6/
XRRHnIDKbCu7wy7SevzdxA8U4pcsjh5QUbyp9P5ZieyNg7JvZ7y3tiyzWnuKn1kXUgSndLq5crDa
uN1ndVCngMpXT0r/O4xe7fhQVs+aHTT6S2VIXh3rznuybuGgJAohoCyCZUgf+koDFtguPphW+tBY
5be2Ypt5fJr1eKtEg5+lz7P+qg0yznfp5guVpUyHMvBYYfOz+jcLj309+p3j5enD8KnwVyx4rb9J
AT6rsQgcC4Bm8bEBMXGZ50idCgNWY80vumfaPobjJpX1ideCOvR//s+KqF2RpWEPpgxYMQ1kSD1y
lc2i7Yj5HbMdzfhy/WCu5GIoGwHvApUVdOHFez+hc4GZD4Qix/6mFNnWql5nR3lu1MJVSguSkMRl
ZiwBh0iMisUcNOI1ZexgdCj9cvhmhrcpSg6xierzgUaJa8lYknhAvchuCHrunBgcebVwWjBi5ESk
Qf6Xa8eqIy5p9vPwdeE9ZGwnRoSDYeZWDowbjCzTY4c6DsZj6hkZrSxvki1G8P1EsbWSVtyO/TNu
MFkKCmZbNrq6Ek2RfmIiF1UMNFhFVy/q2WEQR4QTApXEXp0ysJdgxrxqWsk+zsqpOst0hfU4JAmz
UoWpKnxYhj/1+EyjZ7OTvKnWfI7i3IJNE0kEFIXOLz27jUsS2kiVyjx2y2zvaN/i8t2eJtfsfi16
0CBmXD9aa+tC6g4CXVzxYBAVLqS5tliUjrBoUuIqXegpRnTQltAnTKasIzEl1izQc8jMOuOmlNHL
pmynkDfdXNyltGV9jHVTeEI5BmgXgWo+38c2ImE1RWbpzaAp+g3sUwlaLE15H0lbPbeUoFE9lyy6
Hc2YHdiy0IM1EwjiYR4r3mc9xRC+PSVGB9WxXOuDZInrwVf1fJBkHCtRFI1swgdDgD8Dpu/8d1bm
NLX9TEvkVAxPmY3VcuF4l0FrXi9jkFx/XP/aaweGiw/r4KPBw8URTn9k9dVQtbAXdzWQZyAv/ZiQ
QFrqo53EktfM6trQ9kXTnqs7iK8MxWjKHuAvRIC60d4mEoPljVZ3DYRB/HGp7qHoleyweAlSau0Z
TTFCj8sC9H2XL7aY6XWComblmY0VvtqFOj/RyNCel2QimqcPrPsYLT3bESM3/9Zm7/wA89IQgH5G
T90JPZ+9UbTmOx4s0exaXW4/2UBcZlulNMbRt+ohjoNmsLI3M1agR2fprQ86WO1vtOiod2hapElT
8ZV3L6e5hsw3MBeQ3RRS8bACh/qYdZVXlR/EuCMO803rWJEjIZMfTzetEaAled1VVj7fmU1+xE5e
bQaFYI1ht5WnMDQ92eLn8w9eVzUZczs24x/ZiNRa9/HMpHBqp3mMJmpwk02glpvS2ObLlvdgNbqr
tM5Nqr0T3aHO1NWQHDxWzuu/LBmQJMyPImaIaQYu24oNrK/QMrqrSr/tnuwOfbklQC+6gDNct7aW
o2K5/zMnJhgZMO1VqOGrpmrs6WRXOvfzsO9rT8mZB5AjmhmvlbpDZTK3fk+NDH639sI6sy9cNiUA
lrkdYbnRsodinpG8VakXqd6cfIv13WS+V1EqWfNKVnBmUog/Y4J8lfAdJuQYD3/U5d7o/17f1pUr
9MyEcFFXGC1ZJhW7GscYDAM+Q9U2JtqrTr6DEmrDv2xw3eJKUOXMC4iqNh7M4Ec9PynKqDnjoi+V
tzg3s+2rA4Bszc8k3FLpN1szhTqDxsVwMXwqeqjT5EY4R2PlTcr3svDNBSgNEJGQ3J0WGaRm5Q61
8f5HfxEDyJCTEpYFOCvoVtqp8rocXczigNw0SNNfg5SaZyW6YXoGbwnENqQ94vygNqgWJpC1yjN6
ExD6ghrglTSYAb0hTMQt7tyqoIieHLU4WIrdjX6e9iPz62jKJSXYNffE2DjqyigbAWcmBKAhikMb
xATwnbq4L6PywArdDYEW/LLDcK5XYAI1Hms+A8NJaOWj5RBOyyo0Ul22YCyJPKNx6mQ/9VGSX6wd
Bg2FMLDv4LlCROLVoSjiEsNDlWfXbli8VmAjVtubZkIHbtrmZbzHxXd9bWuPXtRKQVTgAAhLUbo5
Pw220jRVrZW4ftW/arZFSutqGBJgYD+ask3mfJTla6S/poVsLmLlbJwaFgGJU9VnaqfDsAHhkrr3
l1bxU+f/kfZdO3LsyrJfVEB581qm/XgnzUtBGknlPct+/QnOPUeqZvM2IS3sDawHAZOdrGQymYyM
uMeYkJqD72jcJOHBabbQIkocr9PvW+tLEn1dqttONEPEPchWa8BmhIlA6bk38VMkqfUMBO+oAEhU
+Ib8LbU6T2t3anGKFh8S7pHkGbUXlv8gZmLhpqxjmhqH2QXjl6WFWqRrDf40AOOpcRfHpitXgnKS
e4QA10dn+8F0ByLa84+tWkQtQhNWBrxGjJtc/RYWW5sGcrtJ50MLQW0TdCPXQ+xil2JsCp1roJRk
CMhfEN8aSd3bDkiLvKwlL5gtrd1QTf1Sq0dBBXvpHixZUOLASxNaKRb7IpMaSpxDhxjz4apz0Gy8
lGdRE4Rd/B4O44/FUV9B7u6pVXmvYDT4upcXWxcOrvG1TPrNSRWCNBn42rhr6Nrq1m06bkz1LbHs
oJO+WCK5k4t8Tw2qoBJEHsbQHTsM0yPtGlOXVZ5iglYvfpjU2ZdDd7AEG/WisDyzc/He2la1XIcm
HEsVDRQGb7qzeGEKbc0vhfNmSyII6kVTl74XYfwYCHA61MCy0FlLPEIdEqiVxjyqkLbSor9naFFo
7GOICHQQdL7mfBNMTY6J0x5A9hoHizvLYxpkpHBc4MlE2A2eM7grAkzxCStnRy5xi8wlAGqB3Yhq
1zDuhbM1n5fwsyYUlou+QCH0AMpHGXzuTN/KWdaGQGZNRlcC4GgcrQISKtIMNJos3UFowziE6nhS
JOlg2+1eUquXplluajWKAJYD6LyL70EmomOoaThUKtmF0JBwI1kTqededpfpT0Xnh/LvoBvHcnmO
7WAbdhajxyuZm1opdnIMKlRT9qHk5CVTDCL+0JOhoLgYfqpEnjP8Nbks5YwAThND2qAkAIbvfLG6
OkRbcqYwEOUQDRY0gh5VRd1eTwSX6Y4acRQwleFFC8fquZEiL5qiniMkAiShsJO3JgR0dBF07ZMd
ifnweOhUaVGH4YGLya0u15dUdbAtp42xkW6/42r7Da1c3/aazt3OH+3bI2U/Lo+n7K5189cn6Tk+
1O+WL2QbvagH6apiiBIjgBZQkSziqk+bUtEyOFxNWQDoqzVTPnwy7dBI8Nu29+ewfVTq1naNTpTy
uYuN8UNqHeBB9qaNbkajJQZs66nzbZ4IlIWVYx6L+G45+xgu/jFDc/GqAjTKFo9ePcwkFShHcvOW
xIngbOacH5SlBgUAFAygZ89kJbupl6yQ8D3N9lEPb4fyiwa2y+nR7r7o+q4PBd3yy7oPX21tj6b9
lUtkJnY4Q5EZ7R6/am8zgCzBxwCxpeWgS++O5pLxRRJiEnkLCWIJgPMwakOB/+dWs6F2mrqFZpuz
k8jWfpADyPR8BfLL9HW/2A/b7OPH32/HtUXGTw3DNUUNvkmwdMh3s1Yd0Ge8S6Qvf28FVwPUbSC9
VXEfOffLbBxw7ubQdTLyOWjJvG/azoeagOAs5uVQBIiCbQ94Hu7NTLonVBzcnip8tbv4NG2GfQcO
VuW9OukfuCqIXuXo9Z7NMWtrTNjjiScErAvWyAbiHjtzm2yVY3tcbgHPncALe30NebEBNAVlfQXx
4gXTxJjacYPBLmyyuXS17ieGGK8buIQBUvDTygL1dxXzllVDlb6ABfSo8j35onrgTAfHjmsqfnYa
Dov3DUQCf0/cgoIbJw6ucxjVxAT4uVU1VRZ7MKFercvPinHQ1GDMRXHBKdJQ1APRA9kiqiDA7KvQ
aNWwnUZAUfbpnX3zbP5Q987tcpCfMt8DjMKHQIIniQAwvOwLlknAe8ARQlPXuWdhNscVmKCQs9Bo
LPFqG2kYdRXND1/qLOOzrc3QwFl9trmMrLit6XPiHbDgg4+KsPLsZxCtZlvrpjq1r+auOTr7RZA6
PpkH2PhfG2Z2m1GDU70u4J+6fZ9geLkrTyOy1kZ7wiD4z/rUgAQSwC8C1lVQKL1Jh6Dvvfzb7M+u
sRc2XnhHxPrnMNvRBCgxkk38HNIFxs566rzhCLhsoD7R7udmChxf3zWn5C578zLR8APXONgAgdRH
lOGqc/4RItOuHMy+Y3eaxz7fFh10f8aHLPbL8GeLHk8lGALlRDRoB8Gcj+sHlFrZqiIfgGZxaA9d
S2RQYE6uOj4QyEba6E2kCTiwBQciJ5YtdJLA9UWFHDHJc+6fNA9Gg7FgPP6Xw+IS+wPdJSQKVQTP
5WQ5SoeFJ2N6LUDj5dxOqSl1GCd4aCV2Kx2WUSXgJjImQcvq8yWKCV0L5F4UUYXdAw7kczNpbEVm
Mc7Ymi/2u3UivgV6zfDeSVxQpU4e2i0HVXGlG3sTiSaBeGn2zDazX5u0nRuMrGDbeN2v4rU95ffa
sWhcG0HqoO3qaY1bv8hv17M7b2HXHjOb1c4aBEwOq11xnIbXStRf5WwAC2BP4PyQ7DCXzHw4tbey
CrxsgAK1QS2DKSQDr9iz0p1iyLtH21mkUnHZlUKNtDbInFYYJoUKbE0NHs0tOSkn67gcnUD62fkz
xjZc+djtri8h10UcVKBIRXF4wZYFckljJDJi06qmQ+9MW9DAuKbzS7O+454JSWZrC712QROX+93Q
9MI7Op7KLnBr41A2Y4ZrKUp4imYcbwtJ96/7xY1IuIU+PBgt6TDV+W7Qey2uDPzPi8CPIOmvebJP
5BuCLkaPqcUXdXbt5V7FhTD5lvfbAcWVqPLlebn+BczHzIxpmJoSj+lquEgHzerVO70xPq77eZkz
VZBAIkHjpRjUIRr9EauDspCMMJo6PMj12ROwNmZ6INOR6HeSfND1n9dt0YriPMGc22K2G7irpKqg
+Xnuv1n6FpKX6XRSkhsnFXw8XmJerxyTyVotUxAd+HZpJgcS/tsNZG8lovON0077JAWDXgambFBG
na/dDB3fBG8WyMu4RZLa9pQp85XkrqmqzfWV4zlE6cf+19JnF3P1lQyI+CZxAWhKri07PBChyZ4G
y2g+XjfDcwhKmeCOArESmFeYdcszpUl78I54EShqLCf6PgG2KKP1Alis4OzkVWigbnOAhsbDEIpd
ZvEAhSpyLYItNa2PfR/dL7OJ57TCRftik2VkJ2v3CmSK8kZ1nelWVZ5Msz1FneE22vc2ywSu8y63
69/DLjFpQHfQ9fg9ixG+VYMS6K1yMOrykGbxfQdGiRzMzBbaFXhVxlNV+df7kM4zAvMOEA599mOq
8XFQ52wkgDSUneMWyn5SPAh55sDiFhIu9V+vf2hOPEHGHi1t8Czg4Y+tKBYzaueiTmANz4vE2M75
t2UQJGmRDSZ9GWEFjoMwrr02Kd0l3JZz5GMOx73uCSdkzzxhQjZq6klWOnii4yGKfJUg9ZP7cRr8
NytMloxrpyd6D1/MGTAB0Cfu0X9U7efrVvgrhjs63n4p8ySzJWxlSS2EIUaUoXOs6Ds6fz47glTC
X7DfRlhIQjz1o7y09NNLN6V+V1g7aGNPvQDldnmsIJzRwIaWEAQZQa56nhqb0grTycKCSZ2GipXs
a6059Xqdu0OuggAj3Kqj6NWBt3z0BQDgSpTJeGs+t5mnVtY6RYmXUDsF44xzkoty6xDl5fpXot/6
/BTDTQYpi6Z8GGKHopqsSZW5xoMY6r6beYGcS/j9uoXLc5K2uVBRQb0Y4o8sLj4eu15tNdwrLDsp
/HGISzeLxyJQuvJ9nNMeeTEqBPnv8oOdn800bFYnDGXP6fUKZzOBzJR9m4YvTgi9p8eqPE2q4J7G
eXQDOSHIw8DU46CtrtMfszLmyNB6ysCx7cWJva/iN2DLvLQA64QF8eQS6Wj6kKP8KXREVd3lyqrg
XUCvDcxXFFbKZIsF5Q5xdNTHJPEH56uuBWF/GPX3Xvb+9hPCENrs6LiBJe3i4SIJFa3vKlSodf9l
Mr+G7T7qX1v1sIjUSC+j8cwQe2x1VWYZ+YjKQGm/QETLnabtdU9o0jkPd4zggSSHNtgoboLuutW3
6vRhqQgxUUtNx4Xcm+VWit/aaNeMx1o9Rp2ggcj7QmtzTBxWUZn2LR7WMe4ye7O8X+Z2Gybv0gRm
EhHpKtcWNL/A/gwKWaCyz10bFjqlB/Jib5FfiZ3udGN5qLQ2kNrerbVJUPFcpicqEk4Jkm1HxX/p
r1ktpCGRNKroeTiOBeb6NqP9EtbB9Y91mdypDTzVO3jX03WDOUGqdLAxjwDYSV/9NObHJj3FMzgx
Ba1DXsxRfiY6NfmJOjn3RFGaotQsakV5MMMEbf+H625wkxGODtzsPvMfs1S93NRl3QCkAwCUWb+o
4Uek32npvpgzNxP1WnlRgD362xiTjNDbjfs+x4FoLzpoHPaG9WAYtWvJ+050P+eFACAb4BIGLzJa
rsznIaM9lkaMhWsajP21WycDSVgsKom4VjQ6O4mxTXpWnX+euK0MvNLmtedID7NTu6rzKFnyX9dd
OC9WRphVs5tRQqaFkQWbs9p3yceiHGQlE5jhfhw86aMqRssYMKdzX8oaUOYsgRk7M44FpPp26Cp0
rh5N71Zv3qhRWAi2ENciQH4g4QNwAZz35xZjA9PbcoizKSx+0EKis7xG2ktj7ZNqez3MebsVjb3/
NQX4ybmpQS9Jl1bAEDXzrsv2DQTPHQPFq8AMNx5WZpg0Z4ZG0/cjzIR5YA5f+/ixTl6ve8JdNLyT
YMwADwkXfLxOGust2JQ/QZ9DuiHGQXZCkHaCR0qQGrjOIPnIoJpHdmCFWWKIeo5aAWfGDswZs+al
IHGe9FlwfnM/zcoM/fdVss6LEZO51EzWF2gee1MSzIrpkuofUinluvs/d+jCruxAuBlkNhnstEaM
gW/7tVyif/n8KxPMTkXzOCrx4AIAV/RoJHeJc7dMgoKO//n/eMHsmU53+saggdwp2SaOjn22bSKo
luuVOwgbBzRc2YJktWTsBQYa82PX6DDWlzFUjEeq1bBgKvzd7G2fWEUwLLrfmH3qpdWwyxbnv60n
WzVgaDUcmgj2kV579XnQt2En6vgLotxQz8MCaMYks2vYyFvHt+I7mTiuJUKHC2KcnXtvzGpUZBVG
lMh3SDDYG0M9WKLWFTc2IPwCjB16PTZLF6zJcxwrE6yM9UdYus0cDPlDHkaelYnqOU7PFofSyhYT
6rEyJpM1wJa6VTb9IbmtbjEKupl21uJCcRDFw32/s/761k6NYhQTi4UDij2iYt3qcMmpkV7lZw1K
6cVPS5TB6e++CPmVCVqQrbJEGuVEs0P4ZZaYdvk+Kd8yxxvsJ3sE9l0XxDenE3buEA3OlbUwJrmS
N3Cohk5p4qpfy2PrWjfSNvGdrfbjH06OlWtMorUGzJ6MOm7TraS5WtJj1mWC2po7Gt8r4/W6rc+r
+bV1pLG68iwjU2d0MYzJ864IZC951b0osG6HQ7vDJN6L5DrBEJCDtNW27WPi16LSTPQhmQDtomiQ
mwpLG7fGDqCCYXozQN+qaF/V+mZQ/+HGsY5MJi0D/pe1kQ5raql/z60ZA62qvplbZX99XUUR8wk8
W60rGPFrAAqxriQK2vDZKH0LSKQl3U29X5m7KsEZGu9C2RJUh9SBK9+TBX4uyhQbNcUmh232Ojjp
3pmejZDahO6Sk0KWNvWaVlCBCL6hxuTmKly6OMpgtAcCuoCqbjN6ELJSu69jUbnF+HF9cblHwZ8N
wkJBQMjfZDJNLyUYKmconrWkfswlS+CVaCmZFKNKxFiGAmbk6sNIvZocrD5E93EXj97suJ3o/iBy
i0kyUV5jtE6DvXC+schtVT2rzdP1laM/+Vp0MKllaPK6caiJZXya5u/aLKh6uG2s1f66QAXbYWSm
AwzYE3ldZulRcVK3VuIHCKkHs2kck/KuziFKUZiiHXcJoDzL0RqTSFpbbeQ0gWlTr161oj+lGHW1
rPmQ68mhdWRvqUu3UszAmGTB+cCPf1T5YLmCnNBnMlht9hIibr1GcBil4OfL5Q85jbdxsWzoRHHR
pjfQlRP0hLixggICTM24NEM77jxta9CkmPKU7jhjDMxmDEpFhwyuCI7PrVRWZpiNrfd266Qz1pQk
w6awba8dk7shUcHv+DN2RHqJnAcwfMLVyyvjlYmbX6IX6LiG71LsJu/Fg7lvbtpdBAaWPU6gA6g0
lK/pXvRiz/1+K7uMm2ZLtAHSYyj7iOKSIvOcfksqjM0trlq9gSHo+i7kr+qfB2bmBq+DjBqETnhg
DqtXCXhe+62rMLizwSTudUO8cpZ25CEHZWIqXGUOd8PsjH4B+MpLEnk/Sc4Rm/8hbc0bTPOKQoWX
Lde2mO2nSGUJlkzsgUnNtnHkj9VDv+zQ1QkcyY0wlThBMuK6e7x1XJukP2m17fQiqps8gXtd/quw
j1L/ayIvIIsGFaLmXzfFixB6uaaDjhD6YGeb2n4gEyY4kTizjRVC/OxdtU/hXG1U1bcjoTYzL5et
zTEBWVSWVvcdzDWoiCx9n8egKbAfbKCMFudkV0Fd/OxNU+AkN1xWTrJxGefEquks2QRE07QdKtwO
AFgxRdrgvOS19o45WLUKYj4EfSyvGt8z2ZPj+2wW1Hm8g47251UbNOxUI/w8NPBI1Edmg/xY2dXt
UIePqBcEB47IBHOWlpVU2xVpUR7U4QkvO0HTiS6K3IXS8TADWl8qJsgEOJpKTVLSaXQN+jVK/LWT
JzcVcZZwN+5vIxeTSWiEJXY3IflZ8/y+kOcEZBAJGr7T9056ShPlwYaK+/XdxF06AF7xqAseNrAN
nn+dEpAKO+zwdbL5vXXuddEoIjeQV3+f+TSTXM6DRAvExDR3tpPcxRkQA1ElBeH8L70PcEqAOByI
D4hhMd/IjIdkhCAevhE0zdzIkgo36cmhiUXvZ/xg+G2I5R7qrSlXQSVC4w1Xivrt/wnHCFIqf+X+
GGFOYJB99FaCmy4Q+JCGyl0bAoz9SyJiGeIAK/HcCZJJNEEArIGu13kE4MVbtQfAkb35AcJv4YM/
fVQHEP+Fm2JfvkXb6VBuZz/bg4D/IEIAc3P5yjaTXEupI7NNh0RnOk0T5bEXFwkGy6YEs+yTW2f5
bsRt6XrIc84q0KhAJsegrOt4hzh3OC+NFIoGFhDXeZAMvj5Aw9VtK18S0Tnwbp6UkxLLCxl2SuB8
bimDJKxZmA6QgEYf6HOxlfJlE4JbJW+XHdF/AhRwa6CBls6UQ0qEcuD5CbgUsMZUX+yCQNRc5LEc
U2CG9B7TyFquloEyZo7bZxXxsIlKX46hHX59cTn5BANpmA4AAgHTiJ9NsFUhoJZ9OYcKHsfyEEP0
zvJ9nMG4eN0GB0gK7mgwV+CZEm+jKIrP13VYjM4serxUmbN+XwyAZcEaOYKUvTxI84zr9STdoy9l
HRXUH566pN8gswYAlzlkbhKBvS/9eyVn+pMAZodMJFSy2Ifomqp/TBr8HowPo3nKoszPoPingagk
NB1B0ubknzNjTFLt8Qws1yaMTdEE6BKVxFDN1nCleP5+fak5JxIs4SUVNxusM7tXygbNCqdDXdfO
Q+aBuA/cQEki+cos7Zs5MTZt7igulIN/guPv+bptnpcQ9dQwPwbEETbr+VcuwYVAAFlHArTifRlB
JLJEA64XzeeKzKjnZkylnJfKgotA67Zq4ep9BN4jwRfjJPOzdaTbZrUtSDn3EPfGS6G0mB5mgS3V
r4kW6H9NBQLNu/X3YnbGnKJR2dV46orm7tZC1diUW61uPQkaGmO1u/6BeMFhGBbmdGXcaxQ2vcUE
CgD5BKf6rgPjgaZCDV42p9eqxPybrJc/kjybt1U7pC9y2xeCezdvSYFmtMHbgaFqh52NJ1OWlP0k
AQ661K2bLi25N0jX+IlRdiDPnERE8rx0CoYyg2rBgs+C5ZWAiNUQ6Rm8baBKNvSvTnfow50S3SRE
ECy81g0mUH+bYpkklqrQjURHftMnI3QVY/DmKv5iEBMMyuFb1rd7wF4/5lrdz7Loovr5AM80psDY
8WfbMcfjkjlLBDkQbLu74ja/IxvHTYL7cgNt+iVygXnN7rvvww2UVA1NkNg55cCZaWaXlIPZmAl9
PDPme0X11OGBdI9qdirQEFeC68ErssXslHxolGXqYCuaxlPZm26bdp4+dMGQxvfp4GxrdRB8V57J
9WdlE1pnoMGO3iLQZOn9oEA6z1DupKr1MjBX14tluYMh3V93k7dLsEMwSg9KP7AEMDbttLHrkcIt
wHnUmzL0Ml6UJPPnSHBQcH1b2WGyKF7xuyHVYMcOR/+m9KsS8+7NvZRtbJGADNcUTgWgwEEhhyGI
81xqSX3WawYSdlXnXpQU28hyG+KTVtkZ+tEWjSJyzdG6GGuIk5CFgodGXRifT4S9HCW7ZjEVcOcC
7TUX1XzrFI7i50l4U+fj39M6YAoeQw+qiZSDBzyakFZnhtZgAjKZURzXxR2V9lbyndxsr4cH17mV
DfrvKxtpVmqhPMLGlFrfyZAdwwT8ynb4hAJ6jyFFV5Ms/+9NWg6lOMJzpHEhVjkUY2MvFK08Ks+S
5DnRV2vZd+NzgedCYbOId0StjTEZperVMLbQisZ7burFww89TYFfj11Z+wb9FDccj4nx18hyaASi
S0BJLWV8OyY86zgZ5JSalJRlMynksJBk04/m5voycianYUelg30yFtJm+84LBtK6hhaB6ti7pvYU
JXh0hUwxxiF8NfrAExc6U5LtG4VoFo+3qDa+HYCj2A4GO5ubyilGQWrsdRmvoZKdBEXyIluvvXmI
rMdSgzpH+nzdWV4W+9RHxuAf+hQs9hxMBVHaSVhTJVafepBd9JClijFk2JYi0Uzu4buyxSI4bHAx
6mWGddWzHzE0QIoQahYA6L20URIkZbVXydS4cu3c2XL0et1PXo0BtjMKkVRsCv083454RBu6XsbB
7+TguggfwfrqAiznOlLklbUA3SMyxuyNZcGUZqrA2KB9ONFWJbmfp29NE0wYZ7zuF/1TbE2x9os5
bNulA6kLxWQOyquafwOH0T/8fYAcqFwmqOJZ6GIkk8iuHfz9zimelHj4rhaS/y8mHMCIwGqt6J9t
lFWmrOVWcyo82nlj5udmiQCIBeUBh/oGO1r/bYLlpy1ruZDzDMW7dVclXn2a9lD8u2++6BvzyXS/
1b+UIAyqoAvsrTS62v66g/QbXHwjQIrRVweZEOrP89hbQjKMKXrBniUTzyjBeuf4pWhqkHfeUNzy
/xlhyoR2yDUbWpJo0TkvjbUvcl9dbAwla14x3RUf1z3iRt3KGLOboKk+N0YJY+okuQq0pnRREcld
MwucOFDmxkAEO9SBh5bEUlt0N+cI+DvQ/SRelL8oaSeIb74dEC4gKYAOkf02xdhhs1KUnG3H41bG
DSfIMHjhK0on6o5xv5CDpgoSLYpG9pojyWmWdwbSnyO3ATEPaeIb5KdRZ65cPmvh499/Ikr3hXEH
AD4uuIWcJY610kLI1/MbQZNTEjXBeCv3xwDGIM+jem4Wu8htGDDHbxacaKxDLDoyRDaYnRPjlbsr
U9iYzY2TPmjGLQrt6+vEOwDXbjD7ppZ7Ga9QMDEOpzj19G5f974uojMXOcJsGKPEZbvXYKXVuk3R
ZJsZyL6CtMF1Z3gHz+qGyd7cLUl1CIQ7sS+bDYFEovOSAVycmR+l8+u6Ja5Df+6yFl3WVdJOnX5G
aQ1LdQhOlCYEke027wQFH7cdufaH+ruy0mA4cq5HLNuQLA+GLbljg2Mb6gemnr0MCvFjh+DDzXj7
BSvQAvWSsko2eZ7ets0k+jGixWUq+lzOu1Kn1/f+IN05T/PD4CtuBo0Wy3W28j7czX4ZpC/2my0I
UW7htF4GWjaulmHWjU6dUyz2ZDuvI2Z0k6Xa5A2aXVV8mHQdclDxFvwQflz8AwTxrHHA7PIYd9xe
p2DRKLmZpu8NCBPHAARsMyhOlKfrMfX/8dNG30vFjRBJ69zPtiHV3FC8Iya4wn0+a8UGPcMvVhHt
02ZCsZZDLisz0qfKcQ5yM9eb6z+Ak6FxecLtCWc0ZtTYC+lgh7FWAWflRWBoL8jHWNmILs8Yt/pw
SEXJjecuzOlQBDPQ0sdbxrm7eTOmjpmifWDH0q2uoC6G6kBCEo9ImPwDDeUcm8Esd64857vrnnK2
75lpZvvmeku6NoenhXKT1kHevJahwARnu8AE0LEa7TBjKOncu9Ksw2SiAJC0eUihtqsHqbMJhyPR
BHgsri+Q1MJsDbqVUNk8NwQld8VILCzjYO7U+RBXr6lIpYTry8oEU9DnkhllYQITZRKk/U0DSlBp
CpZp5wyCWpEuPFMrYrDvjzPMqi3t6ExZjQ9Dsk2RHOb6fYoehvT79c9PN9KFFYxY0VFw01DYm3Re
SEOnZgsOvdxVBtfxym9a0J8gsipKXfT4ZC0BoCAbVCsAHAPMls7wOJ1XMY3tm/kQPc63CQgHpX20
L2CtFwAieOcFGM9+W7sApFZOLceSjDeyU7xNT/Up3iQ39kneRNtla2zbrWignlMI41kAT50ypaq8
AC9YWdnGiwX3HEiTDHh/JKNgG/Gi+4+FC+RCpibOpPSwIEv3w3Syu30hFN/jfqTfXlzIONvSYo3h
ABvzw+LPtzn4QH60wbwJ3+J3afMP9z0VvHcgUELyo4xD5/sVbH/qsNCn6aiQJ4AkndxDGS5SVuBt
pJUVttNv1b0m1yMuEL3+hUDISD2W6RtZttc3Eu/EWFthClQ9LHopTuBL6rh5CVb66ZhDNDl9c7Tb
cnm4bowXCpSlA51uzOUa7F6ye9BkgLoIKPK5VdFzMzsXahtxYGGg1f17U6C9B9c35GrAhMckvFpT
FkWzkYaqbIfn3Tl970XIY94Hsh06NYZpeg0Dt+dhUE/joHflAPxK/KPVfLvcJB1mjEVkLTyoAOiC
ftthAyHC/LA6UmGCZA6UTRR0qYumGsjDgzyQTrUI9sP7SGtzTETUWVIYLcgrPbkDFL4G6SqFifv/
8HlWPtENvSoIHeIMatLS82h8asZd3j2m0f6/mWBOVQhIR3YClLOnGHCg2sxqjDl9QZjx0idKPUC/
ENDAFTOLJfW42KPqo8/to98t5DjLIugSb4fikR3tK6h+OMjU50tl2PFQqGASB/G/hsvK5FVztVXR
uU0r50GPv9taIVg5XrEAymg69wQ2Co19XSe46I0RbSk0U+mSoXFV6dHII9eYJTcxBIQbImNMJDQa
oG25Qm98ZVCBUXCGZMySbmYl6EXkinSl2KN87RcTERQKaGd0QnaYbmXQbXdq5YZpUBR+FxJMttxL
uHL+QxCulpJJQ+2YDfNAcP8D7vaQlc4XAu4NTY9FuBdekCBG8AhF5VmBYToPkmHBVTyScFhMwEar
2WtjvTqAmlt7JdmFseAiyV/H38bYZmRFirmyVBiro3g35iVm9fudQ8J9okP0zlp+qubUu7Yki6YL
uRn3j5csg0ksp6OZ0gmWyrDdvnmZItVdkhtoaAk+myJYT5WJyj5E0h2oi6Naf4sVvXXlzsBZMp+s
egoKWfMhjHM32V+hD+JXUP6T623aqS4xxzu1fo4mHU+qiSv3w78kTsq+D1Zh9OEuQJmalGu1hb05
mdGu61AXJORXs7SCsoC7K/HOYBtALCGcmLymdADaaxJOalN+7sInot215Xb5Ec1v/7A/VJS8CqX1
B5XBedyOTjNIzYL8mUHAcEb7w7EwuS6CKnG9WRUDjJUm74q40WFFNrMH/BYvy9PHEJxnRV4diCKq
Pfgn9soeEz1LtSxIZTjd0MRR3Vb+scTv1VR4cq9v8Op5syjzcyi/WJByNfNGcGPhbpKVcSbLZZM0
QKMN554q50fbeCrk8CmLl42Flf37j+dAWfiTUEgGO8j5x4uKrA+1Cpaq5lRYQducYiu4boLbYgAg
E5FIKadBaHxuI6nx7GFNMk4/+6Ofn6PYcieMecX6bY+AmVJXTZ9s8G1eN8s71tdWaUCtyhNccGfH
imEVMIKKyJ6J6YjrFjhfCQ6hRQR4uIxXdlqFrSw0gC/gI2GD6ZP6kmm4fCVa9L2fDMCVIOx13Rgn
/gG41KF7g51GeZnPjY2zuZikQ/xLyg/wIPjmnO2lcvZto3O19OO6MU79eGaMCX5rihQ1HmGsyA/9
1OIQcsdR8D7JXb2VQ0yM5/WyaMqA1swCkNeivqj5Y9aNbiz9uO4L56Q784U5vsdOkrsa//cSdXoB
VcDGIsAbOY3f2s7N3Gsv0VgGZioKP9ESMsFhLqozjHTCSsIjrwlASVGBzn1/3TdOjJ/5xuws2+4j
CBXAtwg0KAVEmEYiwsWJ/GC2UQ/A1pRH8COdtCNmczBd5MCRXJCHOIf1mSf031d7KS4d1CN0NgKc
ZiY52WQztSrdT65BCq8SxAR/3cBW+6mrBgnwc2ukUArD6ZDcQVfra92xSUQ9p8+3fKZQhUO/TbA3
vryWunKSYMLYaDuMsQa6N7nlUXq5le/Gr9EJuOVn4G9u6m0YZK2bfS9+ZaIfwTvEzn4EkzSMrrXp
CAg6Q7Hbj66jnCbDA+eUBekVMBL0ioenWVNklp+q/rjOZI/YGSSiVLCaN4bbaQ9F8bWeTkM8udEk
SCKCD2kxSUSbkqxraNvVNGt3nLe2JLq689PHH2foL1gFZiWB0qFzqAXcNOzRnaJgTLdFBnhfDdmX
7ShSShGtHpM4EjxjTksBgxC6wFTrstwnY+b1iT9q79ezB39r/3GNyR5j6RRtIcMSRF/mHl09xS0V
UTeUM2B3FoJM/mggdkr6BAWGPAMd7ZvJW1u+E8zQDvJ7mfqz6g4i1jhRUDC5BGOamGDQ4ZemvPbh
u7BVKVo3JnsozQBdowl/nzjxN2ked+B6fCO1sbn+eXh103rpbObZi5h1PCw0uOtIx1DiBixxXQQW
XpB5xzeQBy/VgyGi9ON1r8+MMikjac2p6E0kYgS6vU8CuXaVXXlM9sgfuuo1d9IzckhJ/OvOcqsB
UJWDPR9Svih9z7eZlaHyCVWYtcfITwp5r6FRYUkfFoaGrlviRsdvSxe97FZJ5KLvYWluMXHZVm7d
/cu+WllglrCyrL6X6VnWgnPdGj6MaBOJ2Ny45+XKBptj7aZLWw2xYeRfTedpiW4BTZhy8OZrQJAL
loybkqhgEYSPccVj3wihU281GH3HHlYfNAWvNbY/dac+uaul7fWPw91aK0tMSpKdtO8znWaL7lE2
IGgYOLUoI/ED4I83TEbSIjWplhHejBIKpiGQNBKUaqDUxG0Ur2pHt8Cwmga45WtWfK0Gb+wFO1v0
C5gEBQJX1NYEXnbVD1P7wNzL9VXknlmrVWQ205I7S1hM1MPyNRofHQWCfvdhj43rFx3U42rRSIMg
QBwmUxlLGeplDIciEFlashcu3hiBNzH2BtFTlMgUs7nMsVWXXqGxiMaRRL/Xl2T+MmQHQ/SsJrLE
bDENc3Sj1VFLowSg9DGRYk/pXHP6mETgCm72A90/8NJgEEYD8Dz7NcsMCvBPZWj7TSKQszO/E+O+
E8HBubtrZYbdXWqSdxHt1CzWN0ytDePJDAV9RW5or0wwm4vYg9Jb9OY42k8x+TXr++uhLXKB2TpG
2pggbkfeU0sISGWRL/dbLfz134ww+2fWG3sc6DqpgwnhzwKkHFst+vKfjLCne9G2KUGfAPdSnEOp
GiyS4VqJiMNSsF5s26AdtFTvaBtLsV5i/T35H86upLdxndn+IgGahy0lWbZjZ+4MvRE6SV/NAzVL
v/4d5uG7bdOCib6LrAK4VGSxWKzhnCjIRQB834nUi6fOnz23uYMCzkqaZ0wTSyHOFgCzxt1P9R68
TvfKLfXSV4CZenlHdK89/Ig6UlJCbySBS109rCffwD0EqI0OZJvFfADfcI3hJRmo21SHLDkomDS+
vnOr7vVEFjsDJ08CKVHjzKKQFdW/QrCYLjR/kVPN60fZ7xzHo7TYGGbxfl2qcJk5JxGHVangekTY
uVEOCgaNybIBN9c/hZuOnrlbguoQ3jR++SJvHqKPdv9yXf5qxHGiNec8uk4x84W9maPxp17/kEAG
MTTmJlcUFJhMm5RZlggWmv3kNcPinEkVD+FosyCnq0GgFBMn9IFNSMC/fF010SHhnIpllo0yMdXU
eWeDmHJ8FVK6iERwLqVrFh2k8Tgjk7Oxpscy/xCONnyDzFxZLv4WngEEWDkL1EgPrVsFymNC0CZ3
jyC0WbzoaASl4tav6iZ8TF/NV5mMW/W2dx3vhxYUXiHKAgg05ssPtLSluY++N+857++d9lFPBJfN
ughMjLAyJ94OnH10uTZSmZ2IeelJnG6z8AcmfK/bxrpj+SODs43eVMNJsSEjyecfSdGRZNI32RSS
uq7eS13Ul7J6ytCQAjhHwPwjP3XuW2gDZrxCQ9BhYYwJKJnE6TdDk3i03sfpThbV8NczRCh862jP
xtAXP2ZUmGVbTMWMTO9j+4IObZhIcsBgn0GKe/22FRXlVk/0iTjuqmhCzJ/OFtRL5Hd93tt0F1du
Ye+u79kavBV4xP5oxd0GwMMo7bGCVtLWfph9+ZjstcrLX+ufDVF2aZDus3vDDf3rYlfN8UQqdy8Y
WY4ukxJSO+2AfkZ5eo0lgWbMTVwccUwNKigAADyef4mNTa6aRYSiRo7xZHmrZH4LjGB18too0K2J
LNnrf9DpRCDn9ZtelTJNgk65PasHEyGxG/YGmnHkWQTWtbp8J6K407zYdZZOC/oBeyd7WMrYTSLr
Jp/+fq4cnbV/VpA7zyqObhv1kGLmga2Bf+G+kG8N0SDMGhrsmRje35tgoJkc1ty4RB4m1nO5IWZ8
S2t/ql5ADWknNxirS8KboX2cU8AObZz/9Ja22AwmMMkYNva5Kxl1AGOPJiuAoTKlTQdj/mmKvOOq
PZ7I4FZTQ6uCbqAGwd7rseYVxYfV/eoWXwm/qO5TESTBqvs4EcetaitFndyEUEnX34z5U1GfTedG
mHhbfcOAERDoYzpKbjxqsD3nRlWyvWvnyR3oRxwKbHDV0k8EcKs26rGe1BYENF2QFXtA/AlJDdfu
EaSHgHnMri5U5s83H+gDUmxHcLTaXJWPddztHQP9OEufGvsOY3S3kQzSIlVvi+11h7G2RehGtdEj
CJABUKifC1ancjKccoLDMB8t6wFdiJN6k4kyKGsrqIEbRAMcC/p5+V4ZsFBKNY01drxULwTmXmQs
oIfXguvKrFgC+hwxnI1CDtJefHmhBTOAlNhG7sqYfgd8WigT4Hr+NTEMkGvAQ8aGQh3MvFucObR5
p8sDGkXRhDg9tMtnlbx1y7CdM4Pky18jdjFhIGcAhCZQPUBqfb4/uBqjJmWtvAjm0TplIdIFRspb
5VhvUm7Vgsj6whpwTYGeERVytBawGftzaTLm5yy7SimGRopXGzmvrZrYjR8vdfYwhHOzu75fF2bB
xCHBBMtAOKjyNCfAr0ls6mTUldOFdRdlpR8qakamDqmo66LWNAOFsGlisgBFeT72TPJocGK5oa6i
1UHclH45DLspsbZd3/5tkQtageLVQRssY73g+4X6cbSGtoUoGxg2hTUFsdV617VZWzgDWFk28uFo
teVxJEL0qyOxUlKg5OQKGaL2y4qlHtOb1u/rgi6LGixwsdDvb8kYtEVT7LlFUBQA6roZqbsMJRim
+5shR5J3CHe1DLbODszuKt1jbHmjhPbXddkXl5WtomkZajKoDKAd8aIdbY6WCq5J7rVbKbd9pXp3
pkdLfUFKEVmL/iMJqZBdlh2os5ANClsy0CzAOgV74SnQlaHqwW67UDBpzn4XLn7V5TulGDYmbY6j
Ge+cqCUFoBGKAi+0ORbxUbJr/kI+LgDkFQ0VGFac1k1fdhrVZOrWozmRfJotTE8Nt9HUxL6eAkRP
tvq/HpxlOv+RyQ/Z99KAkzAo1I1jz+mtn+jZImWu/vVrgomBRsCexNjNBZVXYQ3Aog5Visk7DL+N
0ydVjK2xNFvANmyu287lQwmygPIGFio4TRk96ed2mzROri+GRgGlqaIT1CH6oHtRaYJzs/MyOSZ2
T71ieMki2R0GEY+GUDx3R9hToUURGm3dtp8stLtWIdGTcTPWOjq2EmnGDaXdTZE0Y0w5+rCM9BDa
zYdgDS5quWwNwG6NnuJv1Dnu7kiAa2c5o0HdMk7vTSMdydhMGyekv5RZ3aehFvRZduhjBxBboyWo
qq05XDRQY4ZHB/IGGsnON6C0mxkYyRZF7Gcex3Z6rKPlUYrkN7o479cVXfOGJ6K+fdhJgm+eayBx
4iZx0W8IQPe5LO7SwUTreaOLxl4uIgy2pA68EoIlxwAo87lW6tzZWtRCFMA4fMyjvI+6iGX3shUF
Mhy0gQJNCzTJePqcyyg6I1nmTEUXiL1D8CLTm2X+6jFTkWukbN/izrwxox9zvQunJ6p8pQ66xvOj
VG+KZWuVAfhtjMWvo8CoN6Oog+lyV1WQnyH3gCetgUiO29V2MiK9GhLkp6mnKgvpi8id1c/Ueby+
patyTAwBOsAvRH8mtwaTM2hD883qlYdoggf7L2BVcm2vl+ZfBwbQCCrB6Ru6jprO+WrHEugIRsYa
NS9IjC6Plv42h3dT8eu6QpeGAzQJBPZIcjB2dl6MMxn6aIfAxOjG3ARLFNDDwjDM/oMyOAkMf8ZB
TorHgml7CT1EMdKWQz3lN44M3s6qUU1PHeOXaB5bwSDB5cHDDQ1eJQQI6BMFAvT52imh3E1LiObw
BtDPU9cHRm+5ZmX9bVjPAgFQ7mF+CUSXOp9FiYHNl+Ul2uYma1uEX2r+dn1vmDM+v3LZ79sMDAzP
boTU52qACnGYzQLl0MLwtJqEBWAH4xtFRWOovtN7QUi1Zgmn0tj/T7yVooSJlrNhn2Q0/EWODmYu
AnVip/BCoX8jp4ueCS23qWl0eE2O0rbtNzFYMmVXmoogMYEn1Sfk7yeY8IAEMyKuGQ2Phwt6a8D0
pM4Ajga3bilwRjfSInuZkG1mxd7Qjsxedzre+Rct8uGEJGHUI+zNjcIzqwmkpxIAB1MUAtLXOTWf
h+rFkHIvCx9AOPc5y/UN2uYaR/OoKiQQYrlPbpHPPobLjbYjEDFDFoM7zoO0wON2fhQlHsAHbNLZ
r2Vf3QwZ9Z1F8vMRc/CzwKOsLAYehADpwD1kYJSUs1p1SvU4rSbqFpH9jHdb5Kr90LpZm4uCqcuQ
FLi1mG1n0CrgKeWLklWtAGRUjxqMQemAtZI6GNAi31Mr+jTM/g6kI5ag6eOyeAZKY8TgBkM+cRhk
L3dInAYZYatr3PKg/lyI7SX+53vqIZ3vZ268aXyVlH6//TESgzyIJnsuR1EYoTK6xJFO+s4pcbe8
bkuxARyvBhkl0jYkui3vF4j1DD86Dq72ouUEr7rb4nmL6pYocl2xK+O7nAAAaDgl/uqLEPZLWoU5
BfVYHzRi7+1d5r5Wb9Uu24hS4JewZcAsQ1oGJ1ZlT7zvWOTEGU1a2OtJh3WWngDTuXXcIpjcYrf4
pVttU8F1IZTGub44t6LFdKAa9YFOtpdIfJd7Cfqt7951jNp61936ytv1XDnOiCwnp4oyQLn5ofHq
gVAyESv3rABw2oKLV2GnjfMGZwvJApqThTSVFEe1h6xx3/sf000W9G/0zSQyDGS6E4Vhl/lqbt84
C1X0Hjlzplr31vvzL+tmIMO+wgud1CR66oLmx0MhOpOXz4nz5eTeNMAxsUEeDJn2Q7GNvZY03uzG
B4dstIJQr/P1zRS8x768KYMXwVauLi9YL5EAw1vG4vOjY+5I7dxAtvLpfGW/NuFRdTvSb5AdWPbV
TridKy7PQMLjX3mcpRoJw31j26kf8eS+G93cTbHW1AUoQETUu9Hr3Pxou2VwXdGVm/tMLmey3Tg7
hUQht3drNJCSj0cjkGWxua7rpxnIHgHSEjfqubnmilrHijPAw+3VoP9dHDUv9iRSuI7b+MOvZPcr
3vc3s6j+cNmuyuwWc2f/k8vZkFNqaHBJAejcvGW/kGWISHhoPhpfcSe/zMmPB1EvJNuoi3MJLkEQ
tAJsAZnuc0WNDtikKjOcUVoOpiXfdKUI7u6bxeuaDM5YwA2tmmWC62J2ddc5tP6dspvdu8e30As3
kweY3lt1d0x+/DbJ/D56MYk2QXyTePqt8/xD1Ju2EhYYsoP5MA1zqWj+5F5oY2IkdqqqOCnVcz0/
5qALEJ2OlccZ0n6I9sC8gXZ0/hG4GHZGw8xo3FyfPMwrK2rh6uExGkRX4aogoLcjZ4v0lMFnUqUq
Vaqs1Bu3AHjQPtmCdehdJ8aDGZNqJK1HDzKxvOW+FwF8rV4dCDHx0tUwZQ7Z52YT67Sn7Sw37rQZ
7G19HyHs8M078BrKAiVXdTyRxP5/cnGguzlRigmSqD/oLiqNpBQB1K+KAF4CcopAqzP5M5D0+RCN
OfaLDj9i4FeG2pYmO1sUuayKsWRQ+6roC7f4WKIpkbAeZlheJB3M8lGl2yVxZ9G8xSUuI1wIMko4
zYpqAvWJW7DMLvQ2tExcfZ+TN7oWyQLLj4i5sw9xThZQMsbkdiTVNjxaO1UQwqydLrw7VDByIzuD
Uf3z3XLmuJ6oBYu07P5+Nu1t3zmbZNQF4cS6kn/k8KA0xaIUtJ8gZ96rhTcAhQDds64SwEc+joHj
LwYm73xo6ccqSV1n9lVvEIGPfxeXeMemOODSRi4BA5j8E6MvkxiEwzAc89j+sh8jPLoOiW9786e1
abbxL20h2s/Gj57lbe7Wn8nGEbV6rdoUXhyY+XIMEMJy7juL9EKNZ3xBsezG6cEKKTEN3xa2DYnk
cC58LqgNUHfICQttE/ctKm3mjz4tQIw3C8pDa1c8y8v+TyXOtSSZoaV2D1Gz1BxNJdyMhuNVoLNS
leGlMT/zpt7UwrmetQDqVCp3aqSu1JYB3Uqo44C/LSOO+ntWCKV4L1YERFpV7KOs0HWqa6s7VYSY
uXILWzAjIGcDuRuIGlyiqEHMX6ZlCEPCRHQB9L82JNcDp5UNtIDyDH50pAZYr835wSxQfsK7ScKD
EY1Ys0kW6z3Nn5LFuy5mLc5HJko2NHYxyBp/MdRqBOClPmkxakuUTX2n78KNcZS/wInsY2L6qApb
vlbC7jOJ3M5Z6sw4PyCx9XMPVnI/ojmP9FjDbSOC/F/bp1PtuLBwULO+rpishHYks9wReb3rC7ji
QM+04QJAdQBiSxFBQu3sDAYx2nrC4aSV6guKZyebxHnpop7MvnHi1pUD8yH2ej/1pNwfvac5sL6u
67MWKVjAkAP6GiAAYRec4S1Fi16hCmwFyid2RSJLQXARTaQJzOPyLhC2khtAVAe4OoiSMRXH+Y4p
MWkdGXkL0mrnTvaXm3DjuDX4Nn6lJA0QRFyXt2oOJ+I406NarY1GwdqhBs1r08HFJNF1CWupljON
OIvLMIiyaGrRuhb1xgc9iCuSbhqLKIHt9Q7pfO2BPUlqUh2Sf4xngXSRgpw1AkGImksJ6b1bsdTS
7cewwTjMve3JT9VX48a/rwtceXadacsZpjRh0IzWWNDRuU8AJVUSVSNpFpJSE/QsrUkykZJFWw8g
+5BDO/eH2jTB28tV687FTdOhkI0U6FeVeJ0IsvG7d4cLEtAM80cSZ5OqpNJFUiHJPALuctybgeHf
3d/JNam3GCEOcrIH83hPQh9UPteXc/Wgn8rmDHRpGkvtHMiuHgaCaQY3vMuCwf+nBwfF9rosZgrX
1OQMlWaRmo9xDVaSn0Dfueu20lF6aAVCRLvG2WPXF3HSVNDHwS02KqQoUGT02s4bF9FUxFpwh32z
QEcGkj4UVTiFOqtTEyWjTKFl04KOG7kqnWT+tGu27/GmenOO6nP8ON8AHWaffWSzwLms5bDOPoBT
NqZl2zgjPgAkJSRq3mh1a0pkBqc0QHExxDN+6vrn0t6iiKsZDaCjXnpbYEDq+q7+WQTuQDbF0k+O
zBbhmO7mBzNQbuxgujF38lexGwhanzYDmfxwo+wbkmysoHTjYLpzyIu1M/3rFrbmjE42xOSm8mjR
9PI841sWpyOD+aBXgv7776zOhQ2DLQmN43ieoV/y3ClkTUKXRG5ad0BaAiFMUJD+NkYME8XIiurb
xOu3y70ciM7OWuLXAlb6v4K5rS4lxbDaCYKX3F12Mt66srvguFLm40ExGAfXl3ItGjyVx22rJFdl
1hSQ1ykqGVG5aEKiKg2e1oI9Yz90ZUV52AjMTLR9huFeNi5vKW4b3oBTm9WqUac29I0Wf15XbC2B
drqSfMkVrV5pOlTQ7Ge0R6ntN24QnNrFRdDryQQQYCI/IdKQhSQn+YmqkpQBjLG4ItNtWXuNjrrP
pjBcRQKjyT/oYb+uILstri0oF07ZhpwZRscspSed7E3NR9TdXxexGrKdWIfF3Y3GRIveUCAjPchu
/zt8zm+knykxb7W/Bna01bPd4u7GttNavVOweF3vGtNLodzmg8ACL4cnOBncHZibehf9/4pt4l3s
qvvSKwK09HSwiGzXbgAHtFVf9cfri/idzbncKBA+YXAZgy98q6iBGcLOtKCa82TurRvtFdj0bkvu
B+RidCJvavcVntPNkdqVt7KnvP+HdBPW9s8HcLs40hSUcwl2UQH8Hj30kR9rwZQKlnfVKaMOiKQ1
2i0xI3Bu/m1XWdKCXCAomWSCpwsBxt/1lVx9Un7z/UIbhgDJmXzsTLkMPnkEUAHqYm76BahC5Ta5
l7zcz4NxF3kCgey1fbF16DNny8cEcivXp3Yaxg4EYmqoIPNIXt9V0j7N22o7CpRbN5MTWfwJoEjl
NSFkVb4c+qbf+6CuALSOvutQsScmKWJyH95/1o+R36F4lQFpRxbFiSubyADiWX89OpvRbny+iZg1
DXPwAlDXRPGaoOzqgWznryEeGJ02UEPRsMoyEXyyTLcwU5s6OkpEtPEkM2iyN7TkLkNB6v4O7CDX
N3FNJTRHoSBvozP3otOH5rq5NDEa0cxcXp7Mjv6YsaWCbOdafI3uQQY7CZonDLhx9+jYxXTBgwb3
Z+SFkwdQPy8ySSu/qN1bl/v2dCjrh+WveSLQZHAilb9UiyUb1LbXUGisvurceFUb1bfb8u36CjLL
404BWqX+rCAXk/TdUFZVjgbFMcGUma7uO1PHW8zcXhfDfoYT4wCrFsCOqCaipMgtIcBqlbQEo7Pb
IJO5oYMFbs7MqQnQSe9o49iPoU7pM6ilDYHglYsbjXMI8tC1gdYNgzt53RCHvS0VDWb3dpHt9859
g/A2PdLsZ9u5WfZwXc+Vp8uZOM5R6hHUt3SIa2acctnPpNpPKdgUW0+BmV4XtmL9joJmfkxKsa4U
fmol0p26L1j5cqG7oQAVbi5q71mJIM8kcOpYeW5gCmeCOrVClDJz2/RRL45VOwkO8tq6narCxeTx
CBeNQTqkRuWHdqxIGdX+Qm+UqiBdLqq/irTibL42m3mqZJRf+0Wid0WcTX4v0eihXpwHuexUgW4r
RwwHjHV6YwiM3aDnfncuer2eDYgbnIey2DXJl7BAsLZ8yCzDBQJKH31n3PINNMM4rLqgkF3dJwYZ
+y0YwYr5aSgFAc9anMVKIf9K4tZuCmMF4z2QNAdhUPyzbLqbjwVFGcs3HvWn6L4O9AhZv+uGvuY9
ToVyKxiqIUjiMwgFmFQB9yTfW+BI7705fowHwfNw7VD9kYUE4/lu2f2QlnEFWd30lIwY9vWv67L2
4IdfZxEHmmBB7MBVAaLSWkIlg19f7kCSIvvFcQwmBKoGXku4+Ec8YBwPDxgq6FxZM8NTueq5YnMU
T0gIQ24SAVTYek3D3JOl/yTk36uSf5iNVe7UxYirEs/NIKsRhAPoVrP/euCc3Y0mQwm20ByOwZxz
XUKnHNpIhy6W/E+VA73jcQGv9NCQBQVx+UOwY2v+4lQa5wXVWFe6LIE0DHWYP+10ynams+gKOmWB
GYQBPM2fYJ33nRIZYKlrqwNAIecdZoVaX5byxJ3yod3FaWF6Y9PZfpfVX9c/ca1SimZ5TOJh0kNm
9HLnC5JUWjkX5gyjylR/6F57PL77WPVSMMeM9FO1HEKH3p1qjH7Jw7HTZoB0U2S8+vfFvs/jZicp
+h5VoztDDr3aaQQR8KrfOP1AzvqmpsIkv4MPNI/TJr0fg2ib44Wmd2641Z+KXbmPcbADTDRdX5m1
43wql3tWjLGl0jBFTaDKXjv9WIiSOmuu6fT3mfzTxICe6pmuw12oOFUAxAeTlmfF+zS9D4EpXQiq
pmtn+FQaZ/dlPUipilkhl84/54blzV8M5+X6iq1Z+6kMztrN3l5GCmpJV8o3afasIX+Teer8eF3K
WvoBwwYgXcR4GQgG+JdzBHKyqcihyqK+jJEFxOpdo3SkQkbRCMx2r6OdgIqSHmu6nQrldqt1NGqH
BqxwHH7k2bOR47XMQAkFuq1tE2OhNcFBr7GpvXOj0NHLksyLgrDJw8FbvLs2SCwfu+XXx9C3kfMD
LOGjqGy5KpWNfyPOxlOIv1gSqwdfg40VHevMTygqcO3wspSmoKayZvHWiRjuJNuFHcoZhX3EXbBU
Hs40GZbFpdZMZDkjuia4kNct5UQgd4SlxmxH+dsg586dMgyxYVAMj4lDoaXeWMkW0CXjuyoH7Agd
BJGHaE05g1HjUIs0GWsayg9J/571QSNColqL3U7XkzMWSbWqRc5gLMmUPw62Sma7DFqreW7iwUcn
kWD71nKnzqk87nyjQaCzwxzytCdP3+cb601zvPCp3SzuvEN9cdPOgvPAFol//FmazAYWbMyS8rc1
CmNG0oaQaObS7zkdP8pcNI2+tk9ok2cTfnimo0Xm/MRpSa53o4N2KL24H7Pb3HqWZZHHWtuoUxlc
6KshyG6HEjIs1Z1uMO/7KLmJb+7GlCwP/W7YF5s8mN6Vr79GXmDRjo2+EeWbF4VXbrBBKJMViD+M
pQUPHBCrqrYm4IAWJDouFDQYQdIf4ADO2AeHWhM6qnNXMub7ui5A/ALzsJOnFujLJuCXr7vJiz2D
OLSiIm2DWwBYAty5jrs81+3Jyl2rj30k8z+1bnJNSf7bO5OJ0YCdizYVrKLNhUasWUYuJjt3h7R+
KwcUZ5Xm3okFge/lsWJiMB2CXkm4X4g6t0ArMQtDj6XcDe0SvVk0Sx9lM35bsij1E60/FGF9m6Xm
a4V5SThM8xhGhUbkbkE/fkidXdYahiA/sLaf6MfQ8E0W2kYN7qQXBkZWFhoXINNGHTVOSbbcGp2r
ZPvCeb6+lxcXK7SHIEWFn2ZNGZz2Jbjl4zZLC8xr9+BF7KPQDUvA7ihzFgJ8p5U6EcT1hVOBRDQf
6oDrwFWH3Or5eithITWa0hZuP0wDkVOzDbq6agUMiZfFQogxwH0ONA0M/mNjz8XISxs21Qw09zoO
VHk/oBbqHEvJLWgQ5R4wBING3ps1CrP6Z2j7sf6OWDrs7xNZcFouOwy4L+GWOEujJEqnvnCzFwwd
LF7zQT0AEri/+yBDW+QuPhj3sY8U19a8nQXWvWZJKhhZGC0TsoV8VncYVNoOzJIYWd/oVAspO1Mh
FiDo3NAYY8KW/7pFrYrEhLEN7Aic3O+k7ElgHU9WREulKNwJw9r9PjQa/P2cDdWtRUytlxEGlhbj
+P/K4kIaPTGH1NQhaw4jdFlvSzSRtokrL7fd4mnaw4zHZSP51xX8btE9uxY5qZz/M8MoRSItL9yx
yPKBtJOVHlWlan+GoT0f7S7R7pTQNH6H42TXmwgQHSXJTTncRbIyPIxzXgJnXVUoemAneecoQzO4
bYOxbFJrvVK6ueQon3Ebmf6YRBhK7ECaCiwFVau3YZZEP+JSn3MPQ7igegwH428n37/NFd4AMBLI
evGZAIOCKMOwYa5SypjQtnXlJdGLswjEMKvnF9EEsBhSaypYfPjMlzPmdFaqpHDNQkFspmzsNvbn
UBNs1qqJIHZBBQxzIgzj7twPRIY5tGODOxGzKaheFmNs/CMNTZ+ROVRTNKAlfeiHLe0ec7hAyx1K
dEiSKCvizrtuN99D0rzKKN+ga8RBYhuzwOefsszpYGh9VLjaRtLdcKegH1JHe8an4kXg6esfIl/b
IxqXcqLaJN2nu5RQv9gOJN9NN7NfBsgN+E/qgT6V7n+gakdR+d+P46sWmlKNEnKphbsYCaHaU+/s
8JGxHozWsRwEAcva5p8K4672MYLDkthK4KWposVBauTfykjtx15K8vfry35x34DlDLha8IGoaoH7
lfmrE3+kVHWdFFEFA5C1V2tuH1pELn8vAl39SK6iYoFKHSdCnka04WQz4q66N12Nqp0rAWblupDV
QOV00ThnVxeLZRZsh8wHgKkoN6gqeQOoGgiYCjflbejL3j/XRYq2iXN0cyJlFTrHYLDRY6fvaiUQ
jvxfJsDgbk614u5p3ajMuh0hw3p6S/xlN3jZTzB93h0U937Z3oeswqrjcaP50ea6dsIF5VyDsaCI
TFWI7v+xnpe34e5jYo2bxNjfsznSrBbs4PpywtcBnAoVc/5mVGt0IRo9LuPc+Gcq79X+JhEFV6si
ADgoY7IExVV+MK53qjQZGwSzsjEH2SgTdP4CgV1UwLrsiGK7hryfDuZhUMvxSSA17zO1/7aMpCLz
rH9E5WfR5wcUPkk/51+NYrmKnrpGkW2XOoc/TURtMMz4LrzpSZDM7V6Wy53SaMw4u9H2rax5lR1p
3BgO6MtpnkpBaOhPcmPnyG4kN5ORSO9Wmj8WSm/6yixJAh+wGkijRoQiC4qleBmduxnZLsdMY4F0
qv3uFH8ElxBdtqZoIFAkhnMCYZ/SUakhJqtuw9Srw2OfYgcMUe6G/c7F6mLOEdwiAB1DT8C5Ov2Y
Z0lLs8KNMivdDDX6mp30kM7zs9O/xmV+bPLepXLy2pvSpsyXnaG+CY7nRb6K2djJJ3DPdkVJ46jQ
8QlW5MXPdk3SmOT/zD7171SJvI5e9KRgwH3n7IaRiIa916JYjWE1MOYGFL8514dGtWLQDUSWnf5l
2y8wNjJVAUqAhYiZbFXNE0mcA9TUsU1qFsM2neE52Vsc9ySbZBIDzzLpx10djoLNvbgR2cIylmO0
4GMamddNiuah0Vj8CrDDiRTZNHtNr4vGLNdckc5eHYCZwCTnxYGYE72TZdYJC1T27MeEaQlZOM/C
inq8mQLrTIUTAgDKSoaqs3QqIbqTI3es9tOMJttNsxxseSJVChh6zwof/4NdnspkR/QkoIiSsDIk
VMtcNcMgZ+YpcDX1r0G71cINVb3FvIupO8MTSW9UdXMUdCrZ64qdWe2cSpSLWb0/ddQjMdCDdzx6
Jc6/xilbBsjK4tvqJnKIof8Op4c6JVJIRvXJDMmC2LL0zObOyG4ASxzasKx93/v1+J4nfpUKbtU1
B6WjIdtkyDrozObcsjNVyKPkeD4Y8u+lfatNywWkiAvCHcFtqq9KQoEeE1PIHhoX+SEnjOLGhKTv
yaKtHiB82ChefhjA8rQ1Nm8jRpysu4Q4txJpg34gGIdzMeGvuQXmVKcbxc925a2NVDTZdm8zggyk
3YOQPNReeIz9l+t2s3YegIyBdnW0RCgXQWKftYCf0keEb3jzwXKW5N4WDf6uywCCkqLhXYwXz7kx
tIld9aBmL9xyNraWQY9WpWwlRQScxB4q/KmDD2GJFWBvwJmcixmzvIpyB7mVsS2dBLVbRb4byjHd
NzItPK3p5IehV/t9MXeyiRGOuHy9vpbrrzqUSmyGcwgj46wMF63UIE2GR+o2/Cn1ZPqYTM9oNtIG
QymaINRYW1XM/8kyupAAtfWN9nJy4JW0660wG/A0GjeO9rMEiKEkItxcuwVOZXBLmoEYjcbAhXSN
yFswFKxuVbTPpNWGlq4pwt+4xKfB7p1K4+4ctMoBUy+CRugdoz7EUWKR4f2tQks9ZpG/qsCyEEQB
NkI6LO7e+Jq3yu76Fq5dQoCItC3MIrMMALeDfRpWyBHiE5oFh6FXMQHWpwIzWd24ExnMg5xsXFRI
Ey5xyAhRXQtk5AoxGxp/WEUrSnpdSMJEt8pqdzKAnHHuuAWNZUk3hwQYo0toBYkCMCOr8LJ22Vxf
tAsx2DdDY14VhULMcHLOvii1ZDF7HDyJ7qLhXUYnj8itrhniqQgu6qK1NiNJDhEUDy8pPCymjzHU
aJBByWmTpvL/g0YnaVrOY6E2o7V2w8QNKmpAzjGeDH9OFsGlvarViRgW7p5YQk+pSTuK47Wkv9rK
sxoMU0ivZvvsSLtaSEHMfu3CP55I4w6zGiXqoo+QhkxDl78tkUXi4gdi57h+RRtJVcnE/i3TXZ6K
do8ZAC/59FRxBgIYeEuKSlwy+XOLeaTublqOcnqXPF3ftbXlPBXDGUlhY+6plqFgmD1FrU7yym11
T5K2ix4gahbc9GvXDTqTUSFEOc3ReUZnfZhKNRrAht28FUCYiAGjke7DxxnoK//BGi08zlEPQVwB
zJVzM2mMzgQiMSTJxo2dBrn6gKrh9aVbi1pORHzfbCeWqM5aQ0fKdmh8XcYvFf2lgAcQNd6tetc/
ilykGhI10/oRinQyZq77lsz/gVYefVwqACyAYsHSXudLZWQ1aguGglBDOxhAUSnAtikCRF/b+O+y
JkrQeKl8d+efrJUzwdG2oKAAkBkKCMFSAOMQryO1jshUB12ZeekosIDVyOJUJufJzTJTTCSN4WKj
hejloUN7UDfcyMVmnN02ukU7KDj7rtvEyqll9wdovVEqNgEDcL6WUhelDTiJ8aIA6+sAiBOn+J3O
4NdoPjTRwOt3RY9zERDGZicwZQ6MOs7GE1C990kTomYCuJ/hadS/pyjATfiS3HQ7bVPsF7d8dIAR
lxN67+ycoC/R2GiS1NcxcyTIBK8l4U4/hx8bNKswKxsJupcHOzDd8hlYNcdwS/6PtOvqkRtntr9I
AJWlV4VO0z05+kXwjG1lKlHx198j47trNVtoYr1eeB88wJSKLBaLFc6RTtGNeoifhN0AK0fjTCC3
2GE/VmWRQP/YcEA5CnC+8IHtTIgaXgM325fbH9d393JCBiHIYsUN7vKZ+jxQuxQSe1C7OZKTusMh
2dxPyPZTjMKn3nV5a0/CM3nc9RMBwh0E95DHPHZUj1Pn2k7qoDf7TnPJ9+I2dN6M2rvFFkem08Cd
CqIU4Z5yZ4hGdWE0xe8PaE6NsoGNGZuv8PCGskZgonaOST9RA+uKXQOsGbmqGaIDLol/Euhh1lKz
A5prqwOc1Ag8w+qcMfU709gw/YeVoACqv5dIGdlhhPfoBgl7J7V/qcl0ypHFbJudNhxt84mRvQG0
mJb6Ug24vWaDAfvrO3R53udPBcC3Ab8GHGLOd5LYHsspx6dmjR/3j3L+gfRFR/BKH35el3Rh7MAP
N+ZeNjSwz/MGnLE3tjQZTWRkblsUeEtMGnAx0AYucJo6H3XMUoDjicrWDJ/K+y9dsUsgiKFTw8RE
8qEpmpfBVqatRI2Xf68OWqAUMr/F5ozHuaPsVBak9oSiIYnC7zkyupMSCvbmIrSBLoCZwhMdeXp0
e3N7Q5mkAp4V6Ti7/BjVJza5FqZE5TB0aPyqi4am11YOSX+kSzBio5g8IJNKyzGd9BqVo7h+1eXw
aEX1qx2Wglaay24IdCItO7m4l1AxySS1JfT+kW3zaLm9393IGBOnjrYLjigiecQjN8Cbery+X5fq
zWIxN2ShiQfoXZz59WHQ5b2KrvK4st7iIN/JhXGyIl3g8S497G/1/sjhPKysF1ZVZ5ATgeaoqV5i
VC8N1MgbZQQlzdswSVula5+auPfDvnFKFrvg3REY50W0wn0EZ5yamcsxaozo9hrVuzYAo5TW+Emm
HSUjBB+O5eu95hUQ/9/WmHO2Xarog1ZBbFqrDkZ2nVIGZL+xvy5FpNy804tQTI0LBgoSSKkz14Ia
w4uKmpwKsPHvWXoTAKf4uryLMJlbTM5gSWGkVWTO8jQ/gi+PXGq/EVEz86oUHWluNKuAXoVHv6FZ
RJCjwvQSglgybJF76duTKr9f12V1cgSx1j9iuC0aJyDS57MY7TS9m62jfmIaV7qND+zN2LOH8tEI
HfmnaNZidfzRRJ5/RqtEz5XJuTIQmjUAVsYaxsVrrSlOfKh/mYZnKncdQLMyb+i+jyLOrIurbd63
hUzuZRiyRjXHEjLlYZMmvwa9dfrxzU5uWSSqdV56alQXEDZjLHYGANE49YqImcBIwKHXrVNNT210
qrU7Vr6q0wPIMq5v4ZqhLGVxaoGXbhrbArK0LHIiwy8DTytKR+oFx0yk03wMF8cslrW4MKLZkbWZ
XyDhUhU/YkPZJJQ5BlVdNPn7/0kznjxl6sO2qsN5Fcu7Ivxpdi/xlDg2ESzgml3MKKbIn6ro+OG7
MGqagdfaBICbbqaOld0a/WHSOydgN0q5va7R2qWzFMXt1aBlQ4FuWDjEZB8U34m518Of/00Et020
ABEKZsXQsS8ProJZ9/KrwijYdSGrNvdnyfiOHLtB7TOQZ5uLW81PCK09udFlJwZW3J1sB6Liwart
AWATg6NIymKU7tz2DFZaIFuYW7EH5XVKktCdjMGr+/GGZNQZG/XNsBVBtLWq48zMhBbz3wAF5zJt
LZLDugeyXl7UXjpfJMwdIy/Tnv5iLREGo+sKJYsLzNewkGsNxGG1a9N+n6VuMhauLYVuOQqMb16k
s9c1/B+8OSY5QMYxUz+dKwQszaRpJixi1X1vSnBYqI5abAc8Q2pPpb48COStnquFvHmBFw4jL2nY
KwPkKdMOoLKq4oXsw5RPtBT06122sc6azUPF6NgDFiIfGNdK3MOzYwn7k33bU1d+S3flLj7Vh+wF
0DGSE+7De7TS/bTbXfopgstYvcyW4rlTrTZRQ+xZfLcpblukJhKHfgL5ZBt7zQ60rv/WXtCTJM99
wyA7MVH1OV9WJZfkjMWAxSvkbWP6PTsFkzcq+7+QoiLwR5sFRsH5CiaaG3RlnICHVyW7QT+CFqce
PEk0F7YCYgH6AzRAYsiCoPfw984ubGTs5WnIOxVgasCsj30F/2+AFKXeKgd7A+CsYtugoX2ToCH1
YO4B7Ny4gHcWjbFeWiq+Ap0UIAhVASXAd5qDsiBB7w1+d1Z7EegTAQ9WbqLivqwFlnrp/88FcUei
t8IIALhQd1C/QoCCY66v+by+cZfJBgSMS2VmZRdLanTEYlIKZcgDOwLFYm9t1C1agbexy3btJtxG
bumnWwpIEMlLfH1PtpavnUTvq5XIEqCkqCmjURez3RimPv8ObZyCngxW44av9Rf6mlpnujO2oSP9
NH26S970k3wQIcCuvLbOhXJHMdbtIVZmoexrdEvPdKZdfYyBidJspG/17bi7vthr+7nUkbuXZAt8
Z1IHccl4bORfRvdVZILoRLSOfBTUlgoa5SfIeC331sl08gfJkQFcf3yzkRhkJ/n08J+U0rmX8WC3
KVNmgSCBT/S9SraSKLK7vIrOtklXzm1jzAszCDKIMJ/UN4SPXunEz3RrCnILl+lGnIXF/vAAQAMB
cEw7zvuzrwtHPnapK2+yjfaMs+AX+3EDohPLp7+xFIN4I0KMXwHBO5fPva5CIwy0ZjbH3g9A6KDd
sk3ykft4Xd0Mj91uhuUxcRbJPt7f/hrulTv06PjxZwBDFXXnCdeCuzcKQhM1YPiW8LX1QUpwTDY0
dujG9tNj8ol2mFdpm9w+RafeTbait9dKlud8JTjPB85dXU/nnRgPhh9s0fpoo21c3snOz6PiWF/p
h/Rg7UQQv/P6noc8sz+fSfowwA7CN84HlVI1ohXTwnhdTLYZA2BnWAiqBGsuYCmC8zihmpBhAiEf
aBC6XVmGuxinpWrp4fqhXLuicDmRuefvNybu+Ykx1YyxgiEaLXr9exphzKsBAeoJyNqPfc+sDdUV
wUWydkZNDYNeM8CThsv5XKI2BhbG3Of3HhAzs/B2so1t14Gxdh9FqsNqdOcJHM9lxI3d+iORh2YP
Kp2MbTe/jorXsKj8oYq/dXSu83ci0tp5Vy4MQ0ePIdLxNkbFOcNQWiuNg/lBIevGTRqyRyPHCKRU
Gc9DHzy2pPMKY3y5voWrZwC5ln+EcqbSkKqqc4I4EWQ9913Ze0ZufVnJhFGDbyO6WtIw3oxzV3Ax
Sg9G0dyiWLsl5gvJAs/WugPVzU2Zho/XP2vFsgDfhbriDP6vXTx/Cz2srSkBbrQtPcTdKVEd2SxR
MHUNK/avi1qJlNUZyRl9WXiCALSI80GovRC7KBG7RkngJtOXXUqe3AHPNh43MR72plrIDkE1My6m
R6qLIOdWz+piAziTroC/HQQ5NkBm0yZo69sBTG5FVAk2etW4oAmK0DMtN/8c0ay4ba0BLiEfvhlM
c7QxBA8zmuvup2HXmJJzfVVXNhAAUPM7FaO8eJRz9zUj9UQSC1pl+QdT6caSq4d8+kU7FYzwoitt
VbeFMO7mrmwjNAG1heH1Jvctmu7SZk9s14huGraXrUgQ/azu2EIcl7iuwzrW6xpLOQVoGu16P9GB
cReLKnQirbh7upUMInUB3MHAbEdSv0exJ5HvcvLWWTem9OP6fq26uYVO3CHoBru2Ywzju0WmOAhX
vYr9CAe6zwCv8N8kcZduI9E6JvOL36C/ihSAVIqTNs9UiGS6vkszbQiw2jFmwO0SuK01M5FtZBZU
zcHc1C1DgR6zu7vr6qze5vDV/y+G2yXwcuM5XOIOLFlKvKCI5d3Yh6KxvHVb+COF2x4aa6SxWihj
NOjVNjeq+d6h1Z1tDcmtrI/rKq3bAkaOAb9qIFjlzi66UyY7kGDfDHyLUov3oNE4aoWmLCoiWFnV
y8J85IznMz/qz+/zyhhkNTCwekqcOLXxqFZv5gBU/eIxpbIriyaK1rwS0tLg+ULhFVDY/DKqEwrh
EVw9rXUnrW/rFh3p5cPYvdeaAH5ibRFBGaNi3gfXGNpxzjWjGkL8hCJXUYQYCu3qEHG0ksRbWur3
WZiw5+t7tmaGM0iUqaMrBtVlbs9mcEMtZ2HjqnXi50p4O4bD5roIJP4uAxQZmGsgZUVOwtD5dumk
sPJRT1NAeCO5ddCTJPowQ7QMyKwnEwZu0/SZBlLvEzUs9lKs5l+ssAxM5QfFU1da0XPAEESEI+Ci
UioxMJ7FOhI5lnTs1bq7bZncg15Kx0zWtlTT6muw8uY9zQbV1Ru5fAcPkRW5g1xKaFAthk8iSfpj
U1nmbZ3ZASbVMdEM9OLhZ9wauXo7BFq0D805TssmYvwCHkjReGoWKftyGkCnE07ZfiIROk+ZnerA
ck6j5KiXqCc4gOzRiaN3TBm9cRgNEwhiGu2d1ChskDEAIAHEsVOuRX4ilyoFFpfZ4BnRR72fEaPz
8ZLsfnWYcmzQM5JEsWsnra26QT/R/Sirw00iS/mxyfL+2Uqn8rWRqhfMbt1DVLcbCmoC4JlMU+cw
0y7QxKWAf6QOFHUTd332rTWZ5U5ymT22qI/uwsaWQb2kdJFDB1SMAaQZ16WvGSlGu8acGOgxzFTf
SEiylzOq+JmMHJ2hDuYBliT5tKubvVR31UHvOms/onO3Q81hiHzWSS37SoNWDg9aBjRvfHVpHWpm
xIVfabWpHvpoUEDXgyV3ELIF8BeUgKQ0qzEOCPSt8kmr4wTBa4rbK4iM17ysR4dJtr0ZOrRfOpVp
AMZaa8i3YUxQ62uzYjQ8zQ4HQP0mQbIBxTwGq6uyC5/aqWHWU5YN7eh2IHp7oz3Ld6U2lLJrTHm6
6WV5/EHMEJiAtVyWfi6l3ctoY888mQZGsZ0qDTKVWo/eNCmtrIMWVvYzIu98N2LuXMH4ZBWopwkj
g7ZjoXvZ2lG5ZcdBKU16ALaLpnkj/t2nFQF3RWEDZclRKRs7p6C2CYbsuESGR+2LbtNSqr1ilDYN
3Caj9CDlhOzKIK13QyXrrlVPGDups1LDsylVTOqkYfCsd6rsdQNhpxYoIRugeimHJqLVLpCYfVT7
LFYgO0wTzyQs3LGsTx5rK5j2oO5AyXIaYtkvAhZvtQHMhXVpd6MT6nofemVmdvuuTiWKWGWQvXlu
/ZcadyEgALoY4UWnDIFjhENwVCUpeyJm0f+0pzb2R3tKH8a+YDsLUyU/MYVf9s6QWNNNSpPAy0Nd
fagaGSAxOfLgjgqdN3rVpUBQlsL6W5jbseKYeRl+KEmCWlYZl1Z/H1CaH4DUK6G+RVj2oPWN/cSU
KrzPgfH20Y/NaG5IqtrbqVcCuptMqTkClNHEBajHoZ+z1HjoSoApe70lZfKRkax81EF9dKNIRvKr
0BE8Of0EEkKQ0je9b4UU8PNGanX9E+spKB6Tih2MyRw9NLAkfgqWs9G/7jNX4ODwMMY4NVBZkXBE
G875NdDbZq5bDTqiRpwLT5oKwDygldC0PUxe+7j1XvTqp5YB4iyC98Qk2+FzDAuPFiedDJ+Cj1nz
38uP4WKVhpCyCdP5TsqA2t095zT3EvPbMKje1Ia/iuqrCvVjFCAcY+DebUQP3NWn1vIDuPs3k6XM
osOcwMfwS0Jbr62oRxsFaLkamuflnaYx38giD7OxvqXab4IFmG9B7oU9i0e2Yp7EVfleTgzsJxgD
xgVm1J9ppHlRE21U2nxrs7cCU+lO3RU+M4rQy8rIsctBcEmvxATAVJgL/vr8LuJT+uhxwxjhDKIO
AOc7PWg/cVQOHT1QVKwFml4M+qF5aClq/pRFwr2Q2slkLYC4pbLyYtsnSeUjv+nUxB27VyPeDmD8
VASx8Eo0N7ez4XWpqAZmGbmYJyWZFqCch/AK96A+9a9ogdtNE7Ecm5ogLkofJREt9kpEN4MQYb4Q
TPFzk+65nlEoSVPWQmQMHJNeq5xQiVxJ2geYJBDBp6zEWEBxspC7lRHVqzxsQUejRsO4BxIF6hcL
e8cUIV6s2cdSwLy+i02DG1SqwoKAllUxeBW1/Jb2wXuWgI3FoFnlXTeS+bTxp0EFDAPgRH7X7Ljt
ArocrnBAbbm0e6r71yh5Cw1BhnB1yf6I4LuVo1EaS6mHiEEd0K3ZeI2oc1+gBB/40gCTI4YCCW39
aXW71nz5ixq1KmOUDemo2XlcsOeqgHUb01RGbB1HABvEYGRRNY4ky+9UKY9dxB4mYPiXVS/qaFg7
T4BVRL0TlOiKxpO7pmoGTnuigMClkZ0g/yS5j5hNiia/yZ4HIsA+ugQpgM/APaVhKn+eU+CPr5QP
o6QwFOmMb9RjipPd1W/yLaKoffGjAr+EQN6atWszk71syhYa7Lm3H22rtlHnqzGVn6vCz6ZPybwZ
RJ5wTQqoumUViGjgKuWTqm2EBx9RYR8JvWuA5hwAcFhFCPHvG/AA87OQw51dvbRZH6cE2mAOjBTm
rpmyY4FANaNEULBdO1SArLAQbc0nl288GaS615MIZoFw45hZ03HE+OO/dw2gFMc9NT+X8aA890Rj
RzSECjAFqTVDsBNR06uGOHCpgtL7dVG/X428G0InDM4VetJA5sitHJ4blaTn9swZMbzj4WPk/g0D
N4bmTjflJnaNp2Bj+uYL6u+gi3LqA/331RJ5+QGcH+ztOs0yc/6ArHHi4UDpz1Q4eb92Uf0Rgo7s
8xUF85UK7GQIkXYI+yv/lPvss3GDbbYx9sVX8Nzc92/1t0TQmLFWfIZyOtwX3uuo43M7qZtaW1MJ
Na6mdr5NOzN34m+R7Ib7p4o4yg5o+sLWk3VV/4jkNlQNp6lPA6hK3G4v78LWM+475tjghpE+jJ32
mByUW+me7EQV3NVoG3MC+E+zQYvNl1YVvRwj9LyD32s7HJUXpJASL94GO/QVbEGcWznxU73tb16v
W/DqeVxInX++uLZHOWsrO5GwtcN9SnQnUAQAFLMBXp6QP2pxYfNkdXgbhxBQH2nkdDfJL/oK9t3S
kX9c12T1Clgu4OxNF6pQajRprGEB89pJb9k7BQGwhMbKjb61D2ybvl2Xt3Z5L8VxxhlGYdyxEeJC
NOthxsDRqt7J+ufrUi7na3CxLcVwBon3cWnKHcQwL7/VQUhT+e8gaiH74Ilsvje7WKDW5VAcJ5Dz
KJoxxF1nQqD6hYbe/DQRV+md9r15DoGzJ1JvLdZHghHvCg3tZoQf+wMklJyYFcwDHfzsvdkqH2hn
OVl3OgbRBSu5dpsCiR6rOQf4eMSc20eTNJU95SFzkVl7VJ86D52O7Ji8W/voUdP89sbasO/J1hbc
EasHeymXs8uYGmoaoiQK2tXUj16pFw8OkgrDI/qzdVe51b6BjJJso1MuCFJWbQfA9oD0Qf4NI66c
iRpxXEVFasyEaKTaNTRFslpn4+hJUQIsyqKH+lOFQlCp6jn8qqUlT1NFmpeiN2UvyOVhV6gTPZV1
SUTD4NqKX1h+G2fXbLJqCkAe+AXaAZd92BcAdBLs+KpxodVzfvZg3oaPQSuSxGpvmYhrJg05QPVJ
rj56JdqleeeWFN0F+c+yBH6FHgmyFevK/SPY5i9MfEsTj1j4IJE3vRltqJxtBcqtmvMf5Wz+9Wgg
8zdmUK4/lEf5R4P0C65J8oKZ6fDnUTpN37NfxFFFxdE1f44E+v+vqT3naRZelk1FJJeGDtY7Sl5Z
qezCoNlOJnrgTJCKpFXoWpVx35Tax3V919ztUi6XjMrUGp0/BEuaS/dV9llJB7N8uS5idUUBMIRw
DiiCQNg5V41W42CZAVYU1EAm8pf6nYF+cvJ+XcqqbSykcIbfxpKWFuO8b/EPq9y3opb41agJRT0M
UaOjFZUpzoFToIaROETUpN5BCbcC3sctua8846va2Pt2N4gqU6sa4Yk5oy7OcL+cJU4GRRhe4Mbo
lFepP6ZEcI5Xt94gICwB3oYMoN/zfakxS2AOChRqa2APSIMzVg/dJMLuXZdimsSy8aZDKu1cSt9H
8IQ9tBibx6L3q/G+TgUOeVUEmjTwLkHmgvAGFsoW61iPy67COCre4kB1I07SN39jxwsxnIVZU47f
O9/gVbLXtRQg5DvNeCW54OmxelwWYrgFszOC1Px8n47jLi+PqblvJS8VPQLmj+Xjx7mx5X9rpnGu
tLdjOmUhpCgmAD2OpP6WmZ4t763Bx3jv9aO5fmHi2QjIJhv3pjVv4MK5SZneaX0VMbf9brV+1fnD
wQLG0DY7xJ7lA3DY6jwAv6gC37Z+ZBdy56VeyJVpnchGPcs99FvzTnrEe+5UtC47gQ/bZR/t7rqi
q1uHQSr8QbM4hhfO5WmkNQa1iZmbyMd4Ah9Oku6T+geI0ASV5NWg3Pwjid8+HeUdC/cwtm9023Jj
GTd6+SaPgBXcp7RAsmHPkoe8dBrw+l7XcT3uWojm3JJay71JWihpf43ooniLnuTH/JRiuHc3gFvE
TSU3OpGbwiMiZJZVm11I5u7IDrWJEIgVoK6L0F74mGMyv30d2ts8OQ6VaNpqrZ8Z1IAgbsAw88y2
xBktSSKAHlfQszG95kQOAYpkh8kf781tuUPJ8aSCh+BO2I4+L9/FwbSRH8WoOaa8eBtSC1ql+gSb
ZV73Bt/vBE/h/iM62eBlFuzk6nr+EcUbUdJbdhhM0LB8b31Qj97qn+nP4jTeDbUzbrSNfp9uyLfw
AyBGgqtn/WQuRPNGNPZq0c5adh5I2518m92Yt3T38RK4xY3QcNZtdiGOsxy5m1hW/17Uje3Iu/vO
jU+dY7rqI3BVXfOYnfJPUSPzHNZc2Uj+es3AhmhQTFhi6vaulm5Scl/3jmSgH8i/vo+zIV4KQiYT
g6hA+7Q5Q8X7OMmTANsY2xjX1mSntz+7aH9dyGowMqdL/yeEc6WpUbPWTuBwJD1w5OERVcrrAtaW
a+76kRX04GB0jrMIYOHkuRXicE+o1rAxcqcwOxWD7YZls6VmLahCrLnqpTjOIkKmYlSvhDigqDmZ
Fm7a+iSVm1w0Hr3WTIuw949eXJSl1APICxQs3LBR98CZrXa6M3jDTS879Q2a6/Rv7Y206x36MIjO
t2hJ5z1dXH/lYGfIqEO0ttW/0CNQgI4p9W1fu6tL137QQNkS7ic/8KnoNSOSzJkkARyZ2uZYXdv6
nkcHUNKMGZofdq0IKnPN9pery5ml3fZ6zxgE6WhPrABOCaYKcNJcN83Vq8AGPCr+or/jcgq8yVuL
zTFsRf0QuIVWdhNmb7W2zwKnTW5I9CgBhB6QKdoxUZ5T6gaRIN23tqDLL5hd+WIrSQAyt37OYrL8
Lhuf0EHgoJcFRVfHTmKBumtrin4enPS58GPxGVOTpPlkDQgN4xEowT+qfKOKyqYiEZxlSnXTKdIs
YizkB5ogAWYEG9aVokz32mW6VIWzw7SjedlSyGH21s6+t5IPIuGw+KXqoAGkXjS6uX03dIIwcOVe
hZnMsJ5gZzFx7Zxv1jT0GeJuSJXrypHlzw7gYaDZ1uSnIUDLeCu4TFdc2Zk4zpV1RZxl6B3DwzSs
7ytKPY0BbhrDsnjcCRZ05RY4E8U5swmvRas35pdWl/s1Sw9hI4JzEWnDmUbdSaY6Mojo8rtJfhvl
J2t6on/xZIQigDqaQXaxVVykXvWAyCvmgGDon9CEo8d7ygTbspbxXcrgx0RkiYEGqMS9PFqZh0lp
zw5zB7OlH8wsHCWsfAZUyCkedlU8Pgg81vpG/aMfjxozApXa1nvIJtp7Uvp9esjKXRG/TpXfRC+h
vmPq01jt+9LTyINqCDzIirc605yzyFSNNK0asLp5CP4L8qO2IyeNgDVYkNei7Pzryoqk8UZpZ1GW
zq8uEFzL6k+tS1yLghYpv0FH53VRa+8u5DwRus3MjRoGjs+PtpqUSmcF0EwfES5X0pGgtNuz8L5K
IpR5g4+CouGUyY+odt1ZGqDR0vfrn7DiOs++gLsJitwCtU0KbZMBnUmW1ctocKtl15QrESbQ6sIu
lOUOCTgn8pZQKNvG+k0khZtS0w+q3QFaNwNM0I+/UQzNJzNxJEaDuW0k4RRlVIZierXXBm8q0LS4
vS5iXaE/IjjfksVdFUgDRMjoCx1Mp0wn5FuPabdN0tfrotZyHtinP7K4q0dWIoAKAPcYg4QonAUn
edOcrB+oxNzTDPQY2i57EN2qvwm5uJcAZM6GCVQ0NBhyF48tD6ncxZDJnls/8QqH7dAGK4VO7KLM
66vb3Bv8fFM60cG4xQ+OsN0b9b4RNamsAB3g9lt8COcAqhRm2Wf4EP0uc1/TGyC+5IarMM86YojK
HXffU6+sHOmZvqj7SBDar16/C+G8IaHjN6517PKY7ereJeoNC4DT78f0sTQqgatbiw3PVOVsqhjq
1O6Lec03pQeAg+17M7jdLvHsR/mR+ZFjgi3c/RvjAmQoZuFsdN/zRQqsbtUrJMP1ZRhOg3EjMMCg
H3pykrE7ZXrj6JjKU4zQN+LQzWTFKZTUa/UvTNYJ3oWrR2rxJdxOR5E8NFM3v6MwQ9afNJsC2wqT
0rXXR6ILdfY3F+a9kMVtbGyVKbAHoTXYmo8nVGW6++Se7YxnPKRSx3BUN960PyTvIcHs7vUVF6nJ
7TJRepsZEURLJroWDMyhsNSr69ZJup8RsBmvS1sPHRaacs6jTAAFqJcQN0pvQ6Q7LQiCzV0eAONK
e7aNe8BqOLGInX018rJUUNHoc7mBH3qUJsVoixpCg5nZC+l6yygfgC4hCxkXVu+whaT5SxavGV2v
gDmlQVKIwlMMCAswUxJT4AbWhQBpRdMR5QFA8VxIbDUs1UnO3J4hFAaLXNJYm4g03r/fK5RAAaYI
rBOE/Bovh0SN1BYl5o+nDBXojMGpjtLRiuOfaZSdRjMqPbSBU59QtNxXZl//uv4FK4ra+AUYP8Cl
qYMT8lzRYsQkQsbwAXLVhQ5apAs/GPvPQGpEkdaKZ4UkE4Oxtg1gl9+5jsW+aUMFR6dVgADSgjea
dUBFrRBdMhWvXx30xwTvnVpH8/x1BVcO35lYLuRJirIIVBliq9pEj7ofm56WYnCPBk7YCZzMfJA5
H3Mmi9tNWteNnkhYTEw+OhnFhpa769qsb9c/i/gb/2CxiCj6S00COW5s3RpAdOv7mzr9vC5j5Sgv
teCnsqyW2FPAsGIh/RXXQKyJcAWQ8I5VnaASseKTYQuA+0RyBM9dvn+9UMY0azVokwLA2mwHYMWi
Wm6/TiqgnuP0Pq9L4F5VgrMtkso5EGLEkY66NSwiOfQZ8UrjWCVwWjKainNHhUdhucAwVo1woej8
88W2kQhVj6yDSK1TvBLj37HcPqW08oguuawQ9SGs7uBCHGfzcVt3yEdBXKaPjhrsjQ7zNEDipI9/
YSnoAgQLPZzkBQJgPxZUHscWU6R2cRMFpguuB18qcZ1SEePZ6gouRHEq5UZqdxifg59Ce7n13Rh2
cToAKY26tSGKFdZlYTgW9FszaAB3jFvF6suc4gCALdJCi+h3M8oOlaJgjAQHutYGwaH+XYy/8Bvg
QP6fQP6xr5sYcusI/IYikz0ptYMRNzdNSPa0fWdRdQeOMEeOYKY5wTHJ9td3cdWngOhLBtEWOBR5
x1wNWRFkFXYxk0ovqVQMIn4GeiDww6s2uZDCbWCRK0ULnBog4M5z5223J1GyadPCyfRCcMDXIiCg
oYClQwOQHprYuEvNasq+DnPIkpivdJmXKrGTZJ6CobVac6zQG0LV0f6ilGKjMRZDIxjXtC/ucqU1
qjzre/iVMdgMRo92SjXxDIkJAH9W/dcfOTxW0hhJPTicO4zWp7abqd8a6ve0dTprmwSdq9df4HDw
r5vIvDkXBroQyb0NB0uhuqRCZIYNsyMP9zVYXZrqWyJTh4iGPETSuGfBZJXzCDQWUusdBRVM6dEA
L4n2FCGBrgkaJkSLyT0LeoMaGiWQZXSVP0neSDcMvAPkFR1wFaYaU2FBQCRxDiIWd0FaSij5IJAD
xXcCYPTOS+zQ7ydw0OJkB0P+ksXDndGWP65v4WpssthC7kzIyI50VgGxIRCE8yrzIk0XvTxWNw6h
pIa4ec7DcIupUGDDm/GI6ATZge61rt5Zc6OGnqzsULyq6S7XNtOUOUHyYBE05gPlQr8x2z04lusw
FrxzV93a4mO4da7jvOnGDAp3xmPejn6ZojZsCoSsrupCCLeqmdonel9B4zQ9qPWADqW/mOECdg+o
kbSZuOyCYc/EVmWsm+DLsIRy96PRAodQBw19gt1bXa+FIC4sSjU1KJMKgvqSOQXyoKH6KhsC33Up
RMPQKgE4DqjDLEA8nht/jXQCJiNmR6L1rtTF26LVNoUt/+ttORfDeRDJBG93qmLvQSbW+dQiATiN
mAi17vJKO5fCmbukmwp6x6CMNSlenrzWGZibg8/+XzOCg2UNWWPZ1FBXw0gLJ8caSj3JDMQ+GjO2
gDfa1bZZOmrPtphU6wRLd+meIEzBW3BuQoJlczukzPABgzbU6AxiTjQ+qUiIm16EGiWQivD2wKkV
GN7lGTqXyG1WHqlGGmYE95kx3ZrIzDA7fLju/FbN7vdMmAGsRpBhnptdZw6FWY9QCuQCn5T22luq
mQHYlG1Ra9xl7Ag0XZBdg6TcgiPkc/xZKU2DPAJQLEmLA9qaO6beao3iVB+KMFG6Zn/gSUCVFY2x
Blpkz7VqGyTmrNxA2Di68vuGPA2O8lC45Y0BHlOn8vr30G0/haAnv7uIzqMB6LiQy22YjKeZNRo6
GnKdZ+uQHaf7xp/uus2DDMI6E9wiIErHP2PQy3aedR8ZzbdmK4EtW/drn+2SV6ArOMSz3eJYeMzv
39Qf17f7kl8PJ2b5hfyJKYq6Rf88vvAu2kbP5ZvpR67l2T6+4AYVLY8508FylEfqHKKt6nS64BRd
3oTnH8BdPhOpmrYd8AGxfKgx9Wg8y8ley+9HFTeFwLhXwt1zYdwlFBMlLCSwWLhK5snaSdXRZxA7
xNp09SYon+rAn0RoxKtmvjAB7kCN/0falSzJjSvJL6IZdwBXkrlVZe2bSheaqiRxAReAO/n149TM
a2VCfElTj7VZX9StSICBQCAi3L3vUGVM4HpO1nkWNNAnEIAgN+zC/SqKeWkvIQiioxkOcCKEOs7d
PNJp2JUawZEqvUGzvIGFkNOSmPHpgra6zt8uO8/Cawwy8if2FPcuEmKLlMBewV9AbJbpt7n4itef
z8obbfSGYUtbv15jcVyKu1AWhB4jXg5oLM87fpIWDmLQYp4BDILsL0zBdsPAR7gxYkgHib0JCIF9
uLzOpZiIkXfA+jGuATH0+QedGAQ718RHCYMN+lnVV1K+DuHKOVyY1LP1ExtquUo6pjCbSsPNVVVP
UzEFbfut48lXOweXyGjcG8K+Fk4W6LTfSXQc+PQGueSVs7jQdz3/FYoDpVkS42dgpT2Y8ITzIcPi
IR/KrYGpzARU632Ep8xR05Jd1YHAd8j+ev7m3L7iULw0AEctsAtuxzZSCG+y3ybj6KT3ZG1sa8mL
TjdcCXxl0QlJaixVR7WzEpUXkcBqv1v1Fsk2r/ek+zfB59SiEulKx0pJPcEiH59TuQMZSVTmngZ2
xaZ7qUm0iXW/0v++0nq+pUrIGyokJNNsdSAvpc08ey3nWttIJcDR3HDqeqZhq4sJ4B0b+Pwe/NJF
cuyscmNZ4WsBpdupcB4vn8qlYHe6nUoY0OpQCEpAzJZYnecMTzZvwAsBsov4R5oekr+vysz7iBoJ
MRjg0mpqOTUyrTMdrhnlP/umQzHGK1iQGy+XV7Uca36bUZwEFKudQeYT0EzpPqzHG7uxN7opV14X
SwnR6WoUr0DbNtJrC2b0+rHo50vJ2hbCJ6m7v7ye/xJSfi9IcQ9LhjOAFpaqWPhD1myc5M2dApPs
rN6fnO38hHf8KQ4wcuut2J7DlZp+gZ7EACYUpHMARpwHbjrURjnZEcBKmdP/yLk97Fw+pYdCEAq+
qzzsHjVh129TZ8ugq9ryynZEv6nSfG0SeykLgIyha8xCC+hfzc58coVYmdsmpIoBzoLgS5w+zyMR
eCUAuEmSlVbBr17AH6s+saVcV+HgdAmvsWpStUHST7AJY1P6IrnrV+w9t0C7JPrrxuE7abrvBIw7
OugTuqE/6t1PjeZbuP8h0z+ZEfuWwXbWAC7oJHyUVXrd1KWfsTV9gbX9UaKxFgvOKcdv1vQf4L7s
q63QrksUcfW1t8CaJeWAzXSVaZzDEqby/RLc8+K51L9EMt6Ugq/cp4uh8eRLKKcsQgHLbgW+epFt
m+pJa31pj37hAtHgJCB4eDOS1xWXnwFFlz6+ctyQvWhkcnHcHLIDW7vWbnTwO6WuH1ZB1z6wEfWl
du2czV/nklElFDMZJm1DsKeWeCAgdoQmbVa/ZZOxqY1oW1RQUZxLhg8jZJnZFR+3K4teDJqgunVm
KTxQESr7LK0RuMcmqX3HOOLC83sQ29nxfkpvccyh2kCj2uuGRyjguP1zz65c/Y20a7rov7QQ/9yF
379C2Xqbj63oTfwKcnfnvo9+vKuC9FCD+Mmz/QbZm9cH+qH0PzEY5P1Eu1Df8kDbZhsWTO+Xd2Tx
bjzZEOWDGHLqKkQckP9oLkj3+q8oYiRgyxuDFmLOjl0HQ+us4YYW35LAwf/zGZQgB5wbi2sDViso
LRRbMPP8+MpuEy/8HuMZCZ41bABmVrwq8kFTd9DWsZxrjqCEvsTMeZnF+AW88iwJR4iDUgwr7r5A
xolU4Pc6VXx0iQJ4mjmwAonCfNPuzV3iuYePKsg/wMH3ffSjjXgLNei1Yt71qts0HhBb79bjp4HJ
mfKQ+X2AMaGVXwX6mcVT+M/2q/WoFop6tJt/VjQYDPyGwnW2IQfjSBlVwwt0KYxHI+6L3id93FzV
bRLXXpon7Q/bSG3b4+HIPiDNkl6D84jd6E1OGy8qmD0+TEPYvJcdl0ejq0PpdcSpHzEz1W5HULrG
W7PnLCgZXrZNMmit1wjBWi8GJBVkgTSTV1HqNPucgIK6JBJVWakZDwNgfE+oPkDQ1ACEch/Ggr7l
dR9e8SqCYnbZh22AI4WKt9VPtwVh2S7VBrarixoUmBrYi3vaFsc8BXIMxeUqGPOqeQGJZX8Vugx0
paD0QgWd0eImoza7gyga+YYxdnqTt5NovZpQMw30soPsaujYxZUVD3zrhEQPCpswcDFrNkq8tfWe
NLy9L+HaecCGSKAPPRXB1OTxs5Z2rpfFOb1vsm4knmVXmEJ3p8nYQ6TKgWhuM7qfOjbwOpZR0aBC
2EJBtWcCckuSxcMeUM7w4GgZAWppZkVsGate6dSNz6Cnkvd0GOK7Wo/4Fe24cZAofm6yvtN/JtLs
HlC90d9BlcoOoEjD3xjSCnOHI5GjP41Gc6jQjLqKOIaPAW2IrADdKfrS6V1zE8vRFcBy6MX3EPyO
WxCEtqEfYZ5ib9BcgKIjyir7qk1Hw/XMuGHFFqUsuwUXagjZdDPk7eChHWSOHk1N43Ec6ujBDs0Y
xUmRhbc1mFrv8VCHNoAraf6VVEDae2UaiQQbX2kUYHvC9rpd2Pd6yJsraBhoNwyi5sDJ6TTdVG44
/nRr1/bLCZpyu8sB8lfF70KwVokA7AmVQq7jsJg3ySNywa9pcM+vwuCz8JKdeVdCXOith87ouAUs
bw1yviC+cR5BlHQnj+uSdXOkpLuPFkW1ffwEnarpoYBg/LShm/QBOF1yJHfhLdhJMdW9EiwWExOQ
w9su8Oj2H2qSY4ZjbUdgYzSb0vaaUd649kQ3Ydt/y1Oob1TtkRT4aE45Hi5v/GLNCGWbWVyAgaZA
vasTaYGPdMghrmTU29CquV9SBgkLaW8rq8PN4GpIOjWUZfVMQoPBQCGpLIuVQsN8F//x+U9+hXJX
k6YqqY6+l4+e1C2GlXe2dpjynUz74PJ6F4PyiSHlJu4AP9XQXAP6X7Yo97a880QaHh1de28T6nXT
mm8t1jgdqCrMY2qUojWBpZ88NbSMM8ispsAwYegYN85Ig4o8QWm1aSI8bYJuuEnJ5u9XOdOizUIO
s36nYtNuRrPNRtjUq4+ZQbl3oNvtgCTgzVmbpFleHypxkMejGKBUH+JRDPrdusKOuvpzNPhgdHay
G9w6AcWwGrG3CVg3DWNlgUuJBcDCIKEEFY3xh3JMx5JIdE0BYPtUeA7AaHGTbASe55f3cdEM0KWG
Da1Q6BArcSFqx1x2IRLpEkJVHJS52o3Z/LxsY37gqK7vnNhQHkB4+1rMMmEjIkJujarpDhL8xysb
tnTATq3MKz3xwnAcrVYasNL1FQAAEmoN3O/NoBrWZLCXHcJCUQYtc7T+VGBu4hYi1TSYcvpqM/VI
s3GHUDn5si4Pjmxcr0CdLa5oAA7RteO29MV+oYHB9oNeljpAg9dxBDa0BnIpGIRIqk2iY0A6WoO6
LcVrnOh/lqiEq8lgvJU9HpJcO+KwBdbIv4Ch4yXVsq9GiEOe2ZCKXuvQLe8sUA5omIEDE/5//hEd
jteCcHGsRbUPLY8bu45tbRPYYZB+g83RALf0mkjF0oZi+AISTRCKQ69OCZgg79cKE+8In1mPQJtW
+ei51soltGgDA2szZRf+Uamhh1xO/6s7k7nRtTShuC2g1fTj8jlbvOmcEyvKQUsbiinvHruXlKBv
H6F3UPJHGQ53tU19I6w6MPVUgd31QV85zwxcgf/i7jn9AfM2nJ5BATqxMkeW0fDxiwvg7DAln5ol
9nqLAeJm7QG8eORP1qs4KTi4ur4DCzE4iHdN95oMb03y2q2RfxhLb1uMjqGah1oNWGgUpwzzODfK
FrnL1PLvYDj+npvjZtbqtero2Nmfnay8pMUwUmslV7YJqppZy6mQdQ9EQZx6YvguqHGTJNABbNby
ipUfRxW+l4K4TRKF2PJ+8mRyPdFdC/lW8E1BASCoipX60rIfEzSlQGMBXS7lujBZU4fRvBUFHT1R
GEGllQe7KFaKxYvRx/1tRnHkwTZ6yIjATNq9NeKundJgtLc0o8AV76FXRdJ6c/nsrC1M8dyxMUIZ
d7Co55Pf0CjzKIaOy2ZYwxWtGVJ8NopdYRv1vIPkhTu3A7ilBSSvLq9mcf8wXDmP88+cC4rH2oSL
xJjpdkOMvdT8rU9vozEN6vDblOxwQXk1nmKXTS6eRZAOAWXiWqg3KwlZJtrWDc0SscfZUkl3fb2z
2c3YGtvLdhb3D9OwwH5gJBcX1HmI4Uj8ppLDjoOp6ck+xKj5tRrfXLaylEQ7J1aUr5RTvNzTCRso
HXEsapAcRI32DimOyTPN9qGM0jUg0gKuEATJM8vH/93rikkIP/HeLTu80LTPpvUkOcZontFQ+pqB
dpPlIacG+kpPN2b8NZIDoGBryJqlb3j6E5SbcLBiAM5j/AQi80CPnS23H0d7uK/ah8vb+6chwAjp
PxAedaia14M2cQIIz5BtUy0ownteBz1boQ9bs6K4JMWjJB4ylEAivnfGnw27T4sgYtPKYVszY557
JIVayGhAEtkHhLg56DVuvK6QbwVPfxidFa945po1JQLnWUMZD7F1If/pjhuWPLv1VRZtL3+gOcCe
p+z4QAxceBDrRiKmnjKH1JTFI8CPWRRbG1u4UWCPyZrPL67lxMr85yfpQjKwGKIewBjOT0ZQcezM
ws9DzXcg73J5PX/ekvN6fj0V5/CkMiOXWZ5YxoxmdIkAZBSdED/MvzVwDXanYej9/2dNKUtPdhuD
4wseMVTNtRV2tSdFnXiiM6CDZOnIL3s38XLG/j4hOl+mEvdbTM5ZbObaqcYnkQPKAhGUYtpl5trc
xp8XjAW8A64XvIYtzMAqkcImXdsUCY5WQaEj05BNWSbeaGobDpI5faqDnDK/t7L9328sxLpRQYIq
FcWT8txhZIISklHB+ZvhluV+XD1FxiHKP2IxelW6NkC88BqZV/nbnJKGlEVjonQJcyTWIRmDylgK
tBUeJvdO/5Ik27zFHNK/8J1Tm8r91gnm2lkGm1FT+sQ+FFUGDN4tBnB08kDXFBUWngzzEpHKAXNs
IONSzA0DnkTUKUHok7xA2dBqdrUGprnIS62jYeYABHoDDUi01hRdRJKfGlbPfi9DVxMw3IXFzFKY
0m+leJmZjbVsCigKcSjPHsaGe60roMJVBaXT7rrc2tUQY2LoBGAkOtALa+uiaH7ZzeZFq9Hv9Lcp
3t3IOiosDd49gdnLDB8L90s6rNj4M8PAxqMcOd/5DvjLFRtVhXJzNcKGFjdgZcMMklfHGGPp3Kzd
QEDo1jKtfiWtXnjJnBtVAlOXk0lHOwHwY1K+pAO4E+M2ENA6S5JyC0J5v7MhiyrfhZ5cp85Pi083
tvGCIRTPIl1QOGNgW9OxCovd5Q1fdsOT3VACl+5G7dDp2A0LFHW19ma2+67bZeOn7eAl1W8icUMg
n9MeLttd/NAGxrYxvM0QVJSPAOrXIYaoG/ZjKPYOafYmjcD7vEox+2ePfN53QEcQ3efhYyVuQVkr
x6gwDnVXjX7YZRhDQZMOiAcHcp8ozT3bcRl0BMpbU7yytUs3+alpJYbZPcpXbI5hrdtdJVIegDRe
ceXlXfy9OiWGFL3JW8Hx8RhUzIbKRgjhHl45K3nWcsg42UUlZAAPpJvpiKXgvd0EfF/v2p/JXvPz
Y7Uv9gX1780nyA+BVd5v92t8b2uLVFxFFFABysD74wPbGNQs3WRuvenHNQ7yxYv1ZI3KCQULbUvq
+WKlycGZtrR8ZLh6IJDeBpW+b9fmk9dWpZ67hllVOW9pZgR1f+O6R3f4fvmMrTigKguUpiF6j3N6
rJXPg3W3mkQu/v0m+g86/gU2T8X7rNpGsjrNSyjuMPIi1/jo5x3/4zKwHXBKgSGaEjXVcfOuJFmN
GNHo/NhzFFuN9MkRz64NvKmbXXdD/XF5x2ZXumRR8QGZu7pkJiy648EtQRVxL7W9U34Pm5UH0uLX
P1ma8vV7hi5vOcJQTO/a2vHRbE2GeuXYLq4G+meon6GPYasXHe8nLbUtiQDU43rLs+Ggj1npxfoX
fZQYOtT3l3dvjgJ/7B5Fj9EAl7cOfUD8+cmjwm7LMCzRl8ei9rX9Ro3AZVu0HC5bWfQKsMci9SUo
sqhU+VoZ5hFoNGamiyyomh4YVkwpgPXCiPZFXHlaufKCWdzG3wbVEZC4KUWSA/7ly3JHzdsKaI3y
h06fDXdlZWuGlFdzpFEZDXJemSaR2gcj1EH4h2n4bFppif7CHKqfam5u/VKycPA0Of9UORmjaIzR
ysC4buzrV+6VCzZNd/SSfeKBjerg3PTb2/Tq/R7683775am+boPs2tnJbeFhy33hr8XfhZEiJFa/
f5PKnSuAN60sFyJz090XbRNdWfvmunzI3qwbcT3dpm8JiDUfIHfp3MvrKMDUyLCGT1moBOEnALPv
gmwaw4Eq2xOvRGHlrAWzegxGHGs3BHEAxHLnN5vU4/eWZ0L84rI7L8wHnNtUihhjFmJ+i8LmRzT5
mGl70+/He/2LDN4xFhAAw+RVQXxlX2PX986Kxy2x+J4tWEmPemaljBWoO41X5d7ezTQnPt9pfr/t
750dnrHH7JZu1zgPF/OJ031WUiO00VgoOMxq+ymQG8crrzj3mF9/HuWzfUc9LXBvoAYcmDu5EqQW
Gb1ObStRCgMQvY6G5Sw6YGwn75VAe+Dj0fXarRsYV/q9fsd8awcBWo+/PbVbZOirvbalEHb6E5R0
qiuaqndD/ATzBjq0GJjbPE7esNX8X0ev2OZfxI5cWRgWvOxry/tOTLzhoYthYHDg/NgPnT3WUTeX
GT3U9f0aXFqAyH+xtk1AoAEmrtMRs3splIW3kNNde3ku5QvWiXX1q9cZk4TCemjaM+mMydZo8Zcs
oPYOlwYuCpQ6yvqEliVw5wEDJ1nqTwLis2tCd4tbaEPVnJjYPgNDNedbaBTQAk50mKgrD/K+ewTp
5gOec/1ZvArvR3SInkcvPrR+9krXNnDpgj21rfiNXRvWZISwzXjnRz2oaIIYpQOtX0kc/ssiZ+YN
HQqFVIWsu11VcTnBkAXkzyfzUPO/y79BNMV3HkC1BxyG3/nlOwokvTfuVqPSUnZkY4z/P+YVR+ll
kuTuMO/x6Dmfwxd+k2LGU/gRKCg96vNvFh4a+d33ldOx9FaEQAdWbFsu5lvm+/kkf0mbLg1lb2F7
jVeCNhT/4ZJjx5+5+Zo6QcyvujVWssU779TkHClOTBKo/sRdCpNV4vGHbo8u+x20eq/Fge8x3eBa
nnE700r4KUTVhtd0E+G+frGblQ8+X/dKOoBJakv/1ULCU1nJPMKqzuNB5ugauy8lmpj5nbB3qClS
SPS08o6uZaYLHxiVbQwPoYuEZo86vmqaIy3cmX5Kl3m3A6k2qHzDtMNDKFujs14ICXO3FFxiKLQ5
wEqe73CWiKSzdbD+mEzfUjF+m2x9JZtaXM2JCeUjFkmHVNuBCaOWHuZFg6a/68bdZe9cOPuUosaM
qX4cSlBDna/DlW1qJQJGJgul0IhvWiyHb8GPetnOUukVhlAYI3gzzFqG54YiI7fAvgZcfW9cDUgP
QTTb2TsLxGCaV0DNJLsR8dNlm0vfaKa7sqEDhPa26n4ROGBT3rWAlQGPUoTikJFqe9nEUp0Ly/pt
Q0mzJieGti+HDQ5GoVzf4Pntl4XwGmtbNcEE/fYpiJttHK3Q7iw5B0WVC06OmSUQ8Jxvp2CFSNhM
22KNt2H4Ixmeyvbn5bUtugZ0Z6CMikP1R21eH8qxGMFO7TfiWTLDi6xPkqW4YV8v21leym87SliO
iwQK7jOzQyl8DgB/e2s0/mUTCxAyDDI6pouyOJTgME51vl3gqMiGUJ+9Ly8fpjQU+5CXr9Vktb6j
29F+hOzlrtJFcSyN+FAx6531EOQrpih/vPxTfpEzKkERP8XF+CHaLLjplS9n2IUVGhz0CF02YCqh
ZqR+7cs4uifZICDUUgymn/YCWp/Qm+JBVxf0Nuaxi0tT49JHQCv2+MvLXcHJkHkSeclxoHUPCCpz
o9JLpuk+YoCrJJoYdknZyKOIo+YFYz5uBX1G0c+QKCe5Lwbb+R5Rzt7QgkefcxjJa8J6Q4CtJmkf
kpAbcODKG8wh9ePGTO/Kdi5ZhQIgHFN2ACLwsfzZxxoeTRjs1EEYxKx7o5B4OUujNa/MtqVrnPcL
Y9cWZiBmcRlcqBgbUN6YvdZMI63AAlO4mk/LF2wxNC7z7cSmfU0NzxqtK+RSH5HzU5fNEx1NLzbT
N1wYQe6AixA00EX1lYMhwq77Pfjh0E3rVuryCy4NTVxQe6A8DH9Tu60ZNGN06eAbm01y3fc25raG
q4G8XXalhev1zMp8gE9u+WSiRevosMLAwXVrx3YVezHlVg2WqGQ66EXNH7nOdhEJc18M/f1l8wuL
hCODhAs1E4yJqNmcqdsl6AJwbnVUGTOj2ulacQyj6F9cg/jU1EVtBmh99aZ1hih3RQqqnLgld0Lv
ghE04p5jxyu1s6UbCuPk6JiBSJuC+EU5mJM0+o7kc7xjo7thbYbu1OjKQJJOPlURksYpKk3wPhi9
51IQgZkQLHi+vKcLMfeMpFG5jmU3AsAh5jiFfKlrf1YlyDrB6hH+/P/ZUa6tqoTcgkVABgmKoC1z
5VF3wtc0o1c9m+KV4DunQkrAA+Mk7nwKAv85/z530zgcRJbOblqVKBdaTyk4C1O27fqXIVrD8S3t
36ktZV12GOMt+ot7hl2xaufEzY0eHTOiHf5+/zDJPSf0KBea6prSDhEelBh4scQmfRhNpM6OVhs/
mQvs4uQ6xctlewupDGC/aC4ijiJQqzPCxcCTKZ8vDZYD+mNBUqtfK5QtHOczE0o06RpbspEhrvay
9FPL2DJjBK1A/S9CIzh7MBOFrAVi9Yo3RAk1ynE+znb1UeVQ6gqfUu3H5d1aoMLAX3xiRHGDPIqd
Op3dQJJffRcIxg/8S6EfDOPFynYOHTC74ffNbQu1kTXfWCjDwDjePGA4gzSLraxwirWs4BlWOLk1
0AT7vs79PrrlKIbGQd3F3uXFLt0CmAnUHZC6YiJGHWbNO6k1Y4W1aqI/hKm9M4bhK2YqrsuoO9p2
4esYqnOs/vWy2SWPNHEE3FlJGGxZSrQUYaRBWBerTId615jlLego/z7y4377bUJJDLMuzS13dhVH
Tx46PX9M496fpTgur2TJ8fG1IEiJ4pUNCMB5fELtik+kLRALK8Boy2lriunA8nHFDFnyC7yAkA04
82CgumOSoCJr2iXIvmJDgoqT4YMBC+cA0pvzytl2seNuaSeHJ9qK7lZkGQ8ysDngP9LwI71ET5rR
I2Cxhhr60EjiNUMF8T6n0kZQI6T8HhhA60ZDAXSTTabYibqPhBfq+nAMOzJd2WmYvw2TmUbADYby
rQlZvqGxkTdeg6HjY19X0wOze/Fcp2y66jDrFnSNmKiHugkgOeXU4H+1hEhTH88FKBtFKG58Wk4W
dZvSLMu9VhgsiIY4vKe9KXFXmqTfZjNxrCPsbmfJAahSs6Zo78bxfdVZyVY3ZHjQivDAS808EM3Z
GGKamSTIuJ16wTCmxsY7ZurTznY0++hIvLa8OGvLfGMVHJooA8Tb/Hywrf041dPrWLlG7vUkFffW
hP64l0HfBCRGaZFtqBN3z0M2GLtW5vxdixLDH9vExcyRFmLw6bJjLWYUvzBqCHQOMiTFs0ym1UVG
8DCESgk5JqEUt21fNQcb1cxXoKBCQGyLdgiENtBbg7YgfBugC7ByjJbuxBMu8F/FopM00TaMVC9m
ouwGYqvl2IHp88mim7FeyQeX7vlTO0pEwAZaI3ARYOirog2ZwDTIgwl1+P6p6+jK1q6tSQkNYN7J
uoYjf9HzxGvZ4IEZJMs3sl5JChftYOradWdxX1uN5W3EGsussSarAQ68CCrnRtjUI8b+sqvMv1fN
kU49RbmwMvSvRO/gGyH/Og6cPPKiXan0LN0T1DUxLYkGlGWqqMkez7jaRgUWE34GgA+AMZQiwntB
bLWs/Cj1Elrd9CDctfbtklucsu7Pf37ifoz1WmfNW1gYRzPxS4icmCg3ptkerbl/4RantpSSWd6m
AyDi2EZBJBC5bZZvNWD8mkxWjzXTrH9zsk6ovxWPj3I51hAgxwXFwg8Xr18vwugXkIXU60vyeNlF
ll3xN3+74vIjcGIAoOD7AdgazJReLt8I8zmM1zbxz/sQs5gmhppcgmlheN75Byuhqd3FVoxR+arw
QleCmfut4cXKdfjnbXhuZV7uiVtkVWHrfIAVPf2swfLRBjL+dPhmBNAvTVeMLZTpzq0pTuhoQ5UT
DlCNhtndcR7TutdJkHRt0NYBRrVaR2xJ8wqI5ubyV1vbTMUjzVbqmgOwtt+0OzO9HrIfA/Dsl22s
beV88k+2srGgzZdL2GDgM5i+9Pkhn3Y0LDYVMbfTGqvsn3HkbCtVmjlnrJK2mz9cTjfghklazGx+
18CiN4EedWSQ8loJXAsVn3OLyjUqqNCSpMLHmymbPfMqzzxxbK7ZJvOSm3qberXlP47bl2zXXfWe
45EV75lP1nlwPrevBGcHCg0gF8KKNd5sIgz5NcX28hf8M0bOFqB8glwab0q1Jti1mgMoL3BvtHxt
4wNh1418jbMNsVaWsmZoXuqJqziDJkuIowOOOW5lDOzbVTH4WR+0oLu5vKQ/w9X5kpQo4nY9ej8z
hlwvP0sUTIifIWMt1+jnl78NkCeUQGMJL67zBY2ppRuZOwPLasPLKYem0eHyQpZP128Lygke9dic
KDQC/MlIvTEBDDnBVUnsI3gywRrpBCi9fr1s8lfD/E+P+21TOdFIU2MmZ2qJBLgTbpISY1aF3Ojo
aO1JLWzLg0Kh6WCGgI/vSWvnoBvM5bWLQgf0aRPN+jDbqf5sh1I7VjYdjno/iK92E2ePHYa3gFzE
s9WjrEv2+VQ3QSowji3bhv7Mej18bUd9/EDzIfaFHDCywEGm4EPqEfhdN4r2UUPCbd44FvRVBeM3
pIu6GzKO0QHQZXQTm+YGVEqOCTUHyMNJZiWfHR3FAaVmZz+R2v4R6zL1QfmSS99Fxp9aw5OOiveO
S+cJTGFsb5cm2GO15L5kydr7fPEMgNsA58xBBd5Rbh5gg0nVmgDiR8a7Lb0R9K0ECgX8OKxxGiw8
AHAITkwp3ulWPaOaBtQZS82Dq6VIt/aCvWt26hvkmsfC023Mna4U3JYiNAqz5i/k2VyEPj8TEshV
rZjBlkjHvarOtmMB4HzZHiqn2MVRuh/zOqgb/e2y1y7tKxJMYqHEBzSMCokuuo60ENDEHEaNw04e
OgdCL1TUH2kILiBjjYBk6WY9NaeEsjAmjqYPMIc3YJ/Vm5q+pJCPu7ympcN/akSJYqSibCo7GInK
H1BlTtCPyR5kZXhZeW2G7kp0XmhT2Sg9o4GN/tA8Vq6YSzK8eAcmQEzBYy8Lv/UU3GMsQJeU988t
zl8NTbNi9NjYeKHxcXmtixuKMv5sHXO3aksx08DES0sM7xHzO7rrfjK9NXIlsi3u54kN5aPJ3LEq
lDHx0aBzlEy7PjIDMqM+3s32u732elteEXDNqLrYYPlVw6jFy8jpcdILy/L0mGzsj8EpVwqaSzcQ
elH/MaLitXkPnh5txq/Ksn6NCwdkdWzzb77MbxNKAuSKSStaDeuoRbKJqeZB+cB3u++XrfyXJPmf
W0ddyQgWp8qtcesUEYSFdvYweXmKBqn1Reoe045T+UIAUOzWDtnSZ5ov8P+7w6myvGKMDbMtZ9R/
OHnGoHkhQiInKwnJmhUli9NIVgBnjKgogfV3ABfstnH4499soYXzo7v0F9z4PPRGktm8GGGkTZ+i
aaf3L5Oz40bshdEuT7Za/VHFL8nai23pVEHA9B+ryo1ma4BpVwOshvW3RL4mRgpOiGutO1j8iYNq
6/IiFzfyxJpyqWUkASOUBWua9p5YnzZIZkDbdtnGsi+eGFHusHEAz1fIYCQVD2F7Z7LbQS890KuO
qKFHoAIsUVMPoO+yEvCXLrHTG3te/EmCLGKWZaBlQxCswt00DH6exCjaRbcVGb+R+u+1yhDwGaQ5
2Ax1wHjMuTlmNSxJUsTDznhtuG+6KcJuGlAwPRJoKV3e1CU3OTWmuInVWJNZchhj3VPo3htUBL3z
QbMycMghblaKI0tugiQLczdIBTAjo5zqsEUJNzTmgViUoiNSoWbtbIq/188DO++JFeVUgxPDKZ0a
l1bJbsEBh3fGjpv3afZxeeuWUqpTM0qlp+2HabQnmImmYp81QESBvLyy6FZw02tBsFYMd7qxJkez
toXKbQlYeMT6drZqvrP2p9lcmez58sKWnmmnC1McMMG8a20aMNE2GCZBqT32BDXfh8K+ro3Hy7YW
lwN0mmNTk2IuTgkcBQEKtrMxqNvDE6CQdtXbznsFEpXLZhaXBDaTX1c+8NGKGdGUYBxsYcbB080f
KLtvhf3TispdPgy7y7YWwgXGSc3ZxxHzmKroWaWJLYu5Du3Q/Z1ZCb/vbq0kW1nR/J2V5+CZFeXg
FqNdxqBIh5BPtRdT41VradmCe8MAppt1DJOZgDSeh6HRHZORh3MhE7QNeUq8yYBSUPs8gYFND7XP
uM69moYrGIWFeITSugkUPyDQYA1QPhQDYaQVVRh2kARZkx56g2s/zFTSaXFsjtDhebj8sRYc48ye
eqdEYBQMNdjTui0mkNO63Gf5Yar5yroW8B4zU8vvhSl5ZxG7blYDBewb8iDQfDV9aAnxesPZK/ph
piy8jO+HdOdMIDqF6qFur1FYLBy1019A5pnkk2sMDyOnhwxD5Y/jTTaOnkn3vNhf3s6l1+2ZESXC
51GL19H8/bg2biCm5tspm/FmxxpQfk7STYtoEhv9U4knz8qR+C/GwU6DTr/pABl2vkK0bKexNzF4
aSFpdDAmo9FtlrwV9lOtlV5IDoC3eqm2YnbxoIAk4T9WFZfVRGb2OsHcB2m3RhQUJqb46q0udxi8
EyC54GugjuUP+dug4rN9aBW5NmGZVX0j6R0bfDmsPGAWtxJtdoMAPIIJAhU0PUKdSUTif9g7t+a4
cWxL/5WOekcdXkASPHHqRAwvmanU3bItyy8MWZYAkCBBgnf++rPodndJ6RzlVM3LPEx0dHRUSyWQ
IC4bG2t/C1pSGzfMV2B4TIkFW8U0s13Y0ENpGgGy1kOx6+TQXS0+hLv6r5cc4x4Ss2Y1jGI+wqG3
n7P0u5lA7rz64M4IlnF1vFwJ/fj+iD22Wr9u5GDMEAWl+jKs0sGGxxCEKGdroRAtiMeTGIZTTR0M
lM4KjclWEYg/pRxFcPWt9O5FfTd123AqorFOVXEp1DfX2i79bkQBuYuafXgaPLz/ysfWvNevfDB+
Oskspgyeg0A4VLufK2tOEFtDgHWKaX1spKLyD0dtD7AoVN+//YIFro080Th4Y9cD1WsDeEhcnyqa
PFJZhnHyqpWDkEiEtVBUoZXcKxMbEPL5G7P2gwU28jbzziHg22TOhSwu7SCe+geveIHBKvjS7/fq
2muHG/LrpzgYrXNtWWPX21h8ZBrM+Jw67hsv6kQQ+QZ5y1P65aN966OqEqImG/yOgw0FIrRMkQDt
LUtYJ6r1cL8TOI9ed5LA7h6LNWwcXnFLDG40vuPbz6jyRhS1QAd70VpDNyVehBuzuIiKK8j2zsCk
S8dUguocqRezmzfyIr9/rtPy2rmSib3FZnavYnFh7U7xyI73wb8f7BAxhVxq008jHqxhd0UmInc5
K05d6B6btRBRBVgHgan+pfR8cSH6VpULJb/53ACyPeW7bt57S2o7p7Bxx/r5dVMHa5GcQ3taXLxO
16YW7i0K59S14KkWDpagsunUWCxoQQOA2dpNVJy6TTq6c7x+iYPVJZ+mUsJlGzLI/Mwz54KmY/ko
rF1OgXDbZ+2FPf3lugcIScHbDKCe9wHvPXip3lTlnNvrKKAbi6WNvAhPNXGkdHZtA3q1VdiMgoGD
2Z1RVL+JHKNAR82+3bTbMEzaJ7m9h/fBBsYbSRZnEW4iyyBqdzolJ/bjY0v26+YPRgbRkKnP6yvK
VTmEdRqRcUD3cvk77SDWB+MP9jYY729nOvNHK28lXnOeAHFIaP7N19eec/f+Unls2q4nin+1crBg
Ww4ZQ89BKznURz7Z+YDft/2J9fiI4BPiWFjWWfCsc6BZOHiX0VF9MGjk6UNWXhFra6YpYp8z/rlf
ItfT50V4U6J9yjYhzDJOzbRjzYO2jBQwPChx4XKY61CzzwVkrai8XdGsYzIFt4G496Ynp/qIonux
JK2/Z5gU7rVzChF2ZJqv6SN4zANp4QEs/fYztgHOn6g6R62fRb6zukl46w0nwt5jbTgwe0IVI866
OLC9bQPI8babQx+503qA0/bsbUBLPXE6O7KnQg6IVD1CB9w+HGIlrNH2CzOILvYEixaZLguNDHvp
ZdoCISTZiSFzZJa9ae5g6fLFXFpyQXNkzDcZYZcumSIzIKb3TlnO/9iaDsKFtXYYPC4XpsJIfbzt
PsGgu8pCEFPGPTgZmzHOEh15YPIn/V5v4f67RDr9xpIm8j4MsYgC1GXy5KlMigs3hgv9w6mytWN9
/eqBDvdSEsIReFl5dksfO/J5DkSCJVug8Hbgl7U5xSQ/diBGB8CpenUiBgT6YHoO3NM0qNCebUdh
BMAPTfDWT+0XsQOl/2EsIx1ExRy/v/T8qNj4td//bPZg7XEgMMWgRbOfy3SyIt5E/RZlqFF2Rm/k
xbJDEcI5YGxRmIZfkaIvo8fw7LHdZRC5RnzTfrtaiy43ADyl7z/YsSgW/RH4q5ofI/7wxoN30sJd
JR4s+0Q29QVPuifwlFmSXcCFErDzCPS7uDzL/8Y0ft2s83YcZlwRe3HRLG9RAewOEbt//8V+0OV/
7fE/X+zgQ7vW6A1NgBampyFxdzSVV/oq/9J+knF25yEHHPE7+gV1fhHkCMlepEX08n/5CAcfvawL
jysOfBBABFGfdt/sC5roTzfl5dNDfeltx/ssxpcmCYu8ZD4/BaE4plZ6820PoofQ4Rx3q+gCsruc
rssXFuud5+/Y2dMXvbXyKKsi8pXesbtwG9zO0ff3X99el/v3vsC67r3K/IDW5eRU4vW962sW+9vh
m51MkY74LbyD4DuTurGZohMy2R+awF9aRQ2xA1UIdqPDFS4EnrguF3Aq+yxt643nSGTHFeq+E1yM
Wt0l4XtcHVqwt+5i66sU6XTqIuDoHuwGgB8Bx47/HmYQ5jqo/WDl9i8dDtduFxWwLcOiHNNm67pn
OlzrzXkPlVB1tbCrk55OxzYUIBcp3h8af6CR3nY8mYAxpj3aH71zliccHoGwhxtPVcueauZgDo8+
Kg5bC983I1jCGn3h2P4TMeKD3WUnYu1jdmRwyKCAFKGAGkULB68kKtHZ3jqWwuss7hKxzW5Zqs6m
j6AUbd3dcD59IJfVy533HVHHBlvJpgXfZIrb+1Oz6viK+epRDl7bwKFp5AS9W4DdkAw4A+Nomm/K
uMnRIKpfnGjYWptlH5ydmFC/4hvoGvOg9mp1XkTy4u13nWbbEjYFOTfswKcOpi1xwriDAdk4lUsk
5HyNBCvIs27qtOOJHexY3IXUOFxYMLXCX64yFDFu08yYVg6/zKznIfvw/ssdCc4dH7XdKFVF9e8v
BurW7IUjXzdIR6BqLuK1DvhmsjkwJ23JmxPb3pGlKQSfwUHJemgj5XvQk6i7FFVg4U63bFXUkfCu
MQx0cSAx5NehPpWFX4OqgyXpTWsHC6HJbOPz1Z8nrDjcEy9LE2dZkGj/QzG2UdFewqDy/d483iIS
L4GFTrUOQWXQ7NCqaLHgodo8bQ3OifQ+h7tFj6LHsX9RGY9hwHXiEx6LreBkjVmOQxaSt4d3NznN
hw4FhwCVdXHrXTng6zhOFVGTWuOZo1KyqJgSXJo/ejAsNMVZ4+7ef+8j3/XNKDoIpXPetHMDX9ZY
dR3wtv6ma910ZkNcSBrN4uH91o7OCQxZqD2tH+SKt/OxDWw+9iM4s6yTkCai+N1SJ07Gx/oUrADA
FVBf/iMz/rYNnusZlh9ApmkNdtmgowXeJaFhaZHp86Gq9rBCiwiVu8DQaGn7WNuw5DNuDO7FqUX4
2IIPbStqCbG1BL/czTlDyV1ALEBmJiytpy6mYXZezmo7ZdPOVs6mgjVoMN7Z2geAwt2qfj6rHDtq
WB0ZL78Axy8WMHXo+xG789e8eixwWen1NVDH6nKWDK5xncLF+d+gLaM2EBd7uC3xKCKDg/leUEcQ
buHJ7eZLMF7YYeR0DzX8LMSNV0dTde5bp4gzxxR0b9o8mPV+5hkLWJY1xC0i+OVG4P6CaZSCPbyx
9PUUXtpKRWEPdeKm/xtp4TeNrxPlVewlVAZUwozG+5F86tp877OPrQ3IG0A0E0wP6fzt/blwNNp7
3cWHU69iXjt16+uiqJohxyeqhwIJaZ8mPvejsUlcs7N4HrkUaZcuUtZWEqyGz+N8HoTPJ55mje4P
ltw3778ukK/eH/diiqPQG3jtvIXN4cUPxbCXOFO6ZEUaZDdN9cUiZVQV9416JuzuRPvHtuoAyVt/
Lf7FZfzB6cMDSrwRTo/+dz4aRLlUfEb2xXHOPDiGBhvUzQT5qbv5Y0fp120eHDcojMLqiQ5Ye9Wd
GDZM7mfiR6G7GaYaQJ0TK9ORxe/NYn/QmphHl/AQm5ob6C9VW9dnYeeYE0vOkfX8TSMH85bKkXC9
yiblAO4Yl7Hv3RpfxrhJ2nT0b4jX0Bqu/ULLXsulDwdN3gXltGDXDKWVBs6Cgm2YGsuPnWabOUeA
YNdn74+T9fkPhunrFr2Dy3GEbXY+9KtiE3re2lEwSedxAWjJ+80c/1YQ18CrEEejH3P31WwgcJ4b
dQ4xL8GRLKrJ8tWyHt9v4sjgw5v82cTB9M8ctwareT1iAQqDxGjkT3CJju2KJ5OQsUO+vN/e0ZEB
Cgd4H4DnYoq9neDuJCEg0w1eqYoG4m7a7NrILVPx6gv8flPH9uBwJX78q62DoT5UYBG0I9oKFg12
ZVdfhtK/7ZdwWw9QR7sOuXOobCMbGeVoatV8Az8sN208sUfdX37dsbL8dOKZjixwb57pYGaEQz3C
xw/PlJX5Z1e3X0urvkKd9lM2fi5xAVhkWTKSbOsVebRQmAtk/MnxQfl5/zmOhASrcRWMZbwQ3mqH
BOaau5CJN5DWAV4zNo99l4TFfQnIwfvNHOH10TftHJz/kMdoMqsdUbyWEAVLYrnLUCkUY2GNvO0j
uZyT9npJy4TfkYtTViLHJunrd3TeDrUhHHIw7de2nWLrgd+GG6Gz0v07Xfl6lB3ECxoeBDlbFfdt
dTWE3t5uKa52PgenPMeOfTJk6FdvFFwSoAj37essbaVx5Yd2JI+ZtQ14caZRwnZSUHosIsAQ/bOh
g2lDvWGSbo8hOrAnS/Rbf+6QXc6CT1xUO1c9gLSzs8G/cOcuKdv71hluei+8rzFY7aq4ymcrkWF5
YsU9uk69eqiDeaOhhZgsgYeyvMgJLihCs5ZtS/CmbBT9TKd4ncfGzus+OPiohJCeGAed3c+4RuiS
aUg0pEnvz47jXxRfE0pGlIgc3kSO1lSZKYdysqljEdSbTMPWEzq2wj6xHR/vvD8bOljkde5nwAIB
YFxU36m33ATytmcbr0r6+cnNxhOf6tRrHWzHBhaREqpdTAjXRRIgssJ2S2xzFVonFvj1D/2yCwNc
97P/DndhXQa4byqhRhbyocUFhLKSsivjzrtvRBKw4hxuFu9/sWNZSkQZThAwHJjBEz+Iz4sMItAf
dRRLOe0mOG7ZUIZUso4U1VeFO8XErzfM+973L1717KASGYevyKrCxO/LEw9zbIy+fpaDr7p4TlNU
JbbudgT2AcQ5OxkbADeoFMXu/fc+9klfN3XwSWtPK5ZTNFWM/EwNIPnJ/gxmaPEyOfH7TZ14q8Pi
YHitAzOwmsZ5NrnUDS5PXGfnB7fvt3I0Nnj1Rj9y8K9CK4wapYMMzWREbXtJ74mGeN7rUsLBcO2c
uLAhChz97RTgenvI0wDUmJbSSI4sff9Zjs1OrOoOiD+ej6zzwR7JrLEnjYdh3IKcq7QBYT2I29C7
GLtv0p5gyr2c2rOORWEhIjAIFJCUBM3h7V4yIuAzgmE1BeruU2h6OALqXKHRCrAy15kTzu1/Ttb/
eJr+kz/rm3/Oy/a//wv//KRrlHBzUNrf/uN/X9fP1T9u1OPTc/tf67/47188+L3ts756LH/9pTf/
Dv74z8aTx+7xzT+kVQeQzW3/bOYPzy0y5j/+Ph5z/c3/0x/+4/nHX/k4189//Pake7Cv8de41NVv
P3909v2P3+z1Aus/Xv/9nz9cX+CP3/bPpn2ef/kXnh/b7o/fiPM7KMYWTGZXj1kgCS1stePzzx+t
9ggInpCgwm2Ai+Cl0qYTf/xGw98dePyGIUYK6iSRDv3tH63uf/4ISTyEdHAgWBNb+K7/erI3H+jP
D/aPqi9vNMxD2j9+O7iK80DYgmoUaND1QgLEY/dgE8yzvpCzoUNk4BPtRAvRrRMpout0pqM1oIKx
Kh70ont45NAljOCYyTpwG4H4scZx+t4WY/MwmRzeB4IUH7OxL3EzCUbNvbHgRptrFT6g9ie4YX3m
fGnt0X8ZG/JIRZA9/ej0vzT4LuWT0a1+6d4deusQvevM83N3+Vgf/ub/g+MPI+Z/P/r+l+LPRj6+
Hn74/X8OPtv+HQoJVBzAy89fVRlYI36OPfY7SInrx4cCHXoQ3Pf+e/C5we8WRuX6HxQsIIGK0f9z
8Nnsd+ipbAopEFTwIDbSvzL4gON8s7sjBb4ic2zQIXGix8rIDsJ3rC+ZgWnuXo+k4cVHY2H1vRwg
Sy+w/0yzM04SVU7I0SPCcLOqybfwcSymGB4cXkDCqAY2pnOvwHK3Hsp55C4cNMGBBK0jGFqXl180
76YwSEMqZ6uJrBz/n3nMRW9bt0HALZTclf0sR+erN4XNUD1A3BAKYOCIM41TtAhP0E/I049BomzZ
T3duW0FROpa9NyTTgmvslC1hAE4cq5rzTjjAcOW2GsRm1tZyh7wz1HRuKPiVX3S1jG1alE6kUZOy
xIMexHfuMtVsNVRP4ozmgtQXti8tH4ZcAGUhZ5x7JIECkCCHzCqAoEDYHbrLuSJEkRjYNq/JH2g3
1ZOIuTCLvwuc3s8/ozC+scD3GoLRviP1PLFtW1CXXzZ9OX5UYR22O0o66J0aCTuYVHQVisDx1X1r
A8mqX+1KVlvIzAOftHGqCc+iUFvSR05VL+CCdaUqk14joYvs2VzvJpCGIaVS5VJFtTaNvbVnyngC
C/hq2FK39f2YTB3xyw1jk98PyD8UrbGjtsHK3qclxMJ82TdEDlkd5V1Nrb3y5HTGUPivIuPY5luB
AskxbkqU10HQV4reCqPOgTin2biw1waHdya2bdo9d2iuQA7kgOTeQYQb8JvS4GcbwOjoFAVhMVVO
5C12hcEFy87yygql5lFXG2fclCScUeffF0VdwvOnt8iuBBetjqqhHFhcOsSHCQlhrN6VttuUMVb/
BpJ+fwqWNNQ53Odl24RDssxtM+458H5XjcdasrX6iRbbAX9n2o24jGG3dhkuc6qUsock40PTxO0A
LUg8ogIaxivOXH3y/dm/hTAmf6iLsEOOHsKhTz7s3ID/LYL6ZiGKNVHJdXdBMmMuZ4EquyiQmRtE
YUtnuFN7td8ni4MbxMhWRfW5A7iHnlmi5i+B8PNqO9vBxMCY49S6yHIHV28Kmk0w40Sr/J3PZvSt
yOBbmbTaJ9c+0UhijPkILBoxeVjtvVqJL1OOLFPaydIgQQciZh8bqqUdedXYZhurnNqnYvE4qFLD
GodxUZIbu/a6CnVrfBUKVzhEbKac2CiEsWv/qx2WPSw0fR5aceiPVQUIOPzoYwZzXDjjoqSPRwGC
VFD5S+GLGLWgFM8lAmKQVrH9xxZtfhmmkrwULO/g4JTbXCYQjaoRgN8RcnredaMB/IARvml4lX8I
ddn3ScGkdi/0NIkHZZoAaqRm6cbYmqTkqVv34SOZgqBJikq4zYYYrJg4PGuQRK0q0ylcMtVnFJsE
Ng5jbSVRAquW88pvm8ecNQ4SPRXuPjGkEKD6uHWwxEKHPdidDTy/KmpDgTQv1G82Pi4Keij/wynD
Cavu2KNgQxnuSbuUg4InpbbxPxRzbUxHo1r/Yz/o3LrO6rFVt2z2vA52OkFWlUkYDl2pU8NUD2DA
MA5TFvOsIz0O2S4X4vvUYJXAxFqaJRZtXXk8CX0SLt41E/A+o4mnECLseM+d4r5VglW7kDgNjYC7
ac3dRGbjpSIbMnkeLL0uvooiB+otqqe6a+4K4QYwTBpytS65dGhK5IxphdUb6wUDqjmdQkejjqS1
53ncl2gEBaeBaWUv4qDF+p1mFSXBHj6ZWf0ZuH6fbllni/BK2lVXJoPTebj0l6LW85dy9NzqlmUq
HCJ7NVjuI3DnaH02OXYX3AfS6ZzduvSWWdozIhHM5EPA+PeSYGoZ4JFmUDjmckCOnghncjfCVHWV
SpiTQ3VX56ZI3LGkPmKgRtdnXVWxxy6XzsMwOoSAZOct0IvZPb2lmd+PN0Bs2I9iIQVLwG4oZAo2
0mCnbmE74otd2la7mcesd+LRGRXkAsTqRSJ6b4QBTk3mcdv7bk8/hqzH7SLVvj9FIx35HQpu7I/K
snErn7O5ZShmmAS4R4UM8jhgDSSRUIxzeIIAxnKhsmmUkcpR5JFQuy6xndTOCFuLyqsbTEhdk8TQ
pritcSdXbl2zjJ8G7QmzCSfayLMiVwJV3OOACdbDqjMD21hMbUKdAiaGsTFBgGoLL2vcs0zpkGIg
AZY+RF1W2w+ZURXb5QPxyJY3mD2xkgCubduZW1DXdUWmItWvtf3AAy8Lal/KTG/6jABXJSoFB24h
tPoglIQdhkel2Vh0nPh2VNg64qYyQM5UgsLpMCi0/dFDuQtN7Ia4/iWydT2N7KFmLjQ+ankpWd/4
kZcZ+yvGMbLDrJUONJ0gwvLrfrDHBZeCACDtw7GpL0dbzZ+ImnSxUejH4moeYD+WZgELRRdZUtiw
shEUfW1ZUoX7pTRsw5tGV1sHVdtQolQK4MGJQ+JH76rC8QqMN2GZ68rvqBX7JRX4LNYw3OU+sDhY
/qn90rP1PlASNbqJRf12Tiscm2mUGx7cqHxguCwoQ6/YNBMfPoLVwt2Ewpv3bsiN/1U0tsmixvPF
BKDjjFoisVT4RsFU2xkI7DBLXqMbH9I6xIAf6sqgKlo5ZYn1jZnp2+JkFds4JHNv7anu3X1fV0yn
NqIqPx2cNmjPEVdN5jqEnqs1ibMMNt03YTPJRxjttG2RdsxeYZl57pdgOOejyYE40NnToomnY2CL
+MfODmf7nAeLrK66oW76Jz0F4wvNbHzSQTi+gpdOQZD16X2olXvadGDhIJAJUdjTeDtpOq/etnB9
85M6dwFnFby01W1G54LsCg8AI6BSNSK/pfIhW7e5Ww6bVo0TKnDaqtl4HWnaJJOlk2AOmyJ2xwoS
0F7OMohKrWoVFeXYN7FmPn+0y8HSyVrIa3bcaBKcdQA5PNTOMnfXtoK07INTzjAjJIK0Zmu72ryE
ql2alFZOliGtAGTSvhiZVJu6dKoASS14MaU4j/ozoGityveS5XP4KKspLOEOMdv6ZsndwkklIcb7
UgGooG4cZuX9nZcjekZZ9FiaoZhJSsoaoYDYCmZqPSGlq/EaLeYucXsJK/kO1QrSK+Jh4W57kQEF
+8KJZ8F7IrcCsXVmG9mBBfDZJQL+q7uqjYVqs0ZxuPaRPAiyCAnh1XAo1PiVUWFL3AvXOC4i9Fyq
nWl9eokdViwxIh+VRWTxxf2iiuIW0VXWYa92oavLeMasMxcjy4+gCJnreEDa9IEVjJkY3BUnA6rH
xz31BK5DgSKAmj3WmXC7CNQZqmG0p0mO4KokQ4QNbgRXajDXfdVSHmWZPTwiapmnjRRCeTHK8Zuv
ATIZH4NmKaw46xt+W6jRmaDwyaolAgQWrtUm18sDVsSmi4ZQWGWag+uwyQaCnbh00a8bV4rgixyV
1WNhojRHbDUSL+pdK39xcbELjO5QIg+qc2o+T5MLMdYk9YTCVlUWzoZxI19EiEhh0zcudiXk1xky
7F5Q82QBsfmb7fljHeGQDHNEg+rGO13qAhXAee9+D5QDnweLj1YdB35tJDJIUNNEViCxv3OjNDyx
hb/seDlwVNZVdFDbwiK2xB5SmC+zdioAnh0N0jQxEIKALdzQx05O1nOeZWqItAx6AwFCjjCVkqHv
ce73B1xQ46Dxk0T9/8/pvyFj+s45veJavTmm49f/eUx3KA7csAnC/fZ6IAeD6F/HdBzg4fUV+KFH
1zwedpR/n9IJ/R1ZINDRQ1iEwLvG9nB4/nlMJzinr7U0qNNHIcH6I/evnNP9g3wtEohoBgUreEZk
suzDogstrM5FQfAmyJ0OVTNqCQFXLOte9mrLXGXd4ITk3c3tujXn09KdAc7mkdgBKv47J34Av3TB
ysdmhglG1LfF9MUsYryevYF87SSOuokzivEeVu4Nhf4kh01F5wt2ruAEhHrxEMFeZJeGPA2UINEU
krUutS+rKo8bEnghTOBnBbRv0Yd3uTeB/BxgjZxiRgEyTgdcArnbbGQ8vLckqVZuAYIp7RWW2dBC
ZC+8sDjKKHg5zamt+jGMrVbJz/OcNxorr0QLgazzjwHOMkEcEs/TicaxzYJep+/zZDDWlCfIWjAa
e66jmxgVNtYALp/dfaaj5NO+HpHHT9s2kEXUcO2FWA+nceQAcRu1Daxq0FMyzqxeQKUmTi5TWC/k
1curIfcz/fc63fc234IiXhiyAu67Xsr7qFwM15+/yoiPdb04s++DwFcF14UVQOWegST219L7cPmA
Ig4+DlA5I7MEO8W3rYSq6vrBsa/HoXDdhGjalDuj+1bsBr5IefP+O/n0QNADK0GMTYxKNIhUEu5A
3rZXIQTJMtl/Q67JKOS2C/WlCoPyEXZ8gDcskmixD3XlNGnQ+k6FEzu4iUgvweY9FZOswcCf3Cpa
OjE+5IZRhN74aE37jNQEfAi+wK00rLa1svnNVPQaNAbe4XaWdXPGzrFHwwbWb7HpRGB1Y+zxKTRu
5DauwnkEJWZ710wVNr5SgaaMGBMSBVuQ7sbtbH3P6CzdiA2dOyYLroRxE8mpHSsCCHrSI8NURhwH
bYbMqlsHkTLULVNQDVzEv6w2Ce1lC/tGmIHUO2VQmboPpD/UCalLmDN4ue6/WyX2rhljCwZ6huVL
BFLIIHYt8ky7fjFI3zTSI2zrecp77pjw9qNXj/AeLfpiifICSZmwS5t2WqY5cRoc6AZIGR2g0uMc
SaFrMI8ARzQLyNE4eSzlN7j3oSqLN8gFRO3kkyGhbj0F29AqvZupqtpwL32Yz6E4F12AUBhGsx0f
eLXBniNZvDhBYSWBZ2egClNdNqDTu86jLfgMcWJRzjZ4kAaq0VaQrNyouaicDwtgJGHMlAhGdIfu
r1q3bL0LvyvBeLGGMdu3HkA5KxO+CM+No5gTLyHt74UblkU0m6CuEObhOfe0dpc89jD7L5YRG/hZ
bkj/0SAhBTknDylwuapw7xfEwSzKTA+wvpMzv0tF2QY6Lmgp1rdiBVyRkAPq9h1h6ApwJqe7mmfA
WwteuzKy+g7FB7NbsWk72VQieQETQFwVswa1TtLMHD6c8G+60J0q4bboAnoJAlORi4QvKKXY5o2P
g0VQCUvCDKqxqrQHxR3HOuRdPhdIKD2PfC6eBWUocBzgqyYwGxe/2dfclGfGIb0XF6yt/QRL37Lr
oCW5YKEcxmgxFq6KFgiFc8QO+1qa3N4wNy/2SzPhzNLOi3fvsmX6hFRYvS9R6J5CdTo+T0hA3kv0
Ioh91OR1jNOc1AkfEcRGail7eAx5lCI36QzmxmfFzGIceasqHas5dyK7R3Yq6VAQdd3ZC33y0cf3
ihCOcok6DKFWMnbBACyZB7JduBEk8oAk9eJMcnwN5UgG61apDbIrTjXezVZbohzXRYoI8M5Z9pBW
VFWSWUDsx4rNsth0Y8DOOn9pXhQWGDDHdTXCXLPzzKeFkclOK9cxH21RTM9eP+LgNLp+e+ZNNuFb
wDUNOAbYD5/xFYsgyWYO3XiIQ0udsnnQNGlmP7vVSrj5Ll9qGHvgyEQgypkVyHncl51B8kKzb8zp
1SWBwN4+75eavUzgnl2PFq+fxaJrk5LGxW2+ZZQimFtGAv04AlYHkIJbfBJLby6Deple+hKLHhLY
ZfalhutHHmF4SJZwu8Yytdijc4cq0PrDXM/4NUwiF0LwPpRzMss6uOYWLK8SxUcIIVUXkGoDJCt/
qjit711RgNTSBQsQZIY4CjYYzEVazBsyjL+FlXLXujgHbpCXCj9krLKg4QykhQ4bJhjeqJlaTVJl
VvMpw/YIFktBs2d/8fw88lEw5Ec6VNYcUzWwi85xNeufqqlCKE2aJi+jDMMVvzO2JbvA2VDfWu1U
y0g0U2N2YN5aPerx+EL11sWllbOcZ86yZkz7bk2lWx4Z9k1ve0hlI29FElQgeE6E5SEIIlqGAK2q
eSHIHJr61pnrsYpdLANDwipHXi8BSDmxrwm/nHLJg7RGne3Xglsl25FZVc/Sx/F+gwLf+ZNpSObj
sASELMzIjdx1VdtWkesXeZVonjvMbKvWra/CeeiDBAdRiQyImWd4jBW8hg1Mo/0aZyvEAkkmQKdM
xkwi7d4LZn0e285+NlnDvnulh17tZi6uUS5LvkxD7mCQo+LnJeezu4DKrpp+D35u6CGH1tAZau+2
xBRiPciGpRb9S+XgyjrhRPZ6w0qK3BedkfYEVdSZmlTRpu1RdyHBIhqWbGmjEXoISIAUqjijIfOz
GQemEKu/nJfqIzLK5AkJYfoQLl13jeNfcA9Rj/VUZRl0zSHSioh63IXNmKfIu6A8xx6h+zbW4CU1
B00GINhVUYrTV36fB4TQ2A9hQgdO4QB4Bg5bmRUhTeg1qaTU/Sb80kEm35lHhHAz4AsNsbrrDMsv
ksqqQ4xFRU6tc6/U3mdudf/D3nkkya1k6XovPQcNcMAhpkCIlExFkeQExiSZgEMrh9pRr+Nt7H0I
3q7HTN6utDt8ZjWoMitjkREBuDjnP79QDwPrHYXHIvO7Lhec+01hxjfzEOBuHQx6TUNDzQaxyDSJ
X5pklPRKxor1O/DcCu2ibMoLObO7sEVOHYLAsyq/nbJec+ksQS0jlafDrbVSSwKfWsX30q4asnop
k57bUVeP+ZjEP/zcLPrQzRL/0R81L9+qDNPdMHY8C/Fxdn8URBNRRc7N4oR2MFQCI5jZxWmrcL8N
YLBfyoFNF1b9AJaEWAYOhTQZIhGasAL5gBaYOMUQSEk2CxOHx7KK3UeG36s8MN8KPGPFXAo1xmU+
Tc2EZa1KwOQl+MZzaS0bcO304v3MLvtaM8T5Lr0JgljKfTuGnrumyY7UnZaEgSL3xqvG94qOO31K
u9veDzJA93VgEqTyjCHJyvjAmVoNMjemeAzP7eaG5DF5RmSf++Ma9XHuVYDHft5EsWwL5kyNWi1E
CfPqHb2hMCDBrfCYPy+JHTvRbChjvJ/TKtiSiKfqQRp2LN5PRj+3Z52xDqzIyhFzR7dRr7EzR6N0
BmuMGreT1lMVt8mYhaZIFllFpBuAjIRuu1RS4y2diQUFMKNLp+FrMJb6nCtKyotWNuWC+1jvJxBL
q2SS00FXI+1CSDDPqp4UftwOGZEFFKG6jmN5VTSWK7DaLoUHxEyJE5e3hrtMzRIZlBEisgspU7p8
QJJsikqqVsOO3EIJ43ZZ9Zpf+TowEATNZr+mP0QnC+NQVk7m3eYd6N0P+Az8Hkz8lcIheuFkPCdr
zwyq0Ern3NTROlUBLkmBX6tDE2M9t6vbmV8hlb/QyjDgW7xj7+lWfezJdJPFLmv9TH9alxYfV8D3
UhyKPjfjDzrDldfCHWRV7oFSRICBBX1GgAb0LF/cqRT+gxdanuzce7XSfCTEns3U3oyKPG5Ro+Lb
7uZ83QytOSHr/iMiCB0w9Epdk/MxMTAIBflz+msjrdPqqmq7cbruvdYb8M0yfMzCwnSm8T2Pna41
b3TrgGeVUCumu6YZY/Eg+sZ30XAlhYgWexk/BcaG51t5DFafLyXljT9BabJIwLI/T+m8PPeMDMvI
zDvSZzzVwvOuIM7CVGgQqTIVHi9bfO/8sM/jifLE7rgNK8Z5Hwxq6zmsMnN19wqmr0WBN4jkKnO9
3uSgXFYTu8l8OpYW4Y9R40/iMV0F1gtdrx3rrE2dYt379Sqh58s0EBfW1KZm1AIKMkOyefisr9jl
jBq8nqbVWVYVwkmr9Q2mLXa6HxiDEIXRUZLvVIkx80Vml4naZwGjvdqio8dJvCJLqa767t6UpVrP
ll6WYu/EJqX9YhXD7Uxu7STqywwSG25+Jm6cGHCMijZhciiD2zgt7R3IdXE/MQH+LrLA/rHS9yaP
htmqx6LpkrukruI8TOoRFNm1+24GSJynH8IcRXYb1w4HthSpB5pWBXrhp9fMfF2L2xu4tf/ZsSTS
0DJmdeZ368rMqkOxEjbmUtB5+7Kbz8fU0x9Jbxo+YfxAibusbQVoPiqXuADVT3d+XffEzs6Ifo9p
bxc+SWcND2xiunFjZR6jFzNIkg9m55ZfVsol0C1uCGPH3NIuiDkw8KUp0mR9Wr2M8HRG6nD96z4G
R4CRoJxzITP/ext7yV3sqjnGDn9l4uR2OQ4vBYHwXEpZCUya29Y8HE5N7n9As/8SJly5/x02e/i5
fE9/FsXP/neGy+kv/QLPpPtuswLZYDNG2KglwDR+cVwc/oS+cBM+WAFMTvH/+FWG/Y6AdzfAhcVi
EgS1G97Tv8Azk7/neLilOBvC9g8ZVq+wsy0hx7TIjUMZhzeKd5Is/wa5VIvuRByIONSFY0AL8QEI
6OV3wzIHb+Aur9CdXx+FsGmLmuQXnfiQv3+UM5WlI5i5+DH+x/BjmrDxirccsv/8FOSFm/kxTw0K
2snt6bdPaet2GVVLE8J4t9y5Xe/sKyPx3yC+/s2nYFbDGDyQUmw450tMR5v8hrhAP81zWmFg2BbA
YK9+basXfMXf8TDrNS8Tah1eQB7zugBDe6qwlx/jYOs0rUWVRr63/Gj1FXNEJIdOqHE0zwQgxsrI
GXYv3dqV1OgaSnMnE9A/bhUTFsJa31IjXHvrW6nkr9mbFrXZpiTHIYAwLs99xYwaUs5potiTKCut
OIJw84BJPbb+fkoMS+Esu7h/0xL3D8Ls9qEIyAOsV1Be45D08mlQnU3cKdQbQUXIF7Eg9fmAjwDW
T15PHGaJE7TbTnufYuUc6YUZdZb7Hh/T+ejaVXoOmaQNE5m8RZ4Vf+4h+mi8pwLstiT79dVb6iax
BMNGpCgqGuRdHSwHp7OEgVBP126orZG5dmIt1v1azA8u1GKsgQLAtQxoBkve6crP4u64eikzIt9L
fhoqSaB02YnCl7mpk696lcYlSerr/SjGudpR58JDMqiq4t4QZdTZSrzlkP7nEudXQTLnWMAPA3H9
y6c9ud4w9QgeosVbZ5pNVRzbBFuo347Lv4F8Ocia3wn0vFMJGgsLyYQ3iqvOy09Zc3txpSKkhVnf
umesM++IK2deWtttJPLsLT3v370rFqbvSfh8vLFXC9dxVNt4s2RHpQWWme1ohGa5uDtoHU3473/a
3z1AuM2ESHLsc1jAU/wdze4A/symtSCIuPDOMKZgRAxctf/3n3JyJXn1BDE9wO4PxT6v6rX00NLN
kGYmT3B1guq9msz5xvOHbp9DBzkOjWeSTqnsg9bM14vC927izNoStSYq3+sx3qew8M6b/GFIAaXS
ZShv0xKHVtUb8qwV2VemLwpcwNAHx4rXvfBFfympi/ZFhvnOmKAcAa10z/0gLt44//48/iBgbtcS
Nk8sEOfVhjfHnElxCnmQehLemufjTbbmxc4LKKC17bs7w9HXxCGof3xVbcxP/iM3WrHzmnYsOiA0
WCBplC427k4tjAtDZ/Uba/9vDlGu3W3mgeELFPjtz3+7qhjzEyAn4hSVk7A3hsx8XGc73lVj4Eb+
tKSHmAPtjQ/9u2fKoM5E+g9523wtH4HRZo5cj2lUpiQurXOWXxmBnz8Uo6A5VZb6rO2lOPhepc7/
/Ur9m/3AvUyJ4UEZ9y25fbPffi4TdH+dFqUIK1004kusymie9Bv74W82OJ0DblTbJUER9WqD+4ND
seuB+BXYY2JIKeYzr8Uvtskg0f37H3Qqjn7fetRvFksEDjNwDnzl7XD77ReJJaUAgQ1KQ2B9bRQ0
RHJQXcPIjhPobkgP+ZB4Q38Ag1a3SwcEVcLtw3hKHCvlF8emtTWkryIA2a+yf/i4f305Mozk5vvC
6fDyywWx05JnwJdbtUzvpnUtr+N+Md/YKeL1W339Ma/eKmQv3123QUGVBownF21F6djIyFiX9YnO
PD1nsNFfmfW4fICtQQCvhqJM96jv1LzI3dDF32cUVmA8eJl0sNIOxlJ+4crw954/JXdjkE2gThlJ
uVOuDiVmJHtLvyX73yrqFxcRNTV1sNjOarY+OTsvHxcH8wKZksHQ4Pt7pgztj9ktgk9sXIWY0NNP
AzAG9Y7IifCovQwaLGRAyDgLdVbTp8WXZjCgjzpsXsRJlpfsc1ovQM3ath6KqjdMosSk1UY6GIB8
cjVNGsb1yNQmGVXh7ITTg3xoJk0RbJC3bNP+tJbiGidhONiqNc7sTbPx+2Jt17icvH6RYastSN6q
nr7ws4r9rNLggqqj3tHHjBGT9m5PgzPdKwlwGlTuPi4xu+ul88ZJ9DdPnLhATK5Q/+LM9FqH3Ys2
CXJn8ah56vlTIe1nNEhGCLST7F2neFOLvc1ZX+5W5CT8ckQD/hZP+Gq3lgOgISReL0QYEsFvvMpd
V0d6zo1IIws5kt28cdpjN+r8Nt/XebmBm/Mb2/KkHnv5NdgSHPrUr5y+CPlevgfmnARoUxMh/i6b
/WTmEM20C87M0r/SabXuZmuV16Lo60uwQixZAnJnYcduxilweJIms741ouT4wKz9QnXQgoi9Cj6M
+djuBun8tEXwhmPD60OVNtTcRI5sEZcNH7za5EwlQPuh4wInLO4B2s33IrGmMK/q/I1F8befRLYG
jS3AJn4KL5/O0LZNN7aTERpG9VyWZXtsYDVE0J6MNz5pe84v3gOcpa1VRPmK7vUPY5elcRZLdhsM
2Fry7Ov5DCfhUMO73s1wdt+oBf9Y65aHmMRn+W2VtPna181aU90GU00l06/i6KRjGmFfeUTH5BfD
W9khf/6yLcrLwkEWco0LfPfyGQZNO/s5tI4odjfLHyiG3R5qYxuahezuch+2N+PCt0z+//RR5ggF
mKAfJj2PuvfVIpmd1RwGY0PQq37nm/oDSoLretw4ocFlpqaL3HOOWTpdUde9san+WDWbKafNJccv
Zum89hIoFqmXYFrTyE5xT7DjJiZKE0KBBy//jTf5x8Plo3ArIP+FjwQ6ecXmyGL44p6giimSSkCt
wfoznRtvXzW9scuh98DAY9zxRqWxVS0vFisKJLYgD1hQ3ECPeflKR9GVMtZMNhVN2RFVSrbLMMi4
aOHoHOscrkAVYFhjNzdNMjhXbRdD+Ux0cN4l+cc3vssf5+j2XYTLrwcv8uxTO/xb1eOrsV1n3mE0
D7OB2X8PsSJoNcbImiFkEXuwDePRvGlchgEUmibam8HUb+WTbKv4xSPxAek5jvBJxpiEN/LykZgT
NmJ9UTY4k0j3lqOkuXYFXv0d7RaipuRHLkm/SruJQIJstm4g5vfHYbK26ABDfp9L+3h6MP8BQf8L
Cdxva2RTsL5QmF7XXf39e/07Anr6G39JTK13nHiwRwBvwEAhs7Gg/pL5Wd47ayPu+VSpm/h46/D+
0pja8t1mgARXy8GlBXTlXwioMN95p9vBpK0WuDrKf8IeBIN9sZDQHVKQ4UNCbgiHtGSXvVxI/hok
RrUk3zrtGCumZAxe3zdOhpSnrDSE/URVmJGSil46zW6A92BL4Hc3AHkJVz+ThToyEqtck5Y0qfRy
O81D18RXORafLVy9DicL2v+ye4bAhzww1FXiDx8yXJACgqpqu3bic47xmSR75rEeYgC37YP2MyqT
urCdXWzJdCbaVqg5pwKtCcbp/Z2ATav9Dw42R84YptyQQ3UdOLMYxgN4UaEf4FDr4nZJtJaPQMmF
2MO8tutbF/0VfB+klVC5y6DMLhyZegvwlZ7dfcAIh8YJc4/ioMrENFGs9QaTxXFghjAvTvccnwjk
2oEj80AWZtDcB3pitN24ZfEFdjbUc28SPaZdvyjpGzs9OxHVGVJBWi/dingmL/Ehs8s1htge0zDt
nBPdXW7Md98oKAyl9qvxAAnAr29wRocon49NhgfWiUAP+dIu7uoTsd4fW82E+kS4VxLufU98Fw6X
J0p+mmiXoc2Jqj/7Mn/kaliu7RONfxq6+blx415/dxKdV+8bTD6sS2vj/xuoCeBL+Xb83TLtPjti
HdRMHxtpqiAOmyRb0BEo01/Vt9JMbefCLrvC/9k2S5o9oklZuxsI1EF/aZ50Cbqvg3qDW0b7olxa
526cisY/OJugoTxpGwbGVEOYbZIHo5ZeunesESYDjqEi3quTQqJJmJyG3Uk5QeGCimLFiPyr3KQV
60ll0W2Ci4GtltMrbTqMfJNkeCJGnYE1KEoNStDZ3vFHKDiSuhbPo/DRdeSbxEPZNcDt6lUSfeUm
Aum8yWeIrzTgKxYEedE3KL9OkpE4t5GPpCcpSaUW/0D0DgKTQbTw8HNTCfJsodqv10PlG91+BZaz
wgX+AkosVQX4tGiryQ/jJmBptNlcpydVSykbqEeZ8lVy452UL8lJBTM0rvW1OGljVtNan82TYsY8
qWfMk5KmQEZO0vNgFvdlM1n++QQLXh7HkwaHye2SHKF7dQd1UumoTbBTeJMH+eyk40lUZ9QHVMXo
e2bXQ+uznHQ/xBdAgpD90HXHWq5+G6FI8oyjbpiXnOlNPqQ6sxl5USdZkThpjPqT3kj+Eh+JIEaJ
pGHjxnvzpFAqTmolXgrKpemkYnI6BE3tSdtk0GbeIShC8QSJDeEl0/15RPbpoopKPRdrrPKXWqos
jKvipKHy/U1P1Z60VZQG6KzyX5qrGd4VXahnfeC4xbm60iiCY1+j1UL2MTkf0LKZ01Gd9FzqpO1K
4hxb2PWk+RIn/VdmIDZ+HE+6MPOkEVO/9GKbdIynPE23c03yGQIhkxLopDNDsjye8cONvd4UaNZJ
jMYUiGE3VAPoGdlJsKZO4jWwboRsY4UUPJx0BQ85a6ycnDhA6Ko7U3M99gflDVZxEENLfmfYUKCI
3Vr6ovkqyrq6BEB07FuBurA+0JuXknnrUAVhCyHjGylw8g42FSe5mF3tHeu1mVDSYvz5TJq3OBs5
5ZvPpZ6sdO9bqvWPigE+XSLSmyG0J8tKjlqL4HGJ4/qDk/So37LJaOYrhnXrundRenhROVZ+duhI
LmPBl6YX4D+XJcj1ApcgsffT2DjiOiMHZzHCvnHFJ9143jff6XP9uYcsPhxsHk2zi2dopw8S+rMd
drBl1NnkKkueM0Gex4NMpFG/R/hsPuSejdZCVmizLlJnMM0DFEPxNKa2TCD6TR6yqC4nZAae7WTt
TaPp611n5yV0ocUzxF736yp2kD0XvMZbpJQ/2wVosEa5Q85UR6hnnmBuJJPAbxYCiPN2uYW2pIHm
4xIBZB65q4qRwg7r4s0iFCqutQi7VMNo8wsvSS+dHF41ntY5tiJXMiuN7slPkjixowBRcMGhUHST
zQgA9vEPMdC9hBAja+iVeW1+7P1uyWrUNLBPZ+jtZczBMnqi9W66RC/OWT0V5XLw8nYwd1O2kYez
pephP20HepSNWalvR4Jul6OqFu7HndONGsZLYSEj21GZZCMUWRig9yW64CFCdbjm+3meLQvu2SzX
91mfWjMKeGUt4eI5mpobpbqOMDcQd46vPNT4OYyj5NyEJmIdpZWKHEZh1ssrIopwsFqTxM8f83pc
sdHLkkyNIiqC2vYhQUCc6xvS1ct0+KkSY6kvobQwm9nXcTMX1SGG/jx889eyQgedsMOqnTUqx6/Q
py+i+oQwZrbFrlx9NwWy4OU250VGi1bsmxhm2LwPhiFdrqs59iCNpGk5Xjq97v2LHvGme3REqXhx
K3JIZ4kwMtTz3uGW6+OIA4LED+B5EfdhbcI6yXHWMnVVwJSzZiT3s66s8UhO1rwkYa4Lcz1n6UIK
D5mKeel1gWmp+xW66tJfj5bZ6JupQlXWhrah4u5zg/ufvMK1Q4hroTvDvUyNbMhv/SGvqx3Iu+dh
69rV63jbuIzXPrRxZ45fhjo3VyiaIHb4PgMkqvNFgNhzoaHw7u5ljBKph9+Z2M9152TxZYEiqto7
siviL3Eg63Zfpr73wcII/poH560InZzqqfF0jMoDGnE2fp1kD8OjSuNkuQya3CW/hmog/7CkXTp+
y5EsP7UV8tGzgnj18Wp22cbnsYn0fF+RFjnd5mUzSuB9pjdnUPOr9BKGmFNeENUxVWdeXq3DY8lK
ZxWaKuk+z2UmH7pSV19gnFoo6ctN9Vb5WKAcm9Vs1FmSy2WMprkaYSy6Ar8pMU6dPrf8SRkfEH3U
0/0E06802L+t6s7QC+A3Nw6pxZca2uk+NTn09/9pfYZlM9cRoBj/O/0j/Eld9Xvfs/3ff7U99jt6
Gjj9QNc+7/rU2vzqerb2BQQB6xP8j4AR/A1O+6vrscS7LWzYZ/a0xRCA1f6r7YEuwsQG7M1xfYBD
EMJ/0vZgNf2i7aHrwdNky4UiqnDzoH4tthFkpY4+F9PUpHJWx1EiLYGYZ7dWdVgX4R76WU8tOte1
heRlTTRj+zGe6p8TZtww7biXvzulNVEBTv3i7ewGEU0k5zjvw94vVIxKJKuK3VS1QQqi3Qq573w/
tyAcko++E5VvfRhm6b5Hpmmg9J0STL43kai47ObOZTypOb+vyaYHleeDGy8yJ/7JszWNlzpCfb7R
x2Ux1Ze1rBWGjpr74HwrGdPbrDVySoQhy0sUnCioIs9IfeyD8W//LNIk1xEBny5HIGgwTi2Q3rjx
4CuioWhG7OMbtDqzxZfHSdFZLuekH9FPkm2dR1am1HPrqexeZ3Jx9/wTJBfpVqBXSKw5Sw+t7bQf
nMqC4tI6Xfwxxo9uM7KeAyytC+l0Id1R/wA0Tvb3kgwLNgngR8D/TT2Rft51ImzxlbFJfDFxlkCx
Utg75fTWMxVupxGNaQTVcs2wZ0mN0qn3OFMwXHG0nv2bshozJ0Lqjnv2FMtMH/rGa5+CXFD54e4u
SGbJF04Wo9HNp6G1y/o4aw7nqHDGxNnLdaS6wPDVjxK4f5Ix62iscFkhm0descTLXnR9L47CXxjJ
2IZj0ZRxu3zNWj1dq0zon6NZieJSdlk73Ki2zvpoFl3BlYljynJOaegNZ3osNQXPOnVqI97Dm4PI
t4gw07SjO7QWtnusEJ0+LzHJFMeZJ/q4iHiQd2pMy6+1lOigwmDMKj9szNZD7jH3eRH2GfzE4yCG
LIlWakb8T1QfZxRnqqNOccbyVs74TuzTOsi+sNh7aMM5Y1o47ONEank/2F/rpfG+ZYKwqiMZd+0t
2PgIvRtnFLJ9A0aZYaybpIS0nuMMUarRvfJHrEZ2Zj/Cky6wiOgos+kCQcdyWureINIltLVnxzdS
y+F73yfFg5nE5kPFA/L4t8f0o8wm/aBHuw4O9GkJ9MEy12VYzLP/Ixt7zPineloj0XmxCmNazSfT
0sZ7KMMxPiQ6oTu0KdMF+ehW9Ui5YT9CGk7hzLeGb15Tr9png6Xi5ykpqMzGIvlRUUXcD9gffRtG
G6IkXibxE0iu/aygT34ReiRBTnXOxzh2qy+mjX76zM7GxGLbIHo61BKewL7DY+fCdCkpElQ1ElmU
YyaLvxtGr2BhsiEnTAZq9QUC+WIc6EcRV6lOpM3OR6jAUG0cYawaUwmk6pmZC9m6p0kKfQMHDqQo
rR6JXlIUoW2QNUcvKdBfgcZ4u0xaxS1thD3uJtumsoXYnD7VuJE82r4aPk6cLQ8pMpJy16YdRPzY
X/RP9/SuB6vt3yflJG55vZQ1WJ2fl2nTPXWZxLhDzE73ZGQtP6pT2WSxNuwRRedkGMi5ek/+RMtA
QZZ2NTs8beaAWIZRWV8HG2vUQVBRw9Z3ehOtRRJ7fOHECw65JXMVTZ7WH5Q5lHHkgjXEV9WMJR5F
3ToGOwtnAgJPUx+5A15Iw3Ljgz2V62HmXChQUuHHhAsBik11W0EVPEL4zW9601U69AqyDA6YYHZP
YGgeLiGy6R3EVVneHahEy+tAG4571Sf8453TdE40uZWV3as2qJHlLZhRINBPDX1ug/UGeA00lr3P
lla0WaSLOqdA7ClBtnGTf+ig0eb7OLHcj6XV1IxUxsxy24/+2sJHg96WnhsKsvV126NfPzbK99Nj
GS+d9bkxhLV8X+BHfrFbeui9KDjezoiIqG+DGt8HmlhUa1E9GPEKIFHom7SB4E/0xWg03Arw1cMK
wYwdSixkviWJCcNmlS2CyXiKRRJygafmPpny5qMi4u9rAoPskyjc+JalzmaJhVU+Tx69GXeuwmJg
Hj3rSqSjfP+fGulXjQR99d8VSff/57/p1195Fm5/5S+GrHznC8gT2wQYjNhy/gUPS/lOWPBFNiIs
noIUTf+qkwxAYPzIIbIEtmCIjN3gvwollsy7reaCuwOgwTifSLV/4EF4ouH8PmjgK7nQdyGUMH1h
3rHhx7/NO4S/Dm7Wx90Oh5LUeO9xmtRoX5jo78bZdL2DjXtXgkirzOJt/D8OLKrFmC6tzsH1Ya7Q
7jGTCrL1aCCjZtUyrOnPrZlUyWhsh6y48CyjmcJGpvAoUFdaKsSVsfB2vW26TSi7VNxWHXK3nU4D
zigslVI8w0uv+5EQV25HZavte5SXm+K2a1AF0bf07g5HD4zUksnW0Wg3j7126++Iqbwnp+rqH/98
ef//5ly4jSj/TXGvO139UL+X99tf+Ku8Z/3hhuAQropF4ZZr8j9DDRFs8w4fBsm2LF0E7b+t2nfo
zfkbREsLc6Nu82f/w+t23uGscKKCb2NUU0IM+AerFkrDi/pesqP4YhaEav4bmdxrunWGpSq4UfNp
gYdw17dyXwYGI3tDmReMD87SpXAuUnegAeAebqcvNl7WBNLYYj4waNy78mG0H2YssjI/31GhBvTZ
ZEeh15jALnzjflgfsO47mF15UZeX7RBf1XrUuPcn1mc7ubDFvWV8Kwb3TAzx3u7cAfxzND7V1o9m
tHbDetmKs8qzI9k/GW2HqrTMCd5xoPdZHZY2mTkcEC+EKdkjnp8xzI53kLB+xl2FQdmEGQm0P9rx
OtvpODOijmFKm9xkhR1wOenzYrNBKWXkZu9nH0RgvVe2MsLGpRRIMGsbpwvYnxeOj6iOu1yOLfoZ
OCBhOQy7Vvd2CMhMemdmko81HuOuPTMGfexEufP64phK87IlniUev4Lod0iI+xXZlLFL3eRHXfq7
asiuJ+e6NkVUdec2Yc8dlxNSjIKi1NYX/cj37/U+S+Up6yCdOAEA1VLDOExIYnVfRKZY9tPwjEpp
55fPOrX3zlof6+6jH/xA0BQilqZcW4P70bHeU8mYYY+K+tjHA/Z7MCOl+3GdXffMtsCNZ9NPDoHk
qVQyxKKKUjT9mfYTx4m7KwEs8WLLPiHUPrR4TuFeceZj+BBaC243hvDaa1NR4uBGdmGUV8L5ls/y
0XXp9gJhfEFXj+vFzvCuQR/OxylnDN8MVMCWeIr1Wh0LU+lLTvn+vV7r0K7kJ3jRaEAl5nm8ZAl0
LfGJSaT5oZ3cnZfEnyy6R0tJsU/lZ1etx7qf3peabi50vP5ikettMKzpUfmXVW1hYxecFwnC2QIx
9uzMHKJtYV/bo7NfxungTA793Lynnb2sLQ2Opn+2ccGKrruL2a32Jk5pNouUCvHZynK47OXRCUpM
edTBQrIeNg7Z5QbySmj3OrRj/9rFEWlCZNM28c6Lc6eI8s44Gh7qVQeHs8BMjhbQorFQKOEu5mms
LKcpyowGHw94JqS7gJLuJpL21vxO048yxyN7DgmY7y9HowGhd9RN7G2Dl/FQjtYdZFUiTB6INwlN
iOdR0gU7o7/24c6ZaIIRJp2Bg7WhZ1yo0Ykye1cY6lD13/v6Q+/tU/NTnOIE4czn6Bf2TB6DWyvo
q3OQhwjxHMp147JhTKOzIKr0103B7FZ3GhGYSOEoVeYexLC5YdKFejpdzmZzutezPFprfeM0ViRR
HtjMWEKj0ig9zPup/hwr48JCzp0Vcgf1ZUcd3h/M+X02dPw/UOixlfps3uOtZayflfkoqLOLJm7v
ppJskzrFxkxP2H1RIJ8P8j7vE+irpaMPg76zMh2aZslQ4GJ2pgfdEu/e39VsfjV2ww4DyatsLs9U
uoSxdyNGAiDcmGydjWRnIdTC2wFRVDq5YxTPiM1VswfcO8aZew6igWOEcVvnX9xUPMeEyBROGurx
wxyrx1iyG/y1YlU9Vd4UeUCejQ22PswMuZ4GlNKM80AZ2WnS8hHO9dQFH8sJf2K2eWMCe7e0ROvP
2Hiu8joccYRq5P3oiuOQ3WUZlhDj+1Gq4HK1rUdqU5Z2BRyfPFlLjgVS/7F2cXppPXMvjfyqRH+x
MgMoBRLWtESxnV74YJDdNl5luZQDQlqD8LrQS7Oz0XFwppjQj9vmfEhjDsAVERAF8bDxD/O7Yf0c
+N8CA0cp/AkJvTvUlrln3QX7xByPDP1ivjy1E/L3PAY1Hp+9br1YfeNqnR/wi00HLEUd/w5zjQ89
KWdp0n1pHO+YJnifWQh167Jyz4u65YxP8M298qmXIEGm7zuphveDXAmCalXx1Mv01hA4H3hBe+uV
wdeRXauq4c60KK/Apr/03DVdlc9fIXtkMIsD6yrJ+3074oBgY8OJHLwNhzq9KUt5Jzo3rKD3LPww
ddll+fsuLpevQWZGZmudM9O4nlYECAhFD82gxvd1zWjPqqfsIhf6AOBsnrWOpfd4WufhmvT3bZla
EWJRnp3pFeftBIMO/tEI9t+k82e3Uz3GwEX30a6syFZcsib93s9xCsRny+zzs27G+mp0e+x5apE/
dtWCXqBsLmJpzrukinfE7Dr7se/jYz+VOuQHHpx6PIPh+71srOQSP7fkHNiwwWcjULjaaX2Bu67+
GEt/2CFaZJzmcxLVCmNgNQws+NHHWqTCkXLywiRQn3pSSiQkhEPgTXeyCNiR6XU7Wx9jI94Hcovf
qhOvIp/rU7Dw7DrnvsdV4Ii2+HZc/em8YIqUmc5n2i3SYVvoDId5uEyS5tkxmVt4tVk9WYgvLhJE
i2vouzCF+60qJgCG/82kJ2E/pdZHxqcX+agvFyc9m4P1M2PXXbzO39WASJJf4BwA/KNFuueYlJ5b
g692Pe45oadp7yu1h26KU540hsgdCnVIUr0b2vSzWU3/l73z6JFcCa/sXxG0p0BvtplMU7bLuw3R
VV1NRtBE0DP46+ewngRpBAgD7ectevFcV2eSEZ+599w3FbhsHPQhLzuB7XS6KOr2rtbdEa74K5tu
5EJdkcI1BRno2GASm/ascgz4dQpsByfyul0vzJrAHYRBOxeEEgLgFdWukDjKhbCG82rn0AjGq2EJ
4791nHRXlUYQZ6uhedEM/o/GZEvaBsQLMrghdi+pEsO9OghvOLGfH+5JHNNp7ff+rwqu3crwqgAy
YA/Z+NT4ClUAiIeP0G+LgFO260jELXyjdn1IdJKiatBuzshfGw5tzWoqDbSJ9uGoaSIyn4JIyP6m
mcvo1PnGv4+7EvoLftLxJdOhX1xAfdT3WeCRGth7ksvfTKwfMVkgEZibU7m2kGPcKo8qjlBsNLTY
GekPmaWSy8hi5Mo3MSfVDpJWfVkSKxDu6sKKrnir+18lMVPvviHRjNiY4ZoB8jJyhPXBR2MXCtMT
aopPmp/uGLbW+KZ4GA7TOLDZKxiIks+aaKZwHffrJVSi6hp0JtMBWQ4XnInBgfGlOZZr4YEndCNu
0dKcaqtcrwYvz+/dmYtjcExzYw14b0v/q0ueymi+CigvXsamNBeDP+ujKennVBF6196SzY9WXyzv
Pj/9bVhwIc0y89JEwu2O+z68V+Bhb5J+Uff8KNmFkMtDVGVTyiqHU0p2L6VxkguZVEQ116PP/NEx
69c4u8iGnOhCZ7jakzrO7riM7WNfeD2QMlwgxWxfldqzbkdHNZ9AOJqXIlLqOpiHkFcPGM1oYn6/
ZjU5AcUadA2ma4+x0DNDofla6PaUODrFDnEorao+Si+ydkA+20tGyl1qBeVzXnWvxiHrKcnykFfS
Ql7UHfpAOmAJV3WJUV0cuiYwT9Zaqt81TJIXptDZQalyPvfoPQGPFyAqR5MdXROHz1GTFEdrVu4Z
Eq6zb9vZQq7C/OjCxFZBel1+n0gnQDg1Zjd+145Xypvkg1+FX0Jll10zvM6TYId9v7b9e5E/tWoF
QZxN5Q0u7ItZCiQ0qxOds2C+ANZY/BqypDz48/Qk4gz2N4N83tGkuPYX/4m52bxf7fbGymYaoCyG
cR5ksLKF+G5nmgZkK/bOg2Hktstjp5a9vxUk1IYs5/hwNe77a8x4+7USX7nAdKdl+OaM0Yuc7GDf
YaSeZHCX+XN/GU7+tSz/VnyXqanEQyb74c6W3MSZFE3aCas8SHANgeW+NsFCacsaGCg7aFt3QF42
JQ9VnO85Bq9MgmGs8uZ7ZhyvzTTcDV7fXw79SHfQVpgLGvcExfTZTP672voWlyYlj8pLx207YCfW
Pgzn8mYKF9qQpKFhQhe2pEXEgxIi9u+j6pHDlKK4c9ajsmqzY+kbHMHmvORi6W5q4bsX7IwTeRcl
vU5XnttvGRQkMRZZdtFZVnSYHSu+WTLTiCPE1PaCSxbDQJcl85GXvr8pq3G8LYWQJ8b87O/rVpW8
GXWSiqVt0ryLxh5M3eZOb3M8rIxjpz1kcudQD2hLUpB87rVZB+XymfTdn2lemJdUWhGxw/Odzp0q
Pvuh5dP2ikttrL6/HqYK8VKDkgsQT3fWVpdBV2KZLq7CngXReg4QskMGYL/fWtMpNM63tPWpG9so
LQsF7tkJ32mKJXjQ5TfIRHatMLX+kSv/f6Xov/pMIf7nicrDtx4/eVP+Rf39l6H4/pe9gjr5X+cr
23/+z3wFRGToe+Emlrf5FULQf8xXgE46PhYy9qqei4/F/8+pILZ5Bi8A/hzmiAjCt5nHf4xXgn9j
qMIyn1QS/KZw+P430xX0pv/XdAVU4TbHiTA78r9kmev9N/UxmH0nlJ1GLWaWlEQmk98AxPe864VN
Z3M9odmh5FrZRh1myCXL5UJR8VZsPDyQWBuDkRE8PMYV8p0EoLRxGnNUmzaHkwpVOkpjkn2ZqPoR
IROEx+WH9lj2RjC95n5Ff77xIBVoyjr1Nkxk80OMNA7wSLacCrhMEY037CEyxRnord55/EFNRj/Y
SaRREZu2aM1pRJN8eWlFRGTaOKGceo2jrjWXjhks6F+WysO0FY5/dh3F8GIKFnI08dM55c5du+zD
533Fe12MlEZS19hI17VTFexplU+7Jag5A4smEDeJBdFmF7ojjdXKLWjtptEqP2sYox92OLn2fvEC
aiEoh8nLKqR4axnRmWO+JMNtGTeajjKpnL+KCpbuKeoUzhBfhRfzMg/c2EJVd4VyIEF7GmbZ3tM5
99fqW8qwAXAGeyeUQEOEhk8/cVEDSnYdYYiZ9ViO7fyhXB9nIVDyNk2QHdc5UOowd/xhUseprPCA
AHSMT4hYOqRE3vDRiwkNZRI20V2Yhd1tM4auSNt+hcC0jAhj6dLgFO59W/vWTjAv+N0lyFMUod5U
V2JAX9pV82TSaI28axZY63iyV3aw+9ER+AucIh4xXzdJ5xw7O2rrk9uGJOS2cSjlw9KRmv2w1u0s
zmJCZXphRouauB9lK5hBuGVxyLEVralpKrq3OiFFAWrQRB/S674ExttZARKviWr9RBHkm0OQDysz
jIC91HVZJeNwLUJp1cciDOG4OGFnxyk2uoaVYAnVCyWeJT9j2HhQxvk52nQE7CB3rhO2zqF1StRY
ufRamdaLn8f7pvVWdaiGlqDv2vPs8drIAgZQL7x2U+pVRh+wAC3d2apnhaprkigGJs1KLQaB2ebW
k1IzTp0c6Wi1jStIKO7K2XoVdTvQyYooYGgHvEpQAWERfRAjlLBn1M9wCQFRmvm9BoRC3F01DeIJ
J+wsb8om6y+XOZrqK4Rq7nSbL1Uy/+ogsMz0c8xLj3ptwJlNY+llb4OblP5ffm5LnRLoOw6D+tYK
jj2QNJFGylX6PpiJ2N7ntnHFsSC8QCCdnoMx1UU+iAtHxuR3cIPx3dShaavboKuj+FfVAJjhZVks
79Jbc8VwhybQOTEWCv7Cdx3m1C/pOw/gckAg2qWkjehEXaljO4WFcyiDuaZt8gZb0vtWBZsKmDzd
TY4jo8GcMer61l1yTi72dYP7R8mGjURtYy65Sxi2IWJflqY4Bq0tcxA+hu1haxOzROpCZQ8XygJ9
e9DN9k9dT5XizBKmrbGrzb08z3bXq1vX4eQ5s96tMH8ik0QfNTQigEKJdu+S6coUnxrUlw5NcoDY
KhrRMaclMYpM77yicChnN159pSrhP/oSFQiwLn8J0n4x8YufIA3b8+3zHzURKrZsU0NRL5BCgsKh
+9uaLPhrSjQcadMb9cpgjN+97j3+hlVMaJYXG2Qnr1jN5jP2sQtxviFuS5m9cNwUdJp8E36bHNos
rqqjTzjMLzcYGFgmq45ui2m1/2ifqueMXYCly5xtCVNqjsQ3JVh0Wxo+VyQAo3otQjDrg73aGZp0
tPPon4O/0nXQpZZs/QNm2b3Py1pUACGcHuxnQITUn+wHil0Fmpe0aRD879AZd0RgrwEgTr2a9wR0
ELp/FcIk5P3d2PtLLqtUBOum0/TGOL5wR2wyu0oEnbhAe4MQZG0IBp1tv2ivnVqUT5qxSHmaAxba
F1OHynbPhWHpFI6Z9xbYQelZ59xVbNmhMToWGopmVNcjaAPghM0yrntf8rDtC6T+bH9j71vMPnjU
EJDSwwTWDw3EAhucNI/RfiqKILgIMzdoj3DSs+TsO312MzHU/NON8CJhPoVG7joHnAa5DBKia+aP
8BGVVw3XEMIBojmJqZtj0cfqdpxHlwSXwHhPilZGsOVyBwR7ru+7e7+pu+taZ0Lhy6jNfeei0ToN
IhmBNrUZlE7EoIgHnMXzmqs224KVqsV2n1p+e8LH6yYojuto3KssX2CONjg+xH7EFgEa1arXJ41J
4D6ulvAVEgdoQy/pGG5A62f/503FW9k4HocZevwPl7Oc73vpKmIRZohde2ZZoJRDb6ieQICV16EN
2OxIXk33PnhxzhR9RoflVVl525q2edVDPb82oCEpXhcAahmizbsRn0gO9jFxuG7aMYsQaOVTe3BF
Vz87Qyvh/Dqlxx0Tk0uUlplVXHRSqhaMurFsy2ddKZG2M9xHbjVp1+QHqI6Bk5ahdMN9i3XnDxpZ
ZR8XBqT3U9T0T1oGDeg5K8QVAN8V8qWM5/gXRcCA4aMvWA4xNuF60zEsNYIjHIQpjjtGt+OiGJ/W
i+geMDSozxKBD8oJuhQuZs9rSzQrLaW3rhViHTByjNqRqjivPpLRr6rZvkq/88UdoCWrPOWDAo02
ofx6iFjdfsLLE8+VSARioli0MM2wa5CAlaCBOeGRV7e4afhkeyaxqXbLmnks04mPWNjJ5zoG1ZOb
qwBr5OK9gPpE6eovlfqDgai2d3WFTRqzzuKRxc7/GA9EUrEsqrrAf4UWKltInPn2JROcd1ad3eEq
BpWBgmS7OPaSbIovEUV9sXcXBSjWbjSU8Aowr39mi92aw4DpWaF8GZZHC+HNht/DwIH2Sk53rcvA
9sDzlH8HWMTNZWWm4h3KH9IgC5Uf7EAqKQpBYxiHBUPYix2QouIL1Rqri6Kz/LthXmwefWBoM4zy
tiyPq7fgD8FjIhlJ5lUvD/Dv2M6sXEaXmA8IyF5mvcapY6vywPAu88+k1sg7pQeyqKqWV3Zvb9fp
T0gLWLWwwVUeVOEVpBNv3nXAN5d9txoZn7q59THrRUoux7Im4IcVCordI4pcl7walFM3Vo6h+Oj4
aFhhmUTVwZRldlfTzfeHpIE8TchC2LdUIYL5PnctkDfCMv92drHUKfqxpebBlPw4S27VzxR+86+G
smACjzeYm4SkBfz9xmPe5WYegDZToH3bt9PaVEjkRBYQvGRyloTd3PwW1djWF/7ozW0KEjKe0R3F
0QcGIf9FKsniBjAj23jJJzqmS+zFh6RoVJXWeVXOGw8qIbbKWcy3HEY2Vwxl0USGwjyooOq/vCrB
V2DUMr1Fquf6IO+O2b1JRES6RIC/Yy+YREICJ6+QsKE+rO+63hJfsV8H704sl3nXUzP4ackBS52d
21Iflixgz8Dj77tXilrzPq9rWHpogYlnA5li+/vKa8ns6ovo3TUTWqbWDos/duFHSdrKaX12GMQ9
rySB4jzrAlkw/O+JPLazTv/BXQIygCKKSyiZFFq7pcpj4CVmBAYjGLd9AJmrmh1kP19xt7FsOQRB
Uz/kI9faLrdtDMG0J+UtzgbIui2JymxGw4JcodjUFPRZnvtfmqgN5jCBmt6GFmnUzkhHf83AIog/
aktWgN3gqvXQccE5xEKObFX6Fl0RMChdN/sMnzrKscC2XpU/ZAzMgr747JJ6+jDrnCMvN+V6H4R9
Pe2adZ5ZvOFasNLRTkbKdWK/7mE6ZSqtRMNWCyMUKV+EZ2bXHUoXDyZxaF/2QTyVpwzVlsVHu3Zj
iu8/v2cjEcDKZngg9848yy940/Z34RqgqkmyhACM13y5JtyKc4WASswVmfHmmyFGz30MyVB5lDAd
v8Dz05SwpptfQt2Nr4sj20/wTxZsM27nFwW6rd1j3Cgfe1UhjyI6FTao107lq1wbGiJL8ujsRwrV
ex/Q5q2JvPi9JguO1FVUA8HJHeLpPSK1DD6sgs6RrlaOonJqKVxalF84qLVXfBKpsrmbcAh5e2Dz
rJA3YOlv3B/i04Ic/dn3yfDGUJ2hakX6Q7kfo0BeO4AugVuUXfNQw079oL1hntLE8/gr6Pz+LZES
ZxYTKl6NtxEQxsA1QPu2ywI0/DvLr8vncknCZ7tR1qedoGFBcieCt9WNc4sG2OWxJxZslcfcL8aH
jqEkyEbKnRsDa+7vOi/L6wLU/zNa+ootRgTMcSyY2x95sOrLqGkWlnHVJElvgcBV7PJ+29vOvT29
VUjhPjAYBdEeVw6bQuEUJFbHpOyQRhpUFVXzwnV7WMsmfB5cr5tvE4nrYC91lcSXI1OsfuPyBn9n
aynyA9kOzh8MJBqNmYds574A/R/tXTUF2wFG8g/sB+rBWoT8jYY8CFpPt3JuAcmamoJhUK9+MFKt
k5GU5Ife9vKvvpyc7uT3RfmLoth1b0dWRWwyR2F7B8yEan30Z7qpXZJjmuL0GTqeENf0bkr4Ey9K
BwuVKjLU+Ds0HjHmsX0N8mOb7GP6UxHqzJZC8VC7q8puGEwijGjLwY8f8OL327+0FPY7rhrGy2yi
RwuObT5U1bqfu1gh/CAxwH0VSMzvch0bN+DDK4f6H0DF/5+o/etmif6fJ2rpd62+ut8DM7X/93CN
/9O/i5cQyNnQL9DOOS4sqE2i9I83Af+BsxkTcGkjXULEhBjv360Jwb8xOGNuBvogInUchNN/Dtcc
79/ItmCtGQJ2+mda97/QLjnuD+bjv2juHASBpIwmzvYX8r7/Ll6a8P1a1oKiR5hlztKEnADCGkiM
0uov02A68Z4XqaEvqMGgwn5wstTuXPdds1nFrRDOOWZqSpVhh0ywzLjJwuJiGpKm3+F4rtgo1usq
TkloR3c+Z97vcBwRBpWQqcm948U84JsilkB2FelnXWY73o7zx74Igg1KJ2JK7510aL8QkGCvSPNw
Ftc+7iyOz2ScwKFjNXu1UNph4CONhaVMrvKD8hgF7UPCLLu9B4ca5qa1dsXFOE/DwMSO12yfh2v4
VRQZS6eAUM0rVYalhY5QVX+yLirZOShV3Iw2a8DdUIZIpJM16i6VJ1dMBibERtHFDE8OjeEkY1Xb
Zs9on5ovzCjreMYKJ6ieBG3Dzu5pQHo1ZwBXfGZbnH1W8zH6K0i8pXfck42KHjes0Q2mxiHiIAkG
NmIl6O/dMCQwc9E+tK8tzY/GXySRIDlUC/w6eM02QMAgsk/awJiTqldGFtj79IjeLJnf5oYkDWIP
JNZW1n7VB4E4tZNOaNuJyKkm/6+BA/yrxqrCAKD084elslb/TA+n/0ZWDFGJdN5puWj1ajVnC+T4
ekwMSZnMO8cYvDoyYqIHcXW4R9FjKT80rhwf7aWxCWoLLZtmpgw+RDRxmrNDjF+Cqeink4up/EVl
PZGgyEtRn0SLfQXcXH7DV55eJo8xBE/GRpyPIVTcF8r3/0Tj1DqsgHMWSEvCGo6DbnIQvWnPyAOO
Crp3dxxj2PsTPIv7YsjanqqP3Mjsop5jWv0NCiWGG0LUEIf4NUrxtFatvfluYvsY1rb2TlMdWB9M
uswtEvlozU6ObormHHY6h1ufDUzDvDwJUb/Yxh5uuCgFq+FxRfLmE64Z7SS3ZrcD+ie6akfx0sf3
WR+1KMH9suns67bGNLth0CGO3FJltSxgbZ9f46Rl+NxQVHrHagrK+YJhZ+nbO50xnfowLnGuRBl3
GM1UycN4tUpiPa/tQmTrRdYldJHaZanLT9yO5YEcHhWxICxddaljixgUOeGM2g+lRa8aZlWJW6Ex
gfvmNehoH1cKdnI0wpEVdt/hv0D2V1T281RVW1xx4xbZR+WiLXoZW7Dmt3ZhQn01lpYkmE6JpLpq
Ztobd6fHVtPw5QRlYv9uSENeEk6gB7um2t4XM8Kjk72QfnSr9RhNV5r8lhYy+Ah2cJcllsVJMMaz
d8D2NNuPfktZw2xLbtE1VBG/QN0IfhsnGiUOjcEL3itrhmk11q3TM5ES4WeNuqNImck34XtOZ8kg
Xs7VC8lK4YyOrVvYB26D2bWrTXxtQkR6MhoYztVzhT/BAaz/7U9lHd/MUYlYJK+ZwiE+U4v1K7Fs
9FsZxwz6SZLpxt/YeddHlpARVskwliJluKnFjdPWfnYICTvtH+wmpGWpVOzfR7OKy2ORZNM9qFK3
4nsvOJQI8Zolf5yAzXIWzkQaEF+Bi2PibRaVpKcUHl8p1OqZyh3LqvvI8kfWBAEK8SCAXsE8o4c7
z8aOiULspnwibBWZD+m71KL3rDb6r1XE4xuhV5peWdrjcQ6W+bPMcbDJHVm4td6RY8o2nslEPxBl
1Nfy7JWksJAgSwW2G0PBT0L9EVkHxEBVf580goXE2MCb3xHgOWQgewUflkXnwBQqc4aad7A1v3gG
eh8XvI+Nqmz9+qYgt1ukVlis0Z7WPsKOivXh1xAHCX7qnW4T89fVKAJOklkb3VqeLTFmz6qmmVQi
1qdpsqvLUkvyKfg8/ey2bIbymSq/6Q5L6HLoJpkd3lVlGNErVYsnWIBank3YqRA0PpP3XkUGXGwD
jPzdD2UYHGbTwAlRYdW3DzRP+jpYkblgjKnDhS/Qbbad0lokacXr/OK0zOEOzsQAYDe6YmZkIKNH
Zrhdn1K4O+bG0Xl5K0gz/asoraNdE+cr07Shn0+tw4N3Dr2p3oxMRQ6swxnrpwwZ0MgSd6Ss7Lhz
EjYxzhLtfWdCxE6RT8JJO24JYnL7USFGVEQKyUGAxQ3yiIejSXiUACsTdlVkupoOZeZV1WGqY3MP
ItG8twh65AFG1aaNGBSTBOFbdn4JiqMIkRPAoNjn3hL0+6IYo+fFK0YopCaaELVa3lDseXK9s7J6
QJrrwnnGRG6c60Mh4ZseCkvZTAbtgWQV8qEROrqiD/cDyyxsuvMCA19oe2pwVM/WRvTrQ41Ys4pO
S0AKXjpIHT+5inHabpwNa3sfbQ6jHCE/K27mZj8TzNLv6wz8cu86Wbane/WeJ716Mb7JChWMljZe
uaAHlKUJJ9n1fBqfVDQB2t9oWN6rZq4/Nzp0wY3sznzErEe2x9iznoreL97Wsk3+MDiBb0UJUIYs
U3J+iKA1yMtY5Nlcm0V8gYeIn6ckKSW4truWr3B0xhK3mx2SOJSQNsBzv9SQOGEHNoeaEW/wGPPO
zKndOAXY0xyPF3P3tq+v6etzWMO1Y32XeR8q5HHY7Y/5YOmLNQfTv1O+k2/oUid5A9uofqEnRNQb
ox3idE9U94t0aQavkutaHLb06Dsc6e1wWhBOCnhSFFf0tnmTMMIkMWdPTkn/0A2wyw4eUH4P+bpT
s2KaGhudl/b414megVrYqBHJLmxf6pRyWYrsSApGdT2TY6nPsBUo0OAnmBUf/po1t3Re5n3qvHo6
BdO0/vW6iAG334t4OdAeZvV1v8SgiHn21uuw8/Qf+hfrtcRQ9JSbXKOVGebkUzOu8neckeYb1ENG
jDkP5jvAi6Q+zqvlXSM/wFo4GKaWO/6mOE9Lv/72ujEOUFBZ/rDvMuzxpBPZ7Augc2pU0Uh9d8bt
o9tqGjWBUAuHCSFULI+Y43XyylvawT20os0ubVTrHiPmabhvKGf/zDlyQODSff3Yd1X7kUyL/JMP
ZJWm9oREE4iPJz7aOWfUXmOYe4Y3aL6VNvoO0zqq8Xi1k6eODPpLyGLjb8rXjO/PmbsvbuXuXulw
YV2onGii/tHyBUak89cluOUxUe16nq0aD7BoLfdjYkb+QDeIhYtFEGpLQzbyl98PiCz8Pk8+6bvz
VxNVwe9oRIBINnSP/X6FB0GImkmuBy+kvsoKIoaYVnQMLnhSbhaWRf5eFTAPAOXMAyLbocJiyeCe
XBa2M/E1Zi7gJSaXS5smCj8hI8pIf4Zokbo965rI2w3dqJ9AO8znuljQvDb5Et91bA1Qu7qIQVCK
rMkjS9NA7KN+NRcORz7LbbB6r5xptsXVU7FHaji4c1CnHmzlxesndZA+jL0DA2LrFfIL7XEbiqo8
RHUXCmzRHaksRNoN3xoD8Idvyb7ZhzPj7sNcsA3a+e5gvWZLPX+FLHaeJCcGm8phS4wRFPnPBgcf
k64VsPgxIRTsvEL4o1gAPJPvvRwL8T5DeMgaN8B3uSt1IfAbZXanzjoAEL1zZ4OcSYAEaeDil0Ny
HmTnUTCzLCjg/lBP79HEhpz1yte4Lowf10iTtfWUYSuY985PkEfnZQgGpMXugDoLSk3ToEAk+iz3
DkwajH+zVOS6n7tkRZXYEhNNeRlO4Wvo+L2DCm1CWB7/JHNBUdAuNr+Gy30TCn0vyxQmB9DHmAcJ
o/IpWU3CzWKFnvw98JSgVvQWLh89TPYHoiA6wKnQPREqFphS4gUicrW0zW96EPPivfE96zunFMF7
F1teDu2TWQ2ej+otG1xQJdGaDPGBkUbxUtR5Gx+j1SrWK3pLjL10YCSFN8SrfK8EPKFQJhZA7nXf
DvmR12U8ZypBeZixATVoj3Bw79zcdnvuRlurNF62+GxUfqbZ15UDtIOxeVgc/WWuTTplLY1l70Ju
2ltD5epzDCis2KtgsMkqKRske/7IWXPsg0qyehD5wleDhprU6cCpiZc2S+fsHGSwRylJx9oF4bDQ
dTCnQ4DiW6jDKpc8kVsrGPr2hC+svomAW7hH8p0ctQeOkyHOCjaU5zAaDOLVhHeCbBeAhPsIOFN/
KAkjRvXK7Dp8rDyGdqln5bSk0byK/AzAjGtqycIBt7kKJ3naEi8FE0W1rVQ9aF8XQ1zFbMNRWMqD
nJh27mzELtTia5ag1+NmwcDpEb54opjpn1guqfIyC+242nmVBorllw45gJXWnLJTHgS3yVp7qNvy
2XpYakrbU98xJt+ZkPzEm9Eos5DFHPNHK+ck+SM7XP37Ntr6Ycd2dXbUdBvVnpSi3lyWmdOKc+UP
03NLSqt10qEmBVklveteugXBLM920g72gcioud2FpqooYItAdpBr2AKyLrPZDq29iduU2HGfTVbO
NcRIGs7/qa14tI5dOGE/IjxOUnZ6Fc+v/7Pr7iukJSktYZulU5AxHejGaXL2E2ZXLFkOk0vC1npc
Qj1xVuzS20gWFy5hAdE552JWt9lcdfK8xoSz3bg1odtn7n+R835vu3oSes1woX92+P3PPn9ot386
/Oz545+dvxtYiBUps2c2e2HSun8yL9L6qEk+qm8ZyK8ENGNfbxlGwjEnYa1e5Un+aA30j+6AH7BU
R1BjMAvWH23CMAYbhR7Ruk7zTb4g7Rk0TrRd7+mgrMS7RPhB7TOsijjFkV69urXIjAaAu7aoIwAS
sbZOAuOPaf6joIApjZoCrSfKignfrr7vEQ2JFLRbFhx1LCMntRI7UycfyEk0pgkiHWZIqCLj4+SN
/XwxA7cj2lcbe7qtBig+oN7mpbrHbNyJpyxqCeodRDbN71OQ8zwy9l3X6AFdTlZcI6hAXGLmsl+O
k+GIN3rqfixAsBRmVwfBEVh+RhrVP3oV2AXkLq1ji6igpcXtaNOZnBx4oBC7AIpA+FIbwhGBTP0I
Yv4Rx/wIZejhtUzbOhyKswuZysEaPSCsSaoVGWZfCKc/hCHxSZ+lVtZbHMHKvdSq37Z18PKW1PAR
18cYo8Rw3Xm9GbhRkYaeBhA05rACasDj7dV0mTAKJNOoH1kQhtwE2psvbPswzx5fhguxqDiwzdJi
H7ZLqC9EWY/9BRf8yJMWdF340Hok2T2MUYM0yUN/UJ+iEpDIET4D8qXpHynTj6wJtS8SJ7DK3rUV
L6NJWRsjgsKVx8Z4Yor+IDeV1NzkoKB1ryFGEFFD6dv9iKrUj8Aq1FV/G2+qK3thv4VAvRo/4oFJ
+Lr0iEvcH7HW8iPcaviJ1UFteq68UBxpc+ObR+HYGXuGVS7w4tyKhMZw04SFREMujAAcpGKMHxtz
kAwEkUATABfvxY+0zBdrdcd4gP1KwPL/gtEbWysEH2G+N70EXb4sinj5Gc2aWBVkKotG9010aNqS
qTGo436kbhnD9Q9H+OWn+ZHCtTJW9Fk/EjmCo6ZLx3fwUUGRxINj/wjqyh9xHUp91io++RIaCGSS
fJA/hxRvdQjSoA/cJHqWZE2669gr/uHlR8SXRJugb/oR93U/Qj+zaf7gXk9I+cIOHQwV/EIpWk7z
qJiG5eUob3iZNvWwmZZhvq30T6I24aU9hZSy6ZzR0DQF6sDQwgMBu0GH9G2nbHTQbw08JTMUEUvm
TywzKS3uOidU3m1vOQnZ9YTV+KU+lkmth6MdjgGzWivIe/1ol8kKb4+BUngIMlnOX2O8ug5LGiQ3
eQdrwUa7G2QCCfcOZqXdPDk/qYuxB9ktBVfji5StZCP0UZnOJgYSSGALZKUvXE3MkU8QMsmbU4HS
HNGLNXIDJFV4rkBzVOn0k29JLzitBx9YClMKb2QqfgI/EhCOKckYdX5jQkqmhwpyRXz2iyzw+bLD
PHpoStss3/3kZ1SoHRHhJH3OiNLUicGATQtTt3nAzUODXHBclHomRxR6J1FyNiCG4q3zInty8Ms4
qHSY09W562FVcglD2bGQNu1nJjuTfQxuWI5PZVYPDC+FndElECcYbmCSRpFSbnZo8QP/jYK66J+C
HFQp0cVuTFCfsGa8IwjFlvAx0ltsbYJKADCnPyREzkDin+SvnEdDAdKidCEYrZMaKJ3TDjhQq5Yk
t9w8dwWwm9OEBRfPR4zAw95ieV0ZIcrxLcTWtP4t0tGfIF++uPoi+4n3HX+ifodimVhMk2P2bZus
/dZbKjCLNiY9Ym4JC/ZaoFg0E4hMOFzJQUPxsYULJ06zWhebDA5VvQVRLtJD51xW6ClA+OiYiOLZ
2eKKl5/o4v/D3pk1x62c2fa/9DtOAAkgAUR0v1ShqjgWZ4rSC0KiJMxjYv71vUD5XJMlHlbIbzei
3WG3HbaEApDI4fv2Xts1ka7iMKvYJxucw5nFtGq6Uy+hx4hBCEA25w6nKr1xgpGNOnXZFdWFkfvQ
B4gFVpOhxLryqCZRHtLrJ1wV0XcNNyOA0SnV7qoIsCfNgIrouokKE53YlA/7FD5fdN0L/ib4plp7
SZkoHGhfD/iwh7KFx0VbzL4uRAmngvI/sW4NAZKg5KIh+04kxPioZm/Q/DhzK3fVa9HYMa+oaubT
DuKfBlVQ4tidCItFDlyIIgAh18KnexFiMynd/rk2WzxyVMuw8bhBaxhAPIbmiRY2ElyXzI/bZGjH
3jfayXjmmBaCWMzS27QYo2E9uBGBs+1C8igRVayhyjq93wI14ewglt6K0Q8JwXUVxuJBtVicGc2c
xkfTqBGDVLPzpRwHu0J0IpofvdMt9lrI0TcTKpdw4xJldxX2+lydpIz/26Ag4YXAwLC/xWqblj6H
vOhHyxbxlnIIT6dvm+Gu9aaOYiDS/pRHouxr0pLIxu4I/WPWTfiS1+weEgIlG7cjAK+IF2GXVg6f
cluXnDEqa770nLhGfznObDC1KmAnOoMJZDhGlP7wXsU6ZNcUifU6RYz8VYs9MgNKvcp/IjRrf/RE
M/kBRSKftIJGXiDSRM+K6irgjE4hmqUsngqs5PS9P1vshie/LkOq/QPAvXt0TF506mUa0usA9B4s
X6MmYNPSnOFy9DRZUuW0kh+co2Kbp1u6FzmZVtoGRpLtJz06gTXMTG08FVAA6zWW8vinXYB+WeNC
o11jV/bigzMT9snJgLuOMEDdYU7JUisBIyVra6NRJTE2DbNfdNZ0YckWefEFlqmXccAkZ5mjK3Oj
vpprzbgPwwzbVZmgCt5icCGowmNaslaVhuBtRS8MSSoVGtpBkkhhWtSNRuGDQ6+8I01Of3Rx6czb
fDajG7PRa0ZRMqP0QgITf0+Z3CmHDG5bUcfpOY5TxrD0s6aq6mdvrMcHgy/JghlqqD02J0QPDlHH
N6goQNUmTjmhFFEtXa8uE8F9Q0xRR8HWNKY1YDEO8zWA53jPltC9qYinxAeOsHQpzSuPQDDqvs7J
LHOpk1xWR09ejXgIVJQpT8hmxQ3mgmMjo13UNaUcOeXpuu2TLj/l7CfuOLk5Z0hWoGYpK7FHXw8q
LC3NSF9uJeDgzOtEFrNcm7XZJJ/VXLY/k7on2lfPs/67Y0E9uJWtaj1f6EsBmDIMjSDXLbvbtpo9
7Vw6hblvPYBVq9pqkycYy/oNppQUt2BlNfGF4vddoB70FnBqMD9atJ0AnUXQbqj3FPgvq3LuYKcJ
BPdK03GdQ1SPbvtclV9xNkAomvRaPSJ4CMeVXmXl85+jQS7j5waBz8/2v5ee/jMlpSYOo/alS/zv
//T/G0AE78dH3fldFxc/viLsV+pr99rn8vLnfvXiNXrnZJGY8EJ0G2ItuY5/N+M1Q5ID6ZCNhmSI
fwNl5P9142nUkyJCqYGcQ3rk5gIe/JfVxdD/8oRwgMeh4XGdP6Kjv007sB0T0zBpMcLC6iIhgiMh
eM2+Getg6kmjJXgd0NIac6qprYg20ncBf4gyl9Y86FljaKtXj+n6V6P/TfDhW3vNr+u6EhGSdMGy
68aBvQaAXVlTIrpCN2MZ5WVvK5R5lPGb4ULG+Q8LlrkKsN16Zvr055cWpiuIpDF1fYkAe3vL03IG
HOrmqo/N5jxPqronsbagsQz9tV1bpIKFl3SrS0BaHYVAHavdsOZ/K47GS/F2XyUcvDwEODD4nIRt
ApJd3v7rhz8YKpTWFF3F0Jzx+NFpznxFswEy4hyCsHDVbDR+Brnr28CmnDoZKr8agTRlAtojbnSO
4h5VgZSUpY+8oXcGhgVdhvFK5iG9tQNoPvRuTY6ztwcxbwx0lmnp+VaP7Hga6U2jVEUyet6Ltqj8
j9/P8hf/Wxny66EAJHF4Rwby4xes5Ssakz0hf4zwZOuMgW+l3ZXfkNNKn0D4+CwzcuMTDXLnWvPq
8lHHBbL++OrLy//t6iCpljs2QVYdhCLmuoXLWnn7JGyix1iO7TdhiogWiAh/pUn8Y/bn8mX9diUi
0Ry+AXovh3lUlIZwkmnBng6u/oDSqj4x8s44cpH3bocQDQ+souNisjv4vPuSsNAwMPdhQLQBu7/x
ARWpvmnrtn34+MG9dzusQ7SxyGzQHQvF0euxzE7TxuCeXnWG7O5rJesrx0vqX77Kf3xm790OGaFM
V7DaJDlzby/SpXYqaDZeFXgEWPbtKD9FuWDdJmU7nf/5/Xg23yQjkin48NsshyEwgji9AtoOjbMF
brHOQ+CbR8bbe48NiJTDNI7n0ZYHn1nrDRP4ypiHlc73uJbCC8Wx58i3bLxNdHn5pmxmD9Pka0Zl
7LKovX45AxGj1eRGV2Wsk1paO3VfbHFEecSTOc1TYebtHZsHG6nm2Apm3sTN3XVTUSvaYfIezSO/
552bBljI5yV0lh9kYG9/zpxJ+MWZu1ct4KQ0nPWTHsHR5uMXuNzTwffF1Aq6zhULCHehzr2+5yrP
zIbi+16InmpHx8YdPvOnKEu/jV5z9vG13rkhMteWVC+kv461REq/vhbKDco09rgfgjQ8BTA9If0I
7e3HFzkA+r68RSnJCeZ2pDTsw2THBPCGp2di7029OMuVLNh/ozJhcHGetXRFVrqwNqIknQL5O6oY
W86oJPDvXMwdGiRarsF9XbfJnUjCHvkSO8W1iZz+1u684sjMs3yKB4+fOZwB7bINlWxU3j4SqxNV
LdCrStFoV3PZ058LOSg2Ez0qJPj6iT7o9u3HT+idpePNNQ/moDbSxy5prX2CdVhfx0NCqW8cc3hH
FCIis5KQAbLWgTIKovZCKqndfPwD3hsHAATJNoNcSFrVwXfWVcqLmVT2Dj26Ta816nKMovjIYDsI
+vs1Dlw0PjiQdQE0cfkVr1ZIVRognFt9z77CNDeYbkTniwhXBW5dr3+ycxV9JgVA3XXexI4GXZWL
olm60NETivw+qSoSZYMGN+PIh/0i2zx863x0LpMzvRvvcPGeDZFUXm3tGccukswyujXaOPtGO1eg
o27ix9ocgNsrZYJDyu3xaSxsg7CQPubfed415l3jZwbJ6Mg0+7Kf/O2HsZHRWQj5gNyDodHPtjco
T993cWKcOVEpknWW9v2Zgrh7UtL8v+twNn6WHETPG4RFn5AfOdTJa4pD5Ag4YiPDRpyOVZGeFblW
3f/5wPFcE30tG2JCLA5+nqw6pXNM2GuNXewUbmDUim53JFHrnRnRAUvITsCSvKPD1TOcjDBOw36P
hKBP/bq1ooccjeEqJvnP2haYa44s1++tOw4qH+6IoUqU07Kevxqp1dxTqONQP2JiOMd0hw04Tawv
jRzE9dAUgGdHguokYRCDcWnFxnhCT7K/C+Bh/QdrDp+k4LNx4Q1QYn37U9IyKc3IbfYQ5ORmjruf
uhizI3uGd+/XZecoPBOUO0rqtxdpCwFzNlL7vBHEh5K/s44a1ey6MjJv46kZWHojVbORCJZaLgYU
DS1XG22A/OhHnv2y5BwMeNTcnO9sk1XBPFz+mrZxKP00ewpeFWVD43M1dz8GV/9GN5tAj3mnHPPY
AvXO9OcwvZksgCTZiZfH8+p1p5UrlV1We3PAvaVVOBGCBDGnZaAVQzl0ahV0+TFcXozZ/Elb5kmz
u7GndtMa5Zdw2XP88VflcMBbvnlCAznhvn0daCvq3msLWslhc8rwRuA32c6Ru/79pj1izFh3XnYA
FsfxN2NcK8IGUkm9z0cRPcR6rO5fRON/eicI9o0FRQHvli6I+fYipTFleW0vdESreTYHmZ7NNr2V
jy+y/NK3Q4aLABLki104ve7B7rrQENPYcti3VJLuqnZuT4N5LiAG9TY9uI+vdRCtvCxiHEpMEhJ4
O0SzOAf7g0mSomFFzd7BgDWtMEiGN9Fox4+mGsd5M4zoLUWVmA96kHenNEzHr5MhojMcD5ehwjYN
ibL3sNu1I42wgTJ9ulGmqo7F1xuHhQoeN0YKYCDUR5ihf5s3bBvvViD2uBqJ2myHzph9nErxuQ1O
ocCuZMdwmTwvN1cSbT3/Slubvj0WwD8czcsv4ZzAF0agA6GmBwMtNcfMBTSwl6kzr9mGpv6sU779
+L0cjgEushg8bIMsYdgrh1l5k4uevA27PYbcdN0MyXApiXuypiL5Rcv+x6OcsSxpr0fby5WWcy87
GMk54OAQ0BHuNrQMANTozc2sSWharqU7ZwAITcT8OBj0SYIwG6KbBg03DPRB+9F6tXdWOfV8ZP39
bU918Gu8g+UhdsJQipKGrqXUJYtIcV2LobvW9eGyhqS+qcMpekAfs866aT6rwrKH3j8aJ44MRbYu
hZZOR1734Wb28BcdfCAkCcY4EJo9ElUdXZBhfA8Q2t4MAyjBIHXokBiWTQR1NKzQ2//prLZcXdgG
mG2BhYgaxdsJpyO+vItttXcIAFm76BHXsbLzIxPO4Rnh5SJMNR47A4JUdPn2IkEPFjhLGQK4jW/L
VgbboZ4uRTPuGN4N3rpiPJJz/NsKvVzShDgOcWYpIrgH7znTCvTMbb1XFNVbzM9CXOQKdaPrlXAk
6UF3xVroZcj2wI1vIcjEhs+h2bIx2peGd+Rre/cjIGCCT5qjsMO25O0TMJOitRFgcWIJoYD2OcW8
uLeWZIREQ2ELBEdy1Dj1Cgt0Dhxdv4sXo4ghi+syr+qvH3/8v03Ky9Nh32J6Nrskm3+8/TktAu1S
mu2+7SeNAJcyUp9RPzkudpvFN9mh674sa+IhNiOlIDosTiV/4Etp6zOtQgm1ni23B1oI7WiXxJOJ
YgCnS39mEQb348hvXcb/4fzBxMyUyGTINudg/mDV0MuxzPcwC8IZS5clo7Wrz7Ba4sGhVZKlrUYR
Ax80KCZIdtcd2vQf5jxw8uVN5tL/+Acd7gOWZ0c1gwcILNNlon777FACjKHsq72h1TOSC9wHO2lk
Xf+fDBkMfK7BssS2Y2Hmv95TZ8geEhEv920WnPiYzRMwUmbGpipFw0KwX3lK3IhJ6KHs5no9Rymd
7qo2s32MH59WdTF0f1o25eaJXefkJyw2fr/9KLdtcIu43qVyEfaGhZXdIImJvoCNGu7++DGTM7u4
G9mk8M+DD9iJAisNMu2yRMl4CpJfgjSotSPTxPIMD8YWVUbTBGnHxGpaB9sth0150An3Elc2QAR8
gn5BufgmBQWDqL4vspOPb+qdXYaH1oBGDxswwWb14ILFHODBGPpLoo3Uk95ULXKdYgDDgXjEQjge
zSPoyNnDpuwlGKKYjYbpe9EHbXxk2WHeObx59mT0mzyX8cVhRj94wpyekCF01aWJqyiCCNrX4cak
z/CE3sp7ss12eGBvRzciStl9PVtWP+gwgutWXY+UrkykGFZkXyZ5gOU49xwSluYg8rrT3AvnFO1W
OWufdA3W6hlcJP1M60yFUaZrebZdY+PJzOY87LEytePemKv0rk7s+pl+AHJ6rKSgnRDB4R93AAHm
MDxA/mzs3NG+dUWX3hABlAIWZk18bpUe7kv898+oQGng4oBHm4xrCHjRBFTmNMzTUV22sh+Hbd3Z
+fPUmpm2bimGJj7y4O5WIVQIILhywlgZnYA2qDtkEi5Cm/S7g28sXA29od0S6QKzqEc50eO5jJPT
NCmHz1WB9d6PhTaX6zJNM8SjvWl+McxQoFOAwQXrcZ7dqxhbfL3m4iJFhKAX3dmYwClYoaLrTtqC
bpUBgDZysInUkjAojs1MaTuvQqmyGdypLGO/bQhUfW5T0rjXCpSlhYzKYj1BED4BmkldDTwwMvt8
l8N18FZJ30cpZm3SJFGbFZyatbWjQRU6aSwp7MuAsEFU9t4Yj9sA5td47RVI78xA8T/3rKbtTuA2
GD8LNAOD35oDcO0erzx6zyBERKsv0/PKrQbQjwGE4j3xiaQ1CuQmcJRLNIx+IzOwHhbxpPYqIFgm
e2hxyXV+QrbtvehtgAseEH25gnAHKp4oU90lKgsw78ZsQzhCyN1gRJHv3NxoucmyKWQmbuSQCWNv
qfEl+LWX+Tq3lZFtZoUw/MTg5X4GqwWrrBWR4qAa5QVx8oLYRZarDrqG48XGD6VRyw1mbfxSdiKb
zwq9RFwZWkHzXALFn/cgcIp8bcwO7qwUVs1dm4UlRADLTYCQ4L0yIPEa9vXUivQ2nGtGkD5luIq7
ukIlHngj4aEgPMrQpxXKqPYIMNfXJiASZE62CUalnApAtXlj9qRIVpRS1/0IehRXkjGB6faCvNlE
uWaZF5gjEthjZRJ+tdqo1VEgF84dQUzjvTkJmW+tOIn6LQ0vfKBjMqb3IKdc1kcd+PCaU2t/TfZb
f2OUNOZwkpVRvolHT3yX6FlB0/We2ORz3J87tlntzKzkKx16BTzZjMzTwOavwdoWyNUwVMmDdCaI
RUHXRPcxQqsL8D3aeS3DCMa3Mkj3yd2qk6elVrT3LbFNAJgDgFBxhOIPYkjXPrZ4CE1IOpFHFNI8
WMwhYU3kZ2X1aKReZt//Ywv8l8Wm6J/ZAuuv+Y+mfJvbs/yJfwE65V8gAOi/cuDkjEYs79+yBfcv
glGo4EqwXZyKDeJ3/mYIoHXAC8/igdBhaVMI/rq/VQt/wRtYoggN4J1AP5Ea/AFC4O05lZbckgpE
C4m9M+Ut61A/UKbKCEyy2HqiSk9I9yZsxBxo5KMg3756Jte/Vv3XUoW3y+HfV+JCPA1BqedgX9ca
KOACZp+scEW0jmribQk+iwnfdvRvJBuRA/vxBd9W7n5dUFomZxT4o7QSDqtWXTBElpf4UZTGO8IG
KOEntNx/TiSAgptcXN3oiy1gh9CXHj++9nuPlYoh0FUa4DzegwNAQDIRWGz4WlQW0CIgP5p2FHDJ
PwMQFWZHHu17V3M5wJgmOzrOHeLtVhYXX1ugXfIrXDOgFAh+QdY7LFLIAQ93f/3xvb33XJFycWsC
0YelH+yxYjKVhjIjv8FJCP5AK+W3qYMXObGRrTq44Cg3XaeCf/n4ussA+fdm8uV90q9zLApCHMz4
z2/vspdU6pCcwh404EyT9Q0eRSIaM5+DJlNr8BDhn48gwrR0gZODfry0D56rKFz8803uG3R+ZgwO
jneS1kF1SeFI4SpKjQskgwj/w+Foi8Fa7ubN3VqUfw2aYPSal4L7wQiin15aYyq2fasxo+NdmmEa
WgI/YrdQAAdy6i+jFzSg84IJNNpInkYLO1B7wQgOzoIUrG053U7aEn9bLMxBo517khMXEGEVN/28
6HIBFGYLq9BUKoSsYHTFt6FxpLeCZmQhEJHUEUahjPzBymDkrdxiUGBFFBmFGyDpkAblGPSOP0Gg
vbKGpL+N8C6OPhhFAlEYFnhpmww8fRZW1Zkmytj00yTjTK7HDganzJrtaTM2KiCkPHU6sYbEUKk1
lIiyPHfptcAtGhsMyVuB8TUCHEry4WSsyylJSFSuLAkcz8x19LT4tTDGdoXEudsP+XeCdcYnPE2x
3MVGnBJuhC7lpvcqeztYDXTtKkIED0J+JmW6Ljy43eYSjQD/AWNaNMVYUSr8JAspr8geXWhwwAcz
Z/6CJIQFn5MlHZYhqUz44iopCQjRMpx1EJa+hAieIKJYDDDymQvjYagMq9h5sPBxN2sSlFriZthS
FVs0RrQetnsbFgrgMeVapzp29R9ANlqAd66XfAf4tGg1iHqcN5Rk5Jm0kz44SUqrtx5NkppQvY9h
WnA8UBUORfTP0+ekjLEbDlNvG0+eGaHRZ8uonHxvY0yeUIlpxoQXc1RF9AjnD6Y6Ll07CPyxrcLq
Bs2lrp1PNRJuWsAdpo2A0EYrrZ/Y1A3OFmV+FO17ynZBtQTZ1ClGhrG16qtUYKVfscW2km3U5shz
sxgT4NooRzkwFxYAxFBTtm56C3Q8js5yfcAMGUU9OyJFOa3MV7GNl9ZiH5PkIRDOytaeoD+1YBz0
UWsXVgC5tOzY3cmwp88ijGlGA2QW2JlrE1t+y9a8/k4iEbhdGtipHqIHl21PmgfHHkvuDSuIw2e9
00rjznKpS29d9K5YcKtac2wfHvM4PM06OM1V5eEK94XdWMFnvi9OTWmnC6LTnbZBVN6Wzs8uW9JT
yOROvfVkzAOfo0f67FpvMSrDqoG8nzs1qmM9NKm1m2C8ACggXHuKem+4n8bRTtYKwAAROdVMvmUc
FNoddvHhCUl+fdtZrNTsk4lYhxfYVzBVsHNdZk4jP+NoDXATkpYJ54xA1tWkJejZx9yz9nqlOpAO
5YicgZBVrV3leGajC2wsJV9fMhl3kTTmB9rZ07NmjMZXr0mzzyYw0udaeGwTa35TuyFoLLsOEU98
axSxWukUVF8HEdj9GmUj8bQjXSLKRSQcwObO0QTIOqLUX7LTfQ7R7AjEFIV1B+QRkR02QJ4n0ubh
MRiXeQcEJIjAQKXpT4Ri9pKw6+J4xrMcrrE4lQq8gD7lX+rY5MQJagzTY3HaW0Xy2eiGmb+RdvV3
QKUhUcIymclJLoPY9yIrDeFpQAKckbqRr9ylOBBzOwnoGY569VhRxEex2fL/VpGKCLofoDw8piSw
qtWAQQqoYS3gM0SFJD43DGfSmDQrmHE+mVWA2UakvDiP3iCa/MAszwZ4hQvwxojvNbvAZxZYWNcg
iPX2U+Wmhr7ySBiQfkNiDIO99pzbFrsqjAe3DhjvlpV/UX2ivI2OPYIjR1LC6ZfYF9qNbc5AGXO8
veV5QM5ofgm2M8DcoEXESDVGOF0GcMng2gonvMXQD9Mw57ZOXWyKKCRdGQ+bXHkRLlb+HKntMSTf
6ZoKDR5C0+iq5mzMOzGvZmt0hrMFNCR3C1lBbke+tsBHgoJhlgQEVO2izuJLs01x8nmDp81bqlpZ
zuwO3OKObASOWEUtG3JItAm1fD4oM/StZGjI+qrlmG0IbLHazZBpLpQSha8k/EFuSeg9hBWdhItI
h7i3naPZy3aOg4jxnBBI2E2iGrPoOw7pvrloanCIKyd2renUqCHW+KM5DfV1WrWVdc6c68R8iGWF
eSAkOewkTTVVPZMkk14s1hRtE7AfHOA1aRQMyNKpcuuS+5rnJ9W5eIjbkFR7lhOLWJbbNKGeddU7
2K82bsypecdOpenPpRL6dBbp5Exva82LO0UItFmH3/B5EdTARGCpaqW6iTCOfiC0GDSDymO/AoFz
V1JuNU8qpr50ZffiIYR9/zOqouiW4KX4HJgUqVRdqWnfFXF7J4YLTw+oJ2KQXTJGxLoYk1y+PCtW
BNg3oTNxfudS29S2cdB4bticl64NRBH4Cf4ANQO/XuOoHtUOdGPZ+JhwnOferaua5GFP7Yy41ezN
mNvtZ7DUFgLOIojW2tC4z2oiQ45qh6q/DRFL+Sb1VG2urNAI85NQd1FADGMRPErSr3tFFFLgQqdJ
gvEJbTcUQQMi7bmJw2d538OcYbjFkn41zZQGWP3jihO9DNzRJzWgu/CAYc6XQ1IYxp05Ru4jSbzA
ztzKcecNZE5XraFS9gKzVYJnZrDjobzr4U+6pzOdOccnpQNKRJ0aTn7WO1afX5ZwpG1qB4QWf4qb
cJZPTN5dyopcdhifKmos62H0nO8h8pynem69r3YrtT1c/II32UpjD2cJSzx0zenE1uOKcj1kAEn6
Hq69bRuWMDZHJK+ctSEPEYcakOpLhYLqBzKxNspXKVX/6sRilqdwxeczrOZsWh4rVs9+jegTWQ2t
sfALSrmJmHCC5Fd9z+YH02ikfRGUMC6xQ2MsQrtpAf+FI1WAiZXzd3wS6qJM4aNd1kUXD+vUihxt
K+12zNdaHrrNpwFbmbYFNWLKbyOF5mLnaNAzT1D5SWyvHUgHGAKqbs+US/Lv2ai5TJxsMOpgG6WT
CrcamhcoDcFU2+cEycjyPrYB8F9g2u2jcx2nDhAHzIOVuck7zOyrJGIrsQ7JG1FrLM0cjaingWjw
8ZNbT1TCwwBKZEuWHg0IlbEzgKC8GbB0R2zUVHgGdJUEzNaLqm+OMRPTFDpiYkPqTZfz1LvNpglY
itjp5Km3paY7RX7epkzDyRjHBtiLzoS+UFGOlt8BnJBTSJCW1ZDS7phh8DMxy77ZCYlD3tcpnySf
cg8rGEVqHp/77IH2zzYZQ+xR2k75TQPtye2ICUAYIt5yAW8I/WsJxZ4CF4qn2CdJXPzsxyzet4Mx
flY1aNc5Qmk53MYQRUpf4Dr21qqIOT+1Q2tvoclPu9khXOjESVS0L+I0+SKlWXxCwtiA0rNwV9K4
6lm13T6Mv+A2JZ0vsLII255uVsR3uu5POZe4tDWo/1tAMg0EqImMe4ifaPCl1Vr5BT7l6SpqejaA
zL9QfKcpDVM/rUY+d2XhkhRGD2c5hl7e7vqmhAXI1phghqxU4iv91PlThgeiILDRib+7wHBBLhe1
4B3q9nAZ1fWSRJ3W7ldieOs7z6o1e8Wr1wlURz+0aYGwXsc5RiwW/EY/mXX4V3A7wqEl6czQvkWD
XZ/2VYHHeByIPCZN0tFxDU9p9rVTnXdtDTjxrTW48h5GN2t5dGqq1FUYxBaMt/6C9MYVDNsYRE+9
gd0DqVByuMAuLymArWmO5NeBviDCk0CZT+XCDa8Wgri1sMTZkYEVZyMaXgYNrPHJ6bxki0MyvaBy
n93j/cdSaFiDPa3pbmJhFRVNehyZWviF6QqguWfCNkf9nFM7Xojn8Qv8XIlAfiKLUd2oYZ7v2xdM
uoPND2/pCz59Qthzbr9A1atmAaxTsDbvQcfhzqssjlvnSTRaji9f0OzqBdNevyDbAxbyG+IgF/o3
FoOLXABqWXfmC+r9BftusXW6R3vBMQAUerXXXxDxxgsuvnghx6NuhIL3ApR/Ob3/X3HwvxYpyz8X
BzH8l0VMA/lHgUN/Ov3+Py9/4FdtULgEd1PCI7oHeZkjFynyL76oMP5iv+pB9tR1pGCGRRXmb76o
tziaJLVDioqCP0NZ4l+1Qdv5y6Z7yH8l6OohCf+jaOQDFapD6RHzyHJ9ih/Eih/2CGdRCbohieFz
WhPnFD2eqlCqnWbM9kU7T94ZSRTFOW1wb+caUL/Mhul35ThZXa2iGSijXQbdWQFK7eHVIzxeS1x+
GFpIwonwZKCJPlQfOHT1aXBYul/DIDsv2o7eiFADPzSly2RrmFU/vuDbpvTyJOjfYWfRHVQGKNMP
qjGWPrDjGeG5OHBV1jpVobOGpfxI1fCgsqbTjRVcy8avhq6CGYia0Cvdn9UFrM9V4/qx2ekXI/LN
FggOWjhOGuIBanHI3rAW19VEoOLHN3gg3HG4NkYuSXENU8hypwd3iE2t7ktnpEU5S2oXeZmdqQID
tYVLEtVzZha7vJXD1pNM1ZpyQbLPUSd2GFDlPnOUvIJj6n4+8quWq76qgr38KsR0aPbwxNBFPqg1
OpUVetDvwdKOprZFaOGcUBXirFBAvORQPkdoS4armH3xOeGNTJaTEZ1I2euf0iJlABreDfjwIPKh
BUDnO/Lzlhfy28+DtUmhVyyywoMXhi/bRRJJ7ii7ZnfbIh/w9cRqvmKeHU8c0hE/WbmGRFXGpb5D
YNCuvcaOdsEoy/NKhe0R3exBiX15WlTXmTP4Vm1XvLzjV+MHGu5I3n0TbWyMJ8umK+82dNrdjQPk
6YnNx3R15AEsz//gAdgOEOKluyEkY+HtiBVYAMFM1vGGs3W2nceOqKyUUIe7ppmGdYSlnH0jDEwq
CBELmWr3U2WnhHEZVAKDSHvQh3E+8lYO6sTLU2Aoo/8WNjPDb5XTUSm7FkjMNgF+oZumDcZNQ/CD
b4GdPCligINOk3tHHv3hBIFNz+SjtZmV+H6YMA8eRFeZnRfEyaaE27NzQZzt4DaVR573O1cBxUv3
xKYA72FzenuVQmqNF6eEJY+p4oGSvycR0pn57cev9bcnCEqaGZatL4Br1NfLf/9qHBUx00SaJBJc
05RdliIC0QBntqPm1Qa7uaOaSkKRPFLff7ErvRlMXJb1jluzaGWAtX572Rb0PmlKseUDQNaCEy2y
tZ+WAdWd/m0dbfPF57meQAvp/qA1U7MhcCVXpGYMAm2dq7Gp1lgbAVd5TXuXanUU7UBikm4KdAYq
lE0EHPXYqbptnMKpOdLP422S2OEFQ8m8SobEuKltU9mbqqWdtCIeSV2EaOjHddLZUFEq4p8uI1hZ
465jOtgpPRHlnsfIwQwVwLhpwUVw/id7YNWMwJExzSuCR8ibah+japR7WH9Dse0jUL6Mk4QKnYOf
YjmjmTVQ45Stveic7E65MQl3rlGHwkdmVPWnmejJF8emHp5UsswQEBgTGJt07rMvHAxnqP3mlD3S
ao4DQJKaBqsiiUjZCvSW6A5TG5xvmkiICNYwK6xkV5+qyguIcQvqx4wMmXWcN8Tv/vlIYjpCKcjX
sbT+3r5SklJm9rvC9h1BZlWJcWqH6EtuZE0GsTln/T7CEbv5+KK/LRrLOBI0TS0ch/DRDxaNIQjC
jjKgjUGnwaMgcuKpCqgsQivkn841zH06Ux93yP/hLH57f0vHhK2Tx6X4Ks4NGDrbgH7jujIr64xx
Pm2l1I4JmN/5PCVqKvoGzPWLVO7tRbMw7MEEpdI3Sg8I9jReBZGT+eAcGn+ha1LMbPQ/f6YQBy02
guwEUTYeTPQlCDYtnCxulAL51uOF00By0cPU0NU+fn2/rWLoZBfDMlfiimyE3t6eSqy8NLqSEDOO
4z6rVnOqF3G8SXRvvjTyfDxyvWWT/XYRQyNDjw1fJ0pftkAH4yVz7LqkKuwQMNeywSGK+idwoOxb
TPDEfZfm4slyi27Y6SUpsH7e1POtHjgEAeqpbTrgW9xyR4xsz5k+afTrOgR741skqp2qQiNW/OPH
887ofkH+s0mUPKVD0gBu0wpGDgnQBf2qi65DNk/ekL6WlRr/g0uxH13ACeQVAFd4+yZ6MFg0rkKi
v5D2IKHT4lMwXy6leRxGH9/Ve++AFgBf7KKRoPX59lJTJJSb9Injq9kOLroZydvMSk/Q+aJbGtoM
nKtl9keu+s6zRGRqvUgfUL7qy3r7aqErITqNkTY7fueA+Uwj8uUaQVmkC0ex+/gGfx/VnCBMlIAo
ApCDH8r0o3F2skn1EgUkSUSJFbSbGtrkzkrozRppmx0xqS0//e1iSuMYu66Jw5Xl9LBLjxs+zRE6
S4KMawIXNbB2ADqLIyPkvbta5J1cidkd587bB1hTJ648S9l+LElh1YwYZF0edXtcK+VaUgE6cj3+
yt/vi5mBruryvsB2HIzJLCUZKAOs4aM21Ew/iceiXReG1VP2g99bwPQietlXU1SdAX1EE0DkkZwp
NBlU8aEcJ7dO4HrNRqGoyPxRyvy+jPuk8CcN0xn8YLtel2pkG6Hnc3CShkn/yK6ddmMAd/o5Dspp
F8Xm8JP6fXkVdsBIt7XTLa00Mxq6LaGboHSUa4fhxknreD/OefNlTHS2LbQzczLBGsiBha2yz3Uy
jhIVTNjBzNWb7keEApHMgQrW/WowxYDLjO0XirbSaTlSJ/U5hzT92WqqEcuxpCePFq9+SHnbPzHM
QUEQoxezGZmBPrlNq9dYLzXkdWntwLF2lYGjDO1a+Q15QRuceWCFl4cYTNf/y96ZNEmNrdn2rzyr
ua6pb6aSN/JoCAIigoCJDAI46vuj7tfXElmVgBIPf/eOa5RmZCZySUen+b6917aUxCkD087z6NBl
yUycfYGtxFTaieguRTq0jrOFFFelT5xrQwIeRVcppm963zic94VdfLbrvin2k6z1Bw4Lw4c8m2e6
b/moiRuZGygbvXmevkQDikW/q4mxoFe3gIYeRvLMYyTo9aFfIcEwUXXo8Bm+0SXQ4hm9azIR63kY
SOyk26C0TEiU3YqXZe6Ud3VGRNKuatDRo/jLeISSeA/zEOWCP2FLaL0UIP6/2/owcl9ZIuSBpop4
l895hNqxGeu7FtrZE1s3pJ5KRDYkBoKFfl9XNDTDmkLpUKhmUHGJxtUxRAtTG3guS9cTzttDUPOp
1KrOTQ5eS56k7faPeVWgpY+ljZbVaObyqtdLI/UzBN7vPIJhvSOUyPFa1XJIBYVmxjPwNI9UFg9O
DhzjtIyueYOTFrD7RMs4U0NHCiKgX63vlv/QIVoRbhLM9jfSrXoZeErrPKRqSTBlUmUusQcuMna6
kMDsKsJYj7g3o9PSj5CPieIrT4lRlk0w0Oy9H+xFf+BCoOmmrq2eaOMs7xjXSQVcuh6+NWgs5TGr
VtinXrDI+ZYbNXc2mMT8wm4Dddt28qKuo6IUo3qAU2/997/My8mEmWMNvNk1sWodm5KcZ5Zg/Vba
CqhiCMi+oY7jzono27W5eXp9qv5nLYTNnOdg4KIyh/d666krdfqIelHpu7pUkFpqxdLsCN9bVqUB
JtDeqg/SrAUbFAUFSdd6d4QrO3c6L3znWnK8qTVlvrDT/OdSxeeM3WbdpbAT2xJIeqVwgYZrUAJd
ThemqWVvFbchlA5l5/2F+//D2sG2a715b4UpbbcYxMYa0nR6Y0f5cTxNFbHLc1qVN6hdzOuZVLTP
sUXKw0Dd39dwx+45gFTB7DoRnzONQkfOTFSuWR5e/2H/3CSQ42P9OP7ixLX1dW34dVjkOAO1tHR2
YLr7G1WSjeMbdq0cKrcmSzSzyyelH8YLg3FjLqI0pq0qHs7czFk6Rq7NIrfAhKO9Ndq7IhrEmzph
wqcMWJ9K2VPaIWiFfEjWFhqbzluwvM4pX2SHbBc18CelXorn158Cir7t57GqQlHgkci05kttz+da
OxF7DFqPHcQgr0wiAen12hwL/caIoM+q05zox9aREiRxynFErxk+UFxV40owhr8O0BeZLJbSOU3o
ERjTeUxuFJm5prpvUAX1QWRlbX3iyMxcV3rRdCVqFwJ1q63g31oY1hMCGDWErTnqrL8YhFElaOSE
p7EAsxmhEPSB+rKMRjqTZDDOlv2BblNpByrpz90OBI0R8THJ5E2uIyD3ARVjHQMECIGDspn9Upck
E/t9Qa70ybDz1vYdqx0fXdRVhj+bCIGC2hzFSeM9PBs1/YvAIE2w27UNARn8x+D9XxpRmfm+mKXq
kgVKbDbpBwqYoClwJi2vTHo6jn6HGLt7tJeRpBZtMZo7ybxrQIhHaoj8YgYMmEx2S1w8pYS91KdC
C0cXO8Kut9TbomrxkQ3MKfR9J8dAmRar+VMjhYHsiGCkYz+VFLzoc3fljgB1E1VMQkR3MM1k1geG
bPq3U9VbX1NYlkC1XUQU34oBedRDsjA+HxcvtvSQyAp6x2JuU6K3ytqRVyzc3WkZI3DTXW0PNxCv
PeJtjGgBVZdPlXmCWtm0xzmGjYNofWi1ex0gwkGJTYN4iNZVI39KIBEGlqybOqjyDpHI0HgonvAQ
PKhislzqFzQceJvCblD5rQoiIKgacijSofVDa6jdSxxF4z0LtXhxGEQJne/E+sKm1zZ8Dzzwmnih
1M80MlkokRB1HzlPSopXWDPTAB1BE53cmUwn3+7GgVpdkVEp8Hrcq0nWKeZ+bOL+oYPVwihFun/s
5woE5lgWzkPVjITvEeMwHeokqdKgcgw8H2oX4WXulUmqhDkzTKHPZbXhx+bg3KWEkesBup0CEVzU
4/0s9b57YtfQIetJPeH6VZvAnV/4+pDt50nxuOY9F+D26U36nTLU34g0qeKwNms5kvas6QQ62Bme
ohy5Y3ts8ti6SZfWy9E5Cle/QRXEdZxZ6cIS1r0kOGDWsWyjSDyiI0rI+EHKIHcMwqm+mbpIfYyR
HIgDfRDliz2mjkMbFozirl06Kwsr4n+eBbk/JMCj8dgnOCHUnaPlxvNSzvZHCaVe8XsZ2WagZzQT
dnO3skB7OuLqempVsMrMKqJCMZfTJ1QBBjWZKZ+eF2WBHQmLnCQuWzUBs7fTurMR7rNSKWQuyS7z
kDLT2JVsVjv1UXa96NYOdXM1LRA5LadTiE5VB4r0eTJ80WxYxMHo5OpH8liUh2FKHJCUilTuCywv
BuwMvXjPpx4h4rCHHGOJaz8PuicfLC3Nvo+DPdy2ok51eg818P7C7JZH3avFF0A0sP+lCqI5IJrM
nAKrjeHE8p3JAswsWuV93mjoTajANXPguRYCLtcGPh1EYN4RDTjkPCFMwZqhmyLLdnoErJ7PMtfu
QAJHeUCGSFUcS7b9n4YizhyYJ1Ci3WEkkAE7ZKqfFAUW1F4SCEYnyk3QyUyWGPdj1mfTtZOjPDks
nCzfRlMzPkNQsBFPISd7zKSwrrqm0YydTp4AOa/xIm61ISKSWssclGlA9tx8V48dwlAtQ0FIX2Y2
rJCFhfyDsRr18iTI405OtXQaZZ8NRfKmKNtmDNqeE2BguLkLwNQWS4EI2I7u67qqnrAV0n5PPCjd
e9BO3VdDUZjPXJEqdyCbM0FJv5RD0PNgZdCQhk0XCg3l09grxPUSvqq0R4AQHq8dEf2TGulGzpLS
EhNUEXp3hJFVNbtRzWhfCRfX1p1j9qW9cz1E+MfF88R3Y0ZDExKDRQaIJ9uGvoBBuEUTj2yzLZHb
A+xpZLv+4Gres+SMgDJTpNk+dVNKA6Q+r9j+TNqPA1LJPhCyyr/CoVdL6p1O9qFXRXPfqDQadqia
yxswsQtp19GCDbmT5kTElYmQZaeavdLuR6Mk+KUFCf9F4GEffJ198zMo5+VLGyvREMZVySqKfjQr
d7xMeTOZTUWPybGo1aJqmR3CLYbd6LQQlN1+3Z3JSmrPRdvXbRiXBom2ql4M0S6NCH8PlFyJVo2m
TibTjy3C/zXb/2sFCZ5vtgcVa23V/dpsX/+Hv5rtpvkvynFrgQkxDnbndZ/3V7PdNP619svZ8mK0
wZ3isuH6n2a7ohEBuvoN+NdrqYha7t/ddgW2qMkmeXWcqsgdV5vHv2HFWVv6v5x6XEoaFDWQmQL9
4/dx/vl9e9s2iAiTjBWzFpLNjqpYM4IZl0PYkqjvcOpZh2iUcJ5MtlsvaqkS6gTp/r1edla/p/S4
nKqy/Jjn5YS1RrTks3mmjPH2lHEVxIuNAHgk5vwtopuCooIVO7clqVvo11w8or7VCfkwAup4yrWR
5WhA6PKpbsvipirbCu8uCiCaqe2yE4453cJM91ZgMoYIIgiX5zl2zPcScrIDZbjaJUX8SI5W9UEZ
japFI1xbLMpIzI4q8hIRVKO7z9wxIvK2Kl9gyeGb/OXdv/2r2PWr40hfH9jPGtj6QOlm050FyKoh
i9hWkmOvWHkvs4WSPNcelkq2V5bpkjaNTt29r+ZO+9pnY763F3OBhd6T+w77rWveIY7JPsyZN35f
UIKCN+5JiyoiAlpQUCfvW72Yxl1VmsNVGlNAIQsNlfLrP/73ytqP374WozGdOKvRa+v/IL9T5NQM
UPyVBGGMnhUdS32e9raSuPsGr+ilytrvh6t/XnBTWDMiNY4dql+ow122QOpdgdhfI4qcs+D9bGaH
1oE7Z07ulSoNNpAlG4L8TZ7rV200fyDfkIpaG0zZGL7+IH4/jP71u6ABUgqgy76yvX7/KvS2m0YG
vIWSD245muXqCshh9G+VS//nKjQeLNobFh3P9en8crSslQ7NmlMzVBSLGJBWa/eNwfL3+r384FBs
RqS9UnBUiAO0ibceJsPIloQoPU4yqasgeWNXPPjEVItrUpGip1jGGrECejN/UJFNP7UWFQZfwvj5
3BpL851qSLRPuIIRGIIkK9wGC5x/kuu/aXreURhbIm2/yIl1UcYo11dS/xCqmD/HyLiVnpBvNWMq
yBbCjPN+yLvyucECczVbRdsFVpTvRaKTrsHSP1KBR5OPwFbLT5M66DmpANNyMljH4r+KG/+3Xv2X
Q+nq/Hp1+JyjWCy//r9Tt/6j+3XhWv/PvxYuxI0r3ppmpkr3HyKaxzfy18ql2CxPJgMKvgBtOfCQ
/F//u3RZ2r8wiVI+M00IRGsd4+fSZen/Ame7zor8lRA3qaX8G0vXBniioE9z+BX/8Fi2icwhLmR5
mE3W3RRjw6g5aQak3RkHeETGJ7XLlEfH4FCR4N4LqmQZD3Dz7GCOJkwAZIMciTVISM6NtKesHZpL
0xr3/8sa8POXbT7omBlswEaVhVTli2udrv9NNrVNkLqee6sTU4aKy7PgETnI4oc5f98byyPJEdpB
Z9eY+/NqbCHCgy0brNBDpCd4w6qOXKaK7MMcetu7X978H1arDbvi5y/dTLxqJe24JzYvlJHmBgZG
DFIYiHWqnCx+UXMzvrbNqdoPAEgIe4mIbOmbrrpA6jh79bXu+MvEZxBR4GHVykK10a2D7UD+IifC
2mPsIzwB61bYVTX8Pfzou1obsTo00SVWxu8bn593vk79v1ybcI2EqD09C6GjEetIBSO5FxRwKFh3
VmCNnvqOOO7Z8zniXfJ2/l5P/XnNzXIykK6ss7FLwzqThE8WEioC1r7bKlK/Xnih525rU6aEGonE
YhmzcNBEfL3UTYxep6weCrw3YQrDg/BDHGFktZMbVxdlWCxDfyBO9g2dkh2HffI0zZINVtZ9wT5j
HqqE2oKmaNGFl/4DHvtzOfr5ENYC4y8PXlFyNN1UFEKycijvwdnY4+3pDkBxvNDg/HQ1Wnl2JcCx
BU5kxw9oLdK90BpvX8lViB2Jzp/XoFcjm+IrddT0N3ARp2ujqeeT2nlybThBLZnm/gLv7Nx722yO
i47iUO5aJZsxjAwpSqHd6vY8Ugd7//p7+4Fk/+dTYcf/+1ORMc5szElVSIRHfhU7BviT0lVCK6+n
66FoJl9vk+pIWG61o8LSnjiy4iopNFqFk9TuKaPN+5i4uzu07/TJ4oEjaCnMUNSxRNM/94BNtDKI
QDAcDStX9tQgyGeKtTjQOqnts5zjvqlPe5Avq/N3Ka/NAaHOVE/prra45bbTpmtTgHHosqomvJBl
Av3JLdYm9zCSKXdBcPbnpw2w7/dHkc4WfhrTrsKSonFQ1Qn2XntpCb2YLxHSzsw8xDr8fo0GjzHB
0ROPG7vDIckbdTcwVwd9Kd/UovgwRu1HGBz48QzEWm5hzBde9Kaw/7/DHw3N71eu4Wo5ZmtWYZbY
cvIx0pp2wCbTfFJFPFB5dR0somnuUK1AxWkGsta8Y+f1AgOuTbZxuPRaX/21Cfr/Jfn9/DmbKbie
XHJHKouHXRfGzbhkNBa9LinCGcqmzzHjiqzpfI80zUAdVo17RcsyTMLNFA4m7oLXh/8G7fbzZ2xm
46EkvqBQtSoUnkhC8smIpB5m8htF9AgUwtglZdHsKUorfjw27p7Spnt0XZyNr/+A308+P6+/mZkt
VWUzTFJq6I4DnjZVcXeiypF3E265dqLE/vXrnBvbm+k5ml2+LNLHwwGU6bGbbbi5Ec5vVWseXr/C
70eqn3eymV7b3MOTiUsyzHqZkrigEUaUKajQiAU/NRBt9qk+ax9ev9i572hL1qSwhbkKoUM4lZ1x
mAm5vs8zR2HhYdbJNBtTjGvEJ+Jov0uwpzt7SssLX9KPFtgfpswtgd5xZneem145YuEur7paMQK1
chfsMpZxW2tauaez4i0BWs72GNW6IPdHG+jdG+AWvqg9OzK/58GLnTEm3ptyjiJj11qzDBMyMw/E
KovQIGy7DibTq79kqls8m0lcHz2pxn2g6AVbtaZsppa0phl9gTHW813T215/fP3xot9kVvjDPW7L
MgXp26XhuGWIYGT+Sv4AEa8Nd44Bf1HWvFmeu591du6gOsjza6Lu3HRH3R3ndG2SEhW4vT2RDVu3
9knpstsUsFI4JH1E/2NwMxKAWzvjcDWrL5beR58RS2typxI7/xG3nfwYqwOwcaAKB4ujYAsLOcaZ
ZlmsVSijVi7YXMb09u0ocd6qrmxpgYA8bNDEOoRRgRS47eQwvyGzT5f7JZfeCSkS/Q+gjMqyz4to
RSqV+L92aGriI57VBfqfYci3il5DkRiRy94Jy6VZYoxxeo3nKNeCycak5JedTryn2WbfPU60SGA9
pypuZrKhPlps264TmU4udiq8k5Y9mUaQWoXw/NpocUtJNLd2gBu6wT1Zl+JgTJXoj3pc2Q8GKbUJ
d1Yt3xX8Hi9jmnh7PVJci0ZYadw3SO8rLACKedOmtvcwd9AY96ulv+aiM6J8MeCAwrMm22fLI1gO
2zW3txqul3ZfuEZr3czUbVZLJsnCtHKkkV/l6kJYczklgJdwiq2Qe12mn1PVgACVFNld1g31qYF/
f7SETiusby3efD4Y4FaIf45nCvvmmITd3GHtI/6tpRCP9fsI00t7ttVhABgByASpkWZnd3bqeMpV
3FvdN2xY+XdYEt51i6JG+ktNfhx7sGpPDxjZupK0fRM0BOcNtGclhko6we5D4S68ZY1C1ruyKGmQ
WbXuVngOCvtZIX8Hs3Zn0v5qDC8jYW7QiuexSMoIPUliUkysM/h4dEyUIvRIrX1OcROHhpu1j2mZ
pp+1zLZfijWBG1kcIK3HplftF88aFuWAIIAIZTKSJ3FvIyUhU6dW8IrSvWE/r2d69c4siuJJ6BX8
4yXXMxWCiqTRaGiwtSJIi+apGTr9lClCkQd82Mu++CuSYaqSm86aPcM3lCFr/aROqJzbLkgbf4pV
eU83gS0Z1iQ6HXix9ffSVCAyJL1ONIJGJvlurC2a9h68BLv1vGtrLWKmBlJpTQNogIam0HZuyuHU
R4u9fARqDVUmJokbvFo09e8b4uFK3zKBKRxUWdPEds34SCC1bAIz9vp7oTGuAxm5DPa8F9+tuESI
YFrjZAVCS609HBBh+Q78yFChqHgAslynd2Ov2e+JdZTPBHTW/Z4gO8YhQ0fsrMlgM0TQVXrfEXmA
SqqwvS9AMwr06nnrvI9kXX5XjM5+ccWg9bsYtse3ZjZA6mqNxNA6NHJ4TJVOp3fnON6Xfuj6OLA6
o/xWCTN9TKoOtyJOVUOSZDNNSDgMEzh/Q4vkc4MU7Y1E6fxhhl140JVWPiDwgTXRRcIgnbqK6n1k
KZEWRLH+xu3cvZhq6kE1QtTvk7DqfVq4AFAgOFwJ+u0PvVYI7Ldp0Xx2GE44dApIGqFeFekhG2MD
IFTlGh+HTk7w2wX0hEKNT00ftVrQp1pD0PeElEAFUzeFvZk7ehDBjv6SeW3dh+TIzvSvaFrdwK6i
ZMWkULyLmnxi1uzrj6pGxv2Vij72NpHGcmpk3Du+UTvVk9mlvHiiHdwbWjxZv8/a5mC6mNwZ51Hy
BmeysuNFNqGFAAENqlUlaCaA0ZDq7Cy7mSRXJop+TsIBMcIakuh536xKTaJ9kY/qS0EBl0x5Ajaz
UwlG40vDiaA8QGzLNb928MsHtqnkt3SRgYLkdmuPfrYmF7elg0eoFrQsR6U2P6peXxCjOjLb5h0d
Mt8rGqID7SxjPHfDEIHWKZgziQD1YD9Sx7VuvMnkO3x9CTyzYXI2h4FmNCTqgJb9aT93B6s0xCmP
QExUixHtXr/Eusf8wxq7Lb9OskBnV1RVaGdzexz72QhFCv/79b/9R9H8T3/9ZsNPc7nyFkcvwwlf
G1blTD2ynTDX3u0cmFnVvc+tHNCEjiCRsoNJSLthX9GEsYEgJfEh06xoVXZpfmrCWIxZBQ8QB5Kn
enC0o6L3xW6CKBam1sqTrlNW2TFbrhrT7ch6Tc3/cIu+xYpN6ThE5H7nYSrH9EZdrM63UgWzuU5/
OVlmbd8JqrdAL7sTSGjvmAN5uNFqAAmvP8k/V9WoYf9+cnLYxhWZSwa8NdMhQP8V3U6ACp+VRoFx
ORbdLhGGCBXSjo/pIi4x5H50bP70Ajdng9mZ8yGWZhJGadp8TY3VL5+Ura/RsqhvEC7YFg1jGTX+
0BTjY2+Z3eee4wr1SDkP6tGuM2PwF68D/eksExpVOlwIpcwh4Q+i4YcFpq0RAVgDLCrQnA9KDjyV
jymvvL0dD/ZHhfzX63x0IIw2phExgZgIO/+z57o5k0BvI3oLykIYy0ln1xOvhaI670mlGaFVEC9o
cU6FQmP6pRqVX+Ftgrt8/drnPu/NaYXA7LK3Dc4PXmkXH21BKt2M6JfOXlpf6LKcOdpt9Zwtag8w
LV3Kzk0PJrxjR/QybGSV5CuwFufCQzxzI+5mnhLOkiiiqbMwGQzzRnTE9bYF2+/RZpP5+rM6d0je
0qlLEkoVhMx5SHp7fACqD60roTXjg+9wdqsdNADjNL8t1+yZWlbeaXSX9KgKPfp24SesY/4P38JW
Ae/USu8NVKj4yvrqVEfzfNS9Mn6LiSC5bwT6ZUlB97HUSqBBeGtv06aw7pcmQ+7TMaeS4ltcOByd
Oehuc2nKViQMzD4LwZMv4KjULFgJED7iPyWANZPuHUK2/rOalLuZe6iGOVkKXSWUrjEGtg14tkKS
tSeerHr3+rM9N4I20wzZzligYblQZExR9UNTY7OTDbuMbOALg/TMSuduvvR69pYho8hNVXHSgYDR
Ke+yXruQbXXuQ9t8yy7Iy6Vw7DJsGqsNcHc+VKvXtcvHGTaKuBQHdWYZ2Prvy2F0y4bTfRhP9bJX
e5XQe6HcinpebgrFopg283nbkKADe4j0C49u00X9u66ydsh+LVsjayDmqCursIjU5ilzE27IJnet
gzdsLs8JlrnY19RUcOgdQTejDY+QijpZsbRB1CjZDTxA7D0RgYTfSxcVVGVyEPY7e2ihiFQDwOvy
x4FaQWpJVyJnxjdwhwEZLMa3NdylZ2dK0NARuqSe8OMjNo0cUu1h77DdxBDWcTZzlMbjBOHO7b2W
1ZDDCrPtrWDqu+E+iWT2VM4wT30TuvxyYV468yHam6nP60e6WXmWhnhTBcj+pT7UJD3fGDmEpBSQ
zHMT5+LCIFv/0j9MQPb6I37pHtjaaBC1XSdhpi/fDKO/XxZyn+s4fZMrg3aEu5x/MgUmjtc/ynNz
7pbUTzop6nOXFhXouBvNlfJerQoAljhxfUdPEON3sXfIvexztDjKs2dlECdZrd++fv0zk8KWjJBp
UV4vU5qFZkclS81Jj9BQ5JwwqCQXGjLnLrGZ2ujtq4CfyjikFSdPUaKrAczE6pprLRdW+XMjZDO1
LW6ZFbVURIgbGLT8SFovc0R2A2OmPk3NAOVPM5WX/+yRbSY5EuhcTu6uCDk7doELwue0UkLgaqnO
/vVLnJnp7M1MFzvltECqyELI+NVb8PYKYFIDdSsmpWPUgwF9/Tobddbfk469aTwRcmKR3sz2SIts
2Ds18EGAVxHmW5OwN8VQbqXbZVedKu80Pvy3jl0Ue0er6ieJkeRzNRYIgGPtW8kRA3OaBkC1Vx8E
TLNw9QxEdZjHDaxRkX1YksQ+LODP10NyGYyKMvmzFNlBaftjXBEe1deFtR+wBlD3GLK7WbNeUkqw
nHCTntOH4oUDJHFYiHGD9pANEEqQ4r7k9e6jrGU5TsfsOpNdG3Sdbu8WO/rk9ElzcDiDXhho5z7X
baBIn9cVSgadU4Bbr/SiEh/83Ld2YOcV9pWcrkHc6mrYKmN0GJpc+Si6RsJyytUL570zY93azIbV
YBfeYmgi7ApHfNLJN3iPoDkPdKlqARGpHMtbsKnfXh8hP2Akf5gPt3YMUmAVcnMzESJFVm8du6v2
RlQuIc6g9jQSZ3bs4QNyauz0nekMyH4maoKFPph+lNhRQHf/0YsVYGBF1uL1wkRujpO57wpz+WTT
allbhOnO0uHPcAwv/IGggguf0blHtTkZe4PXKU4iRehMU7c3MFb6TETzm6WwPvRJltwDpksuvJaz
I2Od/n5ZOPACZkTzNiLUC87ipjF3RzXv5y/OMA/XZFcOVwOJANdxHsfvR/JXyFxJu12DqP/C3Z7Z
fG1NVGnmJYmi9txtr9i7OWmVoEiEemERPteJsTZzbIMTbNAFLQuhAexcdC0Jq2Vs987CKuxhDbmu
lQmRebGkJxyljq9hf7twxFqf4Z8G4WbKVbUlqYeabYxq5Uga5IQ+P0uT3ViSdvD6QD8z5f6wJf3y
+ig6peYyK3HozLP+TJjbdIvJ4qVzl3IgyMO8VG/aGPP/nnKtzZTrziVyIninYeYg/mi8ab43xqW4
Htu+J00p0o8ukuvDmAsNhOyU3Je6VNDFJWz57DqljUFt3+8mZd4PwjFQt+nlrnPsS6LBM896Zf3/
Oo4NIYx+dlmu87ZM7yOdcrC2kDmfYOV6ev1Zn7vEZgpLZreS9SCTsI8z79grSBFj1bXuTIl2/fVL
rH/VH0bMFsgP2FPFrJRwiS7trpxRQ4ejQE/UCWE+mnWCP0Zock/PqL5wxXM3tZlsiBZpsJ30Scjr
66GG69kVQxa3l10XF3ZSm5Dnv8fOlkgEYlQMYCGpUDlK/EAJtjgOXqu/zdu2DvDO4oJpquE9121O
NNnjkGwMUPLCXRC4lnI34azcW85EcBBGczAOtsQdx7hr2+nS8enMh2RutnvSa/qR5lDC8cmimotj
OZhTZz5U9gonSpbm+PobPnedzXwU2aBoHMH83WqzRTO9mK+XytMOMeW0IC7m/MKSf+69buYeryjR
iDVWQvVWLqcfNhYl8ojMHvPiwtxzZubexrBiSE17bUGcMAxjtAfKat5CAJ/3rz+oczewmXA0eyA/
ufDKsLWhTRDSZeHkYIVwZ7r2/9ElfoiOfpk8s6bqMRShX0pLQU8J+tKbrl7uILxcEkyfuQljM2Vg
15JuO+fcBHa9uzqrkJhV7fJ2GIpLb+HMgNrG7Clxgm/HBKIsMGo9RZFa72sMpCdb7WofKWh/ev1h
ndmVbMEj/PR2kpmRhugs39td/Uakne1rlUJQSR35qm1eirg999DWP//lteBPHJeR0NOQTF0sWWWy
+KnTaFQRYu/C0D0nIDA2n3sv9LJ36yEN0xQd36hM0ZU6JQp5sKV+HEfMsZCqrBtMBcM+ybTebzUT
VX3hOvvcuciPOaPVBbLy+626sUVZgDhSfExNPfmj5/ZdANVD+xQ1VQ30dU7b00A0l4fCQH4mDUD7
ZMkOvPEgTeOln5XxysssLBAZZw6kcTnHCFdoFFBef+s/RuofVqRtenelJBbHezS7OGL9LF3U97Mp
6d2T4KS3WbvvoV0HSA8R9dqVG3QGzBH6yPKArn30zdyydki35jdJzmuED1nS7XWaDxKS87G3dBwt
BTA4tJdQfKJR7FORYlLO4ut27G6aoQBX3S30BCHn43FYboZZ2B/s2B2OhTCyg4SjzRtsjmRyeDsz
ETqB3N1Oay/NEWdW5FWv/etgzOsm1WuNgUL/Xz+l2sQ5xUvR3aoth8VF/64sGFgJH/AuTNxg2P+8
CdgaElBqxplLMkA4Lh4BGqas3OukKdSKTJBsWnaTKsXRcnPbwzenFLfk2gySwj31vb1BcMOO4yOS
FAwWbDMTVlrNh4zEijqmS+m3RORc0XwjhM5SDqDJMYmmJc82UEQ+firy2XD8gRSTYw+896QnnAv8
ghrs13iI2tGPWbXfWo0y3CFrMt7noNjeysa2vsZNGWs7/KUEv/QQgm5H2tCJ7/WdjIPU0KO7wlMs
smIUb3wnaK0OO4E/HuOzeKFLWlZBMRNGXPYaPieOXfQg9KW4Io6lTnfegjfbtwzESg7+WO+IJcKb
9hgRcVRBOchDuUx0BRUHLjdR2Pg09yCEVcN3Fbf4ZlPI2QErURxM40b3sR3U5DN2QISU5LR69CNA
wcz8tCX6rGpyeqrU4l1vx+OVNdNf7TTvrhaApd1lxsZqtjH2wGG2FToLnaPfVGOpEueg4mMm+6yj
H8/9JV9lnms3USoiK7ANGckdIpn2YBN58Fl3Wmw8VpQi1SNlOY9xj5vas9U3+lUel80+jt2uOapF
SakCj8zKKBnHViPJJ2pCQ+F2klFWcPRYuuK3ZGdjcS8jmRoBtfLpW6XW/fAO5WTzLnXSgVa56+XR
KnLxXrBT5UawWF4OHN6Ee786UKVPpbhQUGuJlphsT8m/lnVrPedkURJ1SjBzFDjYiJ9cfE6AcPQ4
+4AhzXKgQRPTsSPIzH1cM2bSYFhE/SWVM5/KkuXEA7bA+k/alBqYzeimw7OHBnlAoiMZ0osOCWim
C5/7DMjxedZADkCxHdzHWo+S74Sy6Mmx7DDUEDLTReHUlys5sC1py5szMgzfHI0UuYOLV8a3RS/N
I5Cb8YETx0qAl0mTHjiRWAsK4cKcjtmIGd4A1qDv61SYZoDpLrmFQL5onNRG9X4UkHKDyu7J+9C9
+FGAfEhuCU7GHqHWk2qchmVRNT+bRV7uq8JDvdV0Svkl6U0bXL/svU+j4x0il7p3UE/l/NYFsgPP
Pvec4wBDywhEYo4EJXXDGmKUdzdjXs/ZgapW83EeEvG5U5fkoAx5ulax4jTQ7U71rgbaaVXQuA4/
faQNejUmmj4EJDGKe+mAgwjZ3tH5clsFAIxsa14os7f5xUtj+agQQzGR5EISdapr0IqyslQ7n2Dw
9M4myeE5IpnqmpZjG2GYbknQoJvkvRcJeYHobemH0tr22vQdlebqWKaK9TLYMxC/OMM4BSl3odYH
XulRlpHztZKkMSGhKyYeCQk7uOH7skIl3dApOPRevQhmbZyKYpyIHDOUvLsXVqnOgUvdwwqWzIv+
m70z641b6dbzXznIdWiwOBNIckGyuzWPnm8IyZY5z0OR/PV5KPt8W9221PEBPiABgn3lbVnVrC5W
rVrrXc/LduW0gAN6Wh0ir4oXEy3FILP3CggesAOdhgOSVSmGN2Wx8+iAMp8gZBrNQqvCqs/pTMO8
XpxVxF9lo5UHqQ0uE7EcRFbFDc1l25BMvMqL1ZJgYgdJvMxdMCY065FeLT3vkJMN+axsZl2pRZDT
aFxtqsXp8dUI6/e0zCD3HoEMZbrMnC39jf33cRSm6y3CXrZz4qqUeQSUS8B6eEFggZA7HrR3kEL9
SJ5c7+XlaACX9Ph9jq9NYXTS4iiknQ3DUhsbHh3ZYB23+XfXHeUQwNwctnjSmF9wqlTZurJ+Zoaa
cXROdQN9FNAPkydg+Y7nMAkjx0OcY16rUD6BPbW9PC30idZxx03MW976BgkhTPjUL1jJYGWwt/Gr
pRzaHXz4+NE0x0unaD5GqpVgDgBG7XzSlOgJJl/CSkDM41miTK6Nwsb2K45olRjTum691NLM0wh5
vb3VY/apjbskVGBLfI9v6wme1bZS16znRCu+ZzUcqOAAhjEk1OmpG3RlNgeum0bU3gshGo/sjPo5
nKWWn/RFeI3rjH1d6KN4n+ChebdkagxsBR8GlmKaAzlRSf6EaK9K4wJ3cYRIei3Dm0nNTcMz6B79
Yld4WWzMDqkRWqrmGrer/nJK5g8IFlfZhJuW75VsUVJ0lXH3PQcRPPsdwi68iWEQfs3dnA9XJavx
VRoa7RkZxgI2Fks2mOsKnw84Hipm03023KFIk3dx6k5foZ90887pdUXbWJnZ9thcJRJm/Yh1gseR
rlKewrfgpGQKvNHNy8cJYzCaZcviakWqrNYCEZYrJe6pSTApoTL6FgvnRK26GY4JyFIsjuwphn6R
DIm+0kucbzHv7hcCg1ajnXQihHHSju7NeYxaYFrlamCquiG8FJBH4akxYGezVnSHC+rapoeQS9+R
PVc8BGsXeHBhCjKZWnf3392RhUHU4OzGMi0+odfho8VKWX96OwR9JQJ7TvG+uA6kIbvkoFruLnXY
rEQivhky765d9q7TIgoNilucNGM2uEfyFa/cPw6RRmyd2D6sA3Ie1bcZQuAf3HOtUztPvr39SK9l
JZ+bgF48k1SNLjYgqe/skaxYqesqgN042+KC0T32lk0Buh8hTBRdewIxxwp6vKIejwz+Snz53KL9
YnAVlailkMXbjUK+j0yh+vMY08ySSVxJI3UM8D5LNkrE2tbYlU/zRqrnsqE3vDbALOhdrmwzdXx4
++O88vWuzZIvA+wJon1Rj5IWdFlx7ESjtW2Xsrtyk7jaIVzMfaBNwzYiSDky4is35kMALsdmn1kg
d3aOkmYfNfqEAr2YiDnYsE5R7U//tXX0nEp9Mc+ikqvTp7R3JpDHTZxr+SWx5RjUWpLdvj15ryzV
53vliyEWSHkgoWxntywz2RfXus5xf8Z4ZTmmrnlthIPLeJcWQlcoHu0sR/nQp7p+k+YCsJ45q0cS
C699HQdX8aYoc2pmBgWApNFwfO6Kc9yVBUZ8brUT+D0ducq+ksA4JLGHrY7fUzzhcwyjh0vsqSJw
J3CK+HuTVPNpZvX2EVXMc7r2D5fm56zDi6/FgjWkIsqPT8KBjk0w7NGN7bbjNZUmy1v6zjrRrQF1
apeWl/Sg6X7VRmKjxfEU6BweH93c/VHIlpgl6bMLyMLiY1pA5AHCIgONm9HGiVAvGPBNAmiXxQZN
tLXR8sS60QEVbRObWqtFXhrFGjwxqaSt389GsVGoQm6b1V8Qx9L8OlpEstPtOruEy04NdZjlxajU
0ya21eK0AOwJexPWIEfosillWkCyEUVgD0gluIn26Am7+VhKZr1R/2nS1v//YtKaKE+R0OXKrrHK
7hReOOB2LMUCmhi7wAiNFL/HmUZbzMLOuqRX72JwhEHuxL86319v+nplY3zerV98gkyLGq0Ni3A3
yg7bAEcs+TVVQh2gId0UO/DIjRY4fe4K1IZd9zBqYxFYkzXsnKoeuUHgLhDI1DSv3JT89JF1+8qn
Ug82SGwku95QZHzSgkza4U1UY59QasF/aQdZTY1fzvqQCezPQ94+ky4BWGMY8Zn6DHJtINPw9hDP
B+cfvtlDWN9Ag2+sx0t20uq6G/Clzts6IsHu6naEUSz63CpdJL21zbKpyjD6MlgojtMJJrqmLfNZ
Dvxp9VmPdovs6cTs3PASnniyJVlBT2bk3sCTy2+zvvrWmm6yfftjv1byeha+vlgOcRVG5ZBT71nC
BUM8ZHt+MeJ997MNe+ntm1a3vmGxqF/kYLhPcFYfNlqiGpzbjnujC3e6QiLLqxca7r0RQ6TXOlcc
cTl4ZdvU1v//4tM5EVCvxWVSQ5zXbl1rQGxBrtTX3IX+ttY2Tt6ehle2zUPoSRapRQZ7yd7F7nwD
FKXa4S43eLZlhh5f4m6J6Gp4e6jXHml9A148UuGMg2grLdyp7TRezOjCQL+ocqs5Kn2HNHv8nLp/
B+JifGr7oX36j8uHuvuP7VB+f+iTqvwf61Dfqnpukyju/9f+H7uff46equChf9j7w+bZd+h2eGrn
u6duyPmnP3en9Sf/T//yl3vR+7l++p//7Vs1lP362yI+1ktkxSqNeh12QVSZlMm3h/I/7p7q4fE5
gP3HFGn9t79wF5bzDtcOAc9ChWTyE8f0C3dha++4OgoTdxNYLTo/8C/chXDfPUMw8OEwoXVC/fkX
7ULY7+DI0/aDzaJt4NMi/gZ2oT2r3P/ZW/CfBhgP9AmMFAZMNu4n+2unVnLu1HouN2aPk895OrQq
xbvempZtluXpey1DZ7PB8lGyi3C9HrcdNrEocromP++ECllWx0C3OuvMfOYHybzuBjH1dHAMcfKw
DFqkB0te6d9xg63x0zQGzMbq2hg+lCnmJ74tw1R4Wh8pbGdN0panxjQjrsEL1vmQlKLKfZX03+yP
PZVqLykBYXidjRDYL1cAoZdZWPtdlnkB1bgdpTt47oCrkk+Ff452XZXaKCPmTL/KsFz+KKyUTBrh
UYFBYjEpMZ4bnU0jUGWPT+5Ak3JtKuX0vsXQGYNNx9GnoIYVO141WNBEAUaQdeMrbqw+xq4bfk/L
GDMRI6ZTKxg12d93UZ5bsKi62vUzgBiXEmEKeMt+AZA41x2dMEU7FQUvy6LZ205KcnBF1M2FL6Je
a7dgspLiivXay4CcdnRfpFIxT4SaDzthT8BJdXIMN6O5RDKQ/UJb21QCU7Yt/rXfQlvoNjgDVAKo
dqhopGiTkoho6of4a9yX6rWC3SxY0wVKgl8YTjFeyXkw5K6jZe1TV9CeN3kAHsW4gc/UuCdNXWfv
Mc+leZwWg+JCT2KwvWEyFYQ/o/ogbSe9tjPTfswgBHReaGLE7eMbJCdPRKkhEH7N6XVuuP3HunEz
wCC1Qy60nHR0W7hM648Lbk0zKod0+RC5pqQX1A7xKxVWy2nVNDF+khhHKok/49o3+m2t1cs20hsy
IvQcVopHPnBtS1SqRj+Dgxdrgcwk+tXKQsOGs6To7nBItZstOLXwsjbHHv1S3dpPDoLI/ApvSu2u
Bx3tXKTGqFkn9aBruMoai9OgdgkzYMjFlEfbPLRt4mxauOVpqbRAWEZt1uCM8G70XD6nOvLpnpsB
QooGHzzMB11jqzZzrARDAYiC66KOc4jSOMalYRXYKEV9h6QXu0xT301gnAtQ4TNq2rjqhruOrpCB
JIstv4lC4pVqKUCmyWPE8XhR9m7zJdX6uQnotQgn3+1jil+21jqmr1AaOh0It7DNs6QKadMi5xP0
ooR5gqSmcQN0qNV9KKF4EKkqkesXUSXwW6Yxzfky0BnnbIQ10/1oTpnyqceNiR4+FIQf6QEFWZ0U
tvnRkVL9RH4NwFaVaSU6oKggTySKsKXKYNOg5kzNN7fCe8EzUlUdvDJN4HQW7fhol9l4o0ykD8mm
zDqpPrLVP9qiGnGdzjRSbREGUfeyL57msG2H3WQt8+Qv2AYJ8jtOirmrMAj96eTx83wiNMqI+r71
I96tROCLc1FTSnYJk1amrx0n0/t4yMwrWl5mST+u2whUbGaxtYtCT32afOxmQ/0/IobnaQPR9xrF
4J6erqCqMxKbRarUeGOYrQs3DEdDcMNs1BEmyq1rgKjLW1KFA9H9GoPbl6060u+NAXdHa/DkAoEs
x4S6wGJxLTnXIjj6FKjor6NU+VC2hrVsTAkF23OM3DA8OBWD2NFxkn4w0hR+lVaa4t5kEdZXloyT
cqNG5gBfa9E7zFfB/vktYDXVz4Vugk0fWbqeNGJQow50YRpP+QpEAM4/eozC2LhUe+xzyQyTr2Dv
zECkRJOlkgevlApa8Ohq1dYZ9CzdvTgtb36eLy9xdvsx+XrqYDEDDscQqAP0FTa4F7FYetQvi9nL
TbjUAn1CSJdre1QffJAm+jkM6SBIaDbWgoBd9ofRWjUeOgSKm8llRXisIQVkc8/LQI44vYzxKSAB
mIZfZRab5wJG/hAYPYLzt592fZr9M9bUNAB+NEtz1juHstu40xvZWHqzsXCgPnOGdPxi1mn3oUlK
40hmbL127A/lQJnHoQhV8mp2eKD+KMvQFV2e1BtaxXFTGY3J7DaZkHzLbl874qJFtOoGWOo2sQdo
Vh182q+SXxY7/z9CfGF9udp5vBEhpsljBax7L6bkX/zid+rvDGELAQRNF7wDq47iZ1hoCMwy8Tgh
KAPPvqI9/4kKNdBpKlc9E148DjZrJuaXWaZQQaCZNtQ0x3QtYGjG30SF+2+nrUPlB5a/AgShNXI1
OVhEnKcREiXs7xoh0b0D1KT8g5DuxXwc3QN+jeLgcGdgyWOg895/OeE+Lq6cGcXJjPmCcnoMq5Mk
+9uj/DQR+ueVsGGZwr/QXLYa4mbhrNDTl7cjbpKJrpFjWB3fDM3r43YWQY039g3tF063mzPbCJqM
w9CbDA03ZmjhI9Sqsb+pXavDKmQcyvclRG9rQ0eYqC7HMNL0syaj5XIt+072tsxsHTeHEvcVHJBD
d6HxeZi6gEz/cGqkIuQyjKMg8dsC4j6IejGjRAynyuajEFEicB1C8y6Jc7U5j9wamryupEsCdMOI
bsOqRGylDqPdB3ZSWmJj4SH5DWRp55wYUw/ILYS15mE/1s5gTbP0OsQQmoqGJadzaevmnYmpfHKt
VpP6cdY0un4cK80+IKdyVbrey+rKIHbNt1CBhnKrUHvsdvSto/6Xg7qMoDLlyl7AqZG+7nA0nQBF
C1V0/ge6qbaNBRinZFIN62QK4/BjKfvR8U1srJ0dfIiq3iS5G6a7oSDHt8FcsBzPFTOB099jHlr6
ZTlHp60GLvxCmoVhPNCa7JIjWg1pP3Iu1udtuhjNSVvZcKcTFftL0UraYKn8YFxga3Niem1UNg8w
XN0HYu/pQ+m09Y+x0In/2gj6KxW1/GuiDhRfaar8AWjQLL8odrhQJaQ5Ct5GqWrOCep1Sgu0IpPA
QKUn5aaH0wBjDYBAeudafQ2VG7413AHaQJtzNZ1aB8uTqc4CQ1iD9rVvYb0ElYZansfrjWhjCBrk
dqrb1HIzA+BNvSUaXM031SmdTlsrHJOtQUHBBoWZ9rBwUavKzw7G8sJD6lTWxOBWek3EP/7Msf87
Nur6qbzv26ennrv8/o39/8oL/PNV9/X9+f7h8eHl3vz84/95aYehDAVS4w5OXMBWyx7869Ju8Vdc
2FWXcxz7XCqx/2zP9juQx4CX/3N3frE981f4nKhgn8Cxgkb+Oy/j/ZIPCQP8oqAAa2QWcHbBxnd/
RxNpbdlL6GgB2lFl3b9OdPzTECzIH9qyeB0SjnpVJ+nyWxeJU1ck6ilyqyug4E5QLe1FXo7aJWqK
bY7J5KXZf3nec/8di+r/2fyQWDO+ry+v86dy3ltfzz//6/AX79ZsECBTzcSA0F5pcT+Xl67zN3CB
XQvDM83CLfhfq8t8x/et8r3/AYBqvAPAi4k2/nacpJgtu39z+j8XdPYOTAqoq3GzjjuNQxxycDBj
ZZvM9LQ/AoMKhfZ5ApVrIfyJ+15+Rkdem3du2EvlVBmH9Al9Drq30i0nsCWo32QwGA4sqR2WL8Nq
mBWKfv65vl4tNOzH05zofMDndwDoi4ppw8H61yK7qsNs+D7FlqA/SQmNwjcLFrUvpqG2/ypOcYSw
SUMhMXXWsMjA7m7/bRuXqW0NzlQvoRUmwKsh/4hQuL59sTyORkM/RyHqQy7nsO8Qq+yPEsdkqGKt
5FSZMVPJirQ7zUt7PEKc3N85fo0iuHhpbEOYrhOQvoyFHBXQsq01KZxmmDVjLdUrOEnDSWmZ0XlG
39ZGjesno4vmI4+3/5X9GhjvWB1rSrbBw4b3pnHHThpr95yM8t0sZnnaoo7aYjPa+G/P5H4W/NdQ
hgma1Fyvl4dx5QJj3GwW7D5w2yj9oV9Wt7nmQSrLD1UvxJH48rcHc0juAtzXDYs0Km6I+zPqQs4R
3KnjVdT2qTcadc2VPs2W+Lt2aB7LwSDQcTEndLkfQE7eHyhVs6w1GnRWoRBIY9Kk2JSGNDZU/SSB
hMS8Hnj5sUosv/SfreB5UBcTd5M0tWWwH7AfvVwvIUyRdMoTxF2ytQtIMPXwQwzYMB2Zxf0bx69x
IKNzheGEFOrBjYM8g8CMnXEIj6vPZohSKErq9PHtlXEgF/85jOD4Xf8j9X5YqDTTdNZ6zYnJRPUD
oik44Kk7Grskyt7XrXGZR1WQpyhj0D81TQuuT5xk1nhKrAvaiMozZZYr3Vpu3v5cf3p62NZ4fBNr
kNY/WENjYpZV7IJzSxezPBUwN6BVhscW0B9Wqqvpps2mjuMuS3X/u1QXRCGjwRyvFXIgeaKCl2V2
qyg+Rwg5HPlKf3sN8TGBxW1ZZHc4Tg4l+oYbZoqTklpU0kjZSsP5ijT1vHPMs8isoiN79J8Hs2CH
I2vG4/VgBk3uUbbRMJg0nhnEan+LutuwPFwONfJLTXNsKa378f6bofEWQjLnoKRAc1ibBRWStlLw
Oo6ubK7S2PncCefMraTEswrDi2Wn9J8TdGkTnbIQNJdAz2bfHqGy5T1VCxzcEWCX6cdYgXL0t+uJ
0FAn3URplRrRilh/+dZyYSfFACcT+NeAWxUZWh/U1nz69ii/rydGMZgFaO7kmg5dWbnTxg4jkTvu
VGs+RymPyHxM81DuYI6l7pGHOui0XV9exsO+hK+X3YCJ338qXSJ/LU3EVbQQdLCKR8vK0VvG2Q+D
Dmi5ityjzzigp6mvtF2Es4TuKJ/UODWcoA1ldaQ59feXVtNxyV4DLnIyAIT3P04/lJFTtDx+kblD
dyJHmNEn06xHxzIYxwY6iAyqdIjJCTNQ2aT5SUWYAPOvPbY7/BYZMLsczgYZSpxjIOnvP47WS82w
Rma3LEfaEdpSVyevBx32UU4pV+FeQ2p5avRpS+kHJf6x7eJPq0l3mVFVUAslPb0/fgWHbsaBl3OU
ToQAZIm7LSLyHS564pO3F66uavyyvZfX5RRYrX41jDgY7eC7UzsaAVIdC5kykl1zkuNRRQ2vdXE6
xNM+UoMhcdz3mjEVlhdWHeBMbZqRBmO2JNzvArb9h6TApgnvKFmO6yUd6jFOXpUyOtUj8X1Tfmvj
aLCvIPsNYeKZcaxP2IvJqAYouTThl76eB3GGdpvSVq1Sq/I7qU3ZrSIFjYbAV2eEOhO+U5eIVfG4
Ib2/hCUV/tokiYXUOFMCOiGXPggrdbnCDyyC7ZzymXxlGdueQhdWfJtxsnpsnNpJ36GtUBS/HtLk
e0Sxpw/KTomscx2cXIRmp4Cs2ElUQjtcuXVYoEVZWQgZZ330VZTCbdCrU1/sICW3zRnvufl1rSsX
FxmqLW1XWLTeYw1bmDY+cPoo6dymAoKUNqZTCcN1qBCJJsPLtqvtKL+NFXjM7rkKx7FNv6Q15nA2
fU5xRqFmjIvRNU5mV6z12bhtndkJHCVqh1O7CvsHo9HJzYEsubXRcPTwHygZBWmrqi72ZkY9B1ku
lvsMYUy0U7G8tFHhl9nXsS+K79QAatJ2WSYw2pvtlCS5DN2bbLHDL0mRCk7/AQWLN/C2JWdaXFvO
qchbJ9s4U5tYax8MNlsGVd34zAr15MuoALI9X0qCqNifwf21pN1RZX9WpQEMI42gQnTAa7Dmdpg2
0lEjXHwmODaaM1q3SlT4dqgYN5GblPZZU5CtomOJMCsYgKVbQeqE+W6Z86r2UrCFtUdtJXposmLF
/xghjS5Vpgjcw3Bars/jsZ4/GmaBM2LYGMUYUBkE205lHd2JXhU6fTGVpPDVZoVQgdfWgjYxx6oq
j16H6S5uSwoHipid65Tq7y1MksncohKHK8nxGpHVbKVWw7EEV5dMl6ldKatqf1HaqSSccqKOgfMy
Z8XZFJSjQVBWKvse+VWVj4oP37O96DrDTQLiIWG/L/VlUu9kkbZQ9vUhdne1gYTMpWIRjeVHmhoG
7BqiXr2nvctqN8h1FLHjJmrZEcXeSimd83K0utXSnaMqOeVGU1onBfm63JfxACJsQgN9Yytq+ihF
2seX1YSiPijHHCpppuTOVUzVBENDLgmRF1WlTeMI0vnc76IFoixOwqHiJXMXP5m4LBce/tSTu8lL
7lh0P5idCrYwFVhamGiLvMod9dBjf7DCIBvr0vRdrae1L24We/GsEiIv/TbO+ivpjpReSvcF1jiN
6BHy6pOB4kDSWEHmfVUVaEAJLlJlou+pcTG6CkYyly3yPre75i4H0q+2QWb7adXSN9LYggXRqVF+
AdN4Cb2V2l8HYZ2Tn+xKXdK9AoR6hnmKlSWN64mjeAUgxgfhLuYnJKUG5bJ4zE+hH2paMNIulAUQ
zOsv+GZI90u2NEv3yQhTJIY9meRvDZZ8vAVLa2k7KzJK9xxfM1M/c1q7tjeY8hbttrU6LtB4XGM6
GPa52DZ0sZBTcKdGCZAjpN9i+qzoTZxjfFi5dZS0GLURFoJ2Bg6RWZpcr2vTptkSBdiWH5NYwXmI
F3r2uZTM+IGnXYEhnpU0Vx08m8+5O6Q/ELKEji+7gXaxqGlspKAFzODMVRGhyEKrY78A9RvtdIgm
+AzJkbxuFoZT5it9VfS7Ks7Mu2goc/jWlp7RkLbUqUHHKebTdLJFcX4OPrmZ77FXzTTazIq+MXZ4
wJY1dV9qDQID8lZtNwMtSZUnadm5VhaAqX7Ee7ZkH6XlRk52QtBPELtpEnqP+BZbWx/6/slOQ7P9
UsQ1/W04u7SYkrIWW96wYRV93UxjpIHhXqqvMkrhVk2hWaaBbTZZdhZX0L3ZcRA2b8oElGvttxgX
KBONboW0zICLiIyMnavNatb8jA3/HRnA/8fSyish7PW03yaa6/5lWnn98Z9ZP916t/otC/I7RDjE
Ody/fmb9NOMdqT6ufWswogtuwf/K+uniHaVr7t+686+E4K+Sn0YWkaKWjqU3mkH84f4qp7wf/tma
we+gCGeQXuAy85tnmAMkTiA/iHyw0J4z6SfAZc9we/HSBqO0vNs2yfsXE3M04fVrRDJdglE5sH4T
nhWxE7eLTa7Lds51tdoVR714nnsg/onz/nMMizK4Q+6OhP5+UGlpSz+GnEh+HaSnbAFAh6wf4Vly
knjXk/fEk2JI9q31zmrfPXI7OtAePI/tYCTFN0sqirLgwXV7zkUNUiWM/LD9FnfXecjeY9XntVV7
UaQEhnpVaGvr7o+3p/X3cQkvWWUmCWGbJPMhnzQZ2AwzlXFLTM+zEI+XVlxVkXNu6RgYRBs6mG61
3Nw51te3R96/EfPAZNyoSZOeRemIrPBgsnsHyQgwHYyxDBpSppG2NCTym3wc31c6+ntb0M/79pC/
rVqGXE0umeJVvniYCIZE7xRccTO/q+fHbprGM7zoSPcNyg2thR+Q5Lh3XQGo+6+HpTSPhYjDeS64
je4vK3UaG7tK0pjbJ9uuh2PQYxYO3YZj4xTZWUCjuCHtYwC6/Xvg8/wyKhlow6Qm+tsX2whHaUgy
pn6uGJ3uD6LPP805srTt20+3Xn72XhrHYAGhlrFIQ/NVHtw3Lbxq264pU592Z6+hoQS2jVep5TnQ
zSMTuX/pWx/JVLnqWTjAm1zIDpeMFY0kjxqNflm7R5B4NaG2MpYjg/w+b+sg2BSSwac+cljOQN6X
V0KhGTFpk23S04/dIaTbvD1pf3wSyoHIfLj04M26vyQKfAjbYURD1iJ/p/+YzrppqR/0VI2Dvx9p
vaWTd8afwznsjopSN9V4x1kGseqzb/s9ClleviMP9KdZo87CUWVorIND/pddpSQsaxzIIy1+j1f9
fZPXR4ZAlHK40nCh5S3SOBSpNh5OGlfdoVYnvpmxA7GahTpoI3ILJ2Nb3S9qEUSldDF/X3u/dAUL
mhYXbyRwg3qntaOAvtzjFTuFdOW8PcV/+Fy8ZEyvw76C3+rBlznhEbCoaoOakC6giJtwiNFf5YR3
bw/zhzWDIox1qdlo4Cz1YBspFK5x5KnQHZp0DEbAG5ScLMSxbODvpyClPOIEjnckRThEHYzTq7WA
K9Fnvj7Jx5br3Dbq0/cYaZpg1Uxlo6nVE+BJ6wtuJtiEVbQre1ozdGeJqWYXDVfHEyOdzNPGqP3B
HvQf/UBrj8SMMFhQkH1/e1Z+P0YoPKKUp0ZF+Z1dYf9N4k4H8srgArbM9/n03Q6vgB3ezvqHt4c5
rHKuew/pS5P8nbARzB3a/XDbGd1s0jPfHMHj00m5lU0xXeEKkSr073dj47cdtxdv1iZpefrUngwZ
njMtDZ67Wckqa6PmzZG99/cDjdCQDP0a9K1y/IOvqqg7TZ1xpPeRYPkQkKKbyR0fsv5kME/7Qion
oIqPWQv/YRmiKXNZg5SPmfaDc9tSCsQ3qcjozbI3OBnnHsLSs7DqjyB2D98qyjuc0WyRnJxC/a3+
kApAZ0PBF1uDLrt2YwwXBql1R0Y5PL0OR1k/xYtemCWrQr0oY97diqazWI8wuK8W61wb0V/mRTsc
+cYOZ+9wvPXvX4wXq24SjSNPZbaXhjhfmo/ib/eJ5yFoZXbpEnFs6vz7Q1iVOrRYEaW+y52+XLzC
oXneKI4ckwf5deSxqmkgI+B9WC2an43DXz6JlmUUuTHi9k0zkhekSC0sF+rpy2jH45VKzv2h6zoV
a4YGn/fpphPsWvhQL92RD3K4ATx/DkqA9voekKQ9eFy63ETZOXPmowikNd6EHgNfw8MveNNr6rhJ
3erImjnoVPv16AQi7JK4n5Nz2p9hx5S6qZZj5hv2MMELLMLbAom8F1pky5ZkTO/DzjWDOQtRCuoj
TEZF20LOuMkECV01vVpK4DL2LdWC5n3fhEeq9n9YYwblZfZvrmdrMW3/45mLwd3IkHy8UHbfFAd+
U+VCgNBIVFhHZv/YWOv79WI9N45emVrKtjg3dFuo+ndrdrdTUh15pPVLfBlkPn/JLx7pYMZV9O+x
XIjcZeQ6F1FZn2VJiLuBcT1Dx5i1GKFmNTzYbXUM7PeHbQgJzXpzJlYjdj8YmeaB3lT0lmVuKbgv
QSk4bzXn2Gb3+9vEsaK5quAytD6mfTCPHI6wWRMacrIinrykwAGRa5+Hp45v1rTqp9EHaBMnoFrO
xiHe5W58ZGP67SJI6M47bakaVuM2OrGDnRAPrHZaHAMf8yj6bvfGVa7n9yqJIG8o4mvR9u/R/Qdd
ghFjG56+fbr+tooOxj5YsT0dHPDjR9pa9G8SC0hNSbzJOQZXO6DQ8d4eDHMwyaKWFXgFOkUbOW9s
G2NSJXnoSbF4+IucWUVE3/V82uTDqW6TZR+xFwxEN+7efth1xeyt5fVTINR2TIIKHK0PVlRmUwDF
s4t+1Sy9aeLxLFEUfC3Texp96CsDxfb34637gEN4pJK1OZhcxw7RCk14IsRY7bFl7CYAuRZryjK3
0/iXVp4/JxnlNE+3iiG5SO3vCBRqxq4D4sUkuydxnZzF5njbuclZaTS3InUva6vFbWaxL+oEf4R6
djT8dI/t0YeR0fpVo3KD/GDbtoGQe/9TZIktB9lD9Fni0hje953GHrUonX0NA9toP5b6IOv7HCxX
s53yEZHa25P+27bBRRitJRsG6Rwm9SAsLSHwLn1PUJgt8oJZjrzRiv8yg7JetjmA1oYVei2dw3RG
haYH1TA9KfWUfzFNUtZ1fOP07p2lVp/78Bgx4I+P9GI4bX9K6XnRlzgCcYDtEojnrDmbxuH+7Wlb
38CDd2PvkQ6mbcJkjmQD/W2crKZnyRaIs70ZKXete4L/9mCCo/pwPC7GKB/Yb8lDEdAcvBvYuTlx
XsR0MwFGAjI3a7Q7DUJpfwyLNVP6yhVHCTpLycKN24fVPTboyL17azB1r0anMWNf1qXYfjhOWl87
UTjEn+IIyO9VkgrKc/U8piTye0qv9xpti1e5FMrnuVTtc5wPluxrB6crDqzeqK5lxW0Cs7+wQuqR
pinDdw4+pm3T3qz8J1LjTqJdh+rYZh9cscCyULBjuJCTe2enqbPpbMX+YDtqcQs3TjoXidZJ52SW
rvJFuNit7DrZVbetSi1CiM4KPWsZp4+q1EZCksWZrw21KE4nSzc3aqOFPxIO1s9RHtWXGhY/V6lt
1p4CWe7EyLIfptktxmmXTa706lFQIgLnFmFNXVmx37eGmm3mPIqs3axxRfRL4vlmF2InytuOX0VO
B8U2QbtxVpJtlpvRVGOSn108flZr6l80MZYXoUbdyzOdemnPxj7Rb7I+3eZaH59LMwzPGpGN2zyj
h1RrWuuTCkSqxZ5LqBeqKI1bdypAHqfLvZVV/RXdU/2pXGL0NVnrbKElUndMy/BUdK7th1oVb6Qs
4/5EAXMlH9f+ZAyZh0pux8Hog0JP7OuWPtCbPszqYVOYhb4d+EYpqyvLcB+FpfbB7KcOGic8cjOY
aL0pTkenXM6xQgHk0WgFE1ds+opeAQ8C3QRYTY1vZDGfSRRmPiwwr3HUZlfUmf3ZqvLuB+AxfTOP
7aXoInqfkQXF6tzcFFONybbD/X/Kpx+ORXMylaciw22hVEIP8HNtzmeaKhVvyQ2LXuoZtp1FTyVq
ghyXe2lBZrdrOgSNSL9qCi27EdQ7saC3+uspSVRx6TbLo6miD8d0S49Qs+bMM0zoCnJbdaa75Q99
XEF9qXNTrXmlSqE3NY2pk1WG5peNanzKuuURzLb1Jc318kJ0kr7pcv2ASVafjpVV/2/mzqQ7amzt
0v+l5qqlvhnUJKRoHW6xMTDRwgbUHOlIOur1679H3Fv3wwGFV1ZNKpMJmQZFSEened+9n33MKm8x
QjfRjmZt/qgtWzkh0Yj4PUW2rRM6zaSWaYV4yqcE6GBdHf1Bm6nY2g9xipi49eWaj6h9mpzqdsYP
LpmY6GrO1uNiqSocl7k+ETQ/hPyQdii9eTypdcHHgOtfra0zJ6578zYLaI4vFdyxpU+rrZx0wDjG
cOuy0pF5MRuHseRsX4xXxdSQI6s/FhbhnRveugSC9lr2GgZiRqfsCzKJDNtr2dNea14tMvBo0xX1
dWAYy4mtk4Ad5FrfxgmnTGi5qX2K1ZelyK8ozBkjnlyZBETtQLOLy9uiW55K51MdY6wxxqeK4SHv
USRO1dYfsd7IIusPaRvADtWEFB9GjYbNRjcaIkH1H/ZKZicVN3JT3LtF+nkxza+JxjDDOKw2nkYj
mkffPQpKW1eg0IunltDGyGhyd0uNPBWnjqmtGSCF9lqz6zXXfG0zzd1lTRtABWNWwA5Ugps0rhUQ
vQQaCwFuxQZX9ndvyEhfck4yTXbjXG+XruUFEvY29V1i6IbC6YDNmgtcRaMqSQquPiakyEauaZgb
YwaQNuZqCyGu5CTr8+fHZY9V+0Cy4FYuwTEt4cvpAaBeczfnRdSxQBTQHAdbhkPeP0+eiPQ843J5
VBhF963HNl9xSDm0hrvt7HrrTj3O7UOO1sZw6LbqI8bwOGIhgMxajd1hqF3ruRmNKZKy/cQ8FgVu
oQ8nfU5OHHYVp8zlB2330M4wUteF9xG7z3CTu0wLCdnqG5B3cIIQqxovho5PfXDNWyDIzYkM9uVa
R/rX7DKMF7jaFg5OAyTA1zZvCDgltkwvCATP3QTXU1w2t7XdxdtBy8HPutL/YCU8abiL6W3eY2Tf
+OOy7HoVNw+T6Baet1Wj9JhN/c40iiK0Z1u8LKhWjsMcf/NbI4ciMLgfdZkUh8VKr20Zn7tU+ygd
+xN5UGHtoytNfP/OBXS69VrrkMxLc0cmWPPQaLTGg2BiepXamNErnxrGU9IHxtFpsOae1DzZaEEo
EBpTTDIn4EP8yR7rAzCtZwCVZJnibC22pSRi9BRzsNkHQ7KPJ17veNH6HzaZPfo2n7M5fZQdbE9L
F9Ne00rtnLiEcO4XIk6uOokMPZr9xQ8BuCHJBR/NK5ecfTzJkVL08lrq3WlOD77zS2iRxmvbT886
SidiWknLo9U+xq+BN08NDjuEmIvj3BVWWXNih4U6ivoms6p5z7Y2wnwecV6IfDGffNIIClVvO0ng
VVYCO5hTdEPtdMg8U+8gQBJUvFW9D96PvcdzXsjKPukF9rSHNrGs78po2OLUIzAbz9vqysVik15T
Itm3cbtdvBGDOdq5m2y4yVpKergLQ1QU1bEobJAtI3UXE/hj86Bm1UOzVaOz0clp5r3x809+ks7F
qU0RopHKC9Q3Jc0bwBI6GF5oXlEnhsJEFscxTyz1EVyDc3KQLuLylSb52VIWwRUE2SVsqFBsGMx6
HnYtZjM5U8mhTupu0nQ5pGOyPCIuqPiCddM9LQppI3Z9rha2viuRGXnLAYyQF7H1eU10S7621QLt
H3bAJ2aqrxSha4rmnd1GeN7n+8TUxgOO92bN1Mq9qI1BhodtPFs3mlWUFciAaVZMMcQ+RwrjP6Gf
WAY3sxELjo1adT3BLo7QlORPmlDVuCmJuz8g8Fhhs+WIb1N3VHYwG69vgeYGyQ0SO/9Lo+pxPwUO
ihxs8lOyKmmgWY4G2qoIkkXjhIVTPWNdCfPc/dR6tQu4VPPGjTlM587Ujk7dfJiAo37JPKfbk8vW
7GpXMzzu3uoLzMbxpnTL+S6VHkk4evBs5V1zXXsa+fXVCDk5dco9mDB0NuWc3BpTVWWhx0xN1BLR
uwPk141Z4TfXZfnUwpkUUTPWOrEOQX69pmahHkPUSuQ0G5Q485lDy+ZQdxLpouksn+15vgH34ecH
N7EOqY/kxEqQNBHAVd11o9+dYzHlr+VsYTCVwQgmNZ7u0YzBT6yuDFQlDxWyvAgFSBuhRyOBqk/T
s/THY5fqlkGpMdkuS/lZ5f1xlAXw10bcl7H/KGsJSjL2nkstQzElrd3i1C2Vwcmh4U1xUgNNXn5K
Fu7KVdEOYl+zPhCftcQ3rbC9g70Mt0GZfvAFaOty7tkfDoLs75rgzgfLGAY8B7xLm4otMGnnhf2Q
N8j1ITDqJ+jF6so30xbK8vSQFMa9FU/P2mztRw/4xqEomHIIHHUsDLn8jYn7VYyLNWxh2RE5LHQj
v7OyFWYaH9ViD3dZV7XxhswpOAQCE+3LCEr6uQOd9YAtQL9tWglPol3qR9CyV7M2lCqqxvohywKo
j123t0TnRRWIiB9Lqu/7WE2f6tpDiLXabjdNYX+EIjpF2Ae/en32vSyBJaYkjddbWLLxSXn9dZab
495AQLyvpKnvUpF9tKyqQqYHfGKcNLGJB9K0+rG4QkDv3IJ9M/eOg27fHtiOt3N2k+j6uVMmvFiD
hc1rxw/NkjZRDnFCbLTai3D6f3VVGrpD7f1QnkuxoKuT27L3T24mtrXv7jichi69bOjp2p7Qarj9
jVWdR4MkyQFh28710/aAShsyo++rKNC8PNmMTAORVi/r+xhWqXs3o9cahNlcewUq7WUWeI6cCUFV
IDjfjjW619Ck9btmEg6kO08q3rsTOKDC6H5MeUXBV8caBMV+0su9sDqsZB6Hktc+8UBaOKMZYoYZ
v6iYnZCTJS9wXAdQyslKO24fCJr/IoGubAeAr+W5UQDYmUPmjhcgFUfVG/11U7PJwtQ23QZKooB1
6qna5YFLOG2vDyLKhJ7QIKNeuAnidNjWhrtrbNpAdsZ8SrYmzqUJTe4P00q1o5rqYDvkDQHJXuKl
3TYHKb8pA0VhCk7i1hQlcVRLl0NFaV8kzHnwZtkzrOZhk4/sqOasYRIXyDd3hYJAaHqJiGhkkANU
iemjtAOxQet4k0ziR2X26j53O1nsrDEobrOMZfLQMY2mYJdG9qGY7vCHumNDtC4vjvy6jEHQnDg1
x8kV+P1anidpzkDGZYMt9CCcLMDWt0o0OGIi5O8NpGNhFnelOARjr6aQ+AHZeJuANbO7FmXn0aaK
J3TEAXB0wWwdCPdBUb3BVsp6YETZrAfHabIK8wTvadbvkOzJONRS2Y6HwV6z1VXeaVHq4WiHFW3N
z5myTTtMnJEPkGsB6OGEBmzd+R5x4jJABe3qVvxM4vqQ7XU7HZu9QZ6Y2li9V39t3Bj8Si6EZHvk
6MXT3A7gvMdpnp+o7wtr39Rz8D0xxdChovTq84AK/M5ri+5DALH3c286sdwmy5xO5zofxhM/aWiI
6/yk3Oep8j+m5TLMUIiKyXrJsjq449hRMSvXED5v2ZB448e0N4laTbLAhJGkzf7HQUtkfJvWA+kS
ST152TnvWze5qaxZdyKmp5opqQTFmwXdua5S4wCy5GGU1XLUZOPwXRSUNTGFqSO7dlOXHLQ29L6V
dSoFHJ/nSg59f0U5upChVlvBXggQuRn7se4wLRn0Bo1zlFk7idiyeMcgL0VwQ9D7eE0P/iuS2CsU
tSjJZWNCCtYgpm2Y2cTrqBL1lAHhJlqRmJ2EzgzTYG+n1LE7e3rCR++Mw76OH7XgQ5apU+ZWHMTX
3PAFKWYcspLsWPjqIb2p4E3m9vcsaT6ofGfFJxdWypmjeXJiNSXTwOYUq+8N/d4RHIunRC9AFioL
Cle6RI4D+X3kwKa1RhSnpmIJ7vWoNTP/HM9QmnYAq7aDby1yBSrcFFl8ZWXOttbnK0s9296XeQnC
RRnZLrbmCryWsop7mM5ufEACPvbhsjDubrrUqe5R7EbecscFq0+jadS7cci/iJztPuBPjlrXS/ys
/Ehza/Lurua2j6M0d6jQ5arZ4Td5oeChheMww8uXSp7rNjunjd5dd5zqXH8DMXLXuiMWNCNWWahN
HVSFTN8P06J/b+ka9Buo+zE0AKimjwVnAUfw4s00pAZ1pXuB9YAzpfk4ms1TfQU9Tp2JBChYLRGr
806FOedtrbPPptXVhR5Wso2SUt8iUL1xmzyRTOduoO1qInaNHUnH8W3mAsgwQbZFnNjzTc9mL9Ve
TDdFrjx1MNFJC2WSlUuPBp3wKXhjnWFsx0G6zO5FTV4GEeQju0PukGcVmBpoUR6dYGmKbabcUqOt
lgE2EknWqFC66f2sl5a2w7uTdtelo51S0/wS4KJ4xR4gwCdotSDb0/LTkAHJ4caT7lcpNIousqIo
o6jHy7Mvsk7tNHinW5N3LlqJRYiVirm9SUQTU9CxYgQ/qc4HZuMG27/x7MdunkiOTFJ/48n68yT0
o4dDiC2c3U/jtkoY8TfEgsybpk8fG0Rm9Xb07O+tvWra22f0vmQ+ljgmkOsbqUtW9ixuDCktDCVO
tRW8J4/sSZMHaP3kNbggIKBiOEfToAS1jLp1689tq7Dfw5BYTRPD9AiO395Q+mrCzCD7OGq9FrpT
9zi5snZfekOPz7nwPSogmRNarMyhuaxgGaj1zHeSICwZa0eoXddCtMauStVprIabASIIlbfg1Gt1
fdPr9lZWIKDIV2pF5HTLUCdRr8G9R+M1Wth6yDwWZ+gtOEtg8jGkcDZc143CyMG24asRj/kUzuy0
T54sTeoJAsUdxYRJw+lRTLeDFMyKfrZwDvOqH0WRFvm9JDHkA65xjqFGu7Qw+wvtuRJ5ep40T5e3
gvgCdnndFB97v1FmvFFm32j4IlS/nAYE9mcLiZW/jbHjSHYLKaOsSBbk9Wxwd4LqRbUB6ikfiZgb
j0vqps+wU3N5blOT/G6CDGAkg+MU4+0cD0m+X8zZm09GnTyyfSKmINBGjML2NNk/dDGX47YVnA8H
zcSFQcH0GEize41td3xsWfS/FboS2n7wtZJUSa9jYzrERiRq0XB6aG0gZcooEc0uaElSHM+BMyev
Yuz0q8DIk0O8wHIJY8ireAULlDBHjPjGdsYF5/i7vPWmRu6oXZNW8FB3XhpPbJqWgPWOOMSa0+jn
MQN8I181e8LASV3ZY44H5JWgAiIULYZpONG3FZrW70lGpasNGY7CgCOz9I49lP1ETfzOahd5EKVl
Xc1669xOJQcjo7e0iDV0zE9QU4rHfGBkUZcwVlqgPvg257Myd7ZmQ3wMuJdCJx0AYokyl0b7Cs1Q
CzXdJpd9M0wjwLsNM8B8+Huh/7KrwPD7qWiCt2Gjm/IuWlLYupY0rUYyEDoVZZS/ZuZwN3iMp3e6
Ppddp/VCNPVcA9e6j+jyosFoTk0HCIj2BV2FLvRyE96bkT+L1H3m0DpGNKM6BER29U4n47I18/O6
Dnpx2tTEmlymvqYIwhOtQO1G3lmx11Uibsq5qt/RPVw2LterOOjbXGRMsJ4ub2PSYVBIC25jaruh
JY0wAQu2Wzx/J0tcz2D05Duty8u+8M8rrr1LD/wFEruLLl6XgvmrRnqJsrzV5qugtUM3fS8E8k+j
g8ZogPeVLpp5aQZmZylR1K1SwexI2ZlT1zYYiE5nTfvnwzCgLUpf1HYs69JnWxemXZqrEMOmhpyQ
/JRLoW5EL5uHLM7faan/4Vs5CBbogeKExVd9IYvJJ802/aLjYgOnQ7Ye7LPbSuFfsd55SL9pF3hK
sPOQnGAEACdy6UfXQasnSMwZfZ+CWxnvXPUUl9uaxUEq6uXZzneOkDf++d1kkuMrInXCFXD5BTMV
JIkecy4q2lRGadvoz1NsjqEURYXJMdfeuaF/eMcQRGJ2gBOxvmfru/+L0iWlSIvLkmESCIxGLFDt
preN7d+HyJ8v4root5lDsEm/vYijs18Y4aqGpGhnhM0IJ7JSe37nif1hbAS6h9QDEZ+7KqfeXqWn
w9qOFrdO+rfl8CDHb3b6oIqPf/8uP1+cX5u5jAsuwyyIG2UF0Vw0V3U3LgWRtE1oFrTKyICAGPuV
1Q/dTnGy8vwOUc/O0rEGFj1x9so/iNw9m14fUnp6MiW3WWvtmSjH4M4b238+fngREYzSPoeJ5F/M
LWlXtk3ProH6k1EeaknJfphreVSodEILndE7i9D66N7eDVs3UWp6DFY0zJeoRQOuWmXWvCV+m++D
ZA4L37/JFXjefj6MoODnVL10ovj096fw+7O2UUuDAmHM8sZfRpJnrP6N8BQvfl0Su+VHE8Zd+KIP
cee/M3j/eCnbweTAWxlgPXg7rGDECnNYKxUlZWFYbTp6E0NxzH5nHfp9lWVBQBnKQhc4Bk/v7XUk
7a6grZlHrYZo8GKOOmLipLFsRxisM/ZqdsjvvDG/yX89Ng54BFfNDsZcJoK31/RH1yKwhpW9N2xr
M0/GvksNsR6BaJXrT60hPrdVe0joazQ651VB1c7qHvKcXubfH+hv3x5QjYcIHAG8id758i4PmtHO
YlV9OBnf1ron/iSkVbixFMe04oB79O/X+23crteDReZhI/HYRl1snqDHMmgrk67BtrjrrsgwilD7
PXf7v1/mt80Fl1ln11V4jsfeu3gdscYOFHA561EOB07tNF6IcOmhdrRHNqFZ6JtD9P92RfPtIw2k
5cPRrUG6Ft9Ugaug0Oif0ITQul1evrtKrvfpl/cf+aC9SoKQ5LJBZH6/GEFIlZou8VmB66o/kQR4
Y7VlVHNGpTxSkQu/BLuk1nYpWaw/v+c/Mlc+ViW/LjF8ELT+m6q//17dfC2/t5c/tF7nPz/1/wds
/yfw5//sqtz3mfz+9Vdb5c8/8G9aH2w9oDlo4UAHuSZ2MOt/Gys1A2oayyK2SqZKT185ELJSXfq/
/odhYqzkx3kNcAbpvAr/Yal6/xOMKv+Vf2Cq8n+sf0RTW0fdfw8T3uz1b4I2BISU3Qb70rejMu+m
pLfK9FpTo/qKMk0mYeb7w3eA8PSbdBqNd47RmhUiFj3ut/RAac1kMs9fHL8H2iK6dpTvvClvp5x/
fSYDaTUYMH657jrx/7L1KenR6uZUXC/zXH8oC835XI9zEUSuHYsvQZCMT8FYBJ+QoBnGO7PP2zXl
35dG/M+9ANzGRPT20sVoajFy+Wts5douCaRzBh2Oeob8j7tuNtKXv88Jf7ocKjEwcfgOqG5fzELk
U/H+Fvk1PO3co7+pytccUckXqrZNNHil9+3v11s//uXT/vV662j45c5aueaqnusZ5pJufaHXRxd1
6N7P+e3fr7Quvr9diQ06hFXk+khc3l4pzVRdzYu41grZXeeaKI95Og/v8L/+NFBg7uAbAvm+grne
XkRr86B32+y68vtqj/LN+KEASZxnlCVHM+6al75xx0gVrvnOt3u7SP1rmKwqvp9IMAeL59sLt2LR
pUzSa0C7Pq5+aVsswWPy4C+O/yCnnoRGogrDUrjaQ5xX9CX+L+4uNhWGKMdU8zIlJvDoQyNgu05E
pW9rlcE0GlnL/n6RPwxOg130KlfkKmzp3n5JRDpd3lXpNT1C57WnAkb1e8nvJyHSa7NW3d3fL3dx
rvt5UzENriZILofB4+J65kSz1XSSa4i11RUNK+1TlZnZXUVL5d43telzMJfwkF1Cc/Ve6O0OjWrh
rWXdeff3j/KH12Q9d/EvryVIxYvHO0j04XiUr7u+MEJq1HaEfxYERkCB8B9fiR3IqkHFQOMw57y9
x71CRlXG3nkgYeQTcq6c88Di4vXK88Pfr3QhuP95e/FR0cM12FjCWLy4vWXDTObl1pmcX4MSc9l+
ofXvv9SBWPrT6CXuRy9Oczx0aUlMp9YH1FHzenxHRPyHNwcXD992dfOz8l3c2smBJle7xtmEioEo
pPVmQlB7+7peRA2/elmuIRmVHynar0lldvuPYpV+3gRbZ7olWxlKLbzbt/e7XNLcGyzrXCXCP5hz
0O1EkdJ5FrPaxYZMjv/8puO0sACWoyMGLMni/+uE2wd2uprazvQWKaWXSjjQk4gEoZaOHOTTOFjT
WaV+/5xpvnHQkD4+03R8j171p5v+66e4GGVM9LFHXfaspq6+Nec5IcksJhk8N917ner1vcznYT9X
Qb3vrCB9Z+T9YSngJIMVwGLQcTC8mKVdJFPZuBjnbiqXk+hMwmIAg2TvTIl/eGdBwRsrrxbkBDPj
2zvdjSrW69o4a7HebWNnMDkxlXrYGvJd88yfLoWK28KDbuogtdbb/csq6iXLoDmDcQ7kkrvhkM4e
YrQ07XaaNdAKJixXXVOxHo+ZOZuRtFtxBtjd6BtZOs2jN1bVjQMk6mYq1nAd0wEg9c7NWN/li9V3
rY9xfFq9u+z1335CX7apZjvT2aAxeh5Va0MPD4o7IGnoo5N0elg8lXwnVKh+b8Cvf/PbKxugHSBY
6tRRqT1cXDlIO21oNPdKmzNxGxdZHhGJ3W9dAEiUA4oxTL3Z3vAWasTTZzPweK88SpcgD8+FR7Gp
dX98Z5fwh5kPB7fBc+JIZLGlvJj5rKlH6o7iFON2scOd0l8nZUZHuKzRIHhpssoC+kNgzEMEUd3Y
Zb0zfHxnIliH38V9WdElNmBbl7PZpUGDc/kSAG660qysva5WO4qZxPGN0ypkg44nHzS7tgFB5eZp
sqlAl9KSdy4krPCdD/L74P15JwJsX2t53b54G/N+Iment6/iss2/xS45LIjPjoaQbtQPa6t0Lqdu
nxCidbAaPUMkHVufgM/1oYEh45hi0dzIwVY3/jjb71RaLsoe6/SMaQK4+brwsm28fLOMzET27FpX
jpklWhiAFoz6ebaPZj+hiCm/xvpSbNlkyciehng7M+OGSR9XV/iBqXxU1rBir/9zlLv71xP6NQrm
wsT1749kAbFh0XTwbVzcr8TuEDfN+pXVZ1QN6ffXd0vWArjq2HskdV08zGuNve/br0im0MX6VXCM
h2q+T1WSWu/sTP40linFwA1mqlv9VRfFqHps8yz1rKuEbPi98mIXGtNk2LTEVbddqq5+tNGfPUyD
piK7lkgYWWv+fkt+n1x4SFiA6JOsM6B98Tr1HWyCdjSv9KHzdmh7uo1v9LqIusYSn/vZVcfRaD8T
W/FeVuGfhwfXpNcFX54z2ttpjTyaXi8844qsoeZga122H5LK23lOod8XKjC+GJOvvqPbY0IWehYf
p6A4wlzBzcPtiQhC796ZW36/F/T4uA9gdEjQoeD59hMVEnW1WvKrrKqWr7oyGKrLnFQbVyR2Sx/c
Bf3lscU7oP3po78/h9/XVTIX8CCbFOaY3i6tolo62sIK8ivfqPOHbkznvSxM8fL3ixh/vApwEoM5
dO0xXuyYnKyrTXR6V4uHLmV22+GoSk2Eg0JRYXWevSsYDnu4qlmEmpN+v1NbNOBTgumK3lo+o8Sx
IVn6TbL9+yf7w61nqYGpy8aZRf8S/kydEBIMH4y7Yx5IFi5vSqB9u3gyYRNQXt/MVSzRm8XvTOVv
K4frhEA5jf0rIFJ9palcvIGiQ/MhS+3ku8IvsB/5JL3XKE1QHPZVnSE7jhMG3JhM7536fh7r3i4i
nHXXHQ57eBbYy6/cUSe2lym9Up5Tna1G0+GBZnR4c+NjW4khhPLWbBFv3idD416No3J2jja3O43j
BLIeJe5UU+JacOLug2c3t4Ehl/vFgA1QNsOATjt5VXr/2I+5dZpJaN9KAvFCBQp96/Lbd/YK7m9L
oqevYHJc9GxRmF7fvjueykhh7b2T2azvRwFHk4Z1bO2V0wRw880luf/7iPl9KK8XpDnExMmpa4Wf
/bpvY7iU5mK7p8kLkm2CkoMMyUa+s8D+4VvxVupgJHSABVSW315Ez/J60XLnBD8lvhs8vPGk1+HY
mQ0D3S+GMO3D37/V7wu6x0YvoAdCe4n5+OIFlWJU7DrUiZy9LApa2EFFihZUc6T5zldjq3LxyKhR
seWlXMhz4wte0k8aWSC9KhDoLcLudk3iwAhrE10+69KdZeiDvKo39OGWZxM9qrVZGHTm1iMKRx7d
NnavTdR8yPM07B36KBbzgAUSxe8yNWm/JR84vzXGNiujXPrwHTwC4o5wRKtvfbWU37VJb5sPs22K
JbT7Oq7Dtimsj6MqSNO2uuC1bdo5heSVIgSabKBNnemS4mb7IIq3Y+wXr/Bu0cLXcdrjm3ON/Kbm
cfWcebs22Jm9WYqQ9EtnG9gLiJOqLYrXLjGXc2k0Y0tStaWWTVa1esyCG5jAtepC3Hn64hPMXVv9
Ky+/+tEUCwIuEjsHfnYUakPccPGDGKWpA/kxu98r7JMPnFD1H62czHsrG5FOp7XCg5GYhvGCWLBI
IuyFC3GJlK++5pVrDptB0+MvdmmsKF9ZFFYUjzraSGGL+74okG8ia9AeKQKY6T4uCixCeYYz+GrJ
7WoM0a4aOMXMqUQoGJNDOmlxzs2rCjq/dV8d856oIzNvtO+Kw89TV9lpvEknN2AE1zN5mx4sSWNP
bm7u7vB/PAN6kkRRGd3Y7PIUgOW2seMUz4AFtn4zd7lHbrGrcHOVxEf9gDmgTvpQuJ+UFKSHWiyU
Pk4MyR+p2iWwAfnOMzjNLsHqBEdivKo0zI0RovKgDTu9GJawGOIm8tA29hycZDpuUjkHsImQzwZR
a/njAdwuKvquSTHqVPhTqtBpnPiWREeQ464PgTMSWmbegabV0r1adbRgozGRGPOabeGaGSpFUUNn
o7XWFmjjXFRzYSpEPe2cOPe9KLPcFhUiQoB9qgn/1cnNzCYlqmNstVaG1But6/CRlwFxJEq7Od8E
jmq7raXs+Wi1VvmZbRU0Meaf+KV30vXByATgQ5nN4tibnvrI1DhNaFon65G0k/QTioNJbUU7wbyQ
rLZAmxubLjqO9AjlWtZHJerEmTupL2u9SjqCMTo7H0bd1j77AES7bS/SBsCNu/oK/QbK3gB2V98o
jOPikAwK13yWBigBUpET360BJl02cYfHYaN7Yn4FX4qJoiHLBMccbrx9Ngq6WLW3lAnmJETFUYJf
RA8NVNTOhngsu7+y86zK9knusUFH/tjI/VhNJCjMyhkLuuHY+ljGiFanFeejxi/Ksu+jZu5iyWOo
EGXKRAwvbj54+ka3vfSLtzgWdj1ygfVdoIbkbKMph7jr4haqnC7+HAelQMyM1ey2ZkuI6pxkQxd3
WWqfrQIiPjZvJ2mOBqYd1MwzJtPY0TN/u8xaSSN5QkiCW4LorYqHPGwzX49fwE/m9dYSui+iRLWV
E0Fk0roD7pfuc4wfu7v1umR8cCZz7V7G2dCRSiPyhLKAT+ZYLbIxbOD+2Jtu1Gs/KuyM6SYe+0ZE
qrHYQBEJOvk4srFUR1029FgBStzTm6F1ibdgwQxe6xmox7ZA1+1tAzwc/lnMtUaLuKnGeZMXBlv+
JWfmsePaf0kaG7zHTGn8dfGEeSr1xn+0clsQaMmI1NHuC63cG/Fiqq1qXGxSQiSkzIE+az+4buap
qFCUCTad4ecWxTLJPF2Qwsa2tl632Rly4KesF4SbGmMFlq8UOfuS3pDzzVJqy5Plt0w+yYAwNskr
fHNBP2o/vMx2QOPabmYglZ60+zyeOF5Bc0FKnc9MvxthtsN1P2vYIJq6qu5dq1VkqeH/ftaNYfzs
mMq85k455sbFc/nEAxgektjTP5gZwVGwbiVa+DKRerWtysrOt4TKBZjurKkNNlNgpHJnJpn3IeBM
6+HGpZcQtlZunjGkL5+Dng3YpgsK2OvWEBgYcxxj0Te+qjFeVBmRmZth8Jcymm1WlnAcY+sbAXTZ
NbrO3AlnvmF9cLQl/WDaVv3cZov5MhBx9zp5Ze9u3VQrn7w+ZiJClfFRc+3xJrFi39okJWjmrSS2
ADWzjUcJPsvQxWExN069w9al3+upg9uyKwKezArAdkPssAFPI2mNZcO2XMMkjfNn03XFeMgCK38G
W2x8pyAb3xU00+aNq0/uQxUzoYUNPk26a+y0z0XOk0NkvWTens197W+GcWGtdH0nTuCp6c2PUWeP
iFIzxZ6D/LzPMeYUbh9lXYsIY2BQVlHdk917ah1n/BSMretsybTziqNOPehTg48M7Heb9t1xRpak
rmY/1R5nYmi3WtNb0GbGMoExvgR5sDExBj4JY0BAmzaxe6trDe7SvqyTcpNPeoebu/T8Piz9MmfQ
97NxZutC2T7XJnrt46wxdztOulIUtJgQxTUr8PtE40aGTsW6G86LjXrYU04wHElOkqclZztB2p24
zUZaK98dd+gPBisOAjNdl/1p6khfDsltrJrQNir/VtkVtjbdSpjSLVFbX2ytFE3ElggHSyOtWURI
jYbPQrnZcTRbuXq3LYyc5PppD2SD45ecTVN88+mWzeGUTkG/8wuYvBtlG6S9SKvsHzhzLzl6GkyA
cPKd8rV10bDubE8N7fU4O7N1TIrABcJWEAtJf9W2mNAK5zVd4uSmW9z6dcyUaADN9OLeLj3tpbKC
ZKCgIu0yarUauF/XB9SADPJ9u3BOm4YJJwAV43bTTcksT0+LXTuLwn+xd169kSNpuv4rg71ngy5o
gLN7QaaRVLIllUqlG0Ll6L0L8tefh9U7c5RUrhKauwUOMINpM92RJCO++Mxr+g6WbROELZT/OlMh
wdpivghwgla+5iWOzHsV7lN/HoxVUePa0ARQGwXCGlca8YfMcKKsuDVNbVDxkszKFG42PKZxI9lR
g98mRWZs06pTdSiIbE1PIlCNk0FP93wbuXP/aJVYfHhDHVe00hhKbTNLNE9trSXBJrTtMNlBIYu+
xjBdf1rBGGPjOJD8wAGM9Z9mb493gmGh40V6hneCKRrrbghsZKrTPEwrqKu5Cvi94A1CHSab9sQ8
LrxnKP6qN9ihRlrkGOIJP7Locgot537Gofl+ovH6YGiRKaDHVC63KBve9nI1qOKt08kBqggsqk+d
mjTxxjbo+JtTOv0SzdhVmw7KyoOERvuALrCB7qKOnLw36ziZe7ZawdNhejPu3Lzvgs+1aEKoGULg
5K1bEGz90VjQ62HrVFg524mrgdJuGO6TK1S+TIrl7imb4c4ep+g5V2pA9O5sXgEfayGQZV20J6Mn
powjrE3PNFT9WnEh2CJdATPOT/krz3pZNnITSdWR24TweyX6YXiYwRLW54lqtrhBjlN+B3fV3hNk
4mKfTJU5b8PAohEQ6JFZwBQzg19BpOafIbFH28os6t4DroI6rQqDYPQNwufow/3PLd9MpnrGYN2u
3N2cY8KxM6H2aghDpulMotu7v7W2rhwEEFoY1Jgt8PkmN+8QlUhNPdxVrhlagA87E0RDPxewweZA
3BfZkH2pIv6pXcqVD6NaabtvQ5QojWe2dp1/cgI46H7TxZPm0xwVP5OpTF46rOVjGsd8kw1Mw/Y7
6a6r+m6LWcKumyAW+0Nl8E2yySn7jduZ9lMJD9WEXTPnDyomFKRpAxn7Vgy0o7cgF8OvVTzC3BHO
/CwdmT6aXYFGfdajHlXp4/TZzRsHv/ih7SEippCAtWquSX9wJt9btE2DM2NoH4YycfeG0uSaH6ck
W3uj0ZVtQeplXElezl1vJzFmobFwLrlvzYgKRbVJsaO268mFkiGXWCLBefyMBsrwUJihanmU03O7
wdOj+56b5fBtyorpM0QMrGILt8OAXZF9WWywFelA3I9cKl6LKgoCSElWf2IMg5WAS7uZrz9VjUbc
NiUQqI7tEJmtvEJZppq3VdsO34xwQIYs0UL9p5ygyPijNKpdVU8BL9jogntlEgjKhmDSrplIZ7/t
OVFH2KSz+VTqYoi2Sqwluh9qmNJe4A4GCl6pJjmeNXbqACHX6xb8U924ACOrOh1Q+5A1zURXdtCr
K9mYvtILXDAilE8ukUft2VFDINJdUAQQ5JETyDcClhLiOLU9+Ny9+A/jmSSfLGjI5t4e1eA3li36
uTCmgM4X8ejbMpS4jrppis/5CjgYuPjzbCNdl49uw9FuszZHzSfrQ7/BY2y8xBsouw9CKuAzu3Zk
tDHcwbrC5sJ1fHK/dvSHejIpSvrwe9Tgp+CbValDq40AdHitGYrWd7Wsh9JcJL1n6bly28NL6DwE
U9V2Q5Ez/p7TRul3zaQpaJjO0SjpVLj2N1x6tatprNvP7ZBpaN7yarwChqjpQWF0n9qeILGr2s7G
5l6W0IgrK8oV5AN65Qm80oQaYs3Aezcaav47tQvloU4caLhzb8cZ6RLydx7EwXhJQjUnxaY3hLRj
GNmcQWIgV9vm49gPOyUXxYVomNDuGtGTMeclJhfUSHaz5HwmaXZbRGJAC0QkI/blEhJdh0PHs6k3
BSThPICkpbpKeRPCuy/9pnZi/CzUprqeifGKJ/uYmrJEBOJb1xi1gfmVdMrdiLzwA0CtptlpkR5+
+dOw+RBA7ir+0ZRt+btbw99eo9/+6+Z/mfvAn1nAv6Yrm5fu5R+/ii7upgXp95//cf+C5tE/HuPi
B3/1Hy/Fz3900a9/7JtfxctPIHTtawjdn3/VPw1vtb8gFqEGgXc8AnaIbv8LQmdpf4GUBSXm0kZU
gRvT8/snhs74C51e1NAsUAbMCvg7/7Qj1/8C+wkqki4WmnEoBXwEQqev2ooCGgwCewtqBaAfTItV
xy9wlcZRZvhqGnRDspy8wI8UfCkc8sqlQ+Ulbap/oVdvPFLZUDnp3K63Q5e1X1SMM9RRp3o2Sz3A
ZLmpkz221MlTklPtFlKWyNZNQKiRswofUF6yNvlo9PcT9h/TtgcWdZa0+t+uy2yt8Fd5ZOb1ZyL/
qs+8PBHQWJcpD3MW/rM88asBdwxr3jZhi2zGuIWbOTn5rYmYIfJDBmBuuIFe0Lb2Q8vVtlFhG18Z
jJjveqdK93NG76Y1OiJjot0mmTlekLjpdNi0LymNlC3cr+msQ8H47P026PKWV7+ZkTfNcYCTzHnX
Ho1Og+mAMqUIcht5vuvGWW7DMX8cZ3xX47xGSiAgar6/5noat7woZpWAJxGlpQG7RirykVyDQivZ
uEOif0mT6bEaOxRRet31S9u8oftl7XD9IYnBgGpX9djPnPgJq5bsn58AzpehKZsQoP/qW9k12Eh7
4CdURWNvLdyfvMnUCnxxDRwlRGRfqS1CCPTx5r2mJAr0T136+JLT02c69SmKNcMzqvRHhYCzlxiK
euIl/ZmBrb6M5XA2LQvwK59ndT5mLoC8JxvduMZjTEk/EIgVJI9AzlOJeDW6WVlyA47Pn1V5oefW
ZWb8xFCElC9Hdh1hW32vwHDP+NO5dzaGXXAdfpvIUBXzK4x1r24VtN3um/7UqPPIywWwwiUEEtWG
v7L66XWUFLBIrYTiiOJjlk2+YYgfwcmZEVfCtPrESGQ9beNr0lwwzMU2GylHvCIPT54DWc9F1SjZ
mLoy7VC7/qROVbIvhzFHHjoNrvTe+N7TWYWiWo5AOJcO8YhaS6v1iue0lrXvEOI48bPevgZ+lU3r
ZeGtYN+0GjH0eKplas+vchs5+CQouk/TCwNSfLk2k9K3m4/fkO/efYe35P9al+6FRPY/X5fbun+h
Gotfsn+8hZgv/+jf16PGFQjOBo4KN5oDfvJft6P4i/IDKh6B3FiQFQvi8r8vR+OvP/9v/ha6C5pj
L0qV/307KsuV6iyjTUa+3I0aB/q//s/B5QEs/+DPXwMo/lgj/r/jz+8xMHthLoVwPLbY8HQOt3Qs
XbNqiwnphyJ1tlBvB2uPEEKFnlMeF09KryTPiGbTS6G3mdvkZHUh9/S8u+Yqq0J73OQWKQHt/pH2
m7QJadtgsNKnorWJGWJUZQY0U+l/YCOlvNDsV7NPphq1lTdj3NNuZl0oizC+6TyoxRRYvov1HZyL
OGpuAlqhusdB7CFzIx+wVTDGQamRtum5WRl6cdnbilEjT0OT6MSpOhxg82K4rjjsLnkLilyYyR2+
mJBRrqgEUxs3GC/wMOyfNBToz2U2R/Th8JDDS0NEXpCX4ddX++jIBX+Ysfy9Mgk4ww6iMV94Oe+v
7vcI/I/Bc3loPlt+b1XdNQyj6oQDqbNEhdcfnryBTYfJK7C/Bf+3ej4qCITCLNxveuo5H30WFCrw
FBN3KvZ9qXEuEhphn+wOP7A7ZVCHu0QpuI28SOn7dNuOM6OjDY7paZkzLFjyj3YOm0tTaakcuGtR
LlaykFlPn+nI0uQohtgeIqjcAtHY0r8yYfV80dyhpLfQdCRiM+IwJnRYMWSbvhs7setCo9/YSGHc
M2owf05VVpcbuquuMX7GczH73KPG962p7eg6jSL9d1NiNr+pQnWaL8DYqi+M6Ut6gTqimR76CcGm
LtEyo+VeV9/duc1+VcWA2ghkDqO+yI3QTDbKhKnItslmNbmSgCbnjVnmI4PUBvYFIzS1/oaah4nu
Ixf3L8ca0AWS6ezo23QO4torIeAj3RRmQeeXU2+pZyYdP6B07PZbN8wiuH56OSRbs9K1J7roSEyA
58UEHC+A8lfe67M8G8Za3s9Fp5rIf7ooBrU4BikboATLEIdOU/opDaxYwuvPhhIJiQa9icos0YCb
1dDDyq3+boowm3zdjdp2+/4GXSF9HJWohMAwnFTcmZe8f7VDlbmM06z9WTpReSHqRrkbUJSpvMhB
G3HMBnqOVe31PPC3MUqllznGdV5kKiMZej+ZFoV/Z5f/v2b7j4X59s4d1CBQckhuWv6Bv28e0/gL
IyYSA6osIgmF1j/rMtzkQBcuAYYKjCi35IT/LMucv1SQaw50pwW1QHT4180D64muNLCyxZIMXsOH
yrJ1jCPmAImC3QdWhltxYVC9jnGxUBahZaBfmA/puzFEgzOVyika4WFmxL8WCBz/YR2uNwi3qxgX
tWmpd6PAqg0JjyemRfLMLsrhIkKpjo5tN+Z/p0b/43W6Dqp/czCBVJnoFHKbLo/9KnTLmb6kTRD1
ZM0F50oQvEyEugvwm8mJpd68wYXuyUH8A7iDBbFaamKAD76tFB4DyuKZK7zyQ6WKHl7tpyN30Qpg
+ecVgv3BDQ6wMsAqne31+ok0C0CyJpHfNlK3ui3sgPmzPirNva4otR9lZfkLma8hYrijGzup2f0u
09riqaVE2C1OrCcYCkfeMHsXhgK1CrvHXG0c5vcjo0B+TwJLZfB0zG8BgnTtS9hjBfb+wx9di74B
zQ3AweDYDp89LFLIbglCmi3GYDdVPfYPlQ0JP7YzRTsB2/xzq7++j/mStNYowigrKMfsVUxl9jNN
yAKSd7Xgu7TGDR4sgRF5U6JhKQY0GdNZ1Bc4QxD1Gw0D+FrVOj9Gn5NaB6Q7+ioMQ0s9GT4lXTbt
zCroTpSzR/Yc3IyFcgMfZuHeHL6QiQ89aym+1ozWkSkzEHStdJro77/2Y6tYvAVoAsAnIWcerqIW
wM4iJ8WhtbZk6NE8fkhtCwH095dZJ3i8cHYQ0YzWFLgsZxUcYnr2Y56GFu3XudtZcx+eJ46m/yin
pDk38gmD7ohya+sKXb9/f+ljpwrmnUPNSoCmQbHsvFdxQqdfk3RhZHoqlm8AgTrLPnND8uvdYAfa
jUhCBsVM5QX5nxOhvOvSkSlocyEzYTEhRdSo/PhbZ9fRKANDRsWhG4c/KXSK2gJvQKzMRXCHGBFG
wq2TP7z/5EciMr5oCINQrS5Q8uXbv3pwJcLz3HTROew0JUdGe0bdWUW4jxGcJeYdRNzgx/srHtlN
S/9lMWuB8MA1cLgibtJqXcah8MIGcTPeY4jDthCbj6/i4qynLQ0Jncz6cJVRjzV7Dumco2MI52/O
GgCuirP7N1ZBz0DnZLB91/2HOR90TeYIBcdtNdxqYMO2Tj3XJ1DTR8Ie5uv0FBamiI0KzuGzKPqs
ZegEUtPRUEUicUSVdVLKzago9scfyOUQ6JwElWprHfTsQqsspcsFAm0k50zWgg1znFMuJEvAWIVW
6ilSFzYc1MB12FJpDOWd2rFKa4FFUEcbmbR0awTWpmz0+2hCUSAzaPpGp/p/R17l0qNFoUFgKaGv
Q5kjmqxWmOd55sIlqkSbIyo3WD4DkFNObMtltH5IdEToKSzyDEtb4OBk2Xlqd5Kr3BuScpf1FtA/
QBSRGvaeUugXddufojEdOVngdSkdbbJBboVVABVu6QBg6UzPQH3Tm9q8BeKHtNz7e/7YKzQJz7CU
CdeIJR0+l47086yPtumJYjDOSmr/Xd/lzfXY98aJQ3xsn2D3adI15gpeBg8HrzA083GwRtxFpGqF
51hr6+e52o/7pXlzmRgM0XQlzR6aORx2amWqJ5Y/9qRLUxHKwNLHs1ZPWoLFL6xOJ4bkFteeYmZX
ltt0VwAgqhMv9dhmwUmPri9aSSTzq2SjAJEHwmzg0zXjjQyKz1McNIgIoF8fJJdO2KcnFlx+++Hu
hNaJjgetFAeRoTX/ry+IkM4A2QVxEmOXpIH+KY5rsX1/rxxbxUEEZslPlu6JcfgBJQqIfRAUphdr
Vb6x207flRn83fdXefudbP7tQtA1Q/3hDWtUACydwxBljqasrXtMWt0fPf4AP7Ngnvcnllp+8fq9
EbvIu/GzY5C22hN6GjXLYA21/HJk5ISMd9VvjNiYjU2sDeIG+EePtqszAvfKxWAAWuAPM0wbRrXb
KOYQP88B/xYmXiUqlmM7mIovGKf/jsH6zjs51nbrJ3S2dM9gNPMNv40QLUAr64Zd6Tbx1cQQJd3o
3TAaXgxP8qcbAf7x40gdaG5zZCWgFV08BEArUPIDvFR6RWzmGVi4WHyHAtX9NrgUbwT28l9LtHNM
r6r41fxe3Ro/Ca0wH8CjktKDmCvaXcgP/hbhopJv9SIWl9jOhzyiVYcXge1E6YZtTYdldFsFGGJI
m8PvDSHjjZrlpnOC83ZkR6HQxHgBMhf4/XVvPZOgpKMQIfyhFfpV3lfPDsry5ye+8tuPTDOFqEMv
DjPj9S2RVlHZ2hoeQsmQTp8S+ppnTuVGPlDe9tSGOrIUQlyWy/BwOYqr/YR8BfI9IjaZlqANmFqp
BeRyEiEoCrBoJzLsI2mujQASUoRU4BQMa7UgCE8ILWYUUIVd2T/GXoCkTjOEj9EPGHPsDDIgrbab
B77WqIDSE0effhpRCyBZpsldLdzuxKv+k1mvDhRvUmfcyBUJU2+JjK8S0L4yzK4kxUUXWs8uuspq
Wz9A7PdMSdyCuU2ROVe1YLd5hkhsxx/bUF63A1Nsr6zmTvfCWMBekkZBHQY6KrirpaOectd6G5/5
3osKACUhA1NjFZ8ZWqJUSk+NV5Tr30HNSeRBFfGbol//NU6adR1GSf/r49uQ5J9qhIa9iWHb4aux
oyxWoxKIfwXw+jIHLrPJwbOdzV2qnHBwPPZ8Dg0FoLuLhfPaNjbVkoT6ChC6iChkVWcGxmTLuyYu
f00iuYaEPZ+4gI4EbQYpaMfgp8hJXgdSI8hFnoRLu6Qf67O2Evpjxl9kZAni8MS+P7YW7SbmKSQT
iJKtXmRR9PR3y5Y0Xav6c21ULOYgRnWp1Cggf/ybsYKOSBbNOc7a4TdzuO3mAR6GN3faeGbnKrsj
o3LrTsoEHn2oZXiPagzNEHN1t45zPiFDQB2FGLuxK7lXAfkDO9+VFKfpicc6FnZdACBsfoZfPNjh
Y0GhdUUREJBGVDCucI+ZdxTM1vf3X96RVXQuVjQ4HZo7kPEPV0HJQhvwoRIAorT8JgUUfYaQI8ZZ
/8YyPIcr8KpnwrYKOcyzklYZ2Q6StsZ5EenGJa179ezjq5CVkJQsEgvqWp+FQEYHjGmfJ7p2uIP+
NG3C2tVPHNwl8KzCp045bcKlpQSlJ3j4yhjnQeFA88mjkudSNPPfgdbfarF9ien0B+1k2WX0N2n1
cV5RszXW5O5k7qdAGizGBWM8aSXasq4ajfsm0j/e2WIpineYgcixOn9s0F9dC9JUoB+MlgDGGzqX
7SydHVYVw4ly98jbg6uOewANJxTg1g1F0ULLSWZqGSdT7TNHYWgpc2ne15gR+aEx6ieapSsEzNK9
5b90/5edx/Opq3tEuq098bboM1VFgHtMkepfhWZ2FwoN6bu50uafcTpr90z8SggTYT+cjfy+/ftb
89hjo6lAK4Gho0O1f7hpZsOSQbBQjkCDz2c1QshbFKf1xw4nJn8KuvHEUTi2HpED8BjH4a1IIZAQ
PchmnjpsVCQ8GcLv3DGKvnRzMHsEbOXu/ec7EhqZiDCxBesGrdBaBeFmkDTD//SJ4WTtHBAigM1C
SCS29fRvrET3TKdVgnjXWp8nTky0YjJJqqyC8hiFJnw3GYpPWT+MJ3q9xx4KSA09LbbqEocPPxqA
TEULQWbTZjZvW6OwH9Gbn68sB/2J9x9q+fyrmMLFtQAaoOovtNzDlUSkuwn6+5bX6EN6y61w79jK
BAGrYUgT2Va+GWAJnEHiPkXZPnIB0OKix2XQ5WfwvjQEXp36ppMjqvjEzCGSzhfeQeDpWTSf2B5H
tiPYQ64suiXUpM7qTdLScB0FfQLPscFCAEZ8YtiOG4kW/WqD8eMBmv4FwZIGgqOhdH74SDWurOqg
EzMXPhx3AdB3EaXwaABibyu6KSe2ybFXyKRlmSQy8mKcd7heNs/KUtIJNNxr+TkL7Ww/9tGpE31s
FXuBqhDp6aatLzeSrQzDHfY96IsvTL777ZicrA2OLgJ/GiFpxnfaWpYnX+wB6oA6tGRIf2VB4rlu
0PnYvr/bj50ruv50V3kajJ9Xe64ojVpTakd4E9Xs3owt80LW4A5KLVE+nniY9ELQviD2LnfO4beJ
zM4iNyOhnyug7mkoXcxjFHGiXbz84PXxJYunt8M0jh7rKttFGCAlr2UHYPQen4WNCLdOa5e7wZjn
czyEsENRqstGHdmEJTDHj79OsjfSA+6tRfLk8BnDWJvCXh04wnmqPmZVG77EvavfFHDpPlxCIJ2O
8uSfUA8nYPXl1KQPAbgL0sXBmXyMPYf7qOyzvTSwKnz/qd6GRJZi/A5yVSzxd3WjjLUe4dQx07FG
rymCOCQKv69r8RIr0u48TBs3Dmany8hw9+GVFxwY54yLkHe6Os8NbENLcVoDpRwR4J0lkvu0FM4X
alAH40Yo21uyvXgzTzpTnPfXfns0KAhJwBjToGTMjOjwW7pFBmyI6sLrUBb0l8LsDFf08HzCF/bE
Um/POmLkJCMGFaGN/tuqmglwZxOlSUvLVnr7Ni3G7jzoho/fLxQXiyoLDV3O/Dps0WRF8Tzjgcwp
dH0xCcXnt5wCHRx5FvA4jEpJCjjrf7owr24xp4wmAjPpuJ5BeLZqfAGNDseeD38ctj5RhLEpZft6
iCKsMje0CgIs+hHqFgi5i6kQjppta87n7y+1XIiHEQXUHQrljGvQk3rTNpoifcxH+uSenrfxQ9j3
zucp6vqXcEQMjxiNM1ukax++yFiUoSSX2SIes8bDBaHtZmEjaXKGQfgsJ4i9BeZb399/tCPfijQD
SAoqNUgO2qtwhTu0Gdv6zI6gjN6182RuGApNm39nFUIy5RM133qVqrRSBYlgw2uKJNjy2YAw5Nl8
YpUjx3VBJ1KaLZPVN1plwAOVCMFAA32AYcayTsfB2HWwj0Mb4kToPdK2IxpSCNqkNGTYa+mxkakZ
4hPs8dpGowDhDrXYKnbatx5tBO1ccgN8iyGsb1usaTYjpI2flKoQU2tpNmDTo2xrNWL8DKhR34zi
pDbase8KYMri/qNJjwzQYehqrHIyJfmyZ4w9xt6lrfJL4lNR620myVvgPNDwYVzKyzxcJWyCIHZT
ziDGdtZXw7aLC1y1F4S+GuU+F2R84hMfeSxzgYkuAxWq8HVLcHI6N6xqPnEVWurVmBnzDi/K6cRA
5dgqJENLQ4GqDU3ew8fSla7r5xhBmtTOjS/8jKc+gDn3/pk40oxeAjEcJGbb9LC0VRou2TKT6JYp
RlmZV/hBWefWXFT3bYNtMF6bYfE1R0XEb/KivMK+Mfs5pxH8Qvzb2ithR/mJKHfk+NBpWJBi9J5o
8a62zNQ4Il3USb2Q4vIzhO94X1p1d292s37iUj+yFJcPvbslHLik0YcvGB3eUG10sB1J3kU3OQLM
l9aUtTsMVZsTA5NjS9GGAooCSpCSarWUUdrF3yM4kLb1dyx/0QROEIUZBtQFTlziR47DQoHiINBR
gV60/P1XFx9KFVMAEIbuBlZ4Z/Usk+tIQSshHixlh6fpqQHtkX3KzJRGKzFvKQtXX8w1qUAcDaJl
UAdiix9qfGZhNHoi1q3fIO8M2DnjUoPmxUJcOnwqcM91ZzesMuEFeVZ3WMSpThg/JJnyUQwhas5A
mxc0jsmn0tdb0JoY+7VpxsCbqZ2vpGqylW1XnfhMK9oMm5tlaAXDVWO2sJDADp8I38kZe16WcdAR
ELnYp7g8GpBNZ2n4Pbyo2dXBUFe4vCbazjWDLwuIGTT5JkfB6v0w8Pbt8lu44unKC87VuoOiZ9Mw
qzbDW1FkpQ/iW+ea75x9CX/5g8FzwcjxfsEsgcrAz2L9Ia2iS/MYRAYWgMmFa0Xtp1ZHvuH9B1pv
ymUVZg0MWv9M2M1VRmFkGaJxHH1oVpZ81uD/fa3N4kTf6cgibElcvB0SMqSCV4tMWBlWfauiH+hC
74oQfwG+H380baFVpxGXYby4dElZ7HCfWLDzCjnywlLDqbcWee0nUWBrfeKFmeu4sawDCAH+KWgL
SpzlaV/FDTD3KBoZqeEhQi1+lCAan4fczp5nC7lb5Bzs6ndXufJLWgXuizHiSm7EZcJcbEx61JeA
rw1eoOVF49WlPd0S8ESNYFpmX2SDVO2HNJ+q1Md60W4wUs2V83Auq/DMjqvuttcGW+JOzzzonBy4
uCyKJGc8Lwfjx5SlyryNw0k5K4YSZ3llnqAJFhyVluaYqrdbmTd2v2n0sb5ENa2u4HxH3TejCcjz
8kz24RlihyircIc4ZxnSgC8tkiEpWjh5YvpSt2KxK9QsDSNQ+UhNnzmBAv+xJCkNb+C9p9fZZE+P
A8Ipvd8tVtH4MprtLkuLRN9leQOjTYNe0ZyrZoYTPATz/GsJq/vemeIKdyZrjq9y9JIeVKfTXqpR
N1vMFms5wqLX8nwvSV2CrSNkh62ClT7jM17LHaLHprZrXKm5V3USEPeiWC+T8ySNMt1H5sUM94GT
mNXOcKSrYHWpo32laFWBFBMml86mgowz7HXgVuGXqB5l5zdWBV8pdIfsUy4Z5G/gQuMXH9R9ucgt
Kk3lW1Y9vlRqpT0a8GEGP40CJIjmonAfTCGt9jzCnP5HZFhA7lpX9rpPeGvukFZIb82hQeSnDWT+
RNoSp96YNGXgo5tlWl6XVnaNJ08zquhaZfWVrhjmo46XKopjwkofVf6Yfd4N1lmrpDjSutKp+x0W
z0OzGdyA8J+Aas42XT6nJAbIlkYetvBjiyREhbllXOvW9yAp9MchiJvyLESyAL0Vu0RkrLZF/bMI
myi4Alk1pz5eqcZDqKKjsdXzJPhq19MQnNlwqT7bQ+/cwicxzpOpd8/jyEQFDrqMbwCb80aw2M+T
EliPtPBbdAYsGxUhxUDP2w9mI2EEhPN07RvJgPgKsLRc7ls6Gz9VaWOeB2kVlTQcS2LYj3mjfF/Y
RE/onbuVn/T1IoAA5AO+K+aUnxsxzNWmrsg4vdau6/yC7lmIFJK2tMeoflMVStRgP0LdTqB78s//
GAaZ5XskF+RlAQ2y9bBcTM5wlczw+dbNhM+dNJq7CJzKn53M7O9jB7JnizZR0OyMKom+SpoNBVp9
VnmLjJKJ8JdaNih2adJB4iwrKhMmVlL10ZZxxXzZOHEub8BRWC9RE4tsM2JDUu+61Oq6bdlZIBzM
GnnEy0R3kvEGBWnDeEDxaMY43ZlCDkONy7xfmJgKbTLLHdHSs1BhuAMn0X6LlhHVHupErIPHQX/k
W2K0an4Vo/8woIDSpE8N9NTKC2UtZuy34+kr5KK6RIYtRRbhuZ6Veae5Mcz0wkLL4qwCeYgECLOs
b000RyWbY8qID10xaH4qqgg9Cjk0T70q0efSRCk9l3dxXhgJ5vOQyZ34ohKQkjadFtoWZtWQxhF6
I30Gr5NJki/4JePGQV/OQQ+q6QBRzEMwXAoEZLSzJO6LSxQ98gZKccLHmzPzOc8t9Z743z5XXc60
xDFqgWbVUC3wpar6Vg0Tgo+GYtXu1oj0RelnbNLGD92xu0mmBBUyqSLJ5wEd5W8KiB2PUZyGt8Nk
xR3ahvrceyEj6oy+tzN1noLY6u/MLXehaWcvWmyGt2lQo00Wo+A27QOZ8U5CNSlcb6I8yHw0KE25
qWenDP3clXWw7cLYuOnyWtc3XTZDCHMnHaG9OZ7ccdMB9g3PsOvLpnCLjH+vn9MXzRAWnd1ifJia
YLgLtR5BExsjcPOxNofJ8RLRac+BZmrPTU8ouOg1IY0XyyrIqM6HwGDUWTlucDVxfkd/LBr9m6IN
Q0H8j1GBA/GZim07CTQu8QWYL2uI/vEuFdjIeIPmLNqmbtbexXaUtIAs0t7Z6y3VjVdnrptuEfuc
rjG0GHDIHkhH/VJTa7mtEdu5VuKgeohnG80+gHC2uLCifvgFhAvVPTU2xvt0kqA1vvZFVkfnddeY
X3IMrKrGuuhVI/89hU01obWP6lSaIlLmFW4AXWMZNOlbjkaLqif1fOFVmkI96waqE/uDoaUXBvQ+
iSyX7pyLTsFtuFBr9RmHgtrEinxyvisRyH2eT8LeMwO981BI1+Wupdk9E2VMkL1xidK44pbRF3SO
YPyPBnJd25ADRS88y+LGn+cqYQPnWWxtgR7bn1ENH+7sXjPCDZD84AKmfZoiMenw280QZYgtDPrq
ezz2Zb93wOIUG8usqT3mvI/P485Z3AvrvKU5i24PrVm8rCNEPN1ceqMM0n09pvFdp+G1sOUKayA9
OpM4G9zavXdURK34kJbEc4z5k9hoISFjaxLy7ioZ45aJlEyFBFJpKJx99HQGH6tP5VMqqwGFx7nu
cedNIvduDgY4lGpa19d9JpvrHpm4yDfRGNuiDle6fl221i0bfZaLIqYof2hGFAW+SRd/gGcKyu+q
lWkZ3MyBNsoZxbHA/m1mQlF2vawc9UYDFptsWygm5rPMrC7bs63t7kbtzZjYobFLr7D+TnRQ8FZk
fY7NltgXW1Y/7aIYE+SnVk/ltDV7pa/3uGiCqYrbWSSYEemT9tl1R4GiQIpP+zklT9mfRzA9K6Re
4lHsgqQNR19xs/Glqbqxv5mS3kANKQiCyZN5ZDpnZYZu2zawA7YqFbEoviEjY/x+P4l8U0ZgQmXT
EgG0x/+8oUUZ2GQTzid4DNNYIhWUC+S3wvTGtsbw9v2llurodTeUbHUZrixFy0IVX+siK4YGbsSY
TQ+b9pF7ybI2VmOw183OlbsGf+YLhAX187aa5m3b9sX2/fWPPiqgBRp8CxByjSEYUzVKo7yljIlx
pas7YXypUWncOFlTnxh7vCkzFmsvylCekpuWhPYwMY/SotQnB1hyGTAAVjRz2tdVJz/YouCFIniB
zw2drUUZftUIUiy1QAiPm0tHlnub2GRffW92gKbUU/aMR74deM6lXwCMiWnDqhsyq042dzPw3Sw1
VdrZBuBYEceT50SWcU0gi3fJXEVXfWJXFwjwOT/e/3bHXujfBlwATmgArdavkWUrSOGAlDtBvZ+m
AC96wRj1/VWO7RBoL3QtoA4BQVrV91Wfz1RSIwpqTVltTakg7mSTWExj4H54h9CcZ5jBBAIo1ZsS
selQ/GoKB2hH7CbbmanAldUK59f7D/T2tS2rwGvgZqO7tGbga7ZGBkPHCUdPcNX64EBrlkl34rW9
7YugCqNicwQqBhIuTfTD7R7HDuiDkGWUNhtvqL/tbSLywQcBXeE70lbOtWwlBrjTIK+tXFO2JRI6
CgLdyXjutMNAozlEpVBxixPDkOUIHMYcJvkWzSdS7AUOujoi+VS3iFKDoDFnS30JB6HsVC7gXR+Q
ojtw1DrPQpX73/i4GvCgBSpEp3ZtXRG4U19ypS6RTiv8Ni9J4mVknIhnxz4uIwi0UohljM1WXQaZ
9mNH5MSUo8idXZuPX1VVnhpYvG0x/F/2zmQ7biTbsr9SKyc1ghb6ZvBqALg7+1aUKGqCJVKUoW/M
DO131R/Uj9WGSy9SYkaGKqa1chYKiYQ7YDC7zblnM5tKYYYZaqaO+DpvHq1a81D4nA/o96M409bw
qcH7ObZUGdxhdzx//1L/mYD/R8ja+/cT8CdfntvmZ2ey7Z//cF5x37EVMc2+ze8SAG+8hulV6f/6
R/iO+UYeD7IVtJJsW7x4P+bfmXG3eCNpc1K42wj3f4y/G847BJxHojmaChqt9HjeGK38lfHKtgB+
fsOY4GOmgB2TI9XmEHqzCt0qDHpwnayPvrhzW4xQutzvKL/azm8UQb9eCbMGsgXugsVcASuRscFf
l6LuiG/rhYa+1aEA7KE4zeNKdJal8vsi/LfT77++WT+utNUJ+WqMwL9t0oV51tezR9sWL+Ad8gAN
/GaZdz8939vvt+hnx5o/+TpUIXlmCAmZXnrbkhJeKHuJ97OXB/0pKjVxoxapDyGjBr/rLyCo++Up
8Y1oKtBQ3/J+WuzB230wdaDfCW8bFUQYEg+t7tOriHprSZZUhd0OLzjs7cWq/H0lRme4iNwQK90+
X50xHlK/bpIVbwwb+y+h+jgU+JyAE5eUVqJSt+v7aMhNZ5/iijYmRdvYNsJ+Vd6Uk2PLE41n8Utv
pfAwPI/oOzbaoH2MvHRBLTrNjXVt9BN/aYve/5aDO6NKRSNwPDjt6H3L19yAv7iZmtwtdc+Frdyw
vrrGnIs9hfG2JC2eSKXLrorC87QIfPCCNhNh1yZ+BR8GWvxi75ig/wjra0zLJcn9S8CYRJWMdmoV
8VxGVYQnebA8zcocccF3A2Zsi3RzH65GTkzcVmYd68Cpz8fM66cDDuDqFSpGne4rc16esT+ZH+ep
rr+Ri3lXfVtOAF2dbLif53AtDvidC2xAWzeDOKVy71OIWXiXrE1rPKsBB5nUrcsPqfYk/tpualGD
GCyhKVQzwPApLIrKNndWVutPdUi6QELPnW7CsvtMsNvc21IAd7D1VFyCBMHtcnIxXI015nmfpFeV
z43K82femuFLhvt5ERdrS6acAm8ft8qH+sJMNsaYq8WTMQ2BAUwl6lpQ0ljKiV/cT0+bZtQ7qUkX
VLIirHgS2Apf246K7qQUI6xp29F8iH4sH2c7xKDTKeebtZuylvEEXb5vBokFDG4E7kdrnA0jtoal
f86jSD/OaTV97EsjxZjeX/IXzynVe8UkU3WwFz1dyXKiIDjPfmXG5SrmyxAjfoE8tcKfJ+tm89Wc
puIFUBPMaxt1pheboxR3trD7YTe4DQ7S0gvH8iRtCuu8z9uGbF3nxmVlV7i+lnnTWckc6ZT5YAxB
77SJO0NSrdJJd4NcbDx/WoGjdriu9Xo3r6RHTW2Nn8spyJ6FpBx8H8pcfBpws8fSQGf4bmMEChUA
57IJQ9TBnCz+v92uezgIDEaOWqYyxr+we1G9cogR8gBzJiaWgU4Ek/NStrrBy9/PqhXaCewS1h9M
j9gEdIv9vrnlF9qnElvNa30P+Du7TMvNNQ0+p9vGWOLXDaNI5fJ5LHJK/RXSJ4eJH6/ESzWteMsq
rljtaTp2X61MmajhJdl33AzG5GLWO7QfAFesH0q2/WgnTT/7OmCKTBygsuCpdnr/zpaO5SZtFSDM
48OUFEgwvb0zaSXYF3Q1iZ51aQHdrGaT9W92BGu7bnWoo0du7T0p5GcvGMrVt0s3FNi8wf0A4KCE
Qb21wB2dophT24njp5nEPX8eP624GGkGKkz1MrOA7vHS/9RGKU+r1MN0rax5eQ3HnJU09Gk5JSi2
GSSMyjTcl6Jthl3YMR0VU2YcjF2fzu5HyZb5WaYIQGNvcOA2sOHI+izy0+ZLXi9YBSvfwW7YFIss
DqJVgo5b6jT0ULKuYP6rW6RLX8BZrtq613xN15hu+Ln6g2MU/APLLLAEZ0+b650A1/ZttVgqczQD
mY1aX/W7OU/BKzQVLkf7vFqqO3v1qmpvE73eC75AeRhLc8VMmHloXwLg2rmp6IOD8t0ppTTfFvPB
gXraJc1CNH4yKg+zW+wiHVz16SNf0LefnqzG6+bEqnM+E7xhwBgd42NsZjij33qpZbintkkuGeWd
Ge7cagaaYXqyPqdCarYIDizZ7fI8g+rSz6Vm2Jz9OUjT3ej0Z8sQSmc/WkFDj2SaTXx3QQncyhE/
3ThdZf6CjhPf8MAeIiAUWVgB4CkHB79pgdgE0/Uoe8KKLV/OZ7gZrygiPYpdXjHeuhW2+ztRIJ5N
QoxD3g++W5GBhm6/7DcFhHtaNlE0x87cRnmSO5uXKXb+6iXFSyRjehz6+M6pOjZfZWjrNGqEHcX5
1IBpobvlPjYuGA/K9ZhtZ7lhvkL76+lcW64JbCDw8SBcMhw2Ars2ySW0c2qsdn9Wuk1IKcrys8tR
ZsxkOal7sQxe9WCWVfRs9J78bIUzXS/sxITaTVKLK68O1bV2zM5hIFu0474NczyBvSzL810tq/wD
HuTm89Tm871rTbJOON2N8gR3mPy2ZvyhTdzFli9dOVmPmLzD6dETkJ0kHTcAV0/npcRuI+ifTfa2
fTWETrMb7LR9bqjN37XSdHZuLa1bjoXgWnUoWhNjtg82dqwvE79/IbrPRmT5vh7kaRlO4c0y+ds6
F5JDpi+8Bu/2oFEPOKFneIZ783KQSLm/ltQx/cQCmWbtcE9eOXYD9q/YhRB6buSYCyTCZzIlWaat
TittHc6JtjJ5pll8zz13Q9N6wxAiHp1gPQ0wkM7jWuDQ1kTKu5mtJqdKRQeXKrvFG4nTQf+eXkrw
Je97FdDLGaerzvVlimmnrT30fUV9xtmrTmqk3w0132J9ZG1aX9qopyOyzhYHSDEspT5xLNyu92ZT
V10cdoV+WqEf4vS6QImMczmqheqvO98ErnbrSwYMV84Ue6Ef2fVR/+Sx+MpDsLbV3YI0+1tmOt31
wEHBOuLtE0k0ivyzrbf3AzbB4O8sU8gggUTZPJK/5p/9QmVs7GSpp24nvEPu1KnaGdKZaHkyMQ38
4Wgzh6bQ/4CIEPM582hEVy0u7YpaYmN3CJBbAK04GtdNRJPQRTY/u0U622g1YFB87hQDf9xT5Eq6
3I96jTIrFpM53jXUmcs7MuRqvFBW39NOA7/l3tnBZqtH45ZnR4keJzbv6MrGDt8/j6ghKmPFSig8
+rfNRy+3csw2XzfTDssLHA8m/0zSA6W9GLSWs9dTPt4WwsY8fkCla1zM8JXKeJ4CQydQ/DA+xQdF
PnQ5cWcMk8GhPVLSd9YYHwOVr0N52jX2XNJJZvQ1ZtqS9hDWrDx5Kufzc2NMGJUvFOfOGfbuixgH
N6B0bjlkzo1T8MZxkBj2na1gYh+Yc1wwFJ6Dwr7Vtk9MpPqFs8tc7fBSdmYwHnLtF/6uEJTjrrOg
q5bdMisCu2G2/Oq6xuLni4TBjs0j52IF/MkJsl1RhONXabvUGcJMQ91xtUOdOHNrOn82fC5w34sI
QVdgvJ5RMKF74s6t+rrpBIEv+S3N+VIYVs1kscuBI5TEX1hG5tglhvJ9lcyaPZjmj3k2VRWawXoK
qpBGmdf1d+s8K3UF7aHA/kelTkRTxRxPq7HONhG00Y3lDqNMSnoWjgfPwWSpAOqaLN19WkW2WomZ
cHG6yXVlHzC/tNezehlLXozM5wRac92cw4acDZBRg6nrQ46wz2LLsUf3FKCVTrudElED+IRCL662
xBT+Fysj/I/TlCSEc9kUjf+susBhpiRjwoX2oCgj96oPXQg/Vlp1n6wUHyEwrKowP6ZgnboveQ5j
5xabhD647WyXdqDZCc5g4jq/fD0mav8pSfwDVf5POeu/GKkn/+d/69f/8fV/no1tLrlp303Wz77+
1/cf/GGbbr9zSQYZnKDcvXmrOfzO7+UJI3y3DQ4jcqV0gWYKs4k/6hOW+S7YjOyOsiIm+7aRpR/O
sC72fNuQJD9KCeOo0P479YmjmPSfFQq05JQlmPJEkEndgxrFlhv/pJIpKofkol+g+aRCP8ypIOxP
BtKf4QG4gFnTHca8Rz75dJPyzwO0LPt+m0Fd0IaI3qo1rXGhi/Dr3NPNSQ9Z13nt16l2SBCu5jRs
PqE+LNjes74zLvNmlsxByqA7bdKouR2puj4LEAfPVOuzxzALaOaOTKtFZ0M+bXD6AlpjksI1w/nS
WudvkQ7TKOYjZ02sEFZ2O7cM5/yyxNZlJhG1hodxWIs+rntr8HbrxOQlvW72bdPhJO1E6LyuwhyX
fSZxNdhxU6zyZjG7wnloLcMqP9ls/sO1aCPrNPDc+rOXsX2lMdXEWiaZnpZvWWMBDKzWoY3XcMg+
u72BzMMlhL8MjSmFvhhpPm9alhBI4zLzvfFyIm/vdzT+S3M3k+GuZOstlkFaidJOAh0O1kd7yAHp
5J2zUXaI5pxszzgs5UvfnlEIuZWYHgemA8uLpczcbm9q5CZVH7ChtpYoCRm6dhXJJLxuOlvRBWRn
VL8NfQXJoocbYqki+OQ4uaXirmd/S4jM0R16LUVeJEbjEiHDcJdhDxcJmy5fyFIRrzglUDPLEzVY
ajNsCGet/msaiCE/DESNlziJTfiGM/Z6HfkK/alTAXhLDMvRD5wzdZ04q9+XCZ2Xdr02QMk8BO4M
wiOdZ9N9CexZuIkDyioE2WcJcZFFmWSYHlBoSXbJaURU3GfqpBhADMar2xQLto4DkykIAPnFps6G
Gx46/txtaeIzUZKBItsyB41iwm2wncT7pHmiV0+QE6wdqoZA2YC1lFlGH5sm1Tl7fJqeTSIibBEG
9fp4mIYwTXoq6BCgMEAqT2yLRUEoqgxBsGuEX2EisuiqqCJQyaGyLTvpwteIq0ynwYXrlo04UGmI
blMxrV+6ecKGYkEXA7OSzV7HaEt9qGedO3/GIHO+xx8j+KI6LDLj0Bd5Ho8lI5OHaTBBHy2OU3ps
/2P6pbCiVW61+ehj3munT0KbpCBxBb+j70b1Cdf25g7alxBkUKp8LXo0UzscbvNnMefu+2UKiVim
Uc4cd8rA5EZxUMVUyJwTlQdiPeXudN8QOzV8M2qrH4ysqD/yLzlRcHLL9iiK9PsS/tZlHRVbzEaH
2YZc2dCqh7dASWx2XTGg2IpG5C0+9nYr+dHMba0GAuSss79Zvd2SmfNyJxI9ESEUuD8/pqSiH8Xi
F2viKe0VWE1u6lWqIdW1Mcu2jYdCqxesgc2bShEy75YeHmmC041/TQdHTAfZl6YJ5kVBFBoM4MAp
mO4vUHnx3ocQI1FPubq4sC2iWcJ7lVa4G+cTzwIlbZrYSAHO/aBZnsxJ6WdnxuQ6dnBsvl5dPUqE
Rmsv6b8jzsM+36w/rFaB2FShNg3PhJD6sjQM8xnV00hJYQiCfmeabX3HRd0iqbAFIz1rreDGhs30
aKehx6KzdH/BSe8/t0u/RT49P0d5IFs+Iu7Lrhla7N5DgILg2C5B80GMpr4PUte5mNu+smPDLq1D
G+QaF+06Gz7lDNdQbxBL0593ZHLqUCvlPVWFDoqztDdSwJZGWt8NZU01wRb1QlGkD1H7db3ZX+E0
27WoMirjuneCst0JeFfva8Ca087mRHw/NN0G7vJ0fcH3biVlgQyyIJeCFikjMAdJWKAIQlRfl0+D
DJuPvUFildRqnMwd8iNGVUdR9dPes4r8stPsWIlPBKpJg1qnip3WJPug/CaeDQfoYexSWAl2eIHK
l1LWDCgEGGhTKpFF9YoqwJtjH4nANYBF9lIkO0An8AG5dQTMTMq6fOrY9hnNj+csy17sYC7GeCqp
NFEjWwjD/KG3MCwXg2/vbBh6wd5p0k1Nk0rkRlMBwKJGYP/N7vzhySkMcmKU6SjvhDAjOJW0Ex5c
B5fVWGdiCDAsH+0rSKhoDquwXey4IBT4oMvUuWelgA8Fz+Z8jdJ2knvbbLJPQlTOQz2b05ykbqs+
VhuJtAxUSs2rnM08LjZWac3gYBfbyqmfpspbghPLxc0yHrwj6TT3h4/yyD/Fg8AHwroEmcujBpGq
j7DUIzfVPTJUxZGnWkNLa/HKU8hTim5jrvLfeKIz1tAx+VVsXNaGDtp5uxhRdlJs4FZ00BQHUpca
Lko40K7IV6G8MrWFgbXkO4NqNMwJyMjGhI0ctvR4qE0xUfVt4MZiuk5Zx5PDmmh2UZVMIdLSHejF
6aLzceSnlBjSwm6OTFpKdfBpUfaZQQzQ1J9264awDZSU59WGtbWOhNvGqlLAWkf+reNSo9iHloaL
ixdgPe7Q7q3zSXjk52omNtTVQL05JbnonA/WhtxVFNcfJt8p83iNKr6ZPoJ62ZrQ+/ELqTdamqru
BWTgAIDaEfLbUDx9qOuRl2Feao9bdcQCT11G6WHYaMGGXSOKatA2fkmPOGGoaKCF6fLaz6KTAIft
I3yYe27fpW5vfQPUUdxbOg9e5RFYXKu0/IbJUilJ9gJq9N1GN+6sQX4LOojH4RF+PHV+cTviCQLO
k952Gq9rIVduux4V9Uq1XiIgKV/Al4NVxkTM21skw9BPi1pGh0hMy0AlER6zbgc9xY0VsnzGjdjs
4r8/7QfbB+RsH6HO4cZ3VhSyst3kQH2evKG8pO3hfOTsC4oL1n8K4rhe9VUmOt2dVK0X1RfRELrD
iSyb+Y40ff0aWVI9jB0KiV3eVP6NY3dETKR1qkmEVIByA0+5r10kkdtKJ5tvLLdT885j9wtZ2huB
0i8apNWZtcBeHfzCfK+H0GvPgd100UnL1NFFbprC23koIm8gnC9dnLOGHPYaYV0XAAmvyKN9dlyU
fcSNvrWiVRpDizMhm3rsj9dAP9n0hi5kW4wf8i6YwgTJRXHS1OuEcpsVQzA6Bt2tLAkgdmx7jZ/w
5+lCDfbwBNQx7Nk1xXRhE1nASvEbQKH+FIUt7RoOzRPBJOFjPVHmBaMwGJcFZhMAtpn8/SIjvtS5
xETzbC5N50ugpbwXzZzau1G7uSCIUeH73ltwdMtaW8m4dY3M572SC/ayc+ceqBt43gXPevpAohx9
i5ZGNnHEVDoznvNSDieuO4zoVdNg/OwVA7WUVSMOpBCu7XOGgKYnsSzSIKTqmoee3ea9pzXIurBx
Mc9yKpRe1dShyTXMfWBQdYkX3/DPTNy3Xp1OFA9DiQL9tHS08TgDtn5Mezu68NVRxF5ZyN040Qc4
YcJHS70pL88FbQm+yiDqCwt/NuJJERqvRecTIXR91US7kuneFKlllWUoPnN5Qtq9GMncqExgBWIB
X4Z/ONzXIqNSDs91vQwnKebduKbK3GXFSMElGmgVxJWfpjUqgR65cNZr/8DAEeOUXWGXtxIkuYit
qWFw2LNzgv6oz2l3lZh/GEndh5wcfz+n/kv0ypadv1Drp2UCFP1/HfllYKW2HPWXP+yP4K+74VUu
969qqPR/p4rbv/x//csfme3D0oEPe2mHRm+/TdAD+iXp3UZS/n0H/zJ/foWi8i8/8SNNDshq6dGj
n2JYDurA1ij/kSZvaBXm/kMSXmyc6HDTj/7Rxg/f4Z62DbEz5cEIHeYUP6fJTPmSYDNm5eFiT5f6
v7/7j+7zX7XxOaN/aRGTJm+eTubm9Y6IB1+x7e9/SpPDpXIHS8OhVA6mB7DPObLKKmQBpMfFoG2T
hWEfF4kRpCwYDHCwOfEilpF7XFIcbfJQHxdaelx0uhEOFb/jYoQhlM07TOXNSxT+LFeGVIZ7FIc+
oMzvC3oQq5FQoZQnI/bs2UEhJUgpLZZttBvDUfpUoHlDMOHhZem296bNJAfpsL1N5jTMJvFdoCGS
H1+44Pjy1bYRXSDFdB6r7d2sQbZbW3m1eAjTqn71mzY4C48vdM2rXW/v+Hx83aPtzUcNzyaw4Dvx
Xm47w5R3dBIBkUxPuqzscyCgbCL+cUNpt71F5C54Rfe45aTH7Sc9bkWdaqNvqXLGD/Nxq2r7CRnS
cQNrVz/3gYdvG5s8bnJ62+8Chd0z4PltGzRqR94v297YqKg7U8cN09v2zvK4jdYA0i+b4+aabfvs
XA0QUXNFUAYi2gpl7By35aFwxgvRb5u13vbtwmbHLo+buWFlIeL4bY9fp65q4va49a/BUJwUxwOh
U9bOKbzpPl11eCG2M6O3nK5PiuNRgsI+t+M01JQzEQ5w3Di401152xnUR3lAi2OJOJrc7ZTy8XcB
bV44+sKhP/iJHrasdl5Fh/N8PB5xbr1NgGiHk284noJWVm1d8ePpOE5qvsFDxfPJ6Dg+/Tn60iyY
9saiLDQZsO9xykL39W+m49mbbsfwvB3Io7nMd+nxlMYbmhM7P57ejOqLvR8KtLadBA/jQiB27lMP
omCjlvZrZugpPRuxFDjp0jFjXMdfihvDbwXQH9oxGWGkO9unVVk5pykOEKDLVepfgSAamjPg6dLe
D5VgOHhhbPsxykdv6zLkCz0JRrAel1AwI2j3hq0P9kaDVEcwpLDs4KGmcgwK05ulk5A6L0/W2hJW
mke4ZLlxJlFBgJyEacnzNhurvfGOUErRoOTee2Qtn6mempwwTQAXFJavP14t1uhUSXPEXA6lBfJy
7Ic+pL24oTCDdWrOm2kCkBkeYZlBH6EPyIjAyKVQtZRJbtN+YaZkTRmeOEI3+1LRC8D+PX2YHaic
9D2BKeBYRE8XA2fj01ZiMqCtbjjPnuqbhS57w3wuxhRBVt3gnxl5is8k7GSxDnt130o4oXIjhqKR
pxdAn48KmnmEiqZpN3+TR9RovaJQ5fSCQKp6Mx8YbGMsRx8RpV3T9CqGP2D5O71aFJAsbRhfisxx
GT1BNMGvOyJPvcq/Co8g1DSlpHnaoVJsAFRXAZ5f7nDK9ApVbCK1tjsY09o+RAv24/vFVZ06d6RV
fPOVTG+KkI4k5yZabnrxxPT3kS2yL2Fqs/sAeObohTFjrgFgXwsLWMrwubofdUm9CVPPbrjVeJ1d
97SNgrvQL9H5Y3+DVwtFpSXcj65KD3p10QmVgezNWGVV0SR9qOQnJBvy3FfTwrvTNjShh968zmUj
5T6kJwDkOQrz53ToQBDjqsb7iiYj5qm1E+nDDAgKX37zJRwBpe+RXET9PSM8pdwVmbl+rKrR/FSj
Zu+Imoeofd9bZc+gChDHrriZJu0sN7WxQRuqqa/ynbCDetgxLmOtB1WtNfBkvHFvaLUHsOudVjAo
0+DYn985RkuvOVpUnu1WFRRVUil6MpcrIiHaQkp2V+C9/DARvGSfVcu92hm6IAoODLP72C1Z0ycC
cj2iIcNR3Jm2p3CZOPD/oJ6vkg6K7Rm1satVgMTeotdjngU0nt1DKyscv4NFl2ddVLZPMsrMu7Ri
7vqiyVEnkVnkkpc1De2HpRj9+hRCpb5CBiPW22Yl4jqJoEHj9SoahmG6hjPPrEspDrIt53t/pgsD
0x0s+LadT2l4QbfFpo+odWqemcGcR2NC4a+78dZVToesavDkHsJS3Ro8yCrxR7Y0AH0gx7NcDcOJ
YbXj6d+PyP4/xcV6tB3+fdz2+IVBGXXkxB4GPTS/RHD29rM/Ijicb97xXBDrbfLwzeHnnxFcEL5D
h0syQbPhj+CN8u8728JfiL4IWA4H/6M/ojc0/1ubgyHhgFFLfMUYwv8b4dsbX5GNveHhxbLZE8MJ
ZSDgjUBeTAGVdcvUH4qhaAoSybq6ntnbcU2b5+EkmkwS61mIco/h0fjcD3LI4tCkl6gdH91Zr/vr
anbqe2sx1xMVOL/TVG7qzJ+7MHxAZAqMDmAMFKI+3eSQP4WX08xHl6GvP/SFvu0sezgvyoSAo6x7
9+yn5/cnyspf5ZvHe0H4ijuuiXHcNobx66UIYaZUeKv+sBhLmxBjib0ws+I30xfbg33zjXChwG0A
5q+9WYjSwfrlG1HIpe5aZx/HdhpOLB+9SJ1Nt3Pfmmxeqj8QkXYTXZW0fLCAtF+vvXFVyuqCeVZs
7SzRnDFJt+5Xwpj3dcgdNyyGxItlQUWQ3pdB312UY9GdFqLj3FdZepINvQcENjJP/vqOWW+Df/yj
mFVxmXpwGQZy3ir4F4qsEtJd9jEIjOxrMDTOLfVr4N623xz8vEMrM1jnM+YeaOmW7oRCdCKIR3c1
3s6N7NYT0OIyaYYHzwUJhyIg//5Q/9OF/QcGqj89rS1v/QVn/TA0ufo1rzz+xPddidwRx0marg6M
IYusjif7Pa0MUI1bmHbxFmyK5oC950dS6fBXmymViTkBhqp4ZvyxLTnmO/zg8FTnRx1k3Z79d3al
7Q345zsf8E5sdpH0eDeZOh3iN5tSgd3xbC6IEDGxqD9XxZSdry7gvywdxveTUUFpl+t8GzTmdIHd
0d/0iOfytJWheoQ0sEiVvbfS9MXRfV65HY0G37pu4W4+58y5v9fMrh5+eiR/suX8uhfwTTfUBnJx
Dzl8hE79zZZTG6k7KyRRsdMU1cOswVi1lG13vVX9bnLoX24qw0J8KxyrOFKAlrzZSB1Jg1nOdCBM
j5aNtgxm0storLHzW732sHLJB38Ma+vAqH30qia1ON/fxX+rj3878MPXxUKJNWexzbLwOLt+2fpU
PqAWkkzQM6ZZtKcTrrQqoeBPOzpccxflX9/JA3XI9Zy4qnryBANESLrK7qNT0ZY6GH2wfvUJ7+19
M8mu/s1E0q8nwPY4gm0NO5v3H6fiWz/UfAkZVPc7SmLBqq46oxjPjZpB/L9+6G9OgONlPC7E2BOe
M0zgvVlg/VB0UW8hWyJL2KoA4YxHpTOuLTdD2uZTMIv8ph4MVSZuU0/rCaqdSKCAql30A4jL73Jp
Z3d934yM6Pb4n+8xyCEPHmqKvIVqKZwP/Oo8mVDYHtZVqGuMSzRuf5M2JFXmhfRqyZxxk/117stf
f79fj+zAtrdYglTQYvzEcRlW+/Uph7ZbL7xkdWwPZXnwSzM89Lxu8bTU0570dLr96+sdx9F+3i+4
IMN3FMmwH8Yf7K1xqYiKYQrbFb1sZp64yBNj2/F3ZBo7Oy0/h6l834beSUEuF7XuExLCczMEtBTq
k8ZvrsR2E5Ux/max/3o0Hu8CuhFCNEpzuJG/NVcPPMP0jHFBnyq9/H3HTrav0+V1VWV4MbvIJKte
Vclf34m369f2KVDYXHJ7w3nb37xf60jVR4AXY7gibM8wDigPDfnQb9C5f3YVCDBcKIqY8nprsTvk
XqgwLGbtVF3DNIdmHsBX/m/u359dhVMAyzLql5vD1a+rCM97Px2b7SpjJc4sTwOrioLqN8NBf3KV
47QdlrqbjdB22v0cjPVRQ4+XdCsu8/5L7TrTZ6uX7tffPJajC/AvK5RRu22WEK0Tez0F218vM1vI
7cHVvMhoYLPHw90rT33GibtX36qQLnSmeAS0UZmnjEMa9q6ihe/tBS7aSM2pqk0Msjutfc3srEs/
0yyD9tqpPa1OlV8sIplX3fZn2tUiTIpZIlSykdIwEwGL17urx7mvLmwfDu0l4yT8rDv0S3dOPNlx
9CymtSajSovhFH5VU+4amWGCFWSNe7P2YsSKqupMRClDVpyKUkbRSQ+jsI1HHkgf09pDDihFMT9r
zyqLndQTjOG13sRNYEAncdONwjmdFzlXj4bnLEGi28BQlxUc0vV+cPrV/JC2mbBPxkHqdT/R/HqJ
GPQgE5Y1rXMTDWWNf1AFiYeqRjbumsWckO2hq6YiyTAKrVV0tvWh77xQnCzuKh/Nzhjr3WCi3jpQ
1fJuml6W5h7fuXA4Z44T24eyQWuAnYVKlyvqgz0tO3tulx2AmEChlLeyhxAwIn0XL4usg7HgOR2j
A0oZr8DEgfF9EsNgl7aIW2jH94AuWhrEFtYSFdVcNVrOqWkpUwL1qVrnDOwV96dU3noWljivxqYS
5ucWvVO57ygA01bCvaI/WLOmUkgHlDvoVXWl9wsszDs9zxx5OWf29WLnco6ZK6A2UHQ6pAhHDxoJ
ULGOTzP2S69ycka1D0RRRvuWT/9BjuQQduW69E8Xy7jhl1F9LFPLr/eyHHGusbu5W/Z5ma6PpZ0v
5tXcFpneW3Nj0gVd5uawuAjJz2iwI49lUodeKNr9sro1RkWDyCptTG+YBCl7AgzKdpaM2mVvdH0N
KLOS9VPojPVzmuOpFBOT5tCV+m1WICh8vOusdu2fsGGpwl0dEtueyjws7B3+L/3X0elpgkXMI5+C
rkNEK3p/baHTVOqsXbOm4MZ7OOmwlhbMD1yq0skYBnWQjD0OYcQQtdSEjZ7jULqcnWevbUNjn1FY
hNpeG9lwyILZqmgdY9fBB5qK88kYyud+4dRKEI9ZOu58VzVQLHqNsIGyIPteozik8zYQXxYKnS7u
s9i274Fn2s/Q/GaVKLPFUkbWs+ECrq41it+5Cc46RzTyHGPAZURPH8Fw6s2pQSaErMmmICURuJtF
ZTm7YIyC9DCinM33ounsKfG80m5ie+0Mfc2EjTufNMuwBrfDqOwn3+i77jZVi0g/WFp5+blBF+JM
1LaFur/DrmiTmTSUnekA0D2YMh9HDWXMT8WkDFo34wxQO50DazyoSDWflyif7hxaiXRubCy79T6c
eg8pU8nw38FV2vf33dhZPtYaS7meZGXnygSqAs4YdlZ67S4XFt1jaY6Bc0pLkHJrtITdGaYNZUOh
LpgJgbYJzoSpJ2wWaGw6fjyvUYDcrpHhRd+p0cbct46YJhzG5rpSVfZ/2Tuz3siRM2v/lYHv2SCD
++Ukc0+l9q3qhlBVqbjvDG6//nuo7rZLKbkEGfiAuTAwxthud0cxGYzlfc95TkE5tQhTlN+ZMV0K
h7LXwhGV8UONdV/bUPCkEUTNOXzQyOhVAdok5Y9Ib+2jgOFcrHScKodBDrjoNTwCipfHTnmwtMq6
5Y/kHwFtOAR5YUn0FxS2G305pFW1jdK647NF/YXVwMytm0ivjZ3i1EBwLDU1joCv0HxVvp1hoMnL
JFhGKV4oDASluxfkBddHi9OMvaCKXOs7QZb5DUI4nrgjf/2HG0hcjcZkV7sMYUzvGU5KRxYzr5w2
eEOwn+toGKvLzm8na2dapUFz2uxdC5jXCPUJVXv1VJvOeIA+NAvXi8TWvK4L03uiM91iVbJabaYo
14Ay5KFerSN3ptGYMWrEgEhIzGKTdjENES5JMC9UesKJfW0RCDNbhtLQ9nybGREurqIc8qoXEz+E
W16loIGSdZnXREcFWY9HaLJFigUw1vDox07colOg6fSTb6F5HA3NeirKQoGxNVUkEKDMQsiOV7RF
vB2WBQGAIBtQIQ3UC8C/INvj+wvA+avIrZrFUNrmV9dINOGFYec0CLzgKy0Ip6PmqQSU80eQXCgg
Se1UvYkxvxt5TwG8MgraNMoUOpJU+axWQemXvVi1uh48xmxO+R61YIiaUSnAntWFpVwEfua6y0yO
xQ2p8yJE0xeFTBy6ZbcJTZY7dyj9n5l048bDNCDUM25TqPbRh9JOm8Iy+Nk4XWjszETP7kdOcO5C
BI0pl+GQI1CyIl9H+0Af30HfXtdHKf3mTOGjrhZRQmfNKq2eE6PfibvUD1vK2WrmfJnaqrwiSTy/
KxIUv15CA8j0wIqUsNcKKsdL07dGUDNYvZ0ru4zJ/9bkgF4TRUitbOYf5Jxki6Lfh03lYmFyADGx
vlT996wzct6EpVYJu6dSZryDSro0/s0J4jGORt9q6dVlXdY5jIkobiE0qSpbnVM/25Rk+gLLniHF
Xivmz8qN5rfa0Vs6NyYcOUvLTQYQUjKqCdFL61HR1gOeiQBdGqjRG2qhMVgqzbJbe1/w3wEfHCGi
USvP7ZGvTKRWMKbLwR6ks6uaAufbshCkWrXnY6P/lKEBa3yoaBRkqyYBwfMXefy/xaV/cFP/5Yz7
prh09kyrJCxeixb4O/4sLgn3DwrTlkrRFpglWq9/VryF/YcKbxLv5VxX4f9x9f2ruqQIRAu2xkqm
Un+ds3K4vfwl7VeoL1GknpX4psoxmhv1Z4reL9X4XypMtNlNNGVz4KCuW9A87ZPLBcUFp1IH4k5a
2XXLKkY+LPMam0zvLBNdqudlVl9r7OTG2KVnqSraFdKvPUe8r1XW7Xyr21ZNA8xVDeXGTLq1qNVw
UYhAepU9hF5KtUq67lXUooZx0fQ8FT759Jg5qyDej6iISKh9QF/Joma0550a3Y4IVC8Uyr/c0/GQ
2z+cSv/eZdQ/6j5dM6cv6yjdscZ95YbH0dUXzQLpxXCft1DbuJCDLNRrfC7WMrTxn0c+vsa86y/0
PDzQD8eYawDFS6ONpTSXIPd6zwo1vODVtMuxHhedwGFrJCHHWaztmOWeTX36OnbDKolx/TRRv66U
7mc1WP06RRycBdO3OEkvrITHUso03RtVuzTt+CsbnFxaer3mCvFTmeLCKwr5yFH+UlLV81y1QR3q
fjejM8IrQS7eD0rVfY1Vs5rl/hV6zQlCZR+w4o38Mbt2pK9H4qhyS5WMZyJ+sK0QaWt4pxMrosYd
V14Jy9ozq+mR6E6O9IOxUUG1pvps4BzCg96g7ddlc5FznOH6faGj0phE6zUatGsXe3RW5F/o96UL
txz2bhJwS1Hzo1n4uafVdbQaFOA+TiJUWrh+vJns7CqMMSgn6aZz5sP4dGX46VGvs3PF1fdNjd2V
5I+bWsbXHNRDdiWlWFucHXtDsb8rg3+p2NZ+sJ0GmTb/YyfV0Vu0Y7VRUoPQH6q38zWqUQ58KwtJ
XW8BoXULyf48pZmOhEJe5rV+o4CXvOFaFixyP2DNhsi4EXK6V4zgYCQ0W+upShYVjnnM1PR1dO2n
4pesu6PVbzs6TV6jj/59BG1ymesoxBDfczIZ+72M4wkHNny0LK0i2J6N6cXmUC2JHd1gIrusa/8n
Wo6jJcuHPMnrZU2oBITP5IJ0W3GmE1YscFlyeWjGteKbgxdX7jGqx+1I/vzSZGEPsxqvxyjPNbOp
14qa1nOv3bh0nf7JiNppXaU2jv8i5s9VhY8Juh1dOJhIkohdg970WSLrxzp171QlPdpE16zDSq35
BMVwTvlsl07ss6OMv/RSS5Z+XXUrVS/vE+TdC2T2531JHrZi+NkqSKNveiyPWEu4VdlWvIp0devG
x9ToiAmNjH7XxgHKNlnhLjV6TSww3R2UuMqIgbDGDYayjFxaN1uQdER2EwLRXosy8mBr3PatYtLT
lgdcNHeWG3RLPInbrEITTjjXEqI9f1s8fHfz5KxrOeJwPVfXyIY8gZPaHqqFogzVrIr8hjIT7XVE
3Uqm+TLD78lY5hbsJSHG5Fy3QboK04sIa8MKhTfenKvcV9au+zXWqoGpEH8P+rNOIkBGNXVJUA7I
ghgprmHU+ZmkaoWpILaDG1105RahTXWGaJHqpFtyV5z6Zi3UINyhrNlBduy+pqCL1+TCao+9W9+Y
cjwbgxGo3iCrBQZp87xsXdMbBzNHRYcYUyLVWOKEinfQOCZvxLsykOSLPdPNl5xHLvRpOIJr2Fe4
oLdGUyX7TstXTITysneVw1hiM03dH5Pd3cZxf5+Cn6sz7gRcs54jq3NXUaZC/Av8iwCohzGJvdGN
B4RRyMdMxLyWxYVxdHB0ToWybdoZrWr2/aYp9OwoRt3DwyK9KIi8rOi3hdJdclw8j4kQ9jDfplvZ
R2BP0EBJ09k3CRWb0s2t7eSqZzJTHisLs6aoOvU5djCgOg7rVwkP9VuSi2yv5kW30AYIclM9nKlp
nm9kBrKj4eawjJvBXKNGW49dfkPO75ekvuYgtc17hezVmKpLaqSrtkMvPnEPvvXT3VTUrN+Aldv7
0RLNUQkEChwahDLfh2MPdYkKW7NQTHCGvWn0axkJsjl9Lse9NpXf1YTlcyQL95hY4YVSDmig0xZ/
gQzDVZm2w5oz2UWfPYkkV2dPFNrjZASUbFhPneRWFbTNptZC3TNac4vBYRsWyrpv1WXhF9OibGhm
hta+DybP1iLQmtH9ZMKdDLtsnyjJLgIrkpkQAjoq3hAraDCP7fNoQx2rgvRg+Q4lByuvFkMwxR6U
VC6p+SpX2WMqeYxa56622A2kf7CS/gecLm8ibSYxQSD7TngsA/W5btI7DSLiqjBqc42/LV9xWszW
VjhoiygE7hB1frIeW3/t5mW0aBod6MZQyW0YutFar2XntbK/Njr1yxBNXDa4QbtF/ZSo+I5zjQWg
J+R53ShpcnRddqBu6r9Etl9SR2s0bVM1EeKklksqWN16Tf/KXMeKHFc5nuqtyAlFG6bpwbEklZEe
GopZ4vDQsT4hVjXL7WAWnUd1N96nRRh/i2Ii2FGrg4AlmYGEKeyJXDqB2FMmkN/UUM9209gnWyU0
5ENkiPF+Vv19Gal3XqlQU0Gq2cvavDCD9ch5H1rG4JWdeqMrxkOWJ81trHY9N7iHvDTbXeHDPgtb
WCBBn+bs5iyySmK3K4R30A96/6vb2M7CLrH6BFgKlkaFCtMt9gPmnkVePfeAMM6A02BPULA3dKP5
FMfupsttc5dpinpTBe2DGC32Mvvat+Wm7Tv9wQiKiI6IctQDCh4QWfJ9r3G90yutW5YNu2WKtXtH
LRwhGEiUBD8kPKQ2j/ehq+7kIJC2aV5B6WNh5tW2ZY0X3Iq4vHlUUIn47RcxWknwnvd2VJ353H5z
kaLAwkfZQ+AdfQ30dxfpXuOU2zHRbjMXQorMelAtU4AIfOgvWl1swnb+HgHLzMjtZIQRW+GsIzub
yK8zVSqrIQhRw/MxuP6FE8qbQOhfR7yMVNXYW+tdH6nryDDumpQaljZJb4qVpTtfDWPcRy4Ca+nC
ZAi1cy2R7PNUgVJlGVu1lxniWTTpphBnOfCNyB0JTugwvQdbw7wM8uh7KsrD1FjL0pIZN2zOSwEf
gk1AvBJsMl9u/ajc40DfpE7jcexaS8va4w5wNppb88pzJVlHY0Cd05iuISOdg1cqFglmG6RL0x3q
OJU/SY8wK5RyW8n+nkK4WBrji8fGupA5z22q38AnHzSV/awZp58dwIWoKuK1CWCWMtoWf+NOj8QF
k5ojH7AKkvUWVuWu+wK4VGZsqVAfI1l/q5tr/DM30BqopPrLUr8hjPdLVwYPeaFtqIWuO7feTUp6
lgXKzkbHVlG5GJS4XhbQkJZDP3CNVaP10FTcZOvxZ5E4jyZFwnltSKzqS2HXzwRNHswez4FfnDUR
oX4C+VRkUN7CqR+Vm8Tsf3TYKiOr33dG92WqtljSN0UVcJpHK5+5Z3py7k79124UZ01wRsZJYE1X
xeAeJCV/A6i8E6K4CeszLtl8vF2CVYOFrBjqQ21wtiHY7SiT6AlI+yIZkgz7vsOZqcy/iUpsrUZZ
kg3ckm2HonPWdzgJz0VLcDGq1s88YWJzmjbORmyA7QRXviouCr2+6hQIEXFAGYr/QeJcmkO2mupr
nRog8rOh80R6gb0KaHQljiohB20t9GWvsJlUKgwRFpydC/CqU9e+lT5EUXo0OKiajXawhX0fGeFd
mRsYhQIqSKMG7UVj04rkJXjlLxFg32VX6OB/Q7kdpX5hj987PVxCqgKq0Yy05aBjDLicc/ee2mLk
Va3cj7W6HkBzbaSuXOGyvavKR3uwzgbL/c5Mgn/SJtcCSs8CHAJV9DQNVn3Yf8Mc5a6cMlnPde9j
PsJOyctsOw3iPI7Vy96aVlkzAutqEIz7sk8Wmf1MRkAEEmK8jxRCyypc1jQX+QyYlp37ZeCsFLOV
qTkMKDyg03Cn24h7lSRkFY0azzK66zzqlihnL6pB8wIhDwl7YKjMHIeOLUAO5s7HhQTK9kvXXbhp
eQ4v+qgrDjw0f5nU+uNMfoDFLNgz6hoqWXknp2+J9RSbyvOkHyLFvFQJWIV8Mi97V2RDbZtJHotK
6ld4cX4MRXQsVPM+0wCcmca4SoB+9PzpQl85N/tolTjtXhjdaozKn65WXA0BQJnyUcT2c6g32yzO
D0GkDucg0Rdh71+UFdL7ptP3bNrc1ibQXkguk5h/Df460sj5juwF8u0fOQwzj+CAHQVyYDCpLTzS
n49pqWwiMa2CKtzWdf01cZSHurS8ZARBZKoARZya1DuFrSHN+p3SB+c0w7vFpLDY6FzTaWb1mkdz
waHs3q8UFXNs0ne48cLyJ3Ffi1L4Na9JvU4Ux1nZGqt5RFFwabe9Tgo5YvbIBsCUOrd+GX4pMzRT
TSfPAk2cl1U1k9kzb9Dzfl/iRfD80bw3sgn/f0KnSNfjb21p3BSKXmzINXkKBWdJ3SmqDSfTu64b
barj1U7J0EPjq33s/OpLllAl5gBPJwiCk2cDGsu4tHqIV9S9XxS05qUjF5FjfQv64hqiO+Rr6VzW
MS59WtflYiwanLDyOAXWOQRdsFyxZi2mGr9lCjN6hdzYIijBbRZJFXyBF28ulcagVebATo9R8SyL
ZkA/gEtjDcq1WfQlrZjQhfeJFSDfU1uO+ckj/0HTgtuwojnJ/XiY/2nyAnXCS2alskWmDqgngoCn
4CtSBUZ+R6LY1g15SH1O8ArINPyz3tCL6xw8P2aClR815SI1+5VbVM9Ixy7TepqJUZo3wjKgAoIM
fV33fn60KanutCqm2eFUynLoxnYdWsC6LXI5biKA4it+0oH1YTeKjDtkwGllKIZLJHLUbKzOP4NO
02QYBxRxMGSer8usrDCV9rkX2aW2E8QoLkwYgF+JSsh2lhIRRDB8DxS+bTWmrcXcSOzHQnHOqBev
ETjvLTP7CTKe9mj2NQTPvi3Ggr5WFeOFHkT3NYv6e/IndophcXUP9P3UsLVNLmV1VT8THdOc4uaB
o2mK6XCwljXV+KTEoagYZ5bJCmdrxa3UStVdjeBzOPYpUAmiMlMwlgcaTZEKQL8zFs7azrXoiYqy
thrIEdq43K03QUsNZggl9fkOluUuilM7W6nYP73aocei8vWxeviHOICg3+iE4VWT5QWwXubK/L30
w28S3aA2aIfOzs8NZqLThE8BUy23lduIENOlViYrPy5nY/Y6zGs0KJOGLwCwpT/C0WzZlmN4hIvE
J53A9OUqpxEqSGGxtP4Q1DLA7zyuS00ZlhKTsVeYOSJm/ZxcEy8T+b7uo2cDFD+Yub0b6VsAMwej
+obp7G5onMuO0AcSPNbSwWtXy0UnU6+RdMCjrvnqQ+xq0uwbiL/zKg0P6fglsKVX5OOVbhDmMiaP
Sl6elUm1nbF2VmGSZBDtkX9egT3zdHhVTa2ES4g/Z2jiL3UMn2UjL4PuoRri67ik/2NM08p0ykeq
CsbO5kjMgbFo2GKx+0M60IN1GrTamtzO6EwJOZ76cOd9scBVMB79obtIhXvFZ7kMrebWCDDTT8qz
wblv0uVDH1aSz7g4RHl0TTfOPe+G2LqvJD0JWUzLZqJeTs97qUMZSWHqq77CultoZwqEO+rvQDJ6
yz3ETXzXNXT+p6of9k0YXc3czpWpViA28uq87QQQBzndTCn+p54KfzIoD22uXQSDb3uiAFIoYUd4
eV09BgmpOFTyrxW3qTkRpaS20M2d5jiStOT4LoEB0Y7DnYMlJQh/Nkld7Hy1d4/YhdExtbEu13Hi
0L1NLi1BQRHbE1ridVM490Yw3QmXlbMjI+jgT/ZOD8IjhSEsJjSA2Bh0SFE2rveNUDnkiBLS28oM
AiD4IRdEw77B33kTR+ljV3Gkfqlh/7ec/w+O4L8r5x+fZB21kWxeFfTnv+fPgr6l/4FqxYEiTA2e
EHsX/cqfalHT+oM6PpIvCukYEF/E7X8X9GH16KCzEXDO6Ng5CfZfBX2hIjOFr0NuK+0Amrufq+jP
wqZ/6WvIsUIfhGCT7gF6UWiis/jxF5U4VJs0B8NKpgPdTs4n9nBnVXHNxy3ZeCeCEtYoq8FwVS1x
GIBn46de7e2fVRWOH+iWZvHeyR+FEK/5qTSU0axOr/8oOaVOLrHRyHcVNFtEVBP3rEhuQX/ZZKkY
1OISJ/C/E8z5uXhMdHX6LDICccyLsFGenYiZOA1y0KKitXSV8J74qfliNTzHg7PG66R/Siv5Mhjp
YLw4PKigG9yTwbDgWibohHKZKsa4HEP5xO6bbH6Zhu/oY1/Ls/4exEGMz2MhajsZhCAR+LSmUi4F
QXIcKKE5QpDVb34/yjw7fn1lkG4t8qbnaEzaT+S4v35lZdO1BXikdpl0Bf1U+LdDUN2SMvIcaNMX
DKg7p8s4vrir3487G4FPB3bIo8QVYqga/sr5r/8ybQvLrZWgteSS/Z+7BmXlfFwnvVM9+A4H9rUv
OCkiL1GfdH+ajnQg3NvQIKwKUVwBJkjGWQyDGbUyBtbeuRvBUCD5J7DnIdK7kogModCXUiixTGCf
RGcsCSgDlNcM+m3bOPzT6jCidIb21KupAPq7Kh8nclBMW+zoIUBPEZDuikVRK+wSnQzgT7Ex2EQs
o3kyPfgEyn0e6/cIkapgS6EMW67WSptjAp1ijojYrzD7WWY7fHYC8qK1WYOIpk6YmnYidixM1AM4
zeUyy5vkCE4CQ2XkfhRh/VrMygwk59IFLwEKHasGiQCvX1EbDU2mtRowL7Wtli53YUg4EGKM+f4L
Rzz3fj8nXstGX8bDKIRMG4WwY5uzLv/XKWEpWWnKEK0SLVLeHI4K9niif4IyVhcVUeRL6KjOBz/l
Ow9p6QahEgIThytOtZbEj2GMsXyuSom8xDOXbNsQCFOvu5f5GH1OpfryiOjPYYtrpIXOauHXjzgx
Obpac+SSXCbpZXWv0Ssd6g+e6SXC/NVX7SLj592xBpPjoFmnb04rgYewcBF3nORfsVYKk+JCSZGk
KiLn1ulKFBY1NbspwEDqjZWdrfPI4JgpqGPcWmNnXkSN7jh/vuH/njL+MbvL/r1h7n9zuGdp+vTq
jMHf8ZdNzhJ/MPPM2ZViI4lnMf77jKFw/MAphVENywDgTb76f6oGNOcPiP68aATWJrEFs5vqL9EA
f4mDgIuvglPGHBZtfEo08PqIwZ/IAlb94kDTTIPV5mS5mbIul40VGMtCV3Gcq9FD4OrpaiyL74Xb
fnMi5wpRLb0PkZR76gq4Rw0l+mhSz8KEf03q+U8x2+HwTghQf0gkT4QL8FU5BvWOsZT4Zw7S6faI
W56bOL4ldeYQxdiOnRhrcJFTtoR4/cF+fGr4ehnf5ld2iHQlsOX02yXxvtQayXqUGY4SLQFTsN8Y
SXVRZmY4LHx14nylK9pEFRKDBdRnbvSEjjVJv6Z1oBA51nNtYa9wCVKZy0f0cNKFAMewRVQAWOtl
iv3/+Ni65xou8fP/HJ/K5n/WMv/x1ELyeCGI/JMo8idD5J//8f8KYIRJ/++/u+PTj6fgqfn+VL/6
8gz+pj8/PVP9w7DZSW1oIS9bD5/Xn6d7Q8eeigafpRrbl4vF4p8fnoKDjG0KyojN4QV1+5xW87dc
R5gQPNkvOfY7RMwAyfjMp3dyCJzhoC7fPn9CDvrzp/56v3BKqAtaGIKxC9NhR4IB9/Kgzf+cKf/W
nHSy8QIN5eznwjBhI3DnZz4ZBdaoNjT44TuzOoRqddfJ7kGaw6qgPruojWb8YKc/fawZl8Jih3+C
C4uJS/j1gJhmR/i0dPRbNrKLEJXuxrV75YMV480oQhNc2yyVXR3mC6Etr84TcYIWcwRSjL44RGei
NmJjNLpx+cuMeuecfnLpAUCDI1nH9wdBGoPDy178y0GWYAGcU3WOfBioqDeRRdFmwToxojPKSLdD
HH+XQ/rRDn9yapmpN/hPmLk2Z3euIPOj/zLoOAVB+6JZNrj5UDi12rVdjsrKVMR4VqgAUH//kEz2
X9ZetPkcAl2DkTDvqg7RWK/Hs0cAlY5VtaBm7EfbLwDulRiFib37XHL2y0j4aWfttoaGjpPS65H8
sS5EHJPhm7Oo7sfJSDxRyvSD55n/Kf/aS/4chYOzYDdxhY4v8PUoXdLHVuTI1gurEIVFPFa+wmSs
oIj9/od782kJDKF8w0B5ke7hN389UGxAMJ9Cl07Q7Iqgy5Js4JGbnuNH+ho0n/jZcC3f/n7Qd94W
YfUcDl5oR8RpvR5UtX0MAnJmeZAyvbIQlK7pqinrnITdT35jrsrpkX9heIP8BrH4ZCh8YLKvcBbE
fRBvMBboO7/3PzInnvyKTL6X8gaLLbsv9/uTL7k2k7BwOpiKyehfm2ZrbHywuiW9HPwZOzdxgw9e
28n3NQ8IJtidj/46jr65fPPr92VOal5iEgGaIscDnEKTt+aS8V2KYlcRTP3BC3tvOEG4OrORj4vS
yevhqqY3nEpqKTEsltms4OnCLe9CnEtd2imaR4QI7YnfT5KTT4BHxOY/w7DEXGvgZPV6TD0Hne8k
CKns3lJ2peHeJJXZfPrBBD+gjaQWFSZRlicvLtSCqgHdwiBgbncot42dTNt4FfoVBf1erz94b+89
1Lw8WVyQmSyn781w5kU/gzLKRw+ImMLTKnUD5T94Ki6os0uWk/Gbkhtw2mgsNSf2SEuF9pkraK9J
NfDIm20wbCXa6tOvin2Mqcj7muFmJ7PRNpDD80kn3uRnVO8dI1mlGqkknx2FV8Qhg/+bTwPOySju
WHDCHi2UdTDEoFo1s6CuKda/H+VkbWLaMdc4cODHhtv2JlarhZEWOROEFqcOKbbzb1cwYeIFHgT/
gwd6byjTZvnlqPZiP3w9w1tBavUE2h+LYGp5+DeGm0ZzQcMSQPH0+afil5vLsNRL1NMPmOgBmZbg
QXGDBrel9IdDFwm5KMdefnou0FKfwfBzICwb2clb8lUIoDIIM/bHgLZ0Z0nghriw/oMHYm3nzjnb
i3ms179dqGOkJoM+86xYaY6Tok7auSAcKDhX6XV84Ap/+9XOEHw2e7Z7w+DDej0YKeWVU5Mu76k0
ZQGFR91RLQJn9/t39M4oVNwtPPgstHQFuAT8uqaDquvNkU/U6+uyXsXN9AWsmv3B9H53EApmnKKZ
6RTCXw8SdVoc+hqDUL5KV1FeGxcBgu0PbMjvzGzu5P8a5eTtiDIgfCsj5iby+3BLyokOmrOSq1T0
9s3vf7W3Q9GjsIRw1DmVVzdObt1mrwxjBYbAM7E7IdNxTXyowowfUkcqH7yhd8bCOU8lmoowl65T
PIybzGx8QwVyY8bGIbHt/KztA1RALFcfrA1v3xNknXlvwp7D0eU0brj3hUJTm6EK1tWViQFnkQit
+WCUeeL+csxksaNsQ2eCiFeTm9ypXTyP7T514Md54G6D7ijATT/S+3faQ0fbHDGnUFLngxn4dkwu
IQQXcpygZsJK8XoG9lyuRF8EqG41Gt8+rLulAr1umVLL9gy91j44R8wBGCcPac4rEV4kF/MKBvzX
A1LJd4knIWMwkK7feLYOsGFjuSUekRa3471CozbZ4B2T9WLs2mZcjXGpfhFN2Ty2mtNZsIYlhocS
v2GzsFyw/YaEeYdGKBnSjVFGDQHkhmIdJkMPvn52etM947A8X32JMFJP/vA1meJ0c9mOoNRhCE+n
rim5FEz+NyX10ap9fjSLOzYFbJY7frLXP1VTp+VAFYnRYrsd11liirsa60iNbsE1/+rp/ttr/Tsz
YeZsQK2mig+q9GSrEH4UR+CLU956gmvQCFH1512a4JnHetcturKor37/gPM/8vWEB+3BYCaLBZ2J
U6YApN4pVBILqYKLqFNaz+OkZh4x4suogi1iGP0Hy9N7z8jXC3OCAwspp/rrX1SqBtKTiu0Q6Y6y
wD774A7REZAeeQ8pWrbfP97bBYoSJGwJ13YMALMzhejXLURPO91WagO3KEktZFW2TXmrjFWyi41I
v/j8WPN2SB137qaejuWUZt2Ps+QY5MSwQhOkHLIOBxXpjdPq90O989Yg/sw3YeJOOayf7Ix5mAcW
2aVYjN2yXBJhZd8Jp1FRjDvaiitkvEpRRnywh719cw5VtRmYxAc4f3uvf8vCoccWRSrfgtU0Rwq2
PrKNXtu5EUhS2rzG+rMPSatxPrTPF2MKyCdfuiIU5HcORzTZD/3GIcAHmkRUS1AMPYFXfjJcKgIR
2e9HfTtjZhKxMOj4W/wb8+QbbIzRgNnLqHU/pZsJn7xXJUjmEY9/NDmdN98e6xdQMmrktFNhIr/+
QQmsslHK4FaNRY4KegJYcFm5Nco5PZ/y+xTPxE3SoOlcRKOUxQdL29s5RLmB+arysHOV6ORB04i9
MCoxidh13R6L2ZZSGVQuF+iA43PFTONb3yQU5oNh3+zjcyKSNcswWOiowZ281YT4uTFH2+yBrHV3
gxOkZ+QKfNQkfG8U1lCDzGbwDmhBXv+0E83OUaXV7InMLOkUokt1A0d+MEPfzBUKX3wI8y+IuoC9
9PUobTvUnUZ0Bp67kbw2DmTEQba8LhCq/8lQ1FS4K4KlEqcbESlFYPhMNPEi662tsNphaYAdW5GT
Omx+/wW889txwCIWgrWM5cWc//ovpcpMi5CEEJngDaVC4B6JFjlOtLT4ZE2ZUh6/Hsy0efrD+jo9
hvSiQRKQT1yMmr6EqOuH6VfLwWey/P3zvJnoL+NYGvc8VmVOWa+fh5RVrICBmXluJaJy0Th+pxAy
6tZIyzRlNxSKaNatGMvPz3SuslRSaEQh2rBOFukEjHRs5cQ/16Zb7eHBxk9Y6pEN//7x3n1dc9OQ
Sx8pZafQyaAmHsK2+szjAgKbzC7RznoK5bAPpsVL6efVUYHfEeobH5Pt0Cx58zzEx0Bk5n0hQA2c
cWWFwW0Kmxw/VLorVH1bRhRv8h4dKFjaDdnT4oOP4L1H/eVPcNpQdNOhsaWlcSGUitV5jrTyB2lM
5vXnf9FfhzlZl8lvHcaGj8vr9GE4Zq5zp2d/s2j/7Vnv/WeZlw/C2+bT/+tZKbpuwpo7n7XGIKnX
jhoQYZQpH2Iv35v9cyodVodZ4nW6yWAU7xJZiQxoBpELvTFo1ySh9FSlOPEBMLEr/0wjCu2Dg9e7
j6fRetBovILcPFnmR2kWrlowLAGKJCuEsH4e0kDqHxxf31uBUfNxMaJUrxGE/vpXtEA4U7HkfOer
JoaSYjTWIwQGDq69DgH5s/OCjxmfA6orTkHGKbqN0AijA7JPqaAk7HoqwjJCmVvj+/oPxuEQySVe
RyT45gavl2RUFSxY+kTXGSODEWzgokcfnOfe/nbc3NHvqKyJAo3LySuyi8EohRF0zIRRkpWOn6UL
bez5WpF98ETzZH69dMx0TGYfHUSqiKfCpHQcOgWNCt0bkIDruFCqTQmL9SIkBpdU46z5oD6lzX/2
VwPOSk7Dou/P5YYS38naG5ulOQpFIr8nvyG+wGNjFk8p1/+au5Vbt1ehWaoPud0CmYGCk4p7Ox6l
vePMgAv+96/zze88wyAox0DWm1Ufp6tWnYsYRkw3YOOrlHVkq9lGpZhxFepkzP1+KM4CJw8OikKF
PMwabc7Si9NDs1/NMXh+ZHtpkc+JqmOudC6+JcNoHnM4QjGprTCRoM9PBj5yopBs0t4v6i6EMGiw
dRBsRhn2tsLEFT3FY1PnyygLcGOg8DbPU25a1yadRXOfDCrI77rstQFOmY0NKE5a6zBUgHsWVa1b
IPRrgCZ3mNnsl+5I1BNb0U0c9/SVwKCJcxRLOqEhgIBylVfjDoJw86ig3HcNEQKIJkZWkjDuMzV1
t+QwG0OCrziJ/G+GC5QiW7FLOX1JhK0doUATmI+xZkXkSerffDFm9uiN0NjyqxEoj022FymzBFWT
FZFRgXNruyFeg7CfYiVbzYrh+6SBrh+bKPbJdpusJpSrSgcTf5Z1iY9R3XUhAhHgZZo5hH0nniT2
JZMUtr1tOqnvxbk+Dt91J8DnvpjCqjfhvwwdEJ+g6QcSntUpix/0QQ8NLMLR6FvXNmQ6F2t6nZuX
hexde10B3G92LS9YeO1IWOEKctKo8ugGyINlX7hxtSHg0XLPE7T7yOSbbijP/KSqxot+qlPlDqiQ
aA4+0I7uFleGjhIPcva+I2bdXGBjn/LnSkB4jAupgD6QBA57/4+982iOXMnS7F9p6z3K3KGxmA0C
IRnUmhs3JpOEhkOrX98nXomu6rLusVrMYsx6+zLzkQwCLu797jl+krreqfFQYl67sN/ao9lW04AJ
T6t2i7DS9t4C1YAfYRmEUu/FKv5tc6jyL/NzTPyEWcMA/ZUFBimNI4qBSfpq4OZiFpxFGQQfE/vL
FwoLevqhJVWSffC25SpSjVOpR6UwsZykU/so33NzNt/LWaYZXC04TZ9zmzB9TgkkLZlEXKD0xNu8
6nwMZUk7CwTyPUg6G8Kue1vlJj66cm0EP89UBT+tGZjfrS6YbBPY1Mh+DiIpOBDWXrKdcvx7GO+F
cdtxIc0vQ+Dp/GQNrZJArm0GMk3yde13kyrxbllJ54WFy/cWrmYNM2UlCdvs2ryazoIxUsbyzEms
r60xNn3oYSHNONtOXr+RJYeXULZ5+ma2IMJCCQbo4htUQxMNFBkHZmRiHW8LcEY822vuWVEiZutL
juWFMIzVEiIJ7bEEQ8ScwRZydHbb9Zn8EibQoEiPy2rtp9yYnwJV+e3REcPUbROgMvMmsTttb3IG
t9wIYWLj7KpamN8xnP8swszhjfuVi7gTdhhap52a8v7dy0rLvgZjxBdeVhfqFUEQ10dICHYcEp+W
T/VkwzjUtg6mk1c73LlasGr5yVeLWHb2VMVfk+aasjVL02JuQ7r9h4dGtX9OOQwPm5YgODdeAr3t
jgJw89hVWizXHkLzftNMCTyUkRmhALzVyFzfTa2F6naVkztLWJR+IhjFH0t1ndRo5zaxgi94ypoB
GWmcZtbTmoPPel1Tt+KXkaEMD8u0or+e9dJ+ZuFPXutgVg+s3WZ+GXB3s2cmcSqWG6g762Fizfxp
hd2/OyPu8SuKBtl7MALjuoLqCOZPEdWfI87gyogEmI5vJs7kc8L0hxvSwYI66MTmCL8q4IndTLPS
7seox1Tcz8x7d69lvYgH0Rr9rVwlxaPJCOz1inWouh2BgRRM6dWBPjiqzRFperJ5rPsxLza6NPyf
cVGBPi497Io9YFkT/2LC4KqRCCfe15BoDCiVY/xtTVKCiPa7YDqWQQNjhLnz2mD0jeTeTqZNlp2Z
GQ3kyZ6E8+omonPJ89rmG6P1DRCr2E+Mhpd99tPTEkOjk6AG13M9JFUVdfjUofpOsaU3EBGYgwoU
CEAwB7qz7gByJTLKm64cL2ZQ29+W/jQNvxTt/Aavovb60BqS0dqylnhTCI2OOfPOyNZ7aCjt9NGK
Tnz4rorzZyJPubwqOsO1D4t98XtjbrdAuGN1MjeQ5gn1s5aM5q70uxoI4KJWV0axkS7OprPmMn4r
5Jz/qsfGfHUL7audLfEObTKrkKwNKXtAu52HaYTmtlpx86AMoO9PRW61wSszgGm89wpe1xB/uTeA
4bHMB8tchY0zVdnZlVSB1SCObQHFCwF6J/Iah9GOluk8KL5Mu1a3MVSI4tWtCmbx86Dw17MXExt7
hmOqFUOPNbtkDnWyBB+qPZ8HMUN9ikyXQf5+zAyxbxee8nejGPDDZf04nGwjnqejvfLL2+I+Ed2W
WE6uwgCkZX6oynnVPy3d/oU701h+TonnfTeB67dfcz5JAlAjUYJtCoNOhvVqNBwSmCsFNCDmC+dn
UIUI7lmtuu6gIf/NqEi58G0YvM6A3g5zL2YYcUWrXs3GbVLICIOQPOy+u0QM5vrt/tLnHx9yadfJ
Y4mPzj5KzcDeuin9wS63PlN95RO6GI1hsoNfwlOyZqm+bpNpyk9d3QbFIY4Zv9uMqw/UNATE0bSv
FX4UIEUB1tFgDPPVkuNHH9DV/3T6uIsf0hE0xZc1+zOvUKoS56YpY5+pNoX/dRJB75xSYhtpWGVy
WY+LOxrplmlXh8AK9KOcxIDr8wlvKj2nzQsnI5BaTEVikTvMbiHtJzsHSXvbgqwWr+6Qd/HjzCc9
7JexmYrb1oZVvqO9mIz7LF4sRjitoXidiMwuD8toVQaugTJrftFt7dFr54s9MFdpNjhTDH8F5lkN
3kxVybNOoNCX7q2GgI7aVmJ7xATkr1eZWCf/gGuS4vksAxQxTApLlI95IcZDu4wMxEs/lfVtt7TM
yE71xO9809k9L2aYiKEyPsoyN6a9TBqkuwxhrM7ZJo/u7bhXFvI6lwi/sdrMpcssB7qjHTEU3LZA
tcz5Lu6M3HwZXQvFbDto7zzSzu2/6oAJxBs7XjTVFi+3ZfeYmORHwrKb0D/1hldLqPhZ5u9Fbwef
Ri9E9+KpiTFY260DE1zmYAzOlu2JiqhhZNo2IMC6C5SOfkp88VnHywS/RsdQi+RSLs9/HKb/X8Rx
6+/qsW+/v3vyuP8/hHAvfvj/KYRLV73//ocE7uVf/DmBazuk2C8Zg0td648xur8lcB2AeX+kKTCS
XG6u3Mb/Nl9n/one7R/JOho/JNz4s78mcCVpembruBsRZOFPxb80X/dPd03CwdTT6U/Q95F8n/9Y
EjAayROfgy/Q1kVzS/L3PLhJvqP29sWy+X+L7v1ToYPiBl/EujRUL0nzy+3v76ql9pxOnN+I6fUd
MNx8cWt4cUwP/90v4O7PN9d/q4byTqdV3/2ff//nC+3lyzjEE+jZshbY/+XLJIWxNkbRX6wDgbv1
GCg95YpDncWPdbVkcb5XXVcBTmL0HUaXP95wvTej//m7+OOr/MO1mu+CQNMf3Wp+3P9ameA6J4a5
noKwrFv9KytEfL/m+5VN4EezaP7uhtEODc7Zp9KFgrPKZIQcdBFzVW0OGdTLzQ8n7TgEoxY295lK
CbqPZXE/OFxUBoey1Ir26kwDmXlgoQuJM4Pm+cYDtuQngfJ3wwzDNh7H2dq0zNhtmkSofJsJLjCN
lfVfg1M4ydZNke0xjARqNTaHD04p08faLnd2UKsbty7kxgfLu4NRMj15BoNR0mizCDpouXIjngDg
/e9a0i/H35cnlTf5v19L9p/r57+xNqb1Pywnl3/05+XEsv/kuK7LaCEx5cu4DE/2nwP9/AkR1Uvr
nUKOx2mE/tlf7S4SIwzTj8TRqPEQ1uCP/rKaWBK7CxlJXn5mxDi1/0tx/j8KiP/5xFO25+t75uWJ
vww//rne8nevd9X1LmAsUJkd+KjdOCAMvhmtGDkDw4yWN58MZVUkKerg2F24TxP/iZWzPbR6GOeI
LdWCqJGbFBXw1F45TWAsO4nIOmRVWcFvzDM3OGvRu5ambouOjsoDrBwUfHqAKn/biS4/qsKYc2o5
HHr2VYd2UdW4lQ499AJuNaCEwmJZ/5r8+98N8N/lpQn03z+015/F55T+wwN7+Qd/eWCdP2H3oi19
6Z4SgLuUgf/ywLLHXaZzPdokLNQMN/3tgTUCTGj0sUlpkv+n2nDJdvxt//P+xPNKpoVyJUH6S+j2
XyDG0gu8bAb/+dDyOrFEk2eg/MeeSkDg0nj+u4e2VNxzV8ZxQ+5rXrbhjtis584UQJBypV8SXERT
yM8wbRPfbndz4TvHhCrsXRrAOqx8s7zqzBbFTp/6uzk3WtiGYo2quJbnLpAQ2Nx42sRrRwEQ2mR/
wgahj1xclojr8aaamgtKhLtyCe4L/BJa9Q0JnYd+rfCKgOjQesTBOXHGE3P9Yvdi4TsBGgkT/VTw
1etBbvoJHGw7O4hpK1g1AXiauOiH0MhrOFvLePWHnMeVxo9hBq+DzvEWDNuOy+Zxkd0Fts7bVdvg
zAy3PtVcOcOEG8V2DUCDjJ0fLXmrnprmcwH9nM+pcxhM6D6x7fL1G/kYl/kusPRNT510RyjmifP+
Pq4rMNjroVYQ2rI+CqCDwhSDVi9QF4xT14VNktyC6YA60q1RYtqbIXWvbQP/nLHt4L7YJXZIWaSv
CWG2xpqhDqVbnTM169YfHG/7sOxdqN2W+S26LnknolNFonfAkDoStWONAGNA0Q6THozdrILNHEAQ
muLysJRMW6dVkj9gxbiCHf7VCqu8ygPsAcbQQXVrMEW1g/iyejuJeuc3qtNTIoz7unxChRA55Y5u
0XXQQ6cspumzhSq2Z7AqfvBle4P59FT3sFNParlI3DBqbkiLZCHxtePUyzeeKMpE/nhlBv1DZVYE
/mnCWKMJrm1w79Zq+W69IIusrjoGsPsPjp6hCS2HvM+byFP5aRoS7Mxr+TtNh6/Ydm5Xl2eJ2zN9
aKCuWWqAd12mH4jOxCbs6khAAX4ZzvhOrNZO2wNmY8jahudk2zbDrpuPtO9BjbXZbSZi9PDxWIAS
Ws9m5dl75K/pjlbRQ+sWu44uWJFxf1cqzQ+i7m4oBA4Q95ovNcivSjPJuCxHK8fr54ETVwGRkFZy
f1Y9KQ50y3fgxL+71LmX7fpjTgqobtwzlSUhx7TWLjChlq0UbJ0a8l3Vpc++3T/nWXcT1+LRNvgb
JQVNkmYyMk1u4f5sbT2VYI1oTolb/eqGdKUuGMOytNtf9ji+Ad7N882ccQWFLIaP/inQQFgoyUqj
cKDTm5tM9b/jvt+YoGnZMh+RcVR3DcWx0LJIYoDOlOj3zK88scxTYrR+VGEaoJlWw6AwihMV309u
blvsJjw7VD2XY7BiqUjv1vjKATvqdV1UIXBhoFQxsdwG8re7OCdTUYMaTsh1VzmH4+zEEcVmn5cf
yFDahm5ZHqt2T0BrU67w7lq1W+b2Q14ad5MPGbPkXZiKMUKzCwv61eoe9QwIspRhZiNsSvneeeU3
efM52fuuKDZe/Tr67u+E4cwcRrQn+Es0OuqGuSdBvZ/baf0x9dMlU95W2pCwgKjhhpQes5iyjWaa
nVlQK1kefIFY8TS22GT4mJbU+XKy0QavaaMEyy4e+tS3j4GaRfIhsuqP/vvi5dW9cDu7uvUk7Kp3
TbGaIdvUVukpaBtZaripZe0d1GIuwLp6S+VXVPBzFy6lGZuR4H4E2m9MEr6pPrZ+tXXp34ogSdtI
GsZ4D4iOWzATZvVxzjSwAotZX2fT446IQ7+Hfb1PGtt6BfQMUHJaRN3uu8Zyv2IRi3TTVtlqbbts
HFmds7XprdAFtwHQps1syIUVnqeNG1ugKzpaq+W2H4wi263sN07UmcMc1k0dqyCsegvZpm0V+m4l
VbhVXevvk8KO30uEbWopeOF9ZyNkEoMessfqWrXdseAtd1DQvlHYKz47Euowsm+ZATGudVdZT1px
WKIIlsEqdpdHS4LoxOzXv+vWr6JLI8gKmKdIp+F3YNv1oa/n8lb2I68ONbPWqTd+MB8qsz0B6AlO
zbqDKLvp5/yqd6ZrulthkII1gbLropYexu4wZtk2zkc+eH03WYhp8AXlcONaZniMGgQnK+1yiNeT
nKp+o+IdtKnyeqT4ToWsf0rTFKjXqN47K90GqvbOE5rjEBz5aheAzUrBHSQ5lKl3mJjVb0AaRHOW
Eh/18t2QpWFj2XpTGFO/nRhCOBlJQdRm2lvD6Hx4JI5Dc7Yo61BQwYwm56MbDy9uAv+C+MDGTk8d
jo0pb8BbjbySZpM8oGe49ut4B1vrkaa4CGuirU/xkpTneeHSZApIlfF8X2ijPNpFcVW2eR+m9qw2
rqPImE6KqyTwQj3UjEN03+DPfmhDSyAaMj0k41JHKDyLg4XOYNN53rYtHCDnyHjqmXdvnYqtr5Ly
bio56I7lTzsYZ0Zgqad10ALFjZ+8W/bS0XBJr8quvusrYJwUxkDZh0ua7Yf4FqX5uB394AUM4bmu
1wdKtYASKXxHbVuy6RD+6Ot8zwTHwRPtj1j6O88qi9uKLxzBqtl3svVxARnn0RluvJZGYpsHAJ8G
KG1PgT1/qulW5RcKYmYE+wmRYJISEFrPLd6FoRoj9DSCrdQff2unf7GzDBIpQ5XHfpbJ1iipYCWz
dWHGV9t6aZ57jv1rMq43yigPLrS/s2stOwp5d70TX7o1HPiNubwrHeYJRzt7WpPPauy3ZToA5piO
1L0kA68Yvev6pObsvVzFZrH8jaErtpdmCI6yz658DR3R4xOovfShw3TdDnvXY12eRUmdWMebtHaD
K/COP54FDd02fhWtPviaB6nG9DQXERmJDXOTpJIaHoBhGfJ9ni4vtdnsFh2j/ZGH2CvfY9Ve1zo5
NIoXBIDXYlTf2Uj1sCy3hBYLjjFrmOr81XL6gwv0t1fVbV5wTW9F7O98Z66OljPvrUYflm7eTUnw
q8+9yE7vOnVOyGHVDZBwvNeTz2IcPHV0MAHIcL55Hm21VTjo++m1Ae9IU614GWrBLngbrCLYlz0z
fQrSn2mEMygaiyEux3NfRfM5lsZXkCds/WdKvOI7LfUVmqINNvHQmfuoUMF+SI1ndDNqG2eeua9y
v3yhpPEqJ1E88k7S7PDY5TTxf+2IfVy4P25mbUXPkaYJJlZfcNpslfCbkvYhRUay0AFJNBTkV4Ox
GNBycusvU7V3tK04Q1dR3LIU+gvFVmrynXFTZgDugg833nIl7NL7MqXMOTox3gIAnjpd47up1q+O
n94MmchBz9t7HjUvjBMTxI4arkYENdiaPolwXEGRvQlykmxNWgMWztpDzqQ77lpivAl83YZUVtvt
SgZo3qZ0rNhpP+oi0GipZLwNQJkP3p5ieboZxY3d0+nz6MkflNmo52xSkNoPdTW/raV7X0jmbQ28
hEHzayxoWprJAZcXyi/l3ZM8myIBhN6KO1o9NmxsDObdLnOVF1HG36TOsrEznp/FhHDn3lBc3MfB
2kUp+DfORGX7rKuq8ELh2usXSDtIrbx049maxywamnnd+b05RdI08uuumoqoqe2ntmWLkTXNc/pG
76vZrT9pyv9zoJ8jreQ64xnatsNd0E/PK+4CSIsnb22OhaOgLpok+ZFNLQ3anyU+W8wXjbW7o/Ed
OQ3MaLtghLr0jPt1cXFBUcd/KZL1qbw0vY3lqulpr1aqBeVHP1ml8tVQ7lXrqYOFeqPt26jwjQJQ
a3D25+ScpQEDOaRrK/91KOcvZBA3SXUfDA6isfSyubw1My720t+qYdgiIsq2k2rdJ0dWxmF1KfF3
Ni3BuD24vb6S2XptZrFk9Z/4Oag/pkO1HR3xKF3zFubxblZVtBLEDWcuriGYuvZQk+8JO+53mzjT
MNa9u9o39okNbmnpkXho98DtAedWX28aNz50XQY1QwOUrfnwOsfVIRbK5QDt/tkSA5e50rdDhiif
AjbZpMz3ramO1jQ8cxA8DbrUO9WBQSSccEoxLQn5Sjww2IjEMW+rzkatYZwm1i9Vlb8C7B7boVD7
dUm3vXPPtvLk8I/gN01bwpPAHFubEqODbAln5qmeh9fcMjZuOtystcwgcMufqU2/41nshjh7GYLh
PCQ0EKBSvtndfI0khXc7OCz8Wlx16IuFE8eH8nZpy53A5nirEdu2o9j2BGE2IEyZ3Syq10YPwQsZ
oR5RhH9AEj1vmmKgfShu15QdOfWaBeEQd8LYml7d2vqoCltGXpDeIFP4bNZ021blc9LMyyYrA9QI
8vfQB5sCfj4IltuGcVTltYembdBGGU001fadj8X3kVDFLmuxU60oyngh0Fc1/m66+JasdPqJVyLx
cBw1SwTzXgQjmlAErFjBMG6b2fykPkqncrF+q8RtQ+0k+Afm8mDgM9oxqB1Zqt+5F8w/+CB4KN5Y
XgGX4JRof9pexToSgN+NneXRX61fcaufuN5Lu6SrQ6ZJBbt+GHYoN/Koy72dreOHaah3jjIfpize
jqa3pay71YP1u+ragz/Nj66q32oO7gX+kqHjjkQBrfGvgsLetX2BXfFcdeU9enXar44H7Z42lt1f
jjhhDQeUWH46vWKd8q7bpgHiuLrZR577CHCkmjWajQZ69ThwU7gbvCD5ipNUQIpOi+Q7tob1OrMz
CPQCjNqRJ8rQW0QX/II5kISJBr+bjArMaeqbT5006zuMk+LMoFsP97qxN4VIB7DzDOszUyOOhUeP
s124PF+oZ03JEdeuPZd6odY7zvMJN2oe4NSMZeR6U7df16FjrxC7KRC/lJ1AdBYilse8xCrXOM18
aJBH7ttRfRhmUj1TmTa40MXmrwKr22vnSW9Pf3ncBbGX7itVA2q2/e5o54O+4worIWoa0wE+vHNA
Sob6S5eNtUsS33q2iP9MG+IBOFaMeDEfnFVlDl9fc80xKDQ9KbYyurvEAMma2AwDQLKPhmJUnOpJ
XLBpuLk+s7Xkzd7L1iKaLmWOLu8HAhiJvK1cNZ3Kyk9L1PD58tslUbNpMSceWYH0Me5gGI7EsE5r
X3H36O2N7tqYgkFq7hYRDFuRePNrHqwl/jFzfutqD2vkSi4tGvg2H9x5nn4U5yng8Y63r6xRHQSj
RLezKpffuRNw6RUlE2u6AjnbVTDgNl7GLUjzk+kzaN1kKzUu9z6JZ0YfYn9v8Dx8xvCS9oGz5L9Y
yE/0TpNts47igLqWqD071fxtX+Cq/TjC/zRz13qa3H7ZzENlny1rFnWola0Oo6/Tg2hovZRc1bus
LVkyL9OYGH+4/zY0udkPUaAQMdsNfPjXEOEqoOhGvRlQklFE8kZQupf6Ys1S4lqPFGEUIIXVuXHN
3vs1m2X2JMqcz4vZh2wf4A7d1aZQT+OU6Cud1da5JPQblVJc5UYKB3h1RbXFlsD/ZhK6v/fsWnzE
TjK8J5AMWVP7fr1HKsCFxJ/K4ldMQgZwcKeNyOR0e/CaHlJehtmjsWcusaWTOr8rUYxLmDbWhMlA
9fmxoe111eZdfsJGl50zjkdvfT4tx2ywnCtMGnEbeipwDSQHpjpZfNVw9XtsDYgGHY7rurFeuT9p
+utsMkp4xzSttr1aj3jJ7yVZJxIUwcM86E/o2fumVacpb+N9IkFvuySRew4cJMKOvbqQM5duoAKg
PQ0VjemW5apO4RSGamT3D0ngZSuSimDvp9MYcZEfn1xjMklqWAyKedzrq8jtPYe7R4Voo0fMRwav
3tuXZiAKAU896KlK9oJPZXEWHA+8A/tcobMhyzVw2YknQ+0Nvs6u9WsZlV1C9ND3pk+/16/jGMg7
Q8w254DqqrCma4YtEGXm6DjyIMju5bp615B7H7RdkmYhwjh347631n446KYZ4307Dd717PVNGbVF
h6ahqj/ySl7e1Cnpj2WadfbGYq7Bw3jVplcN2B1sLDlLKqGTdl/P9i9H9ctElcifr2OHTFm4FKV7
5oQst9ViUG0tLRPhTTr2zUnWwHUH3au92wa0I6y6qn8XJijpcPXcmN8oidCLmux+Ehy1TZO7FIeR
YXxP6nKhGzgUK6sfgKQQVUijIhKJ8Heaqn1GJVYvocf/96TiFpWR4RXn1bPHQ2bGx542EEEf0OKT
WftbMh7mk2Wvl6PH6o/HyZYFNUVPLScyk2RcsrzurmeFtGCAfHo2a2W2LCEy2FkTN0TeLaSRZD/6
I0UZ7DtcA6tBbMEzEq3xxuGXbIY0whQyhplLP7dv9DZwx52RWPuhmc56MKcHsy+53UM2m7+8QosQ
k7dlcGHOnZX7tZ9sMjbxI9er5puOZ7Jb8VBDVB7ji+3JSa7nMpmvSJhSLjHNZMQJNuj45C76Dt5c
zeGnjNv7IrDMj5g7GBzAgWgvd0ibty0jZClZsbO8HW9NL36xh+Y51x2FxT6+lyMeg8ow3aiBlGlp
LvSUO2w+XhQiWmKO86zH3tyvrZreA9pN58Ki0lZ4xclkreVqk35Y0kgOU9G+u2V2h+H3aVTyh2Vk
M/FRcizlHm7cjK1Xc7DQVGvsKWpE9+YvHn9lUW+9ksUWh/NELirjWdJ+JLSLuYoUI0c2p4jhvYKd
OTfeu6ntRypJco/uyg6DwrqbZm8JxaT3pYPvK8d6RJP9pQOcHcWr3d9TZ7ojkrJLqa1m4slapXfW
Tv5rZv2TRUu913Ds5kyypbk3DIrpnUOsZ134RSLRq3cjb5JvMK/sUa/DOrRLENl+qEUDsaQOxmjx
6D2nrbv1OyIng3iCpm6Hs+/fzh0nBycovwrbvBG2hmquEPLgj8Q1kUEPd4T+cnhWalbliKjPrcgx
GyeNwheFmMKbHgvX7vcXXM3DOAifac353OTma7VaXzQbP/vsuQN0LZTeputo7QvvVUOtpe9NmCzv
S3qNeb1E0vkkrMmHmHrP5JiulxmHq0EBgMDPhiriGjZCUkzJurDupwgA6caJ9d1IlY+B6cNc11t+
1J3DiqDovpS92HFvfpkXj329tMeNarITSHoUztlcUnC1H7ymQi9btU/TMNyqYEAqlVHwInCaCu4L
aWGKbboU30lHtsrvvYdRNNmB3Jt3pt5w0H6cEiXikOf71s4yKnUH0ycL8bZ8ExZHdKF1xUSn/wDH
ZwldAtc8Is6j6zhICCluN6kXbHshL3a/Az0d+23QI7eC+qVwMfhQpo+Id3xPaTbti6TuI3amTNyS
VDKe6SBXxylQbrm3XOOdysHVUFGrxvLz4psYbLx5Poixu28W/bsehhRyy8QRTZc/HbJw6is/cyVf
Yf5kMBUZlLftDMlD7KT71idcQkXleUqpmmM3uY8F8VfKz+u1kapmV05xt7OLst54rjdETWed9TJ/
uEVxDGJYcewruA5K/UQ13gi7Et2Cm/b7drbtTbd0NI9oZhwd5pE0drGLusHR13pwrSjI3WjtCFBZ
SkRCNnxyaoMbMQn5nB1qOfPbglsnqsYA8dxqXhsoFEKME9P9PEj4WYJbbAL0flm1jWQqWchc9Tk/
4eqz55LvbIp7Vac+SiDzyTNhuUoGKj4GJ5kOYhLYdaoYRVqA/OcW7kiGutoVaAAA7M/9b7/tHNw2
efe4rGP+zkY+X6Fj+rUaKn2319i/UZ06MPrKPJnhcj1B9yZWNOJx3ZBDP5E1V9tU+SnJzgI6b27x
Tvjdgs43N3bgkiK70Gc1oCRb6y1Rgs+5oWBH2cOgJEVjLLCW696RIfPD3ybrclPkbwl9GE17CLlQ
fiC/dlnRFDMPWmyTZHCuTZf3tMZe0Nn5byY3dhXxV8kxL/QmtUPq/ty0vXsE57OxJYVqmVtbNAz8
kkzO1NzjlPWcIr8Lh6TvqEf3P1nXvK15kJwRN0ZL7MmwbNlUOGGEFiCdvcl0QG9np4rQXycdqtos
0Qk33FSu44fTGO12VCTXCXQ/rxOeTS9F45edZOYdsgI8Wc65Cl6Aq7sD8zWhk6vmnDI8fTMJyVR9
ENPMMVmqA6HWiJbGEhI10FieAxa1jB+S2pWuz82wHs3OLzi1Ds5BBueK6PvBroucqBF++7C2nY1b
50+LKl8Na/6hi8WPu94S9WHi0L6cEJK3gALTMBRzZJUtR/1JPAI1eJ5bA/ZmlRxtDJ7LrK5UJa+d
1sX7MXKVH5Kr1J5ObIwdNWAJPZi+5q53rDoCyMbxgu5GlltUHEVwVciL3Xt1Xru158mZJqR1syNP
tEOejICpvaHuNo3RvCu629FIuP865yfZabc24E27Weg7nNusF529d9NP09HsMHj0E7kSalxT57uP
3Y8WBnTr2Ze8q6SBVVHwZXLoWTtWeXJqXlgzvrHG9Qn/5KcWLS542gqlqrcD8EV8MM1Y8Gtt3CVc
i8TeZeiSo4AbZiCN0LQGI0TazciEE8stoeAQI9H92GTlRdV4ytCXqhjfAknPBnRqH6NJqXtWh9Wn
1JBrwQXCsNEViq0jd5PbbLpsPQTlZVqMfPyGTFQfce2/KedSAuyWdLrS+TQz8r1PStt/9nLqy/gx
ElAjXnfLKNHXQLdj7Iz9pcU5GhAsXVMlUZNIAt71+uFk+p6U+JTP2xIaSLQWNheYQj81fArnNZcs
4NJ9kmjdsOSw5a1wTHLZ00570Tx3zih+XPGVje30q6d/uHO8nC9+J1yGjDutghv4nPctcnmmHm6z
PwYz6vIFxbwVXhyymTs+MnNgHlbyn0EwfBKxXrKwCKYXi4Js1vgUqXv3XpjxYe29kL+2p6ZKUyOx
6ZCztc+s40I+CDRN/8HemTTHbaTr+r+cPRxIDJnIbc0DSbE4iBQ3CJKSMM9TAr/+PGV3x7V1+1yH
7/r0wh3uplTFKgD5fe+IQCNbLW36TDFatSJ5+adcdoj/6U/3aATalHGERSMlBTaAWXRQuRWQjcaI
UxMtDyEjiGfH8M5QJFHxMyI+A0Q7WUmkuHsfl+CBo+ZLw0Ne1eXeDfxNM1DvpikrLNPwHE3F2W3o
hlELcerEKB2wDR11zVmd2V3+yYFCq6H26l1pdfsqAV3vqqrdaKcBn4HGs8MCd8AEMkz1xgO7EB2R
kHIUGHqbnqr5TZXT6Omo6QkEGLhrqA9In1dCfGfwPxSxdVuSg0traP496qZbmbcvHkkwfFWa3NJ7
GKH1yJVMlaZZIeHfRHNzUzIUFi85fiBB2xBYEZiaHBJKm/Kdu8xUx/cipOK2/pzc/KGbuMtsaR89
2QM+JmddIxgQ0WumYPBrUf8sKuQIM6VuPUcIRZXJlSqbAf196lKdMbktYvExZLIihKelfqrzznY0
kD7vomUY460up/lN2kX7kiz9uJ8swD8FKLRhZjz0s/WN6vBtSWvJzvOnDTqQad2mC/xrdvKK73ka
3vUlRoWZ2oXREFQfbQJ7eqwErhan/wnWCZ9ph9xY4fw8BWnyNozl/cyyOrUA1PW4zUaLdShozkHf
n0m8vC+Xb5G9rGskpnaNxDFXF2C7PVav/RAm26syxuFaDN12bwTgXaWoHWVf3bn5dMx7nknu3KFB
TChBwRI3jvxL0N91NUczMbLIFb5ADxzrlObxyv20Gp77EdEN5WjftDzjdUOeSncZnY45E0kHEdf0
KVNg6H4tSHiOIP6090hj6amf7VMcX0cBbwpxOUs2QHsTlJyIgfVq4eDDnkVrqZpQ/8x74VJCJ7qb
tAp3nLKbYBy6I2Hpa2s82EHBEMm1lwT7fo4/6c6lsgJHXlVBttAtyDMuj9RTB5afVWG+Hzx/R0LQ
Gg7xwemal5gCwj6LtjF2ptGPmw0HZPzTjXjKXv0kRmZHdvxVW8jtsiBpivro2Mr5thMJd5YzkTMf
vdjWeKLwMEiLC+PmtKNqAE1Ebq0KPPctsjzPeuoLchrHaFvj6rIW9gaX3aIV0AbOeUBTWlM2QGWM
C4pb0G/K2yycFhVeZ8drf0wO5YISwHj0Di17EaJwTVFWLXIV5sW7n3svo5q/gLlR8Q62L8vz2DaH
UnN4+U18sTo6beF/ZrNV9gxOn9bzDydkdQpn76eJy3W+8EH59YOts8fFP+my38y585iU490EacKD
vWWjqrut0Um/TbMMWUS1h2okbmK02KMDruyZ83FbNtmdmzfLc8d4ygMyBnAFTvEi7+TP5TYY6LNa
xPLZMTglbfao8+Ux6KZDMgTw5IW+TZeguWnsIb1DkrR8qUZzNs7CqBN+/5Oq7u9Vzb8L1RzhXnHS
q2KbyPK/CtVqPS5hVnJpEFDrf5lR92NsLIfse6nanGajCSCVmgl1Y8Z6ZAKM8f1tpxyqd/s37+Tq
6f+zZE5dlXdEphNI8rty/Bd9dYK1Qha9KFfI97p3TVGYRw1RJ6n+omL0oSks6zuwffCUD1X3GPQu
EeHB1PUba5HZj9/fzP/qLv/Lkcjn/2fd5VtSfLx/THxcP8o++UNf/Psf+Zfy0v2N5BjSrklv/kMt
/G/lJRneDimV1woFIdXvDoJ/S4Utcc33Jln/WpeCNeB3NeS/lZeO8xuGA4FGkigScqL+mViYDLL/
6yrC/8z1o4iWJvXg15TiJiiDWXMwUwEufSojqyHsy0dEg9c+UFy3KURbS1zSbRp2ctcItzojQG6f
TFnpVcfKDf0ixQ4ktmKWTJDVaWO356Qm2KNE7ULNMxMMbcMvdEmcVeeYfQfrum8Cf6VVOBTUNzfp
urDa5cwMwxxCr0o0aP/TKxkLVN09qWpCRD+Yr7ZNlXgb2rF1CdKrwXtQjcHb5M3lJ7xefpw9tACt
BGbz4qU8prz9Q82PPNZeEA3bya2Cs1NZcu+E0GYlD7M19dmUl0X2RK8cs2Xl1a+e6D/YF8+uLC4B
ElR6WQK6cAO2e+aS4hB44XjmRe8HzjU9lxfVBnco+a+lZ/FwVjMgw2ae6QbbL8A0yU9QRsDEIooj
Oh6rUOy9yqANsJeuP7V2Jm+SAXCkQYu5ok2IE8Tm0Gugx6c5m67jhbOOpoDHJBzOLs7tQ6JS7FKD
P6hdK2Y4sUlxgrrsJZYDKWuW8ZNzeLrUQKkMdczldpHqO+lNchNkaE5J/2Xj7sLnoYQRkHWdst5V
Pg7Kijb6PO7uF93Xx56d6ShINv8imoR4t26kjt3y5XowGVXpLgdbCuS6acpIPI1BWAKEj2X/SefI
sqMOU0DBj955lrH7Rr+PtS9gFw5U7IxHrMM0MA9Jb+N8cNwYzKesN70XypUO4SJs5d8M/UTXYVZw
hkIp7zIRJxCFE+pLrFo1XH1ae0TiaLuHimexmZKiXQNVd6c5Vf4Fp61FL1SbcO7gyqrjOjsHxKTA
/GKWi/KBz1A6BiVGl6vPCsPdK8dxccgCgIulNs7RM276lI7K7IoFJDmTI/q9IqtOceS0Z7AZ6DgN
u9DwW99RUREAPVFDt5rqXhdbI9j5h1h4N7iJrbNMtWA+YnyVaN/9K3iYV+/zNI372cciyTJLMo2z
EJbkNgH0H94QtaLxHQJPhxD9bc+2i0Gf6zrIzlU3M8TECYAa6jtKIUb3Mx6tDzHrvSrnMFyl3WR9
1TnbUNVrsw+HSr9XZdc843D3HrlwFq4UVprOz8zFE5W/gz+xV7Hqu09AS+tkU4P9gInXgqNOXsrC
U3u/9IdVZdNkbMcmp69wjG+mRuB+DYtr2Dj9hWRUtjuf2W1LqzbbFCa5GMu7G9MHNjW4fnXpncmu
uEQFMgiHGOpLiexmNNaXdoj1vi2qQ2f5xZ1pJeLdor3B1XPop6Z8VEgf91wGd2SwPaa6fK+ctoPQ
aQ8wWyC8JcTBpMe32dHWLfV+D97ofSwkKa2G1GvRGc55BcSSPQpLKyohE3EXtIKqW09+Jd0k3bnU
nh+c1juMqnjPQsfeARSIO/S5GG6t5dPFIv8xjfmXLNRPjLg4lkWxwSi2CcLoS7wsz4XuEKNll2KY
31m4X2dw2bBoN11pFWhByDJQVbvtZLeVyt77sv3peX50rmz/VeTjp0KCSqP3FG5NHhEI0XzBYRq/
JYiFVhUFgzDqJv4RyvqBUqG7Dp70nNM2WCVs/Khr1iWAcyeRqZnkKGMm43FS945nzdskaV5GWgxl
4q1qF2V1Vcf3sWpObq2IbS/tE3GyNX52cUMW2h7AuSMwud5ZSZRum6vgHOXcumG2f5S90+0pZeTR
qMSSPJnG93/WXpPvLBU9uh6zG4vROQBe3VFuiySm1HcRqvTVXBq0OgvA1qwmH/bbUAnuarOlqRW4
+TspkvXObTCj8cy4DeaBKdDS+WmWlXOiivtOR7GCbAtCYhX0ckDId6MIh4BRzz9TbX4ki7X3KShY
SS++JXTilKRAFcazKIr34dX79LQ0Ee1E5VXz5q7I5wCgC2/dqmlR/HCm9K36ARMNu1DKCxqgJ8Tv
Z8OdsVKj47wOFvfTkKRfilF1BwORt1axc5kc9FZ6us/pIfuZRbEA0+olpe4aWS/EQ5pweqaSLVnx
F+zoezRryTSsEm0jCe7FtveY1j0fxWczlvbGWdQ5NeNINMHybBdgYW1ak8vglgWHVo81tUHCM7vL
29CJkRbRIP8R5F3+oC2+NBchOfqBqjSrLu37vXCK5jOAA1shpfZYALL2+9JRvFvxm+61Q7pNpejV
20Qwsul5gj7Vl0FJLvBl6UFnvF5PO0fp8K6aF4ObZ0x8gZxkyj+Gfkwe64Z/bggCRGRAAfs4HYaZ
9vFGycsQQwxYgwZ46BFyDJj5V0At5cnJu3Ctu2bcFiMSWc/Jboo+UbSCEkyQaS8BCWnKHV+2f5cG
zd6xuOGsssHv5jTZThLhshW9Me+NXUjEUAh8t3Z7hVgiyDl2/bl2KOyEi7M2Y0LgyFMBN6RPSRVl
DdkOsscJLs1g1fcoXB3sx9RVoxZeT5ModgAcA1BuckA6tEogcP0Bgr2NNg46NE4WpNvZN7uBDItH
SjXnzHsx6dAf+WDu7c5fq2YAPbMJkvKb7ZRQ9DpEd6GXbXROakuMvV+sazPC0SbibOczDn9gYl+D
ghn7UtNLv8bqcC9EgqXa5mTtQxwsy9jwO+L+rsKMAl17FmtVUfgpRWk2fIVErkyLpg52nsymoS4q
lbOHG57wEw8RO8PQNiWXaTWUzhOKMe5N6YJmLVW+8yfrY67wdoHKtvtCu69VVfDk7HSEfLuM6OUA
qp0r+Zw0822ch/1BNy7ddQo0hNpbNmq7qLdhzlXqkVCzQkyxUJ83j8csoHy2QNICS+SH8ybzouk2
s6L4DJuRHXLdIjGdZ/7frvxGT1S4rBWNATZLVpJs66kPb8gJDe/oS8Vh4Fvp16kpljOMdP84KnTH
cdPsmjKwbkhs+omiZdc0vBWbS9IqpvHIGCbf0k6orU69HvK3RdVSxXon2mrfqYXLKNh4EhXHDPuR
Tyz3aMwhiOb+rC356nvXTTya06ei4IZvyfPgEqjoxpYehyANgR/klpMzUTQzKKQi3xeoY3ynI3PT
X2VsdU8BNwdbXV5D6JwyBzlIHCy4vuJLtcgC4AMgq04esojvY5taFlJ2ZzIZNdBlNMMKiuaqHSe5
vOC0QUq+tOeqN67cuLMg1JHATXTf66yfk4b2wKyilnIyMYpmJxpeo5k8zq0VW7QhFHGAIJx4lAzp
tO2K6Eidpn2xU3yrFGjKrt0V9pLk98htXPHWwRcjlNBul2/aZC4wY9GIa6/dHhb6TtQ2ERQ8YGf1
A/hmopCdrKSwPulcTf0e/830veojNVob6eQp8L2tS/NitzL6aUTkUmFoktYqcu6iFD9D5OTJyR3C
Tm/awemo+golI6GlbHkubTtuPtCODtPGWL4rDgvoEn7aik7J55rh9lRLArQyclivcokmTg5hStbG
YnfeqQ3zeQXKb4Zzh1LJRy0AX/4meYFzYgfEeq7yaRxbsIsi61CFxPFTl9TdxmPxg1qZyuE8zyOY
NDVsYjW3btAenNjykQgVuuA3Hjx0sQMhVvFq4SXeAzVnzYgnZMAZLBuZTTdiuUKmNeEvzp1PvBib
iWO149EFH33Sme9/6LSI0FFLQfVnjUxs2LqE/8akRs9dOazIDiSDCrHp4tynI9Kg44ghoN1Mpg44
u+KyewOilP6mkkFirVNTC3JHhqR2XuH0LHUimEjyPCrJsdm4+KVhYSY0P/UhMq2xHkgmIsKhgJXq
HspENoiMVccD21UANTsyrayenIje7oGOh4m+6Cap+pzedJldG+KjxAKcRKe9L6FGS0YAiIlbJciW
OhnhxPk2Ekmfb5DDSqZgnhztd3fsJ06f2KL5O8yNf5PRxsm5F2pUAtQov/cBj18q18L2OUjyudhw
NBTIxVoycHphQyjOKjG3k790h8RUi/geuGPQ7W0zg56teyFYWVbNTM3KMqbVndVzCO65xeR0QhsC
NmoCK917cRuMX62up1aNdiAcR3Yz1Ry2uLdoDMADscr7ulNrz4LamuG9tsMYvqIllQ+JnRXH5BpI
21/PnPYatlPGI/aV0WQbWaZ6S46POXRU2q+N4wzHYHHte9XY2b1jt+M6nzTfa4t/Q61622m+6SkU
9wSKeXBC8TN7E9cnYisE6DGCEDJVqfgehC5ep1GmX0QyDjG1IChE57LFdBAI+iZX8WxskCFJg6wN
oAXTQnzcoWEWf2Hj661N2xjVneo8UPYmXubh3JhSriJQzh36IgJqZCNC6JGw7fVp1EGJGh+a+0ma
6L3PHHmbVLrdNSE6wCHw7hZnpCCALwAgF5kv0ThpnF46go3iIK3TU6HoqWKXFcSMROnPuUm7jYqq
TO/mOkapT2zitkGwtRrHK8UHmjG8W543/K+1/V/Qk/Ax6f7PaBUu4V88wvz4H0gVznUs69fuI8+/
dpk4wI1/eIQtwi5IdLzGAZI8IZX4k6sdFMvmP5TQSc+nc/Taf/YvpIp6appDsKBTN4SLOPhnERnB
rzGB5LbwzrSmCo//Vvja/wq8BsLqI8Jqdiiibf9QpWlXbnJjJ/2rO/HO2lWCD7BEG6WXYJ1oIya4
uqhpzlozfLJpsaQ/uAZa+bZgsU6PNsFb48+4caruDFE+bjVT9nDscifrjg4KwHIXNZJKPLAjwAYk
tXGIWiYvh68qQ/61Nu4yiUPD1i420O2xfkUGW6HWCueknB6DRvjZd9TD1KcBw6tYbuyyKLrvaZwl
Xwq3a+tNXOVT8t10ztXuI9tWH9PZm7wvuOdQ/8SZKLHppp66JPF16jblgm4MvasIn2wFNHD1PJlN
MsMVTPqTPLNbyONi47bZJfSsm9ZNaLxxMcTVMMheH+wLUgOd65OCJ9ktdoUAUK19YzhnDDBe6NrU
Q3HaLLZ69pL4hd4AzcKkOzxDvln4SMEeCsihIZiBSNwRoVSkyPCIKTH66lVdiPXHRfK1o2yyj86T
zpqTCrCcfPUsFug9+YScxwnq/69LhlUxQp43tOUxgx/6gsghvBkI8iUDg0C4I4YvuM4SYyJJBTLv
1uw84qnrCPVax5RXU+IxhEF4XGh3rpD/eOLBLUh1Q6luKqqTRBWbjzQwidlVIVP13sy0O9yTFhW6
6zzS3YfTifDODdNFXQhPjyNS9xkxV0U2O9+chhU+6wLEgYn0Vmke304hQXQdqjmAnqCR7Frj81L2
zhEFgPsj70S87FP8ZB3yBSNjlBiGTOlPzwyQxF7cZene92Yz3NapgTi3ej2+JqRIQD7NXbGn9KvN
39LENPOe8ioI8bRv4dJmwI/wIS5S1FwceCnpSGOUqR8JySHiR4aU0TxmSMWm49x2ur3LDRHY7DN0
tjhYzwQarH7v0uzduJCjlIe6h06hul1Wykkz+1jbJnE+0Ycq8t4sQuLSrT30BYdE7y/qG/SPnUCx
EhrzA51IipEncJkTVmM7VuW47xjYq0oiHQhAbJ3cjW5R7uAM2NktN+V2Lh2dbhH7ddWHDqchOvqj
adRjbQjheMZ604G+IrnIMWsES8Xh2jtN3913tk7yuz5A5tcQKmjnmHVFS12Agp92Vz6oqR6ZNxVK
BQsW2C1o1ZbVVJ2zVAb7zB/bvTN1IHMNGgtETLdIVBZIvSGdH/slUm911kTnMBXOLlL+iBRVEsym
VfaBPZtVuaFJntMYOBlpK1tYN+ndksUlRoSs2KfkFeINsZWEhkbJXoIQMS6Ek1nOzhjkZqXmMnsK
EJErlMgDl282DF/JxW/PPONS/DCLPJUp5H2op58pyOGdqcOnvBXBQ5Ut0cnOFZ97Rb8Z71lLvtGJ
+6GVWn4pauM+AbAo1G4UADHr2MlpCqhiZtlLp91sjfMuAl55tv12uWhskafc6vubdmbaICNVbjBJ
WPs+d2OD5scdX7zCgyMeG1ezTGgephg2WmBJZ0pICnKDsx0MKOgI1yv3aRaMh4V6xm9OWUO9O4lH
IBr0v0LAMq68BJ9b7YbBRiDWZSZC/UHco3Vkurduh7G7F4yq63To7B0hfhWS2gV5U3gdCkH9grWD
xvAJOTkrdNoPZ0ZTvWUtm2ABC3stxxn1oGU+/BHbgO837UPfmeRg2QlrridsaF7H7BwvCxH5WOLs
JfhB5niKWYQyhUNxUhvseu1OmSE8JkXzmCm83FJik54CGe0X38BUs8neJQUa/NRq8c1ZdcJ2LwmH
aBGrXBdn66mJ6w/HZwZKzMSaFajh0vQtUqoIA6MAb+QTmfZO5sVnu0wdMC5br3FcjkeZ5u/RMiYV
Yx3fKpe8uI2Wgh8JkEL6RHpv2FWIBaxR53htlW0pn9f0H8vpOOBMuDXoaV6d1JFnLxjr40igzakP
qfMDE90sEqk6R5a/rdqhPHid7jaNP063A17pkxn98DYC6t+7lu8cTF217zP5clvRuc1R1mmIdboY
DnrpPxRf4RZbqPPQTOOuKPL4JovS8iDk7J6BaoJvuY3ECoaBHFgP9T4B2mEPzErY1X1d0slwjY77
Bi8BXpwHDfKJxC+PZCi69yIG5bCiEFMKzmEsjHM0lV+93L9UyMXWrWU7DxY9Gxuri5udtFGRWg7Z
S6OyH8cW1YRbpOiebCHWBZKYHTGCGOMyNzhN5M6+6Fn5G/xy8yryzSfhgzxaErclXc4C+sE9DFZ2
xeLRjtYsio9QMfjvAzO3/NMeHnru3G08tS3msyrAii7I1g2jhguotm572hlIDSbEAU1D1d8BBXKK
e7ZfxmsrDfN2h0BWXZpINjdOZtKf0xK53Q0xrmniZ1wE7pCIETh4gMlt8X3XIkaPD/6Wu7jIZcCx
E70OQdQKtMPtNIz1qulYV61tHFlpAxis/SRrSaAayTHMWaUDUhLDgfU/SGPXvn7hbWw/2nTYdizx
0yDDYT3SlDPcBdLqih+eoJb+3ZHDnKGBjPz+re8ETlViaLl4S03OStVTOtu/5U0xr5We0kPa+cl9
gPwMBU+cP2U+YMbeSlhndrZysZ7pscV0Xk5pwU5QVA/k5kEFZiEUopb9tm39GkCkMJiN+245QEdh
yXGvRl1VE36sMpy6Y8c60wduexTJMB4ta05ultgvvpaDIa42r1X1OTkhg5VfIUelnK7ahDhAwI7z
59KXGns4y66bkAuOYSy9BZhO3+umcJ+toZ6sbd/7AwG4U3/KJ5SOayzbAbe+nl+6juzSosqKnZkW
/0c6z95aOom1jxb1PpFitLHRe1yCMdenAAzxQQ0Vjw3+Qi6bdFDDUadJbK3oEkLlWTmk5Wbyse4Q
0/lpOgL5zFbw6Rj4NN1P6rnxi9cwnPtHjIU6WiVxqi6dM7q75vrQsumLmVYY7fNd3k9+f64B5/TG
RK3zOHlhQXSilZfpfnFL93ageOXNGP0owHjua6bfnYwHhDBznN43qUW0s4HWrTeI/nKseCXSYNnK
4s2MXnGbpBKpGrLrWxfGcK1AtRAlq/xQxQDfxAIHw1OQSHNDigux6BYpCiR2+FB56UD4it9IDozl
w9LotvpRYAgqvfK1BzhYq3AE/r2CUnSVO5WZVmUiiIfp6WkkEBXPwEUugf06uA2OuU7Uw3hNPZEv
U9B4n0thd8+cjGO57qlZ5AMcMjyoMc9w44pjKlPxFM+Bc+tbU/S1IIzhI2vnyGyioTLPIxbSgzLF
9SgvpvhqEnFu5yjvbmNp7NurrfqU8Vdo9vravlmKRT6Vom/O3uwm+Up3GT5TsTDHENAePystoluP
voVlt7gW8KOYHChaVIBkeRoTrJk1wu4NN1/SUGJXedMPg7nsgXdKvjLMCJKkKSMJrk6E8xE0Te/j
Ceza+csc2iZ6aTL2sS/pIEbYRJI84T6Jw5+GJ1FUSX1rWRXh1J4buN0mxgFW8kRjg0FxmldZOp50
0XCeD0A5/q0Y7aXbRoVLag/pyYaoXMK+yp0adQb+6ARZdAj8EY0Ohji8dMSRmC4JD60ojoHbcCCz
FxDN2bzwe9XbaBo73jZ3FIkrNnGmeVMfC3dqbqwJX/GEIzij4eh2Xnx96RqiZcHR4lVRaFSlE0yu
HHzKWZRnrjZKZgphRRu/Ts+xj6FHxTmOfCINjlJF8uj7xTcsbZfBGZtN7nHo46r+FjpM6DV39cZk
BAVDnOmjxNH9nRvUfYx4dK+9fnK+9SCfz6LRGX4AEe4T1YBUyEgycuOk2VkoEt87SfWtCUf33a4J
7EB5XJlP00m1HLzWmmNWJUNV1DizDm5ELtv0jilevvmCYKnTNArspF6a9w1xHkOavxTJbH5EwuPo
S4wd5IdCyLE5gpPzziAmnQMEv3obiP7E2eaFmiBfshRITXVzE29m7flHSmX4PKwEk9B6KQQVkvY0
w43kWQoYDopfNQfbDWp3G4D6D+xeMZewKpjMjgO1Ad7JMf7UfZkD7IvvyKdCZxujMPxMZOtiR22q
idghl6NnFdSqCPCbzCp+V33hWbdoj1VxsdTIRxdEEfm92eDyOPclJdkLubykcAjbXInDBHu8Z2py
h3x3iNQlDzHPUM/c1dFF+LkKb72xrclfGUPCkYoFL8zW4pf6MUq/rO4CVj+5Doi59nfDuKCoz1Jk
q0jZLL5tS8XeTUzSNBo/1DEsq50Dw9sI0PgVtOpwsNLhKw6l/BR6ngYfHcJdkmr7Sx1XyY7ULu/g
hGn7aS99jAYSbYGinPWF3N1lW6OL3odWWO/TsuTAVE6QrxqIrXIVFyb/mMcQXWLpuvnBs3PnHJhS
bxtbvuatP3Ll26o4xW1nnaLJMVsfbQLmBEIi0pI/FpVN9TE6RQGQzVjwiadREnHi5HpbzEVeISfM
24Plt/33OV+qE2Wh4UcNgsIz0K9dvcnshTYQgUttBbLSzBB9S7xsI48lMLXdek9H6rwjUSWzsG1U
Yk8CT38pQhGeZxGNe2Vp5362y2U7AYPuVNR/VdU871QOsIapuj2PFYQVoWbODZYH5zbKUnUVYLfB
q07gOBbH7j/cyhrOOTK9nXHolSyywPlu1X17jsFoHvDgClD8JkDwPSvIVcFpc9Wi5AgYY1J3Hc9l
f+eG3/lX5Xq04OVvnPDizi2btXHD80Rj2Yb1Ojuq2O36bZh5+qbvZ/IJ/dB/rKiXee6jKDuWRGR5
m4KZ5kj0wYz8xiEqDdhwk2MuOsPXTpj2RHboqURFmN7X23pM+ls7D4IQP3FTfwO2vWYiW2M56C9I
lcv+1CNh8Rkk/YgsRB/6+wsxAdRvZ6JFtr3CG6f7P4r2/lcf91/0mv6/EMfHH+WP6D3/izzu+if+
AB0tIX4DybMpVfSROfjIK/8P6qh+8x3kjbYnSY+1f4/f/VeWppC/SZp+mKCQyQVYhhG1/Rt1dH7D
gkVYIeuw8FFn/aMszWvw7p8kloyrVGGxwDueBzTqCSJA/5xKWIVlYuYivEjcpa88QvNnesEmahHM
kLgcNYH5IN8r3P/pE/oPGtO/5vOCbfKq0hWwL3wA4J3Xd/WnLERClODwSn2hfAKkZS6SRyRcyfn/
40W0i/bQ9gOB7PivL8IN2QRRH1yyyPNeZ9V2T4yL5u/6h66g7K8foAIg5mPhZWz1y68yBCEqBS+A
FotzSracyLt4QTJuIz3ZB7tU/6hp9Y9PjjYZLintKBfY+a+/FJFPk1oGdRH4AM624eCdhH/TDeT1
/PNP708v9GtnjSy1MyBGvOA3JfuE7JqV3VrZ3yQo/6erD6Abja8CtFDeL1+RJJOmiGPJ8z3QD/wQ
cmJWkuWUL9jnZ50yr3kyiv8mMVn8x+9MOXB/ng9qe829/fPll6dLMsd5cOkKyOLJaxnnm54ZGD+G
uyPtPnscWh1uS4XP0w+QteAvij6SCPxw5YYErpm0Ls6qpUFuinMRbnJ0i39XG/QfP5sA1plCRqFc
+9cLq22HRrMpVUPT7cgTXDyqbchtYBRKfjruou9rF9XYP/7W0VrT/+ci/Nb+r5/MPMSxF0/OxaS9
ODntpDcLXNw/vzGh4rj5UVnx2NFX2fef7v4WOjieB/tC/la2dkL2IwpEg78Rj/u/63r/emcqT/ES
PHpVoNxfH23QbWnLDnKDVlT529b3p1eNhqg6tUERVJsk0FmxyjHsDZvREUO6FSWRFniNXIFK2Lab
n5i+w2izFOU44VHxCPWgtyZV+3YhMXCTtnF4I5sF88VUGQt9D+bfh2yaYeEd7Yb3ONd6a9XEvSGk
SCf1s5IEabVeQQsH8HD7Mx473Px+hBRy5VtuRyHRYmh7cKzafTFgz+i6QFyeQBf58gtPHNFUuz3Z
XwPxSDaJSg6aA0mkRd8Qk8kda24obnEvtQlCZ1Mim3n3BWj72qPcRawrdMz7oHHd5xD0iGxI8LaH
Fszc7LqydokJE21xYYteln3G/+CsZqAhnNqTP71JQXfJKm/QKKz8pkaHilIuwP86J/xIQ7zDDy8u
G7zZorc+o8ExP1sQ32NQQkVt/Mn3KQdsrfiRz1EfHVPSNCpoiPCu1bzRWTZocY7VHPdPtps5Kahp
Hx5LOCD8gaQ4E4+EESVikqqmGO5djNfYky77CaxWAH+xU0bbpOmX6gY410UzySMM28t/s3cmy3Ej
aZd9lbbaexrgjnHRm0BEcJ5EUqS0gVGUhHmeHHj6Pghl1U9SSrH1r2tVZZWVgoDA4H6/e8+NgWHi
lmrFt1aPc7ZteScc+w6rwtNwsLBda2pRP5eke/Wm8Onk2FrNqpmtCWIW/33p36rEbq6xcjaXVcER
QBm4+V2ZOn63qTzh3fNRAfyA0Qlxv3amT56YhnPPy1H1GpW117Rh22eN4UdPse8SGklTqv2OnFZn
j2XSlek+QcgHTsMQ5Zwo7Zjt5Fi3xNcWUK1HcGgy9AyUqWwb+xOT+9hAgK4dR4i967WNubWdqHxC
aasBCIukI0O/TPWXgsj6uMFDW12axNvxbmcae83gxwqVOXWZn8xLFj0zqkgSYos1K+GopAzKmEDb
UQnhJjulScEzMwTAhw9FpxsXk9ISVM2kmi1TQcxy2SDzi2Zi2w2CZF2uenSZ3fZJ1p/jnVLfDe7Q
+TqzzelMRtl0WaWqwZk+SFbItMyB/chnBkrse0zal8rFz/qjkpBlvFkNAmKf2ksO8oaZIeHIvsXZ
NYI30AHMDeMD+M6SR8xAOwzMEb1sO/rVCLMw0t5CugpH7uTheMVx6Dl7ktY8N5g9iOtZDmbmbd4Y
0LxCNejnRJvWPaiP7vPU05biTm6B7I+5zAkorVNPE1L3veUW9g2Z1+SLj94ybhPL79pt6lfZSaW5
m0+AkelLLAZVcpTg7j8ZikqwYZit+ksiJ36gxbOLL4YRRp/4G3QPdJb0TuCUi3vKtgpeEyAw/zO8
hdDezGNLfLWmOaXdQtaYP4XrZomWtgTLVB/5xI2wwxkXOe30nxOKZsyg1EX6beZnSDehWY53JiaD
ZycT4SdSEA04HAy7n+vOtD5qReBrk/l037CzG7GMk9+eAgBJGVFMiy9h0PGLX3vI52IjSjf5RDVJ
fCE7+EcMXJkTblwGis6ehGNL8AaeUbStqLMrt4JZ031FiPjOyNd7UBvDR92lAg8hEy+E16RGyu0Z
AhoAq63pI1OckJQ/qeYjXPg4bxZzyBIceniygnIa4wtDJQyhMHDa87aifDHHsQFHKKBzAVNzZicr
YYxIAzjpNtZbpoSRv+UDhqUllnK67usov5nYKWJ5swUGYJbq9cYeV0flYEt2XkALcfSxfWIGU2GA
vsm47xGovDovdzCR7OtuKghMk3Vb7s2I7MbpmE7ZybiQbrnQvMnrz8XQVsAC6WkJxd6n6483UFMR
OHMDp7KL5NwDjNdtJK9jmq/qyS6Qsge3ndStXbRgCiuUgMu+tXDKzFBqiq2AuClPBbX23UW3iiRE
TkqeXLvGWxe4/Pdwtz4VjOJ8jzinS4p3/dhFLa9NOc1bb8LothuFK89MlbjfS5Bp1i7XKdgXhRqD
ObPBE5xbqyt0DMecSp7ROBOMckjmqsj51Nr5fG7Vhgc/cHGQKAdoDV9HDAIfQVD59r7T89ITmDbI
Y1Jac41FdvwmYtv8xvrbgoNZEnwPavh1zHXCKE63oupyvQPMaBHgiGPUIlRkw/zoJZ1x17D7xYQz
Az88bjwd9buFIYCBKlYxtxdxy+AyBl6Tb3ud2xFb/1R9taEtMzpx20yDGQD7EWg3hTG5UOeqjxXs
YbGjWsm9zDsdkUX1cggoMyBMwBxkNJPdWGc44MfCah7gxbl6Kwk4PIQQIvvN6GJ7PYPYPnMIWn8h
DVvrnWU5uAYDfJgOll4Vh8620qNEdS7XarwpK3ehRPIPsKDBkvGjaQBNjSc3D+y5ARamrRXBo5lI
YJ9wslrscELE0c4aBvR9BhqOZuCRh3Qlwdfrp5x4bxy2PDsAYxrosxSxh7uZSDjBXogDivkFVSaI
dnYcbtxCoTrayQSJMxsX2Nw+bA6T+ZAEmzYl0dQEU8Jdv3OzcCCPouzMQiPKGf+k4MgMUGAUqV0Y
Uk/9vjPpL8H3X/GlgiEzp8dJWDri3MirMT7VfAp8YBVZqk+KrlIPLisz7Pn0i2174bSPBkuFiUnz
HIWBDQoz3o5Rgjm6FGHr39Fnx/fnajEbVNOCOTzZbtP9zGCAiVDoNzPrk6WnINpEf+UjRNaQFROM
3WLTNB1nttCPSIu0OYsrbBTghrxOYbakeZqFg5pGwrNdOFrMYoeeAk6+RgOuyqEkbQNPoESRV5OO
6KKLMNW0Cq6OHtRAUCLsMHDg6/OO5BwKfZ1QZqmpKHFi9ORK1+J4ovXp1mHU5dHrRMYXv6Dn8i8x
ZJHjaUvFa3wfziuD27IXvzgCwBjBOeYjUjLwaIeenzierG1t9HzVujbxkufRm6sqwa0fyno3mX7H
kHqkUpeQfaPAwMkFpyywYtNws6s5zc4rnZWnY1SJ8UQvFrZ53y8g0k6RpN3PSqP6W8eFpoHXjlsb
kam00XCFrlte9TgsAjXM5vlQO/BTHFYqQ8AaeAD3X9RRscFNwkYMHJlzlZp8XzdFuOT32eKnpHP0
IngvI5jFR5ox2E5jHL/Ttum0Z4Uzjj3RaB+W85In6eOQjG5+ctix/Fd3+hc40Bebt+1T//R3AvPy
qfj2f/918TS0Sf9UJk8vpafDv/S39GT9RQG5kr5DjtYj/ui+MLy5a2rTIBIJ6o8d0ipb/C09Sfeg
L6lDlQswVod/9G/pyfoL9BwNL2wQJf+cLqk/6MT4SQQyTQ7iscV1cD1K+cbuJp1+XaolnxNvYg3o
6nBD74rxjsKwRoRfbQLXg1C9S0IVEx+h5td7Taso3Iih0+fJy+Ljcu55D2DwOTVqImovrv7/j6a1
HolIK2Id/bY0T70+UsTDnfuz/8mc86zemIS0PvRzifXlTw/Ds6RsDwFNoty93TwveMtTPjuPzBEB
0lJJOtyxaRrDd67bm9Dsul1GZKSp1zJZCbkHCeXFHl3yFiK1qh4XPFk0mobqIfJS2E/I01s/Fv0+
dN2alui5eKcA+1cHthXV14QguD3wVL4SBzJuQIL/xiO+hxD7NnGZjdEl+GeyZtg5WSFZGTjp5SyS
5oeC/Y/l76t09vpWQU9dc++8vV24Jm8ElyqphGzN5bGRZKjuNcyXMJicjglONUhBPk+VpDYdHbr5
vrJl7+4qr2bo9/vf9+cbdu2OkVx/blqp3kqjzpzUfMpIYaWxtcNXedfULJ5wY71XBv/zgXwWuQr3
+EGMfes2BY8UMxlTj1D6m304EOEBIEzboY6iH6/of7yw6tBt8+rSUqLj8T/bOBuplXLXZvAXdxPr
BDEZTXy5zCrKgxnfJRmgUPOceFVdUH4xoXrQUIsYIJlPnbp+xLLLcApQWN3s4D+BNANBq+upnkXX
YP4d0gBFyKd11FMx9QxpIrNvS4ieANG2DjJKtRsPs/ZxXqS3kXxX7UAYkMPBvCArbLzDxL5dipjF
UNiZz570iMql4xLzqcYsw0LOzKJ+I6hjZ2PKh1ccCUcpKpyVuVx49sJ2fVlmorM28Z89u+b6CZVG
WRedwDl34/kifmBdt1D8rbRRHYOF9lmUHDwSmalGpjLO0NBeMXl6swDQAl/tmdYti2zCczjE1mkP
Odc+KA4WDiMvqq8YpFN7l1MaPp4QI27vZrLt/sapW6zxeVYI95hG1O6kDuvYCBaonUCRD44UewGD
GlHYSYR0CKFejLaexzuXAlh1tpQO8k6RJePnWJTxV4JutrcJ20RinEGgxEVjtp4RfRnA2nxYRlv0
l+PBbqN1y3IoMB0tuLBHhkhjSGE9iWfj1vph03H4zgiUTKdjXAYPuOyYQmGfbJbsmmK+g8OnEHlO
pAaBtWduvpvrumXxZ9VTCZydOSoGtU91XSWpupELGhJAF/ZP3YfUaGFC0BGTQ/m+pYebzNARDMkW
pL4asp6kKO3OjbGHazdK1s6ZHdc2mxmF9RYhpZjdpffIQEYNddVQSIzQZJ3oJvz4ASCDWLdbAUEp
VxZiW+Q2D+E4qsHCf+MONZEaui6t8ARAuceUc5C23d/l7IgyDRaoaL8vraKaNpUGUZNg1D0JCNo4
o3KYr22JI8WgZKEmzXjkpGzcIYUVhijL+y5u04pmjtCH1bGpmhrslqU4FAvkJKqbE7/p4H0OfWMU
l7FvZAZhsdAxjjqVtN+nuZqw2KnWu/BjJ6pPKrPwHlQ7RnXQW07+Lc0rGX2vNbOLy45RbbxpG6oy
rmQ0iit2R0l4hDVPxB9nL5YE4RFR5JHb6mK5Dit7vOGzYEdXuo7Esvqo0k+66lFGxxasA+t8azG5
GHLS1UMsMbscxYvjqfOeJmIHbqRPmmuy6YSgiJ39+5kJE+jRySThj2LpymRn0hAMCo/mVHkkIE/W
X6I40yCxI6UXYC6M6XmQtKHxjoAIjR5p9R3bfe9DdLmfp35Ud3DawvAq6ZGV9t6sDPsxhQOq7mgD
N+KvfgEG7LlLAGV50ERm04T/PBSygilu+gKuFI+7f5EahJrAyfSp39MwAumRPaLRTyED364dU1bB
SUsgFAnUne5mVVGBvamqCJA2FYnSPhcdakEXxwRESjN1rueDnIA3DWkBYSO/6WxSUygiBm8dGMMI
EaZgo0K1e+fUFAXU8nyiUiOGz9TmNyZOhesBXRWrw0Hi6PM60VuLoTK4rVUFIYmFINIlaewF5UEo
YfwLDRsHIQJKsWopBW+WLpgPEkt9kFsSkGTZkVxVmAivxsfuIM3o0uZxoYA4hIJTOHyG2JJD9CpX
ZSc8aDwUYJZbKyogNfkHGQjBLHH28iAPyXJIyiCkahknJvpRN09K8JpHVWK7gMCE4QKxCUgDwlNy
EKG80i6upoM0ZdLv87Fc9SpACi1azapiGaueNdChyxZjFbkIJqff4oP0FXdJ95lEpXFRN3Bf8eWu
Mtkw9Ea8m9jGf2LmjZDW2Ck7cobygpz6qrXZfpkAF7Pa8gxiFmIcdt3uoZu6+NO8anXxQbaTbdl8
6Q9inrMiQOqDxBc7crosD8JfJixj2HsHVTBdBUJ7lQqxEufAwpEP00JoJ2Bjh6cfcG9ya65SY7yK
joMhpmfeUCiROCV9b8tnzqRXy21lFtSrcEln0ELJ2oKcqQ/K5oL4OOB2oSWLjeOqfiY5ehOwNUTR
RVqYFMaDVlqzVqSd4qChegc9lZNGWy0OOiuACDRXIlMIBelBiy0Oumx50GjVKtdisJpA4q4a7mxb
8vuwCrsdofvb/KD2OnxYAfn/UIEPgjAtd83WOejEpb+gGSvRMC7xvDYeNstBW66ILDyrg+JsHdRn
vQrRIC1QtvqDPu3OgnehPOjW7Sphk6RGSYTlVn9pJxuNOz7o3X07F08IO6jg1UERV3Npg1lr3BKv
x0E6jw4yOv/vVVI/yOtZUQ3n8UF0Lw4CfCPC7JFHBlmewDDpEfb9BINbDIlZ4Mra/qAOfrjDUu+/
W9d/rYPcf85o3bbJ/zl/KrNXG9f1X/mxb/XMv1gmKtMk8codxZbq344J18cwoWBNuDgqfOWypP17
0+qz1WUahyuCxaVj0D/1n00rzZBydVjgpPDY7Lq29Seb1terZqYb1EiybCYNJj2Fa2L95y9WsjWD
IhmOg96Z7Wjf+I5uznrHBGHcpcW0f3FVfrGjfD2m/vtY7EVwFlgeFvs3G2Tc5FmZuCV0Msj32wQ6
78VSQ+cJxzq6zlJpvrPn+9W5uc4qFWC7wJWybpBenJurWYGWbq13XdVF23Gizw05t9hajTu9c6jX
u7wfp8ZWgC8g+oJvvd37W4kryDvJaQfi0L82Rdd+YUU63LmTNE3ssmF40aZeNYN+bjt39/vr+quD
eyxZcYb4UrEge32eWiR+NzdC73B2l8fK7RgVleAarlLq6y5oEe2u+c54J2keps+/P/RrzePHebOl
NmxOAyXlreGBvgniCC6+ulCkxYq1zY5VDdf890ehm/TlVvZwGFPi5zFsh3sHOtrrM3TzOacWAhB3
buqVetwzj+RzeUT/nbxt11uKNoEaKhQ1d9dOhwbZFP3MwHrElvz7v8svzhh1lPsJvYhByOqMenlT
hT2TR8Jaegf8FbZoRdMAjQjVO6rB4Y/5nx3mjzPGs+CykcAyiRnn9WEiLNdJ6vGbSgYey77AH3O+
oCaDqAUN89nyHWLHC1GpeI+O2TpkW7zoziS9bb5z8VeZ4O3fBC+VubLzeB29xedZUetj0ONv4g+d
c+yNRfQRx651JgYdPVNrANsSce3Dn19lC1sVoQ2bu9pZb/kXjy5SzSRqSguxQKb8uH70DUhSdPTn
B+EHVGt6Fr/o24OAy3IzL7fH3YQ9FlQUOFreR/+LGwa/BoIBeh2uNOfNL8mGpI6nbL1hqIo/G4oo
DfrQyU//+FzwYLh47nyeRO+t2EPEKHRGUKo7+BNEgby4DlpZ+O+8wX9xLzBM4SWH/8R3cbu9/lla
Nx9t+m+mXd95amdiYCUXMCTVPS0hxpbuM3HkuFb/zh24/qlv7kAl+dChE/KaMdbA9MubQdF3MSZt
xxWc5mJv5YCgo5F3Dv0k6p33uKl+PhZ3gmV6PHT8Vs4b1RODvEVH8UJdWSLQFVhLqyePRrx0S5sF
eXxzsZrySJs0MB6JtaMOE8qcfjO7uruKzTRsyM00kT7xKjOL37lff3EdsG6bvsnnnxvq7f260I2S
MAAhkGPjZiomv9ybTD9JTsn4nR/6F+8ffkjsRnjKDFSut7JlPxpjR+pj3mEgBiNTH/F9uUsgoJpG
dG7D0qbU0IW9E9P+QsXZH97MDodGyaevGuMWjVCvf/BxCM3Z9ES3m1xSuARTC6RJtmS/P8pPyxFn
lUdZXLlKgeS03jyYo/Zbt09qxrFCpVjk2aqSS2NruESUY9Jm/PvDIXu+vbccvl4+V5PcvrJ5Ul+f
1gRHeRFGWu3k7Ko+oGlpgF3LmgJXS9wTcI7RJr7Womot4qk6TwgxuAlNP7Xbgj2ajJjcGqmkai8d
Bo+nKMvsLzSa23lemLI+9vuxemYgDY6btPec7OkUg3hLqCNDcYyxBO56IsF0gOkRcQ2/FRZ4F7xh
sg8J54BFxZA3bXu7bnQAHVfdxKpdQB57hfHRTT24izm1m4/FAB6dris+xtsBZl+073NPmkFnkgjc
pfif5H3bihXoG9v0eFAen6gtimcaX5cZ5ZCoc9BOrhs26Go305mJfGKl8TOWLD/HQLtoAcBpro7Z
mqsEF4g/3HbaTG8zL4RvLSkLQeQUrl/cliOgLsIy8LJqGEkETLbw+XlF1B5CFp28JrCTvsNRFAyU
vF15LRs+6ElZfV0auIsIpDvNUx4SzA2MKimZy7scqKJNgxIUtMmnsO+YzrZhMn/rogJoZmrkNJaa
hlx2Ay9d41hEVhyfMNdNztPBX70//NbkJ5RctnMz2sxKMy+jhJV+hMa6lANA8LPGVl11bruUlME+
A+mZ8Oti1covq4iBwXYYbWhn5M3lCHcXg2aQD3w4tmRsTbWZePLxaoiwM05kKMrP+OgISkdoBOyx
aTD6EpEbj0/MWmYI+0uR7BkDG/2p5ZnyUgI3eOh7nPcbMpm0bxoZN8qH0W/G9NTtJbROcC9sQcOK
tZTSVJRuvY5FyAZpkyapzOzBVmmvo3e5h20FYNCL/Kfa8QdKxXSP0iNyr8UWSLu7oOmqweiZEwSh
MwaC94VVjjMBCEKh2A2WXJw2XGSadiZasva+1YfVmRoRt4kcCD1s9Rxa11kUqfaUcB0+F8XVvEPl
09WpVw6kXRX5lP6scq3hqmAmTM95YSbRVruifmCGDwzZy6PYIH6j5VVC0dg5NWc0Sot4KL+zBpgf
eNnFoIrxpXyK5hJGVFMTrifkiztkH9N2gCWu8EAAKCIrzz2V99OGcVH/ZOW1bQbLurjehAsCac4b
wN92eZ3fkr3jz9B1Q444BjOQHrtxD5W+Q4a71aSRVdB4XjpvJVQbZ4dPxtXXCwzXAu6+rKCbIvla
e9+u11aB2u567ggK24cAnqOwtwYpwCKQTSUHNEoyFCeV50BcNXgpTFBr8kZc9nNeD88ucKzivtOg
NTa+M9T3NeWY+jGOyu5Gj3hoN5BD13dFrBLu3zpcwr2wudN5+OKYAPTMiyvImOCd4COwFwqF4rA/
t/w+fFAdtgRgqSSC9gNdbv9NYvyb/bJ+wv9ZV7iolqfiS9IM315PxPmX/ibAGMgErmQHz2SNL+Wq
EvwgwCjjLyLCkAvRFvgPBsb/kRYEmBfW8yvmRa2DOZKH/9EW6Gv6y6PETLLcV7wJ8I7+78UF/hjl
snKwV2HBZ8YL+PjVws1gsCMiGzlYGxRSRKKyz4vBS28ap0Nje3Fp3hUXfhzL5Mtqs2CBzWy+WSRm
o+uPPHMTxiFcX0EIGQr7MQ1sz/B7xzPeGNF7o83XW8HDIVcvu0nkha2aPICaX2xSGJKBZ1/DvmCp
+u2oZrGj1DR5Z9r4etXw4yjMxVl0rzb2Q3jn5eo3J2/QgOSbNnHk023CMhnDElOJgUKp0rOZO5Rl
+c4y+PVK88cxUWl85CoM7dwOr3+4tdvetXtgUCwWfMD2JGpADLOd3vTu8N427Fcn6GPdkCw2uYjr
TfzyBNMQ/6zEY7sZMW1T9uPbX61qao4bMdaQ21rw9r+/Vdbl4//sJ4jO2CzxHTalNrcJz8+bdRg3
pDFWJJs3kDPPjG6m0iusz3irfexS2z8vSucsbrp3ln9vb5b1oKyjOSL7Wiwqb54F1neaF266Zi1M
escKB29UXv3tHvrH0fTPR+FVbbjEQCwsLfQkvL6WIz52Bn6ATBqzHi8T2pIvms798vvr9/buQJl0
2NGuKS7DZbayXt8X972eS2+pW+qz+PC19/i4sUNLpzrpzKE4/uNDudLmgWaDjsb09nw6KwJHNtnz
Jo1IWgbMi0nEJ/gAH+ndGpZ3fqP1Tnt9Y3jeKoYa0kYy5A35+sSmpGqKCmceKh1hxNSfw4e4HoeH
tkkjYudzTCI6fdfS8/b+53LCzlI21C0uKgrB66Myomma2sN/B4m2v0nWAqvU88tzxcQ4mOfSsN+5
/39xk+CTkjY/H1tJCwH59e8HmdUzioqiIxJlO9ad4bHnzvro9z/dr4+ymqF4P6KYvXmsE9sSOikg
FilZMwWhl2WrSZG886b6xcXzV42MrxgyDnfj63OBoUEhsUEYfmolRNzMFpchHW6nkgT5dxZ3zfXv
z+rnd4cHaQ1f1GqM8k3vzbXDh+3ABIXXaavlmKs8wj/CA1H1w2NdmFep1/bbvjXfUXd+8cTRLKAw
85ik8njuXp8l4rYs2lIvG6+f3R2+8GpP9sU/DsUy3P/+BH/62dZ3lCTWibjpSWOdSbx8uBv6qwaq
Gmly9FR3AQAlPSpLOgP+8CgeRQgOIUaXJmEPX9Tro+DAxBlsFiCqwZyS8WeYuK3xSdz+6WF4Sxl4
gqz1C00A7PVh6Gti/Niz+Z2dVR2efBxmrez+9GToYkA/ZMHFB5p05psH2Jde72YWN7kPsWMrSdAH
XVW629+fy0/3AE8scSikdt6ECMJvjgJ8WAKYYGOAeCxOYbwv16QQdZA6Xbr//aF+ugcOh1q9jCyo
SGO/EcHwFybzlJYWm8OYPrS5GAzrZK4TV+5+f6D1hfrqhYvAw4IFjxqWTVSYNx/FdvSoeoWbvRlq
JzR5p8+9e5yA7hWBdOdpCXo5Z7QdNG6++pY0HePexKz1j8+XeS9Plmmzaefr/ObS8ryqNErofwXB
raPTOaSs4Eiqoq7eOd+ff0NHIpvy9mChynHePMciBBXb2r67yXVV7mO/QcMfluE4UrW8+/2l/fk3
JIYM4tHAescqR755/TqLCWSr0N4GZnh95VKKelxlXvzO6/cXR2EQwiZjnW/yrl9P+MVSYC4jhyYu
ygtTr4x2VaY69GCQLb8/F998e+GAn6IFWJyRwcfkAK18eRwbJjypxykK4OeuYyC+X+Cdp7j56np9
2H4SGEQoG3Mb1qdbRL2QBAPVzVZ0FHXg324dpm7FXuqm4fUJqRkmm9TC3CItZsZ5AhTiKzg5sj5g
37IWmnxeAYai3Rd8NhmO9hYO1OiCTyiNdrekBKKKjRmZWXtqaLbKEINiOEbJaeePbh9uZnOcIadM
VQwnAbPXEM3eSSNTP7lJY22N+6nzIro1+Z41442tw5kWYP6xtVvKcjBvXBcGwsasU8ZXQMt9VJLU
nt0jzPotM4S0qz/acWUcqWrM4ORxdvVVaPnC/RS35DUvjK5wF9IC/lpBOTqhERiMz/zjLPHNkqIQ
u5pPdIen60aE5GX2Zie0Pme9PRc4A90B6A80qNo/Gsup0PQVmcABT2VmQ9fqtUzsD1Wnw3gfd71n
BQozm3WTFVROwM8Jm5uU7mM8hwm+T4I9Hc4toNJg04bMq+GH2MQfH2UURgYwXztT98iZ8UKiBsx5
/kSRoRPvag+ixwb8VgzH08DJtO0JfPXHrUXPA6vbCkJf60zR5yydvAi/kpaUkWszuTfiRCwnnl8L
qjtn8icMQtoquXbn2LlHYM3nY7gmtKHRLKy+L92oDfre6gWSU07RA7/aOLe0PyQFMxQdDvEN8A6X
qhx31VWdKsvp0Sr4029iMRI0FMRf8YQUdk7Vd+5ASnKGIu8vs9hw/NOylvn10CAi3c2W180nsDBL
O+Rlhn5f7DCwARHczkYeUcoy6S4WX7yUmZEiAmLo7rJNraI9I9Ziq10t8IR9TYp5OWnV7IEJrakP
2JQg8gH48a6uQDUljlR7XDt9e1v3VEx/mfFKKhVQF0GbwA54Rq+64wyQmoy2XVgZErdL0cD73kVg
ncDsySYyxq++qgz0Ha9B6xygotcldBk6FaM9lCXz0qAtPD6FHhNju2xxDBzzl+ieMwPH01HoQ0FE
M26+C2ozCPJWDBBpJPRdjVLYlUV1TVeO2Vts+ZQan5c0TPlVh1b4gjIiQllfjKmQ5RGtQlSVS5/u
4o3IgJNsyiqladhP2xQ7i0G9K4w3B/BoOya5GyzUzUQ3OldusjGRTv0L3cd1dwQmtPrq8VCNRzEm
duO56GjMCzwMnmdgJY35PNehyPeThz3pREFxNZClXTr98tgeL/tJRdGZHrw+/0Dg2rH2bZFKJD3R
NHJnqhhy1bL6G8n2hB6OtzAbaTZMGSIz9csKWv7SkGpe3qR8wfRAx9JGzP7CkoQ2hyudTeZHek4M
cDD8kdbOgtWGOdiN42yHh3esjnuZKLjYyhjogO7qJiQ7D1B0E1I1+G3pXTplSO7jKK6LyjKP7WEq
p0/En5ruJGbH4x9D9SzUWd0VkXWNRjc5D7Drh+QDVtuyPnEI9y5HsoL0yS0U5TZhv95/aOw+uTBq
X0Q7SPDVNwNjanQRMynh0ewtfI1ZWFckeiLLy2+b1svZOhkVkSM/HaYnC4Mh+Kisiu9QdnM/KFuX
fsKMx/8y0+XUBoPpJfMxPGkGMGbH3B9fNBv+4ymLTQh0XYxR2edpfKQnoVuvWV7cdMBn8ZjqXFxm
0NppfmVbgCHZo+ZRQWFTm7Ls6GyNC1pkwYXWZiAjT7dHkQ7tjowZWjrkLomNDt+/0+EtbO0iwI7i
ebvaTqkN7EsswHvLrBsSjDptw8eIVQ1b94qm0nPl96K9JBCRnFCYuba3mmDiwODJpPwE8ThOd+Ww
+J+cnA9nwKx2cr43zRzD6zOpeKVRK8YuGgK3lNsG3p4gdG8kLdWIee6cknrtbApnjcEP+IjPa/dR
SVTAkujce2MczWWL8uoCQOyUoAHSJ1pFMrjql9OYp8XctyI1KAUeSt2fkrIiYKyd2i52FCmp9KQh
q1sAysxTed9jqYsRya3IPzX4lBManQq2v6TzWAzlzuw39Osg3OwyWbtfeK01xoVDe8R+iGyLNvnR
q409w3PgiLFbWe7nERe3H2hRGNnpPEQRlVWxie0FgCGiRD0vnMkE5K3a1tacpIE9VvayozCJ2p3Q
REqbNbPyICT7TGi2dlUeiGmqIHtqHHvBYtYsCmvfab9Vog3bnUUX+BRwQzms8X01Heuxa4vNOGPy
JfWaEacEUmR9TuZ2uk3NxMJ6LqAWBHneiqtahBQlyzpljJ2Dtq+3EtxfeppnUrTwvQQZer+y6Gh1
47GR27HRGSFv4pPf5drbGPQ++JKgG4r5i1c33Riklpq8XdY2A+92B8jtZjLMjlLe2uyGnYRPlR9T
ubG6rcGkHVVjzTRlkFNOX5gx+kzuQxh6lA7FJZDTUgy7LjaLFpQ+8/21N2S+QfWby8DpaiNnESNq
j87hND/rc1tQFeR01kd3GZkLFp3JxrSLcNZv1TgQTS6ycFroZ6v6G3qPGAvxDNhr7Q1G200DzIG2
VvrKoUbmzIs2HTW8ywZ/RvUo+fTxyEPHLDdj07oS1bFRX2O3BRMCoAFZqxvLLtswtm7kJitGuAkt
GKly23opQ/JkycqnmdZYCp5VZdI85lNxVuWyOW2NNsVtL9IJrF3JUNmNxs69hB6x0Frqe9pjgZQ3
ASJJRP8s4WZD7urGzdI9XWkhJIPQaKIrACgEiCF8FsxI2nQcpzNs3IvaCd7v8AzpY4kvsizXEof7
lOpbSdGZHTBXttNL5p7LeJSt1p7jxbC4d4qYQoezsM/87KxmLdEDSPAlxWFRYlEb4gBRo7lKxJ3l
epvKBlWNSUcknnVSNQv1GedS4fd9bieWCnxfZePiKIaAkjqkb1GBGNIJbMGfWbbIaguAo8NTT4lU
uLUEGNeED2J3NALAs4+TSJBkqPOC3ETE5nAdcw4wwRxIzpAw2Ak+NgL+42mbe2Q/yqI1UYWxJdx4
Q9L422TwTaiIIk6yfRs6w7xdvAggH8IPPHMWXWrcxEyouPwNl2DHL2Of9p3qOnpU+/zGEBWIR6e1
l4cK+gTzz6gZqFBtW+tDiwH71Ga8vGbs5XAehcpKg2gmFcwA2RF8oaqubYl0h4Czh0iqx5m9Lbeb
9AdzD5S3xGSBkaPfj8Dioh3/v4V+JoupIxjWrytrihotPcNing3VXMeWAbSGIEANSaDj07ihA0tc
Gi1MKG55CgKDtJqRyEc0hWjXmcQ0qR/kDSJECFdjUCwSN7hfyWIUZkrDMx/1KRgaISmWl0WfBW0e
Tg9N6uHmBxk30YVl1s4d3dd5vitNk8yzzDOI2jn0DHqWlqgdySx77Xg801MMUgQP+R2NVnjD51HY
/Z5ln3vtGBGoWpXnzK8pHUwfpUzaNPDsUYP283Larco6nDk6w5lNM2jvgzmlArdikQLTxvpLcC2O
m/Fb3kuHpt0ZQCG3TAqvYQBiyv+i3P5jN9CPW2UtkuniwfPdsmebvtMYWT84hDOOrTBkLWVkJrsl
9gJVF0Qi687BSfGs2szs1+9ND0q5SBFBN+Pg1lTusR16mkTvMre3NC03jPoc6s7s+Frzpqvv/aRt
HFhybsetBJrW3Ta4BskRuYbYtzGRgz2hnIIisRLvyCatStmDoKY1bEuP93IzlCnBJPwYFt1gYxSd
xmkp7hsnco372pPhtGnbbLxieK6udTcYisYqS3wAIRj/P/bOZLlxZNuyv5J2xw9ZaBydWVUNSICd
KIrqmwksJIXQ9452VL9Rv1dfUguKvDcjIm9lvpzV4JnlIMNCIZIg4H78nL3Xxgav9tbGBZpInGwv
GIRiRifnB53BqyCC/kzOhoSgoKZE+CDSJIxKEHA18fUXuB/YDoJgq4sOp3dicdC4pucxfA3rovjI
qh7sXK607J4AgHXSsbWx+DIKJL1suaIhibAI+kkjYjk0Jcdg+OGE162qpmCZ5vYpkyWpIBndZ2Vi
NnydqgpeCiguaQfjL3bU9J54sEIiWtenUKfGNhpdXkWFkvFUQjdt63pNAcTf2GpgP+TNON8PNo+X
j7bD7DddZWQESUrTfArbpL8THAVJVOQUCnIelQW+Dtjpco140nFgjJO4PM4U7US6zRxDeFpjbjq1
swge8XUho69EwbTkzZXO/GWs2+49qWXUr0uXXYf7FIgDYW41BiUQUiTRsGQUFyY2mGhDcK0j10GR
W4GfNS0VMGxs4wHph/pAUhBohtLJ1Hzr2llHGHkBqbImDuJUCBKS+B4qC+wjlfp72AUliYgAa54I
bzAYgktSNNNKQHCz9Nl9MsclAUxPEb1x8kJrU712n2lhWc6Q7IVrO2k+9I968qOR0nuVjp11H1WN
m3plzxB0hYJfxl5gEIC9CYnmERe53Zl3wtK7cctgnlqMdbqW7rVCOyO5KD6j1ixSJAQwG+zrNGTr
Nw0HAWublVCs2LIDcSK0dOx9mk0U5KUUuJOauuKk0LejuTMHoJb4bNCywW4d5zvkQB3cWbcF8p+q
2pMzmdZlMfFLMN1Ltop4sPqHIW5UyMONuoAwuPvFYmDHluPgpcFAb9NDW9EerqRXN0mYbesWXSNS
2L54y8k+ZuVjSjuuLDMBqNJJ0mMMoBmjP0HvqdYUoFgx0auQ2zJETXwcPiMgk8mxmy3jT1IpKTW6
m6bNca1qijOeCq3NXV8va8Vlk6/Hm1liLtvOBToPTs+KEm9p+8Ecorq1K25D8jFtwgN7ehE0nkFD
qRrsoTiG8R87mWUf+5zU9qJxysCLiTaVK9vM9TvEtXnBGkqxu2pHa6ndCGK7iMG8jp49kylGyTdR
gEbsoaQPmTz89WBjc2sQ8UEdBo2gorxxOxswrmje7DIksBXbMyCqxMawsoWPJCuP+5LlsBzdUPOV
MHdDLwsTELwpuVEv9cAyg2tTUGbPKqAAMB/zVZCE49cmrxfNDXFY8jBUff/OfRkavoFjNP6YP+Nk
VWpj5YDCSmqrDtoN8+m+0bKd03Sy2CIUYeesNaczNpx6VfUlz8UMjsNIyLtrVDm/jnXMutMRVH/O
PsN6YbA2z2gXG4omZJHk3CJ+mZTgUpmcUc9vQZEJnq+6m5LtUFGSdCe1cibdS+sZszMatKh5o3GQ
5C8qLlSN/Aytlds2RIgUrggFjuUd2p+6ZuMbdEt5yoQaR7cMFW2BwqWaEcquIhMN1E1mZPBCTGtk
4FKnA7BjJ7CGDzLQFLDgJL2zTpPbu2nslPNKbFvxMZ2d4KuJ1/uD4rZ7rno30h/7oOqyj2Sk+t6g
HwXnpJEeCTe0rZLyFrNZRZRg5sjozpIMq+kC1MmjDOVNkU5AZqDeaIsesbnAgkOxmyggTiHMeEEF
Kp/r/IJ06VgXzVVRig/Ou4CnKvu9yPTxOXGd1oc07SJcHQ7tUnIqFVCxfISirg26eAsdMUUX/1H9
K0Y8apZAyR7f/VmxCqP1TaJn2CQrQc8wIY3qmbYEpsHJpgW71dvBvPoPpxyDpuH4xwEdDdIqhC4D
SaRJuiu3M7RbTmZazBMdUZ5Og9OeK7ck9ZFCK73/817qHzqpOMGZiGhCRUprmD9j+Aq3N7kzLfR1
XG2iL0pY7FWAXkmF6/TnL/Vzc5iDIXMXZkgO0wqU4z+NEczRGOXiVVppSpxehmyDnpDTuP/br8JI
hIShT5c5wtgfW9CtZQJwjhJl1Qm7OXAIKo4IW4y/eJWfBLGkbENBcDmgU5wzaNS1n2bDbSgboUt8
Wu6gZAEgenYdMjVFUft2m06nWArnNNgqZwqwnMo9dKoQVphB6fPnn/fffYGY3Gm4LwNPYf/0RsiB
EBpBaLyRWe/Wg7RdrJlEJIOq+21c8V+Grn8wEfnuqv+BRXKKw6/ND6Kr5ee/ia6Iel8GOIsBi8ke
SFG+gG+iK/VXNNlLCLzD5HRR46vc8f+kkBi/Lg4dvEE8B2hBFqfMPykkGmxcAwMYcimmHIvD4m9Q
SOxPu8/vQzXuC3gPKjoG7DIEgxE6/+MDQSk+xWFd+kGY6f1Fnswl7Hp1TrP1UDfmOxIculVtF6j2
TqkmQE5lW0v1YIDhV7YGs3b62ClowTM5vj3Ebuor8R45EG7Pg2Nw1kLImG6DpCpmTxBz9JhV9Lho
Mo3FGxaA6LUdE2za5AA6nNazitiJtjYOndqU4euAezo8Kro2HxxdlltW82CTUUTbF1Cw1WwTsGeP
NBDzxp5NHx944pKRJKrmcpJN30LzauV9QyZivyJCg16PnpAv689txCTEDIto/piIubGPFnX5Sock
Xe2cxLITRgquHfqjtfAgPbKhhLqdkLk0kLzNXv1a0P0mu5aOcy/wMnclwHYcNoUrdljqpeHLJBgD
zLv6hAzanAzjZJWs3Wvsc3QtVzn+EWs19w0dSFsxg/eOmopwgAmAez0FRb2aMJ1DT++B8g+W099M
JImCvawnJgAqZeY57Vqz8AyK22NZCg5Ho17XzQpDFX0BqarEGnGc1jxyhfWbCqfoBua2uMAlH9C0
nLKnSVMMe0W2VoLsU3GI/MQd/lb2IiXSZyyiW7etjFU+EsC+CCZ6D7Fs8pIbMOxXQ+Zi3NLKOA9W
atU0+wCHE2gpV+e0EE0qEk+ctuKEd6+tvNgFiOqJpHvWhkG2656aCJLe4JNqNW7jkiFEE+nELFai
ekPoT2+ooZLSVgSkPU3s1zsysNyCkY09P8zEML7jNHcB/kWDVZLvrNKNNxBvg0FMArrgWqTf5kbX
q6jtynIOdhipuVacAGTqIZwIy7uslzAFcKPZFNU1NMpjHpaDcywE1GeaJqR3GsF2Dq0W+CHuYFdb
IYNs5xNu9HTaNOihqRxjiy9W0Wfo+DwXablRW1HezZOZXIiaHA8ztY59OV7OrvzoSIdduRX1NyG0
5KFm8T7siXQFAoawOjY7T61dCUIKgX47qFjFs+I1MUFcNPREIPaj8q7gaK5G23kbmqr2jFEPFxkB
EUPUyrt0oCBpiFoP9YqOdpT1O+pOOqCR8iAz9SEl/21bCklbe0gJWYE4uFXr7jhWrqcN9Hskn3k3
ZRVliP0QqIZfFvGudWxlhcsHVfqkJXTsG6yDs/rejsXTPFmvROhdxKXlz6PFtGcQztc5E+8KzX1k
UWcOsvptQb9lLYYZLGm56DtxaAScc0i2pcE/JVHmZYP9TuONEyKNXZiFQwhqRvVSk1rO6TTO8mOy
jgKlpcPeMnWQQ/za830T8EAtlodHYqa5aQZTfyzK8FGW4cF1wxe8m7fDMtQbKM1dUwZeLXLH65Xu
VEE7e66i/FrXnT1aRWOXaEmD7Lw5zHYGJ6JSrsIIXVeQPS5xPCiW58KjR7I0kNXgPtVy66atqnuz
Gp6VXF7BKGFYIS9UTlU7s+wux6BEQw3AmO66LD+IIFHA5uMyYCLKYjHa48Q5wLpJBs74Wd+XxP6M
oFdDGttZ1pGQmgndp/GIiTwuzJYwX4TUldXPiyODlOIqizeOVbKZ6121I6rixYibHmSo9c5UML2s
0fadCrc5hyB8iZSjxaQFlnsE3cAVsXWyRM3WOamF1ayrzuTQpj1mg7pJSkNduZFIr6Urd4hWaa+V
5h54JdnSwXNkidfCrbM1bDOGoWJ8lCNxWflIwhZhAKZvkT5/CVaAjGQZ+HhqEjK26aAxlfQ60CQH
pryMOmLj0ojd5iJk1H3obLp/8AwqKEf9hZO2t3ZHXaskLCFVHHmdPb9hNLvJqZIPFnlI28EenrIs
zG+b0iBxZBhrb1DpfcVS13dk6+10rR9PTpMZHjgTuiyqiou4PsoRXwu9Wb9NleQ5Howt84RXPBji
DtPvVZa3Hvosjm+LkSipNXeXR7HjRbKvOJM3qOK799wq6Q7HF8UCBSZ49iEvjecWGu6axUY5jeiu
QAwu2Dilus5ik6w5fbyXADs2qtDIhZgvl6SOesi2dhfoTLOYVqSoECKeKAbLRJoIsU07rdxBEdzI
kpx48Cfb0nS9bFK4O2uFTlX/Xqr5YQLNa2j1vp1VZd8X4pr1LT/ZM59ZOgCkiD7nFG1W75yx7k21
+NDb6WCJyJ8oOr2xLI80U91tA7prMxfKNXwJWIAuJiJlVPZ5LQ4VpObXqB984mvHNarKcI0oDMkD
YxBamvVbWU7nPCP6Nqwk5gHiaJ0oLi5EEytIcPCHy1bfpGp4M3cuOobW8vLefVfG+UrKTFyXiXnA
iHA5a05CB8IJnLwgChAcT70K9IzlDlmjrD9UfCR3suRmXNUhE1BCG3uVb8CFmbExSlwVq5IeYvk2
YvnhIBnZAFTdSM7ag1iSsqF2SA0kKgLiKt60pazHNxvPEu1x2qRaU/jEzy0axNA2usojaBSM8kob
mHfad06XEvAs8zrZ46rMFRNzSmfG1rVOCBajL1Vhxyk/YGnboJxrlozF8ZMBoGFCRbNNW8cRpxov
4c22VE4c9fSLWBvC+UWotRxtP0C052jbUU3dTN8aBXlOyTYADjoW25Y2q8Jkui12zL96/Z4vTy/7
0xQq6kGlOXMeiYS5bttYfa1VniOvYq/Q6aH0MHxwPZtpae5sBWYHtvYlfQr8UGg+pkORWTTf05FD
cSG4h67xNkW64peKMahyL5IyZNrAzmvSPJ2TPKk8RRWQEZ+CCbOB55TlvarlQ6ZcxeRBttq+c1L1
eSxI25ZelEiibtj4TB2GZenRbhD1eEzQYeRrI4jrSNxgSaCTE5v5uEoJja9xamfM4iK+B2LcyZYk
k3GNvDLrPMJ2mgmEi9rVCPO0zMxJD8orG/k+wpKC1MiAw7rmOyWNUrq6uWGu228Bk+nMRnMCINqQ
PBmo2I2yhur6esqXYHqjrfPtKGlVr8lNbOPnQmteJBtBDO22Le1b/GQy3Du6oFEc4whNfEqoc6N0
CfvJtzRMQpSZd7eKQVoWjB9mfUM8D9EyKIuqaAnS7CVa0FhHvkFX4jNvsx/UKT4PqTPKJ1kCotkH
PSIhL6JdBsV15KILEYNoUcqMHiAZbsLa9K0yJFezs2ip/LhpHHsjIe4RuoWacJsOOUCwxO6T8ZFZ
UnsT5GZo4wW0tIahTUVQQ4x3S5yifkQEQuJ2PGyLMVMr/GOJpOGXKdYucLPa3kaBmqg83oIUBErm
3FeIQnc8BDv02sDfptjZqWg8nvQ89yqD+PAUg4PuwvmtGazXjCHoEEbTVTOFxLcFDG8ybGaFLh6i
gSYoyiGiD70K8JHrjzbeeC5a76TMJ2BjDyUJXTV8XbluFo6q5hjMU2jSrlonzQ651FsEQpPERVbN
j3pgVM/E1DDBYsPKGjf2x9bUt0OaBMUqUMKW+VVOLHo0SkLcWnPN6UA5jq5d7i0rFce074bdLMZh
r7R2fVNmrHakuXXmqm0xOnK5D9Y828d5dPSdzUDjoDosW3xKxXcjBre02uNoVQZturNqfCTOHKZk
pHc5CWkZOQaxVd61xHSuWwKk1k5ZiUtkVNkX4FHdIYnoUSajrR6VLmw+iqmmSrSp8b9mgWp9NBVY
txUSezQ/HcN1LFV6dRqtDHR/jhaiitPZo7/OqUErnY66J9Y3EcT1DTo79XUy40xZ5Swju4S411Ve
y5MbRM2yr7xW2HxWbZcRp1nWOC01K33lzIqwqlGgI5A8thvHEg1My165b2J13JjR9IpFZ9g3aT7t
zIZQvDVSKqBh3Zj4ccjCqISptachpm6wNToMrosnth1CLaaxehJTH/qf0G3sY9FDpeajB4/gAm6A
9AzG0CuZVhxP7M7SNi6oMaRmPSmmLhHEXjPFthctFnxnssRurOXXluTJDZD88noY6jOhBfkxJMiO
M5lhrzGC5hStJBhpuZ1yIMtd3dOHWtyPcbfEAUT7RBWKT97fRoR24ZVhb/lhpWoHLYRindRx/JY3
y0HWzsvLvMDbqHVa4qVJi5SFnuhKH4g1H0RfPfJJKFEnt+u3Zd5PnCQTa28H2nyCRVzBgG5sPng/
oj+ZmDTFtky/NX3+qxPzDw74f9aJuf0C4PmXc/y1ab7+8qV4/+Vy8cNlZfF9d+bzd3zrziim9avq
0HZ0DETSn1ydf7Znlr8SWOWWZCLNtHT6Ir81Z4RN8Dk/vfhM8AS5Js2e35ozwvoVsw5tNuiyjOVB
OPyd5gxIFJovvzdnkO7jOjJV+IC4FlC+u7SBvheyCtBZ1FF9BEAOGZ49xI+85qZu8yPqtAXwPKur
BG4XpBMZre3oRqYjU9fA2Th9so0y/qZrpmhnJkR4Sc14MckcXXVq7YvC6VZ6nF+IfD4EBHqqpXrb
ldnL0GQfxJGtUaRedBY5aGOhej1Y3FU8Ju9dou8HVzw4UdkvKEPp61355Ebzg6shqFj+J8HD57Xs
eGsxUle3TryL0ZisYWLhoTLs11lrv+apq/gknUJp6PHOUxpmniY05mfGyRDFS6zqO3jaqpcEZJCQ
SNquIqNZR6J111lBTIWqp/PlPM0z5570shkFgQnGwDuIkw9n7JOVSPFDh2b9lFX5i1vmDOODg+yQ
HA9JcMBMvNEiXp4R/qvK6rXNAyP0e62ovr0twkUQzNTmlsEYVuMkvHcVgH/GeZ6d1O+d8mWYrBMH
NhUsZ/weBc5dKHgnszqWXkGvYhVL9SGP+uqMIc9BwamQvkivfkXDgdNM8o41HY5A+trkZB5SZQ+r
oepOotQeEbR7djq89Nb00LZ8c3EKCn3Ko9dhtveLu3sd6E3lT1lcrcmLPbUzJ5WokX5eZGfFnR9B
vbhr3eQ7AkC8MrvuupPVOVXrdp1MfJ7Und31gEdmC0zSBix+bMaOqFRnPdVDvclt5wmD8LrkFLrJ
errHOqZt7CPqehTEhSMzHhSUtllBjVbGrwEM/AtHyciQhJrou5NID1FZ14wbaVDMk7i22HEYHwFq
o+d0gM6R7eMgkjciMSQh6gYiDtMYD1kwXco2LTkiNEinIou5I4PwVYHDX1fynsiOVl+nRJusFbeT
vql27V0wcXUAlLZ+w4hkzcMcrzNEHJSzwSFpMCuHo9iO1OBAK40tHA5jZeXyRJtOrsyIWzMbwOFF
Mzc7I30k1Jo/0Kkz6CVqfFlCK17mihM0ubObqGZLEOkNo8Uzc1IVLYw85xp1OAKjOv2LvKtlGvHD
80+DGIQRfliTIhiv5o/Pv1WopQhRa2ydrKphL5jbCVUGyFCDGyo7frdUnr/92l+KLj/DJZDt//jH
T0OLxSjEqwEYw8fJqxJQ9OOr9Z3GqCAKQobpJfHXTLkau9sqJfLrxJ+D9DSYNAahRnBDtk9/8eLL
eOcPH5VFdSFwmTqf98cXL5CMlXCFQ1xZ6St96tKzGAuyQ7LADaw1n18ELH83yI5OkR+V2d78+Vv4
0c/37eNrGKbUZaXFofuTjRVLsshrUwu3ad9fCp36IbL2NU3NSWR+GaR/cbmXmcDPnxjFPvsFQ0j6
8voyEPvODVEYKo2YgC83IKlrJUnMjKaHJr2SFY98A9WXbFr3TqSAUyNzeEiEdSmrV52oTHIf1qkk
HSGIN6ZEUSHEAzRJL+8u6qR/cEqc9frC1qpPuVtv53dFIkOvEUfbUwVdlPWo6IzrYnIc6iN7D1f2
SzK0eyrki6COfFYjX3Wir1Y9gmPsshfksw5SPO041WWz5o2TlNDLpTviEWC19BqHLwCL7vKQVTNV
jeZCb2ZlTT/l3a6bp2QxcAu2sG3VadeREABr3Yb04aWTXE7zg16zfDr6AwPaOwx6D1ON/p9p9Uk3
nQkhSHQo4m5DKPeuwvK0/vze/1a1dFfm/Pffl3/zVlZTE2MM+Ryr/P6ny/itKdvyQ/7pT22/lgug
vv35h374ze3//Pzr8Gu5zJJ++INfSOz+193XZrr5yqX99i5++8n/7F/+Rsq/mypI+W/kGcjlt6HS
+6EOYni0UIu+e0j+MNm6/JJ9mb78cgFrP/s//+t/t+nyp20zfXn/8st/+2X35bXMv8S/7NuMWqv9
vsb61+/+bQpGYSRwmeuAbDBxMVH+Z5mlCROGgGCxsRF5YNn5rs4yfmUsxbTWNTEyLjXY73WW8Ssj
MH4jPnAQOVhG/06d9WOVhRXPhSCE348cSIZ0LAE/PogT2SGZjlXn3grqrVmrF7mwvIomVal22Ams
TZoTJ1tOf0Fc137GR32+sOsSWkAJStLdH4yaeEdrKQ15X0WT39iUaELcx27qKwguGDdw3B7ovUxz
f1mHdc+x3aDD1Q7o7ehrQJzbDgW1lmgPYgQ7G+UvFIN+FFe7Qu9v2Pp8DsNeqFb7oa7OQ/mq5ewg
COus0LzOs/SurF5hgm6sOj+KkiC13LpLpv7StbBwukit05GTcWF5cua0kljPtmRpMoV7RycOVnWt
NqtgSF4jUW2JXj25gJTBm38xQrPDMMMznWd+2FTPumrcoxLfG7X0sphyqUBlFYXXpIDd9FaHhKWn
ekx44IfMvou5m5dfiS5/3w+8Fdod+7Rxruhx0DAg8GXDDuZhRvJGycVKaQJYpoec5pDowkPwCDt+
To+FGrxNVd/si6HYFUryHkUdp+F0EFt7qJ7cIPArY34ZJ8kBP1KijToqGx2aF7Sve1WU55F5/YoG
ISxmYZ26GuF30cDWDUgaoh9FMjeAnaw9VITGFyI/QqHyLfKz0Zn7mdV53z16/2Z//vSf/r5Fft6n
7BSfAE5OGIyMf7xPa1pU3agpzT04F08dTYK1242LbK2Ozesp6BZ123ClJ/EdUuAL5P0+WN91mtmn
uEc+ElW3lbQ39UTWxBy3TyGo40xyvcpqGykmaS/SS+bAj7TeM2Oxs3P9epbVNg6YqdYGOMyScYJV
n8tgfCBejVWfrz2xjoZJZyagr4J4owtHlNQFOvwkItsnXTqqflkmXtO7FMBad6Oayw0OEC4O4dtn
qAWzjGzeyPLoDbyg41ulmXms2wEBmJK/kF6zzjsTA91SN0/Vc2YyoenTEySAXWeEUEjzc67bxyQb
r+BjX1V1feuGpFJmygUK5fsoLneGq9/3HHKgO62nID/bPCZjxGhBbza2GC/78A3xhGfl+ZktyWvI
+MpQ/9Uad4gmNygO95CDKCadYzQHf2HXRkjzQyXw7YtFR8biZ+iE8iwHyu8rgT5tmrwYrPa+Ud27
ynLvIOn4NJ03U9c8gaInm0obr+LR9CuZXEpSF6qmvAnoL4iFMD1eJVO9BTtAfp7rq2W4QQiFUUG/
RBBJaGN1tgLlTkydh+vpWM31vjMsT82QjiEsvGjqem+O5lbY/SX2vf2E9A6ah99W8jFgJWwDcrEN
sS143hJ7uohT3CRWuQ2y5hCMKKga8gii7Dj06FxV8q3qYnhAyO9VncE7Gn2GxD6YTS+VcoP/ZIvU
G3MlcWiqvmGIsa5lvlbG5dJX574vdpPZXSKgQmlk8Qynvs0qVMqCkVx7GZIbQJ/dS9AO5/a41Bk+
uvoNybCXNHW2RUUgOUq+dd3o8EgSryzdU1Q/CKu/CoYKV+s74I3VbBZMN+yV6rw1Oh9BVw58CYeu
rXatWZ6T5XgrS2tfwbJLAuUvsADGUkn//CQjyAEGgzQIYspPoosE94RlxlV7z7W+7JhJa6G5DSd6
1Rhvcf9cuYO5c4LwmlHQubJdX0mqrVQ6b+FbpdwcVVE+iyT3XRFXTJLLXTVbm9loNo0QuwAjEXaM
k0Ovc0RVQPW114m9rIP4bXlKdJ7bkGUfVQSkJndvlc7pr7kp/+4zkttqkzArdMP6mX0gcGvYpD/I
+yix67XBaw56RzTdAAosSP5ibdSWK/bzFYXLZxIZQr4Z7vCfHiGlQYk3sJWKUh7MvNzQOfQMWa3t
8ELW5n1gDxDEzGPTlOuRYHi14zSp0S5f2UHh//lCbf38PHNSWD4winkNGglRLj++GZLEGCAN/XCP
OoGsyXpPbDsGKXayukAP4FhrhjMXeSY4YIldX1U7JNnryjQ3zHo9Ne0wjlqnRBonmbGjjsEh6uwj
kLmnsSjOhAZc1Kyoel/sS7e71PvyDD7wHJvNo5jDi75mNBXr97nS31iSj1lM3WPeJSdDGR8Yhx5R
32/CJHwnx37bh6bnTB2J6qZnpPHXll1bt8arNuFFljmdU9ymEw60GpsGIkU6CE4wPUChhRoTVM8L
9k/wAxDcWOd15a5VrSMcpQscKMNffMnLgej77xj8IvgYCA14Gsj5+Pk0XGm4jyPGkPfkje0adnGD
/Le/fxb4zxX6/8+f+v+w0ocA/t0d/Icq/2agfP/yffn++Q++le4G1DAXbRj+VbRo1LDc7N8EbLpD
5Y7+C5eWCpSDGvZfLVJF+5XuKEUt1DD+BedPHoHfeqSKDoaM3wbABl3ct7r+byjYvkkYf78tTOTR
gAuQXH4epFlRl9vmu3M0AXwByVb2rUyph1axi3FDxfu1r6uhedB1KfzWtZj8WU55XcyTc0lm+Piq
FjxyPTgpD6d26oV0Bk+N7MdnfQyG2wnb2J1ZGtWmG7BhmxggH+ZJu1NIr7tnZosMNmrD6yDr5gsh
0TxEkzISqtKHE9U0fy6SVO4NRKZru5fZEQ+Pw7iK2d5KZphzN4nSdKpX6WbgE5HcP6UOwi7mhEwv
vbiwzRczJ4Tew22gW+sMRcUVtnTnIqnNhkAO+PwHqxugX/Is45odqwrpTw7jIVurVC7NSgw0ERkO
wwMVaoV7xzQwVppSVNe5UVjRXqpd98BIMMYfL+jQ5UNqb3kr7WUeCHNdw/k8C5RxlL44dMvJxPc7
YiwHYyg1VHDqGK/w4Xiy0g5tVxYMquMTXnz1AlSLl6vVeB7sJ9fozjJOVlOi4Cmo64+aHnSkDNfh
MBz61nlt0uloEFYQ5Bfk8xyGXt7buUpIYodVYtmgoSmoUfCu4Ag71M3wVJVBvu+qXr9qhLMWNqGY
jdHiQ0+sV10dnSNDxwOX6grPz+3o1pUveuBnwID9KYjC1yQxMwTdzhs6bBrKpj1+UXP5bhGmvK5Q
eT2PZvuMEW4/UBPkDa7pKAyym0FDIG/WY/leqNatVTQfhLzcIx2+DUx1N/U4SJpm0wZOip6L/2M8
LbwuNgRe+5hfPQdls0kqp8L2Feh+o4gbq8rvmlyrj4k+fDGNaSJtJNjV/cQ17bD3Y9Xbkshp6BdG
l7BpljG2sgG0m6GboYUsAWdjMDTqB5SrdU1MrUC3mK4VTCw6hg7MlwjStiamsLjv9rUhk4dBBNNh
tK11StMm6596PMTduxJ3t01oe2HxjIe7M9eyp8HT5hOjzAk6q19XxKmMisD+y8QQVoRpNvSQTMVA
oo4jqDsUAALwqhvkeh41XGZfFNUuzm0fWr6D+XFvkoODpq/SpnSFtDBexUnhxVGbPzDvr1c66iAz
yhk1ht0JJyR/st2zndTuapja3SDaR10XfmPkN1BfPNpMt3QFIeWToiz16roLkUKZI7pmDhftRWeM
xjoT8TPikA2jHTgwZZSvkJ0f2ozP01XdEbt4tEMreSQlKYeUNE/rXDjHlMP6quXUuREMUqPWbE95
2qiH2UiddaqHJfJBhq34glQUXIxfiPEh/jSt7C2j9qtaw6++GuuAwnWkCsuzoyJnxFEF/t+WDrZv
K4XrRTkUV4QVt4u0aF9MI/YVhvTXnI2CdZVyKakvpo1rD+z/ruzeQbk/5nGzV7IPOaXaHQb8mjad
pTwUlmj3Wu3uMNo/VmS0bQirYXkytF2a215nOd12GLkeKmQ0v00qslGsZvCChfsPOYD0UIlvjIF6
Z0GREDsxMj7SikHbGq2wXzVEM5su4jTGAFp/nkb3JkxR5ygqmo4q2UXF+Brm6XUZDWJlqRaKDzK6
S3nb9pO7nvKUpr3qhAQ7BQkO0ZBs0uQt4NJ5UEcYyAfmW9SnHDBT6AnRQ1i1b5xU0te0aHdJI0go
HfT1WHfrIBexB9RnzfW/ikWHsci8URRAsKrSGxhKu93oqE94O4mvd8tdDDyBXN11Gw8jLuyAeUCT
7UgMNk8Juo4zH6dZj+Ucn3LT6HzUf8FOEd0APNo4hJLRmRUM0AY0eyei+EG1ZnRhuv7sxqTaroQd
BXeymMMDbhHcbLHurkaLrmUvg/AeQPBjUost6TuGZ9A3AcW0GuCDFbsK3RuhxaktHiP2z7NhVMZ9
NXSs6k74qsU6zy6CRVQpCMFqUlzL2e63Ig5N/Ey9eBv6mjhsjWOyLk1lX7mErRpjpFwYaq92X/Ca
MtPTOvlajtYAhEA3zbdCVwrh2YEYsPnFqMBXKHRqL59ReMRa3OOualLnUi9L7R56Sc2UJ1GUba6a
pww2wynvIVXi6Q3wUzaaXAMCQFacTu4Gs3GzHxrkrjYdAOyDBrKd0qUX1BRDtBmgjayVdMh4MFuG
eQpp9GPvmivNhFQ9p+a0HR3xf9k7k+W6kWzL/kpZziFz9MDgTXB7dhI7UdIERoqSo4cDcLRfXwsK
ZaTIiJRKWVZm9cxeDnISIkG07uecvdf2H5Qk9rcsrxxkey3ISGI+6mkojiZy7aO9FKT9DHwCvU4O
p6EeSTT2vhph3ZwTLCe2cirQd3cIZ/dp4xjHQI/ZvhZ5vPc5FyA7yzneK/Md2JqN9FBCppzDMHnv
9TTixZtSdbN0rgCP8TgsGXTrQfn3Rj/H+8lHDaiF1ggCuvGYOV28i4PGey9FXj9CX15oWxMUP8VD
eWk3efbeSMfkhJfLODjg18/GrE7Ociskw61o52v8VepjOnuSAB+2IqyegFlOuVNaLNjau9GtUV3g
E67ea7OunhLTW27TiZQj4U0dLaZY7IMSVW0YiGLLdCiGojgvn/9f7YHfqi/VrW6/fNGXj+q/Qcfb
smkh/3uC7l0t6xe74PWff29gv1khoCScsr8M1iER+9k/dsEGPo61Pc1WFysHkjrGdH/ug03zDX0d
OGGmC1bEgbH75zbYe0PyAk1s/sf+GY2B9zstbDqQL4sjC/WCy+/3cRNj5YAP+XIXrASic0gTfpo7
3qFCjXfhw2SbL/EVeN0GlEq7PCq/nkGmssu5SLoJqduYhgnydbP8iuQPdRHvVfxOllP8PkPa94kk
CnXPNBEUtgXZmqrZbdhWJBIM0M4LB/1IaGjDLHI0oIEIK5GMfE3kh6QMDv1bpY144f1LNCrRwK9o
Fjt0Ve3CacmWblrBCNtobDwBnTN/ruK5NR9IpkbC1nY4/Q4yS5Pp0gvy9ESueym2Y2Z6zX1lqjpE
ZyRN79428GzQozMAsMz52GyHos5hDPmaantT1cq0d/R6wdL6dWL0Jw/WFh2dJqzN/eSRSXfTYRZx
IEFMCe0iw/EuhJTlJV3AnP2ajyuXtWMOvIj9fvtkZNPSoLnWWR/JvM7f1nQCDmMHd//dQMJiQlMr
JqluF+rJLpc9ZtwB6VvfsZVaCW8twt1lCLdLz7ofsea58QWRp1W8Qane3xWmSyJcCKg33C/NLLoq
spAQdc/secmfMw0PuTne4Ku0QrdE9HySek202Jbsr2mJmM+hTKEZC2esvjqaNsFAi6yLWEbHXaMV
krMGb0e9V4NJQzUo5TMGf+RNng+UYRcOWDcjARyfxiO8H5j5VdbeBny+3IMrQzamLWWBHQ0pOeQb
w6Ldfwpjd8EZk2UIqwkTHSI5KIj5jcjRO7hzLL/2MWZRYF6ap6Cdi7jdeK4xUA1kSPAi+BfNczcE
XXIYQ7bkqCmyFGqhSHzi0kSHkhFlf3ifFSuopZ5XQXEG04q2CliirQRu9AGQ8wBRosicR4rY8zSc
KnXgjWTvXcV9ftsMNSfW5YxSN/DnACnlrs+0AmfxgxUw8zvPi6FLNoPbgZ2x7NG/9+wes804+6hM
weck88Zu8Zp7jdcNW2uxZrYvYTwpgD2tLHbaU97VkjbplyUNMhgvVVpfo65JsVB0S/1UBHI8l5DR
810MWqPc2qWrOwTYRfVhci39BLDWWTZsUv0vFpiw7jSTL/4kQyIQWExKpHU+eAcE9Xa/Cv8Mw4oG
5dF28Yee5PZsdbszUfHkacglAtNIVFkGCCyFI2S66yw2YU16a1Wu02/DiTJii/JiPJFWh8JDtqgl
yIWEB9KDdhvREs72RtlaGJHu4SpFjfaKT6g784+G1rXeTGm+ugKk0z4Vs73y52GIbTNRQ5mY/dKH
EUv+O/1J5EPeJmB3ZCAazfhTNYb6WztjKQNYpPRTuwQhpkhnyMz9EsbtIZyGBGUmsm/3EIyitTYz
6qhuQxBsgvdFa+NeN7iNNuOQxl8K4aO9hnQn24sFGAuAM5O2H1EsU3m99EZy6RTKqBhsFNkXWv75
fYIk24gwsXL1GLWXN3Luwj7q1Owdlswais3QiuKx75PmE0/MJIg7yAPCJfiihJxyrM78rnTIx52k
d486GbvGUgeTt3HcalVXm5Vx7gyx+2XEXIBIGSnhRQ0IBL1WUcC4S7sE+qEqqhZJ1+LrGtH6MBDv
jLD7UIXYdiDwTMmhcAsvpzlr+9+R1r818f63/asXI/D/div8OmP99yv87aoMfPxfF1/q6suLlX79
se+SQID3wLDXQBmAvXDa137S96XeZOws6PwgkyH/CZ0IPe/vosAQm+eaf05UnQN5eh1jf+93eSTw
meuM2jW5U8Br/y8g+ThB2WOw/WBwzySdv2/tuv/Q7GpnXZXxEpwwFpiPc+nQ1Mk1u30iRevTD5fm
b+aNa9/sh77aeqhV3BjYJlsXhlKc0o+H6kwza5oGWJ5LXuoYhDbLvw6i/+QgvuXh36ODt8o7fzwI
Q6pGL+l0Umx1tyQCj4w6iNb5+UHWv/QvZ4JWk6tmQvZ5zcyeeptyuRxPnDGdHrcQRxyH4/WEMu/q
50d6fc3QKzB/wP4tTPQJeGtfng5b8jHBJX8i1Yb4G0MW4CVUXnfb/+QwwTe1QkDz9dVV094YKgBk
aOi0fdcnbbwR9DOPPz/I+kt+vGpcL5pLBD8gCONc/FdM2Cxc+mkenaNbjvOhHzWIGbvzdAG10xSn
GXXRLwahf714IA4tNK+oQUxay6+2sFYXtm3v20citoGlVTDIDNUGu98/K15t36cFTe3rvhJ78Lkd
aTvZxyGFqmW5DfbVEe2lY4h0G7T5r+7U313Efx0OjevLB6JAND4shnnEN+HuRWbRXFOYBZOFoBa+
I831z8/uW0jGq5uG/oLOus0l9L3XiWSL13l9PVXHYh6rTzWkwCdFfhBWrRz/yiZPzRnlRRnk7yYP
kQBE2zaEbzP1iApkIAkgctwBfl5V+B8VDHv0DTVr7RHQG4G0CzTL+65syi5SXdIdezg0w2OOwc24
BqlqcVjIZOYv7tjrt3cVVK+DPU4K5Qa10stLqEMa0si8j8ncuQc/HFv8P4FzxJ6b/kKS99ebhQSc
URmfIr5H/vp5//FjFJOkKwr6jZXUgjwm6W9QTw9f2AwzKgBOMf3md2k9Mw4j0HYCjrNfP/BFM5sw
UdsjOafddoEkewiCaTwWYsrvfv5c/PXV4kgInJiOWmgNX6Okp6zLPNk3R+wrVGQVWsECs9Dmtw+y
fsFZ/FgxWA9e3ag+r7w5i1FbTD7tDx9scjqW5v7nB/mbp4EQFSJscFa7K0r65T2y7NTAYVceB12j
Y54UMGkpyW9u3Ob8PzgSB2CuhBoWkdrLI1HxwC+Y6iOUfpK6TI17t0YeXoyJ/Qsl2N/cHTiEZPSh
8XVpMrx67qj0LHQ95XG2DCgutEzZ7if9L5bzv7tw9C7QmLAlDih/Xp4ORLJGwH89jhVizNH14Nxq
kyWk6p1fyBv+9nTYmkCgt+hHvD6dsZRzE8/F0QjT+VCPdrptndL/xcP2Sq272iw4k1VYwJKBh+jV
c+CJpXYYaRxrP3x0VTFfKr9Xl2MJRQDx2/xsqkn9Qo39t4eEhMMGAgEyer2XVzAR0rXGOTvmS5Os
aPFqL0azPHrtjGZl1gqHs1HWvzhPtlr82pefdPaiNnYS1AQWPZ5Xr5Xv95o6qzgwrJPBbvBGQUhR
Clap42WjkZ8PkP30rEkU6JX+aEPIfKLIROEy2+AUd+xkxZWCCfp2HvNljmKvbs+8CTudgG5bbQI+
QejY+fvBOtDh3A8FMM1dknfI7HNcdO2mUaSUXXeJ5Vy5ud/277KhHtI9BoC8u/HSKiA0ryFpZlss
LfVMGINGbLBfDsmjm5mVuLFScmjBd/GWwee3YqaZZvY1dcOmO0O/b8Mqi436DsOxUvvB6gRDq3w8
ikWvs5ApEZfC6oW/6xouxsY3y/GMuDzS0oBhlYAby3jYmWE+paehwNJe08z/6NkzwLfSHKwTcKn4
a+O4HT6AXM8fCgazlKtFHuBLIa7li1Exj4phBcqodFM/30tJaCcTKmDPiOFr/F1+TGlYV1NP16EE
DX8MVcNwQ4F5aDcygdMb8XoFELJQ2I1HhNjzuAVg5bqMokj9JNHeSy3EzC7E+9hfnA+DSBit5h14
q6Sb86uWz1mxiW0d36IBokCmm6P2zAXpWxjVZD47cqBzXHTe8FFIUy0707Gmyw4RXxZVIPeejVlh
RYvLLsuiPiljIxLgIM/1bMInm8ca5lzcVNo7ypmR7bYONf2VynAhMCxFNd/0jtd/JKJHP0EJWTDC
OxJ+VrO0A7pQv75JVDyiUh0nRibHZjLmlPHbaK4NgtQNLgY/S7Pj3DEOWgCg2ZcQzFBEJqZZH9pg
Kgi+Iyro0KrmzsPPSpNgZs1TtKbEvnFHj8bD0PWYTicAYA3v2k1gmhLBua7sMx3k+fvZDZZPmP7N
y2Ca5ANd2SnfOUaWE3fflGAs274q76RHPF3kMt74UM5B3RMpKXW66WdNJaP81gDunyF64IHU3RNN
Kn/YTolJhKYNm+URJrP7jKtnNjdhLGcIkGCry/OszHnF4dYjfTTHqfjKrIrPWldgmN5mKGMfl0nW
5mlQbpzeK6Pjai9gRIJo1DpndlW02a07loR5GtSSmsLNhhTf80np4EOOcKoJxzTAArhiuZTwGQCs
lRCwlKyaaUvMKSC70GmNA/shaRD5CNfD9kuJCL9HagUao8HbK1s9L/vAiNWnZAhTXiTRzwcw+Rhk
EgBFJGYWqTCvl9g0xDYJvPYBflsNaWCq23g7z0XwvmhKGChVMi/ECTp0K3fekIfv515MamvDmIN/
J4WjNq6QOSZvBJL3yuenIh2aSJexszpYu5Kk/JxPc3pbpItLu2vkRQe84ZfFFgWc87WY6yqPFoK8
+P8SRE1kx24Da5Z7IfHokB66GeycT0nqVvFnr0ult5mTLB0ioeui2Cuvs+wITDJJi76HJWHr4Jb/
nAW2niBN+6Ay2tmaU3B/yJCjJnGL8f00KAeOgiqhSTMmHiD1XMSzTb9xlokFgAMVTHLpWZ3+YwX+
n7bLP9jA/rC3+ovA6BabQJG+VBitP/FHx8U13zhArmiRuGx9BEL4fzZcHPFmBcHhDGC1pfex5jV9
77cwWQGcRZsGuhoTF4J0/my4ID6iUmCYj7IeETC9F/93RisvdzNr29wHf+cxx6HdEsD0fLnqe3U4
divwDTrJ3D59a+llvUAH/8MVeffHev6j++rlKv/9MLa9WhBWw4N4dRgrzbo4XmgrYujuLoygw2c9
Es8+CKl4b2f/9ufHs74lFv9rX8GXkx4XeER2FNgy0B2/Kk3jXC9j3OLjYxqSCc3yR5IuQN+qxGQP
LsPQBn34pmeoM5aKFSXoVNKcpZ6/qlwczfw12cBv1dcrQDM4c8zJCfd03ec6OBAew74N5HmVM2Yf
mAQZ7GrTDKHjFpUyn+Ot4SS2iLeTD+7KBoNXtCNyDwKlhvagUzOjlztTJpsoD+yejBOMeSzN43k7
QMn6bJpqwA0wCTscQX2SdolieBA2ZJxtEdazv6w9KyRRH9uqhHCwbVKBtXvDwNgAO0CrH5dD5LP/
b0H+h2lQhkeYFRLYDq1yO/5AiKJe3vuNWbT2ZupMWxx1m/LvNq3uhDwIp/FsXOrDQrBwVOV2DcZp
GBFzkG3uG1OAMCGm6ooj0kdWNroLmJzJu4A5eioW9ntb0RKFSjDEVPiAo5kXIMOO+FvgdgSGY7N7
cZK2ZwKVNxZaeWITjPaaakQkZ2U/GGFU5Jx4HMFabcvz0jWLBwfqPqb7LMzTXaYWs1ZbuMqm/NRJ
QnBOqPJmhix+W1r11znT7Z1Z6so6Gax7YLanBXooWv/EjCrXxE5bNWVg3TmUqVAoK1mhk2AXkz3X
MmOY5QnDB25rk40TTVhs2r0iDCn5POZWYH+pajYBKavcYk4bBvl2iRLXNhkEUAnbTmQT1xw85UxN
c77Vs15dHeWMdq2wFi/BPbbYZnmVOqNPeIefx/H5RLpFeaMWEnnOPB+dVc7UYlAVBGwgiqjspqrv
b9ftrHdJjG3V3MwZkLMts6hcXIE2Gu3zGlF2vsFRTN7cBnR/XkWAdZUN1rOzPeKrrHFwoJ65Iq33
KUMe79zTsiF3Q0K6ILW6rFR9bmR1yJQldV2tT4iaREuHgLxBZzch5VBEDch0KME6ZZaCVlE0hMXs
JTze5WM4oDZXUZs7vbghbJuFW7eBA66JTFz0IDWw86tWamXALgvy8tZI7bS/ImXRNu+cNVGOvlVQ
GSeGq5SMwP0i18M9k5g6l7tqYG+whpfFRYXtIyjTS+g+0uOirxK+BkWDbPA7OGOfbwr8BoRW4CsX
Ba0HQHgnNlG2d5Z56KGuWP0ToHy+Itt57PqhR5YlAcKyWWyA4psH0MSpf1yB5+1HdvIdsr5BxACX
lrCthlv2sw76JWGgVu4hfRf5pxonuj43BiYq95mkC8PXZwHWFG97W4AmIXots/J+k/R4MZebcUCN
t6BTYshVD7dO6Ritup1DDTjqim8WG5YN+iBZ9NexwcgH/6Py5zZ4WnSj3eVUETvc3vWqpvq4bWCk
KoaXtj2hr24V281s8GW2a7xFJHB9w5YcTz8D0MxOnpQHRUqKlwCHN1GWl1HNpzR8ixI1peCaefhC
CEll6HebDv/6FJUE38v90jYMsfxO++Jt6INFP1uMyjB2dqeDeNsGbmwc4cwAqmozI2VqbgDqO3l8
OMx7IwfVfKiK1C+iPkCvc5Zr1Z5X5HXkWwaEmNx9g9KGgsKx5mA7x4s2ks0CXwfuILEocmBC1XbT
yr2oKRqzj9Ignyg8R4s1yOI6rIJ2jC/lUMaJIYH40Wb4Rb36crlkVQnISGUR98mDpU1jv+qvejjF
NZYAjOG9K9tdWfaMKApvSR9+vn797XFoY9ASFNDnmKq86NWx7gvQUUCLyGZvoHsxA77N6vZX6a8v
l+XviyTxnggqWC2xNb48DAVN0MDuSGCAG6F3AsZ23ghYW63bXjgJIKb9z09r/X0vFmWKcWQcNOts
2INMjV4eLyYuhUQjonnshdifhe4MbVeXBJTKNzsKTymi2pnFI1E64y/u3MsG0XrnVsgEX5FVwWgi
zX556FrMZH/lPGPajYtdNubFXje12CPB/T0l/x+HsuxVEhOAFw5ftzRYrF3iNDiUqduYMA4rv0A9
Jn9xQn+9luuJAPYglJi68hv69IdZGVz3ovNtPIkrerBhdaPMJM7G/eAgjoC+Q6lcQR884qos/7iN
/7PVZ6vPWOYnE9b++fGFy/jbv/9uJQje8HX02MgzPiVl3OM3fbcSmG94lZnQYYJbO+8ut/L7Rt+y
3iDtDZm68jpYbMX5T98nq+EbHp+A/mLIyBVugf9btBWaky/ePd/miUSDQyS4yQERe716AUgvY6+i
vQ9du/TeHeEZjR/Qzcky0a7IAel/oUonfmaL7rNT7SdHj4Y17yQhBjPjiNQUm3ap470npjBX26Ys
AZHyrYaKEh46ZynSTaxsW1tX9tTMlbWPwa0niP5d9rqbEvcLUWtl0yMESUGObo1Yk9Z52dOFWV14
UDKusin1+NW9kVb4qOYawUW+bzwkqARWdYH3JOMkm/N9UM/Qt0gow4vkH31YKMO26SDp8Sm2E2+H
6jp0NmTEokpIQwIs60NQe/WIStiaUhKb3BlVyGaRBCzhEswz/yz3DNkjdYH6BoAJ1XaXbov1Xp4Z
tAfd56wiKvmydluyxud5Tk2A1wmpX3s0NCWKz4XhSkRSCfSSumpNK6qzSg3R4vT0TH1eRr1VPCGk
1gRKXza1hP9Fr2yGLE8/K1df4UOUyK8Xt0StIpjONE9ZvyTNlSdl3aJGdsk23yxzm4MHnNCMwg3B
hMcesQmA+uHzDIKT7rIg/zpjnCRxI7Vk2JPpXfY4UseEuKGZsBagKbZZP8SmRhMWtMZwSmLYddEk
6X5EbVE077ACr5Kw0OlvuV1uf48CTNvnjeHkOcJu4AqXU0meDjyuBQux1UzxedbLzts05M/ofS6X
kT/PKpYBAG8nlvZQVJX17MLnhqsZtEjIch5gtS36BIeDHpj7n5Wik0BCTf4hyTmVv2ni2g429BbR
HVOAyP7MpTv8EKAEDiKHjRToGNdU2t6nS+kj0Qa5gp46BB5W1R7ZExuhIfnAYCOlG535wgmbdC8V
sqJqCR/MonT8rcFeRu2C3B5c0moMy522lTQTsuXiqWGDWBYxJWJTO8XQRImy+uCtp/IUPqRFAAja
67JOn8fYTsaDDwHfFifkZ5P9CM64sT8IhSrTj4iAUowpw4Ul9UTQzGJnhyEf4xGLd1tbUV8sI849
qWxr28vUfluFqOx3qIcAqpowh8jUS2vapzUqnJBaCncqIupQzZSihosmP0FL1Ztu9+z0Ld2lJQtm
HTHjibEE20r0EUCfVK9yHfmON3Z6z1PLZRxR4WHMmDP6uEYw6rdtkvOrrcTiP2YD89NdPaAgglFm
q48wiNhD1r0VH0YD88ZWZq3+RJEsbn2q+08L1d97WsYwbUjyqS6Klo7hMfALOV702NN9dEgW0kDk
yOG4TXoPrP/iZDxshSoYU7utRXJRWGob1htw8PTM14LSMMBpeHLcgph6KKPDDdVs+6FwVcKklug4
k67nzF9dxTmPip/QQAY4RO/XFySiHZVw5voCldiyJ3ijCD7RcKe/FnXUoNNbLYgs3liEN+I9scay
SQikDbrqTHuph+R6zGZ7m9WWq29r+iTFJc3WVZYyLnUZQgStkPtFlpeBf47yugQ0ssEa6y8PxGUZ
yY0BZJZSzCDOitqbbt268QHo1DiYfXlNzaiz2hjYcUwCEEWhcuUBQjStTJ7SXBCM4IzCbE8Tl6Pc
jkNtp7sUW413bkjD0Se4l013OfdJYJzz3ib+2ejUpINux7CZ2o3h18JDzCjaAONwMFRE1iAnr+Vn
FLDJ8GlCk1ZH7hiD0+6QjRoPFWwta062hWrTwYNLhEoCPJXjK/OJyXyw5KcKpbtF/qS0W+C34Ugb
4B4xI74FWbZdpKXv3I9i8IsL2UkUpJY3tC3Uy34SXvmBlFc+ZOFgVPaM9dpcSAO89ci2dwPn3ALv
vZA1kuuHrAOXeTH0lupvqtRjmJckXYyckxcmwVoyQMxq6euX28lOpwZUE8xu7r7uQzR/tpXsLI2U
+EaWHXzmIIz1dWBSGW/aPl5lhiVy10NIahrY5Gwsr+KBNgQqdGE9oj9P2n0Z98S9kgtXXnWug9eV
fX6e8VKtj6RI3draUB6RSdSNXlVcuhSNRgTHxiOeeU26xIZU5FcDDHkW0474yD7yEIG+1R0gqAMV
fTkekM7G7+I6TeIoC4HmnkjYE/VGeLr50nme+uBVy4JVJsz8y6GZ1aVkbVofDSHOIGutBvhUhBlm
gxi0bDJCOD2lHvboiHiyzNrSVZdqz7AaejUlqleQGqxIBNwvsx4ejbpUzzKcgvzSaC18s1lfKaC0
WYioGhelaUYM5JiJFLJDGUt8iTgb5zprt2nNAoDSFFAC5hrboNHdNDUYNfQM8N8l9C0EJ9hLzoES
zymoLHf8hIYMX+3UIgLcx5WimmH5pv2dDIUkPCyA8biZrTg/c4DsggRbGHpEyASHY67DbsTVq9xP
k/rGqy5yXzU7IgkwQU/kHy5HEB16ufGajpqW6b19GHqAlGc8UDgNm3Dy6Ja3o3cbUInTPZpE8kyW
VxOAdNTzmVXEVbBVLYrZva3Aalz1VdyeSTu+KQix41fCgL0i455I08CYq8cSN/3dSKZrsJuoLBr8
G2Re2peNK3nGUlmZ8/1MoyeBtZJSFcedZb0lBBPFctdgx3lbJPmClEozuNqw+Uiu+ZLYH+26z9Oj
47jpF5e7zAUtM9v6MGgcQPcop0OQVR6ZYRvyYRPrLBicQRwqf2BiV2l/4RsUlnwWfQfW0057ZaOM
68lF7PqcVqZnjRsMlVa2GUW4XMZtaj0lzSRvGxtACgl+psC8lKBPSou+Z7WpYXIAYsv9G2uwGWNg
yPPXhS9p77zRFM+t0/cDKHfpc1+FvXwuJh73PfVPSZxbV6CiTfzKf8wn5s0MKxNKTXQH9rkg65g7
3M0VyV7sYsadhZDk5CIEx4pTOfg2EUoPl4k0kS63rRLkHGhzROhOqnQkM/CZW2NRBMWMeLfXzlCX
8jnWBX88kcvNE+ZGX0fE3enH0MQ177V28mAMVX1jJt5s7fw5dzK+cvVwmdZAfSIeRbZZTii9apdq
OizbihX21GWi/Dq4bnLRkWb9lZg98aFn66cO82C7B68QtJpaSLhNVAeytU7aIEBh7AePriECrPci
HbuviRvW8QOZVDbcDaHKCT16nlgfp8Iqh7saPqtfMWbtK/9AFJ4ptkZBrWD/omR8We6vJQC8AtND
3clYwaJD/bIGDvHOpwYnBdYN5T13QhHjV5uiu2YoTO5a1wy0i38okP4POv8W1S5VB0pThGKCVsPL
YzJbcdG/pwALzBzvlq2Cw5KDJpzjCQIPyvTdz49HlfVDi4Fz5HgoqkwbpR11zuvjucaEGJpHHXOn
vPZYbzdc435nZku4kwZ5yXqCAGP1Vbiz2SP+ltbl29F9An7opwSrtPQbhO6HonzJGzq9JtkXU+2J
XeiB9p2s6vnnp/iylbEeJCTZxKLQRI7EZAnbzY9CrkyrKpn4mEfG4ABbmL0GPytqkp3Mh5o51Z/1
7d/cvr8/lkfnZOVcoLF6eazYzDpSc2uwmmy6tloa5UMzhuKiJ66p+8WQ6Bvi4F/toT9OzOFASD9p
STmv01oMQm+XAi4KNQ1fH2/2K/atpViOQFyYghBOuVPsurfEJTRnfmkHTwYqwV1iEwwyqJUCPQbO
wwQw9xEB+kxvcp26/vyCvOzMff8bEc95XsAt4I16eUEIZLRJeeDiZ3VQ73qito9M6OP/6bAAfjs9
/9c/gC/+cMH/MkzddeOjTqv0hX59/ZHvTRYLyxn9ElS7yBgRo/MJ+6PJAsnBhyhmA01jGCbotfzZ
ZKFoe+OzN8fBRnvGYqLKU9xh8Un+6x+G5b9hO45AzXQQNZu0IX5nnIro/cX3h0+dEKsSkb8BB1yI
We3l82FLBiCKAHU0D/LQKHXnTDSpN9VQGfOB3NiFsj8AkSwrJ+r7rHpL6nF6PmZN/qEAjf9psoL5
s5G05H00IfAeP2A8dqpV+nboDY+mSNqBCNUYRLLkIfDSLe6gp5VksafPclZpvEB2HOzKoUW14d5x
LPdQV1D95xaOGBwrvnznmdV/IKviXS9tJAdBkmA9tsi8HMo7mzCkjT21znvSQJtdIrK52EqtS7GL
jXnoD/a38LmstOLnNjVJ/UwJxq1vp4QMObbzHuMDh3hRpuZFsnOLBdSb4Ur856NorqCkl9hrWv3O
oEeaRxAwS+sQxOPQYZ11G/negm3f35lGN5KU3IDC3ukRZtez0zR8cIxuQAaxAg6rjW2EhkGhGeMr
ixSqhm4769G8rBOoAxooFOeKx2R46B17Dnces70Dxp6hiJSSotpZiHrZqqpeAm10R9j2bNgjOBp+
1CpoX1vLnoNyRzC2vAMJ3/Q0tqr+YMVIbDY1ru9Lpx6n91Y8UCTD6bocC/PAsa97l82UX1NqyVnY
1NhGd7SIRrng0cEbHXMXFdZng37+ifnIurPuQCME6WaEMVZlKbyO5AhmzdknPgF9Y+M756ELrzyH
Fy+yc93md43fYDyL21ug9GqfDstyzQpLhJKRPixumFxaSZId2jQMjU1WelaFGxdWxobwdYyINH7C
8j4RaI3xCdFykltfhnreYqXG6fvHHuC3+sU/9dq8cOX8W+/Oerw/iZX/f1AmvzlV/1xP//I1+/RY
Pr1ShqzW1u/fMvsNExfedkSkyLHoz/7zW0ZXWPAFo6Rnx0Rrf10ovzeMjQD/DjhF/jv/ACny2kz+
57fMDN5gAFkZj/SlcZ3wnfsN9gwt6vVj9a8FGSE1whWk2/SeV2W66b/6mGlFPADUANgWeaxXsENZ
pWdEfzdMsbuUXFgzCdxFRib57l+71pweGh2XoUNVasrR2KbE2DxPNqG7hyyoZHMWlkJMJgiONPji
os1NESRRxyZXBZgaHBGeX9fv0zCmdtjmVKZkF2We+clCCFe8K11Dt3szQ9mF6W4WiLxoC55Cqs8B
asySVJcyNex269CY7HdlP35wVFXN+wW7O9BwWTB1hTQN0n8DF82E+1TpCVicpEUM1BW0hLNV+HUn
aIAS8+41WsMqpz9mIH3diYYQ+x3ZOT0RrpQ1+YHJKq1fwrk/1Qufkhr1y2Wqh+QOT8QAv1B0txOZ
2ijs0ukDDWp1NjOj5A/rQJJ0C69tDOgMx0RU9tVz4Rf51prN8Xzk4ka8rppWuN88+oJLjGR4OcU0
N49pM7YHd6qzSyH6t0bqVNwNiBt+WaqNSVLDLk8m50gqUn/edTkkEmF/nDWC+FiJ4LwqO/+dVYp4
lzniqfLIHSE0vj9Wk++Sg2s/hPDMz1GnD2fEwlVfk8nVZ3Gj7EPeDmKjiKOh2a7w9bFOU0n4+oOL
li1SenbZFMUjHZHC0QpDjTvWjn6r+QiT2cy2FRReZATUQPeTRxdin5MWScnaKlG31waj8PDjmJCO
dA7mhB+JqgpLiUT16IdTGHHyLcQhS9tV1q+O1eFtNgCIM4B5IXGyxmPLfKG4cuf6XdWIWO4Cr1fx
rvJyNDrU1Q78FJKrIxMX2xJZVWPhcCSeIeqmNebVU5hvBeI7Po4rDwZXsw9/D2Ek5um22REX2mj0
+A4/4aDuIFChHYLwJsXN6e09kN2XXWagtYytEYVoRQt7HoLGJrSVtgKZa/3wcYAs44Au1ml8RmKL
nV12xBOmZ9zw3L8wC/8pEYlwToaNtZckKSb30Wi3nwC79Le1V7n+XqK/lcCFA0sd43JRxyKori0G
89ThSn9ZXO2ecrwF7xmp445Ws/mO5BjYlei4mU+RFR9WJnqaNc+JviDeDEhQFUEzYzrve2n4qBVZ
6LrPHeNvNhN50mWbYooP5uhny8YYfEYXY8EgYjtPuReeIKYp650HdUhHqWkN63uwXDiDvGEndMUE
oTg4mf5i0/tFwhSw2tWN/WDw6+oPYFqa+lx1jGC2BjLeM2NGL/XEWAqET184atz6AKq97ZRXWCCY
yPxv9s5kOW4kzdav0nb3KMM8bHoRiJnBmQpS3MBESsI8Aw6HP31/YFZbk1S2ZHlXd3FrVVaVSQ9M
Pvz/Od8h4h0BAbylaHCm7FUUeR6E+uhdEYWncRKfhEMS9DhOVWiTLdDix7afqW8n6RrZ1CtpfIdc
9M2JCcrwVgSz8EwToBdB2MQt1mSYd86jLUuKUGTXb6d81F/EXFkuRxHRYdAeZkt+Zy5o2CaQpeav
/YH0l1VWcKzZop2mdBELCskbTVmiP6ZB2ma8E71aJ1OVdC+iEEip6HBo7QaNF0W6QIMVAhdFd0DD
634U7DUqudmm67SWcw0h1zH74RMhksYtH6/cODMxHTSnxl0Tp9muigv1dbbZK+3wzmkwuaCR0EL6
bmdFEI7WOIZ9a+sHEAFljIhLfZn14prtBzwxqyGDKKdmM4/Fj4o6+kXNpL81I8278GH0XbA5sI92
m2qvdHwcJs4Y1VPvuK1+MOxxbredoWxrCzrP2XrB+COPc/L28nR+bofqsdeEs01Lbz4WiHC3eN29
CwNUwqxqrjt3hrCynO+T1BDyDKDNyJhsN7wa9iPe6IEGdqqOhM5AyyqF5JBXy7hagZ3KT7RgsVRG
Y78vKv1HkNbJHfNtdAoQ+tA6kkbN7gs+S+fr+KogUlJcgvs+NK56Juuo3sJwIpvK9dJiiWHIIKxW
BU0GN0eDZlfHTJbX6DN+yrbE8e+R2nV0/ag+If1Xx0mOwxa9uXmHBH58aukt7php/QP00JiiXBN9
sWQRbxymQZpHiT0ho+qn65Qlpts04LassDKdb7lwgq/WTC0iwBx6I+jG3s52u7NJdNl6RmvtZZFW
+1xvtVOj0askaAkNzORyE2lv9fwSDyChGC5S4KdX3tQ/VMAUgB22QW9vbOX89BN5R+vQPmSNLnYd
auBkFsitBfcCWXTdmN8ag2RJt7/RSjg9Dutl2Vb6vUlgWFRlt7gBLmJKUZ7XSzzs83QB40dB+2pq
wKkk6HVjuyWlKF5VBUHRFMa3g0mzceSxAeyc76jBID7OXXwygI4S3TvYhuo33H+47ogXtsgmG/T7
drBLUi8mWdAnpc81mC2SIsLLUdI1tbX4xTbG8YjFy9w5c05utfDqS6Mw9iSSgQ8KgN0QRfpKh2u6
9Sd16NLkoSOrHAuAee008X5u6ulhRN+EtE1zp5mCmwLsNv6sRX27qN+jnkbZYD33XUdrKzn2dQN2
YATSDylequQxbqe1GPVrSnRHyqgs0i4h2WkaX2aFhU6vy+4Srz0F2XRMfJVt9C42kArVZxPiaeLW
odNrNlrJNkPhl8O7C+aDzBuoSGlfzTuzVl+ytDEAepFnSlHyxp18rkVuA0IL1w6GxZbfhvejpz5K
2XntUD6eV8BRkk1KYBDzkq3fJXkUPOQBoEyFOu6p0DhW+W2VaiHZbKjnSZ2F51SJzF4io7zO2gZN
OiQHlQqNUKYCwXuIEq/4ZlrqmgYXqYUJ+UUWJdS1L3owH5guWZ2zLnkly7I4tPB89OHSgN+wascR
CgCikyJEZZtvU87JTNa5fgFbuHz0J39eB7qKVnOnkBDiYihTd8cX1GyNubQO9C1tlvSxvO5R5oPQ
sJvxaAa1Qulq6lunm4OCA2Dvbe060G61itll1RuTMlb2wEFnh6NYfhMzRzdtBeWOjaTKIJEv0SAo
qVROMGNsmcJ7BN/WBhtjEBkFX9HHN7o5DNdEcLj7YenBjoCfEPDFs4GWDJqJS/tXZEtADP+zjeTx
0FPsvgmy2b5COizXIrcgQkv8LCLO4cWNPHSzNAK0pe6MxKEgmpF2zXUTDzrHM3SYRUkvZQLhd4ZD
U9xOc37bNaZ2nce6om/Lu6vY7e+E2cwXjnDI/XXGO7SdkOx8Xgy24KENp4UtoDzZYwsChaw7WOHF
UG1JhrmPe7qSA0a4kMhMIF+yW2PQO5m6SnaEypSbvrb1dTV58TW7Fn1ledXV1OvTdcwHTflf3+up
xd2P1I/Y1b4VnpEcE49oq8RL93OnHXo3g+7nZ+0axgqHWyxNB1m38zpC50iurpyqBx6r+FomI7rv
OHiFKNduRdvk+7p3Hhut7644AlmHiVMz2WrVvaHzoqIIn5NN3mDwst+UG1oDWZJmMbBlvtrk5OOk
qEOxMNoKKaybri3U/eSo/GgllrWeTf+yMGbILq6EGmKxljjpPD+UlCkejaihge1SibAzo1mLJg22
MptJWBYUpp1g+D6N1m1ay+ap1ImK9kr92RoMP0R+UN5GkUbKRCnj1yAzg1PtK/3JSQbSC2v2fm5b
P6WKKBn0xP6dktW9nlblE82/75rUD4WfJSHhk/NXvSfLVEzpHr+P/VLnfU1eO63OYSTHrsLR8dIM
nveCLHOkKW/bX+Be9j6pRDRgmjhy7qEgkebnwqIbdVVcQDaBRGmLYPxJqNu8hYwodjm1/Z02eKxp
Zq/tXKDFzzMaxuuiRZIdu/rENj5t0W/axcMM6yb0abLf62I6FOlo7vTGNl4LHR8Z6iXtq13I6rnP
ydCAnAgTUo7ZtSCIkcxYu7wu/Fn/SlCeudXdoluj4n0UliTx0RI0eXzyPacEKUQaz5uscLvDaAcj
nXuTOk+korD2lDoCPKl3qjfSXStSGJz6aKIWJU4DeXRkiF0zjOVtMA6Y2f0RKE6H1ICMWHWTuzTl
Z3tMj1qq5V/IVESQH7twvwsPY1feH2fd6Sm8RLcJRZl1jT10LTOCUCcvcS4kG/l1LdRGpFp70L18
k41Z85R2WIlQaDxYetleSCu+jEuEtbmLsMnnrLm38G1dkyUJu7yDPYirGr9mn/C9+eNX35YJ6Tmx
e4FU3bw3eis5kWRthDlkgrWbIiCto/lLVAdHKsoA2OrEusvYIgGe04NVZsgFg4azRxYdWUSxE6Tr
GZDUgxBZYm/y0ejFaqwoExk2B76ZhQadUp1v2NqmNzVShjuO6ZwuIy/or9y8fc1yaYZjZjXjysGN
BWhZC04VtMNjisB5xRGGrpBCRzwRw8oMYqubVMziQiNZ6zQa7Z2gzRBSZOPsEzuUAeA6XuVtEV/6
GTWvmEMW6yOysMgmFhXRWLBvZxiG/tTF69Qkmxmpk3NHb9QKARfWK9tsXnUv4gslbCXNAwvssm6Q
c8nneZjIKVqZTatvra4nOxByhpvEnENhxHP2bmrSnO2UhSiVQehI+0cbV08Z8aBfFMYCQpNs2qHG
LF94Xui4hreDcvrUc+h/4nU+RHWchp4qkm1GJsZOI8UXwpdyy4PdZAXi3rykiBrMseQ4CNSbzEU9
XfJhUEzgatiASLKOdp45bKNjsLxudoqF7+8iJyJhB1uomdFupyB3hTwD0phYG3odADX0Ly0qqXAf
iX9BgcadqoJbWFNBaIwiwuuXfqNOUrLqF8POpVF5YYhkP1YZqdOtOhAn9oz6ZgK4PfT9tdCDs1Zg
vlRG4l3PbGMvoiBq5hBRWjEVr4lZxfvEGcZLv/fcvUmx4BmH5kSTV6vXslQ7bQ4umrFr7mktkzy9
rM6DJTdkr+f3fTyfCtdrThjqMI7aXknpMX+gcNSf+zGYrkfWgfU8Cus754NvfqPhT61eAZBW3ybZ
d6dizhHbWNkElyRu3NDQKwcrMSwKPK7+0WuajeYG2mOidynZTKb7DQ6a8yQnW9/BXzsVgsx1JhkM
M6ayYvb2VrefBmHsOYQ/W7UxrkZ7IHtRfucVifgsrJqiuqkRijXpp7SqT/iE4g3ButnWQVX90wYV
+eBS1FkF2ZLcuHSU6RZ2KwXNaxWnudzjsHwVmE1IISpRAppAj9eVIcovUuQD83bS3WQkCBw4srlr
Fl5t3YwZ6fQNCAwbI/OxoIqy0cgDCAOnGLYu9pWQEDpt7dCZZx0j17cBJvelFZRGiAq2V0U1qVvT
tosjiFROwPpPRWLoNjD0GNwj38O6ybT+vpnV94yAtJU/+7T9CHa5rLSStdJHLCFr0HWdRiIzlqx+
V+ttB/9cyAtTBfoubtUVovYT4K9Htkdsyu2yxzvdlIeh6OxT4Vs16kXgGita3d5zlXIADprkp8Qa
uSIluF33wq1OQyabjRcFQNu5OBzW80ZPnHORoAUZOxTJ5J2SsDIGHouuVe7yvpLfisGQV31bL+nh
Rol8VD2NqlVbawb+npK8y9Cm/UOLIy3US82+LcZW8vWAhzTioaSqD6/d4vhLjyM171PCw7a9iaBS
6Mu5zlKTDEefMyGKh27Xpr7NuZo53uOcsbHxdwPMTtZ1p2N1M32sJRFJEW2J08TA1UkH3/xJBQoF
qZPd98TvrYrJIfABNzeaokreEmNhrKlu/jRFFlxUwnL35HIsOdwZws+ujTeI0m5cM/OotJh6OLmp
wxoIynpi/3QFm8ecEDxkyCCAMbONpNC4tqlohvo0tCHfD/kI9BduNTevt0R4kn2xSGS6sujXKNLY
HUVTEC1OF28tkCGEnlN8YYGuQ40Y+k0FyG1lRw0ZYnB6wi7RnlnxtI3ZTPoFSpz6EJuTtS0z53qu
ygPM4+zCiGWz6+oE13wEW9tifuBsPxBuMQPZQxRJumEmqSyRVQQwt+2RO5rkxw0RMsDS6b/UsTzP
eIFCyovmMx63Fxgq12ZJiGmpnOk8oNtZ3q3+YBrpuKMIfi1VR/K9a//AUI83qE7yzdS5eKQ05Bpj
Mcuwc6f2SFxLeopIEyEMIvNucnJgR2JLdz2a3QPC3RnX3UwF0U6+SRFF1pEz+xBdoFzDqyIQAdW7
HC+ROJmDK+/bpCJ+AFnZqG6imEr8qswivVp7wowtFHiGM1/3liJixEJfGLqRpQMHyFpMiyumh+Tc
epjhMGnBaJuDLINr1+fovFAjWnLV4OV9QoRft2FDEfexMKbmIRW8byQiNJo8IJjk2+niph6ReUnO
hD5Sm0UJZPWE1UeFFnOu9KdZbL2yYcrr9YJTCtbp+wZVrPFDGyjX3XposQgB6ggiYNGzQDCuGH4w
bwdBLApLgzWqtRGg5bu0ps40jy3kZI6NwWCQWDA7ltg4Rkf+IJOmoY644kyxnmKkk0eA6mz/VeKW
8oScc7RWSouQqpGI8lO4LrbqSehttZb9QPUzpbR8Q+U/2Ht9Ou/dKn4oFeFDYnbZppWXGLa/FMZC
xywowMVT0d1VsXNsbeMlMivEkwR6bgTusJUuve9iMNSZF2H6Qv0226Evn/GJ0qZ4NPqZwLWMUkep
BXLbY+CzN2aO3rqp/OYyyHAqVsjJVbVsy30kO8QfZmcZtd1wa/ZjxfvQSW9PnHNm4lcU1V1KASnb
xKIqyvuqm5oLnYJQCNYaxC4MxMcco8a0KqdmvJwaRVsiMfYmwoSwTwCX4N3TNiydNTZr8VgQu1bi
n/nW+bl9N4KPv2uMuUI9O5+kyRbRbd3qK/gC9haDc48Sj2MBk2TCpGSWu3ZsqpuS4KIDSlGPcicl
87PqI4KkGt/ZtlnaPZkqmX9aUdXuPDy088pq3Cp06uipQDi2iRcNtyVig1SbxDlMRpT9DLoRFkXC
jOHTM6j7hSXQNf3KkZPxXSILYgpRjTN/K925NPdlKgqQ4TbVgr012gk96z4KsjOURnyf6VDL/pAm
pbHEjTZtZ11IM3PSjesYUUsSVIt6tDZp/HBEdmuKuCC6+bkrEWSbIGVCINxS9PU2r4lqXtUjaW4P
ue10cCpWecqqCrc+J/cJKjxB2Krdx0lZ9WyLYm+aTn47faMVFJUrk2ezHVSQhKmK1EaN6pF07xtK
00d6rDPQyCVMea67vaGo1JZ6Bnh8ySZPmqqhqjgjlyRPkGC/1GfX6VTTjuQvZ2vFlLEdZjukv7kK
x9i/DISeXdHvWCF89L7GXXcNq9EOWyHLnTnZ8TYHUbHXa6ldYwao6b/XQMczH1MYs7vhhK4h2kPU
NP7CkSrNi0pXzTP0UO8pJhDx1Bp2SkqhNT0nLdF/khJpTYmQqizeDaq8pcJLOQb+3keZdxwTqxy3
UzN0Dc8n7dVqNFntEUHmUI54ZWCY2Fa58RIdWR85b8bKifI7MiCfVRwZ9zQGTqVhHKYZfycQ+WT6
qbpO7oxuQYtHBVZns6k2wnTx3fVD74VlOpsh62dzLRw+3ZXCrLtqqFRtyXqwqMfbc0oNn5LPo+oD
YPaxRhkXfr/4ivjyR19TYy66wT01KAZD3qZszS6FTIjGrC8HqYYX0fjXA/bldTamuAUMQnoyXcqj
nyZ4JOPSvE1q6wpgpLbrBqhRIr1q836PpzG4MJAwkP+gZ+114Ata8HQHQvJgpxDHYmegVG2MsBaQ
rKsB3Snyj+FB86Iruh0sihymb1uPt1KnCHhn2dml26ZboZxjSjuvMyzeeSMhKICgcIrPHuwd6tRE
1BNDFGTxnTEn7p4qQHJbeFm9gSlr7lxpUr1N+NFBUG9mM8hfGpUdAHN/qyB/s15QobRcC46mZJGO
b8tGl6/Mt+Wj6LyJr7FdTDXzta31zhrRIh5sjQrBurNyqkiWbkz7semce8vF27PC4oWYYzKsvZXJ
aT2r3HygKvtjQoSNpJ/2F9/dyYGsAd19AnnmY+4IyuDKJYyTECqeIaEG7BUKZySALil9bLP0muB+
dOsCXOEK2ve8qgdLu8JQ0K2xopcXUmunDXxRPuJK+tp94dftvRD53aJF5wRri61Pb3OF9s1Ya42p
DjFJZiuDPPFDNXqPVWbhvZ9xjWvTVF6WmskhECdpYdr9C0wPzqxjfOUtN7UzSBDnAEdUUGnN65Td
XFNqTx0Sl72IRrZvWX1OUB6H4GiAcRjTN9y6Ck85O/c1/AwfAWlPnxMU9GU8EF6HweiV0BGaNJ6l
P1Q+a4GVi0vXSThrGaU6gD3dcoGUo138O5TKrgjmonZczRtXTtqzZ1cwVZm0jmhUyrUxqrLC/JIk
D8JmFbvIJ4FgeO7ZJhEFQGbxRUm1P3ruSEB1NkMhF+tuVMwrIQybddeC9zpNsdxpEinshKV7FTTs
dnEtuEfwgGb6hcZHkpFkzEF4DxCgHtacCJP2JSJB76KLXEQk7Wj2zV+Qwn+k1Phf9Rfv5Rf/+Vs9
x/+LSo0llfN/V2o81FX8EeGx/PN/CTU0w0OqgecXsYXugC5YOJ7/DU31gn9hwQTkQVnCRWX2P94+
zXD+tfzTILxAPrpk4L6jeJj2vwxkogQLAYXyED0G/0iq8VGV6CyaN/zZtu9YJq1d/U2V9k536uXp
0uGUzhfp18HJHur+EGSltq7wZtw5VEj3Zq5XD3CU+xhPMQESeE/kgaM7+Csdrdg4KMrciUHD+91t
/BsBKbfmvYTEW4z7aFuQ/yKGo3m66HXf/TJIOyDHU234ghS7W0eDoEXgElfQwtzZEhRTbH8/3i93
YhmPx4Fn0sJk7H+SrCTCngTZA+JL3MNzKCZMeGXWG39Qgb4Jed8pY94uC30fYEMG0/3PoL4kanIj
qhIBGAhEe0Vcg0X/3YdelATTnT8qP2QmGk4Q26z14PUCC1A33vz+Wj9qnbk4gHcLK1Bnq42zbMHy
vr+3aU4HJwr8+qw52rzHYKA9zS1yPVIUxse50wfSPsrxxsTnfNvZhEH9fvhfbwIAYaTIC4kTdkyg
fxpfAzkGg8OQ52pgAY7qsgxHU/o3lj4YV4jq6TNiQrlYDo54O+2nMe+yPzyIXx63D4ePvDQQeT7O
/EVD9f4WVEOuqb6IhzPnnSgMSKlZDx0mst9f6UcV9HKjGYXvFx0UCmA4dR9HkSDFWyORw7l1re5g
Am8jCnJ0aKcCmPn9UJ9ic5exQPvgGucrZq8M0/DjWKoRk4EJfj7PxrIfoMa+9dhu3+u5HxyF6SRA
AZrEeAoG7cnl6Iy3Uhv2KY2wxygGTRem5Bz8gV37SdT69ptsrAOerrs0Xp1PIn6Kfm1Wjt10di3t
ecTEBNCuojTg3MqCsI+Ubejv78KvNxyxLogF1GfMj7bxSWVt+jglXbiH51pmw2bEJL2Ol2CapEy9
P7zFvwyFWBg6AGIlHy0epoGP93toHcirRS3OxVgCQEvxhCqO/Btp9+Yfroq14ONcuOiSbRgSjIfi
OFjmyndzId6qrAGgPJ5HrSqJXwm0YzRCmok6x7mrgZ1sDK/zEIaW1uYf3s9lZPQ6roklivd4+WXv
Rs6GMWnsvJPnEjrD3hhGbe32dbG1Hdpsvx/qlwmfoYAr48JApm1xNPo4FCCZKg2UKc+RHZ0QeD0Z
sDlW0uPQkPTWy+8H++XFZDDWT5fvhKWWm/pxMK+hPYSIZjwDFwxScrWw0aAl6vfNXDYnlWrlxVj5
9R9emb8Z1cBhwqrP7I2i/NNz7JTK54oT11nlZfSST9WrlVK8tlJT22tjT+jerFk/f3+ly237sOCw
wXB4gJ6PtcVHX/7xSvkVthBBq59xIIgwmMiooANS7P/xKCZAApAg7Cg8dPQfR0EzCMd8iNTZ7ZNg
kzj9gF1c/tvdwP6QKPebv371exrYJ6MHc1ygc98wGLNbgfbufJrjorm24AgK95w1/iXhnSsE2aE+
NDd0HU+i2xjW1wEuEsbGpDhLPd5k+ryXA/2fmO2DPP/+ov9mBlh2Cg4f5RtN49PHARCq0ajluGef
KgdCPOgykhiMavv7Yf72qiGCsFRiG8Eb9Omq59ybFFZ394ze3kwPnK2ti/TSv5/sjXXLTTAP7SsE
0/g7B6ko+MPc83cX+X7wT19KbXgF+snePVfBpT2ePO8qTv4hUphNlwlJjhcUHSWL16chhFVVeqFl
w6MlIS4BSy23Ze4JpHFO/o/fU15SPnz2lYQC8d8+vqfaVNp2ko/BuZ3caZOb+A/pvDd/uGfLlv/T
R4fFx4Acw5vBDv6zmczwsi71YQGdfV/UFJOKevhBTYREmyjjGLqOarNfGtCqPdKNL2lPD8nPtip0
vPeGJCqlbm37qz6WZFkaEQKdda3Z1ffSqRryJal7loQGJW0cYsFNkRA4JCIjicmLKfStYb6wm1bc
dKNLzZRYnnU6d3a9nkYNYUactrwrvT1EyDZEEvz0CaL+00T366SzWJzYZALQM1kmP91mx8jbmEqV
d676ot40ZWSF1BKnP6wYv2xjA2z93GH27RxkCH74+DAresoIZHsInBFzZx6hbUPdSdjKEVrcdEha
ex5OI9qSmywCFrcx+qL8Q7LBMmN/nF3xZUOnNtnbGLb1+ZSi8JH1MtXis0O35sB5vV+bBKPstamu
kFMDC/r9XPDrjXWZXNm76yzHOu7xj5dcI4KhpjrkZxRi+RpcLnkxJZq234/y641lFP48SGfdg/jy
6YM0pRHJzOzzc8JKHePXb5wtYerRnoKFc1PForuIiQw8WK2E+RXHzR8mhL8dfzmWQs1aUg8+XWU3
O3ahEMoj83PSq2YQX7W2Mi/Smk2OS0l/TXQjjDSr1p7axPgTIMn49evl8h3fcrEu4Hn9zLaUxeRr
SeJmdCZxJOjajuW1u/Bivd1Ia24eCLRKVy4Y5dOI8Cl0W1UgVzDsP7xbf/OsfU7AWFH9hfVjf34K
EUBWdE752fB8tZPp0K/Mse53v3/WfzvK4ghhj8N8FSzP4t0Ob1Jx0KLFz881KvsNUU/y2IC7+UOG
wN+OwnwbsGrD8Ho7Eb4bpZhKDxAOqGIYxMZSIW/WWQkj7vfX8hZq/PFzXPZyUOlxsiw7vE8r8qJO
jQR1+POs5RiUiBi51Byqu33cO+GYljcqaSaI4LMdPNZTm1zSLy2/uFjMXvWgT8M6iuTGqqKfnifF
T08fEVLLyQswC6hq/mnkmrmzpaXylYN4e1OkufPcR7kRRsKg8v/7q/mbr4CLWYIXuJrluP7xyZgS
DAty/uxMImWxG7H1hmiZYuJJ4SvQK7ZDLapfysq8xRMx/mEKMJa365dbiWEIER15NwTdfBy9Lvsi
bTh3n6uiczbcO6CeWmMcUDZRe2+MbIee3dtP7fhGqXauahHNdzLS022cR8n/xbeAcxP+FBBbBxf6
x1/jUvkhaqPKzgFKr0O/UCgnMEp/+BaWv/LLNbM3eBuHEtunvbIIPNlBLk3PyifnLMplggw1Lg+I
09RB1Y78w3h/c5PB9RvcYjxZNt/4p22z61kdr2vXn4NJfG08Kt91YjqryXDng8Jh9ITK9EnYfbwW
9ZQdjFEnWlcX/YXVIdf6/ev2S1WGOgy7awqLqBossMKfrj5BEFsgdh3OsW0aLQ2DoUdlYyKchCuz
463vH7lx1daNbVo1dJLOCZ24P7z0b1uD989g+RWs5Q4FDM5KfMofnzQ8wanMLW9YSgZobOgsPLI9
jQ+TXo/oRMeW1OCYII2urLazkxcvw2jND5Fm/qiC8qaeh7vZ6YI/FMy85W1/96tYC5Zahs2HQIGF
/canr8GoJ1BnfiSePFb7Uzw22ZPb98O0ihwowoBY/XJpBPckPyOsdi5jv2if3BYr1gqCAKkEc2EV
V201Rs+JMei0Vb3CuQT0afUYK5Zg6dItMBKpWBgPpS2BMGlzUl8PLukyK7bg+tNC5ZIrNaCMXYIa
9RXqweKmn3oDkaYFNwMgqv1AaR9lgeW0uhZ2ddw+x2mRvBJUbj8AYs3QyQEWz1aSYxqUTRpOw4q0
dQR6k1ZBZOqM8+wH0lnRoUxg61qA09D4Z8k3JDMKNkeSBxdk6FaXXd3FSJ1IKecPmPWLpeb6oTYS
6/vgaZa1yvLSfLGET06CCa/pxQji9tZW+oDaqXIANjaNzmZW8S6d0sFKXpsAIxrQLTbntNsU8Pwg
6B60vp6BiGZNoEInUXA966TJvoJjjv46Gvz/Fsb/YZf8bir4xWx6vzja/+P+F0Th8m/923Hq/IsI
t4WLDW+HjK6l1vVvRKH1L478/IfSEDslx+TD+G8WOYhC2pOUHzjascFw+XP/NpzyL7EJYILlLOtT
GbSNf9LEWOal//k2l+ma0yOVBxI7UOD85ax/t7eIE6wqXld8JVNDf3Dy2NpUsiiOdTUPa9OOXHyY
orXDd7fo5q8//74U4ekfp4RlWFLtFjbAImKikr0cnN8N6wQl9vBCnOsOm/xmzH36cnxnEd7RtKFH
rYtpEW6V8GWFt8C44Zg9mE02vABUxtKfI9E+sFMCBKEBjzZ2zTg45lniN49XptvL75gwIJm5uEu2
REPyJzJC5EkrHwcZb5txNJtdz8x1iXxWPOGzZYOADa5zLnNLWe6m9/P5Oo65DXCmXQdBtzdSCqV3
778uRKD8krMbLMfUl3kdlh2/ZQxrokYcbeUKZwlVT3FGffVwmuctXB3Ybn3ocbfNZoNTVnb1piKk
KT0oHnFfHBCMaO4TcZ7wtIw4wB0KsSzBDbFufHMMXoNag1yH5bXBeJjW+ss0GdlX5pmm2smEVvWd
nxKPYU/+FJ/5v0gOX0k/UNq2a1NLhtNo4OWyjcwBqTbKs+YXZhJOc69ADCWAhrZBYnduT4dTeIR0
woUlNbtMOnnXFBgokUP2Pj13T+/XUOX0PYdst197gYo45EzSSXcjUSsQnOtSu0wzCXWbvoTVoLF0
YnONgNe9rqduKreG6hpjL2MtCUCmauieDIFZe8M2d+mRO4uLIez70Z5uG+I0kofEK19MdEPTKpgc
f1qnAXS0qVTuM0F4ELuzLNaIiV2mXeQ3YzKECaLqcW2oAT0I4BsUF7g2Z9hZFv4u5M1l/pTYrqDg
hfSD/aAB+lgPIny7FAjsZgPQnXjymWgotRrgSy41alXpIJQKfeu2U/OFGF73a5T4MzQEl/sG74H2
/QquFW6eOioSTNZBX7Z7QGnqEMR2fIEAlbETL/sx0o//ASJSeasABWccJr2T/OjB5YL3Q0sdehwR
1wjoZBEq3GL7prZihG5lXVC8MO14DB0s3KwOUTmdFmHPosN3khzBqCtxP6VR+l0vJcLz1oo6RJ+J
Y62sfoI8BlqmW7t62hxhjLZf7MZs8YYoSp0riobOSFzvNKEDr6ZqV7LZQGZCLtrOi1reF+Vn6E2T
mf7ipsgjaIT2GDt3Qdb038sgSO8muiGLwqzsrlLkk2dbFwAtFGSJ06KvGELOMd1dDQm+B5U+DUcv
beNyJ4Ym32aJ3k9hjTsKpcwQM3Ap1SkocwUWQlWFWBUW8IeQsgEhJ4FiPHKBrAnl+rIrXdHCh26R
z2zvVmU+UUYt2R2gj7BkPm6xjePoRg3YPcC7b26zHO8InrROXbYSs4x0eue5jgP1aCHk9ldorsYb
ypfpfZaP1ZUqNRWv524KfgpVB4Tbcoy2jkZcWNBFprZ9siM62Zh0Xe/KKOT8MIPtb5kMhuAOM+18
RgdZfMMrgviS4FkD6U+tpfHKFyBIVphD55ua1PYZah54zA0SxpxgHhJu3ZUve5IFeyTlxhpBAgS/
AG26uYkyJ9dRWPq4mdcuBT8/LCIn0+1Nq5tp85M+z3SfO7HX/UitGQdx7KnhMnBnwuot0nSHteWU
VR02b9jUKY/xxHVvOFVE4p2+wr+C7E97Q66qv/irzRuMFV8wYNa4WyCtpbcAW3FUL/RWB6w5ihal
Iok+Gdko9kmzCxBbhLqM4chvfYRwFNqcVnhyK8ZeO/OQQcYSCOTbYf6Gkm3esLJ8T4tUMqMg5mE3
fKPPag0xCPlWIz/DfXFHDUuV69KeyrcRIDsIfF3jV0xFZuxgyFSJmqDd1h3Q63VP9oUKzVoY/T6B
4o6EabQ6BIM2HgfIuVrzxtHNbaqCvPLCnQM0MG+8XQSICyIXvCGiIbPWERoHXj7vI22QdRcGSe3a
x2WJguWfoxjyiGoaa3ejwDcxxyV/8X69AWDZ5dwH2PQIUep794HUoQU4RiMD+hizKiSy5i8s2fzG
KIveeGWkmsMu6944ZsbQdtGjseDN5gV0NgGk4ECrgT8jpqYBdKrHUNH+i73zWK6cSbfrqyg0zw54
JIY6nofeFVmcIMgy8DYTiQSeXuvU363ue6W4ET2UQjXq6L9YdECa/e29dvyHkLaUc3g0f7hprC/O
O6td+ntVc46bHMBaWaUSFt6FupYJJNI9IFvQuOUfMpvtU7ILf3ht+ehjt8pmMG5RMeRvGKz0WVwg
b1OjMeSSXh++kAsTKHBkvZKt+UOHS/+Q4rJyLnvg+Be/P7lkZ8a33TuvLB5jDnjQdHesWAJNoLqY
+RaRq6sxdst5zybkkcQ2Q4pz94Kva/+Q7IDdSZKbMYA7ELglzru4D3j37YWBB/tg/aFS9n5E2glK
XlE1zk9f5uPL1BIV2fp/iHrrBa6X2a6mIXnxdL31/J4vfuV+/GP8Q+VL+jp7Ti6oPrvyTNMhMPON
TktvMb8PwoxsupFs80OPWRX3YVtx6Wjy0j6Gs5SMqAat985QN+GuL1oT7zksLOPRdn5D94gaGlif
tI2rfd0q832mtAl4ZLmAvq0V9SSbehiadIuFOH4l7VOZQ9KoqN/Tlu3qXcKRfyaWHVNXlMmuJMw8
g5L1k8z7iRWFO3BJivMzi3h/Nk3Q0v1hs4q6DQfAYLmDawn9ti9WPjzAPnoXkPOvdo4H33/rycoG
GyvwasEU1dBrB79zrpMcaCnVlQVnEBZkM+3apOijW4hHF3JtX9J/QtNgw84l14jzmrh87jHC6HtV
mkC8VfOFLhyuBOF264hsuOFe4w57Qv/dcJJZ3kHYTSpW9IhGd73FYQeFgaE6LlU82sNypNK3pLqs
4/xjlzUGOAJno75Sc2eCvQwCgvkL3GSIq34GIbpp4+hcOMVwYtwNIMJ4aeJgwpsi1iXJiguWkor3
nBj6TctfTmgVuWhD6ZIaHzZkzpNqwjgNT0TAEgoZVlu+zXNfsPhSq2I2tnHVz0mL2D1YdzUtWle+
QFxqa+rqKLsKHkrXyEdjrMAf67hqw9WQ9SMbaKF1IhHeEU1rPyBHzreBjli7KY/D/FzF9gPBMfcO
VJPMloBtLUi3m/jesREzDix1xa9er/ZhXkkyHGxfiTe+8yiGpJGZFyEcHIxqiTGIwnHM9Ia+sOCz
i7uWLSrxf8G36bM9g2KXAjmraYK3eZPdWwizH7KU449lLOEm592UjHjpx+zdclp4SOlpu50plXvj
tzVd9SakMyuWA1EgOF/975YEZrnzROG9jBRw+FuCixjwbW3H+dipmNT3oKYQdwq2ctAgsvw+TzVw
EiwArj2aWdJrswhBwVaWkoLd1I6B59oNLe4/hzzlc112Ojt2eZSiG9NIwRNa2Zp0czuDka5YYjY5
JTKcBznqo/VQ68kK4Pgkh1kb6bjICIBhZez9LLzc8iFYkTeNbuYpW/FrQXPepm5gGnItiacIghXV
QyGV+B16mTivhgPjBsUgfm954B9UXQaPidbyysTEMvjhV4G7zfMsYvAOo1RdDQno40tPmC8vwevI
2V4kAeoOdfIL9rv/0bDWGEzuIhIHpw1YFEKO4BWNHEtACAiwikts369uSgsg9BBJTTao6aay2iTF
SkAUbyjfhDatA1xVuM2AyX3hFDpoKnb3Eu7Bkwv+gFa6NIN3MOvw8tfxwBfbhAOdPk7uNMFtEQ3u
aJqluc8k3XhPgUxJq11U+IdyJdu4QX9u7+PZTd4bBgrBdi1WVIqMcPdVp+cyOJSAyCFNNK741cZp
1oAKyqbmhtGRyneKz7duKlmXVEtO1J+AgwXFsZccE+0mL5v1PgJSDPAFoAL4dnI9DrZuo8KbIhqB
jqXlIK/A5A8PdUZLyrb2M51uCINU0Za6HVK1INyTn25aF+8NL8GrBcVwyVMqCDZ9DGttC1Cs+cpk
bL8XRvHjlm7nf8kVTMIGP7FWO95v56PNE86t+BvSDStA8Dp6bsrYEan4wax8Qduq6/h6KjoJaRly
+CI8kyZPblfBnlPM1V/qge6x3TzW8TFQJKU5C82CxwIOBEcQdxqIc3nrGJ3isB2jrV8mbbKte4d7
jx7EepNxRm72iT9dWCYsq2ROhEqibeFNPpkIX+esrcR0AdTk4KN5E+NXxHjQwYO9LFMk79gNc7qn
sbFPbMebJFm8ZsdmnEBTajLxPjVyeSxTTiF73qjK7DVtJPyQ556xEGeqkGsWrbvLoayRsanjooNm
U1JCDpEDserou6Rs8Ja4Nt5mHF0AiDgG6k0scvuuuIq0f8ma/19c+u8MuP9FOfnfxKVNMf63l8+5
qNGSCNj9xXL88zF/l5YC0GPwFZnVxN4fbekf0pLv43TlD2V26Jd/IRv/2X7h8MdNmE5Cx8HX8r+k
Jc/9G/8O/xE7AXUxMSr2v4My+4+jQGbYuE28AEsSyvjFx/afNHGMs5R2rdx568QoUkj8He7tK5GB
35RW5AOgJN63+ALbrzS4hDALLN791ZQRZCAiGhUBBqSV8OnPD/Hfep7+b3NSxx6aPiNyxgvMdD0X
TN1/9eT8j6/lV/GvT83/8eP/eoouHeF/FyTjv0k8w5fxtYeQg1Xon4Kk89cDdTHfAr91Ls03fxck
8WIzZWX+Cd048v/dzpT/ZNhBGsR5iHk5RC29IGnj/zTWsVmYzoAnPpYWKO0+MHVEnxgxMUjXG1vF
3LGAU7SA6S85wdFfxjMx9oCFqqLuUz4p7rt1SmWVAab/0SkUxhQyXjXGOxZlZ8lAQedB/OP//UcK
v+B/+Qi1+nP8oYsfn//6HP35oL+eG9Tnfzw44s///gctMXL+hkEbo17Io5q4f5z7f39WhAz/xric
Nhy8c4zvsGP8W0sMo77L8/BPBTti9A46Dis/PZeo2Jjc/qOU3C8O8dhSXnIwE+1Mo9ecq8qlfdFt
IMmPqefSLEGYam6axujfPelJ7Tyk0KzFYySGsoqHTdeMzYiZeqiawNt3yOBK3Pp51hN5rWUyXcjH
S7kG6Z1T2MByCKcUh4GjWtD8jmNt1sA+qyAMSoHWNUzWnIGXtSAWuWosZBuDdqS0dwQXA1h9hopw
32nr2tueGyy8mYTa5hP0tWX86Shtmv3SBMnyQwdGAnjI9NLsS4NquoclNnrH3tZr051bRDKiMzpV
IgUT3zPqOzGr4jSNGJgmFcwSSDEDrP7c187OLI1bHTASrzd1ZoYKb8ikirMqajQTKDDF0P1Q1m/0
G1a89IlfHnSOuZ7ifEfex8tvU0Vx6VulyA+6Mst2QT5jsTLZkoCsjdG+EevD/pXP0H4mydDfWZFj
JEC3yJstGcioO4UpVDJFEA9wVUIn2TEdtflZJ/6gr5cmjx7UmoZdg/Tf4RAJVlEcEVSkeddJPVwh
0rv7VUXBZ6XHbAs7L8rx0PgFbRsNlIcjmrIDWsB1vxnCQcu+YO6/xKTUCNzCFyr1trLa77dY5uZ8
W5lRkO9mRHzW+di9zU1OJHLC/sBxqYmvLTNDGlrWeFWHmT7wHWpze0g7leIZZplaTiVeTdwl4jIR
fh5JmVbfACqK8rci0QpBAYSlz20gK+J7Uef2svaIeCASx3J9xdxiKvlNgy+5HqU3VF8OFYVHqV3U
cqbmgDbC7Np4AWleGyXPMLBqACU59dMb7L7xbogqcQ/vqOBISX6NKx9XwEVAmqdv+2FdENs3TpU3
HxKy3QFMQRls3SwnchwAhQBaG6K4WHx8UCHsSPiegy54yMW/svU0vnmAAyg/ihY4PimL5it1lvMD
WwAIrrBfi5d1tAA1wH1r+7t1+17vQ/RZQ6cCIfPV62Z1Pyw+v849nVZDl2IOmdN83+aK3MSSUfyh
fdtsa9fX7o07NmKfr81Y3MKAgCEXcQpwrtuKf+K6GOMxAohF/QpYq1wlUOsqARO53zcFteOQBEz3
Leqa1nw2bu0f4Dmup5Rhcn6eaFhYAb/NqfeLN5iJfGvTM5F8JW5yQnTqFCzc7XgmVPpH9R2/NXET
5Q82r+wOtc3fU/mmDpemC0Y3fWB+zcAb35K1aE5eSCDATFOVIsVT1IVe1dW32lvr5wSQC/GMqaVL
O5nyQ0dbCw/nRKr2MjVR91QRBPzm8zaYt96UAkphNK4tPSYxU595RnvfJ9M8calL22ylOatEsG4L
5e8noi6nFTViby7tXZt08it5G/Ru5jzCJwXKpnE1Zj8i3x/far+s+2uyg9KemJOo6rCIWFT7KS/8
fAfXaT3NXtu5GGSEl97YoKhvjZTFE43k3dtgsu5VL978tlRLsqso2XNAQugMGKjH/avNQD+XW+qv
wDa3dHXt3cqBs2lscFyjKnswNW7PYzapCC6LzMCSiB5e4lQKeYPWX97S6IdiBOBhvFUmMdznO/5s
iN/SAx7nBque3/grD8QCbS/IUoSlNLIHBnfxrcoVvTtBI9vuaDx/gEuyxOnWTNwiN3IaJQVFdXaH
4ENDeNUF3oEW1Nb7GIMVgnS40BG1h6PWIVoqQfrWrDrYqvbCEUGXjjYVlVIs92yLyG6GQph5MOG3
VLJ8AzNdjdqVy+LROjF4CiaIiwZhbWrD797YlQ9rj+9gl1aRuxAgty6yQ61NeiNS20AWXdRNOab2
uYuT6lArgok7pw7dpxx44X0LleMbYMFB/F4biEc7S8GW3ix0ulKWkcfgJ3JvqVN4jFXqbRlvwVlh
JyvslO1a063pN0XtMoHxJXEGol8sMZuhHAmGz7On58c4ZLZw8toZwENRhB9rF8NQ4nPM6FNZUyWH
qClpOMkpaHfbjF+fjwS7k6FBKwanJPxkU3hmtAvNvnHxFGkrrle/byvmYiCLuXGPjGnon7ygZNLu
MQoJCGxxTemdcSAJd8T0mFhMIToKl0dvA9Qk+87FeH6FN+OBxWgBjP1Syg3fc9YlSm88ewGz1fXR
ubxMUC9lc1C8nqCjZA7vNdQ8JJuSSrb7PuRavceLmd9mU4AWLCKM9ntDOLnfAS1r/VMy1Jh6VRfj
RcFrwfiMj9TdF9fpy6fQDbuvV5UZOb7LxFIZBzpW50+wDBP+W+9uRBui2Q7wSNjeVcgg1wVWC440
eYFdHpBrhoy4Gcc4wIniaWInpGSBz/CljWlznH2nW89xHM73TG9lu4NK0fYHy8CZr2hijeekq3Og
MS1TOVY+Hxe7m9O+xjlpPTDzTvbwj13kzoDWmG3slJ17CCrXnKVS1uNnJaLsKpscKtm0B0/+a8b9
Ug27tmGDBoKRp8uBPd59sI0j6MpVMADuOTMtLH9lfZxXzU8rqwvOPCVunU/T9IE8og0u+G3cJhHd
BuHQPfntCBfPJBU/m4qNsEWJsKJ+TTAJ2v0AcV2BsEpL6G9en4BZ9Ks7DOU1Q/F+GSK+KfwzaGVF
1V65eYkAxPFRzUe23PmKZqeu2boiCPbsSfyakjpDLARGKzsEoFyN5yFKE33VhzC/NgNYqh8tU+bs
lMXJCDITUcU8TVUz1+Cbk+qhpY0NC6zX9vbUOn4XbjrG4Y9Izn24DaeEldttg/KNYiLNTCdgp31N
q8V5wfTDlzaVQfLqoOjRlFfX7VMO4OBjNrX4XkLf6m+xUYbjfc5SdYEy42Tom5KEtCbCUuyJgpgH
OjcaNmNUcVqy4iou3qosz76aIqVcJNVTS9NclWbBzSRoTbmWq3D1hkIvmAhQloEtJJnwf/IvJVS5
2qJ9klSS2aONM04lHmr4O6N2B65y5WhIuL0zt/WedNRqIef6y5UWTgiAUa1LtWU07EdUNoLeAEa2
YnPy2eU++ikmsz3CfhGH2RG2gUNGyTAeYmnnZ1q9559rAelycVtWyNZYPYEVGC7UbKhFzmbsk+jR
kPAOjyp3e/u6lDrt9ypcEx5fzFPJIfURSyGRjskNv2IN7FdU0WnkpXqkRcT7BFgNShp2KDWY1dSN
QL0pZuDrE1NV78K5lYJ5JZxcHnw6iihFIMC2lzmSCOfcMu7PY2QbvOSNTLrr0Rl8MRx9YKYR3gTS
PN2x7r0ZE0MZzS/LFFQ/VawUIEQCdjullBHbuoUpuiVc0nMEn7V8Nh5jgnNrg6rYVY7TdgfTljAX
XI+gJP3WKUeTWuUDo2klx9uuzghjQLFO1S3Ogu5zGquIMwjfPuMv18u+YBxl+iFs8zw9a+DTR8Yf
6dPI00OHRNjE/Sfe4oLZczPJdg+1yxmebATG6bFeo5VFEvglCqPx5MAMHDh7+Dow9mSUE475tWL6
K7cmqpfm6CfWOlC1G8ateSznr7QVoXu2iee3236A+7uZOpO86pz+goOhFPIm5MgFlqbEjrCJVtGV
e3c2dD6IkjzxdtYzCLaILQlIWRYG1Z6RN4xKUyf2TKpoBvQa9nGwidOmalEozfqkraKTrxUrCIQW
Hs+GQz2QyRBHAl7YgBWfX4cJb9K6dEMeCxAhB/TO/ndRVyJG043Cl+6yoyJs9tldOU1+8T0SDBw2
3iVevZdUFHoPVb/GAdMxfMrnuPXkF0U24CWYwKTnGAJowBhSMwZhV46KbSDK/IMkzSyu2XbxrFTZ
GKsHyfDg18gVsWWAUE74BLgnXMWDjqn4XEX2aQmFXq9mjB6bUojigPia0/Up5+KWayeGDf51vek6
JF+YFHCUi6t6LZLgxsMS6V4vZdP7u0l14mfv5ZN/llPmVF8B5EHz08lSaGFlP2JXhRc5c+Kco+aL
me5yzAdTX5vRL84R80cOaln2FVfhMGw0E3uiQFIHxLdE/k3EK1OLsu+aR8Zd8Te+Z4fwTM96sMFp
Bd2vbxQlmyAVaD+k/VO/Gkd76W0d6iTesyoV0zYTY+PfuokI4ZEUth6+zX6kiheobybfEX90qyfr
LM1In2hUQGfpMu5823aVDOhsNjvO7QxTedr3VpEla1IwolAF/fzdLzuVHWloW16CdnWcfe+KmYnV
KEtz59ko/cBD1HHMxe6gS4j9pMyZBHp0c4ouLu2vmQAbAXxg9+rYrNa99K+YY7EM2dO0xs43l5Tx
a2Oi6apxirX/FiCy78Ba6O8++5N8LMd2nTZGhjPPNCa5HcMVHOqpKwcMm7orRgiasOWustgfxAYC
UsD8D/CmjbLqFI+tPBaMFxmn5THglCq9dW1aAHmp3G/CaRqeSpWGtJ+2QIQ3jKQRPQ1HuF0YNwnd
hFzfHqI1ciHIMVMh+EceaoWkVlQUdUVEujZQWDDbYGxLKEuR03eOoQCxpqjuTs6wLDeazksJtb8J
k4y9y4sPnJ4LdzvIMYq3KfbFAfhpzxvdJmFXv+U8C+1tH7pcKaziygupaeVwgUGxfGkoX1gOMCg9
LsIMSIEXB+UxbZW9aoSsfnSc+XcpA55n67SpQ8A8ot++SKJ7SEfDbeDqlguEbWIu5As1LFHsNOmn
dIn6clzO1H1Hhd02n2TRnsMusHfEru30vfOX7BziPqAScInzaymVuZ5qtf5c/TqO93pxm7s6C8zR
JlkPGb80DKhki+6zW+NqfWqhBhjGf0WybKPE6ueKYTET5bKH/UbxbAdAM8/VzzXMx9fUj010VjDY
gm1fOQMYmyJOXqPUy54v6J8LqIQh+EpAKNukYsQHNwXt8kne330Wc+B+KxaRbbORdtN9DdT02EmP
kQwD4Jmj7eBxKPPK9Q6yHL/RVeoF706laJvUESgt+iA5BY/RzOCUUi1zFG0+38N2lccE2H2yo/hX
HPiESl7p3Pr7BFqmvZm8KUy3Bci1iaeEIl66cht3W5Qj8+qJMd/W6ZVicJanonoPS8EvzpFIoruq
4Oz/6A6cYh+4VMv0Fxjq7D2bQ+6clqf0TKVb91R66URTG5t/u+McqNv7zs0ukH1bJ97e07Rfro3v
jABUmv6HS4I8fqd3L4pACskoADRc95erqndbcWu1T+xo4cfglw54aePjh9ZF894mnVzO4GaKrVeE
Ce7rYGy3MAqqZ6ZxQ7SvFtsxc1dijhkzztN1uACAg2eGx+YqjdvufaWMboAMU6QP2TrZeFPUePzb
hI2EEzI7/okouXy1CS/XXs3BUl9XeazNFWwhEe9KT5jP0Ib+rR8JChboRbgLitn8WIOgr3GhRjmM
ryQ7xoXJ3rI+dRqMjDN8Jh90H7BRNzxBp+1W+hmW8LmZ6a6GoG6Z709Fr+44EscH9vvEPVIAuuJE
i8FoFWmDT3IIAzs+Yt2eh906jaJgpt3y5LhazIzdFohU7M1DFE7I262+pxG5vp2iys+fCzehaIRH
jJbjXI/XBW0u3iYsSSad3XaRzz5Ouz1vS3mkvqO6CrI4fQyFlA+ASyDd2W5qohPegGqnQzc5JyGm
L4QDrzvYpatesVI1p6aZ+hwfPZfeA3ZXf2FfjoePJpW1+01H8exd05zVwcHkgaHGyZ/11cRSdemu
vMgROMkSoO10LKVH9srkOS9XAfiprDsAvhQuP6Y6Lz9EGrLeXuSG2zGtufwnAdDVA7W9JX85EuYk
YA/y4yJL9p0jFehEJkLtz57NbFe3E/NI443c1oUY6UvxrMD+iArJyYHGxzMg/dijqTl3b7F3mHA/
hF1P8Ddw63Z8jXXdT/fVCv/zd4ed8EGyKy135bqghkUt8tyMMf9uTUVu3ihqh+na53OwWzAkDfsx
JLdU7laIxOMe4G2t7uLS1zWMeGSTXuOne/XzIsD459uppUa57SNqYmq1yG0PAR/N14vGX30L35rp
l8RCNOLUPOSBupCFadbwksdVQZXbiJTxyEPXBxoQ0ZJqskFccjcBZs5vS4HNkJwuts4xNE6/Aa1K
w69cVHsTNT0Tb3ee0q2PSvmzRGWpdgBFzHyYp9WBCVcCJOeQ358iD4/zoUClvudVXl4bbB5POs1Q
AsaClBB3cogiBabD+uD2XXBcWgkGmVRtgRNVQCUvWz94t3FU3VQFzXwbdoTJbt2FB2Q/Y3aUp77H
YQFPGXYWGA9etV2Rz/X7kHmw4oyQ+sH3Fv2a17NTYeuUQXUliQom2yFIixdKh+nMgIZqkt24Qhbe
jWMTmZsib/WmN47zUauqgPJOcc10ot3UzK+LK6cP08vmfe4wbDUkRbJNAFObk4W/4F2zIXrSME+v
+aJZMydncJa9P0h5KqIAF3CXqmQ5spy23WNaiQRC7ZJD9A7qBPkNpDqLt00G+VnmyC2bDqcUrOW4
7u+9qp+PTdS3HzSZZDciapZdmYtpn1BLgb8xT9CXTIRpFQ0kPBU5GL/tghZ+8S7G1c9pgOWNmJYf
63IQRxLJ4qbFtH4y7RReRaMb3psucT6qcTY3fF/9fe5DQDD5Gl5TUevFxzZ3xQTBWIS/oDDUFBVB
7TxNS9STOkuzX4WSwWs1rG1+29rOEr2Zl/StbOr2MWtFeUq1brlcJ6M6u8oHeZB5JHI3Dozqhmb5
OYYvKAoEBZ+qWXVxqcsffr0GX0Ml1BUOF5wvVEoNNJwX5cGvFsCGQ7C2NDfPRpcHN1q7Dw8xntco
7tzHMYWihFlh7YJz4csQ5if0Mspa28KVu0aX6qQlEcFdgh3RAfSYrP5Be71H3D0wnUIH8Igw1xg2
2Py7buFs7wZ5cp0ufvTW0kkXbAHgz0h/XiluIHEP8S+ERmBmKQ55esI9KJWk5iek55HVbJN3c3Kc
LWdeX9j+LhvqMNggx2bzYVgijZ4g/JXRQRDBKl6I195EU5Q9mnLSXsYaYuY9Lteo4BqhPeR2GswJ
V03Te7p42QsWyqhg2coZRITjLCmUcBdveghyzHnScOiz27UPaIwlfVQUD4bSnkfiOxPQfgyp4Wak
wNr5zbqXvmN4o245ikt5a8rBe0Bh51fgN+JEZUww7AA2kZ/q0sA7h0Vf9t/jvJafEwGq27Tu4n1I
tPs96UG1436UnFBXYeTJ9Zu53I0cPJsDFjRkS4zZc3tioRE3S6WaduPWKZ5zpfPqPoJ4/VjbfGnP
YpBNsCmiXn5S0OW5+5oSJHYZ4Hu7ok+rA+lEuWPQhBe5p5Uj3hoakvEE6IGS6qqqJHtLG3Ry2y0z
ZYyKv26fdZxVxwYYyXkZavW5rvTL8pb60ybzIiF3SS78U5iIxOxkJIprepM6CsrrSX3kWu46KHpU
U2QHo4Bm7ioaK64IRlx4p/O4HHrpi1/E4JBT8FGhahUjogzXbNJybaObbsN5f/mSHHJuCof8KEem
3t67pg5+ZGSKT+sgpifWFUupRN2kh9SI9Cb0BDTzmOFNflTlAEd7pY2y3Icgq7dVTRfhE7U7Zbw3
PlTCwzA6yAT0sJZbSxH6K3XpatcoP/ntlNp5yrqwe6uzFWh6aZL+rdCuQbNqRFPtMVGFj0oKCpgQ
KZ3fYxAtt0jnfnf2DXZnnsdFW1bDOuhOQ5LhqeOiQ18PNezL8Ig0Qi6E0o3sIe5zuHr1kih7ncPI
zWl56/S9nwhPvrTgxgb88D2mp4z/K3og2pQckTt8eVyKeOBq34XztQ5CnJ+ZBHx4lCBft2WAx55e
jrANdyNjl4lrFZ64owbOnLEIp4y7ogpSsGMm6X/PEzvEe9zPtEyXq2f6XecKP7jga0sXYhpIdWp8
2P6ux8Jp8AqC2a8pS8eexBFz6cPgduaM/CNd5VDc1aOZO8jyMU0u3IeB0sQtDyJLXpW/JcGgGMAI
Mz37fWlcunREtONCya2rCATdBmwmwRZmWvmcV/kMihr/LWfeUpodTCqz505I8xz1PYOz7mTThWjS
wi8JNaqpToNiZzFSJRscj/OF11yj7m6jfJiPM2//8+pI/Jw5n99sFtOO4zbWIuNJBkWe+AWcxTEf
4nc+dqJexu+vrER7ZbY0fa6e9t5IXS8vsryMqQLSGcBd8cVR0ND7a8AJyVoKlS75+m/1nMziRsZt
PjyGQcbUkzoKL2JQF3Uvouqjx2jsTHsGbQZjcV1VfLOQ+uLiH6dd/9gmUsSnnmAHpLWmNxc/RR9P
31OVet1HkKm1+bXCCV5YiGKu/4FblO1hqGjOfPSTWc7bNU/cgl2fEoGfY5v0ZrumUyD3VDqV0dYy
wWOaSbWB2C5Q9H+gUyGXcWCZP3sNDO3U8ePcEAWeb1Pck/ndMkd0sbLVoEpN+cQO76vW3UvKR+rv
kRqiT08vXM4S61J5ItLxi24fLTdBOfWqp4OpAhY6IpNnV9zD/fNUelOxDSOPIUfrQcEkURPf1lFr
sdstU4i7DhbJPfMGByR3jyrywkYTj6g8EQxvvsiCIwqqxvSK8yBdz47pmmMIBD66g4aZMKakVM+9
OEt1b249r6DCzUVhVAea9y7aOrrHKz2pPKWkWKffOPlX76xoTs/P/FKDa4YNmFmHZqRgFY/dCmi9
Dhv3xUaQcM9zNwyXXXnpvqdM5tFJ/wjul690xQTgUZxl53man9uu8fZ4NpZ3IlBcjKDKqvxcs1qY
KzsUs3sFUTC/igaxREzr0Cl82czVF+K6gAjWe3aXkEcKjtHUVbdr6BeWyxGFcdWkodj6irv8iGh7
LerEfVqiWhD4yXmrZRyCQ6yHYD9RRnlVcOrsNoqwwHPaD7F6wWm90PNYU5h0O9JFVl+5kbDb0Bp3
T8Wrc81Etn9bdBXz9lqzJAt9Z4N7686j+1QF4H93HdcHzsHLEkY7rIhq54wBSXTHtvWrto5wVhhD
abirmQ4RE8In9G67arjmKM7gzAbEk2qOu1H96sll/XSmfOX9wbHwjX0PAHfChKIpbiztPat74nDj
zM4mCtCi3ym5zItDU/tDdL9yu+JmH5O9PZTdOBXP3FRjDPcxR79TmqHpNJsoacz6odTqh8uOcVFf
kIu2zbTnHFEmxA9TouzZTTN5ci73wdgboQ4rJW5Rciy7KCFYGJu53YVUOujgizSh8HGkk2671aid
5tHJ2SdWOm1Vk9F21RV5jFqp+/UcjG4AhphEWjhd56bWNGp3mRt47VXOmzm/V2GReQ9dZ+LiPSpS
ui22K7EWPBy8GZCwySA64s4Dy0y/UjQYfVw6uoZJyJWVc1xdZ0DwZk6TfPfUlHR6i9GBKy9hD6ef
92JKFA4WuqTA7KcI04c5mHosODDv1fPAAIbkAa9mXr7gfM7weAF7RbM/E10Wld12YRjoZYcFtQNf
Zda6EICdRs57wzFBlCZDckmXnejj4YR3BwM37r5anhpO+YtdOyq7RKE5FMceWhKPSxDON3XKaYEB
E8Myrgho2MNDY6kbeSB/UzbDdhjqNKNKEFtOvLOBEwDU9CEgloTBe2S2k+Du2m1cUlxTdSQ1DlJu
YxHn3a1sFj2dciRrqhLo0CuuK68b8ntWDs15mtEu48BGV5Qi4WBTHY5xfowqhPDsDuQ0vHmuFeHM
Vs9ddU5pau/Etii0iX91QTzGryTU/OyGi+zQ7OeWrpYdLLY4oIhnjFcIuFPN9uik0qU2oUZf/taJ
stF7qfy6hbdXsLi1IdaRq37I3OoOIc2n+kyPM8j/XP5Pjs5rSU5dC8NPRJUAgeC2m46Tkz3jG8p7
bJOTEElPf74+N6fq7OSZbpDW+qNJT12dxvFfGgcpgsDuxzLdnbHbdX4it2CLgz1lpTc5UJflrPUH
yKtFUSCHNB03xeKACUIT03P85OekGG+scnVZ+mfarPLxDgGZoVcjZClmdEY/UvzRJdzYbVhvR0pf
LK18XnCqV9ouFtR9febaN5pj/eCElAYunknJSHEifH3DvL8hMdFUNw5+0O6URe2y71RbznsTSTPd
IpXpeMRxmebqAnthurOKKTagw7ET/kFX9Ux8NvFAwFGdqbfoREFKqNMTZ8MiiMMWvETJ6AzQwXW1
OctfKJhaZ0c/mpzsyO8X6EuOU3R8WZZiFf/KiALvd8lb0f83ZA7Eyr+goKQRYrBtJSQWw7KN0VHj
6S0bvAki4yYSATforQ/V0c5fvQ5jhwnGJy2b3L1OHx3alBYgYaBgSDlwvV2fbTVV2VTxQc56Ol+v
c7SFzmOJX6Pbr9at4ufYj1uuUXqZnKDfj/1Sdm8DgVoxHRwhjQK5phL2vi6IhtsHKQYTGOMi936X
IYVc+AtBs9y7rBqJkZ6qQKt/IxWTOBcL8gQOHuDyWCWV9TzC4moMlw9zJ9t34bEsE6bgxvV/5SpM
d9zMhjB43IG712BJO2Q2mduR2IES4X3yTZMawp+coHysAOu94zxAFBwmGuuopum6PqY/LZ2yz65m
CLrI3FmdXzeOILyMXNjqi+Oxx2a61H31g0LNTT+OA65B2oVHlxC/qO4zexc364htwGs9KvCmgrOO
22Iq1/m2TEQeLsWs6LtD6kW5PcZjJmRS63pzuCptvv6OwjHzvgxgaHAPEMXwvIsFV8BbLUOnPrUs
Dw5x724/WsxhdixtzYmlIJJhBeMYFlWg96lpSppEHwLmNw356E4rIjrkFKHA9XCYGHvjK1hOZy5U
lQb2s5fstdfBSSdHoKXSQ5z089avF3Q63vAwTzKI/vG/G4uWkEtnHsml5Fi4AI2wnK3dzVaHw5Qn
ktUnjehDKeliORZgYekRcWJVv1KXk+0pRmZL4Ex0wg6ozyHOR0ufZCeWmJSP5rGFvop/hm03bHSd
hvM2Xqmz85vriHQhPXkuZ/XzGvJ/zqSbEvm+K8W4leOOhqqIGSvOURA845T2h72VOtOAOpun00u4
ZF1zrBeXpghKBFr/lfMDUcUJnt02r+Ri5HWyzcUtgI1Asma7z5xoFszec9FQvoSFfPoha+N0f+cm
F9nfsB+m6pUTuYOJ6knuTTRnjXevHTPII0BlZX6wgkXZ2WYgTL8VVndFa4kHNvXEQ74MH5aUS4x2
dGXihZ/y3FDa4y74+xgx4c+20BZutSNlYWs+t6KDRd2w8mX2avG9BEdpvMr9J9Xa4xETJnohq5zz
Do7lSWWzR7mAVwb8kE/l1qSSJpnVHdb20qh5Wo+hMYJKUODAYf499y6+Hrb5YEp5nia3ryBON9LX
74BB8nlAwRUG8dNmI76nnUVpUuTf9MnYeX6ap26tv+lEYSkEhio6E+5rnOudf+9GVbAyvYBa7Yth
mDD0VaJcdu6kQudAueoEF+URMu9gGGmkeZV5bXvvtNzo+Tev6qL+nE/cpGhxCI/w8l0b67b8CmdL
I8MhKhbUmjt0GrNdj5WA51n3fLwDbSuBO8lHtihan9DKINx47tD1EedQId2qzshPKCdouMOzz9Tz
tqU69KbZMij9eQwZVrHFRXSUyIk/NEZQ91LOE857RdwCHEuIsm7FSfkRSHdzaQ4e/T/5kuuvuRjl
S+Pk4bLzc4ecu6EPJearcGz3rRZl/OjQaIhgl5iKaEIVYWxzSqMgsgcdNT6rNs2nkzmEQouOHqFq
zl9Tz9fuMU5N1fw1M7DfE1oub/nyJtLtuH+GTJJNMSr2PPrO0rA5IZmceGht5brYbDYht3syGuQj
lsjiqNOBSqgSfyEER4VgTrjpzF5J0x7IsCv1c0sM9ZkCFjh0bYb8bFurH1d0YQTBuIbACwoVEoOr
m2qIcrGvkhbtpxz7v4WKGcovXdGRUsx+eA38kJaONdY+TcyO8xWGkn8ddzPnBPEOP3papZIizMVv
xk1J6W7g3rl8G3tBoOi2J3UjPk4dpB9d2fKqRVAnjsU5tkdf7D+3czM/5bnjeNjZJzr2nCrF+cTw
8Jituk08AjceKHwTEMdg0Jcumps3qim8fbi26tXzciIWLLVse6Bab2Dp3hD4cUL8aNmMD/RjT58K
GTGdNEV7ossnS/ohKvZLuoxXh3h02p4y3b+xNFGCxnKRQ8rGbUpFx+DQQO31ag/gWH9SMQStrNr1
n1BZuD1B7WRMaLqWZ9pd8z/juOBMDXjGb6dl7n3X0uptT1ILBS7hZvSRfx5xZ5Yr3grC96LJL3+R
o4GyheqP4APBLLoMuYVMB/PkX3TYRvsmzdP7W+QtDawZwhRvucWFORozIedrj9iyI/R6pMRCI5rU
pG/0ZXOYgto7l//X5gKrk6OxrbW341IQj/7K2rlbqlQ95xQck4dZLfpdmADdLj9w/uBX6y3HreBB
zHTdPJDIQL0FHS4IXeiR8SFFle1pDHc8nPpaW0q9tu0xNPhl4d5oZCGj4uC2BikOl4rHozGsBA1T
XLxH6BPJc4sj7VRtUQbbRlEwlx54IqwwUHdZw8vTYVwVbOorcviA9Hh0t4AmJx3m8gsoqzr6Y7me
/MhGR1gywMJJuuAES1lcVjQZT5tq2+sW50zr5Rxa8ElUrObes7ymLHfNW+1A2oMYRDZI1BDUd/SS
sO0ObbTLc1bG/QK5C1CZN2i8woqy7s5WkLO5titCgshp7TH1wI0wJXnjAaYwuJW0Vv7d4klYimob
osTxejroWOZpu6UZ6lL4FKbMosLYPgDOXlLOnstkKJFRtjJEaoJK1m0z3RX8xU/Es+1bMbGcRlb6
yWxAhdkZovxcNP7yNCwVXVxRHj/QDLgg+yJz5tGdFzBoEYbUazYxkjI/cOSZJmUyrRU5UQKEh9yV
mOpAedm8rry1OLb2o0ud+l1UpvugCSq+eqv2DvXoQoy6m83OTK2wGumcByQDTNEPVS8MmdTJyYy4
1Pse6IQo0HLsoG9c936hMuahQM7yGZF+6B00mWOHtgkjrDkYHKKzNDGpLDmBFFfsA7yF7tQ0T7o2
CIoiLhmiV/wAy76b32vkLMXR1O6YrHNE1bRE8bJn8CvaXaRX80htQvrZ+oj5VxV0Zxbj9qhpModA
jb2BumrTfvE8V3dFSmvinu46edAO+Tx9nSpnB30QPhouJ7Sd8JzcEnBS5zDCqwEwatJ3oGh7P7Gh
fxpBDSCsNgWhiEkzEjJBBzO8oPs8refnuI8spv1bYxww7THwb855RtT7uLYmkbYm4atwGZyJFTNU
AKZ2KN86FS3Piu+BdERcxEeXM+fvhpa1P3iW3WpAKveb+Svezi09QklHks1ri7HjTGoUy+2uCcdy
b4e1+Flyz34V9Vbk3DdOz9wkYNswcy0s1fjki2RezAyVHwbfvU7Tt7ynfgDzAUUmu3EcYu/sw3rU
+60f5/UAFCLpYoPbemZxWtgHguZjRCt85/d+/D5FngkuI1gW4Yl0bz1ZZC6ET8Zy/cjSVjxm2Fwg
KPr4xQVDughc3pcOIqEnw22M3OOWCkn5YZz9RYAZBM/rOpo3EMjROZKiO8XJxOy68I5mwJd2K2WW
pGM9J5p6QCzqdr7kYeBcuf9L/a7Lxo+TuRBDdylHhLqHXmG2VegwvV1X33rn14LWsOM2B2SYQOeF
j7UnRx/dljv+N8vY/bgpIiKMMTa/dCktzEVWtc1JDHG+nTIvFfazMb0qwSRX/v0zH3xNLm5m5fQn
W3MPWq0u4AFh9lH7iJXOSadUoriYDa30wZFxTUZvjaiFYTCPx7J9Mmk5LwCUcVm9pALu4bbhk0hM
xNG0sUamIov9O667RXIaU3gMo7pNBNx4DnqVEXF3XSSCgB5kyI3FUO3tuxj5OxPjSrvFu78FxT3J
WTlSBHjCBcKYf/onQvKGaaWahumOCSxOd/0U+s/Bmk7dixPXUhwdFeno0gFxSRZIzsIrtyCFq8GE
AiRV2AiSIYuol1idZUW/TMYP8VhZoOsfueOmOcI65PNH+ipXjN1mIrOKUNgRLSIe5C9ZKBbFqPOD
o0OzuvkzsxTu67gdzJWzy/ktGDWGZAsmfnunY/gZEX7ycg0cIrtqmKsJEWe20TZeSpWf03WxRDk0
xUvW3AwjthRGfvVmGIafUV6gaMBjTX5Hrh0PcNSJIGS5pxiBFSBtcUepcFXuUno7UB6uXjoMdwXZ
G+o9l3wMp8Cz8fCvmefKQTrA58+sOnDsn2MzUt0MVrscATMQvTZKxTlXSV9XP2jJQ3AbL7C0icna
4Jih8R2+8dT0htt6C93XXgMS3kO+TC0owzoqN2lWchgum8kxNR3EZHC67QNSx4ILKKR+Zyn1ckwf
VXslXLfK0aYTHPGcr3R9uLs+XSg8CQfu/x+0ris/6UnEt98BBTK/RaUoa0stDPoGgpZJ0++0Rxcw
M4jTM0GNnFAJ3dPUx+2Ul9I37CjwyBZ/BQkFY0+ztL+kT7CjzjEwuiIJJauRqwvR/M7srU7AFmAo
u7wKUo2Pqn1Vc7tSQlnWIYW67Rifc5do0WkS1XrvAL5izyTEuaD4bxiX7zgISLNKy7S561dZqpcU
+c1fBMhkc4amocp9rbmgb/Y4zBddln03oxz55WwFjLeK8CyDsPxbEiV1hVwLKYyPxXaP+vevGFXE
QVVSd9B+Ea2Ghw74K2iWY4hOFZe8tIqfmWiSnoNvINvjEYlVl2PL39rse7CSgLfJUaM/JQstzxje
sNyNZ3/L07DeD11AO8SelS4W50myylJW2WhxbBqZOshgvHllD8ZChTSLwpC6eKZWdvFOTWxN8+mY
foOFG3Rsq+NMJ8P2qxBCql3F2N7vm8abcWuRwsVzp8g6tyrGGu01rVxx/S0IcsDOLYKdnKyxeKaQ
LgkJqxrZ9rRuv3tBScodumiFvyPOTOB84PWIiR7NkQjEf3rIR/vQVwa5j14KNCwbErDqIW9zUpHE
nFUlkKU1Y3cSEhTmgNucoisnG+sYHhrl/XouNOFeZk9nR/vfYA1g3nWhjDFPkyX0mpES9Sa+NU+W
olMCYYCtZBO8EdYwbdtdqBwNisLYNVkvGVKQb8QpBLqvj/mIW6vbQxDKQSHhMVJi4AEHbwk4c1ED
g3QK+rgLu/0Mx7Ef3/wpo5U0xKLMY8z0EtIS1zqk0FyqyshvyydV80cJsqcOARXB+qvVyA52AQ2F
DNc+LOa2I3F0Q7iUK7/XR0LRWnPIZ4f+yZ3TyK19ogpm4Y+dPFIRH8zUr86L6PIylB+AVSUBMpHO
41MhAdfZkKTRqKO3oNMDEZ8Yyu4zVMomTWocpM0/U+Wu9+0SEsX+3A4IfgUdfwm94fqFgKDMv7L4
0mDoKYCdFyJI0aN2ni+Wu7Xg43nTgOHrQaJ8nWiMreSF3FaeM9Hd8KlhWcXR1QCkqOPXBsKy7ruL
g+eKkPEg20cz3NQVnT4qwj6bvytYxaRCi+RThgDFHBdLeVXUo4ijjlt59Afl3hNwhY9O94Yz6DD6
ZaqPQT4tbnxcpRy5RHGlBTfgY8uXS9/ngbP3+PkqfBFO+MeWHXYcG+jyl3KMIdjFbgRy+Y0iRToE
yOAh3eDWa52HN6cqoTsEs0QktZTLdOxrQ1GiqvkCDoGczIOusT1yKHTtCxLY9Or1Qfe2IY1N2Sb1
SmOhP3yaEWog6bxO7uYpw8kLUdsvT76jUcluOnSRP6GAnS7oLexd5fuYStDi1jlGMa5JIGIQgnk3
N3FXngahNX+psuaiCYV5quKRJcysXvEMuh92d7JLZ558sRQvQRATUxTgK3/wBjQpLNHQpj6U6LwH
/BvFUztBpN6oTxTrlNc5rz2pQJhda+0T7Tc13i6ro7LlxR4rcfHzzosODcaY4diG8PN7lRL33VNE
+tN3S1oX4yly2WEqmLQasbnzSMjteKonVGwHWaSdSIgZ4swg87neF+T5rLsxGrP+2Eo3nx7sKNni
sLqNFrlCBRWFkWjl12V2i7/W3OnfVd5E2X7CncM5OKSjvTR+MLsnLpPl99bhNcCDg0qnpyT8w4s3
0e2FccjFRXDS6LsZBRdGUBtT1jdTv97Xq7wA9vr5MR0pavWdHLqthAb/ES6FiDAXT9vfPMCxezeo
eH4lECkYLyqw87tLAzcgizOVp6BP8+4oYvbJY6OMPI9F6a2sz24jn0aQlOeWbtPrIJcheByU0dey
xikY5EzVptHrRdg6vixmDC8BUXnfinAe8IkceFzKqn9mO+brIihnavQhxNnxraasPBO2os68KlQT
ufnCADYCul2Ljd3uQr+Rh1Gz0jZ+6DUiwfNAcl9+FP7G/NbkDjypg7IVuUxK/nZCGFxwUkOuD6Jg
TuXSnIe/JltZbdnhQ5A/S3ekOxT9XQkuz9vcG+crzqFt3twGrVOSziOAh8TShn8jhzbmnvZYGlpD
C4YqloS8Q6hek/VMTXPllQeqq5BTTEE8XbrJDaokZhx40/Rq/uj9IQX/atTEeNk3RLDD0MVkdNLj
2cMgISEo/PBlcyk/3q/r1hJWllH72k3O9Jw6ZXm0ldNctznVh0XO6I4ms700mB/3DnENmDxmbR43
kt6uhtduYOOsqd5051InRNfdCoZ9NZBD7TVPA88c4Wy9m9DeUFCMWVOZ66LrddD5O2g3Q0Bzul5X
439MHExETBolT3nkIG8qipnc0nXIJhBgv0ZVBNDTiYuOTEnlkjPEyAqmtD9Z6K+rgzSH2XvCAHxE
DYPA2aqS17cg22ffYEnEukR/g9jlwsAne1MYbOcCgTh+62WKmDI8GScuDMLZiMU9Vn4FTpa7qfMH
o3h+iusw/xVoNLk7mwr/4k0jgpiWyEq180ATwVj89JfEV/SD+KaJpGlUU1ccZt0xD6bhIAhsK78M
zYdvgRcUFoUALMWPwXHXyzhI1z+2sEVshoUXUzIK29MfgiKv/zjTFD4PqXXqc4MFWOxb30EM3FfL
dzPgG5SYHl/ara+SBjVzS+boiq6hd5qe5llU2gNk7nNJfOazMX6dvhawok/9BP+CnCFkl6oQHAHk
t36+8+YxCw4t61+3K1zks6PoWAAXwoK+w6Xd0t9t26X3sAm8ZW3rK58lJAsxYwNxnU2Jaq3ZGWSn
T1PTmRLTO1IIZ1uhDDkNyvd8EG15nlIRHlw4IYafyUsgk1fgMsTRpVDpmwxcFmCDNQshWLMW/xY9
GpK9KYypSQrNOFQxrzhJNGEyzAd/E0cP3cDbRsRbuQNQEyc96ijj2LzV52qMFt8RxXaJEnO0H9xh
fBKlW4SHrOPY2A+l04KCMHI84DDudQKCmT4SMqZ/LANZO7vQBDkfULoY5NIgXF7LvKFNHeyXsJpf
WXrz6EEZk12aTvv3kafX8hrjpYiPQwd3T1RojztJkKI3/IQmKRlQYen0ZfX12h4xDjXIeKFXqYpH
topYAUeAeEh5PoYzyoPpNzqC+m5UW3Dzg5DRl9s4UImXzt1MaG2hwAlK+YjWo6Z1UtJ1fcnWbjwv
pmx/dz6RqTtg8+3C3/Yf/a5FM8u36HhXBQDtPvTY1R6X2M2vjj82ZxLZ+k9219bcb0O8bpelnwMQ
7p5bFDeJkgtuLTVkoOTkO1zNbVkl6w+vVzeKma7elfRXyreqf8XYsl30a6D/kRaUyh1KmQHTK5na
3E+0i3vX1GWseF+UEQwKMs4I12z6tMAXQCnYtZkHtBBIJ8tzHenq2ZGdzE5Nc3NbLu6CjcrFWTd8
jPlmC7EjYStEXdZsbtD/wTQ13JHwMdI9r9BtJ+MoQrIQkKzWBzTcTCPCm81wwsHWqx2RAxXDYDON
Z/i7GE8NYSEJt/byxPCq9SeeEZznCNT87hIxO0VnK+fsajdn/RWOwMVbLxpUQjF14huOn5cbiLx8
DirccKPB8nb7KfWqr3IDv9ixvtoPF0UNTzQcL+rFlH3s0csbAkMr7AyI5EK/OOtGeRFpjma+41ck
fYENQf8jejz98Kw7gicPKP7KuvAkRI9LJgEiTLq3ZeUZdVJwImlNtECf4dNAOpNhQ0RfNN+C9sBL
7ReHYwGHw1buZ1ATuGch3GE8z9mKY/oUk9mTJ347I76LrCBtYqylP8qEMOk0Plmv0P954dS/UBNp
7W6rJaAjjwLMf43I9IVS4fC1rUey1pDhJqbdXNLP5v7A+VImmxeh1aXtMlrfgxk5RkDy/gktXTy8
RuSd5ne5yvP+5HMBlKCu1WYvS0CExyGj53xJoJe8+7GBpXLwxlw6PyeXV6puA/RdYG9i4F9/5Bcj
XWJ6SpHaXTOA8W+HCJlPnRNEwKU1pxiVI1Q2dIbERzGL27GZk+XAwiE7GJ/COYZjQEv5Wsr5gFuK
U2dxPN0k22axkxABgz+G9o0J3e/EZ0dzFosharpwDvilO+iFZMqmqKl3abSqBqiCjB0H7zwT0wm9
xvZbpeNy1sNMqADjLPk28uaDIhp3+cuL2JLvH2bmkbXS83dTJOvXW7r0n8VdA54ngNadJkX5ZLvZ
PKBogdylMJlid1H2T8TCOpeAQNbTsNoaYe7UAfBlHuTlgc/FeTMmwDOdW9SqZQTjD7RjusNsQj7X
mk3gQFdm/knvbBf+20Q/il/OhmTSMxaht7sVTOX4kptkVvPwhOkouoyuAESqCEhmi8pEANFFWwbq
WLuC2bTL3qDlftPsNOdxyGe2mbwtTwWIMGL+YEMU2mvtOOdaucwVQ4Bf/0haamwSO4CJY68O+WaD
MQoYnyrLU8Zfxt0yLnx8FLM96rkdH1K+8Ht0QxjM6tQNeO4ITN8Tsow5bciwmqjINFfWTXnAEhL9
IcMSR6oepb9HhaPTwzIKWFICN2JcgOOCgBOnwXvQBH5P1V4uoZQitewqkJX6HKgeI26VjzXnQoRR
HrK4DWloVT7hyL0rCRBgrSHJWEEA1O+uNkEEocq3BxUPy3CefUUQu6talwBjuh/icwOU3B1q4lmQ
vihYdbywcxgPLnLuJccf5JGkAtkc1NmpdwbhPuMzneaHCT/JU5NX7L3RAsj/LNSIgh+RpETVAK92
cqn3Buzjm3d2EfbVgfwPs+7LsrRPhDuP/CdCjDwYqn+ukGXvzJmIGWmJC5s7ZM3Fci+mrUKgt0xe
eWp6E5EjHwXOeF+4fezeaytCCVvpIbqnfIysVsCbn4hVy19rXM092sIIcSx3Uf+hHfYowd1NlqRF
lzeeltbJST5wqYT1NeBjAEOK97VfESZ65V01pdVXsdTqjx/J8KXO6E15sG6zFHfsAwgZud3XJsnB
EgBewZ4fW7JmviO/Lp5Gvs4XJOwGk7eqywhOzCMTeh9O0k0vRL94/otCi+wffM9o8hnAxEmXbjEx
7MMFzQvkRQ0tJNjICDFm9PYU3XPpjMIwYzRddeowrMfrMeU/+LduyK+BNXfi7KCyYmIX0C5WxjI3
cXTcCiY+XC9ITH6oFbn6KUoRvBzoyIsv21RGJ1/m/VM3DcXER0O4SMJPY7AUIc67jO2y6f2y2enn
Utn+XxgNa5fUW4iVuQ2Z0Haqmug66BAV7FdBv+W+QwF1f4v1nh/XzC58On6H4lR1GkY5yhVAdpoi
YX+wUVa/OKqv1YNjfZQsAQ+tOjlLPl4962yHbnPDa+1H6Tfx3/PtFA5HdRd0SNYeyLxqbLIJMagE
+W7dXfPaiKe6aHUCZZm+dN06vldIiml8IbxX3xFMnUUkJlkJRVch9Qutxi9FA7FDUCa9oOBmGZj2
8mua+IDqm5EzReIeDKI5w8IvTxlxvxNOoKY7bEQin4OpJR989cSZ1KXN+4Ssj9BVV0wOhDlPuJRv
8divDhu9pKcqjaLLVgb2DKu14YIbZvm2ySmNnxBHsNH1HTbfhxj/hQXqd/ykmfEjkEIKF+65KOuu
iyNIS3U8RFV7J6W36qt2V7981+3YkqdJ4r9XYseKPebjjt8XttwlNXbv09X2jpuHgwGJg+fduVMc
PVbpvCZjMU4NGH0IC4ItL3xD4h9PL6jzFUs6odn8oKB4MBXknw0vsQzscIdftJolOw7mAL4VXf0T
jHbyw296h9hfSKQl3plZRHfLkpHv0+Udigos+USlDkGUsiIWBDD8ceU8HlVUi+DBGQwqFbxQI2Wm
u6mx0Fg7MCKKtHckSXnIrWJfFLtBTdsDL8pwCIKRjKJ6jZPai5G/F2KaTtYBUdw1gyRFqPXjKj2i
1giu5cY87tFmct9g7MBUsfnZC77dHn2By5AQsnc+1KkX/l6icmgl8wI+lWfPwVRyJjAKxwDRBxiB
u92ErL/GTEmbwvxQqbj1DgoflE5mcHYiH9xtKe4nNoj81PgGyLucgb9ocPeL+eR3Dn7g0gzqvtKd
WH5hkwn8jwH/1e8h4AfNNVVbNIxwCGKCHklYGxb3duGo8IDafVJHcFxhLxK8aLe5pjZXNxS4HRcy
6SjFy5BXErQj4TnadQt+TesSuufMKBZutE4wHPkYcm+Isp22P1tU9W8agovUVTgNxIT7tq4A7re2
qtS/2rRd+RMCQmRnlA1l83/iG63IEK50N7hBqY9R77PtVkEvZTISxhxBr6vhIpkoYKS9fmzsUSPo
4tWXOFsisTTxHUuwnfldI/s7ZJW976ZC/6S9YyyeCT1Wj4BDtkr0rCNNHg/sV7/Hj+H8bRatXfQ5
Sl8hMTnJ4Aad+1rZ9YDEs8YwqlA4u6U5a/J9E8KEOrI/ELDTtVR00vtwpgbt1ywb9ZuAgtvitlD/
UX6NsbtCSm5o26Z1ZaAOeTUIkobHIV+GI8Tz8DH/QFOL8ouYLo7mI7lPqEQH4Ft1iMVip/N6C7id
a4Dln37VAqsALFYARMGSInFq7H0F8kOs14CKKuGX7/DhpjG4zFRCfmvNy4fl4rWKy+I0zlnTE8C2
AEv07uJ0l5kU7HUXDNkck4ODJfVpajfPvDiuShFJhmGBanTkHwkL9yZ8MeMLr/L6QhaTey3npn4O
lkXZXSfS4BuEP3pAK26SeiVlFRcKkyXRbci7b1FeY/jpDdMNESluPGhusaxdwYWLL5+yqGCHpd5/
7CmL8IFO1qYK/oPgRySVwq1RASCrJ7/pFKYVT66/SCGJH7IK/eTBYjcRuDTFdlolU8NpbZxUEtLS
D8Gh3krxY0RPD6AoJYl9GTpgc+ZFU4TD9XlxK6lCNNFcbbCM90NZz+86Qj6MoyRb6hMZOEuVBGXT
6B3JTe2rZV/eB0teP2qI73UXUxq7J0jWEheBNk0hGjwZxDoHh1X/L68/rihn9Ji+XNygBFZNUXrp
12mNzlM1wLJj/LIfvZ2X9RQ20pGvtPTB3WWIV+s9/WVkFqDmCoHjI2IUvrCXW17YMQvjl7EExdqz
mPc/I37wlbALwQnXMFJcwzBP8cbmDgCoXEd33s/RaL8Q1ZvfLAnVTgxmIx0uXUmQUgEQYoZc7WhZ
AN/cvLLgBRAL4mgwmJWHBhr1lmyEnDw90uCKOK50EZVCrORoxrk4g6PhgOpf+kwVKM+oNji2UTs8
rC7X3wsWptl7iN1aXmUjG4o8FFzZBam79u8cNyRv6ZYb/It4bjdy8Wu3PZYEJ2j6Y66GKH+s0UmX
n7HfhZchQPhJgtU0KhIYCnd5nY3bfEQdM18dZ9MBXqfq76q2I/1dheTYbIRLSfFzybv1v7TpnPM6
drfqmGXbXmsnUAayeez+BTfZ7X6ptfaeMRb49ZGh1EETWCsSnmRe5NshS53+vmaWeSA5Ac4g9uU4
gBMikbxEzZQeVApgVR/ZQRm5TLQ0/UkblkkE+VaC1jqxeKlde3Pnbn7do6NaVqrYsXpeG1T2Cfll
9KiF2WovcxqG/jFFkYhMquFZR6MbT90la9f47Hdx8RwEaI+I5XLb9w5J9nfspxH9bMN6X/Sj/rsG
le+itZ3J2MiEeOAinaEvh/inwGpJ0PmAHImnSy4PM8L1awdiuSdyZMTA2YE4P8PV4BB0Fzi5a5yD
T74TA1+gbvLIPWl+bdYRx3TFEcmIngr+aEGk0iH3eugN9iEEnQztXX+/ZoLc0mLB3zOAcXiHKKTV
pq6m5k+1Lc5VtAKCYxhkgMKMnNxd7GSkNKNmj98KyIn7vuurj2KeEBDz4ZNyFvBCzGEqdNKQxaTe
y9GBBO2X0MevGCBlvPkvEA4Yoy4tbPTwMqCWRyerdP2HbATsErlcAUN9oW4H5QY7Rlpd/5+Ndfdi
i83+j6TzWm4d17boF7EKBPOrREXLUd5OLyzbuzdJMIIBDF9/hu59PdWnW5ZIYIU5x/zJTOD+sSLL
Ci6wGmvrnrFJzsvCNtBh7FE7084TaGz+TLkbcjkxW7lh0cx8x+I+IMOq4FI8EQVjTikTQH+/KL1a
cYkj48DFmqWc8Gp85Comn4nc1moflpW9bP4vjTMYy1HtFakBF88U3A8WdRBIR54oC8RiVP8wIoY4
GmG8QAjR32Zg2dAf1zVilCgIIfzFb1meeDEHdGOOPnWoPd1NGS0JMT01giTQVR1XIXwzrDIpGRF+
3EPayNjLOOpXiCnbIbkP7hx0ANTRboS2t5Mperhu8OOm0pjjeBjAH6dJhKk7BJR6busoAGcD7KjG
cIuphsKNXRprIhun1B63yLyt3ZDp5TTn5qpqTSxi2uLOeS6zgdI8WRa1FyMud38Uo3wEw7BK0peq
PjutNuYMOFp+9toyjQaNY3ekvlJrpPcmw9QCjpQiguN+FRu3jaKaTIRo7R7hK6K8gojXh5eZMBeE
jEulnXPDVp1nF/QiEi4r1cvOHUyj74gWIn8gT60ab5sTYZhP2HUt29R3cFIPGvAtfiqUhTHa4cHZ
gsxAIRmJVNb/9BrWD6Q4e1+O6sOX2XLN0bUmzqUiQ8hsCznXLH9JWtq4CPsfVFPqdo9YJnwcPLt+
Wz1VTLvW6OnKPDHIXiK8LEFOjEcuzGe62lEDXCyM2D34tmayMYxY1o3L3OEfGQeV++XSavybygVb
aqfm4DNoZL5NEZCEWNI7gqrccnSendrrPP7qaV5fqZNJmLMyJjZlnPr9GhwJtlrbP75Jmu5vacI0
/6HDyLE39GtanMO1w3TOYoibN2DftyKULUN3X4ZpDS4kqMJ/7eRFb16aAdBg0821j9qC54Ita29e
GQbyZu4GXBAPnmXs5BHJIULETSUWlsYLSV3vfli6z7NlF83R6HI5OW6NAEIuzdXNDcIq4UbYF/sJ
epQmH2vYiLxbzqr1wq9WA6D6rXFi/NQdxyjLTL/ufievitqHBJ2Fc4Jl6NUoy0J6gR4zKFOOGo15
+0Vbp5e/WKiaIsaWLP/TtvSqp+BG+RDsAsjuOZIKVx861EJYxEMayo0TJOFZcfLee2Q8+HBAAvlt
pPGPTuQgMgnaOtw5ic9TTvZEvRVBMNkoN5xuB2CABqyZI0wzQDDWk0IVNX/o0fX1J7wNqahzltR8
9VJPE7dy7r+jNZj6F54Uu3sDIqhhR8wRwR/bmSkgBu6meOKMAADTTRnSj56Rvfa7dNcHUXSnqcMJ
TkhsgFjY3Ub3WBVzlZ0yJdN/SNqDOuaklk8UruM5atbgNveOhp9CV+1Hq2ZMFypN9RGHx/DSAwo4
tGHXfhugTw8a3URPmEZK9h7y6ujeH+SsN3wKwbIZPSSwKqoe9cMsfrKT/agQqmCkdcKaf02+eDu2
o14CthXJH7+aU3nT32TNHaDFDTLBMY4UeO1PTm7+kysFU8LsJ3EfdEbnREyMJ8+dy1IF8dMq2LpM
ws5F7MGbfitgfBQM3xToCswmQbDla7Q/KfYCSCxZqQmYCLAU80TP1pjFAUjhiRwRdCofmBgUIkDL
uOZZVB1P/0birGkvBPy1bVz3C0wab8j6Q6QCw8CsQTMUYz/Mc2hdPUYsNzS1/eTlpqQgH5gINp1H
27DmZWjhse07D3Br38rmBFa+9tC+tvPfoaYcv6gsZABsyMC5zPggvvOIXXu6S1ndoVETkh2qA850
Bj6RAE7ryzV7pk9HCdV3Bduwfp6fEwd49rTF1ySODFDZoNRYAb6bsEvXa07SC9xXdB0HR7N6YofH
wQPJLRHxJPWiiSdDdusRWWSq4asuav9eYUWpWRo2ufef0aoSXKhkqwjCElOemRsUUifPmLCa8k+V
Q3HcdVRpar/IgqA+CZ94nybtonZ1R+IICAqy+34F5j37nUBNGwmDC6Hwz4hvoXgP0SCwFkUzm2Rn
mJXyytKPEB3MoKjEREC0SsPRtXPdhL2E3WbNoXY4bFt6+uoSTDMW6xyl6zMJScSUB5PlPTH9TvJd
YcOw/R1kNvKAQBL1hwOlDX4TiIs0vUaeEgobGbN2QrEXzl1mxU40YlNAbYTx0suDjcDleahLEgCo
Kq31uMrQsl7rAYz3IRyzNL/t7O30sjoWiD2HICZ910/M9+8Hnh59KPo+og50Gc/GaZoPF57f9Q3Q
Vl9yB7WIkfWA4qTxhc1KxM71TzZ3Y7HRTq0KbByZ4rUIXccchAe8areMNjle1AeYKxw6dchF9XJq
ZqFmOGWy3EUIvxmeYeo42Y4HMT0IR3YplcRCuSntpNl1TpNeWIqoa+W1KEKU41aEdQMxocNpsm+2
WekPVE8BhWQySLPRcPLbwiLZoop0gExZXlpVaNhWr+y/inbxzVHNdPsFgQ3uLgC3s0/ZWeCBJQOB
gs8D7/d2w5wpamfe5l1HrRNtHIddKM9UI7sdslAT4/mCQobPAu4SA6bbMh5iJJCvpl5J7SQC7ZFB
PAb/vKwZR4e3dPfF90TOFEXizqqZFXgYP2Frbpxi1XgcesNEJfEX0e9WydyS56pb7CQO1TqFny0H
EtjWllnGFaKglb/4OcOLK4tEKoLIBs9+pOpYsj8r52C6k2mGMYqm6VSxT4Q+k5iDlzXs0gt3OSPF
B/wGZfS44PltN9pVLDVK2wQYZ25vshDQ6g9chrknNin6A83gvYPJgnBknn5CvsPlwhB2Bdlm2zja
UNvXPVvWgafhuvLYFqcBPQIuuAG3LHpZP/wTlvn0DR/Fad8tDBWYGWo+RspQ51z7QXBRTGj+0Vkm
qBS7vmQfP9TOm0pk4hyZbqtLRqtMf1o4XfqEOEWilFgmltPplN4zL2JfplIWux4+sA3ja5cBn3Hd
56G2QEV69ozbyGUuvuPE8j5QzFgvTSFRhrq9C2kX7Mj9PEI+ycC5siOf2ua7AdF119ddv6ftwq3k
ikoeDfqG1ywDjX8f4m+OQUdYAjqZm7tbNC7lY6Y7ueLBxj+8LeyJ1T+7L2fHlndpdvyB5rrQ3L4i
hPfFwcfyyNc0EaS4irkA/e8Fxbn3dGDtmzYJHn0zBCw1lxQNIvICObxlUdX8TjYTaDzGXYM8T/jJ
XR4s4FRYP8g/Dov0+jRX69TdKD59foR4kNynPZcfbrjb/GwzRLiIbm9bb380AWTDb6pQN3ockIx2
1zkdi+AuhFe5voYE/vWfHcjQfd1GQGkjgp1cokepqx5XJr5xaHfLh5R4O2/Lr38wDhEmCQ2YtvaR
WCVj13651UKd0dZj723zVhUXKMn++OzMDhMTwvkqkFeeQFMpvO6IsTaVp66j1BhDj725bvgHN6W1
dF+ttc4floXxHKSVxo00mANQEc/nadD1yViyZpzn8RHZwi2hfghCg95m1aW6t4lbt14gYcgEJZgv
j9wZa0XObIuGZcfAwf8UIC2e8WsWwE6aiFHS2kv6RSTWcUW9ADfHyscDuAL6enDPxX9ZZM2slEnl
eZiGupq/tQoR2c2+vwSQbsb+4NpjafamBAm8HRHlO1vq3epT+xLGatvgGJ9KL3Q2zOrcR26I4FrS
vSI8cTI8H3VY/ACo1fcAvWdiW5HjPkExVnGVc04TTjmsVzeICkJYA6s+OLj5d7WbYCpN7KXAYwKJ
hYNJHATF9p9swq6+SX3jfg4L/m8aYX6mmb4+tslyBnUNxOqNjMnlirOhfcIN840mdfqBZp8dZ2gz
DO+L8lwilTk6wAQZwbutYng8eacgCAD95DcL8yYUg+jIs1unO7vPI2c3WAX5YaZKxbPrhv53rzms
Uf5k3bEkaBD4xSjfJcMEhkSjlhwPQ+Iffemx2HZvGB9kCnxKRsXZvzV3i1dcqssPmEkLuoWXOOz4
MK9IgZwazWQePc6TqK89H/sTdm33RIVKKeaCC8KVJvLn0kzet1KS0C4rMNF9JIy/3KVO5gcHjLbY
VmZr9g/EUA04Cxw4WQGunAfXrmm+qBR2boaWfis0+F2YqyhHzbLeSyT3VJoQn1mlIzEzUVaxthLp
GrvCMX6Mpih/bzKdvZV0/RzyffSQtWV/bdscbBb1TPE+BsNH3pUeX1eBoKHvnfqexDX3kyzw8k/m
zDggg0HlR5/Ix9PqLn/bLJwOKl29Z+J9VHEMefF2DrfesOk8GTySV4jsxsd0dxkFjfhuGvwR55av
T4t2+FaDdvig/lh2Hc6YvSTwd/7xukr4BMDKdd/ADFCbVOesR5F9o5Ildhuyu5cTZBKZ5GjN5GnG
1iCuYeROD+LWZKEb4fnNJjCUCIyjO1mp5EUwSdhwSZWxy9aL3QYJJue+dfITU/rd4hbTvsoC6iws
5h1JjFkbno3RI0gT99nMGQA4d2nO1pinb4vxr1itrL2Ez3cvUD0f69oOnwLM5Ie1bBZzsok6ijmL
SC5WSKXr2HYcec75fSAYsT2wN64zuWxiRpsywy3rt4Vj+Azujt+WTVPGjqfLw/eGPeZ6dJFpPLtc
VkeVJeId+QPRFYieWaoGYD/8bh2LeHLc0KV7HL6RZvavxIoiBSp99Y4QU55qDwZxOUrjoMIHDYnE
O/tlU5Tt8nroCF5GD+f3fK56hmWlRhvdNE1V3DgOFKwimIhrDSfGwSSWFY8YG8bYZGH0krFsoqU3
eYoszPLZ2Cu3zMjpgd6FoKISRzRZ018zt/O3o+yKcnb4Qm8472Q5zWhVqyR6s8IEtVpqPa+3vxQR
ZLMQhcE7ciPAYLsg1JjFAghuQL10sCN6gKEzx4KInS24OnmHnIJGNAzm8bbzJG2ynJv8HGC04aOu
0HKrHBmHkJQ6YE+3vWGi7QKm3tgkaDyxoAIWzdxHzRRMnSwcjsO0IxGhb0+gD3pyXsahf4rS9ch3
He1avSIHDCzWf1hqvyXSgLizjXWe8+mMpZppZesP6l9oZ/3GGiSXX8+3ukJXLq7rEoVhPPoTuScQ
D3qsTHpL+1lyoQHk+kjpd28F20gwOCshykNUUk/kaISfVu/dZ542d+ACUnmOUptD1QZh/SBGZPwD
1Kct7ngIpqhq7imWyntvvpnPfaQWP0lr8317xHG1URH6e5JCOhv6Bk+0RVKk0uDBZL4AWsRnsGfu
QqLnzWhSaieotwBEuYjDoLoWTVDAuSxKeQqZNn+GgW7u5mDEgk45/EPlXv9WVfNY3hyWvLpJwP+Z
sKONsC37a2rLx6bX6UcIx3wzsBF9TEK/2kNGt7PNlIJ13SovMgKDTcOlnrs/tWWXz1xY89mj0iJJ
EizPZuzI9jlqh/qZ4haSnBOACyF253aFltxYb04qAOgyy+UbjIYjUwrBAJKPuWpmF3rJlzPKHtTW
mcK9gChEx1kZMD2gtt1Q0kfvek6xEoxNcEQGBIBDlVhsValf+7Kn2SQQqEd85N2QqeuU7xrfyzlk
/v+NqEz5l+VUVO/cJbUftFlTiaGBmRFBvtDmtQOba8rrH4grZITy+N0Er3rI/hRJIh/IcVEvLmvz
uOznEPI49f+81ahDgp3Tr5mKy2rMaFnTlvUszIYNG/7uVllkv3Mihyu9/mebEBXfK7DHOOqpEFiR
EkFQ6S8W8RPJv6LVd6ZXJH1nbLFhAzCg+1qg7GRb32trcyd6Wn49dn+ZDidxHzoTMKt5bF9yX4RQ
p6L8JjyvUAAF6oYWHUG+4w6Xr54zEbLjdW35pZWdHVbU91vVuQy2YZs1hwWS2VPamfaFLoWzxDet
+Uuih9m044qUwNQVo5bW87It50JA3A6An12/+tmwv8kVtnSV09ZYwIKaRSexVVnoO8hV3rWyoPdB
y1qzzfDFWSbMdjvMWjFi4n7XmFxjaCAa2Qhluq0/jyRCqCbUwy5fW0rZBnUViVxtPAKs5DhZ3oDN
oX90JmvY9lOEtXV6bzNCa0HzYD1H7QT7Jv0wE75SKHoRJl+Uytk8G3jm7Nl9jjM8Fbb1KhfWNo5j
iosIHPnBjCb7NIFoT9EQ+eZgl8UBQuRNflTw+2APl9lTUjMM2wcS/mKnce5sSRtDGpN05PBMGLBV
rk9g3axTzuKxOVgD40HXBP61xJV9DRwviyP8b+RyRTDQgl6+l7oXHxa4NutQ5kL9jMZFcsOtVf0W
Xj/d56ixIuDuxHRtJfP+m1+cYp8EjoqTY8wf6sEv79wp7LbahIz64T5g6AC+kwwkSYM9HRHum969
6dghleZje8xViFEgZ9VVBamL0m/+L50RRuGWPCuBsbyhOkZRpT4YvPAfG6PnamBzSuruGZMAubHh
1L8raPR4VOaF0fpapP0fUyyvaXKrERRv2mFCy40Q2PXiBabQzh/C8oTxLH3SrBw+byGrpG5UAWPt
265BzhnHJx4nSi6g6weWDEw1QlGRryPahy6E/KmWQr9O8Cm2RWGcboswwb7pFLPXm9bvDcvDUp0T
hh5UU6RmEwgE4vWyglHfEYTS/2DAjgzLrLTmgItylGBe4Cz0boTH7tphnn8brdhdjvwVv96U82Tl
RI1brQ3o38ar89WaYrqrmM44B0qgEDw3m3C8aDzgCG7zymKii64ELvcv9In5nfmJOIRl5GmCrnrn
eQybLjsVNuvsfb+6LkYejHBmY2PT+idtl6toRkwaj5kY/vL42vWhYmP/R6p8qr+EMfXj2q3tUwDz
4WlCdkJvpyMbZ384FTdMPwibE2o2l1SpSADrVbA4JwJ8AQWM5Mx1fvVC4+h2TDtabnBErkoeA6e+
UfSSaroz8zRHXyN9XoBQqse9gWrJuq7Ibpe/OucVWIMA0izTJmQi45oBNiSUtL7Ll5Cblx9Qqeo5
mEYDhGNti3MugwxmXpP/LDKzuVXRVnt7gDRe+YQHQE67CZzYO2l01FoGA9w+8+v6SHeIRpqM3+DR
nkDvhYOraGzLNbxmaeEBlDOI/a6C0W/OsQHPhmpidMy4Q/ZQ75LBtqILChjpbweS5ne58sRu0vTd
6AXhFxY5kX97GteMUR0SGSdqoWx6PhFqLtchKvwmuqxZXYvDYGb3P/amzblwhpwOkGAPGwW1nC68
hTfkMSEEe6gl/W+OXPORKQ5ZPlXkuuiFEwdtJkQHFpAhxiKy1jvDBEjAKmCsg81/O7oM1fdeGKyf
aG48csPd1f9j+nKp41TUvn6cBsyjhNR1qHGHTTl44AK9Llc3Mpyk08tirK6atMIFD+q9AxivfmWR
Rdo1LyKtyJegiW0+Mhd1ARKDlmUKvgr6fv7xVmI79WarouQiwanfyp6plEbJm/bLiV6Bj4k5Sl2h
mTCP2rLrsPl07ENxeWVu4cORArW6xe9TJ89OWpAyHiOuymZNacsAOj9yNFipzYTUSZ2XCE0FlmH0
kdkfOIoqeUuq0USfEyb54Wwm5Pz4VxrLINQ20OiaiduInEJ5QB0wTMeMd1VV7HgyYwHnaBKR38sk
cQRwarhO0NxCMiCKU5HmwUyi1bqKgYwl3c0VkVlDXlLC8T8pVOe+jZ2dciNNsIHRhpj8H9tI4f83
lXBQJkALuXJb9BylP+mXrEx0gr6C/rjwwOHBfun2jJbBgHPxrC/IQqKbf4UkzJdICas/6gR0ECEq
XCcbmjAby10rorjyNalIKTqHDUZZ5mLZnDJARiTdfxbpfNtLldLc0+ESU95BvqACw2HibobO08Vx
rKZ12JvIrT4J0xDVySpIKrDxA42xVKJQR7ppshP9ZVrVA5w7FRwWHTjhaYazliDprKk5AcrIs3FG
ehQoPSyePLrXK2geyI8by22H4a4aEiY4aPObGsZWmM8v+JpQDtfGp4WW3OzjQzHMgXesujqa9qGV
rxqDXWM+pRzh824omGb3QvcyHXvckcjxyy7ort2N1tHYt6hGNK82jfNNCUzwIhHn2IJ4S7b4PNJh
b8Py+mryEXGIC96au6by5FOQecuNmTUgb+p9klNOiMPC5dS1jp/tbTmV1YX/pK+JFNUIcjkOfCJN
reGts5bgGQGUmV7JKOof/cC4/FHE0AAqcRx9qPvKAWoXMZGxpabh95CXUdCWYuJsz5o/FAv1+DvC
/PkloA43lGQ5HmInw8B/j0She2/LrAVty7D9ubbG4V/k4g854nlF0loiKX1gjuioR1dLCh8nnHc8
dtk37oqgP1lMVzd+m6pHxXFQHsxUZsW+Jvrux/fJyYlzPIjEXDC6TI8FXLcMG2jO54Q/XN0BDPOJ
qrJk7sZr0crlH/P48aVLdTMeoqULfyDGCTzVJCgyZnQGamgfuIaIs9RvTo2rmr89cBHmSsIim65f
J3En2LJ94SedX5a5td54bUl/Qi1Ewlk4qjE49V5iP0x0Le6+tk1xlw2wf6nOWo56fnnl7l1dsCHu
GBhg2cD2zwJDq+i+hMRmxSm2DFpFTiD7birX5g2Hjs/Qn0YJVbUtcxwtc2DTt0nfoUkioa17IAlB
BUQ4tQhHSl/q74QQjovn+cl59LCSc2FPBdwbu8FO6PfsLeOgtvzXNcXWwb8DFwhRoWkDXmm0gwt5
CnilfAty4M2hkxlGeKVfxajbvOKtgos+HatxrH6sckacNjKb5ZnNZxv7EICiH1fhUcVHbyfBKwzz
4sovWrMT6Mr+TOxH8GF79HBHhoASDVJvEB/ndTjuu7r1rH1ID9wcVoche4wzhe7TEa477zskcAaf
q8Dg1+P5/szXKWnvSg868BkRbJb+7bqsUjtrmIZ0Z01al6cEOGMOKZYQNqwWs30FdA5722fXd8vz
pFAbMQE+B92oGYjYiV1sy5KScDPxZYIKbcGMc8tNw7NCv3UnIG7mB5tb8ZsIRXpm9rf+C1UJQFNT
3j7xMArmFbVVE4fjqRJX/DRGbC9CQeXglGpGW1zZnNtmbWVwwOcCuZmTEndxz8n7jJOg+rAbj8xb
nl4MBamBkRSTFAaJjSuReAjNQXQyaZ6nr93C6Hk3gs8at4wPnKcccFgTa/6G19RA54pnx023oGPt
e2vIBd6UdC0uzVBTevUMXavPzrO67g/j1PpiDeuU4t+a2vxM2+fuNE6N4cBkjWePdVg9gwCFE+ki
x78wkRNnO+XUsLPEfNtVWGKkKVdmnzYeOrZBC/zL2zOX1ifNvhD1DPFmNhJK3L0qrifZ/QEY5i9/
ZVIRCLKpbEZ438oxyBQoPR3/SEFo/E3fCRvNNCzm7GUoar6NYrEn0o9cf46g8URMkua5ifrdMuHo
39hQT6dtaVVmOYjJStTB5GHoHAaLcZjUPDubdtLDT2iz3977ZTtdbEQ57XfLPLlA0JB2w4npuJVe
WgJF/YNjlO9TQZVAZCaGCy/l7ISomzpKbqylCiqfj2uIYBO2brBOmMnafNW+SSdxZC0w5F9seEd9
7/r4zY9Suo33ohg2i43oxnY9lk1PxpjTTLV3XESnwhO3xcRAPL9BTYeUfhgWjWRf6giQ6lvRtsFr
jS2SvCmgUOn3YMa6Pafc/v8IamFPw4/dXa0O9WbcQwlZH9y0Fv9QJs+PYzoBlW5zyC4YH2zxtGho
BvE8QY05d40M/qFjYEvnuyIPtgGyx/BM2sgafGnoofEY2uowQDGkeqjK/CHoXCN2hpvYoi/CDGcj
690uZRac1zAiC5nSigmc6jKgfjDf44p4SQ4DIpLtvRLsO68OwLVTCRKH8mGqf+cAUfTGdAMaEuPB
c97Zac1oYHBHAIl1qYfHDm4IFWVlKIlznXuv/E3JdfYEWDju7EiAmUsIc1Jh2IzPOVLBk1rZ8t8g
auIB+3t2abT9ITSr3niA3/i4TjPcFbLw9MYD4rLTjVix41vOOQQymHJQ+yjd6zCx3/GjDup5GYUH
oIo5+FZy7rIGseRjAF1I4HyufAZhjfVko0G/KOapxbZi0LdvLUUg4S33oasRbe1KxuQn5BIZpJG5
ig7IxtjrO5GqPtbK4G+tHCKjDpOZreLSLQ5CJWNDDBt0xHdhkmS1d9DSdMueK1nLAmXsih2pUfK/
QuOJyqqZG6lp6ls1FX7eWDEPfAb9AKKNXarDprVF6lQWcpNPDSyzulq+fKfqAO+uOFUE5pSzK53X
lFH3LqnCG7XK2GeUU1Abmir6gB/zF9aRC4bVTE/oDXn/1bjyEjC39R5nmqgXsMEzBx4T1T2ix/Rt
sAb3UIQ8hsW0ZORcVLkNQz+jDfBap7yHYoDWaYmG/1pvKM51K3zWrgVSzV2UF9Ulkklx7EvlvzVh
yR3IIhvfUQcpeDNpHOOoBcNMbbgTgl3uIUsGPJREGz1EEmgaBqJDNpJIjRIc39ywdsSAF1MT3Oc2
HmeQGojXDGYZNilQShx33XmJy00KzOAhLzL/MUP4dgltooaYTkMvChiZorVs9c9ItTHG1G3Lq1kd
MEhU4pH73TBedSh5+cO2syMZTTVcFgzK2kPJIyD2KNeThm9Pc3csvYbAU7fF3O0GOebziXWuSGJT
VgPgWSoLfDC8G1dea+IWGS0X7d4E2SjiwNVt8V0shj2CZ80cuQrwFkCBiojC1xxlFHqb1sAmQxvt
Z8A7CHwDQYB67ASk12NIPYvG1Xvb5vWLaT6q5aMXbVZv7bUPu8fZSofpwqwFY4ePY8/l2Y9QNmzS
BEvqIbVunEtOAqhVLYMUZ1vKCUUAQ58IGaVwo4PbmvLGsCXlh+sl9R6gU9zWaEP2X5TiKIMd0C63
ACBOEFIQEc2D/ZAJaSR71ucE3aKXqACVReSg0XOPHMlOLQxpeQzNSLPrKzQyZvED/nib7vM2R0au
tM2zSi/cRpU9Mr6CeIbCHMF0XMs0uELTYpPGf16967rhOFvCqP1yEtZ8W7hHETcIHt72pcdny887
E825m9Hu4vfCjowtFb8s6JAw6Mc9ckv3Co0sYjWHciNF56fa/JAVlDw7zmxWlGrIohBiboKyPuA+
4jUnjxmqZ2YmWIwZ6KDYraW7HPEGTWbb1fPgHPCoyujggDg6NRGAF4QdmTGMTrRWF9wRWh+Ggh3L
zu5b0igiv2/BpIRW/+iOt3yMkPT5t8pqUfIN2EZetFvAlgUpiCxYmTBfOElaIQ7EyDBJ5EkiczYn
kdi568hWlFi56i77BdUBhrkOl+RLgDFDbjLoXMcqKku2T07SvQpCCX/XpQegTa4T9z2C3YYGP3Dt
22czYfC2pgPeH6rOEkddBwX3rJc+J0WQAD5n3ywreUG0Ii4dk6Ry43Ulj24PaHJYYxSxtIjIkykD
Sfc1awy3W8Lnc9Q0H1vAFv8kP+xXzdg3vK8XZc13HJrYo0mFczHc0WA983rjZw3mLmRnFRH3QkUQ
5RZBNf6ND4By4TlC6wx9LmGvw/MkitOkwWFtTb9En1YiLbkN1M0zhJK19mCbLp1k1dC3n8hLAbVR
IYj9SEtBEI5EjUC0dRcNexeNE4JPJ1waFBhjHzJvop/ZDY0Lr0mWoKI2Y1jC0DBaZsVdz3DEY/Dd
ePmRjZslTp70UfCZpK2AGhoThru5HXiE4JH445YVV+Owt6n6F08hkb+5RycBLI/DjzPFQVRcq5r2
1qbGD2PWWZw4pW0TopPic/ThT5OHu+N7aArINEnrnhCvOOnVDZHWPbJq7wnY8Bpv/vRsp9F7YJ9y
PBRlKKMt4hHfYy+LHIvwrbD/zrhI+hhUQHAbuRK0t83QHV/nvCQYEg/f4B1S35q8HUV45/zJwfOL
V5uWy4IQHeQR5gWezxghSllcRmSA4JAohM+Fb3W/szPcUObVXB8oBNPrGGAY2bWNja8cMs0cXoRv
52EFk9qUcBo8Uy87f27gzQboAVnODzeVKhWp/w/mMMs8KgcvPC+VTP7N3qjIpCqd/HfJ7PZSEV7N
KAXKC7/76pYJ+aHIKZEERWiBOraqLFngjH0iw2t6xrgS5hFWV+RqWWpZkDKC/JuZgTFMalt0Son2
z1WKNAtDRbtc+d+C5wjhbbtbHZR0+4xBtNxiqu9/WMTOVkypor14tLJ+fGRsW2Rs0ocaCKs9eXST
Paqke5mGlfdhJZh4TkuhGPC4nSHgHRrkWGznRI0XM+HwjxdkJ/WOEVOrtylOvxc0EXS/qoPQZ2We
+1Yu3nLXodHvwci2wROkZqJpyN7Qw2mhNuWg7Vi2gNJCVgh1csyOpBX0/8TYqB+rz6mFpx4Z5Uli
MLaPHrf16wK68h+YokQ/1RKj7KaV1fowUsQ8dr3yHuq0ZR2RcJgCs5ka6zld2sa6VL0uvzOS4f9z
h5QAMN0ijmUw0BLLQP6nG8Pv95HkmZ5AyaizoKoZ4fzcxIO8rlauHnwWin/hGtm/aNTrpzBdEKcp
zH4H1E5Qa0XqkCDGwgoSXEfWCN6//AbWigJ/ZI3mFNRrrm1TzOICdd4JbhnUltLZfS41gPNdUfso
1lrLZbXZtSC+rrAzZRt3iA1/WkFfThCFaN9sQseCLeEYeb/vwp5ljuqYAt00Z9ELPmzSujxbpVjF
8atCIcnR1mEWNiKIgyXLWKviRhjaKvpOdN4xQ4GrtDoLJZ3mE2pWNfu89f0H3+rdPzAyX4pmeQXE
+FTman6y5oXwhm62L2jLYP10WfqIX3Z56HikctDWc3EqEeKefGmQXKBWzk696f09t0xxRIytryT8
LC9s89cdHR4xlXNgfSFgFHeE9HI+y9HftT2ZXQrw1N4O++U99YfXqXYndAtKbZ3MCe5mrEP3ft2j
ey5C61yHs4hF732uPCj/4+g8lls3oiD6RahCnAG2DGASJYrK2qAkPQk5DMIgfL0PvbKrXH6WKQJz
p2/36W3k9U8KYM2mAryHN4FmO5w8FctZlEf2sYoQTSAT/U5Q4Y2Fvf9TEHV6NHpIBcz36T7BSUnv
cxF8NgJUUmxpFmcN4u0qqouCt+rQhXPgik8PqNKbkVQ3etVgl5fKkubZGZNojZ3rM/IppwEXKRss
qw0ECKQQdUfc6XnhxF/1pAOgaxnthrBGRqvhlP7UJnS5eR6MY05dymOZQWgwi3a+YB6kHaM1aBTy
/faED7s85fmQfTdNDPwjK7N9Syfgg6GH5U3wUG64xkoSQt7yyZV9PnB+Em1IwI6+TSnJRXR971c2
Zn+CqXSDXbbRT8Ykv4n9pT0Fyld3NmkkAvNdtcfENbwOWMRY7HbqIVCS23ULLdIwZf/cUhUHRoPE
CWidmf+v6jtLZLDu29J+MTFNrn1P2AcY3M7e1b3zGmWx+B3IuO1am3YgLAjWxba6/MXzMvXueD73
e7smfWyzxG5ao3iiJ0ztFmUSaCAlvTVAoohGZTurbH4pX6m2YCQQ8QokiZPWcMGjGme0px0XtRcL
1y6Cm0D8xe2o56HeaDcXmGMZVfCGOdjQNjrPrXOhdPoKE6jALM3giKdkCAdL9HtPVOMZpCtM30Eg
ANBFhJAYoC6S7mN3gWxygH4wY3zJRp8Vz+SvGJeDCyeLKOFaz/J+dP2ngWTJOU8WJXgrd+PBNo3i
Cz/ulfxI8+EM5HCCZMAmW08H+pmi1zoPQgMR7cPjOnSau9Le1RgiCJii1pKf6/Z8gS6khd/TjsPZ
KozhjxggmVXujIU7dRfecR+yWtK33HPHDXBapCgbBlRFxSKU5g51HY3rdUoh1ycV6R+mf29nu4r3
AoRB0qpOJ511RHvStQAjpQFplFurDoo96GB1oXuMJGg5ysNCNigsrP5A2M7ENdIE2YbWby5tfee9
zHhCPvhVjDQuGE8N0bwPI+fKgHmiuqMYjpYaF08NEL+BMFFF1fO+sRN374Fio94bUiFL5grZJh6X
n9JKZqz/vQ4XSxGjGoc3yzBxjdMmK9jGxpARonFAp+QiwPE2pvOToBqcClwjfhOtitYzlX3PuU4o
BF08Jb+hoIwPucMWclW1CxEFMnEo8vhE7e+467yNgOdkrbymz6D9x07zuTTlY9J4YAU6caeAjWK1
KWnI4M/IyYwpc01Ba/+WJZV+4nciVpzXcmeRekdg9vQ/0zWDdzlihEwmaPdKeaW7XWLM/DEUMbi/
mGY21RJbz86sCHF4NiFPu6L2lCLsq5XVuLAzGHILRk6ZvXAHaXa+XU6bYilg42E0bw4iBlheNLgV
3BoFVuBiUMAxHwrPZB3a1cuHOdEDMkUY8lkW2ifWs/3WHWkltGwMFxLa+kFFwfvoAfXvuT1d09hP
/xA98U80Kfd/M6+zUKZCbkgYkPVgJozQXJv+25aI1ky89NugzNPgoySov9rBatQxqBIOsAiK0i+E
CaJZ4PcqdfQTfDe5CLj7oXyv2yhQ+3gs/7+QksngTvSWDqZ+J+bH7M7Cqj7yNk4+i1jYp7bVv6bG
nQAf7TN1LeekbKqxR4oBwgjo3NrqbQ3ho4rvWWERBXXYmW9wa5HrL8w5NPu+uierAn4ib1mkdAl5
0ToTlSIqzWoOvJ766rPMPWe+jh4sb8qwCBrJ2hy8V1Cw8SsCDCtoHG8PhlGkHyPSwuNktSQJSxjx
ChblmdqBB1oLnEuhpbVr5ym9OIal3+wCM26fW/0NS3pDvRqNf1J+1u6CAGgvg6BD3gukxD3BEpK/
YtBrNJ76uXZN3LD5qLZ1ENlruE46RG8Tl5Rngmk5oQYRyzbpuUV2f3kEBAybz+hc2c5EBMm1tVcI
gxu76KPrUvigGmLa8fApRmctqRfmOk07EkYv54sMGLGaaeoYE92BtxXpzBOUFag3uDSmV1BqdbwR
ATfOlWeyautjx72b57Q5k15kl2/F9mZBdL834sa6gzLZnabJV0eyFOpNtlwghSXVFiV4/mzj5BFI
JE7a2L+Ax/00Xa/Bh4pYtyptIjoiqexrBPYi7L25Ozl2w+nDMRgKMTgHay6ut3DwliIrCPW5bbA7
6cfdHPCBjLIY1LoZY25mvtcFK40D7CElTnnU+BuepNdbL33fCqjxJojDbUTas19VggvwSWSe2Ptd
ZR4Y3a39NLeKngyu9wfuTCZjR21/iMWJDjlJ/6NauPoErBk2bST0dsDQYWFTbtvHuS77fZVO0xuJ
/Wrv9xVQNz5YCWGQhejTpJrlHLSs1M3JSE5tUDvPme3z0/pdFiAr8Qu+ATWGB6PNjXVuJM9TCuuQ
2gDAoAJekrseTQoitIYxOxHYwvbqxyz1XaRI0Kxu8qW6qN5YYxS9a7O/Bx/mPdrpjWNWyig6OZ1I
Hop6KF9IrWGDLYCZBgP9s6xsh/qzyhBp2DaaP7lNuUrV18OmlaqACF3Tc2EM0ZVKDzaKUI+/qd12
vyC67EYurqR44G3cWVY57yo4JVwUsUhXaI+Ds+lmatyOWcee6obc36RR6iQb9kdUN2LVxMBo1DM2
7Mh2U7bQ5bI1iz7eRRNCKN+cbF1lljPju+RUiRRzgbOI+idJdL/zpl6+9pNOf7AH468A6bXxCJL/
zZWFDYB3RrvqqQvepdJ560fCratg9sZxQ9q8uCKT5PDCPdN4skmifAyV1jgkPCMKRe1F9+koEnze
XBO2lBu/Jr3qqcwQ7gV/E+Qx3uA5E99U0RLgksXIqNgglsOG5j2iSOGZKyleOKePN7gT/bAtPWMX
l5b1F2QjmI8bcJ0mgITZPPKeXerdCQHZ6gn7cgtdMJoBWtDInZZTTxswHT2sDYuByXVsr4Rllkdg
aga3+1mi7BWFPqSQh5joZkmXQ+NvaBaMcHDGw5fnlGZYO011rVMRpJwgZrKJLYvFb+xTd1BHNeNB
myZQmQNxoOY6uFdZ3371HEV3YyHlCxGsYTPHPUsBLt4eDU8OXwTVLnmwQkyu1xHq9Vfe0B7PKmq6
sxCT9yn5kmuW0JG4cRyz+shYq/6QqkxCCjBZs+Vmf+kaMAx2nqQ/je3ggjKGW3lW5J6w62X3SzBR
Wjkb7muF93VT9+UQxoElb/a/xn/D0NG+sJqMDo5TRq+zGu7reumPfQbEv6L05jvm4rwl6cFrY+7s
VQI04wZKsUDt+LRAW7nRH7FGdr+y00PIvxc9G77JdVh51M4NsPWPMJa90OauT7pLzncisqZDFXNu
jyVrGyRIu79PmYsaymNvNC5d/hvnarivIPidPY/0GGZPqOrmRMSwKLMfNv683dPEuHF0tfoaJkpk
EfSOE7CsFcjn+BclK3/gGtB8zJOmmUZpq3pZtP1KmA71oqN7cN30DNtBI4eHANpxfkuGV4hDrvem
DXx2hPLlSNWCJ47tgrapI87Zaijjq91odZ+pXgOon1S5on9tfAShqEMeUZPiBcM/oqwH/U6iNGFm
+D/Ppuylu05+rI89yJHuSEvisKdfpjy3cEBXYuSatQKM20MhKyqD924af+TeQCEyQTSxKuKpCNMx
5oaJJPzqdW1FgDZjTwul9ZqD7txROeZDhjLpHyUUMmE+hXukiVuQGVnZoOf+754gyeFoenCxtpIn
Y3LgUo5/qEyiaI/LMJiu9J0M4g4LUb6hVSJ6grJhMelDTKrB8N96ydp1AVQ6bIXTUgvh3wpZ/Iw+
aMvu/gHhTB/oyfLSTz37fN0m7gk8/y+dnfIjtU7/zjok3xR8WMXaXXyxzTyOxRiZ+c0HbEpB6BTX
q9EQjLo9tm5kpdFt0BQsZz+JqtlNgdV9Jxzq/+9O/E88gi4F6sAjeYUM24WQS3lYDNWmqLUBSyv2
M9Q/Mt80+bZl3/gYkTT6iVpYqLmKBEy80v2LvaFFkEESv+OtExgrjyeHxEqnDpKMvQjbSX6CLYU0
X88OZUMgZfYO9Xp8oxLGNnYNhOOa2TQW0KqQJgUw5F/gKY11zhrCE2sAQO1poSvnaezBQpA3S05B
OqnfpG27axRUOZFc1X6kvJWOpGn1Jqao9Yn6j+wQEOq9Y4Xa7wzBPJSWHkbM2TWqrW/36b4w27bc
Bm7TXi1DLK9GGYvTnBuejzEP5yDmhhJ3HlKK4FfSmSGc+GTTT156dOwSf9k09VdcoeYhQIl+z1Vm
bwnT5SjbVefdF5nRY+xkMhOXxjHUe8qikpcWEkoTuTNxkqVJ9xPWy48ujudvYRfLRfl9/jA3i8c7
gV4LX5nWg9UJeqJ1Wb251Klu+sj9B9+qo5cCpGlXdsaXMVJ+Mzk63UtYYjfTfvXRTTb6/a2jIioT
gXTlJd85xg82AZV9EhQ6rkbtpGTxSZzB64glSDPwFZcowTG1AhspDrEWDjifKnu8AbhWOqFWSox8
szOrAa9BzKpj1rQL/0J+un8mrtyeK+549HnmYTNi4x2cPVgYZ7fgdUA0cuczDZT6a+kyA3bEgtqf
BZrIBX7TquoYpRAZY4Lmk18dTA4z8v5BlDjnocESZSL+Y+MsxKvm1hSswKm9EYogTW2QNvmIokbf
k1ceH5ck7g8VR1tFGpbSEFeQKndgaeDwBevA0mX0t/QzLOFQimKXBtH4AkSlP1F6XV6tW/8IKA4X
yyvLXTaJgKTQ1DoruBoe7g64zVgTM1ICV68krUzFDDdv4tY660MqT71PBqlxCquhpysQP7J1Evi9
rdA2WLfDN2CUblnk7YYGSjJntvuOVJsRgE71CBLUnymdcG3/bh4nCUhjSj3U9y4dfgBoWDbWMJHw
uePF27Z1iosnmAQFGLcMSejiknqrbrT7RwRnS2zBw9lH/GbsgJChS4/aP88zg23KiPTMrhHlqS8l
2780o6ztm9Di+IgCHlthUo+qWY+4T6aTk3R4eqmsi7MLzhubBiXuNz+OsExnXRYsUs54/rsa8HCS
faBE4nmijDRZVsR9MDRb+eSV67Lhw0BwE8VFpy2RizkrHUJr+QgPEWEcCz7PMb5kKobwKQdcDvtl
Ms66uOFlcMliMGs52ehhkvlTHrg9apaVluxmcp0ldPIk+BjKoI0fR9xIVxhKGCSS3CAKDZ9lCzmQ
oV86TrVvsHYwoRSV3+HPs1rWewGYpENpWDd+pgyWX4IL5Ib8pR+PrV6s5QjLsnkGxAwQrmVZDTyh
vk1imbQi/wLklc0vKSpOSzeBNQSkLDf4bXsj+cmA2xXaV0WW8WQTdOVhSPuSCiM/7ou9BgoG/n4C
CkYCtAH7BqHd3I2iI6CSVfn7iEmVsZDQnLh5kumE03UTnJa05beSmvYCpA/u7xoSn410xvYeBy1X
YFkG7Dy1m0D6UAZsi+00++Zv3hlUoZCVMk8pSADumnUDnJL/SZI2XTpb8PFKzzuO4yDlPUmdhue+
sShSNg1pnGZLl9HWFlZVblrQKM2ptAK5p5LNVIcxL6DgySm1vm50U6Zf3dZ/jjfKsBRUYawy9gvP
rF67hSoaqAmhokJtPKWW6f6ZeuDqUiR+cwYC4T7Q0SLfYl7mXGHRQZ+7iEvS1sJ6TK0vsLKdV9bA
bAJOV8idxgewU/MAn1YjtNpl7YeYLi1/K0sWqhtkLxwZ9BztRlWMTzZ664/R5y/UBINviQO0VLLs
JBpcyCl6/gItfMR0iyc7yu0ZW62aniCt+CeuNAweMVfzN8zzFDhQj4qqBmY+yvU2AMa5KmznjZsj
AoMujR2TdvCattPf7GRpSHcKlz0xoK27ZbBX2OwZJYg5oH73ySO+C6pXcSAkv86Ar4OHAXC1+J55
Xb8BdTp6xEhXE1XbtTNeaHRYVx4JceBwF0KSV/8WVwwYIsndvonOw7s4jS2d5nBxtyU+q401CGJ7
MA+pW4ztEAcVIVfRZHu76wosIf6wsylFBEsp1D2ZFnlpeiT4dUQrF+iCeQzJmbxjcBzP6NbmKYsb
eTA933p3+z46wsmj4co3gvpjaVRwzvXNKxW5z8WAsX0wg/TfzMV+Z5KxJlcLaqTGYFMELKRdvbJz
/86f7OlsQRxcF7UpIIeSYMPTkDwrFmbeyu3xh8JAvCIvW68Igv4Zva7+iSNLX/z6NqREZ7BDACxx
cPgnWVjNAxOA395GqWXf35z6OVPpZFv+YwL9FUwU3ITSklhX2qYkVr+40CoKYFdAot9Kv/0L2KuH
gG2izxmM0m9EFzc3Y+1ePKCGYR4108rxjT3bMGTv0ufANgnn3A3CInImOg6etKpfYsN7HBgxDxZs
lbClJ/IeqEPOOpVXFHuufZyTKumCyAgrO2lWGYJ1u5mAyp8r7ZUnLrNocP6VHWGKt0KJE5TgiDBs
YibMheOTtRSzu/Jb+MXFSJFpxRtni6LMzgGn3g6DCddFdlfoHQOOxNn7aElFrPrBefXZLW1Z65Qr
4usPsgmie2OyzxmhudVA5joElMRH1RX9Zl6kDucpaDYowdV2MeCIDl7XfIPw60PsrH3Yue5bMhOH
pJR9zRwPWBJ8MRMsi4XAlP4d3lJx9DT249aiQquN8NvpltSzrYPnIoYZR40wRBjxvRB/BOqoK+ck
MVIfqiQRb6zET96CUdxq05SGZA9NdbA+5ln/s1V+7mAgdErbDhKqqU5OVGY7R4oDblV3I3yvRtOJ
kj3W5GIbtwkqYu3NYd239gXJ3z956XwCqofWHI3PAHVcZqFlqxN3PuGz/EysQRK7aYFj41YO8Tx9
AYFkwRbTJ4mNE1wEJV83e2FMMHSx4/EymGgpBZXvvCXMI20cuHqmRm7aybXI2Dmzq1YyqdSHhec4
HFUNHViNuIZP1HRKsdaSs4EnAyirZa0mHwsvCx5vBxPJflQ3bwPjK+PsXLjbTgOeGG+cPF5PuKjb
WtwrvJ/40a1kY9KHi6xGTznT6sYiBY0b3u73hMWwpo2WXiW6+C0dvj69vxjXlinw6JtttwfmMq5b
P63vIqd/Cdg9PsWtg9SUYXHU9I52kbNrpDN9W6bHdcL17yQKGHcwkEEgLtoQ5hpQLcJ6e6hH+X0H
NWbX9Ma3Bl68olarxyRM1sIXoqMpg1fRXqat/KZeEJdIXow1VfTEXk3N/qkILH2PgexMYJmecc9k
i+PPVb113Dk6FNLgtsvknB6TakDeABCwG6VpscIgxFBSAgA5MlP019JU4JKzpTo7s6g7NMQHqe6+
x5hWePA0pDVwGceOuYLt1RMgtdJ7BXEoBCylNipo0pfEMr6BtQ/j0U8N0Jmko/+wG5vgZOBW7/D8
1/imU0q+jWrywqWlvBbhdJwOzNWcg7UznKDZGPtMDs2FLpbsgws9/qhUuXyW6G1pM9cXqiDkne3o
MJh/3Dp10Yha8rE3wBggioXsYU1MUQhbHHSAbpGZQ37xC8dbBb5tXDluMK6MXwrjTbabEAg/XKcX
//Tg452x4nle6yzu7APrX6716cfQudGD4FQ6oSuGmAn8MymHO8+RdK1mlRsPG3YGb5XGiM8JC56q
55qQ0vlTTgU27HogQsp3nyXZv7STOMoDlW/4m+BoJkszn6ylit9Sg95qP7LlGoHOpxdIfM3O/KtG
rR9VQo25C4wEyaD4Nv0I30ey3Pk0GDyoBq+XGZd3qlQtW1E7x7ycm9uSup71gvOjWHme34TzOPgv
rIVJcxQDV8qBBpNdZrecSkoGd/5tyT6kqI+0KwHliGPTOjVTywHYeOUz+xU6Z3msJ9es4XYk+QvX
K15IbNyIsvH6d2vkgMxjxwR2VJTygR3+Q3wbG8HDFed8GdTRqXo7xJRfP1HNHVF0TS3TxjYpbxcx
AcuSce0TPxVt5UP/0hqY4srKF3T71fCSGsksZbJlVsGNNsL2+TpZ+mgO05uv4jDosVhVhGuWyZng
rlcNW2i7/Bc7c9PQ7WFAXJGMhKjY5z7N5Gu+UNwyzdmD6QmOLNV6x2qMwqLNvzujAHED5T8AJShm
fpmkzAg2xf86YxlOJHrgLo28r+G66Hs3CBxk+rTdzUl/+xm6+EHYye3wE453Z/hxt4uttHvmKJ23
5lgDAnHLvniXQogfc7KyH/xlEFWStN7SUVf/RTK6pClhmO0w9O+dszxokSEuTGyx1j3FAMkiuquw
m93Qwy2R7XeMF3nNqiojMDWZ+9Gr9B3LsVuB9A3okrOuGRO99bAyrjlCvpngjiBJp0O98KJxiWUf
7HYmMzL1cbrqWkrYBt2UWyTYaucNpk+ObLjtO5oXtkBPos0jEiFxd8rNKn/pFvYwg9QUeKKSajaH
df5SO7xXpRETdYX8ux/8YAeO/RetewFl3W0LmGOnNMdfmQL3PvCYuOfaSHbTTPprdKoo23SI4Ju2
siFap8NosAZmr+E1Ly1enBV7c7AqFkPvZJZAOj16e3L31qVeLN49CbvR5NoMFTrqPoJG78FwlGxX
yhrUTHDJM+JYMsKBQZiHXi45pwea87IT41e8mzBN3OnqHSsPNuzh2aCqTEAXaUgdYVFARV9gm+xi
WfsM3lWnaWqDMGpA3NsNI3bDasz3ZqesUEm3fNTkBbd1etMKs5IGqK5gGC7FQ+xme4sAH9HSqfvC
v692jmvMIW1/DN+2hNU3DM1ZL8nVh07DSALRuYTn3NxkcNvy6m8yyulPl3dPPEAWrZ3F9Fy5GN7Z
sno/XNNpaHCIVV/zpmjPNllEWkaRjm1/+Gw9j7DLSlvpNRltXNQiiG/qJkNUDnATujZCjUibu6DX
D3gIHxsL0/NMa+EKZsl3oKv6BIam3vZzwrSob63jOYvjU2s06tCLNNhMMQlEWTG3pfH3XLYcju7k
hhg1nhOremialqMUaXQCwhHL/cg4dB3YZpITmnAhs4cqxtTfdVoaT8Qdb+Ite2obg+7t2bdenRue
LgsYc7BoFnvDSx4X1js4cfJ6E+OdfjSi/lLkUHYZKswtWo25bXyV/TPxEfCa4cHtvSDfTQhYW94g
LcQmLEpbai49GuiN4TEdBk3ND6mNFabfLMZJdCvtS0X63nhkVqjwupV6q1M8s8oEAxBqfs6mcWVI
oISbXgyGlwsw8O1Nm7rVvs0SCE4RjBnh/0VdcufipYZ8yn4m97+4DojDAn1kZ4+Od5a82ndGRgJ4
4ntRRRyOEEysLZ5drrSIpf0YNpE/PvteXG9Sz8+e6T44KrY5Z0cq55dcDau6IYveHaK6N9QeDLhm
8Lfs1F5j3xxI2XIp8snezBNunXpBUQ/GeWT9hRt4Y96Gjo0RMbUSzKdKOw7iIwji+8BwR1R2WDC5
Q1XCcSEXfS7g5x/lAjqRb24jP4NSdtfWcO4baAasuJDmDzj+8ScmQZ+eEh8iv83AscLTnj0sOXuT
YaBVIOPpeInaMl1PjdW9L6zokD8o4IZKkx7TIY7FofRwqdboIczyaGLgowH1we7humkXibMjWVVs
eNbqHaCDlkQLXD+XqjnwzBKzMnMnjUlASPlQpsl4gGHHJ+MVxjtTKDB8omNrbJL3N2okm1i7PDZ4
IkmXzByNJ1tO5ZM7xf2LVp66r/PYDLtkGZ8t2gDQ75CLjp1Ap/DK+VRoCnVqu2Q2pB/4D4h1wDg5
3jJVkmKnDbZAAFhlnA5FSM9Sc6+azgmHzvrKg+ro+f34o7nDnQgAWrx7Cb9MbLuc7i/hgy52eekK
fIVKwQVIsyXqd7Q7jGxXo+iCfXs4xToW2bVArHHD0UMNOgir47XfcGUm4IkKsUqarrNYzdTyVZGe
2LrURV9kiiBtLD1ObwyPlcsZkHePUvo/1pAmaFWtsyvgaW0nMeNJzu3Ag8sspq3L1StcGCR2tc9z
Uw4SgtJEiCim+wf/urrt68wJGA6pWwzrbr78032qvuZS/purTuwK3eZb9t9Jjo+w5FlGbdsvoGMe
M680Pv2mjqiQuuXXsQ8TMfVt+nihHSsupsWwAi77D3Yv+Uqb0+ZGV1vnNHDuuDj1a9VTJsMPDw0j
ud3rucvXx66OG7L1BMvdmI42LNS9vV6C7OBVKWY51WossbO645UJiwC3OFZsc5jfusGuAQyRouJl
Sc1l8Tw4rCqPchwzbBttxdcUuhVmxT5hJ4jAQD9MyicSYtgRcgc5oDsUFRahtcBAtsO51rLWTMv2
lVYYor0wZVzvWEI+qMd7iT2Lna8x6OQ2j2Gc0ERe6xQjnjncLdiXAa8I6W2XMvpg2l6uLjlqc0VI
3d4jUenDAF7hmdCyBC6CKfBVSQ2nHytieTX1OO7yJMBy2fOvm2YX/8GfHLYBVZhHIvGfJDeq/YKB
/WamoxG2vPWyGzM00RCCiqq2jqzdK9N7f8onyGOYrxDwAm3FD5FoxTYN+F5idceg0YxotXb2Tk9M
d0w0C3wuuC3YUsk6jJD9cDThjbJMR4dk8c96gU15gg2ROj7aMlhhf5MhIyvrJL69AjVFXRbdjT4p
FsQ1FJMVmkO+Y/HgZNvCwriBmT+xXuxcv2ZzhQw5zzBuiP07mPY89dclJZhPIKWo7vZ2lPNDTs/u
akiwGfH8bKZq8O/x2ohzi1MXiDGQRuWy+J09OpU4D/6lzmCFUTknbMDG19h2QLnCmYMkwx3uoJZl
wALS5BGqnJbjkW76ZZUuurjRfizrNJiJPHcMwnuiIQ7dPJBJwdVTpaMAgGFeG4+TlZLTYhm0LShm
X5x6QUXYm4otQBUkyb73FWnrFMK3W3TBpkWHwWbKm/eT6Qoze9S7L1Fiv/Gp3hRwvLmr2Mjulkgu
b5ULv7DuRixtrU2d5pJWFys39dbXM37qTF3pIWVpH4F1vjVeWH8x+gcswNs6B33PIhgPiYL/yG3B
gGjOSQXUEyaL5O3Lt2duN36LhacxayaljL4yGt8C2vlUdaKFZKCUMvJZLHX5NrtNohG0QqoxJh+l
BZv9hmTsqnYypshgpDUKUvhDk8m/efF/e4L8BGogk/QGnVc4lArclr2LCXShnn3be9Lm7uTh/YRP
CIszzerQ9qubc2ap+AMX74UMGjXuQor0g4PkkZAn/QoWIXZg5Qz8lHot7DFon46uM0wQEgtzP91z
/qrHiWTmfCBy7hCl4i8zHoOZtwYaYE9ljHvJbOvY43zdI6qW+yzrqQixKeljgxds2A/UrDktrLp2
nJ0m7BlXP5g2CVzhnTQd1t+F+b3Exk6rlhbLAsqiGgv0rcQOHueRXgU5UTpSzM3Bb+iiwgRmvMeU
+YJ8bM2Ip0kskAOV9Vl1Q9KEtIuCDRkhhVbC63cMoe2xXLB6UY3ZPPjtbO/bdLxRHCiLC2xNjMAJ
2PFk2YntVHDJAuM6Ona9caHg4o810HCL0Z4oAFLY3NuxAx/T06jp33Cr82dD7xrIfQrsT30JbeUW
ifA/a0d783bK5qU8mTDPnyRSbX3ELIBeodvuoMt6BGba+tG97nlsH1jo1sV2qnNID8lcDmPoiYVY
7Ia9X9URuynt09TeXt5Kq6cpn66ZbXobW+lvQkVTs541bkv0ISa/ZqEHEug5odg2hrmDRyrGyOaB
HthM3Az3ZRrwC5xM79/UB80xQqfD1oj01/rFi2GQPIxndHQTO1gCOn3VEniPieRObLSnKUabLDD3
5GaO3cIsYBNFxIFRa1qrOPkL/a7eXIx3uVtAfbNkrNZF45ecttlo2mvMCpRxz6P9ymu9/mUKWN4a
LpfTtl3k9ITWqp/cBfp4Rgx7b6FIHgvDfL0RsrfUS3Tb2LSDZ+zPPVGfZMQc7vQdK0qzOQpT+QeG
CZAX+SS32M0R7GxKWi4QFeaCTLLKyEPH0Z3HqZQ/GI62xhM74PkIWUVg3fKbfo/NYgxYdWBgyrin
7qUeo7NlLVCle5m/z2UhvhrKhK7uUjivNLuyFVCl9lc2aGieIk110JplVUxGJKIHu0QSCAAcAJts
3PYl4w9+U0XdhIN2t6gVtCUuBHVDfkSbsUx7hKB5i0fLUcgovabA2M6jD8QMTQySFojIbArTeSKw
Uo5evp6l7v75NVv5TirkJ95UoS+4ZNd8d40ynZMtuAnA74o82h6EneI7yBWP3loczdTKZukGeBRW
6NSfNyYxkX1aBvK+XvIP6OLxdiFOTDROqmMi2vuyW55rUFW2ZmUElIl6GmNpf/sY9TCQNV5sMUL7
Fq5kv1gWxkqIUoGESLzh9t96jqq0+CmxgmwDNSh8WGmwEGI18nBoI3dvwnfGs1nUb4vIdm5aXkSS
/uWClwABfNLYfUY4gTUE51czqlsthiepCE+NbB0nMJOyAexuDA90W3UIaAT8uvJV9yJnVwZ+Gx2W
F2yLlyk0uPYfTO3k50WTtu9Qn1FuWBQ1UbDvsJDtc24JkoTb/DTQ9n6hNrnmSzOjAg9Kh2nQeyfk
G67Oshx2NWnmuxjA0G8KUwCYMNAn5OSA60dh1w9ynoM9W2kbBxYh9GVSMuyk/ysp/D5RAsTIAWF9
xysHQquX8SHwGIdyYkbA0bqQAhP1e8MmwaeGdKF+ptfe2msHa1/79osVTEVNpqVQHxP2HPK7kKSS
sEil/Yiz/JESB+fY3XAJke3f+43h3eMRZJvJYpmeWisHWp9Ejwlbyg3Flrbc4KTvaQIZnGALC3J+
UUNvfccCE7Dtk48astp6aAaL+UZBdTb3VdCKjdfW5UMZZNPGIdl0BWjoBeHMP65WneNoONmYnE4s
OZtXx5OqDbVOxqdcF/b9kkV8XZ0025OMLI7MgmxI/qPsTJbkRrIs+yspuW5IQ6GqALSkqxY2m/ls
PpIbCOkkMc8zvr6PVW2CHiFOqU1ESkYEYQYDVPW9d++5roNBHHjlZa7O4ZbREfnOo4Umwa2zbjiP
nq6+dU2ovnCO6U5pOFv7ahDJlYm6zqXfYak9kC3xThM/+mnPAsE7TfJsbosbb8puRjXclQySsNIb
LONjFmfnpejTHXkel6wVTE9rM7oSFq9FeDVhVcecipe/qALsNEnSTBUI5ijrn3EMDshpWNZpxLLh
YZdnSljQzlktRQEkdhTnpp74Q3hnSW/P3kTS1ruRaiVZ2zZZ91p5wW6cCmLESPCAzWFINmTyeYxq
WKB0r8plhmXEQPpQTCIMsHR00jparOZ4wMp6PLdObU30YERwXdeF0x+Sjt/icQFcBJYzdamMFcBp
AnsIzRxgbWzIHkWhEnhM3BU0mb0GHrkXbYBsd9GsC/UIv0wTSkZXfMAZSmqwK94jppZ3ABII+664
Fb8ib8mOfTZ6FrMdlrvCJh9kO+KEu/NRkV1BqzI7nsDsfs71jwHX3zYQsJAjDcYQV0GzGnnbkhHz
9OwOJKqDn8h+Go2ZDM8IY/iOHtKvpAppiHciG/ettg6OzjPse8WDpLZACY+lgYYOgQ1hFaF5ARXG
SEAwBBGu5exlVXNTcE49glrHs0tmEN3RagJFxWBzh2QPkMZUoPB2B3e6WfDr0guqdUADl5YfokQ6
ptI3kLIKtzyEJeMDdNPSLE+6ayN32zRe+3Wo7DwjqyGf400wIYJd44jjpUMc0Q8vwJQQ26iyt689
UrRPJkkt80gam7v1RA2OtQCfsiUv2vklMAM/uCoMhtWEdGkzICx4i1qYe6s0UvKmDuaO5DVE37vE
xEuwR+FeNPSA8uGSOciUPp06+ieT03bxIwXgJLdgMWlnF7Wfb1prSt505KQ7SRXhfqUeH/ujNVRj
slN2SxQpPC0Uai6r9pUzx/VD2YCngn4ceF/h33v5fUQDUz22WjFXAvJQRg8Dm0G5NYGpijtg25qy
jxzpvjoNmD+n3aATS1+aaNF1GxPlWI1xIh+Za2JtkXbotytIKGQQrqlDwl0cYFimTUOQNI0xh4Do
asmu8YlKwqwLy+eMP+l5GGlmEPDLpIoGxjFXXkrHA1Uk8t5ygKIVk8nsV2rAkp1Rg628apmaq9l1
RPY4gW6x9l3sjXawEkNd0g9BpUVO1vKtyUmnu1LAi75hUXV2WaHD5Q7dZdJsm6AN52eOahj46bPH
xbuvWv3AoS/39pnyA6yNPQ2kNtftrZXZqSDpPR3dN3zNZXUnK6GXPeMA1C2rRdAbXM8RrJVqRbOp
h3yYgv4MrAAzWOwodrySFLBqbU0qm3j9OlrVlFs2Zy8Eu4Z081IesSrqb0olxJojY9MbtghyX4NE
9Lcxg8TsOgRXi5IGYdhxSZpc3YoSHO8NWQnFmeIv1QcKoJFlN53wDQcCzOgqivjsq9SHWwU5pof9
OLJdzLQT2C2NyTPeVuUQM9B7ZSU2rDrxG8dDSaSiXeXPc5P29SuAOy/hF0QeD5Zg2DdBwuC9Jnw2
OJEhZotjHnXhdM2gfdbk/VJurYHrR69l3pTeZgx6LCwDN/46j7UaT2jOihaSnPQPSMBa5wV7L5mm
iujQvcvZ+D0hoeOFYUit3+NJxdej7jihamaoW+At6QmGTXeXjaI42BczSWmTRrWyKlrsNDTci7Qf
SM4LHbWUIMrCC4OvJSfW8cFFfcwaRrq0zC1FlEvZFpdyN+/xMLltEI+/JgzP5abQkVfvEOBM3ffM
Gkz4PSHlfDzZzuik11nn9cfBpWNKklCTXbzoY4Mm2QqDU4XiyD4jzZ7OGBKBATbtQD62my9A7QnC
iah+bhEvOcjfYpaLScbIvxat+vi6wAOX3Nq5Q35jODvJSSIZr6DTRIopGbXykNFAJMPhUNgJQl9R
hykqGRmew8GQTKCzBr99n2ekRHbJfG0h4u4YOOv41VoKOu2qIB35rpaBhQBWAtFySfv2bpJp8V/7
Hu3wypoIjQ9owb/UVaU3xRTYZ7+siqOO3e5b6BjXg2/iaIG4El/YlVmgzMYxfFuod/NQ9CS60vGg
X5yU8Z6mGPF84xDa0d6RGBxY2LEbsOKQ7NI1AZpt9MzlV+mGveSkkAyY/iZm9ccqtMd3AqL6tyWl
oxlhecv6aQs5nH5oE8K9ucguRFAdg7Z2kHRl7YIi3K7t8pSA5QCwmoY9zTaCXvKJsQtMaZBBWOXl
4izfRa+78YX0ibDdJVOZXGQeUUyGRz3FfrJvRlvdNJTiy1kKZHAphCOvWOG70fj+yeUh2mio6vto
JosBHRmhfSvRWyT/FAVNoO3ArJYeLL397qq1ul7R0Aw9/9aGyh8AloidLyXFDKRFeHZiH5Gsdarp
aU9oTB3rGagaLALCOnof3uuFpxytG8G4mjKudYDInvwUkX5NCykhUDtLQmQFdlBewq1FAQdPwgxG
psDWPXVN/ZTW8BX0ReD7UvWNNL8GzMH9HX7TEp68HjC7WAw3kcLcirm1aWeWtpfpk0+W664MUE2u
mx561XU89s5ApoIsomPlc0I49Mz5tygWu2fZxIDRqrCkeL0IbY6egtiAYhfAD0FW3jvH/3ZL9hui
ohC45r1xGF1eVQLp3rlzLwrDbi4duKQNo020fSQB3fYi8/FcxzjAScsiaooMgSl3ZIn7bjCol7Oi
Pg7iIgy0L0qaXVKZ6BcJGcK/pV3p5rfILRUqUCP8GjOwoPNOKzLRHmauZGTr8SK7EzvJzNO7kyaM
mKwwrtjIBdbqhkNqOl9PHRvsvV02dL0QGtVXXj6WL/g7Jo5KhdW+ZrZTb9M4r8Qb57b8GHM6YfKs
QxfoC2Lt9rnCWh4xeJHuxm6YSO6dMIDC5Ub+Mcmb4IcHqp8eel9dgckOToQ2j9deLHJIOXwCRaJx
KxvknR22j4T5HqRQjZygpRBj2MXfgOLJKIMX4A3I4ykdox1i+nbaqEgDBkRDpZCPScUAFrditA0F
RuGrIjfRJfGi6xf/ylUODK6xx7vS8Sxgfit1n+1b6AMMiQrPfvaLC7gZCBatRWeJ823KlDJfm3oG
l4/jkjouY1VZJ0PtZaTVNXIdcXZ+iXvP3PE1meuh3O0vMtM5uvMYbjkrp5ddtOfg3SIiJnRD3zXo
dI+Wz2AWo/mE5hDkKVq3sNY2Iws5v0ih3BcnGsRD2qeMzcdLIsGN38imu7HJOiluOlowwXvOhI+V
w/FYT+HREWx1oMSk40iviZSm0IszK94YbJRhxjbB83uwxliy5SBKeQqn3Lv2vG60khXhNVZ2M9vU
PNCpIsDwE+t+tWpzy3vjZCqsB9tmTPpmQxTdI3XKXnoMdeM7olzIZ+znMnrzOo4ne3Ts1Xgukjki
/mXy0PK4czVvmoowEFJvPYVHxysfJKDaGWc1tevGJUGHn63EXnG15MmA/uvCbH3trSbZUhRXZ56J
YLjGqec8kT1CArlN0XCMma56zLR1+IZtqps3KOQMrxY/eXAVwJHEyVnVWzAgPcFIo+WtZTsViimT
oyP3Vg8USCcwjLleVuBUZvRQdRhfABIS7/8zjY0QubakHz8HBgOsHeU/XOHzxzqIILfMs0aJ5osj
9CGYHXMEfd8x4uc12dpzX4dXcqKeXqfo7PO7pHZhP9DK4uybjbUL7rBzGOM5dgrno/Tc1kLhpbWH
p8538OB6LZpc6JfG3ZLj4E5fDXjSW0vw6zkbOsfjS190liw2JF+1b7CyyQyvKw4iEk9FexV2tXei
QRAla5QQl2aBq3jgVKIaHIkC5qS/Er5y4qNWrjDHIom9dO1Y7BgrerDIESPPHbfYu5ZrWsDLW9gK
u9n3c+3SemlmwoD6hSgrvGnjGvGeui4A5sH501GRbFJyQxcMvEFrvaD2DI6+13gshmCr5Ll0inp6
iPF7lsk6g06ETyytQ1/vRCeq5iGP5pHRBSRUTAQaCSoPQT2AIZHDkX7scI0gyyEyeYYtYml97cF/
MRukyhpCRVK24msNWt7d9A2n5nUCm2RGriJik4Gg8orxJMxlRlVGjq7qTQldxFBGe6Oe+00y8kwy
/SJ3OiOFm9eB+muHKTDchFOvvye47m98ntIDwdxeR7DfUk5nZdn0g+sxAITe4UABKJwlCnt9Q0Pe
lWZqNnqGK5c1NZpaVNXjd4ZEUfTuV+QN3+CSzjCeOqQD7hwamQEqzKRNu4dI9QzTZecX2R72j9Bn
euTQ60dPFvuoDix6AnWQY40jwq4aMMsfXBt36TYpk/IKAUG2HWrbO4QTstNNXtJ/6icNc8orIu/C
nAy5zUtzQxAxZ+lQj227RVgnd7TSRzRXTAJruDhJnz91k5+m16ntjyUC98X+YaJa/KBRA9G3tKQR
/OfAB7/WvDB6szSAbMKpAxe+it2c0XKXqWecnGqDZaIHJ1ZYVzaGZw519AZLa1NlvihgwmUZJJAA
5AI6HqcIvi1TO24HKB29AkcWLpA7u8JyTnWo7ItPkfl2jx3t2c2syv1mt1FzgyB8AbpUlXvkCaSf
MEZKJLqfud9BGZsY9pc9fRtogSrifiROvwUx2FDVVG230zUSdbqW/njmBJeUz7DbUB2wyw4e3sGO
U02lZ3aBevBdf10otJtzOaErh/gfrkvSM9EwV9acPhAcvfj7oeeodmw7FeiDX4aiesouziJa7yBk
vk3DPMEELCBNJRfldFWdFhBl2ME92+mpCZYwfkAV3qgHAFojfjA1+BTjJrJg1RBoXY3jCa5i1JDO
V3DseYIdRx21cdwLCLM0lt5qN+6ZtS7sji1lTZVE935HCOGqH9ASpkis0xLfnM0IiqgQIinbbeWN
3U+VXebgCe2ZU+P5cG4oSYm9crr6uYxDs4+1kPUudETkI+TS6imfWvPY9Wn3JBoT/ZyAKthfNXCG
C+rdFz+QHY6ozFM93HNoj0CSRBOChFTXIxt5BN6n4U9pTUnj1OrC6MnqZ+sLTaL5bMJEBQRN+PBt
wfZB/roO4Mk9BBTrP2vb0CxiLXCfwGGThpSlYz/fZYDRbyrT8eWBJkgSV9WQh1tV1cohC7Um/6l3
o7LZ5gJj6FqJbL6yEsaLpJCK4WmKmuibQYEldmjco/zer2wMJYHBlbWld8yqZk+cI0LUx0/gKS19
mpXfT5x7MsDccK10WYD6TglIYfLBrM7ujbnB61JVBLvWhAblLq2yqxwJbka0KjGbuE4iJbY9uR1X
TsUAGoAbGdvM8tj3tsgBg+keU5B5wwmSPTOSHodtw/T66OUujH+AQOfFYfRyoiR181PI5PN7ZDfD
i28P/g2OBmumheHPZGE7QEJNKMbuK6mW9VhdLTU9oRIRFXvVbTww+SMt2KqGL4TcIFBBxLMwMgMz
GGC5NDbiMTC3Cw0ylnUI5z6CGFVa9dVEem65ZjDPKCjq25G5IEFVxPlq322gDaPPm24HYYa7oe68
Wycu80cXlmFwZ00p+bROMEykJldeZ8SmEFXLuS+oTLl1oF5GoPbr+BD3lX6JFFl1R4b0XvvUcnrB
dJ45kdgYMmQ8SukKeu4KH+QIYsYC1S+IFjwEjYq/60jUz1o1AG6SwX7PksyckMHUv7rY7q6T2FdX
VRaG2d4xAwFJBnME7boxj3/kc3vBtsolHAjcsdxbL2C4ddtGQWSoDTkSX83abpxrNM9tfZAD3xjF
FmQjExWYtMrJj2toyI4rv6qhs46Y7NvxBU+asWm7U5ACcW9wHf8sfTb/u1zl9HqZSiyl+aFVq5Kb
bOwTOkwOeC+CBNhSENoFcmJ/Eez9m4L4YLEygMcOw7DEww1lB2pq/PGUCFOSgDAkyLRaCA5eOGke
XTdBEzvOlSHnfB7Cc4PRrN/2s0hBiS+RlHeIXaweSSpH/tNEZAbXmBPMMoH0x9uB7eHB8Zb5jvhg
t7onbyj7UhQhLdXRhC7Eh7iKMaBdfjsAtSiVCpzMmxb7i3VWDsCL4iBCgkNAu8+NqR4sZcAgW4kG
nLcaWHOc8hILnICf15EB6eEFukSV6o1UCSsGp6MFvaPSE2wvPu8pgHRKfIOu+nx4tZgIRnKtuwp7
GO2oeAoP9JrBRTtyuUx+FSGn13bN6oOEkYYcbaQ5egmBylW4y8ul2TBXxwNOK2XynhWRaBDBkY4k
18q0XhfDCwQ6U63YskxzrRk5vbrBBMqjgxGR0SkpQ4r8fCYmNYHpADZiUiUeZwDwVJZap6SFdNgx
xWueNx3YlnmIQvuGMrJDupfh1mSILkuV4pHAOIJUzleLRTceZyxzK3pDR867EzevLd1DLgqcGmEz
WQTi+fooXS9twYdwKoEGC/jEfbzYjqufoHLzfTjqai9rSu6fnr48JD0BHUfPOEwmhyrO36dEOgnF
vVg2A1Hn3oYcb57Gsa9ptEY98WvflxEH6yErKT9uY8uryjvHsfp61yANC9diKFR2tNrJdrFfq0Lf
pGGKYJI0PownZPYcJp5/sJhydO2fCkl+tsfJxrKZUNpfuWMIRTdOs/oObDVbeZBW003JxMA2q6YL
a/cpw3CpHnEv5Fm4QvxkbZG2ISOsIFkh+DPjK5NAWAyxsZHJ0zEK0XJUlnOTcfR+FpxB8oclKeJH
l44ttRt943eCOjja+SpsHkTbJOWGbAX/quC9/oLdcYGZjH93S0FGs4hZppjSlab0mCCpl7l7FZch
/wDKPWxBUhd8QJ2t1VS3jNdi2KfRImv3xRXefABNoHDLFoQU0syTq95LIPwWaX1sZZVady01EBIO
IfV0V7KeMhFlpJAvm6n1QhfVi5FPMShAFFGxKbJTzOx8bRAm99VmzBOnuUFNG+dfigj17FflukNP
iCGi97UbtN24TmPbCu4jC4MQk3XFCQE/bOm4byVID89ahfDHnFdMQAzJEHWZ9Ij4qLpxJgXUhlmD
/mZIiAuwJJF8TMgPq5G7txaaFzlVDs37G0sEafDTlPStYJWxKIPV/Vrxi7oHXqumI7kgt0V9I1uS
kF8GTQN8l/ROJTBh2p63ZRyFcy7sxmWLC4HsYY85FLiXTi3etT9DPgBPsXg3BRkrHmOgmdaH2Wb0
c5jfALZ8ot8VoV9jDsohxMeSjxNKUkSVmCC8tD8lPpKhIwva4p6J865D4ChW0HJmrpgjZsT2ybts
kcW6CgSSRg6MUeE/t3SpqNSr3Jt+0D5HxkrlOaNaoN1YpbQhicSahp/S8A3XQsX0KMzUt09pFhVq
ndMNeptZixmHWm6UcwKbp6eWw/V9tgwWb1ZUv8LRUYe6Ev1yXeuBsjQG97pzwS6Ez0rYE82MRaTu
D2oMhXmN8ZbzmEW1/7oQERGGO8dZgHhMrP5gPzyRwsVSQfJUlGUY3PV49HdEZgBMb9PlsRfQ9y4Z
zUPYP6spE9HWDDPsVCLL6qJ7YNtJEDzneVG+OnXI64kLJvrCEuO/tfPo0XDJFqJoySFX98LSxsaM
UA8DHbVsQTCRK/UwUx/Yx45ojK+l3/vxKwIjCGaTblISpP1AnocycPAJ1SklUTSqN4eg+hM+ZDy1
nFd1+NTB6/IfCCel2uLNMd/mYRr2RgpMylOVXzXiIrmnSZq9coCdD7R/cVH60u22hDWDSgTs30EC
QzYw3+R6bl4xSsTTY+pn49ysysHh37x0SGk6crR975hlX5T7LqlXMGogJ/UVxroib7ztQsWM4SWk
FlwvnZHxzwDg5PU0k9R4EokpmdWlnVvtnX7hAAqVr9pHcZ8wlGlq+C4Oh1ZstEy9yPGdXLUuxta/
JR6aIzcOECa7aZn7Xxg5Vw+9cgYIGzof2mHL7bfs68J4Y/NFwPexnkdM4tZ6wfG1rlik1VF4ooH/
VXrWQB6DHKIfHufT7NgM8CIc8jC8a5rZQ3OQGJSHDZC5HG2UadPqzjf+iBuOSsvSv+g/aYzdFqSF
6pyhmS63wvPwI4LFhJCNvXhkvKqtLLyXFnQ3O57IethaS1v75zBpsJRyhgnWjDgBf4DuAlsV45mz
tnw+r7qpRrtEf+yzMpOnAJ2wDCjrN8Gi/feFkRJRzbwFzyHYDXQWKdxl/BQWwZmcCp1s3S75aDbU
RI78bgoMvGvYyUyJ4f7YM4dhtPnMmiAYABfCCUi7gBHZo+wsYipqpqBwH13GlKOTbzWYrp6Zkkcd
AIwLzYkTXRi1nt1hRaGzG+5GiUl7AGAq15Jp3BMaeTvdJZxOLhNye/a/FQBnwVpFTl3sGEoHGFiJ
gj1NY1k8513TMPBI+jlEWXnBdlLdoujbRRxQcfj2QFVA6oXZ154VbLrzU+OkVyLp467d2XPlWa8V
2C3vS9UbuIxdyL5zgrqFOq8W/G+aeLRPnyAcZByMOTzfOVNvp8tKSWRcP23bTbhvLCwGIDFctuWA
nL/zAbHwE79VALCXV9wCbghJJ8mj/rEkNfCR2e0UEqHgh78AbPfpQ137Crw3SoV9ZnEPORV76J0I
89TmK3lPggwCGc/f5o584ygLmbJiC5Urfw7RYHt2SAnBgOLCTQrD5Kbqw/JnFviGBoDQ/BW7gbtz
/YFe02X8PZ+Qd+vmtYmn4CcjPL/8NrJREBqJrpvjkRU0zVMBmgFyPD3Ac6BrWgMpgCD2D8dfvqVW
VGGK42CHsY9McjJrKhYd3SNLvXEnezxki11dNdEYdE+IfSZ5vkACmn3ndCALNlVfz6SJ9AHriIpw
zD8SV5RHj4yYHK5pp3hOpUVazZ6wCvcnyUQUoonfRYyWkn5XG9+7q9WQHh0vrbe1SOzvHrY+vPQo
85GjkWtTX7uLQ04VbTEEWguv5A6fgm0jooqXvSgLiqCed8OfpEV7RwW0VGg4AdSw9fLQWMisNirX
41sR5pPZpwRXzrCbAkNmgkzoRqxBshdEEbJ4gGeA4h840/JWMARDKCqKJZmxQbC3r5lJuRf4JSeM
1eBov3piQOcvxxADaErRM/sg11gX60Okh4bR0VzdMI4sGiw5upDvfeRWz77VCwW4Zx71gvDG4j/s
inm4d4umv0bE4x1IzLHw7qQOgotiBEUwG89cWv4FiFdTDMur7KoYiJU9ja82fmhNhwl7qD3kPMIx
91UdOCyFhBIW5pEBE/c4t/zEYiEzGnsnuVwaT26eiPIxNFVO4B5LHFLJvuR8HcBGOaFApbsYQsjO
thy3FnQYRlVynaLCLfZlzxQ0RIOs4KOjLzzk7qRT3vuh0V9QV5ZJR7chqekLLAvCSXlQ2A24QjLb
kf+AAja+Wdo8KwEb+IN1Pyz+SKBZbVz7bqpFZ59YyzARUoU1Xxuyb+5T26qCF6/qLX1BTjjNMQoc
Z1djxDgRsTvfKjUzk7Vi92amtGrfBpcZ7JpOnPODLksZP5PGsDzXlsepjVrQW5c+t/WBdMT4uWWK
s0YHW+kfzB6W6kR2prnKe3J11jBPDXOohCAirMQkG1yB3E/v2RewJlESSGsbe7Vhep3k+Bp3be4t
WFjGmFd0OtUg84AAKzq/JN+RiUqStHAJdwCFasZkLTJODw5ClwEH5SHtbNdLNiHvJ0fdXPfeYzJS
WW7afhmp7uVs3Vf+bOEzzi8N7esFOXm4HxOcOsQoGT18FWAX06e5ndIQBJ3d0pbQo8Emg9GKbnII
a2raWQNZm/ZaEmeQW6teVcxhap8sEGD2lRPMwxkzQLjUvzy76Qdsi0M1Y6PEFtVN9C1LdGvFvBnq
qOjsR3i5CfnfgcVov32KJai8l84vh+kGoY5VhT8Mh+0k2DE/4wVD8z0hl9/7PXpjEtZyLL231HoL
MRzKs02YAbIABHEgTwTrg56pPm/p6fvLpi+d8mvciHLYJ8qqGSCJWqp+n7CR9dj1JgxCxdrLkXDK
A+OiKPoSDYoV6zCTHTpXO1Ggj9Pdr3//6//+1/97n/4j/Fnel9lMlNG/wF/dIwLp2v/8txD//hfL
+uX/Pv74z39ThkCp1B5EF05tRtPh4p+/fzvHZLzxb/8fmYZ5h/uq+ha4XV1vqHzGfWZn4tV1qCdw
++HTxjhPKHdrm5nqpfGZ3E8pc60YedLnn8b7/cM4Hk1usiIMnk7XXCaov38YpnezO7Lvf0kFco+N
UJV5E3hauq0z5HO+J0gFO3CdRhwp/pdXxpSvtWN70pVQ+6X6/cqOYgZkRdb4ylkx3Tf5TCyLizjO
89zwGnPkuwgAXH1+TWF+/7oS4Jz0haJnDgPOI9z994sim6KV5KH3JgBkbG982buAIzul8xXzWEZP
q5HXhqW5arW41w6+U0D42mTsztKjLVQxTd2Q+lraB5c2bUITq+k5FBCwedEnWsRdp1NSDY+j6AP/
FOYUNteff4kPP5m0jQQp7GujHIXSyvi/fweHG7TocLDPsycG5EnV9BV63rBtHRtUl+RQ8zY7Tnj8
/KqXP/UvT60Uji0IWKGLyYOihbo81X95asulTSMduOUjqEdCLKrCz6+HFGchNuKlW9MO9pgvkzh7
jHzSOf7wmOp/uLpUnuJpdfib7fx+9R6tbNO2dvkYlGN3TnOpH8P2ItOFj/iHS12e+I9fVPrakQjz
XKPU5RH6yxdtHWkxEFDlY9tRWRYIP9aYiZpdn5pp13i2//z5jf34cwpH8UCiN/Q1z6Vjf/g5NcCe
esL+cCZ1Et9CZC5jFvoYgOXi4kDDn7mRy/H486v+/YZyVU0DXwmHQ7i2f/+W9Dj4ogzfzmXKEX21
WO73qKWDzdTMWt7/19fiMaUz5msB9/TjGsOzWdu02IIzo3P5zEERbgl2tPjSjcJN9/nF/uF2KqmE
5ztCMWj1PjwpChO4S+v6Egx0sfNDr/s2X9w4oIAc/GsU68RKZrGYt59fV/z9uVFc2Hf5FVlHjbx8
sL88N9pCPOqYLDijvjpVlmyyXSNh8Yb0WojYbkHUx+PSfMtd8aouGT3rtO3IGQggVjSsti7Gh5F6
zsB/uQdZ8mTMoP7wEv/DZ3QpOOlCuzQdbfvDZ6yjKhxb4BXnWZFMsopyl7Ycfml1VbTkPsZZWb9+
fls+Lrg83Z7DOsVzxi1hCfn9rkRUy4sfWers8G4jDMQ/0NEUQB/tQnCWUKQOyrWY3mM/6XYxAbnr
zz/APzzorJeCz0F3S7jyw4OeDgKbSB96Z7efnGOmWjpJVRYgxh36P1zq487OGqkukiDWWQRt4DLk
7182TKag9/PKPQO0M5sKX+0O+T01IeP8fZFUVxUnvxX+V7kRIoCyUZaIA5olP3z+nf++VmsjjObD
2HxzW3/Y5TrCXNDxT/psjcaBdzv54lhl2Rtuek76JSjWIbPnDR7Z+A9X/vvPzbbkc1HfZ0vnNvx+
B8wyNkZXSp2RfDABtfTkbSb6Tzt/SfU1Q6m7DK3RLujdizjEr64+/+J//7E12xNboxAcKVBb/H55
digfz0Arzk7CSVYkYzkBfYqWjYzb4fvn1/r7u+R6nk1QnXJ47Rm1/X4tAqfJ3Wj94GwjZ9zZrbkU
dJHeI5Hu1oU9JfvPryf+9qt6aCulxyKDI9kGJfX7BXMUF4Nv50z5QktUV4QbJvIwMPGkNRwHutm5
3Wgfc2JugEjNITF33uLK40yo3XLfgpz8XiK2l6tCtfJaL+n4Fmt2cZBGDcbzqoqSWxNpc/f5x/5w
m1wXUTsvhOfa/FUK8+FZHNq5hxoriitnKZYD0LDmUFq52DCRy85hZP/pJfz79aTtuPwusHsNbdsP
17PRHZGJntaMKA0xtcWIex2SaADsn6kFiHF/9/kX/O8l7C8HBr4hoiXb90B6+SwB5sOiOiCaKFEx
1VcMk7tno6x8r5RTrN3Ino6xXOSbNaqUMLgJTUiVd+l+YXy9sSlittpxpj/s7B9Xof/5PB7HBp5K
4IbmwzsoMqAqvQNTCdFMkUcEezbyx5hUQfQrqJjDHZtouoB+7CzZF6hmIA2DR31UpBT5J0nk6fMf
btCHgue/PxA6JF9K1kRGKx/eSuZ1As1kx08S5tmwhgqNUkER1sQTqhP7jgxJlMR0ZyEaEdc4y53u
LftXVjlxtBlyxbjx80/0D8+I8Iwx2rcd//K4/P4mGdsaOflPHYoAN9uZRMyPAKbmPc0H+dMWdI0+
v96HN/dyA9gUhHFd5M6O7Xx4JtOeDJyeXsdVDTYadjAop/HGSV0m3LVEmH/w68adbhva209EbA7N
Hx5R57I0fHhEOcyy9XP/BQexD4f3ts+IjWmj9iqasvnYkVMHHdSeXkzc3HLiV7C0ortLeO2P/DKw
oQaWbE41PXOX9NQDeUkQxhnuTCsPIRRkYOH/CgcoS6E7JqsgcuPHWXreIZYZcpCcNiO62W+f38SP
P5pP3cwPBhFSscfQX/39R2sVQENK9+xY8dGJvHE1BBsvvmMP9NaCzILz59f7sJe4vu8qo/FH2w4T
cSM+vNaR00QeQHDr6PtmsHF60oGeGDbWIYa3VZbP7OB/eC4vf+RffybfpyRl35Z8T2EL98Ob62JQ
oOHvdyfV2dXBo+1N7scMtKhT7drV9bQFuFj+4eH4sGXzPX1PUwwI19EXnOOHh5PIvDlH80koge/5
jA9zLGr6zs2YmRxqu2rmHdQvyzpOrag6pvaIG9ZJz/jnD19e/v2DGBvuiMOGqn2ODh9+4MJG39Ng
/DoR72OP1wzbou6coynP2b7dvn1TvXDx9vZ0/TYyhNSTA1vrpvnJG2LdXndMXe0X2ruaLgkoYTv+
MspLZA6KXrCbtwlKv/Rcg+UINjbDNfPeKuibW4Fun4Un6hv7XEFujShja/RyUC0g2aON7iKOadUc
kxYdj5Wwjy18INJ9cjUxOJ2T0roUorEdn8Y+7wdCHGMk9mvMUlb4JEfozM8JAvvsnvM1TMJpnKbe
WREiAZv782f2b+8IBbrRUsKroaZz3Mst/ksN4qDZIxMBnZL7/zk7jx25kW2LfhEB+iCn6ZNl5EpS
SxNCLanpvefXvxX1JpXMRBJ1+wq4A3UjMoIRx+6zd5PTIU38wd7QYoQSR5/LPxRWnJWPJi/H5Y1l
QV6Ixh+HLycNz5sFk4b5bfTIMk8dxvYThLnlF4RRg5VVrlwaT4xlyK11HgWedrGvEgqXGNB55gHY
QMuZyuG5Ng3UWszeQPK51M9KBtEiIuAhs09olqRl1mxFOCUrAebSkvNDyCstMDIaJRjXXBiFMTEg
vUQiwAtcc/hqVml0yNGm9nLU+HpY5iUPZFSUHilvtXIIN56HTmnKplwgSC6WR63BzleUkYZuCOOF
WzvPow8ZXEb7Qd7CkcGOM5gfgVgkIsQpJZmP96/WjS9NUmNwrwjrTePVxbz50mHW6POUgaYMcg3Y
K5jQ7I8SZdH7b7AOsE3FTYLjVe1FrNAPRSdQI+dLz4wnQm862k+G40/WIYiH4DtwfhQA7u/sxqPh
iwq4EomZII9ZXK64CccyzMLQa0xkccy+eWCCEFh9B7rM0tHEuL/crcsMB7OmggLnD9f58s3UajK1
tMRCb7BT3OiY1Ng3H+MxjskBqgekUtISno0pLh8DnxbB5LTaB7Wuft//IVdRAZeZEjl1J2HLMvAy
LOnNEQRBHWQeNKo6+uqjGB2PYZ0x+cdEsHTeVOhWGT/HBuTelgxKj3Z2QcV4MzuWEvxJxKiWH/xO
h3IVupZ6tpUN7Q3L2NWaG+jGpiCWjL04mofyeQaW1H+oNMG4v6tCdNRsM79zjVORmzUoHGC1EHTe
3+CVB8eZGpTaCT0JhQ1zkfrDFImItE41xgGx/lcyxh7bvofiFfAQAoD3F1vWf/CjnCZ/LHDEVFaW
iQfIhtyJcBIw56VGfgjhFvrNnCdU2Ykz2SeMmiAlRYRzPuhgByqpztW/lEjypI/8p/kXHUCMvxVO
Ez2hmq2VB4R89d8xMay2cgVv3HhyMurughdmUwZc3MCpUBnsbSIPPszZAKyNXq0ZiOarNetO8dTS
2fjv/uncsJs2p8KxkAIa+vLOj3asU29XEm+Y3H6HtpAFLFZEXowZO5SG3jw2RoDWYRnEX++vfHUJ
EAU34FLFbOOg6Lxc7rVJNZSZqoh7aCM1yyiPHmSgP7voIQPq/XR/sRtGkgDfIvlizM+gvHq5mGEx
EaCVFVJ6hjOeW4Yst9qU/A9OCDtF+0iYuk1itYjmB1Qe+oipZ6+ZE0qaoJwBkKqagpAnxEqwKXSo
Dk2A4fw029/f4K3vSGim2ir2UlasLzc4A85xW7OIPRSFUmp4enFs4R3ehQ7LZw2Tq8xImdtAn4fj
/ZWvY2P6DtJOc2HxD9riMQNkN4bOTRKvdcxCfAgVakB7lFHCL3qg09kdkWtE36IY/fdfXRlLSX9P
ls/wzuWW69I0plrxY69E42WfDKWymYC0P45jbP8d0aFDDiMoGGyh4Fqu+Pyryyur5VToVbqFVNUM
+TneOF3w40HkdLPu2UzSbQv+rU+z7sMHGKvZSnp1db5kOLQkNXqBbJInermUBbAjp0ike2g664zh
IewkwJ1vArsZ9xP8e/R91ey9hohDlavihQD5E7deLlqnYPYn1RBeCoHHA2kWVFYIA23yuY2OLQ2Q
lfO89r24BBId26GIptq4hssFdZEhoJNkFi6P+QHGI1EQj+P/KhstAiRMpk0eZey+zGFwDxn3YNxR
PxQjxDXvvM3SNWmC2gOdAq7V4lKZdpyYfuCbXtNW7rFpgXfCTZHvzFoYG+C66kvOkNrK7q8er1wU
PyXfD0u6i9OOfHgxR9U3vLSJ7RAEbzeDmBmI1zcuobsHyyGU1MLKxKkGv/reyI7V6VcSaeiEP9ji
y6M3Va3GuscWtEt047/XAgUBKECK4hlgVgJRRtAwcPD+Y6YJZGMj6eRRn7tcc1bQccyCnmAO6TCm
Uqp47yuF+8FB8eQYSL43ULFZvHKrb7xaV0aStLtMXePrLlbV6HIMQWt6k5oZKpRUTQO7U+BTkdVC
wLT39yivykUKJs8VTkieEM4c93O5WpaKLlaU3PTMEsvQhiLf0rnXDlE4/TJgNPTuL3drc+QBhIsE
Hjj0xc3tGGeLYIAyYI2Ysm2rR4jlqYBacigKVlKOW/dV1lYNnXCZSHkRmFdaNcwmXRYv7ZCKUI3O
PSlQdh9ykRvnFtz71zbStB3lS9gR7+9Su7lNB+tEzkXCuWxk1PAfQCIbup4B+3rmAHGey2ILPc5Y
bypmS/y9G4FF26O3oSKwi4CviVRE4E4u9a/WsCHq9xnb3/DfxhBlwrU3qYc5h3jiKxALX1/BBNy6
BAIyBawbNVbM+OUl8FvfD+qIieDZAYnYgwCFLkNkpzwmpZnCRFk5n6tAh0sn4RNcONImVyxymBkk
fllNAQzjWdv+QdSxPjKVmj3f/wq3PoJjq5pjg1XkJiyuttk6Y6Wqtem1RdV+QWUpe2hbKJ6iZjZX
bOP1UlQvNIMiJSE8Ac5iQ8gTWArUFIIAtVe3ftjq+64yIXyOemPFEMpre/lgZaFEZfTY0exr4EsS
WE3NSKAAv++AuQrgQhZ61H4DJd4ffCLwPXB6fzcZJUMyKsws9w/12tGzvKBBDvYIaPLrzX8TUxgw
LkE8kbveFDrzY1qaT0kJ2y0lNh85erCHegiNwP01r18yawIvEtxRImNnETbCyIgo4CRJKyjVfVbn
ES4zMRiINIr82SrQWm6GninsQvl9f+HreypjJ26O7EhKsNHlu2icoawqIEGeHWe2+VSaDSzpcCZX
ybf7C926PzKbl0kVZYQlnqJXrL6aDOxFCEmEh353+RjZ4dda5Wjvr3Tr+nCMpqza8gGXeWYStmo0
6YHjlWGtAGOzWyQpozp+0IYB3rgkr/pPSSqyH0Onxn8tfOOn+z/g1pnKIIICja2TBCw8ALlrqSjZ
ZHvQR80ffDgCUTMi33+/jSFfIzx0eCl0a5aIoz4WpiIgTvCsMI576E3byjkmlBffbWVYB/8JJo+i
M02SyztC+XZ25lKgbgnW9Kcw5/yBeaKaHE79c//kbjwDgl3H1kH/yX/kJXrz9IQZmoCoXcsby0nZ
+6qWHahxj9u+r1DYBoBGjI30skWrdOWb3VqZ0A+TYwuDjyf//s3K9HkkRhybw9x49gPepHjn5i2j
HvhTeGtjkR3h9ut2AMvWmk83Xga1SdpfNCRBYCxfRhH1DJWGnfBCN2cWS6G7NbVpsusGJzreP99r
L0i45TLpibFRKags/EUYK/3r8KXHADFtLH+KhlNmUlShTgzhioJc4P0Fb9hStuXQIMLv8r/lsSow
U5VljHnRAgiVe+vcWS4EJ5GBjOJQ1DsB98f9JW/tUWBkNK4qt8gyLr8kecNQQc5meG4P0XYAivbB
1BlgUEVhQjSTuCvm5tbnA+dAmdImBwVDc7ketNizOhmV4RmmDsSAXwQT2YwqyeC831bTlSXZNahI
XZc1onYaq1LtDW8uLPe71of9zrHGYuW133oJ8H1YFIUwKWLZY9MbDSZAKFi8soJCuXIz5RuCAPku
6AsQ7lajN1voGH9Gwn8nbhPDQh3CEI4D2M8E7reI0eCwT1DpI1DXAP/mG2Zh7W9N4X7XNYDW5shw
RC3TsndfF51wEM5MmSQYtjTmbx9+0Yqw7BNqoBSsjm2QBDvTLfyXDmaSXcWAZrQSGd64nzqUiFTu
XT4k4KPLBaEoYIp7IMns28ZE5Drqz3qu+2fUiWi1W83X+/u7Ql/IU4XtlYQSNmAgf4v3oMb1ZEVu
Z3gw+7RbK4jhuQFvuIuGgdmEkdhg00cGrBu9KUgV+vqpkJM+A71f+B3CZlg58BvuWafAQJMI58Xz
XHzlEbXFqbAHw0PXtqFr7iDwvgGTwpyqjTjkqR7c8tAwzHCqgGN9duw4Pdw/khsvlpxTIlEgzwFV
J7/Qm09u+rPjR12to4cz+MeIbro3VnWzD6siWNnsDftnaKBXaTk6AF/0heuEQ9CApbTTvThz1Acm
TaBF7Tr7WxHP0d9JxNNTa/TqipW/ccIgxwEAkBFIq7swuq1riV6MlunlKmy+0Iq73Yw4BEQum7RC
VnbTwyv4HLRw32whaBcPwhzCbmXn8t0sgnj8KTgei34Yb3nxmeGfjGHuIwGakFz8ETWD/2nuQ31+
/2sCN2NRbpVtephmLr9lkQ7Q8BWa4Wm+oO/SQWpalI3OeD5jeUZOp/f9d8fF+oJU4Wtiqi7XQ6Z4
QEGW7letaNmfUTFtDxF55blg/mDFd964prLRr8vsnlByiQyFwi9QajM1PZXK7RbG1xH1yhYS5UAP
ITC/v68bVongAwiOTEFA0MvP+eZNuEk890aJ18xAq7+4PVndhiFApJYMhBzQenUdf2XJG/vjcpJj
8QjxactrylhMjDtzdI8BLvWxLqySYl8DhZ8Nx+n93d14EZQyLarT/996WNySJkLZzY99tJ40idGx
oN8YNgHS4DvG55jzNvrxh2IM9mGA2IAUc7I+3/8BN+wAg3IOzTZeAxDMhRGeolTkkV8yXxkOs8KM
vCGhbzDfwL2hjxokRSB3ki3TWU618kJulHSxtsw5gbwmKSKjvfy0DDJXTVWEKWGQJSZmBX3Y5lQb
CaYZAW0UvBQHkr4oTJ4HXYu3vYOetzOHzl+zFfb+/jncsAq0UklxgTpzsV/HT95cs2RUVLJqNXmY
lUT7y83ItmUaW+8P5t+usqyk9tARdVDkJw+WGvs73R1NtD+ghm6drPgmLPfzHJW110X5Gpj71mfG
sQheEh0uZkEuj9rMAXK6TK4/DMyFmQ9TDZfDixtY2healunPdlThAhRaKsaVoO3GW5LNH8olJPIQ
bi38TNwqug07ZfwAD0R9cvJGP8axhnBFEK3579dG0sKyO85rpOsIZoSWAUw78HcGchcPok5NFFVA
tSLdE2UZIhdd2bXlGQm/zj8EaEUi7jvmYL1PVcXU8Yx+NGNFK+782nSBm6T7I2v2OmZy4c4JepLZ
n7LsISbur9AJradoqxLzfZpKa/jQtfnaqM/1aUvoNsaSaQ2JZ1+YE0ajAktVYnRpwzE75qka7Ssr
a3ZCN9dilesbZVgu5Rk5jAWO2l18WHRaW6SGmG2L7ar5FWpRDp0nTxRan7xl8DzUs506uVAn3n+o
N7YogYR4cPA8jM8sjEZvl12MmKzvjbDS1XjSOnvqojAvtmWS0LK/v9p1zkGlhnYwd1djuna5msHg
KtojoGtht3WeU/jQ9n7ZIRiD0jcUulPXtVu9lGB1yt3+7/uLX98f2nlyIoH9CqoLC9tcMN4hBkQo
PSvKqPCl3bSprbJn0N52N2kQVSshxLUNlNkNnX5KjHiDq/FGI4PDDmUer/UriqhWqh8HUCz7+7u6
/oC4VpvCsIwDmWBavIpB6PD4ImTuTQTVH4vGmZ8VBsm9tM3dtZTm1lq4NZWyDaVuIvtLsycikZbg
nSYPoiEJ7MjgooYCnGHlZK04e2MpEicJmecxgfVaxF8xcvbtAKm4N3Ui+oXgVvoxj5V0p8xzvHIp
by8FpR6dQHCnSzuHLEepwnjVM4dRjB+hFclPemHme7jF1/DPN64gcxISckIQK5uelwfoND2CfW42
eD2UX0enhkI7iwYwHwUsgfPQditbex2FuLThFm1zCcgRNO2hfrxckHFiNRxsv/cQFcxQ3HSs6DyF
o/+lMCvrh1r72jEIpz7e1BmlEzvAj+3KTB9OeoriDKa8RI8W5d37d/ba2FkYHDIXwEjU4JaVsKxG
IE6Pkb2C8ABqDX0K9qLzEy+EUAY2jvEIQeg7J74oOjBACHqZQrE058uAvsvMIU9h5/QMWHz/UUA0
fxurEPpMKCEOWoNi3f093rhVMjQAQMCsl43ZWZy8O8Kvk0Wd10AW7eWQIp+p8c8nIRrt+D8sxUAM
wAVybbp0l0tFWjf2Yaq1HmRdKel24J8NJTAPIYnZSnvt1q4wM6Yso8ja4uI+IcPdwX4Vt97YR81H
R9HcIwGv9kKhw1k5wBuXRFCIpnBCTiSsZdMzgmmjVCvRemo1Qjuv1O5pEMiqijAenupqgrBqLt6f
UlNw42sRQ4NyIeO8PMrAbWpHZGrtFcMM3GQH54kPFC1FuzFDozqEcRkVtDE80rqHEKtwjdT/AztL
2ay0fG9YCmIv/LIGKJHKxCIe6LoUreO6AAMOy+/0qUXzIDzndQUjHUmOAhFqZ/rp9t0XyTEwTBLU
xLpL9yyaiULDbDaeMLLxOKG9dYhggjmZCuxJ95e6tT95xKShLtGlu3BbSHONCeJRROeSdcdX3T/5
HPl7cHcTPAZKf7i/3HXgYdH1wjvSlKKDvkTT6l1P2hhatefy8qHkZ8x9QjTjVObFJ0SGolMj9brg
+GlW3ubNfRIGkABTRLgCXsBYmE8KCr3e2FjRC/Qe6T+DbQU7KBgkt2JZ7+9v9EYWSIVavhoiXyAB
SxcTE2aUVVv2nsUUFgC0OEGtPEVSbDsNLVwzTY1MSTBFDvyS2TySMGXBv0mtJD9HLWnO93/Ntbng
LTFaJOutINWW5iKcYDWHk2am7lYNwQ4ltvnZ7ZNqOqqNVqzdqeuPLF8uLA5yvFbercvH24d1PJlp
pXpaVaBnFieQwe+QqzO+ThCJv7g2vNtIT8XJru6ScgXxeG2uaAu8drOxi/jbxYMFaqRN8CupHj2S
aiuauPypDXX0t8gVqGVcqRdstbHz690HDBSdgJrSCvNUS5xlDGGraQ1I8wYazHJm3Dof8kxvdk7Q
ZCs3+ca3pMAJcIlSFRHgEkLkNFYVmhbFqaFIjJ+5GKczzCkwEKow8N3flTyry6iFeXU5o2VSP1f5
mJcfMsBHSmL9yQtATB9oq1rwN+fWKQX9d0L4FmBAo4CBicsRqokyX3lDN3YqgL/zOfEFZAsLJ+DA
yZvJyVKPkKk4NqQimwFxkg3UcmsB2o2lQA/RDQEgxRjesqnUqIpB7JlUXgkYfq+5U/olQyMJGdQ6
WjGBNy4oRSH6ghSnSBmW/bKa8g/y0CO7gh4VeP+oNB6Y9wwJe6iiv2clD/mh5rkU73Zl9FuhVtDI
Lxlud+QZvKkFgY+NpjBEAdJAIwT4UiAmQXAt5nnXQpj3u3TrIX3nsC1YZ/AytmES0stBqsWaLcKE
KrLYuZe5Q5kd50p1s0MVJlA7ZnaHEkpB1XfF2N06YPBZsukq+R2WGE7qgmXPUHfmzQmaqX5l/Yrg
jN44HfOAul3+yRV3DQJx7V3YJmwSwB+kJ1120rRRShC5fubVldE82XNTHtpRzxjCqrLjoDRrHALL
9YAby6qenKqiqOcsoxKtg1PXHh3zPGlpEUBRbyBlichtGHTPcaumXb6RLSp15QYt7YFcltaCbJtL
wqBljqsWRR4yL22cEbtq+lM5wVa7zYzahhG7gzs2DzQG4TLL2YU08PeDMw77+xbpyq1y+SF7pAAF
1gSTsEQF1xVSvHMW6GcEhFqKudWYDy+1BX7p4M5RpX4cke20D77i+v6hhDsE/ay0TIKnoaTGvg9h
qI9WYvGrAh2/iYKNIeGzzEIxLnn5sMLADgCxltM5LStrUwRB/TDSWd1ajM0ApQhRu2HCdeugK0UN
LwmOJTpr701p5Y/A1coQjkklMCqXP0LDwysR0yTnAZjOXjgsiKL46AnR/lZRNF4JUZc+Xi5HYZ3U
Q87TE6ZeLheaEyJHmd6fQ3sY649J5qZMJ4UTcuCHhmsSiw0MtgnqzUi/RRMtT6QRVq6j3NJb98Rv
ADZGaYJHroL8W7gnaOsjlDTM/oxOnv6fPU/pt7QO0+e6CfuV7S5rSCxFAZKbB8qBAudyJnVG7k9t
BquDKS8XKE5Uzd4mAVtxDdfPmlIL/UMZR2DAljGjm1k5nfihP/d9OT3VKWO98FUgTZOO6saB4m5z
/zXd+IiSewUnK1Nx6p6XH9GNmc/Mtbk7G3y94aVPCuLxLjOmMUPyMLNTjxE33UcmEfXiTZC2prrS
OVjaalryREuEMgw2A4ZTF9fILhMB9XjQnLlkMUIFsZlP6YHxOoZJkkpAf5UrUYcOZWYg5L3GrHQ1
cCaXZ+u4KMozBDrygN64xC53e4Ey+3xGjSvQ3VNfk9gnGwcRqPQAp3btPDj0/tSvuQlfHuV0py3d
YVvPau/86JBb0Z6H2XGMY2rrkfJDgWWvPBg9HOh7RYW+4NgwYBbU22CkXPA79Os4/ah1sUCgo5CD
UD8dFznmzw365ZBpRiFUnO/9wqBKcBMa/RmeyTKEMiM3Au8b0PuKqpc87NCDblG2aZSUaYq+zx86
obcHQ4uUlSj1+sEY4HElHA8LIbP4y5NNDJSrR3vyz6oKkjQm99qG9pR9e/f2WIXOsElSx+1ZfL8a
6eBCNzv/jHCdHm+CppOEUWY/UDXsrNI5Ojbg8L0YE90ES5oFX967PoAS5jcIM8DNooFyuctQFPnI
iJV7noXPbCiWqt50PT2nOUz8X2gEBrskSDsXwi67XZtPv7YW0NqQzlC6Y5SQcPJycWj5SuhtZvc8
9hoiQaqVPcaVk33sNVgfK4dV72/2xnoUYiDlk3M/TC/Iv3/zWFyYbvswHsW5SSqEjQvD6FE8rRku
a0qFBKAJqpXo8YZnhTSHgIM0RGIalk7Ntn0C8CoX52Bu5SgIkudzQfqhTvTIReUbUFhWYUEjAzBN
FBE8TxHTqoMWZk9J46b5ynO6dQRgyylQ8zolt9LlEdQpfAA06TkCdCg8JRhfoAyv9n6vJk9ZqUQr
0c6N5eiQ2AyOAWyVIweXyw15LFokoKxzMMbQ4rQMhhTBZO+1QBs3k0p34f4Xvo7vALpRtCB912V1
ceEPRpOzRJom8LoCPYPNXOpokjIGr/2yCz9/rHrLRuhrMvuv0MAjTeSiWZKf7v+Ga4+AN2B9BhZh
ubgyHJlNI9k3GvBZo1acugbJ9iQKU5QaKJLkATSHKebune1caqi0c2F/5P9luimt2ZurndHkokgw
BB6Ueu4uo2d6dAuRHxjsX2O3uA5aWEqmJzI/oQe2+KaGSt0Z4ZjAQ1Fc0Q8wUQbF3lKZ09z3aeO+
F+zKzqhbygQexhHZx7ncmVYmJYJGOgLNQmnOCF4qmzyzkx9oG68VJm69VkBBlJeod3FjrcXrKH0D
EVGtQ7fNsuaDkaDimdvolZUaHOL1MJjbeIQeFU45RM2ZREKG1w0P96/PjePF45BWkyBIGOxiv36q
BGrZu+657briMAzWJ2ea40cfBMr7bQERA8ELhp/TXZZ8otS1Zgsam3PPeRydLFfLTW0gkLDN+7Te
pkEWvZN0EqsDbw9OleovSTzZ5uXHjGYTgv5BgTtt1PQnEA8Wk/ladWKirF3hlbjxMWUBjzITPXD5
GBf3VA+GTAsQUzjPZUOdoKoa9a9fVto/dp+gj1IxN+2ZUzsi9Dx16tNsKvF35ADNFZN0bQJfR8i4
xECzSG+kyXrzMstibg3GlqvzWCoOhdoW3qw6SZ6coq7PGhn+8f79eWV5vUwqGFkjZCGRolVMln25
YNGidIiOSXl2ka+BssROM6XwICYX9suMJgUbNvwMlnLJTXNsXbNSPo+oolSP1qAm1X9+pUyWZ0eT
Yn8eUEhFwKZuMuOXiDs7QJ5nMMJoa/pdlJ1HfSq7g6sNOSzNUY2Y0SbWdcQ8UR9E3Xcz0s5Vo80U
BK7xPXQFCj5Hra6a8GCZSQ9en1kK/YeKbNxvOLbQWXTgChf7dIiD5KOTF1m3ifw6V/b3j+jaQkNj
zK3AVTBwQXh5eUK5UegcBL8/akr/6I7zZzqm44nGSHZoJvC86uiPK7HH9bMmVJccftQ8ZRdqsaai
mKhd2wlcrqg57qIaDWc1t2w0rihCvnd7wKUIqxi8INOj+b3YXjxleahk6XmsJv2biYRFsGsTpxm3
vtC78Vj2Ixjlucaerqx8nY7R02dgh04lbxv86uXKmRtkdY1yxtmGAWhkZj1QQZ8oASouFEOSg2NG
iEdWPQKuMzZuxXJef1YyQEYVKOxQOKMKerk6U19Vjdsaz1afGdBzM0tIJWHc91R2nvLUmT/lchD7
/mHf+K4uLQk6axRfmRhduIwOqDQ9d8SohT6G1anPGRs8qXoRwpDdvN8XQrEmDNg3ZdebftflDqMA
CYhJa/qzWqnW3m4QDSfAcTdzbKzVqa4O8xUUpsMNIEgLaHZdLiVgbp7GImzPJVhL5DTTao/Y3/A8
Bqrm5XGaIKmarGFKrw5TYk+o/dDdAiVGW3+xKHmlORRRc279AO57ymHWs6gmt4Q/rQy+3v9y8jpc
2EkYlojIQSsBKOXzLXYYTTG6m6iznLtmcPcj/a3nbCjdTQBF2X5icnE3JUSPTpdLpe7KXPG+1/5J
Jl4SSSFL9qgHLPxTEgGLQvOoOhcGA+vQ4rtHMx9SWKfnOvwAq3G6neg7mfwCVMV3CBJXOtoi7wa3
E5yD/6OaT/+Am7zkrEncAhllR6vP2WzAQtF2FvIHqIFvUihtX+6f+ZUzlGtJ9hCDzjA1t4UV7Cwd
jk2YeM/WZIBkzVHOjDd5C5PpAYtiHcyw8rWVF3prTTDlRDo01SCfXpoFE4aN2varc9VYZXgqMy0c
v9q1gqp1QVnos2Bs/r2NH3mmJq1KLJFsFS9ZU32RjkrSWRWFva74azNDtbXnwP46dXB83D/S64Iy
axFccJGJrYi8F2daxpFvW1lXnxW+cNzRnS3zNNimddtQslX8STsRELjZ3ilL9yuBemntwyTSm88K
KqZ+vGmMqmhXbPGNQyewBHIF6l1WWRc/ClaRtkXaOjvHiLt9B5LY/yS/D5UNsL3+SF0qaN7/mSli
k2hKXiL5ri9tR5nPllAKIzt3aVY1dKdHLdqFKLTNP30zMb8ZLdKRKzGmLt/opQ1h2oXyI0MTBld6
mZyoyWBEFmWy8wywIxObmYcTlVsL1cIJEhNZJtPDtJxCzzDQK/pk23k8HCpU2qznqdIhs2mtaSh+
ayjtGNvS0trgVW0xRuGns6mCuFGgut1+CF0Xzjl0wAZrE5bIlr2oYhzrUzXbZXu8f6NufDtJiEsM
4diAjpYdirAwGpGPVQoqt4hOuWLpp0Spx71eWl9LJ4xXug8yNV2cIeViUlbJ9U1CubCDZZYVWhnF
zVmlv+clY9s85GJaqyO+UqIulmG8D/AELg1Pvay116ELw9ZcDWekV3pxJsPNoWJRkRg5VI6gye0r
YPnt3aiglPBSwZeqeQGxGnTSRponP5IZuZGPKEUP/jfKM274ITbRgJt2lpsb+h5BwQC9v4RIWeq2
jiXCbIhn2mdrGLHpzIM6MMNPVWrsrSjx2yMo+0g5MTJKxS2v84pJQCAH+ikqzV5DDLoU1iaZ00l8
gtZWhSHHT935Z1ugVIsSJtJe/+aKpob7zNfN8jl0tSjapxB2DNuoQRlolzrVPH5LTRPKl0jX+//Q
oMim5znX2u4hnULFgKbWCGeN+DzMc8Wr3Qq6oY2mQ6uRbMB1WO4zlIe+Qz1yQoro/iW7dvU0PogV
JfcyA9NLQAdYFn4DScC5hUx3PDWlPqLUHYRRumVkpvl7f7WrwBSQMJADYmHY4bgGi8CCCfJgcmla
n0c7FVW4g1PcrD6iVy/EMZ/GKPnbVkHcaTsH4TKxj0YEVj7f/wk3Ngwsm4FPJpWpLCztkzLUKXDk
qaK2MObfDUYqvtcIzyB9irzK/7CUfEl0fJjkWHo8N8/EZEd5fW6hhda+zwxMDD+UhAj1vxGeLvPT
/eWuQ0WOltlESoqv/IKLGvbQVXEJEMA+IwnXPGU1inBMuJ5Tre6eEF5NN6AHrRXLe2NNWTgmrcfu
Msy1MBpmDEYVZSqkYesp73Z61+r11lbM7GsfNMoWcpruS+gifXN/q1cfUY6OgX2QIzlIxyyTecIa
m8axsAGy5eaTQPTai+hWI2rZrvn1Kyv8uhQ8ggzWytm8xZWt49BvINCwT02oVL/Mxp3rPVqbyUcd
MpRzZsz9you8uSBGXxK9U4xfwiSNImyo0yv2yTbnf33Yrp8GJLt2mjP/yXQ1+nr/JK/DXygEMfhM
hPANgQJIt/CmLoI6zYzGpDBPhaokn7TOUn+YHcHEPk5yO4Q+OS8QS46H1j/rimi1jepDGrVDf1bf
3/8pV4mAQXuHUhvwUIZwcOWXv0R1/CZwGqGfhh613b/KFE6N2GeOM8TtYzlacSD5yFL1eY4BuWzt
CtDfIU6MbPh+/4dc3y6XpBlWDdnrEsz9XP4Qt2toYEZorg5zE2wCI1SPutXkxx4szfndS5E+SuUe
rrMKOvZyKfRv0bIvkQNF9dYpKNuEqWF/0evAHr8Tpjnuy/31rgwwLEqS+geEJv0X7tjlejE942lU
le5ox/awbzI7/HdqUZSi9FMfQ7NkXNtpgwfTLKPd/ZWvW6Q8IfQEgFrAJKJdtTzSfHZqKG7aYyga
xNsgFfkcIfn7oBh+ueeIyh0zrjD8aKIF6KwJKBOL+bFp1OhsdwVqcib8oQATsh38dJB5ZWVxTmF2
JjFzKyRP+876ZJVDcFYHlA5Tv9afTS0WKwbv6nXKXSBvxQA40+60Qi8PMAKuEpiIHh45J/shrKrq
nBZqvI2RgTgga7bGGnsF+CcAAhMCqSq5ONCEpakjGLDzoYwBdZlmWB5gcw9poRt+l0I3Oc+VHnwZ
YRrtvFr4SfChA2mfEikA53l0kOlQX9wxdJQj4pqU2jYKZErmWmb3GolexHT8RswHVAqkWUCNFzZS
gSPYaseuPjZoNHhaM+mbug7rTVNFxTYclOhfO9ONvToPxtNY+CSZ8Dzs2ipG37aM46PWqc5OMwMU
qcIw/oQMt3loLKvaNXORnGHzTx7RIEQKFK7kr25b6ge3jqxtinE8l2FjbyzEVQ9ARpQTosHTys29
sktyd7hvB8wShGtLGjKI/iAQKpT6mAUi3zFelT6+qoYXZa3v/KRrn0Y4o3Zq27WPNMPC95oIuTzl
Jsh3ZAN+6YCSWoOWeAybY1ZMQE6ryDmGdTVve9tYy6OurQPgUroCBiELqcBy4FRjxm8sbSM+V5nq
1v1OS2LhHwarHuODMRd+8ezodmz89IMwn3/NNeU/deWwrwIKppB4XQa9HwIZMFqL92Ulg5rWOT8h
SceHMCiaLeqhzZM1ZJXX2Dx0pZ3n033bdHNRNsxQlzT4S3LxAQLX2rGD5OzWettH27qFaRxmcbsQ
JxWNkfl3outZnGzzxKybNabxK3cDERC3S7ZHQP0SK15ueRrqUi801T8pA1xgnSXAd/ci2VNnSlZO
93opKon08Cji2BiUJUVISDJjR9nknorGTk+UEPVPMGiI7Ywc74o3vzKUOBkK3yR6sr5PLfpyV8GE
CrIqfPc0JlFwUDNI4pxetx+YB/hWJ3ry3vYOy1FrpodGcCT7oZfLJWOB2BI6vKeUQfm9Cpv6NoVM
7aSESGUpJQTF96+MsThKeuggCoh4X9sX5CeLaJs6puqbxqA8msBEMtChRTU8ZgjOJIew652K8mEm
IOSlnBbUm1qoZf4Pmr+DekxQibQfnMFUYZdFnwSiWSYW1QNxdDf/KElK/yOlRKo1ni0wyzPpa7w3
7cSejhbQgLnZITyVPI5DotoHbSyTcOPC/F9t/XYcJ1SvZn9Unl2mlz/CSmJ2p3hiXnELETcdD9MH
2XAScWmNu7ms/OAYtb7ISMEzbTbWkB4Lg8KELfgOKXkgkTsy3b/8Kr2F9DyVn+BRTQ3/WNf1t761
7BfDH8VWmJ29i3sBnmfq1+peixfNwiSYxG+MpRJpmOZiYY0s9rWuDFVZAJGGqv1ixkbZV0mrn7XQ
HE6SzONw/0rcWBNCTmy0IS8+5C2Xm0UwOSqt2akex8CxT0EEX0Helc5DHZsTJONBsgN+tzZm/BoV
v/G9UIBDtMqSErAJeeUygQ963LtVW/MDBRxT3fe9M+vI8rRpQQ9Nm8I/Re0P/1SJYiCqXDSpuXXg
I/8cIHEMgUPMnP22quym2UzwhT6bVZXXBz8LhXgKysD5Zs21Hnwv4kxJWywxYD7ovdPQQKY8C6cK
OTeOoty4AfLKz/BktfGun1rhvKiV5uS7Si3a8pPxf5Sd13LcWLKuX2Wi7zEb3uzYMxEHKF8siqK8
bhDqlgTvseCe/nyg+uxRoRjE4Vz0tIItJoDlcmX+xi4n5WPdF112Z2EbllBS8cek8PIUDHWGKK4j
mImzYHyAPGCNawXGDj2o00cqe+h1eHJllkB0rNIZqo0SNHm9EfgNnZsG7tqOcyT51JXI1Ln0zfsj
MvSTvI04Nt8MUOm+J5jb/XAgKNpugyX263Y6RoDezJOMGy03trrFkVU4Ye9MSFqfM0ep0RlTvo2j
H93rsHMOYxRrKxnozTQjHEkhyQBKRFxJF+FqcHD+AKQRwUgjPjd+p9OcxRfcp2y1m4TxPXeCV3It
51cEjsFSAvMOaGCpzOfQD2oGuLbnUtTjo1FOxedWFfXZ1OjXOrNY38tL6WZzRQNwNkoAJ45/C7ex
66VkIDwaBaSG91VojHuE1eK7aQqLPaDnaf/KUJz3bBSYG2KKM7NhrkNNiV/lkIP9u4r79ju5HkYX
+6L2SzoMa4SNJ32i39cqcBZGDTWRJ4EfwHbXsZLMrhSuls2ZvbLgDqbpbXYy1F76qkmxXrpAPMHB
97HmPIKv6oUnIcbj7Gs8WR9tjH9n9h4+KIfWppINAwrRj2oUyqd2bJU1XPbi/J73lVllic17xkOS
nFw/6xQUFLarTjtXhT5+yaHm/EVioT2Oav5NiutypVY2v/rvn4b6EVQSEl0Dkhu14cXmmSeNmfW5
Pp2B43TnHp/iS9+a1coWfftS8zWFVTN7WcIEmtfWb8WOQpT4VCZlfwZakWDNMMrRvVIa7cMQjZiB
c6SsTORnA5KY0CSmeMR5dB0wHjvQIZPanfV+GlEQKRXH6xLb2COYG+zyujDX9H1vtwe+JKQ5LmJs
EUBdriMOYz4VUk7ubIWVLHulhtJ55GtR5g1ZO76RA0yHutFJVr7szYrF5nhOoNmU5jb1cleSFKTq
oagp58aYuo2UmKbLlepnOzlrqtDPRKIdMi9VWvCQ5BaLqIV2meSpaM+Gj/SRO3aQcAydO6KrmGG9
sjs8QSUW83Le/WhXMoi0xBefU4ZgZbZp0J79WPI3QuV896QadNpnoVlt7ap4XLau3Y/hl67Vu8Jt
HaE7iLKqvubOmYLyPqAR1h0q0XbVRhdGgmmHKn3iHHSKbdYa4jQ5LbZlphIFCKrVtaLfWVin07Ki
IRBvrawTf+q5KSceEjzFWwRQ1WQn6+NYooQsajomVjOsrcfbrwyLnzsJvowA+mH4XE8jOHyDoVS1
fDbwbttnCIm6neV39/Qu+pVU+naNsJlRIUe/B80GBGGuQ9VNpxgj1f9zYXU/84rLvt9zgs3k+tg1
Srn465U7Ppd5ECJoGM26M2xt1/F8YH29GfZoSqaq/nPAe2jbtWo17EYrGNekXhfFg3nucIDNtqEA
MNnkFjuONWp+VBeOfjZQet6UuY5qAMv+bBSBhQZ/N8Y7vD1rsMZqOu21MlwTLbn9upQs6Dg/qW5w
yM0D/duWl9GVLkZMe896YA+nWgi99JxEnb7bZm280fM68lfG83bqcG7QWAEsinIhfIjriE6SxSn2
7ubZr8S0DTHDOQait7fBEE0ru87tZodfFfK2Knm3JaPcex0qMDpbDxRuU5qfKFsZzdCD0AdOxRLZ
CxkznK+2hCXty/PnyR/v9z1hPsapo0IKZHGQPsyf/LdPGteFH9iOX57JmNMYBKPVZ16HzvO0rTVp
Ku9QfLM+wxDzZdC/fjXtSzlQdQ+p76zYRKNeJm49FbZ2H4e9tStl2Pgu5TxL3cVVHsn71Ffrbvvy
Uy/nwfzQUMuwKwULMcM/rx9azVAgMEcYZRH5Yfw2F4mtbBroY3+WYViWD33QG6/sncyWrhQE4fdx
KZ/x54tNZLIHo+vMsTpHSZf+Sc5jZxupbsuLE8ei2Tl+N3597VtyBs0ADGrpsDmWYCILDmw6Dn5z
rruquKjNJB8ogtef4kAWCDhqa/IZywsubwjsgz0LqVyQ/EvFaMazU4sMv80AnHvADVyJ2k1ga5l/
LGqcsFwThdAP5lRKXq+K6dOr3xaAISoEqDRS8liKwdhGTnWqV6pz2g+mvu300rA9R5ROeBn6Qt7G
qcGDvDrmzHAC9karhlrKYkObTa8z3zKwEhvT4mM0qBWa3K0tu4bSZG8jW2oeXw643E44I+cezFyC
JSG+uVY3usmxqErjeabEHlK677vaAUop0mbtLnC7RrgIAIdiJ6FmcIPrK31HbdAKGc59qWjbStcL
rxgdeR/kwV8TVcmVm9xzb0YKQzRAdjPt93pJzviOXoObfs4RvQy9Gkq82PSh3n41yui1gpu4os/p
xgzEnjtsOHFeR+ucMdJtgNf7dJj6raVmn3qYZZsOSb27pBP6ShvzSb3t912SeHCaSHDom860m0Xm
ZJMu9EBOq32h9CE0Ym412X0rbKd1QV+l0KjUqNwPJY6SbpDn2hMMLYgANrfmTxHKaK+jQgFOq2+G
4sFWEvtTJdWN6vqInr6TG0fKvTyTBvrNsBptD7vodBvEyHuCk5bENsjhi1NgqvPQGwM09bzQKrMP
L0/O5fH+9JJzpXwGT8D+W+xwpHR4tnZVve+FVN8HTRwCX5arHQ2wnJ4QtjuDSWVXyfV0bzn+uHLU
XodHTWbWhUQxm9IaDRg29usxzZW0VW36T7txMJODr2bqaZT6eKtRa2k3vSSVaLBFOdgKo/wSJPKa
SvgC9PbrAQCNQNZgq4f+uJjCllE5QQLeb6c12KnmKmTlWJnkxxDE7wYb5OkyqLbxplWz7lgrTbCt
QHluYlMqVw7l643414NgvkMdbKbQ8TTXXyKrQiE5ky1jFe6DAaBghXRkgHCuqBpx8iFKP1TCCnaw
OvT9y3Ng/tX/mehsFXNxk/Rj5tnOGmqLbzDhvg3QIlT3iWUG7xN/8u8a8veVob7eLJ6i0AjkcKNu
T/FnWV1Mo2KShT5pe1vnUo5RpfKojGq9cWJ/rU5xvQ3+HYoGPEk5fWKuWtff0gdIVVihru0jS6hv
Iqnl8KqV4YsfDPZumvy1hOrm1ajYc9FA7YrmGhpbiw9oS13r1BSg9lHeQYCRobvgPyrtekoG3stj
tdiVeDdUPjksSQ8YLRj2ixVjBJziGASq+9po24dJCH+jSLbtwjBV9nIbf0+ysDxyPx4+4Hs4uYER
2hfZjpL3Zo7REtlds2ceAozQCnszkm6dRhO7c9WKo/sozKTHyUxALvWoONewC/ddYGewn2dvSWQM
trkpqrcvv9OiRfz3O83KGGxE86V48U6K0YzUmIW6r9BJfcfpHCMRYE0HLdFqqs+Ap2U97w5qV0te
mE7WIc3Nmh6sVG9tbUTLwEZU9eVnuplCfOYZvEhHa74DLD+zXIaK1tFe2ttaYrxBePltOzbjoc5R
dC2K6efL0ZaLfx5U8gMONSqifITF4i/MaaBzqml72DjO+8RBv4w5QKFabuR9OemKW0Ea+xKXbI2v
jkzfiQQQITpqwMtrchKSn8En0fYlS/MUKmBlYi30Xcsqx3eyFknnsJnUoy81aw2o23eG60AhBIoj
+x3djutFqhl+TY10DA4pZeKN0opup8U4+BV6ysXSrottmmbY9QptTZP5dmzJrXndWUXb4FKx+Npd
aeQ1wLbkMDnQmsrCKraFoYWXxCY/Q5NrjSa0iEcnbbZNmPMWrhHsfot46aAjNhOUEIO0Etr8rk8k
crKMi53toHc8TKicUlntDi8P7W1YCloQ1zjXmVSQAK8/cG1FiCqbtXLIfE3C/BGjLjzTv+tVP+yi
KViDfS2Oct5yrnTbDKoBX5Vq4XU4OA4i0FGUPuBCVm8axxLbpOi0T1oehV8NyWkPyWCbG7607GaM
9kpav5hOT+GRirN/+ZTzL9fhTbyhxIhGwyHlPD8JQIpuG0n9virjN1HWyts0Sr7AXtR2L3/l6xs8
1R6KBGBbyEw5AdidF3GDXI6cJtCVQ1r50ScbV0hPT/rgAckzdT9pZHd0fbOV3PTZoJRGwVzNLj/L
3UmNEMKznUw9DLWh7aTMtFFiYMPUmxDyPRe5TdUqawajzwwwijMsF+6nkCBuNLCA+ppTpquHEFTZ
HldC340VpdprMXIUJtcqz/FFc/CLwthAzFF/vvyhb6czhXVF42oMJQyFqsUh0SP1qkaTZRzQfh62
qTAyT7X6eG+HRuxOcvg6q8B5YHlIaIMk/lQPb9DrY6RqSV8l5iGmc+GZhW3fh2A4YHlW6E2uHOvP
vRziRZzqeAXOF/Hr2YvsRS5NnTAPCXP4gJ1zfa/2M2iy1/uPGQtnJeVbEA5+vR3MPrgV7LwUvBer
tSqmASmUyDpMkArcKtamu7Lvs3dq4c81YUXb16GZ79VUx9gNrOR+5Ax0Y+6s+y5rp7vYV7vHJsZU
nTtC8aCVefbQWlBESkUJPaBAGSgUmZSo94M+e10qOQ8NNzOuZPw/2IwlvpHiaqcVfoxzs9JnD4bI
DE9T0OOtarEmd3O7rbBtz+YlMloHZOnq9cBMna/kjdWZh6qw44OjQohRQKE89I0J8gBGrFekkb2L
KsQaX57vi6Ty6SXhsHFEAXScHWqvI5sNJ2RoA+DBOMX4PDk8gFtpFZo7uaK8fznWM9NP/z3WYm2V
iLXiNt5aBytQcAq3YKmPljBPJhQCr9Y76/ByvIU1DNNvZqYDBQMZxvqiVHH9ctFUCtOn837gaBKP
Utk95IpINmoTtu/72gm/V058VkVpHDtEQ1yU2YYdicrMP5WqzcsPc/OhwZuDASdv57REkWCx9qwO
Q2gZTvVhsCTTQ9jZOEHTvIROo717bSSS3Fk5Fhg2fnRLBV6QZ7olkd2SniNvIMWTtO1LSz1GiWq+
ckOhcUYIqBV8XFo/y5cSdjsVVe4oR9WssnPeht8ku/wepUP2qGTyuH3di81tOlLYmYRItfRGWwF/
n8oKUk2Hc2TqXt048Z2TY9aYdtmakdjy6CMUlwSOvBkERpdwcd529VhjMcPEiORmdMuxNec5MXlZ
6yvbcNT+rDPdWrmgLJfHU0xuQrN5IIQweTFDjDGmI6k3xjFEf3+nNoWywVM09yKzjrbtRJXt5c+5
3HTmeDOTiZoIACA2y+vV0aRI/OfcSo7AyauNUErNkwewg5uRMulfnYQavTxkzgQ3r2Opvhx8/uW/
VQPQOpiDExusM0fAssUs+7klusEwwFBW8hetLOWN8GtcsV4O89w4UnXg0gG5j/8ttpwiKw3h2L1x
xKhN2pnj+EGTYO7EFrLUaKoElyqwqpVT77lxpO9BsQcVqFvqjInybdkmkXmMNTs4Ix7fvY1NJ2EL
HwtPzXr5z5ffcbmzzJ/yt3jLOoSel6qZUEk6FkPxQa777g6VwvFHF1n2GtrhuVBcM3i5eQdj2lxP
GWpKEO3qHh5LRaUqbYvs3uKg2sxkjJVd7LmvCFUdnBhoxVnB5TpULPe5bwMBONp+l8Subwa2V0Vp
Qt6AuJXbmXm+ku4+93Kc9ZDtKFTN4mjXEbOg0bVUDs0jZhD1no1GugjVN44JuNRXh0LPae672GzS
Crfi61DjqAkjrkPrqETZ9zTVxns5xjqr9Mth5TPevhQ9gTmvoBHHdemJ1/JbE050vd0UlrCOdA/C
N9DkNaxK+lmYsXodpII7LsRZejtgCudKJzfu65dKRFyMfqBZR00VJzOd3ZLtvgWgZgNWs6Dla6E5
fXh57t/OEvo6UCShwcw4jqXfzigmTAntyT+2Qa26JnTWk1wrM/m/0feAN18ns/b0jrMIDQU4yA0Y
ni3OhczvhqEhQzhxlpqbMa+DB0tPtJWy0JNqzvXu6My9I1JnuqeUbBZhNCVIjVEfApwCnWxvpWnj
NVPaPUbSOLp9nHX3ZUXLwIr98LHSo9gjRe1DD/XyaBvzD7dpOvUAEUfQu1Q7a2VXfcLq3TwfuSP9
StR4bgxi9G5AmStVpGNsdoHbABD4jv1Td1eL/mNaIHwkpaa2g1StbbS2tDwjy529YeTNZvRD9dT1
Q3vIh0Q/qHGjzbIyD9UwgQit0gBxfVvz6E3Wnw3cCj1M9Ni4U0T0JMkMtqYRm9+TuDcviGUl21LX
+4uk99YxH7Lh0JWNszFqQNR9bAUr5+UzS4lmPUDkuaLEsl0s2sLMGhJ1IR1Big6nNEQscYxz49Ry
S1z5wM+HmlHuNAVofS2O5iKpG90oRulocEDfwz9Hbhoszyno8nol1M0Jac6oB5qUdAQAhjuLqZYi
9JaggRKdrK4JN1EsqUcnbGTXChvpqNnQ+HQd/aiXl+3N+xEUUBLNNgLOVkPXWwW8QLYRbYhPKI81
+0gYzV6zo26f6/HaafxcKEqes1YwTT1K2tehLAm+S2j68UlqC4xoBnO49OrQekOT5SvU8JvNiLf6
PdTidBRpZ4zGYMeomtnCrUMl346hFm74/n8GAQ3Mlz/iAifJZjTHs2fEFccI+eJiQjojdFmrQg+w
E4Xh5VJRbIIkLLfqMGHxY+XBXW+A8jByy9qNkiYA/UsTuGHkE9RYyd84aO28H4OuRAeGi0lRpsFr
U1qe0ML6DtgJs4tBuP74vpWXSqyhvsL2n72JhfFpUJXgS0rMnaOnxev0C399EboVwCNpqjLBtOt4
GLwEPVL4CQYrXb6L86m+j3OBRkluSS76BZXk9mpYeROpW+4OehOfTZzgVhLABVn06TEg5wDSgqoC
3m+J8lPtSs7zRk5OjjYh3CjJ6OMO5TDp95OaRJgupbXzzWy6qKXik01/NapPg8WBe1+9ds+aYYZP
QuBUv6GYLKYkcHp0Xks7OQkZvOEUIG8FeT/bGazulVDLwh2zkUYzaQSUDm6fS5RF3RZdXGDDdyqT
VL0PstRyDWDn21Cx+svgV6Zn44bwEJqhfPYDfL5eXg3PLL4nMpYBDO/J4vp66AcEBYsWCbFTrnTD
zm7k8FTEcrMtx2J8Z9DUXIn37CBTIOJIAGk+q9gvAvaTP5VZl546c9CY4EkPdmVqK7d3zJB2vBMa
3gQHIPCmVKheMSCbw6Jcsz987rODg557HKRAxjIl98va6dAiTE/WYA3vBkBguwDXtJOeio/8pP+k
SU7qmWMTeWaLMc/K8fHM9jpnlWAXuDBz35mH5bf8sp2qYPTLKT3pIvUpGjX2fWOW0QnwxJox3+0I
M4W5+VMpBUVLHeU6VNlB3O8GJztJVTi6RW/1lIcd6Rtane9VESVras035aMZfw7IGlwiyRiczcXu
BdkM1KziNKehsGxPjhFZbBARhrIUFq6U5wioZLAAZeGk207TxB5pGvst7Ufjk9Xpaz3ZmwlH6kE9
kik3y+QBXF586ipvzXSUhuGQWGnruBUQkUNKU91jqpVog0zZfcR3OI5lp3+hzV/to0j663WrjFLo
XKdEE4LPAV9JvR4Du46Noi8gjAnNGcCEd6lrWEV4RopjOA9WtVYeX2YnlMY5PKgQcHhwLVsmChgZ
k2zlhnJy9NzY6KDfN5paCxdfIhUtDjX1kiA3V/bvOeX5LbsFojJLPgICJfviIFnKIemV3xYA36U7
eyy0Uz5Y4YPUyh0S/4K2bNsZh6HApCPL87UC/bORZx2MmSeM0t9iux6GgPLQCFtOSQz5VASOvcch
sDl2BdLRNTKJbisrIRcbnPteHthFPYZ3RpCJAh5VvHkHXRa7Y/REwo5uzqUBF7VJOsXfxX39yh7l
HIVFBQ6Q6yjXxKWsu9FYTevkU3YZBkUcQrnV3KAdwkvdyJOXKJN0fPmtFrvTUzzqFRrXwxkAu0xu
M/A+fWCM2SW1rXhjGnVwqIcWG/BJXWv3PhMKNTJqInD5AOItMUbwz6MuS+3swi2XcSoL37LcrEev
1Klie+2COGet11PUuYq2WIcApCepyfCspBGiWV5Uw4EVvZnSxi/ekchrD5zQ1ftSr50LgmKai5Oz
spJ/Lvbj+ePOdQUOFzYmcE2L7bHHsCVJQyu7FLWeBZsMwSoPnqb2rtb0sy5lyGG+PJrLDflXxBnI
QW12Lmcs7ipjyytbI9/YCKbxnBjjBZ8p52cupOok8M97aytkuWXsfGody5e9wKDSgRBuzsOVa9zJ
Bb6ZnWl+f67o3AfRO+GIuN4LRdg0DZbH+SWZDInOb52aXlc1OvzrBEBbGzMamRrs1d7KPMlP28BV
oJhegBQ3WyPUEZfWqBIGpW1+FAUikxbiANrGz0Zlu/LhnpsuCnUmVh2LgUG7ftS2V2ibS3J+6ToM
LBOItCj/B6Zn+bp8F0lkKi34uK+V3egfmiLWtoHd2d3K8C328qfvNV8xUWWfS17yImFK52zZjs38
gl/WBCKiNzqa52a5N6oucf24lVxLTV7ZT/4VFRa3NUtpcVVazFJfyqzOzhilINGse4Crn/NBLQC5
jNO2A0nqFXr4o6hk+8NUd9PKOn1uU+Co/N/giyO796sBdYkmv5Q08u5bBPw2UPPMU6SWX14e4ucW
I+mXyuKAIIZkyfUI26Xkh0U55pex8vOvAJKTrZWInhoQB7WbcRPavRzw9qhCBACkHT0tJD5uuhW1
GZeCwk9+qaOqfFOH2Jz5kSn2/dg+oFMeIWZqD+87RnplT39uGoF1oacnc7miQ3P9prLWj40cO/lF
wlpmH8lVtDF6SLJKZoVn2UIpfwpAhbz8ts8GBYBsIcxIL3tJXkUBmR7IGBSXMBLTu9i0yjstwIfQ
qjNj5+tB/TYqzTVt5CVs9Gnucr+YZRIBh3FuXr9qkcp+kAwl0ydM9W8jOvwHTq5x21Rx89goxk9c
Vc17u5E+VVDYLxh31BSRTW2NPf3c26PrAUGBxGjuwV0/hz8oMTIuVX7JUkfZ6aMpvsuhQ2e6T6Ov
g2P4d6MQ/co4Pw3k4oybS1JAOSkSoUS8GGhACXYyjpT51Rr5dvzUpXeVMOD12/HwQRtlufWCSp6+
ZXpq7AAehXsrckaGpCiOvl+UO5q94R0Dt1bneeZzoFVN+ZeDnpvIMhEvTRqrwszCC70cBJaEPW4s
o9a2Vo0q4qjY/n4c037/yhk4HzKkoyw3kCI3zU9fKoMswYHn0nRhgNEVkGpXFgUmDSQD2X3XC+Rj
jNpcGYWbdyUsaTf/AHlEzr8YhDLQJQNCeHhJW0X5meIgfQSukpzSvP8czZuaNoxruegiJjAEyL9U
T5hstFaQqriebuXQJFqfVvmbEmuXaF/7dm+nLqjawig82nlW+yD7rUh3jtqO5utKVgSfa7sojIB7
gqm7dFuPpzCjYGWJN0U1FWfucR+pcMFeGhrFRdtkWDkUF/s2UEgulzSBwH3MXDBtUZ4UZWcahW60
MJnbfS3gR/ZGgtw7BjcHsIvaw8uzyOHT/bamCAcUHyDmzMMh0XcWp2FdWHruaL3+KGOX5g0qN5gs
RgTARKGNRHEctr1c47gepvldUvTSu5fDLw6Nv8MzpbjJz8fUYjaBIYDLrUX6Y6NN8dbphu4oZbUM
HHJ0NvGgvjd62/SgcNeblwPPv/j2vf8TePHeWhNobRiU+qMdJ8WmQfrqbayq9vuXoywn7q+vCyeG
hYJ447L8GGDyoFdloz/GTiJ9rjuojBI3zd1oW8GhqFLnnNVat/JqtzOIIUX3iAoF4kegbK9XS+00
SSAHk/44tUW/wy7O3JgtiGYs0Aw3c/w1zMfyVHoaxCddb3Q0WKlLDZk0sqLcnEz9sepK4eWKWXm4
nyFDrxXjBrpQsDPjOt6liHq8L1C09dRQrt9W6LaslOAW2dX8IE/ODBoZ5WybMA/6b7WnpLFHJYli
4zE0g3xriCo6qQ087qko1hRanvnIGGfBX4H1BHR8KW5lBmkFGqw3HodOPFRWp5y0wDC+pl0CUsoa
qjWy7zMzicYPZVRurSBel7iFXG0cf6qF8TjCqj7kmXB+cgBImx5hjq2vjw42gPoad+KZ1akhQQP9
cfZ4Y++7/p6Y1mlxogrzEfs8AKVO3B6dQUA4Klr9MvnwKZKieNTlYVzzc1ye9fNQUq0njZyLSjPa
7jq032P9JXLFeCxHKLCpWdHC1dFU90FM7kZfxrgyCaKtYWE3RKtc7AowQG6INO0bv43NbZiX8qEJ
6jXg+vU4gBvhoCf1miHr3PC4mFw/lxInYUitxvw+EyWcM8XOVD37kVxXzsbXNAC/Xd7G3cdMFIHx
OrH+p+CEhRUN7gmayRK+FvYa1VXcy74PpRXtElwYTnzEcJOY1hr9+fpc+BWKPgXkUzwVLTBz1++p
x2QstjbY30dgavvUUupdr6bjwTEF0guSBbPfSWT5g40DmBvjW/qqU5eSKMGBq83FNrAlMKSu4xup
MgjK2/GPYoAwcnBQV5QfmirszE9JFSq970qoBkwrW+eioDCHpbiIMh1VW059RKSvw6pRlY+tXqk/
piaTYMg5oZlsEaIyq6OV1mXXbAAQyeKdBt3QfgAGKsf3Y5OFjaurPpB3BCT8betzg15Ju673G55o
9jVGpZtyNx0+9KGuH4yMC8ieGck/QElCr9GTRNnFft52G6PJqs92XnZrFPzr3ZQ6Ntx3yKNU82fc
9Q1Y0pZQ7+ssI/xJuaPBKXvoP+BGOLhKloXfX3NO/h1qTkRmyxuS2cXGHbaCBYeT/U/IepF2FzsC
rBv0Jjt9r6ix9TB2IRaErDXLWBnx5XdlpgOihyRBgQ4RjqXOALVtvKacIQ7cpLPEObJzbT+i6q+5
kWVKByQH8jWl95vvCqwXLSDqHlg/srMuhrLzcYPKnBDbWMmizS4FreGVAbu6kItg//KHvd7B+bCI
0cxbN7UOun4squtpI7GHWVJb1YEbG6Z/KPKMvn5a9O5YKtGbfrL0N0imJW5oTdnh5dA3rwnEdi7L
MWlnJYxl6HrqqBOiC4nTuG6P94Ez+tuMO8sbtaIJ+MpYMzzfgcgFewokzrLx3USSANSS+7ym8OOv
yB2WpgtaTNxlU+M0Kyn6zZuhe0S1FGIU5T7+udgbEyWmaD4lfUjDGJghKKMkc5s4dRy355BaiXYz
hNx+6O3gOsXWhMLkIpo86cEUqKkZunKgyz3RUAt1ayP0dfofqZHMYF5YCY4xFhdt1O3PL3/bRZuJ
OcSX/aXcQLWQnu5icfZUblOt0/zQpQuiyogJa/G4KfvMTk/F4ODrVRdBjGm3XNvfQxuRfzdpHflz
2zbt6zy/eJbZ53fW9qfFODshL54lJFueLKe3QldYWrQXatqe26LsGHIrx5FoWpNiuPn6dBepZmHc
BnGL/WGxgNROBAOFScgKed82j3RSxQ5xKcnV09Q/hkkh3gam1m8MkpCVBbRMNdA3no15WL28NvXR
+Yj+LZvF1sSq7awj9KDF2ZcxKx8xX9Y+FLlM99hSx2OC3PzKhvEkA/SfixGdJnIusj1kRCmPgttb
nICdH3EIFZocujo5fPNOruCRb+ohG3OPP+vvNTMcisOQDuoXs82it1qmivybmSrdXYMeY+8aRTJ+
MOQ8UtzBysbyLopz/TOgPeOiWM3wUIsQ0noUGL20byBcDl/ZDfu7VoZy7LUkb/WDpQaJ+HU5+K+/
hv8OfhQPv96h+ff/8Oe/KGzWURC2iz/++xL9VRdN8bP9n/mv/e9/dv2X/v2m+1G3ov7xj8u3svnH
TuTfv7VRkS//ztWvINLfT7L51n67+sM2b6N2fCt+IPH2oxFp+xSOZ57/y//fH/7jx9NveT+WP/71
x1+FyNv5twU81h9//+j4/V9/MFj/9ftv//tH998y/tb/+RmE33LcE74t/86Pb037rz8s/Z9oDpLc
0hFAVptS6h//6H/MPzHlf9JehiI707BANM3ZR17UbUhE+58cnZR9n0D/M8ajKcT8A9X5JwuVIx0v
E4CgVLz/+H9PdjVW/xm7f+QieyiivG3+9QfZ33VGOtvXAyFhKaLKA6IEzvP1chBlICMoL/lbJe/j
O8xifoxhoG0QR77To9D0UqM/VW0cnshaqA524ZdEj2fxVMOT1VHdKlh7XQpzQNC/wXFmh/GyEK4I
4Ox5hT/v28KunQdhIKm4BYpjRW7fBn36kMRG022rUDcqmd9SUUqv3XjA+PYvo6Gh9t0wkL6YBkHZ
tXTUIvhUxm32uWut7tLq1p+WUMTbNM9k2QU7kOauHWYI3yBMtQ2E6Rwr09l0eusnG1kK7Lc4e0um
4haDnJeXnpav37h9UQMSakHP3jl2ZE+HSM88AT5rg0SkOJU2nZMG/OUJXL7wjKofvFaKHqxpkDeG
33SuHFX3Gfu4K1XaOfTF17E2C6QgdRX1vCGqT2ix3jVGHqXuFCjWJh2KeJOrtbk38wmFMJBrYQN9
PhTxPk3kqtl1VZsbriP7ovAkJ4f21/lG8bGZGtS11E3TKFTgg9nustNR3JInLbtTTABOFbov2zpz
AKIGqfkmg47jypnyU0jjJc6a/l1QZfcUvprgvsx6dFnJ0+uPda27BiqZl4ZfKVzKDYly5IQn7iiH
+E0lasSWlYbZj2bsdMMDBlf2u1rFWcQdwjZUN3NDVnhhY3yU6tpuvD4IJiCycj95A2qeWJj39q4Q
GNp8HEclfCccrT3Tx/hYRT3KQ6bQs51SyvFOyHp5NvhsD3JcHkU1bYCvPRS5aLejUqmblLbbhjvD
Tumab5BRUeNSGnlvcDhRJEqaXZii+Q0Up43dVHFclB6UN9AfhLFN1KI33ZIp05361ggfAjsIuW9R
/+yR7E7HD7iXKgCNo/K+MawDd11QAf0U7qwg0OldTWnpb8MaPx/MPbkvC4Q03Ti2+4vvp8e6TdrG
DfWiL9+mWTiFJwjnCNtR4u/rnZH2Vr0xYCnUni7JLoLS3GsQw3ErQHGGpzZWtG+k4CiG3qel1AVe
FDad19WiMxHwHLYs6xgRdXl6Bx44q11p6KFxpOK94k8WcL8uSKB4qwUXWDMCO2PDlkXj4w13TFf4
OSdMaZ77KRCbtkSTIteHyq2j8Sud9J85532pFKegbBG1jOngOn+aiTbsktJqXb927iwl8j/qPTRy
2iDlTi6DntMox46FdRShzB/jotvui26Qsh8qi2nHnB4HWLtxOXjTlJxMI893YZLn7/RpGiMX/3Nx
mQZsnt2QrSc5FV01PABwjBFHjjt7dLU47yYvCgrhDqRnm2GKm5OkytkjZG/rXdDJd6Zaqrnrl9J4
EnUH1K2Pz4WWN5VbVE5auCGtA7QGzQ5ObV+gKj0CG0p3FK2avY1wP4Qfi/rrfsDv7ZtcSbhe0pJq
Mu//sncezZEbXbr+L3cPBbzZJlCGxSp6Ntm9QZBt4IFEAkiYX3+fkuaLK+mLGcUsZjERd6OFupsF
FtKcc163DQvJPW6xeKfJnqpHE5kk5OtByUvWdYUtBnNtH+ypnzohF5kbh5H50qfOrKzaB2peGlEH
XeDR5q6xm7nhvjSa7NdWXhOO1TomBFwwPJsr/9FYs9wRvVH/ima3fK8jDCAOusi1mPLJaoWhyjkQ
YVotO6PNi6d00R/RUkWnnlFKMtRY0fZVXsVG5jgvkATmU2Do4WAOtnNoikwlpRXOiBr7oq12xkrC
2lZ3kXnsI/ntymw4RcRN3WIOkK0CRG+chbvU5WGUqbcIV/XONZWqjjj6RrUIGy8KvnBsG+p5/hih
BsXOgISKL5ZlVtS7rtNKrNvS6VtDqglRXGW1rZj9TG2C2cN26qaguSsDV76XwTCjRoyGQzXlKpmz
Qh2R5b444TDlyeK90Cdf0YghowZPF/WKHP2+lqiDDR0eCcgLW5GjpKXQfOd8VacBAdAZbmfsmroa
jtkqL0HDNKIXNQORaz6WuWCAo8YsDZOmx6dXLZiBicGzk9H3pnO+BerWMOZ7L8p7JcKyJtZjde2i
iBvgdv8oi8J/rAxsDJyhaL8il8lftwmZi+ht+6sT9Y+47tSiJYlLNEq+ssqxKdTBI2QBGmHLfUS/
v5piy/tLGnk/y7X6gejZw4iTjjIh2sW8I8kPr8ooaxcOiqbbJEom5pPx3Dst2mX3iSsqPBVtHSQq
c5dLb8rmpW1s+Opu2Owcw+zP0oKyDBsSs6ItVRT1JUaRH+QDJBrL7W6wpgTP3FKMquXKLZrhNHdR
K5jSrDsk1A15VVonUikHc0liELSQJM6QYbG5uyYqlUiH+dzZDkm98gmPsW3czwMhhT67LU3f+pYm
HYY7vpCi9aN9arSHGkfiuLcN/CGKosIGqLCmb5ul25cRj66bYrTbe8IjOiMuIVCvAimeIqAKxt8W
+6p9SYOi5EXmG6dmhDtr92hY2yJKE1OROM36oTxhVFV+rCO+06gHHaw3SRVdn+2ysBpRlIgKhG1P
33XAxt274LhtHKLN+bJNYXFyWh8OOQDcm9SW05/GsbgDTeJi2YZ0FsFQo06PzPNSZLgZzfl5CQMj
El6OXq8svdYQPoyrrxVjHStmlG+FewbLzYO/To67S2uzvoxV44+3pjUsi8Af8xyhF/kaZJWyz8tg
31mqKh+GujuU12DJsm6/t6WZFFo7dZzmBNPHdtuPL1tRmYtgunRmitTgpEKJWO3ABjfhN2V2ICGh
ZDiP7YgzLYsXh1mD86ldQ9LmqmSatRTnPneeitSGOs8yyfsdPqnRQ27ycvYFVmqRSOu5/syssZoE
7JzSFgh81RgTNpLKOJQQIJIiavg9KttVVYJqyJGHcfGnCXqL6Y4xAWRt9pKNa/CzbvVjWpoj8n4H
RfmNK6msEt7gaIsNz9DuiysDmZGgPXRqHzVh8GEXs3nB6DRohEtRmt7ltJIKeWZZTEJCyVzIvrzm
lM02qMuxVIWxAdFiD7FflD/0B+0a86/SCtqKA9T4UpD5mqwspaMxmPYephrTNmNstbMfvM6/1zab
FmMYYgHL7Lx2XXgaSmhMRaffVJ6rvbRsfKs4TPMptqIeBnnRkmLMSksqjK5I3ySoxnD9cuJVdfJt
ISA0i1ffXKwEDOthsNJz29nrXnZeeps2tt4baWjkSRtO1XLY5GSYSZY3JlT5Jh9jMgJWnNAWL6tF
r7bthiye4jSXuW2Q9dcfx8me93SCSlhF/bMuXF+QO2TfMS4PLumqZ4j3a0aqjYFkEcVbqz8ZJKmd
s9XDxWx6/A/8ISkDWT7mS+MNbASAf4jAt16FRw5vmaLdadzL6nj5IZqMZ7WYRZbooBhOBXrVXVmq
VzvziQTfqvz7lq9Hs2paApKH4Uswt0sudBk6n8j65uMUdtYvXqw8ZnXpH6LZeKTlWCJRtEUbUoOn
b0iXlh2Mtuhb31um3ufLUKDBmcP5lZM7nE5jnmIl5ql51zVz+JpzT9dCm7B9krLK5k9tkETlpHXz
bd5mDdnfGQ+prj3ikqRj3ESdU3/kTlXFo7mqXNiDJb9vXWsRZAC7w3OoYnZt2Z8qY3I7gqkVVnDb
4q31GVtdTkpom/6WRHNZv2+LRkroBHo96a3ER62dpy26CQ1JIExqWLiqblMxAo5N1YvlbzpCfA91
4hDiednG84wvoSAI1M8uob153iX33AnxQtUWzlGVAGw6cpY5Xtvebe9clfVLXK4cVyL3u06k6AzH
hL+nnecluEJHUA/LcmfIHq7ynEWzYwvAk34TTjTa6wEZpozHpo9+F65oCHJzmdjh4n+WutEPNWwb
d5/PVHzzLmOPtStRt4XaniNNMOo3VQfU126vbjgJ5qYVUS+nj418Qus4YfhTnYet6MTUlEZsTgZB
SMqr+seaBI8fVZDbhSBGiTJ0TV3vZXS9gsJyCjy5k33Nxbsu66XpXXd44R6ByFibmUp3Rlc/W4Vd
d6cxyze99zGiGfkQXCuWXarG4Uefk3+5n2d5H83yEDh5gyJ3Hd59z+rq2Bjy8M2zNSd7qbCk5J4Y
1L0Muuo2TQvvsyFELBCaCKKv2q3bcZeTBOjtK/xAxn0zUFA1Sj0A4rOLnTz6KGrao5iC+BH1HJS+
1R/H3ZBxpCR68gh4dNpqwU/DS23qzsjQ3g4nVoIwZCcLY29yeeXCMnn3B3Ou8OXkViUiaqxK4GoM
zPwYQYMf7Pu5LGdSGiI/zoy5cvcjXaP/bdFD7+4qskSJ9ZGj+wWyna/hZq9DtcMAvVnFNSzusWFs
1u9zjG2nc5Gj6fP1mIHeKZTteBM2zS9FtHq976LSeqWCUSoeXH0tk7Lq2Grd3qVN1n0uaxD2wjIK
880n/JI+S+dtdDbdqnuoIunVhwKIhCrO6aD+mI7ep7DVy4tHpxbdlJAeufgH6ZvvUVTnEKUsaVzq
IvOP0KvTO2UaRYbsrehe2yxfi/2ajfqxTq3xUzGejOXmpL+Gttf7ylp9EUS52bJaFqpZoCLnvjZn
VE2L1XcZ/w1kLvw8K+/MxennJ2926zizvM0RcvNMnaQwd8LdWKRteZnwnOypSQOKyD4f0N2nU0h3
lM7kZu7RQNv9zktHN91P+Ni/EdapnqItnXwyTObi6GgOgfcuSs30hFxwHqjrYXMmORpYFZeefQkM
6AGkV57qzKwOlqSqEX6/2A86kug313SdhkPuURUIcMBqubQRs3WCTkYzsYa2eCu3cWlOkS6M6mYg
M5miN1+3pKq3LDvjOEMTNKvFYVA9Y3q8Jpsq8ucQvfuaLD2A773jFmsnemv25xtDmwFxCHYnx0u+
0aQ9DFkZlYkRlbZCqOSU37MWZ0Ycn810T53LVTbMcvwauWlliHEy/NulDO0dFFbKGlWXxuOa1wO3
FCAWN+H65F8NiyYs8pLUdQAsy8K9w3rOv2ESMzyouroayrSdqA2/fQ+IyztTgoQ3Ef3KM640+bc6
w4ENPCq0hEOTzl16jcBkwek+EyTQkX4U2sucVHhJnrW0TMqcptv5djucMHXe7guX95Avxd2YA15H
BjFRKcdBsrTpmt8FTumOR9sCjHmuZe3+yhFDAq/3um6OUWlU5KL0Qc6gSmuLnquNVNL6md8+hGOx
4SVQdz7qWDEGSxt9Gg7AZMW52lff9NzIs+rZd/eBNLzmOBcGbDVhttPRTcMd9Mk0YYr1TGzcM4Z9
b2Xk/TCm1Hyb64A9afUvSycZ4BjqofX4UWb9OJvZsQlBdsK0XO8n6r1nSakNnuVdUtkcvTA0iNXJ
vowV9x6K2F43nxStBCD0j9Egn5Rt/Wys8mxPZhBXZbPrhuXDzo0Cush4k6XbE7BCJMah/uivwWRm
4L0ZaNeE9roHFXbwupuvnnKfC9O4n4mNPXdZmjNSg27n5919swxXBurtHLHIlLV9eF33FSmamYRB
4e0bKQeB4mAUeeN97/3K/lGTGc5BFwFyqOxjsatd11ZnI5KMaCLmKHWwxN6UFWKMhp6hkX1dMCOZ
F7TUwhqQOqH8OTayeDEb1TOHoepktf+cGd0LS9tPedl9UQMdkTdsYvXlRHdOeHVWVAPR15I+52iW
ZucVrKZ69l6jVm79rpXrxCMEvnKz12pzYEFs6swFfZeuijvOWUcRbcu910f4Y/lPDHUundXezK1P
Zi9zj9rj3LLoKUCHknSrjrI3h5vZ0PDK7XIfmMutMbR3DjV8WpW+2HxwZBjJmMPm59k3mksrS5PK
oLs3dU1d4l8jPpxtX6li2ld9Ed3Y5cKTLPKegmsg+FmL3GvnXTOF/s4cx9doDR6UFXWw97IzupUX
k/MJaIBImtd+9H6BbTlnC+DqNGvaXIY2/a1R9dud5S931Fq26ILgGCqLOdpoxqWf/sxa1yOdYfsA
v/5qYXaxm+vqpiuM4jx02YNeOoS99p0eV/fJqcEkTG9VQiLMQr3TyZsBY5Uj2QBa+JIJVTCFjqDv
kbc20Xs3kB/eo9zYS8kDcvsLCtcTYUtznG7GHFt9cFjq+k5Z3nLj5+VTh4wloYlMWXx9ce4Mb3B2
zvWd4yyLJEx/Ev3pCtulESTYxhRdvckEt/dU2PUy3kDBu8eY9HlrasZIWq73UaXXz8ENb/Bw/oKi
61vRTacG2eHBqdZ7pgm9wAD5yaJ6NzeCTVYN87kh9MCRlncsQZTOueWSTdR4eLgM28Q609u9t9jy
OAfyUHSNFlxDLCdO77i2m+GZj5HYArI9rg31MVDWR19T/UIyn0UlZSBaozGP/mARUKjsS2vP033I
RE1MsnpRfvPklenXKcT9I+IGp9pgMGCmP2vGMFVkXvyGyjQtipHvteAamqLHIVTtqcvdlmqkJoSs
ppEedvM1PRvFiveereayZwJyP+bhNyftbzvL+0baATbMaFuvddEU11E2C1D7rwPEwTgrtrswQK2+
WsM586vxW5TrCsV6cdPX7skc+1CQHTZG94QSzvSRpW+nu6J3c+M4EJLqHZnzMyhtPRhk353W7usf
KrLmw5ZX0bmQ1vY8dJ0pepnbjyoPnRd/K7ezbjMbH2rzLaLN2uVeDS0V856EXIQyj+dhnY8zng1v
hLGaotVrsAsKFewn6KpPQ5pvJ0emDdtzMfbTyvDftFXwOTUMNMBMdlpSFuWl5KbRS/9cplazV5hB
wLLLb4N5rm6ytrf2QVm2YpQM38ri1FXdS9hsj0gnXzLqfNFPfXCria0l1gzhNwWp7eIUOPoX/J4V
YkY/TfKi0MIjggDCXj5zxQUvVjX2MXOmVrSFbd32FCnHsCF41Mxv2bi+qJjMCXhJb8rcyptqKJpj
M2YbrUu5JVoGzc4qsFRtxkvgMJ1oquJ+Ks3XtfeP5iBl4jI+u0Wk3v80gAKP2bRs4MzNnITKPRft
4BHvvdy00XQzB8tpaJr0OZPTes6wplZJUDk3mU8HmTrV8I7DJiPDrbzD+/lY5k11cep53ClbV+eC
MPOv+KV9d8PNEziW42gQjq8bJtsvQEFmkvey2s+hOi3lgttLPryooGnjXNknoiSFLIghCZ2mfbOL
YBHL1H1mRvYphzaZiV7fN94yJlE9/6rYJF0FxCaMumv2hctJu9E10k46zDdoSfmpla3ZStOQ7evM
VWKeiWOlK/5RkmkUIJiolXXwOEduCrf+QYPDBW+Qpts3ZBjl70uYxp61vmZNTwedTa++K/2v0ASc
PWuPhw+HrI0jXV2uTgMbdkc/Zm875EvwLS3at4kvFK8inrnv7cOyyhu38m+WKr3odPtpmzqPmx54
P5kLh+ROe5myGwCxJh6mCCiJobmL81zV7fuFOFKva7ssAV1LTxPH1BfHnN7L0Rt3YR9+CdLyK93J
L2eb7qtrjkVvj3fUhWusHY+JzuTEMP7TpM2Z2PAzn0N/pOEhwf2i1PbhuhxAU9kHUCyrPYlKF+2E
pMfgUmt/1CWxoxACnSXdZ+FInlfXI61hkFm0opmCIXEV/W2xEEQTowaOrvO24H7OR95mSLeA7Zt3
htwZ7pbRODCBCXZZHnXvddj5l4i3/MMz0+HDMrx3cxtgWuKhsIbs6roc7olVNgwARy8tErC96I6K
q3WOGIKk+Na6AOY7OfMVxGmVqi8LcsrHvCz3ZJHOJ5210hNbGGyvWDyvpZiJHh8BpAy/mOKllji+
G06tu3vNVCHjO/a2Jg2F23Vj+aS3fvF2k6Wmck8nNedPjWF7deyNwDWrp8OT4uj4VTHCv5jTXP60
/TGbBJqvYnn1qlqbnAhBewx7ZzhVaptrMVnz4lUXfrsgv88xkPFOuB2Z+4bZVibyanQOTM0IYqor
klwzMmTTIvy2Ns2lwhSzwbaJi7QmT1Haa4zKvoaf0u3ttgr3M4ZpjkAGJ++M0Ls0aWt8L1hrDxY+
aiR+DSS4rHofzSmjZgJ6ses+ARGneyszfnDc3LWbs6uD0UuGMENgnfdLors8btO0dBkgRNWuJIbm
h2fPecLWcZMFKug7xjFcAtN836cl4uwuw8ZwQz0rnUZSf7PCcMSFsZ15QCbKM5gv/cp9czPKMxJ2
y/ZpNp1upqZwsn1VpnVQCak3+DaiHZxKs7ltM/aCattPjEWzvXR1+i63qvosMW3TAtx5sUTedv5u
8us4dNM/mGv/E3wG+bN9HtXPnyOEhv8FLIarsPI/pzGIj1x9FH+hMFz/wR8cBs/8DecaslOwp4U0
A1PyXxwG/gTtPhwq+EzXSHqXP/kPDoPt/wYH8ErlvurWEEJAo/gXi8H7DcM24pxgXGO/BBfyv8Vi
uBKm/x+5Bpr4VZ8GO/13pRAs07/RlzjRnTKo1z7x83AiNwlTybasnZfSDIPzBryWOOXU0xEt7iHN
o+2bnStCYNeUag2Rxj9wSt2/kh//eBzYtdDJcedC3H4lP/2JYeTJlqiDpUCUwChwigtqslOkphGf
227SCGyK9MNwe52LYdQANRJUuZeFjFtal0vpTTgsr477EPby00dqRXM9O8/pum0TQ6jZ/WIRXwvm
5xpfHVUMsNYUPJNYVW5tiiWSwRf7ClpjdGoc1mAszHgtDJgOIEtGIMC/ooTrM3heN6/bDWk5xyhp
cblXCElQVJfdxTPGHOfHINA/65CJE8MrV3Gy+/P6y3KCjN1aNQvnD0UNnAcmj41Bm/UPFL3f2bd/
f6/QpPFVg58HQ+ZvHD1cL5k55OBWPUJDq7F39mzH6xLh+sFlMxrcrM0PS1oHXeudM3xrG/DAHL0E
wBN5dl3wnKo9pjyFXEVULtSqMFMwkZL872IYuEOKJLQG0bvh0e2MfzCfu666f3t62JpIqK/GCn+X
V22ku0LgG3j6ShdJNg5ujIyi/Qdm2V+ZdH8sNh9O/DVLCaPH3xfjnxabFWzY/Kuamm1t3Z3h8Urb
9HFqzgSzfduCeWMAS+z5n46G/+AR/Zk39DfDYT6VpQDqgmgiuhp1/V2nmTkKiMQfVeLgcrOTbmOe
52YdmfsX5vLh2aXzk01bliKysu7RpcfyhCrN/LvsmubsMaQ6YzBqP0yu2WAgnufG2Szt8q3sreo1
X2sn6dVccTuuDInLMHP/aWn9lfb0xy/AaQYLMcT7+t/4eOhuNm8FfUvyWsPDczDQ8yoqtG0bpbAZ
lu3VxFyWuiPY+zAA9sXqsOdMTNY6K1xuvKs3N/dbvVv8rhejLYfj5hhV0sxeeFjBoz1/eGzqUVP0
QfppoGFdrA50eQaxPvjSfBq3tb1nBNwmk/ePvp8c1X9dfLD8Id1fHXpc7L/+znL0tOHw2HNP4oyr
jrZSNyS16zgjYo5bmHnN9k+qln879fhEqND4n+PEjzzqb6deTXJ0qhs+kT73Ze2Zz1An2EllnLqG
xv2/XoB/E0fx/vg0jM0cOlJMubhF/nrGdlVl4t2m+oSUxLimLt5Lswji1i2MpGyccN+vDfXJA+1A
WIFGL7/+6wf4/RD/y+5GvcixxG9rsoz+LUxsSg21Tm7WJ5mPQpeWxD3VE6pN8JI0TgePtm9lnjzB
VyH0Bfilc3pOGo+A6ZE0ZCGrbTibOoqSLhj3cKJeNl2tO7fMo9ioGAjbNPCJXzEkcxo4P22Yz/w0
30mYlA1xVpveS7M8umGJun+2jIeGQBAwIs/bzTrKngaG0y86n8DeMU/YBaViZoLJ/M5bcthf4xh2
r6xJM4Y8E6uFUIqidsrbhWf7UuT9dLLg/8LW59Ut1bb84Wnx/6us/3PNePvPq6zL+tE2H+rP5NLr
P/ijysIE/berzUWIyAncBBb/v6qsyP4NfqZ9zTzGpBDxAcfZv6qs8DcUS0jmr1rav1ZZ0W9Xfzbv
yj3liMPx2P9vVVl/2+BkMXgo5VDlwxf9vaj765bLvalFktn5R1BbZ0s2Ky6YaeaJHfyTAQn0979d
nvhPoVmB/ArRnx38b/kTXD4RWR8tfXS29VCgbTKN9oatgU6aTTX3ETRCaz/V9uqfEDeP2a6m5lJJ
mG/Mp+2CbKkgQ+5GAIm0n9Y8UG+uiQopLlPtfTdnV70v6yzr1y1cS6R36kqZQd02DEJpytl9AF7G
LSTdukg2Pa2WCNw8mGIbBocGeJeqPUyr7YEHVLD9kh4U6j3vgp6P3HiHwll0d52Eu9aBWL55v/ar
S9AicIIUS1rZLdkWzcbMq+2iIMHLq2tFVdXpmRDM6KPJyciFviDx3e7m1fjJE8PkstFrP9djO/8s
KMt8SEoyvAGUGdMDn2qdl9ohSydd3ezDGmv82dbKb/YL56NzGLY1n5KN4PFAdLkumLaA/MwAO0GD
R4o7ud+xjo++9rY3maJyZ1vFtelsvpjo5+7VIq+TrcDz8NvhnaNclDL7Cln4Sq6yDdeG7KZg8A1Q
brqY6Ej9Jou0B3q0c/9FmTmcsjokSoARc6Ze4WIMX+y16n/lS60oYjcnAAKoF/CizvR4pNy1Noa9
GgC7LegSRRAsXpt0plw+jSkgwaBxUscSHQVYncxT0913xYw/rYVdhC9cDalG1I0imc32rerWr2QF
axXHqTWGDdb86B13gQClgs0SZjjId9iv7YvX9ZMjSGnos9gPy/KC3LjI7nXAZICpSQpPNsxM7wcG
j6QrrGUwfQ6qN989U/YP64qCRcytXPJ4qId+whh+mX5dozAskdVEsyf1sBY3tXKH+RROUKZvSJc2
lp9eb13HgRtRG4surZu68Dt5HGyrNuLRC0YyWWd7/bnNa62FnvoK5i6km/TUaEW4KQqOLpbg99aO
ChnZEb+mWYownIihL/QSSsrekrFyXvjmzYrHz/fBQl0jfCvFrbBJozzaj/kwjHHn6hKKVob2LXaZ
itOyNJVz32cWvmPSMKcnP5zK91GVdkOqlFG++cxnw12qaSuE1wyhTbQ0Yxkh8wYKMGAMn0toal3H
awrd70B/YvoPlQ9RT3izLDHO86xJXragQQRBKpaGpNrrK3QUeozJC7k8rUMvOwGDvZIxi7qFVcdU
S3RRHXwPStO2doGm44RGbJBlAigFwXrudKh4lZSesSxpM4QaoJnxmRDediVWtkUyOs386eh6/dov
jYGHizXmjLRWBSZJJvw8ibkgrkRE2D/+6Bw7vwQhsNpaN4ub+HVH42QZgdRJN2W+hz3RijSazncD
3HPt0bgz/GG683NiGDBqNrVMhrQDFZt9l2MDYCGiRNza9GA7zvo1U90aULIH6e9kYdisdTT7AlPc
7ls6XCcnONbWzOHN4BaMInwDXoFd3gZDOIqZPvCcGa57ImF3fIkadwyp0NNii1O3N4B+W894Hedq
loLJGaPuBUOeDA+lTd+Z4UI1u4728AN2jiR1jOMNv7vK3N7TqirZfiuMnSRaZuMV34QlPUREtS77
zLevcZG23217Tk4shxUrckn8otZvfCzfKeEInUwgOeaHiZe5UlJHRR139mQbSQhJ+jHjuDFedd5N
w+/zxgzawNA2uxC49J7hQ7nFCqcIKOpNE85kJ6bTowfzoY9dua1QXqTlQutMCxAYuLMBmVetx3m7
mhqloedPTFzNVaIJiCqveA0hokLJHOT4Cb+AStGUhg+1lJoyiN1JDh3GtZ685HkgP2E+sK5xBQzx
8246i3F7P5hg+HMEXjmNA9dMVkqrvsJWHNK5rb1vW5USYTA6U3lpgoU9SBtVHspZuua+L3RU39jS
lzoOQmv7Huqhe2jXJpA7I3eMmjO5gfutOdO2fehIH0gFyMPfl0pXNNsZRvA3FX6XqOSyK9l56G3p
CAfQGg986HvHxp6XN3dzFTAqUW1f0ZzbdFKlA91LmawF4aQLBzdKIY/On8oDBapmZYi8w7sq4Ttt
nkIfZWHScOzaIh/KrhYys0qSwImS/VYt0fBeNC3JCSNl5xU6W/R9tpYAdhDg7I+tyBoQ3tAbYX2N
WCXBD8j1L7w1B7h71zDevTFOzY1PXLpzKrJCRrct746KeIEktfPqJTuPnVNa7L1shOEocdIVC4lB
9GS4XLsi67J6F4AGSdSQFnTycAoZErrb4Nr7dPPp1sh2TLs4hREWJAP8jFlsZVM/p2SlFfAIcMqI
PXh522kG70/jbbLNp44CnJXWZVxyEHGr88JQBDh/WiYYeemalrHLsU+G3tj6j04X2S1Mmrn5mgXu
+NG1va1v2zkbpuMs+5AJkIHLyk4uGceaAcMiZvOYxS7suvILUygT7UBLbYJkxM+Me9fJ5/XUFX4b
xHad5mmMBZLxmS3kfiTjnDYh/OtBwtVFRjvtuBrUblV2+AlZqK92G0zxe4/KyLwBZijMa7Cp8nfw
XsFlceJNf/l+AUks8rb56FYq4v3VU/+MIiXT4H44mse9EVHwDGHhjSdw46k4bN2sB8q+DKpJsM2A
Bc5gQ9TNlpXAVFq0EEKUHepboqrCT838nXs5AjTBeLw5pa0bMPquitvVNWCKWRCdgDv7bf1ptPb6
2lUcx2bHuGt0b3NDXcbB9lbCB3qIn2sXqq9tI42vw2iBUYJ9FYOC79vMsfTK/KaC4B1Phdq3K7oF
t7tKjNrlEEYqOoayvqlCdzxNftGj9Zw2/hTLDvOn59uZSK+nLdzXwRZumnWBqIg8cRPbyapfG+SB
eKr7PpkxvoKiVRtJ3aYoQ6dtw5BTczWzjYzJO1uQjepjrjouZb80TSPexi2IOex9HJSCI74SD5UG
D4TmFOwQJOPX3jf3hqT/srIRtMp3HhrTGwyekBJITO20wnwOcybgVxp2mOPa1gQjfpR+m3c3DRbM
guQgzrm+tf0nd7OqLzLAD49iRdkxgkHUzwrSPr0D431tbLulvFJSQBljm0jCT1Q+XlxKuTi7LY3k
cbWmLIXH7H8Nm5ZD3diljctFYUu8dLtu3bO4eohmvcXX07r7devhaMwBjEdnyfM4i+y3xkDtMLRV
Abi/men7DP16twTBDcQXvRwb2H2lqDzT/Qm7ornr3aw4WgYUedykfn+13LcJzOL0EsyVip0JuHQo
XEuLFFr4ZcuvQoJogb/iZ1n0bVz/L3tnshu5EmTZf6k9G5yHbZAxKzSGxg2RSqU4D07n5P71faIa
hQIK6EXvGw94q3wvpQjS3ezavcfGkwgMkjgzF+qQFvcinTuCYFF678E0jc1m3NdNF8RYkN1gw8By
OkxYb/dV3rGrdDH4kIpR7wLZt0+6Go1DlxGgGepHo9Ff0ViKFzFl1Xkip8vDz3qAohDPuLScgUqw
mj+lCipyukG5GzAaJnnaioMIev6u3tPde+dqXrRKJGzvYYTWy8Z+k4MebWqiabxgPTcuJubuq6Od
O9FPmj8YNKdpMugFzLTbWpN4S5f6ODEnfNJ0e9FuaP3uqMzS2PdulUDi1snUGShxo7HGs+dvldT3
o9vyQGlqk3Xm4HW07A9D4XXYJrzfcgKyih6tnhdpfVHA4wBCqVcHepOZJFLq75as5aNnSj4mnp7N
hHJ7el3Npn7qo47qruqjHXnl9DAaHAKTJfpfbyRp5g7MbDoznRO5TJ04mA0lxDqknKYiHLYYAOVu
zJqMoAKGFY7gKgZenpcb2oPl0DViW4bN99BKzpcMsRr77t7ULC4vBopRU1K5l7oY96LleCjzW8rL
wwuV6wfQ+n2cV4F7xjL8XETDEzC1jNGk426k01r3vmqMPQvA9hzc705UnNps+JGkVjS+q02t2n5b
sCdib8wl6LWpPqlcXSteq3Uw5NkKat5NX23xI33i3T92DvYn1/7GEeFj+qzYlYKtgqdEYORQoZ8n
CPEUKsL7JWQWIluzbrXxFFlcnsCLMvibQ3dZdnbqp8+1ujUfQS3J11i3UX2IlaULlhXrYR7ENVc6
xgxjau+o7uxj76t2t9SdtbGXaje7zVtT98tx9nOyRxPDAaEdtR2G8WLJ2dm0me7Y0siOiQ1zN3df
gNKODUN/w8B9L8hKEI2rhgeOpK88mK/+ZI1rnOWlZI9E0TrTJvXS7ELuYiWs5mGZoRxlUlf3sdKu
js1guYq2epn64HEsrKd2WPmsaFPkdhJNel8E/qMI2aA72iWlFmcBz5sDDAT3kLclMhCR4mm/ZCPP
gSn5rCterwj7qSPx+652quNgdeuzYS3jF0LITxFEw35yW6y+eWv+oXS4491JN4uXfYaGccii+bHz
cR1ncrxr6fmkRzC1JpY02GwLZS58a8bm7D1wJ/3iBtkHa6PpnkTqHEK7XHaFZUR/JrwPDRHPcrI3
wTzXx5qg3q0/wFYzVX7A79WO743EGmuCgCKlsGODwz/NZcLOvHyQid8Zx6l3MYrbIsYC/0jBlyVt
MGBq6Sb26o00Xlaw581kXuu4F9YXkbkr3CNbXYwTCuS/Apf+pmA6c/Qa39wOZdhth6n70MRJSohB
uGFx76XWp23lwSsOwZNYuuMK1pGlisZK7UCdBE9oHXdkZ6LEwSW/NcyRkOxMAtZra+ZEqb9nKyBO
vCjfL7kPcG7ZAA45t71/Zr7/ma7rfJcF/t/xNps3lx90Z3UW/fgQ2gvrIkF9RCSnLDL7urwIsCLQ
+tYd/QKGmvBgdU0eF3YV3GE6LO7tjHWEIiL3ppmC4/YJH6i3Jd09pS100g+75Zfyl5p9wAVR0sqs
n1WQuVxFlfvhUJxR7NWHVJlXbIdPWnWnYTD4JDthY+kdBPBoOScQTn4zUsyV1cOGNUe2ndt9nwOx
VLTj2XoogAdu6mKg2fPd9WA5DVtcmFngOO2Xu9VhCNFq612NU76lXrOoXw1WZ22ippaHhufUqzqG
R1EULV82kTamaBNJxYx+x2POd8ydUqakODMgrKhJYRJpgUGqNtu7Jl+aj7LPsq8snxXDAVl98jRN
H5MMBPHO4hHrVTy1sqGzaKJ7XeDscHviJDLTM4c4CxcUdjqjNJt5p8auJJc2UFYrViI81fn8YzVe
0kSm3uCZwaqTUuT7TPKFA0nQGb977YMQtYxL345jQvSn++hz72lanOqNB/gOr4ZxjbDC3vX+ysgj
qvRHgb/un60dHglJyg414Ql/1yaSgAnnNhBdHFWhynfl6pj/qsl3j0tt8fqODwCPEifUS0KoMfzU
ZsVqQtsm/FlGDOECscPLNH5EwA88ughfnLqo/8TJv4eGWZ5FN9/N9Qj+N3sZS+RunZLzmHpoK/6w
Jx/4nQ7t4zqzxrKa3t3W6h4JFHgfPpt6E/ZhvFu1uDommYpV6Dxp6EHE4hcXj2gPrhJ2shOQ2jTF
9I8A3ngy0Fssw45Tvz8tlvtRGeN+tl1v7zkKmaSTcc2KazJhXUOk1O63wAqrh2UKjddI5/dG0zBe
QWLaNDRfWPqxw2xA7ihsZXgLWxgcKw8JI1PbaE6zZ7KC0qHPyEHy4hRLP6m5q82YF08OAMiNPeXv
psX8ye3MkPBidREg0YdwOhhWj8Okl308YyIf83K8T6flqxHGP1RanMhyMDbhQrnWpnmRGCAv+MDC
gltubr+zXIidP1UXAiA4wg3QzWmP2mAsxCHIew9XGS5LRzKSuEhBJ4V7KPytFpZNRa1MSQQW+ckL
mpxXc2FLAOoMEp4V7VTUizv60D9cm0w+pPHFfdfGnuSv5rdx7TuTv5sQXx9sIf8/3DIhm7SdG+Lk
deFsNGNFDNDRfRsJtfcmfWZqYdGlR82GV/4QtV23Y7nR7TgYsvy8sD9tUxiQnociocC6VkFRR+RJ
gzk7L6XWz2wYO87wxWbcZVERe876L/DFsoP9VCb4He7TAU/h6I5H21uJVI8pca+hDxLLm+Oq6Q6N
5lPT+A+eUffa/dx6OgkGmn7mJI+LPTmE8dlyiY1JGIfAcAOyRDiXORgIlZVuZe+Cjoaph7XFj9/q
bd4524ZRXAL+3bv2mgOKLL0VuxEZoLyXOgmLzIxiqXR3MXsie978wi5ZMmHrviO+2Tm++hfRpMQS
33sDKQz5LUPq3gwNbAJ+KX58D30ZPzBZZg6EnQFIjwprQelKFuR15MBWIX9Bqi6/lCCnCz1Ac12t
PGflMoiDMfk0SDY2BdeWUyJMD8gCnqyT72SnPgtoy3P9a7bqaNmIhpO7V9H4LpHpLl6VGa960Qdr
Gd5md/7bmd02giXKMEvanEo4aBcUQUgRId/JlpTldfDCZzwkYbVLLbEi7M1ZtnGjZdjk/fRFKBxV
zajQIFYGY/spi87hEtEqjey3oY8jq0MAL92jGrk700hj6eRzUtg+gelQn7t2+e0qWLVdWMdut6rj
FIVdUtfjv9bqZbwu1TXq6j0e53cd5d/rbGlcBv0hpWX8o2zKqaa83dtW9TQFg9wZqtcnfICvGGmP
Q6lOFcGVzdK3djxLK1kqxEojZ/kbRrP2urCZK66pB93eRZmvPjgc0Osy64NvUm0Bc0BsWONa0Wiu
TtZuut5A3g4XFwmg3NujPK8TwoEoSzz2o4M+lQGMiMOOeJQlWn2O7Nw5VRPhYNEOv3i+PPzHpv1R
Z/956GXzgFfTRQxVxRddGkA9ZTPfU+quWeRHxiAlieY8rXEMhySJ+uXScqsMWCjxpkTnSNE88Nvn
Oz0zwLAX/0EjG7x0gzpPXmDdyzTMya1a0wNRhReH3Q6bUHRdXFj5Jpu4y1vyIiZnai78R2TChwKb
4KYo1nZ/QyK/pYH5O5VknL01Vsp8UBgQyJL3b6LDEcYBbBMUmN6dPippNZv3IJyDI+jPDJAFnrTJ
JjqLKWG7RNUHpneafDqmaMmL7ZyRffD5OpyoW16DuUeqYvy20RW7ibJIHhT3gy9qmy7bBq5gGdUz
KU95pZHASNRr62BlSu6Iwz+J2Q3PIXN1Uh/WaRJl/dp4bvcjB+cWMG4IKbd5tSvY70tvWHlIpP4f
rucWQ1JILWN2qtl1fSBjIssP7gQsASa6k4wep2DTd9haaghNIyq6Jx6MlIJqZ1fRT2jWM12qcWDv
VXYPO9ZCNo2ibcP8JG7qotxFlu72ua2trbCYU6RGZm0hlY6noFzFHnES02izbBcNVwM0VZGwrvNH
AZq681ebgHkjshyP5PjV9KLHjR+FuKFZ7L6vZDrvkQn6jVTpKQjqf45fv7V4r1l7+81sGC3Zl/JN
LGYAiSCki9l6vU3ewZUhMcQ2dcxtLogHYYfy05gHEq5XPlbqnRZiJivQ8ImJjFrTM1Z2vxqBETbE
fXG8o0TS63GlfyvTdOoNmw9f1g6yyEJC62WZRq1jy/PcMwIL0lxU9+2H69Nzp70p/mqivq+lTd6M
xHpnbpVD+bfQWpHt0MtxoNnlKVI9CXWWulDpV4ztxnRZnrn/prhfhmpPevylC9uIlTv5H1U5eOhJ
VUEYwUO7YMlnVHRb+CO3Ph7OCx7JKON94WYectKB2iTaoqtW37ncmomSFJsDG/1+bR1+sG7dIXnk
4KCc9A9RJ16r1YmdHFuyhgF1tedbnsGUxSEvA2ubaTmeXHjgBHHV+NPo0mOtNzIfVLXxOev1mOi2
Xe5X18DBuYYT/tsGS2WQZrvBy9p3bPextIrvKAuHZDDlPrOsLcwnRrir4d+zKdM6iImHdjbS9mg1
odxYIIK9rWoticLq595uJpnw0lfS/bSG+l++FH9Umz1VkxURssMo20pWf5jpGjeMSM8uGtl5DYpf
Ns1PSZ8uf4mtf5s2z6uZhS+ONrqkD9bmmsk0+0qt/Mp48IEV2U91Wfskc9SU1JUet14p3hgS8kUa
+kh684HNiJwDswj7eErt96513hHeZIK++VfrlCpdy70vaBs3hQj/5CVWXeEjYSIkMjhbBanGFR8E
0YGbsOZXF2th6mflGhVHTF9+u4otxKTvprKmf2bfeyKe3Nw7tov1JyzSipe3o5goFH+cCKrPevUl
j/K7jCT5STZl8d55jO/K8nlgCpgMeWvTh9sGi2ZyQfnrmnHl8IJu/JRcKwEg476dRyy5ZnsmLLvD
fUVSFiW0MXfuVD1OamTZyDohJhYazsjqnEx/wn5kLixqQr+TfEZHCr/jLP0H0QyEigYYhRvRFevb
MpJV8IIl2rcRHvIG1ELchmRZO+X6cUXGgsM9C3agsM/CIX/glM7vWubPhmUzDBDujmgfVVsWPtPJ
e5twpmBzpJ8TwWzCM8am/Ro5RzagnkWVdSkxY7c/RbIYyhj29nUCTrIxx+KY5dNUbRoCjdt6dZ+K
W9Qi1wcS9OIQFrdRjXbW07o0zpa5TrCtpgqdi4QVwWPDeWbPA6GBeVnUV81A+t7FiW4y0NoAE3Vg
pFffDSU104XlrWKesjMxGmPSdxhyRRAaeNP68GQGwjnKqH3MvfnoR0Z5wu9lf6y1VSZpa7ZJZYaa
IggoUbsZIgQFnBfDrgr8/NPJ+vyCjLg8t/1A95dSoyHm2ra3b3m9n/lZpx/CuNYpH4S3c/LALmKw
SO03iUIj3LCCgELGZ1bYbjO7YMQeqjGiTekpS0SADc1PlZhxYOs0SIQ2h3+mVbULfeSthy8M9Mm8
Spmk9wBQRlhSe97Q9aRUV98bNtNqbmNkOYmTM+1cGQORRkzUUrq/HpyXBNHhj03vlhSWa97rCvBQ
0ldGcB1Fb7IZJLWcfcV+pCeADMVtH7B0v3GZukR2ybH/jWQ3HxizoeA0vICt60uIWYERC2zkSde6
d727GuexaP+OGmyJdGbSRzCEle9Rc4ZFI140Rj9ckwzh6yDf2pF3YBDI7elkFKxm07xMTVRRvq6E
BDG9E7xp+9cMbf/TII30QUbnUy9QmQuCsJjjJ9s7tY2miMvdlbN/LhUWAr/02HekSWBTd2E72BBQ
GZlM1cZs7uw6SD+J1c1vUhG1XdNo+BDNOo+8LT02MhpiwcjDdZ+NzkaksRlMBwmZpzlnpFOGX0FV
NAxy615f+VQ4btYZNV3lA2Wt1Rd6iTs2J38K4SIbzincA0nWOfbdbvgLxhofgV6JUXs3mBD/O/OW
79bMC+086w56zVAeMbd5Cb0G7mWzjoqf3FyLkGPND+IsXe89ORnb0bMsEpKyPxGTc9+ZORWcwOq9
HWTzQGaY+0MuBSei49zNJZ6x2ICF0bX16GzssfY+SPZU3taSkonLqq99tuY7EZgiGXOPyXfKTfYZ
kaWE4TFlj5M/vKVpy1EyMAQ2tkQ8i4vbafDMdrV4BxOQ2b4izLMZBblq356tS5tGmbVZlFwHRFYz
PxIG6KjkO427c0nPjiLT2iyQ6G36sItY9K5mDUgsQe4cXRblfJdWgZahqurOGAOBAFulV2wk7nNe
qVwfSyDWFwtzysmvmP5INzoQSmo3HNbFwa7gfG4ya3oN6t5i/i4gt3G7bTvf+C4n6zAs5m+ZpVPi
GNlTPpsDgh4LZ3MzD+dEeUb/NawTpbryb9pEE9Br1lP2EmKbxm3OPY850XyprAhMjGHM8hMbpNrU
rTz3hbJZKdva/5zIzz6o9cPqyCIXySeQN3sYTcadJHW/z5aQatRrCggtqb90rz6TiKQ1qvxot8YR
lYpsDGvqN8EYRszZAW1E8D3uB42zyGZg5o3NnWEwFnM5i5dtOOnun0N8O2aEPrOGugZGV6NOOsKb
zrTnc2zVeKjblFm3P+Y7aUOWrEjqkphZ4Jykaw2IVBc3zpubP2D2XP6WNmMsL2cyNETprWFPAQcb
/fQtQOwRH3GWd3YOOb+GkGsMBiH/yOZ6fUeVL38m2wSvVIpAxzK31ivuGO9UVhKbxqTL/I0oz3pY
g7Li7VvD/cQD8hoWLjAyb2B9Jv4d8GagT0nM5TeQxZIWsJoD5ILHqWoNlNWKyXRJu4jmYCSM5b9o
kAfFEafM5xVLMb6E4retXL6vNsj9bemk8DGcwYqd1UTqJjkTg5Spf9mjOv2ZVZ0fKmq9DXvFnfty
sco4ZePsxh2vBlmnC+uTRrh8iohrUVJThJqgIXalVTFQV2G1KeRYbrXlTdGGfxv3E+6Ea4Rz59Vw
CwauhlptYrftyl2gLXxLqUt+a1rzhiFzar9BgCmxYNmmJN862xU04ULx3mOAOFPcsEhiBRSwxIXW
XFdN16Z0nLmxnEx38T59Hd3GVUPt0Dvk1WlNNSwlQvIhZIwaPxfx+ghkkdLMByu7ztlhMPYvg+xo
ucI18jVbDoF0MTkejcQPWp2MmcAhCpsPedTWbb7z6NOJE4gT3gQCBo50qF59+V336/KQd9b6qlJe
iXbMIqCSXbn1S3xTlbOEf61yns+gYYntLhN8p2lpVuB59hcxJ4RoAZjNtrN3c1HjZUhRI7IpfMRD
QboexBUMlMFQFvDEqXX5fXS0zeBQ3VWSAvxmxmD0UHaCPLPd4R5ZlyPoSHkkivtByzYQgsQSr9yC
q3vwT/3kMj5EiwQUQgI4rZ7LohIn+8ZI8dldi2jnPmAiYptvdcvlG76bVHh5FM9R92yaqHe2X6U0
sj5ZNE7ncDkYoiMe70sAjGh/ziYl4QzpEbLcANpj63mEqRw0DjLd9ZdkfTt2LRt7Cy3bGyMIuU9N
Hf6mYdRjAeow590YCiaOYVA3f3I6H0SUsHbvZJhfwRv4GygS/BxVio3hpvd46bZOUbuVIvmbz713
ZszaHCYksxJfR7Am0HbNHbUnNSA2k1tumhSiJyDxrNFKfbWsDls+HRxoVyOV66lsBqwD480pJErw
jDiX9rifmz8i6op33xfGu4VDwoV4p6NP5r3gOFy/uJ0VZvSGhks7ZA/zfT5mxKJDQGJ5bI2ulaOR
4eso0sU5ybC23vPVzp+9tnPB0JtLH1vohz9InMM5syr/gdz0T2vK16LA/GDl1r+qxW204IJLxAzt
bDQHUEiWfAs6TTjZtRMfV1m/s5hoYftwqu+FMaZg2ITm6zzTj57HqbxTmD7eZNcGxBVg2cGkbFTi
hfInc6OXHtn8qJuIAqzI75cAKSnIfgYnnb+mSf441hg9FmPP7Qasi6UJePcYkkHxyYELwXHYw5z9
oDgLnvUsDHLT1sTF1yTz0AJ7CNSd0WpwqmV67TFwb+Hds4dCanoUR4bbfppLDjTJQ+pMkaXiyiUx
V3rld5WaNcl+45PdqL8NF9exWsx+g7nqVvJdlRNND31Vdmcwyyc2AtMTB9ZxkQ1G79tygzBn68Pk
3RetEu+B8s6GQ004rbAYSR7jpGg2vpNjksN2nMY+cXhsQgwj6QPt3r6jGVUOkSOFYoKUjBCwuvPJ
WyzmnhxbBy9iMBH11Z0qfTw7a/Os1vylzfWajF20N2sAD3Emma9uUrdYgLjBvPuzuot+rIrpPjSr
B+709qcCnvXJwYJ/Rppr+bwgmR7LrO+fvL7iJ7YbC+JqWA0Ec8OZM8gCpvI7VU4RPOLoKJs9mrp9
HqqaawddzVj0qWpTMic1b8UGAkb7NnkOyeqhNsD5uVkN6Xb4lZ2X7/yUWNPGNzHGbzrPRuIV8KEf
iqCTSYd+9YFpp33wV6AAG3OBfrqdkD81dFC74xY0aHp5yU3vMopo2NpUevcLqKCrsAtJeeQDuN00
osEmLFZn3eK6JOssDHGG/5kU+FON7sPpQ4AuHnSpfKUz6ekhSt0/jv1y3+bsYBMEvfoJS2DvrOrS
m413yuCNwrjtoc0mIrKGJbbXLkeIIHgsyfTe7rPcSNWIAFBCN4QnHqx7DlXGV1mdzn8LY6XhApjh
FN89+jwkTs4RTnhdM3f87Q32Ux0Lugt6ulmb86OXB2SBqtTpX0Uk1qeSw9P7cvqme4mWYnwd176Q
4Fxz7ZCttfkeCOuH4Ta05kFsl65un+TsTkZi9eBKf6KxyevbkesX52I23eLIOm9zPhYVPoidCXEw
Pbayt81t1Cm6CnqwGdRmuSoYpkMHymUoAWFsVd8DPPTxdrY7o/BtZ5dBk+8urXQJuUswKvZxXhvY
dlCm2vbirBCJ4noe0SzXwcrDN4xh7CTBec1VL9yOr0QM6oplkJFGPmofNmUOy+5fw83EfWkwdkMO
M6s82AWzthA5fbvZ+aqzw2QoZi88ew0gtxvDMpi/tOT6vrDHu34Z7XB6KaqBMX84cM1y1zDkT1y6
buvs10WqttjbbeeaD6unEswRIXxdImZRrDImRoc5K63oCYlipKdApfcTJx+xzoUdFF2G9WCFwX5Z
nbdr7Ra2RRFm8FkKx/DesGLWXILtzSNZpZbZsa8Sf2cyoAECV07ZDsdQz6VrcTLT9uI1m6JPH2tP
cakyWhp+Yrf5AYsoLoG0chOzq+EuuynrEN4n9rr8QrVcDFwVYfXYmYijvKba8Q/VQjgxybQiTsDi
hL4mJjn8p2JQ4aRQvSLWw3dOs6k8bGI7BTUyOxQQaMeNj+nPPDT5EKhdiJg0xKsFQflhFY31fsOk
MyWGXiT3XUeMfI+VpTb2bt2rOuYhiggzWhyw+9ocmyCmfsNU6hRwiJNmUbY0krbosDtEUzPhSCpg
AoHm12Px2xOgF0kwOti2WFCy+NeyKwUyqeUUd3U/2f7G4zGwgaH0jgdiRmj84I4ix1NVumEXhnar
Punp3PyHlgGC8VAXWslDZIMv2cJXIYDGAjYR7sXiVt4Bw+tatzHURlkeoLuFKUcDDmLEPovRV0m2
6H105kDcZzDGu3MhMsHNjPvQBbZDNuCMcXSBc3rbaXEqKXg/FLNuFDoQibgDb7laFIG6gn9bFAO7
iCrfy/ZuAG96owmSWT9RQ5p3ov0ZSvdCojEb3h1Nm/059uac4jwasru0ytbiiL1Rry8UAB3VeJmG
U5OMUIap3AL84EnmNr63lzjd1p3BnWmT3Oyn8t4nn8vDa1ijf5xTf+zvOkLz3/0yWdZuxOzkAk0Y
jD6pOixx71hem+zid4x4uF4xosVUp0RA+lINdYJMnX3mEU5mDJBMxV95zJYnOM1wveee3BWLsvD1
3pdl6ao7nwZ14Titsi+EkxbCZBeRl3TGLvidQ2t138NhCHqKLFF3T7kAY3yszMG8adpYMh9yYhh0
bzD/nQueWdx8jAUzx4LJhsxeH7vSFe4LFkVYCJ4MHBW3opfYNjsowjEREUhwM6GfbMs8r8kf6pyz
AZG486b3vm4dCdwls9fTUPu1eu4dnHzcsEwfKQ5X3LtIO4whPpSv5vS1x/q2HEqAcfXFJQuHE0Gt
oIomXJge3wH+1/3aEPDewHSIwtgKM/nj+SyIS6QpmJAbC1yXuC5CCQBk6N0lQa5enjBHr8O2zIvo
fs5cud4jUrPBYUM8Dm8eHMXw38wOm+5sGaW8YuVmeMZnSQFjmL5JhZAVafS0zHqt9wQvcVv6HqVI
DOp4yPfISSTfRjOfQP04glYKC/74Z51CWgTPv5lQQcTMWH7wT4FhyFJMZRGMiLeeIik7rKYx+gjl
gRmBUx8CdzuT2JgPXg84gELc4pIGKloAGiKAzQPClevH5TiozxyPK6yP3KwcrI8QD/aYkddp53VD
7p4glgBHnNMRvog0vFTFNpkDJA6Gxf/oT3FBtdM6kuiLeojpDuvh/voYd1kd1a8Mod1xDV8jI5ou
nW1hpaxrYYl7NYWOfeQ5rordKDv/j+s1Tr21yhqyo8IzMbNa2Xf+8jGt4LBYY/zdKaf46wZLh12Y
RZEkeE2Xd5m/Sz9EJJn3C9zHZQuVqqgfoBU2aov0PU0XTE6Qgle40UuMW9J2nqnIOVX/45Zh+/9p
vv+45dL+72k+GOL/c+sDf/7/hPlukT3YmmxxwGHr3fYU/leYLwz/Fwk6kxKIzSfQoQO2O/x3mA+p
GHO0jWWM9bcW/9F/IRP8/8Wyhts/PvwV4jH2/0uYD1cJab3/zq8aJGbZZEho/H9sXslQblzyYPbB
89ELOs8hHOtElY1JHQxOHrK0wBZm8DOAsQ5j9A/kDBfwg7rJrdb4ygLY6s0wvffchdWyKaIeK0s9
skuU+WQeloAQg/xppLGsEWaASpEwwhkWVriqkhwl83O1+vyLcBn77wwQJwGjNJZm3VwwVgGLpQ9f
9CLRUUdiNdkdd453kvOaMeEKLDI1tRotmFkTY4vSHFEH2sLF7EC3cPJmO3sToZ2qgwNqirC/f1vn
U9pi2Flu/5+8QlU8GjbQpdiABs+0dwgiQhdalVj4fQUPBdo71uPCDdtrBUzv1mfoR7yGy8mJMH6l
Tg3WyRU1plp2bKNn1V+zn6mTBwTgDkBBcfDXaYnxY5IEwcjKvgaSXN/pJNuduolvYtAL5ULeXWTe
rOesqfPtCHeXdIP7lIGQvgggKdB4Rht/nAPjZ++J1T4sS4EvnNohomYbXMwZIsTgx6g+PCjPY5hV
+4X/WUPoPVSsLbhbUZrP9BfyiWbrRTCmOqRpNpFvMfU+wifOYAJRJXO9C7ni9W/KlB3NR6l7t5Lz
KahHtSXW7V77MADP7aHNMlkp5r3jG1HShLN4H4khn0SN/2SDOTM4qs7IcLr0QXtkbf16BYhmPYTM
vW4gX2pifUusdJV+0jyZnM1VLbccaMWacMnLZ6ww6PfWfJMCZUSXZay53hOr7zarUbs8P6Y4g24/
NEaWxQYTiyNq/Jh0c0VuIDPdd1YrOwn36btBiOyMTuRelganZzpPBIA0B/WmmgWday9UnI0ERGau
oIPLB7AhDhnGeeO/l5zhG7wD7iHwJ4bpLglNlx4twAtjMHyCFdAY9OGGtwB2T0WYsjex5ZdBz+zc
n5FZHxEECPRHgw0JW1WE1j4aXCJUve+qC6qAcXYmcB3MoyaGppUaGho+Jug2kOQV7h+N6/S4+Eb6
XGiv7Xfas7h92IRtudxWwnmYFEBUuEp12h3H2g5ChOjSwQGFheTc5o11AcSm3wLPCML7jjRRf5iy
zLqrB8+8FpFv6D305WVLrcVgkhy4az0PkcfKzY0i8z7uDFHCTjJIgxj8lyJDXa8AhDa5152Wfl13
bRY2WeJYrvFkZwHyvW0He9P5z9duESYOZ2+kUiv7S2HLkKSwgk4be9YCo4Pg3t7BYNccuKHbrcXy
g4sxLdhmzaU9g1JyCQFhwWdqw1cEh84V+a7RGbhoKlrYu2NuvLJ5rr3U802dX0aTxb6dzaGEX580
Dc4KoLzRcvS92Ts6mKp/AxWlT5mVNkOi+tG+YqJh38FSj7aV5BaIpm2K/wD6c5oOD4Ilc9mmSy1Q
J8j8drU3gmn9OxkBIa8Q++lGjkb9iOmO7RN1iSezLG428lVK0tA2q54e/jd159Ekt5Vt679y440v
FAcHfnDfIL2pzCxfxZogyhHee/z694FSt6pSEtnk6N0ODTpEKhMJc7DP3mt9a5SqcpWZ0iISBxYI
sHiPZAZU8ai3qYLxD3RKQlOPie/Mhk7SsQ576lNthxk6H6dLmenRrBDEhtDZCqb2Z9jZ+iU313Ah
C6tw6WWOtPQis1SKmShDB3mnBDkbB4ypIIv5ew2/4mUdh9xzZiHjeczoXKXt08qLoY2EOq/tKISG
iQVv7VSJtQW55qKX76L4iKjYAlAAR2Ee02RhYDroi8SDL+L0PmRtWTTJVetVNahMitstPo6JMZPa
wd42guoisZXyoah79K0owFAJs4e9zip5Z5EBdGMCkP+S22bxYlM5IuAyFLlp3b57//nShFWGf84J
TZ+Sqtbv2ZTmVJ3/pakE+nee1f8nYVTfBQzg20jfg498Ae1PvoBq/EZmlA75A7cxFQnv/t+TqFRV
/41WF6mFuHAtolj/TKIyfqOU1AWKbgJSpa2r/NEfJQn/jdAIcQPwpGHSo8z5mZJEBQf1oSKBKEAO
nJTkRuoOJZCtnyE9RpzFOL67ZDvClqPVcKfQXlxSsDAvd4b7jhYLFJ+LqN3S5Yq2Ftv4zTjmx8EJ
nz5UcRTHg5elH/E2n2ujP46EUkuabH6n382RfmDqNBDAE0DhyTaPui3rLqo4qQdfDKr8H3Bo/vZH
cw6lBsxEpxw8K8dQgZEJl+CCrIXL6pUuZU8ghGtqG6301VXuMuqHcM9sX/XKOah1Ot+QmFejpNCg
Pe4sv//T9ekmOL8MOpeB4lRCLvpWt3788YFaGXVgOMqmLshBDgb8Tu4GIlh606ImWkb+uI+aOkRA
pAJIZtE39EVmC7F36DKsVT1I9kOPCWFG1NS14xvPXjWgLtu2cbVi0LyqgnbpOlNUB/45jM1+9eYi
MEE0nVTA4IYLvV4D1qo3TSFpAtEqLxTzoRkTczlOdqQm2QWKhZT8rmGvh/1N6Y+Q/8sRO/FBD7cO
1hoYNx39X91uXqYFsSZOdgK2MB1W5KLxxgvRC4bzaACS8Lbp975z9ISWAJHklW2DjE2Bt0uPebsb
j8esbbamVbsvxEDNBlhTN6ra13uIUcWlnTBMqAfVvPSLMjwMJvB40TIp8ce8IN+9HF78cYwfssBa
Gi1yV2PwsS9k9P2L5EAA1CH1LODEaFWHIXnsQMhj+7VDDDJY3yzzYPoOaAcHDW/COBn2L/vE5tK1
8rtO8/UlFho6WiHvTVICggjEpPTxPldVBj4RpHLZ+eXSwMQ/Z/bk7q0SMx/rAJK4HE3/HM+EObfb
WKzaeHwKXQ9le1u4KcUm3jil67CvyWqXNmK4ymr1IZOZATFG7Eo9Vw5KOb4xHPOOFrOnCfJIq9Qb
KIsSrCkFoRi95EkOB7VfJ/TTyH5g+w4BWV8UbsZsrUR7AnueoitIzHn+zVY1yUsyrTxVMU552Bhr
bK+voZMftYQHYzTuhlHdpULfajKAfp8kT5ol7ku/fmQcrc+BXMA/HEym7CbM9jRhtOAJBFiZ0qj7
EcEhBTPX1a9gmg5iQuf3yYjtkyFmVNrFIaojiPBNdYtKHSO+ofgXrhyhEWsUsTW5Yi+d7ymXsHg7
TAAwnGaV0tk7Sy/918qV1Qncg4VoG0ESmaJCe5qg63sPpeiO/2Pyrnctf+sr3PbhqHgPaqG718RW
wdnuMmN4QUUkJ260f3JEaSxcGq7XQSyIg05MhZNmRdIhm8FHjhAzvEL+oiKyoNX44iQD85q8l+k2
BrN+ibqu3zomAtvaiPNdrVb2traQFQPE7K5rvRqTBTuvYjNWQfSchsP4Fe2Wi8AFxsagpa+yUc0H
IfTyGTtxeglVqNs2o29ed73XHZJKHw+BwCuZREp7aBJAqbNOybM9oEDnoiJuYT2Mta3hQ5W2cbTh
xG3yQQx3eRFol2jB24MRDognvO41qswimUkr6d5jqR1MMtZuxlxFGkIAqQZrZkPoGxMQzJ+lrsw0
I69fC0O8NXWTP6eifjYmUDac9b2dL330i+uwIIyiSFqi8fQG9xR0uI61C1n4Mnf8Bg9Nfx8lursp
1aZ/sHp1V7fSuhzTB3P6+/kIma9p2GTE+zwOE1am6k5TKciawZ5iOpd4XQ+qYjzqnhIFAKjBolTT
cE62MLBs/WmwBrEm9PqNU6ItcOUtkfM2y5h8HCVnx4ZxYBZ0EVk4dbmSU2hYvWuLfoXnjHiNk9uC
90WQBimA/Sb3JDKbWaPcugKcdrI26GCz0qoZzcOX2IXYXKswpqpgofYrleEbmUdyZ2MmHSP1Idco
LqG3BljeFJ/Ag3bbdBArPG0f9OMqR0Hb+dZizFZd/lC0ezTpaGXQK5HkgIINhxDjNKN5bboUjGxU
r8dCwfJHSoS66uQmslBTxBxe2xwkDe2QDCKsD15ISJVfzgvj2UdwnjX+xhOpv5Fmbm4qxIf0tAn+
IRtIT1O59Ss6imPDzrogK0Zr4KndMDxlaq7MqvarEin+coAF4xX1TGGFbUWz93DXT5EPbuBeNnq5
NkqGi1NmD7iNRTsiS4NiPqsTjiQNSNVIweG2/jIEWktGG2o8pjWKNVfKiRN85eF5dbRcXZrTm2Yc
1/Fwa7GgNeEpzPU9e91Z3N7GfvBCTKaZKeYsRuC1zpHuLlw/PJb9gbHajdIX1hJdYTy34HIRD7EY
89E+9EgTeg/dR+ZSiSZMAHMTPzd7yGOZqnsWkB9Q+lRJu+jDu5wiCvEcLSgI5rqqOvDgPhcyeUEk
35BKb5vTqU8WnVX01yzONdsO1eZfNvnOnRaI0cbFkZeivYxVpL9M/AIkUtOi4k7LSzItNO63Ncee
lp/020oUfluVlGmBcqelilhQ/4QRSB77aSHTv61peREp1wqdIRQCffVmKyEaULVnz8PIJt5VZeXs
gyTUnyqLWwVhvm4dbNWvTygL/VcyOeydpkhW6YCG8SwrS+XSgDDx4mGivmtqJbzOAaBcoNfDbKQ2
t5FgjYzypDzYZiIALbC4j9MyP/p6tXKlwbYOjQMv2T5nv1YPo3IFYaV5rUmUvEk150FPpAI1yoBe
oz9iandwznqXUQ1cyWBMlsbt82gyWNOrHFxahqnfal3EdqwzSbhEDUrlgIZaNBX9rpL3TUBe56yW
PjzQOl3UlfXQg2sUrdY+Rui/NCi6qRNuadU2j/5Qtdm87GNrSYweihJ0b86O+SbuQ5w8MNdtRYAe
mBw5S19OVrHBKZzqCuRdf0NyXnsg7E+7zKZ11ppW3Ozb4tt/W4gxNWVrfVqdO3/MUP1MSzYdnvbg
T+t4PK3odNq6Qz2t8s203uvTyj9O7wB1ehugC0hfW14QzEvcTTK9M4bp7aFN75HvV6K4/j/dvd/K
cOCMBlpoGwYYJM3Pdy9ZtX4LzzLaBijy2iyg8Mf7AEd+UXA/5qVxn6ZgcoxMWXoRkZu6XNbkdMuh
YqbQr9nvrKrWdJaOmnnbulvHNbqRBE7e0c/wWMPHB7pcLOisZItOKNk18b3qJbkbFe90nWQN/1SM
tHyyUH10ncmlQZI8c8MNXjK06XpB1GZ1B2cvmCP94I3gkz6iGjaLCD4+oevtFS5W5kCWPQ9Vpoa9
tI80f+Sy01xiK2o9p6PXpl9kpTAVCLMdaUO3YiA40QjbB6XV57iPd1EAGLqU8kYdeRAckksP2DYO
DjBbuO2INH28hpi7Zmof7dRGWdn0WEgrwByfM+yZMy8ZEN6BM48pDWsg8Eui49QbVjqUQSneRSSg
pVbbKzKnqGnGYgZnu6X2wWPeOtddgTi3UPuBnlzMGw1obsmLtFH8L3WsXAQIw3xyUxKDSrsfnGOJ
lMEO8juBx9VvgBdJjfgJsc6qV1N2ymxUApfUtijbNhmkek/AJugrZ1NlcsM267Ed6lMQyfcoHICT
GSY2UJpdE6pj3hU6xkaTNiXDjU2eUsiFnXbHgrIuRfWiuPhRqyKbsB1P0FVoDhNM0NVoedGJLZJG
+pwpdnOl6UEhbbxHbMFiTdBVOcNaCYWgguih2/pNWU5NZtJ9K48QSlsY+KUiJoyici+lMeLw1/kL
mXlvqdwgDlqopQgS+75uzGoph/BJZkLiFsU3iQ4de3vOlo2cnwVnnke2tTCrZFLuQPCY86JLH428
fc4rS7/LyuSlF2qxwiIXL0Ktmqdts7QdGig4JXgnassA/c0g5LpT0DwVol+mxTa0ilddQYsdDVex
KpaKzxaEmSvGUF9bKH69I4NUnVF67X01RcztigVitWtXkVewjIgxxHCO2fEoMG7pWc09AO5EgABf
OIy2mHxfj6EKxSDo0DjFGyeW93IMrnvNPLC5nSst5VYfPthpua/UG+mkW69/83x5Ect+zjRsDaIX
ncoClQ2ydZhK48Joy63tlgc27MscL2MgGev7/tbKbjx2wlmnL1O0iOCd4dxBNrYeNZq4zA2XsgB7
1oh51VRzM7nIoOKDKBrVrRL3V1Hh3NsAYTAIO152iQwN/APL3ruFH1frcTsfbFZ35niaHh1Z3y5y
3JOmf5wsRE25HtqOzfdIJMxCMGUV/RONu4apfBE1F01xivJ2laHcGYsnwx6edf85b94UwA4NxiTA
Slb4VitiGauXnnpX1iz7tLOFvES5tuhJxHWUfMOIsPPewpQWvP+1HwFdBKu8fgu6no3tYkxQ0JMS
aOc7hFPfZsCOCtZz1hKYTAjaQjfrY5Kw/qj1ArgZQcZyPlU9UjOXisNT9xT3C/K56OWWu9pFehPN
naq/7nUeUQrtoDvmhC25MWeYEUqZyYXt4F0GVCLFXqfqQ5PLiFXfBcJZKOweQrajkcdd2ybT0HKO
cZANyZVWvBrJiLNqsvqulZHPYWJKgMZJti2eKXs54MaXJl4URt61uwBksZhQAxJWcIK6pEByKquN
DkHJKYCehCv2eddGAanNu+F1tWxtGzhivqY3vug11OkEg+VDC1zPQ8H8mKgjOJ7l6OD84w6MQdw0
fbcZHLxLAfTZkn2lHPamfG69EhOLMmvI8WxHe+dlPPTrQpT3pgtIPtUPMoxOQm2XvWHMDHExJCWi
qHIP0Y/HKltUpUIOgb4cw6Whg9zJHAZj5QWzgh3u1IVp7jFITavHIcXMZ+qnUD6pKuGxibqA13GF
gO/glM9devJSKFTeq5HZq6g7BH21SHsHki1u3M5FfHPEWbmWqCRm1YgRLeHkzUsgjOjAYmdNBxCO
pIZ5LC/zI96dJVplsSYCBPKGfYWz7jZwIWINDMdXXsMuWHieyaegSdD8YUW466GDIDBvWBnGgRK+
T7L7pPS+Fkl96Ejc2wVxd9PrWGxJZaM+iaNkl7eTpOl2wAVOHXKJAVF3zDVBdvYCuPg+wzvS1/Za
IBaGfIXpQYnf3ZGVJuQg6wDrmRnaoMurIqbRnqz/uzIpM63IiraFW5bHEZ3bgdxC57EoELZ7YTh1
EghXn7I6Yr668FZJTS4SOl/tkmoneIpU1ybLywjXaNfr3wm19HO99+xveoATrvjP+ei34sOiBUiD
k2Erw9rpzz/0AC0cCoMjRLx1sw6JseE8dnYSLMtc3yKnsRBdgz6thXn3g6rnB197VvMoRG+rQzHE
267IgI8ZvJnUqCLOw7avvv9Nf9Pk/PgDrTO4eqMiDYpKoHW+371gK1q76LIZYFlv6H5/8KvUz6Xc
tBFhBIXUYzqXtDnF2c/681r7Rdjs4+masdOw9/p0HevpiqbTtW1NwoMI1SSmO9SSrRJMNwFRpuo6
mu4M0cn0D2z1T2kX/oMBwSF4LbMq+1qfTwg+Dgj+7/+iMYLO9f5nZcP8OXnJ3oLnj4OE6b/4F6jY
+s2kQywNCL2ONgkY/pgjCEnmA1dbp2y3VNa6f0sbmDCYDlNEWI0WmGLjT2UDmGIVeD1yB0HvX7ek
9VNjhOm+/fDgwjaYWukO7DPTZJzxbU/84cF1iipBz903Gx4eXPMw/xeOhf886FFiMn4oj+y0MjRg
BpY+M4EiYsf+/YeT9TeLx6TTOD8IzUJeoRsWcmdDm/78w0GkNlgxwK81cdfJpP4ThJLCD0CR5w9A
hEF2CurqvH3hho4RNtYdWsYWd8O8rNPgLokQ9H7/kECBnR2TJXQBsNy20aXQFTDOphqO4fW4uiMg
ELlFUIQS2tTmGLspimu/SB77brJ4peDzaHqBVgLUCgI1AA7XLXpdlhBBYX8W81aVVreKFKUK5kMH
ZfO5MwrvK+EE7OohPFFfY/sgDo14PZpNiKDGRyIqmwvYYM1rR0oZ7gmdESwcAy21N7VnU0fKTMYb
tc6q4qCRd09Qba05j0Ol2CQZlO864NWvGkA8MvG4kQwyBTrXWwaE5vmTzbrrlwPxiOYujTK4BhCH
inATqIV9FE7L4N3pVBW3b2T33l71OjNZZ0bfIgtO6TjN0NFlLS4/UnR3USzVN8uG80f/3SdtTZZs
cZdSd5NqWSelViycJve6me+CCli1vZPC5zNoDc9YQIoEnVXUvcXFJLJDlfnF0zKG0TIGULVS/WT0
YUIbKCnqknIycZPsUclNVJRO5aDLJsaQBZEPBUVIU7qA6SpDZ6Z4PsdjeE3rrNUmT7SZnoh8Kxkg
ICHXJT4iCzXIM6139DphllaT+QX5IL8BYT5bGYXJvkf9R9nFM90vQUeWLyOqa1Tdal0GmwhgVn4R
aioxZDRvaWMg/dO37LjG4rJiIB7MHbcEjSvjTp7grw7vbqDVCAqHXuA4DFB1I4RQ9IXruWKL+ThL
LjrShb905dgCnmhBUOg6geGBnZqIHk2p3k89onqF9SW8Gt1Wey3x9R0HBfc3DcsuudN9DEzzymHY
BMSVVFUSgy3lGDgi0ed9SL+dC4MyZZXGHdvaQA05/70091JnoMbWIUviPalERKFnXGhsOdSSOpSp
BOdt2avjS1NMdDbsmEpAo5gvnfosDbJuq7vNCeXlVwsX6abZDuVatlLYi86sUu7rMUxvWc0AvznE
fhNK3uMLm9fcfoTEE1ZU67dEu3jyIhhSSMykodJt9EpzgE3SIhOgVZ12zM66cKARpeSli5i3Z0eS
JCXIMjpcmE96v5s7selT38f28JUe53gBuKJAHm+jXF4KcDgZKoe6pX2Lb1aDfZLh1nH6xiAimPr1
oh4Mz7jqaR4NM71nEDNX88EuOd7MeLB9gFPYMu/zhCIr7N5ZxEGpwAJeNjTZn1Gj3oSNnCZMW+ZG
L2iy262G7ezQZfK1drGGlLvG1eUhQiaPbB7Yto3q0Rv6rxb+MLwwAnyWmZSr0iEwErTs4HZDMDN4
pgJyTGF5vIm8R/PkzDxO0GAEu7GuVuQmHHIML0Cf44VJ0oFVtxehhRTUVW8z0EaDwgYAFz3HMatD
PVoxoJmpGUlfpVjlfh5AU7oVTnXdRNDNMb33THUvrH7cZXln8kigM4YRbhKy1pFQXgd6/2gjL5Iq
v8A2/A1Cl6ypuHBY3T1VYf+FoJOg8t4PL5h17koLWbIG0Al4lKHf2h47Z8dA7e/gyXXwpEepBTQl
szjLogEKpDsQCodsHhXlXm1FvDBKH8+pci2yspkphbeoR+cqI1l4mQYDu70EslbY909lAggutPMr
NaN96Q/GQ0WSWyHiE95juAZdHZFA0YCOqXJ3TsLquE91/ZTKR6NDpBKomxF+Zxmp4m2kypcquda0
Z0m3hRaD8wR1M87xPXj76gCqRZ1FXRLcq05+5+bGkaz1lTLitaFD1SwaPS+Afo11hEOOWUXu98hx
km5raNj+aaCATKqKK6Rtd26pXRlVukMd9Nz29Q5TYf4V/3BEUHowfnEFuaamHsglciVYL10zzlAh
x2vNSJxl6WnXSYNCRzOrGfaOm8oDchm79q3SS5ojgCEJTMtugLrMZAbbWnTLQUW0v6KNMBda/tWD
3Lmw9OEacNrKGVDz5ypObZpcU9yS1mydfjhVCjFGeGcXjeNcYdx+6EKIGRN6jmXlQtPkvWomN+6E
K2JQT5sByE9Lt22uVlH9PI7B0czDk9RTZeUPr3b5poJRL6ry4ABS78iZXVeuk13YrpbhVAuxa1RO
VTwqnboPM2TMdC03Tu6egOliP9OCsX0ZBtx4Vhloc7MSd0riryuiuRusLk9IJ2ks5EK7SJsRpI5o
MWQz69Gbg8oIyIuxCRLmOc6owml5g41cOSk7M9h8D61XfHEgKlv2FU1ta4Zu/SInOjZGIExjT8cD
EywzUe4iSZ/I0r9oor+oIp3NNewa3EMpHrcRvJuT0sIJmnCjIMIqoviis7zT0HjhbtSdR7XXinWA
QB0HtgfwWADZXik0qa9EQJhanbPVRyxVpxehm62QtcVzlrB1n1l3Lm7VA53gC6llIPNEfgdCb5zX
WNFGunZTCqm+zoM2WMMEWthx2F8XOq4ujlwp57VX3aZ5TTQV15VNq+3Gtwr0AYzBj6PibDG9fGE4
vm1byCie2ZpI8FWcKKWRzAzXgEpsmo286kV1aaN0gJ0mlFzbsLBqmAzIeC/vHTPEyRnAhR/Jxi3V
dl3INJmVgbPmjYJp3NuKEJdY594PpgAxVVQbDe3KvlWqOyfDyJXQhqx6paFCAo0Nwu2ytFxi/7px
r/DHBuG7M4xNExmJ970w+0PoCmLrEzSMs0Iat6oVxrSdg51X6vqcCVvwBhtx35QZPA50pWKcWmS6
7S3wtGZWpAfz3LeSNQQDH4YGBFVw1Kk8yCHhnQQHn/CXZOyWhecGyCNM9ZUfeDLLJFk7miRZ1jPu
Us1rKF3sr4VS0lLS8HPPPSgdUP3XeNWDNSCl/ZCLnRpW4F5M5UQ5Zj3IaHiXXbkvC7BcaascXM+y
L/us6TcoSS9YftPLwMiLV8cGBt3H7gmyCJy5Ml1ZhjW3q/IeucZq9HtwNp4DZtNjbaAOha3QbHh5
lfPWMebSchGVDMBqjPRrVcUL+oRCby8QUVMUAdKcZxpVGlLFCCNCk98GabdVQ3OmE7poJnJ4DpUs
ujS85BKTWigXZd5xrxngREPxNoAl1r1XbPIXVugvu6TZmVl5n/L6mmt6u0E3/DYYybCuVR0Vvubx
0I/wX9RTXjr+YwodqBRUM1YOEkDkUpkTkzWrEt97biBSsOwbW1Eb0DTBZeyqyN4PwlvCkFuMXRLd
Wb5t3AzAOyhDsyq/j/sCu70sehB84HzCd6UiVwgwZeyGqzoJwquuHPx8TpIBgoLEC2ve0ZGmrXVC
RjH7ZAUQM6O1rAGqmgL2KkvsL6HVI27KIq+aD6KyT2XdKV/DAj7YRlQ88eCiEfk1WtMxhJJKpM/T
CkzXNqFipOzBLZKvI2EF1Fu4sNF7Z9X4aKd58mibPdsATem+eNKG+QNC/sWsRfyexmN/V7h02/Mc
wfWsw/x0oXVaAhB/KHX0E5qlT0oNAr1LwNUsjS0xIpxL248WTm3pz56jULljJmY2bo6mtgXfDBQ4
GCvgIUFET349aF0OLchhuqvD1cfaV3ehi+a79pcWpzY/pFYa87xY/sQCLyfPO0TF4iZKamJUCJBu
vVXh9sUzYBHxitwcUQw+4eBB9XQMY6ZdOhF7jURsU8LkT0PrlKfQKQHON2ocK8fEgT++QgNhy/VI
AOBNngvnrq3hP84DVwAa8Yi930PtjHq0Ewng1Ba1M7jEEdvqNC2GqQPeq59HXg1O0UIrwWAm8oQF
5sGmk9sLu750oiGnSlakJ+dVpNhXQeP2lFC0rphUuE6BAVAMrBmUSOnCMBTuu8xHYryrNX980DMX
gpFwVeVdhWpjzAmdaq6GEEPdoqIIpCsPSB7vOHp0EEmIf+P5GCoNnT+/V27gDLy4vpZciIw0q4Y8
xd5OFHOZW0pzGRuF/8aTTg6iRh1AnrsoPJDBpR2+NAnr4rxIzG5dD17yPtooa2dW1zfNkT2JyUpF
CA850iNZJnNH7SK50CMsRpuCBBy62EBHwnlVRWGOqEsfjlqDhH3Rpd3A/jQqdRWRRla+FI7BnCAq
h1A55aEGvEy6AeOyooVHmCbwHpFBV5gZNLPJ/RnQUSfZuKrpfkk6xcFg1ZF8C08cS1ukU2LPu2Bk
RgfHKXiJ/EASIpi56BziNNLMmeh0Ng2ZaxuPHf4DZMWhkxnLSDbtAVFTmi58j0jUSbOcKKvKVYFL
Yn9rxkcDFsuNSW6OgDPvsR8pWo0Jj+PbSb1R0IYUi4Ry6VYEuX9TkPPwkvTgHnywBj4DGLT2W0+b
4Mpd2RTv5L1hrlSqxH0qtZbxxICC8CsMQiyuRpC1Tzi/c3NhgXX8wgoV1kvB9saBkCN03mVY8VmL
Dbt4beOMaHiUT0whtY51j9gPiKMFyUbpoiRYErO7LECMJp2H6Mnzg+LZGyJssjisBDqUwuEN60VG
eml6IZvgEbPITGnG4Kq023oK8+hwIaNZq9r5UJvFvRGaZbeyIYI8e6UROXOa/s7e8MehnwPCQ1vY
jKb4wvePIXUj7uIfNEvONJC0SHRSs2xpmioCSdOeeqcf2jeaVATjvgYbeyzdbQbwEpe6CqZ6KL3F
9/synzujmJynr0L3ZarEdCGhRa378atwR9uwC81qE/JXsLHU0dySjLd/9lsMlZgPi6aUJelmn30L
UnNVIpFEV1NqyoqXKOMhKGY/+JbpUz623uA00lqieqTzZQlEXZ9/i6JFRl7ajLfQIKOGchpIQTiO
m8sRH/NdwPbhloSe/vTTv02bpMt8p3SoyCdd8YeLFVMsJDXz0c1osq0ToO4AsITp1Nz8dwP0b3p6
f71QBt4RhNAGzU3N0s5a2BjNnaaPRLohbzNYWjKdUFt9dPH9b/mbU6h/a5ST5GkZxMB9/jEM8nyc
4UzEGvL+VimavlvTVdvtgATysnR9dQbbNNp9/0v/ersbOqYyoODEqgksMp+/1AHUyYsVD7JUsICX
lM7oI3UkYJ1eL7//VWdjFW531H/AnR0EHZjSzLPfZ4TIN3Ix7YViJXs3o5D+k65XME0q3VGuWrMB
Ya+lfrXCTGv3P/+wGbpBW9YybfQk39TYH24VNWhaUmP7aiPGONiFTk8vJBiaH+iu/nqnoJi3ha3x
QOs6d+bn01mMvZBFUQEWLUN1hRj1i+cAd/7+ifybLzH532Qx5NrZ5z/FY5/UhADzcPumbN1ppT7Y
VfjzdwarBm15hMU6Xl7n7M6oq74YLK3E9mbqdD2S2jg1SYitpgmiH+h9/tIzZyW0NGFbEGoMDIXn
vyggVEKkhV/BixdlNyO1ls5Q2BFEY5t5faPoMAWRiGYmAbEaO7eeXtSbFg5hMsvYb5DvbKHs+sGS
9tf7lWvIKEPDqMNWbYrE/ri4jGFdgxIJqg2vvBd7QL/ZMsk07dfB9N5Vjb1sohQ/WGkmS8XZOsqX
2tw7vFNIbrbOvlQ2iZobUIY3OY/rSgftedCh0+2kdP1dH1byqqzsaCmz2kGPD9nDyeNxn/u+PGla
bO1snS1AYBXdEZEjHXuZMB+mxOpWBXTKHzzR0y1wtuhjEhAaYxd+N1KYz2cINkEwGBVPtCP1dmG6
XnpKuhKrmFa7+cFxdNI7vn/r/3W5QtEopZzMtThDvw06PjzFBpWOxDLYblLoauu0yJyVaggSbPjb
vz/KPzUd/M9Gf6f/ZWnwk9Pk36+/xXP9/F/vjFjrYbJB/c//QXGffh7+8df/GP5p+m8WiZxS4mEm
xHnKtf59+mdpvxmY7vAW6QALPqWUGvwRziOVyS8aOuaCLGd/uIgwJXGbQyvWifSlt67/lLH587L4
u62ZFeT8LqyRa2OcdrxLkZKpAmTHgnVeDz+48/7p06d//+GOUy24qH2teJeuQ/+2gxy0KsMyXn04
xT+sMP489rMCJmqxILitap+iEqmJ1YTkP7l6/oP19Z+OXX4+do+hhGngLT7lLorAWgkORVNaP/XK
+/PQz2aKfoLK1RK9cTIq544q7Y6kV+sXT/pZqUBTiMguXeon4sHXPWSTLlIXv3LG/5KOPbKPibDL
6lgGxK3huoRSJahwvv/h32q1P1fGf50UquHPZ7zLTCe0WkU/DYisHvzIaUjJrNMnSl9rlVE2LOOM
nlSSVnITFEO44J0W/lT4/J/fffbqgFJnqoVh6SfUDAGxVwaSJfn6/R/293cSz/fn30VEaF65PRfE
gPFHQ66bZcL60eL+Tx9+9hoRzJNz0+i0Uy1S+jejd0onoN+vHfn0pR+eXwsFud2rsTwZg/maFyNS
WO391z767OGt1ZL3t5tKFOBcydHoDnkn5S+tDPiuPx931vChAWEXpxr/wSpTFbGhj/Yjn8Dfn3J2
hZ8/PcxEg1HPzY5qV8klwmXgPnle3f7KicEF8PnTs6EUiQ0J9FjazUpPSnBqdLJ+aVEjd/7zh6uD
Qj+aIIJj6hm0nxfAKra/dthn17MpFbIrIlB/No2QCeR6U0fB8dc+++xykt6OBZAeE0LLAStgYZ0q
VfnBBvKfLubZShzUbQjUrMMOG7uPoCQPQVne/9phny3EVSQhzA9xfrTj5r4Z7GuiVl5+6aPVs021
RlBknZVZfhzNmqG1k6doHH9wRqbl9q/LsPhWZX946DXMu4TjJvmxUEU+B2aoXVuqCNfAB5yFbcBs
INUJhxBwg/X3f438LLX51+orzncLRjtC8bXs7BgX9YB4hcEsag83XDaOFewT5Alrm1Rq0nNqrKQl
mOtrZxTx0cys/CEs7f7aTJnj+SCDTqgbk3WEd/8WrUO98ALrWqPmmJNigovNcaKLuramyPAcunyV
2+sgL8M1gR32Khzcp6wi7k4gzfB+aQ0V552JVriGOtRDcmTvhmXGeVVd9ZdeWuIbq+bDlbJR4uuK
SPF4QmMjxUGj6Y+g5BcP/GwhcvLAK6cs7WNducFcjJjVwrL8wSX/h8fum/Dxw6G3TsYy6kX5kUBK
bIG8cwcjihbfv5/+6cPP1qI4BJziWlF6HAbSrQesY66DOOPXPvxsMcoQJzky6OOjmmATUAz70tGC
X3opCvVsMbJCFc6FZyRHEmkfTcPZDDI3f+1ynktJ7aJMIrah8dEKvVdPSV5kZy9/6ZSIs8Jt0BGZ
ug2nJFRhZEXW8v9xdmbNcbNaF/5FVCEJBLrtbrenRHISO9ONKsMbzQNCaPr13+q3znfKJm53HW6T
KhojNsNm7fUsuGo6beW46bzcsQoxeilUP1kMfVp369OufudNUKm/3fMzax21tvJQwJamrrsmLlFU
f73CaRqSjy3p8eqLtAgjB8JawFonTtzmvX3fQiVylU/zVsfDBELUlTF4+eRIWxi3qf9vbdizuDJ4
s+5p37ZYEvxrJJtR8tlDovf2aJ2JK2rF1bqKcISko42nooAj96wPKt8ix5Gx4mpNYagzIFZjRgdo
RVAUibd85ti4FVhwEvBREZ5XsaIodUph3r1jVHxwGxZrnw9ZMIx1U3cxjA2+FpB87qIRekGHxkOY
hryc/7rYCDDBWRfnJcSORfFuY/2l9O4phv7a6dG2Fbe63Bof5IQ2bmUKkxqqTbEvCRJfaoDDK8Ml
9R41lk7HIfzaqRfPpibylGZltdfEbC4+5c0tC+kXtzGyorjCq1Y1+2MTQ1aL/FkbQjC3Nh/fbvzU
yGuDZG2DXk9OgHm/iaM1OuZ4qeUlyjWi+hvAURe+sXdq67XfOAXcs6FpCw5F6MbwB4wSdWmgLP5u
eQvHtRoiKTLl3uM2ZyHMvOXIIAil1bugYtjtGxMo2DUL9KT34Dmy99J8+TVpr25cu2bFPJtm2Buj
fiAuvE0rVFJhN62ztH9XwL4SZqhB09HjwOCq0uOecp2LIXgHw0z/K5ClwZ1Q1XpD5hqll0KEh3CU
ymUbxmzyXw4ZyPZFMynSxBtMuA81inuB22hdVlE0bi0XI92Qtoe9ZGyCKDpyqCz2a7R1jl231ot+
ArQIgu0uVnLKUSo1t4d0AmHx7fn66iJ9sj58OTBqgDuPafsWzjcwLx83AJwW7XTvQOPWioGkZjCi
vhdXXwpRS5ipcKfAe3XrubVAALdp1lDQJoYgaw+rzj+pT/5TtnK2POncqFhLhBeVY9Y3K24YGjWk
RctgZDyyCzemM+Frv9/SqR9I2LVdDOP0HD5zqNxEwbe8X+pGX7BYOtf/078/WyHqNp1W1oVV3Iwo
7BtGIFBXPP6/PfDn+h+8bJz4ugADZmriChyUWxmGG7S2XoBgVsLlqoKJY4VrUQQ4gncl2PUh10/1
XDwEqOr//Hb/zw2OFa4ViOQNHUN4ry2oLsaj9udsTC8tzucat6J13vJ1AR4OPY/g8Sc6MH7Jg1O/
7UJ9CPSmQcIr/z28C+H3Q6GxElL/fLvxM5t7aA0KaCOzrz0U7cNkFMSPrK/oEY+H5edOGe+dEeH6
bjHwz337186MErMWBtR4QAs2+VWcoqZ7j+rQR10Lt2Fi1rqwQnIlAaSFwn/NoQJnQbQfOfgXbj23
V4auacO1nBFZjAaf5ggZBc+f6wvz/sxXENa41A1yQO2A0AKS9iqth3sgzW66QF5BbR37Ye5yBIVe
xR4iiCY5TREBsJf4GoEdE7VjfWF1OPNphTVASF/78wZyCtqe/mEUZjQRf3x77E9NvHLuORXEPV/V
gAWr4Jag4NKmFAxD8qBvbykEl9dtZaIv0ApWn97+oVcTTBif09/2bPlsBVV4bonqOMo4SjjqEKQb
vEnB4mmj8y1QHgtqIhZUNsuUVrAe0ZN3ITCsZ/r/5LZQZGf9jRFv2xzbfRO3dT+9X+aVfhQj666K
KWuP4whN82yWCOLiQl2nPCN7KGSKxxBqyXfNRubj2wNw7iPaSzzF6jKH+Iit538t6up7BayXW9PW
0r6Aa7biOFrHTDRHWP9iKAf2w61taxGLVh8sXNiGxhtZP5TBGOz6ufvfRF7//TJ2Ja+CoK7IiwLr
iujuIdgG1boI/+Px/b8eOGwLIaSsAYQZCxwhDfx04Pz3Yy4Gp1wO3pStVUWuKGBoIAWNi9zvIHcH
gC8o+gunmTNTxda8Ga/MK2AIqrgg66/ZA+VjmyvXnluLiZqkD1oB1sNy9I8QFf0E5sDptQqjYkUa
z3Pw6Rd8z4iCWxi23VedcZcnCLRtLSCgfYMLo9YqzhYaHNM05Ptp9Ytrp2ke2tEZAaoB9gN2CZgl
fFL1dNd503Zh7Tv3Pa347BcPDokMGxxbt/ymi2R98ue8pGF8tXUICa0IhZqqzthY+kkEQzNvzj7k
g3TZmdG0dfLq126AIZ9sHpoGJUxLCocM1Ce75Zt8+57EgzqkYwAzYqADQPXzeacBi+WoF3H4pgLl
wy+3HB6oaRLTkD+U65jvfXDodoHun95u/F9x1187J1q3Nnxi0paLoc4eWl4++rBuORRzAwJxB+Dg
ziPtdJyJ9lCVaGbk0lDyEUGefQXN1/IJTskTYI69zx3/UiumIQID+wHI3CTFOw34D/IGpJzm9u2/
9Mz8su9WZlop7C5ylYx1+imdWIeihdRNQQKX3pffKPOzrSvHXiZcocqDq/4nmFQXDDHOddyK6XaE
hQ1M+fuk8AV9YhVQgkuVXvj+5xq3YhoacI+TBt6NcOeDiyJDsfkB7AuUW7mNuhXVKpgZSjKbPkHS
DoLPxuT7cMqDR7fWrcCOVBH2Zkm7pIXBL4xl2PyeL8H69e3WT8v9K6Fh36qCeYFNTaRFMk89/OWz
AJ7ypuV3fGjyw9s/cWb47VN9kKopT4EKT8KZX6UMSDiQI90+rX2UBw4qhck+CxMTRvk1EBP9Xvug
dbr13IpV+JP6KvAWPwGR7T0MfN6prHJJUcCN4vQ9np+x4YTtbyhVSvxSoU6DcLN+GdJeueyRaP70
LZ41j6r8Wg3KE0kAkp0kj8sort4ek3MTxopUcPRa1ASvIikYnIHTKgo/+1MNyGJhvAsf9V9tyGuT
0grYkMg+hR5YJo0Ae6iOPH2nMhSqj2LcB7IowsNCsvZz0YFYvak/W5kF12rh29MagPpD1967RgIL
9NFyasM7rwDobklRx4R6k+pDpvVPWK1N4A53H4FXv5WwvUe1OhtvB9X40d1S+J/fHqszM59b8wcI
LiACR+ols4BekIM2fyy6obzwJc60LqxlhwqYTSlghpPR32B+XcFBFVzx1OVgixlkLTtASky98jc/
QRHuL+AoYInuf3AaFvu0P81BDXdjFSWCzF+CcHnYtva3W9PWOaJu2waori5KDPVh9Uv7JBWRm0Dz
r/oWmJyyvFzQeMbFfXg/e82F3e/Uu1fme2jNk9RIX45oNBHwTIl5D15JRkG3wveF2+TcqR8y7/le
Eo9dKGs5E8X26T8YwZyDoEAkDE5Q71AjWd2h2h6wzHHhB7dPcZq2z5cg5k1coVI56RBWuz6q34vp
UqLozNS3rwDg3PIqr4coCZGrfoSHqfpq0mE6uvXcWn4aP8URPcCeKCt1p/zuO2qlL3zpc+NuxWwA
Bgurswblr15dxDwggAPlxL8HxG66sGm9/j4mfLv6pcp7I1vkoJKpqsW3auWotA9hN4vbu34cW959
EHKAAXpjUnmVe/12XRUpnCe6FhYOZe89oHgYRYCdCK+Wvmx/OQ0qt15aOA3gDdlTnsBLh6Iap7r2
wv6LW9tW1FdFGA48KHHCiKobSVGs35fF4Ha6s2vn2gCEq1RoHDGqwT+yjpZHkK0vHL/OTGR+mifP
gmTz5nydKfBFYwkTEJgjR19gdZ+6LbTcCsFgwnssqlD9xJzcV6s1m3ako065YOFz6yTQonhTAJQb
JllVj7fwpX2qI2Xctp+Tk9fzgSkzw6qBo3EwkD+igB4QsIE7ThcrCCln5QzzHz+BUeY9St4ObXnJ
V9jyovtPmgyDYm2b08RZ1OGlLynZXN8Pcs5+MiPyT2HKhn1pSoHa5jAaP7Ia1a0SwIZP3SZ+AUvc
PAIxNu69cJFfcrXirdApNuw6FlmZZQng8pqgYhN1xxOqsD4UE2w53Jq3Qo9maxQ1QD8BZhReY9P9
uYXmUnnUmeCwnzI8VUkvYmENK0tRHmc95NCh1IvjwNibLvyUCJECKEMCAoZEorsDdfLCS8a5rltx
7YEPHma46SdNyz5FIrzOs/+tNu+/M8wm2JCwB0J0RNM4CL/z9A4Q5AuVmuc6bQV0xVSYbaFXAwpR
/9yKDc6vlypPzzVthXOzNY0exbolhNCf7eCDhI1SsYPbHLTiuZJDSSGGqhM4jwUw1PCBqpSKOc4T
K6I1UIQ13AjTJF0ADSUlHkPq1Vvd+m4X/AoTejAUAmHT60UEbWfFgGWTl8pyTgmuVw6Wpyqq56so
hQUAXIypTFJG/9ngQnA11137UQnW3cBpI9hDMbW55Z6CUx+ebWUz4KlsEULCpafN7js/a66WoNaO
rVvRGsmO1DVvKvhN4TxP0vERKL8bp/kTWMFqMspFq5GgMGUvbv2I5UcDDJ/bUnCCfT4fl3wyQDLP
aZWQtNbXDRyXaebRC8Ny7gNbIQvXCC8se5MmAmQ+4DXX2rznZq7ZroPbI4qcgaE5HbQgvnUbKyuQ
Kd9mE6Qr/poQl8Kd8WEOna893LDc2rdiOVpV2jPml8loCECDsL9fM3LpefHMKhRYoUw8GFNCCQYP
lawHoWjM1/008uXCNDpXkvWvYP9ZBAAsBtBWR5B0UYW5KmBnst82r7puNE1PGO/xTk3RiiM3KCnd
ELF/xs7Dqc9p4Hwr1IcUxlawjygT+BfvwPO9CaLB5TkHZfVWZFdKUUWXsUpgU38wOftnSfUXt15b
Yd0Q8K1nT28Jq2H4ZkBMxQug48ptFwfBsGthXqPLBLYEsA1qs3Y/+xcC78xUsmuDfHw6H4CFNPYp
+01q3N46BRtlt1GxohpI1anHXrYkYp70DmfIGIgR6RZhvhXBWPDbhXZliULQvBl2KEzn3+DeODs2
bwWwzHzdryiqxMknB23W7DfgQNyGxQrffqsrlUlWJFSATLBrgoDiNF24qc19u0xIbFNdr02GjNfS
d7ttjD6ZBSgOp77bdULeUFZ5tsGWpK/4Z6ivqn17gl24NW4FaJ+TDTf4bEk2LU9kiDmC8STr3Y4o
nhWjORwQ5s3zvKSGF+XvRcDhDI+u8rNb363NF5jhlSlNNzDph388XyXRemndOjXxyunHLpuBXyIM
MCEgTXJ46z6kw2x2PS/qp0HMbvWHeHh+ubnDNNVIJtSYCLiMfIC7Zgi2b8PcVsd/VTLPNpRh6fxm
5UInOW6KN0PTy/e4VcoLS9jp+702PFak5tmkCaQ+OhFA2f4IAZ4+wAOtv16z1FyDcFupC9PzNA1f
+yErboHI4+k4dEOiYGW/q/pB/BBN139e5Jp9BLysBwTXsOzCNnxmZbZLdyIQZzK1ahn7ih+LiOxJ
4XjRsEt3ghJiz5wuKqEG5rKBlMteAQd+YZjOddyK4rICkTFrPIniHfWu8z55qnS72P1VuNMxaA0U
k/EGC7C9npfrDZaWjt22AhiA52ja8hbdDhgsXysByNyaupW+YTN9GWCsTWHXGAQkJjwHeU7DGc+x
Pt8u0AGGayEAfpC4FN0NbLkfZrq5bYLUf9lrOONlS4eMZwxPYXilemDElNdO6yW1opZI+KKbYUPT
pv1EOygwpsZcubVtBSot8Wzd5ZTEOeEBWC+C7EbAO50mimcX5wC5WIRDxWGs3cGrrawIfN/N4pSH
gtXHyxHnBiokoQ2Jvd6fd0UHeSArQ6fPCbbAy8Yn1Btk3coIapbmJ0KLfVZlFx4EXg/6v7yPfHjV
TStOqihv6K5A7r0tm/aby9eEyc/LXodGe2Er0WvdVkdv/KzBB3Br2QrKyTMRB42GxJQ2wNwMx147
VXAJL7I21EnyYd1SRA4KDj5MA4C9YnQ7g3l2FYxHTWUmjW4vmXq/gKVW9+EftxGxohIWmuPaRSPB
453M9g0337j2nFZveBG9/I48Ah19atE2eIFyt83LA/PNk1O/bV1XvcAGf9aYfvCX+GgagLCySYxu
AW+LukIeZFVIF0xABXITpzeQvrrNQFvRFQLmUwFZEMUgv/u7dcVdw7BpO7qNyunE9OzcVTWBUqaY
MVG65Sbk5ICctmPHraDU1RAUhFHQl0R7BejoHqoep2u6Z+uzsIP5mkfodQ4nb5wfyOJmVwEQ+8vx
mKs5M0M6kXgtO7477cJMAt/lNtjWXtlMGsu2FlHM1PrkDQzMxM30jsNtxaXK2BwBv62SzTdk55ng
ySPAor3d89M3+/tc60krMKMxa/PM24ak2rrPRcnr4yq2jxC1k6u3f+DM5mCLs/Qw6gh0RfxAXyxw
ouVql4c4X7m1bm+ZPYz+4ecJzV0Ojl/ZgkWIJI9j49aWyYvZ26ZC9EkpTbBHzRGg5vXstmnaRRYA
tkIAF2zoOZjRV+BCyltYJV56YHn9XgTbrZezvaZ+MG9AuyQo2TTfOSCEwHr05savKqB5O0Hphcl5
Zv7YIq2+EwtynQq6waAC/qFEJvdqJEH0CEtGxNjbX/ncj1ixmwK5DgH82icabn4PbBPiXhblzxZ+
xxdOpKf58koYCDuA+4rg2YhDagOPTcAAAdA5bBkr47LfvI9qAOJRRcCkLi3d3Ow2AGl9+Y0KCbol
GchpTwwe0wiWGy0Zfr09YueizgrrQpRqlqlqE98P/BsDuPNxRB2V225ui59EyQnIJiluHdkS3YO0
cqvK1e2ZzbNLHXokl3DVzk62Vnn+vmcp/bh55eb0kuHZtQ5+mKUkjbYJyY7yEbXO32bDmwvT9Myg
2xKoDNryJvBLDclf9aDK7GEKezdpvGeLneZ2LGnbDDrhFEW+fdXDI3777jRZ7FKHcfBnpspGJxTY
KbgmPMCS3bFpK3IN+E9q8mudaNicvINtCIjvxDMX0iRn1oXQitpOA2uQEzklrZwAUNQN7h8FRW0M
3LLxcOQ2OlaYdr1Xw2gfiewehs0oMmH3njYf3dq2wtTziD/6oBiCpinuSCq+wfTqt1PTtlaJYEfh
89jIeNHAr2tUgIY6oAe3xu1tV6k89KYixyv7Cg5wW32E353blLG1SgBORRPonjPUJ+ah2tLvYoTB
ulu/rUPxoozIyoUAvazGaOf5+gOXjrkY2De/XM9HeN0Xpm+iOC8wUdaxHQ4FLJocu35adJ6d53FY
KPU4tGOyhfIdPKjfpeXw6DYqVpC22eQvbUC6RHRYWxiYMAEynW6Loi2CUlNKQqWAe8h59C1jcL/p
kMdzu+TYpD5QBXFEC7cWCiv1UCBXWuaXQvPMCcoWQXX4mpVXYgelc/hP34IEZdLwmxl1eNPBd9zt
q9rKJvDleJiuBL8i8PJRjuFRGDa7bdN2iXbrhTNqUtIyCdsJrsMg7E6Aul84MZ3m3SsnJlvYVNaT
hm4KbiUVzNKvCyL5rsm5m5wBJ/iXs73RQV7OUw5gVC5gBYq37v2/eUKnCW9X6DYAnudtNxZ4oI8e
SQauo6RuEhIY/L7seQ8SqCd9WiTLVlxvPP21ETU7zhYrUFGeU4MQKIvEb/MPBS//8LVze2gGzeFl
v/3Kw6OYmIpEp0a8B8im/cbygFzYqc/NFmsTjZqiIaBuAphUguLWzL/HdnIzqfKYtYkKXVQkKLoi
6VQPqr2BBZauCzcjKfBXX46LDnpUEYFoltSSfgGZ4jMoPE6+MKias7ZRE46w349UllQr5OVzVtww
lbrZ1qGc9GXHqYaL/KRP9rCkSIEazHLwhqLPThFkgxCg3fPLFjDThBZLB6gn0GrlElZue4YtZqq3
MdeTnFKA5idgoWB5c7WA3OPYuhWhAqiblTQaebcy+u5Lc6e85sFtWKwAJZneavgcIg9UhNcqGB4F
7K/cgj+wAnSawnXqdSFjUnJ6BWRuduiGtnQcFCtAGSuayls7gfRY9AU5uEM/hU9ug2LFZ290rlI/
EzCbAZCmzlYC5ybHEbf1StAMRKxbSBp3LdE3MHaCvVLt9gwLIvDLEOpZC/GWrkIYHSzy+1Ku4Z8l
RJbZ7YvamqSup14/5yU4rr2Sx8EAw2Sq6I/TqNuexWmuYew2LkGMN9knsfb3Wz+5ndBtTZIPqGkZ
zqEfZ0PU70CILkPHA7otSTKalgQisDkmNQMtCdYSJ87J0W1IrOiEoQwQgTKb4Ucn70HJwEYUuGXz
bEGSisqWTZk3x3ylUTJsAVXHOhuFm+rP863wXJWUHaRxY1xsVYW3mWIGok27Lea+FaCooqL1poIx
Dohud0Gw/ROt1G0a2oIkVaUjtMewviGdDyBsRoFmk45Loi1IUuUUTDTwxngG92sz5KNJLx3/zxxY
/jIohgymX5BLjnsJwLO3AWwFidKj00T8S40USLYMUT3GWdvC7Dv6GuUghbq1bd1CYWQzLqgX1HFY
MiCow/qIMm7Ho5atRgInyGxVJnQ8BuypMtWDmBq3RcVWIVXzMPRNl+oY5KMo23nSeLfryLnbAdSW
IZWFCaEYlKfm898NRbI1nCPHzdOzonOD+nOeCq5jFeTLnsta7NWmP7l9UCs6PTlVJRKKXbzA9n4v
TQ6S55A5hpCtNGLAqCP+SzjZnczOTH3A+drthmgrjUqZjwMHaBhaCf/Qmx8+brdOQ2JbBJuoafg4
omUdLtmxyZb+kInAsfHw5aYPLAtTI1hR8RKlzbsGPqPl3lR13ly5dd4KUBOZ3Ewb/DV9AM7VofSZ
Xq9R7r25CXeoLT9QdTZFlG5j3G71Hd9McMij2W10qK0/WCkZ59r3+phuwPFuZfWBZNHvt0fmNAJ/
pxSo7SxDwHcfcHVG2zyQdylIXb9OR7BuF4A77jj61uF/k5qugQpaeJzn95PRcMKlF+qRz2wZthYL
bzl64iHMkuug1OD5Qb4qdnDt6NwWAluQ5S9ZUBOumnjq8Vi7D4al/eMBFPTx7dE/131rEfM2k6JC
aO5iXk/dZ9Kn4W4ije92QKLWKhY0Ske5l8FUt9GPFVe/DVNfXDpObU3WpmrRr31pYrV+bzX9xZhw
2pOoLcjaNE9JXaHlcfZAmt127Uqdtmlqy7HwjmjYMBcmnuigYEVH92U2uF0sQGJ8uYSVochg4JuO
cWp4+wsJo+0Jt6RHt+G21i+Zocrfp5jmhYQ9QRasn8KNX5Dzvj4HaXT692dJbrgFZ4VMWRv3q4qu
Gl0vN3i0uFRodK51aw72wSargs1D7A1hX+xS8FG3pOg0v2REc+YHbCUSAPOBr4dtiGVGAOjuMUxX
K2HBb6eRt7VIawAZ9ZyBXLKFWVJPfXtYmtJNDwe64Muh70y+giO76bgs1Ht/IUmRlk66RmpDYmXD
GwPncZy9pvIxmoZrzgenZYXaZlG87ja8LlZYxksCSHQ1PzYh+ek23NZkzMtxUq1fqHhiBNqSLbhd
tHJ7zgEC8+VwbybbchJkKq5UsHwA/mfbr2V/ia9y+miv7KS2+a7g2wg3DgKSR0uj7hB1k/zegUGd
wytXmD0fTL0vm7B2PHJIa+/YQL9MC9WomCwe26c1HquuJISxw+HtT3HGTYfaMqWhnCRlqR7ivhJG
/Ng8Raf3ckzbr3i7luapCWE0WKFuNhPtNWBQMHyB8wjtP89U+MMdE13Q7AuP6P4OWe4S8JxgMOtu
7CsA02cv2PZjVKK0UVYTeUxVldWxGejjoodovp3TVTT3BRkDcz21+brLimzxd4oEwslzWFBbJWVA
61x7gKTjXPTX0HR/HZZLt/szJX3U9q6SqZyCnPQqbhV88++WqKPyGycFrj+yG4eTj9iqn7purebb
3sCc9TikGi5yc6cDp1MXSlFfznadVUugocuOq3Q4Imn5E2Wkbnu07U+UdcBbaaDc4q3SBxl1Ry+f
L9wZz5xHbWOuUrZzOshNxaIYTHQF/vRCD+MGTjeuM0S66YCorQSjXef1ugpUDKj7IfJacahC2Pu9
HTmnxeqVlcAWginiN0ZWvopX2puPXi3UVW4y7fZdbfWXH3pwI6xGFZsyV49t0wTHgpjK7WAnrDUy
FMCmwA5Nx8EKc2+KXocoXd+7DYz/ckrOEkV4o8G8UXiE3QWpvKsFcZuTtrJrm8i6+eOKQa9TlNdE
U71DFbmbhyG1Xa1oyE2u2kUhw8P1zs/4rSDdhSE/M+VtZZdJx2ZKp1TF6VbzPdAp+a0oBFzpmiW9
MCMteO//mz9QW+Dl1zWj8I3DZtFEzY+q1X+mJm1vsMSj6HfLlm/gD6b3hKTdYVnoutNVY27gEa2P
njL5hyaY8sNY93j5XEqhb/PUl3c5KuqHnYf/ujAQZ+KGW6n/NuoDT/eImyyv/gx1DYvodFmuneae
LUILxdhUNBBVPAXFhy1Q+YFPkJe7NW4d/hsRkXIWiEmx1P/k2XrbKzenH0y0lzETBFMDc/x6iMG2
vzJhdQ8jht9uvT59h2cnf0EAFwUcWcV+J9U7TLzoxuhmvDDnznxN22sr3LwOuUWs5Lqc31PxkHLi
dOmntgStWsIu7Uyk4kh5j8LkYUJEuTrd+Knt6I9izwU6XqCAimDBfWWV7R7uGo9uI27dhlKTo4K6
QhItartqL3NZ74xEEL3dunh937HlZznADAPJsiGmBolc0vDpfbnS9k5zXt81LOg+42RlLlQNnFm1
bOVVlsFnqeMDLkY1SfedaardSjroeCEVdtsubBsqJaQnhqXvY+aRO9xLr4dhc7se2R5UQd60fURx
OCrExD9XyDl8WMBxd1trbP0V410Oz318Znj1kn1XIPMNVpvb/m/rr+qhKpaZIGqLiXTHeoblscik
2/3LVmAhTcqKPG2AnhnEb5bN5W7pm8Kt57bwau6ydKUV7l/hQJYDzECKnZq4433IVl6hqocovzJd
TElxv6GyHWWfuK6/HVpnFjNbebXRpjazxoNAt+VfexymdT25rWa27CrFmSgCFwacTUXGO91FYCaw
wW2e26qrrE+XGfV7XSwDdoDN95eqrT+7DclpqJ7tHlve4dVIoukQcrFDUWe/ui1ye1GjzDqGqnlU
qal6XF4o7EmXMPuuN9/xfG7LrgKAoQk4AX3cjbq68Rl5kGnnxIAQlFnXcj3MadQEFPg+AA+uVuiv
wJOTjp/T2j+y0ut7Xp3ygGT8KfLsvlXiwsXrzAy3NVcNLycActY+jvI8uJ5NFux82Ys7p8liq64K
MsO8bsEDjFdhjygyctuq/sJOdK7np+3w2URcVTUHZTa3MekPNWMcBfaBm/E+tTVXrJNSyxD7BJ3a
X3WubwvgJi5s1+f6bZ3sdD7AdidCarEM1h18ePZD5nge/cs7qpi2kHAs40aLz9zfbTr96vYhrcCs
oICcvHbCNAnBklF7wcLIcTz8l98x7ees7YuijqVEm/2Y1vuZXbgdnjmtBFZUytGv/KwNMUeyCCcV
UZrlz2BKtZvHbX50GxorOKNFIAkzCCBairG+IrJMFj4rt73T1lwhjx7NUQRGS4uMGWHprUnnL079
thVXQ761q0+xtwlZ3QUrO6ZC/X676TPDbquthjFDsSMQE3GP2+btyFq1L5HWuWViu9D5V38ByBBr
0OuoyxXgeGWcU1Zc8RBF5Sjkya7WqnOykggj+1gdCJFtkzBVHCiU9S31R6TUf7w9Pq8uAWjauvH2
vDVaLlMBCnj/uAzVz9V0Lus5mrZWxbpsZl/NQxXrReRXk+7MHg8Xmct0ROvWhXduiw5GbmCpzIsJ
dwWL7mqK9K/bqJy+9fMFvWURDJUAhvRZdx8JmoMCw5001+j56VM8a5yCc+z3sLiLeYGFMaLljhqs
ZG49t1ZHuJp2k1qAGMW6y99Jv452tCOXTv6nwf0rr4iuWwuk8ioFViCvULzu7cjEv4ypPtCheSqj
cnb8C6yFcs1ZDRw2q+INQoChgEtIVbj4SqD7VqjiDcEfVR8hjsr2CaXa7X6q6aXXijORZN8tOEf6
L8pGAOZU2e+Qill2aTo6AZ+BF7MmjVczsmiD5FHjsQMso59Wn7mNin3SBWvF97UEOCjcpq9aHZtZ
uC0u9jF39oBiblB7FZeLuq3n8rGq50tP6Scl/itT0T7lDovU4+QPJew2mqG5V70QT1nQ5oeubVGL
Scsc8vcw0Hwn2tz/uRiTuhST4lNYs0gGZPF1uTQwh2DInmjUtsM6+I9T/NqHYMUCVGJEAaZo6Itr
kEDZ9dhNxi227ENwo6IatlxLFRPi30xD2u6myJX5ZZcehOOiZmYogGLVFDxWfscOvp6m67cH5sw2
a5+Dw2zgnIc58IRqiW7CfM0eIiSY/ugai5JLuieM7AoEyfRCTTfhLxhqvWtNDfZtuziOvRXBMP5n
AxtAiut5/k+TynhGrZljx61Vf5qzoSgGXcXrWiMD3F+XVejkh4BBsdb8qZNbOBSmiYeM9Fd+6B89
wRx3cftUPE9b7xcNzgiDPAEF/OxBtZvb+cP2TBVmquc5QyjNfICQF/qv8ocyg5OdVRjZ5+GOrcXA
SkAtfTxO73Voom5X+iJznC/2oZiHq6cb1jdxEbJPtJhr4Cwjp6J1dN46mwnssoUqQI3Neq/aM5+0
O54pfWGqn4lVuwqhrKVR5nTy8yEVvM23cbshVePveeWT49vLwZnd1q5GCEafl2s91jFludqNcFej
3iX3n3PdtyI185HX0AaAQY+CTLcDsWO4UtXSfijyfrqQjjgN9Cvbl29FbE7TGpnHARBsuvVXcqvm
vWk9g8MaJtAsxFeTKScbJnxsK4L5OsO+P0B+L8qoSNZcNiAHMcfLiV2kMKAQt64bQCqnur/uyh/h
sFy5fWNro522iuQgb5XQnXNzNTGPXxPlxN8KI7tEIRhmDgMpXNvSUQA252fysHiLi0AJjVu3KmRP
Z9UsWBtS32/2VIztgQTmq9Ow2EUKbbPWkUy3Ml5Y+Kvp1xmFCpFTaTJ6bl2rqBrHqglHIEehnbmp
WTresbp1SR6i8VPAPbv5DMgIsRYEi7jXKXiFY/QzD/ST26hYQbuunpzBgipjI8fodoGty2Gl+eK2
3Nh1CmU9CDFwZFZ8vnxU/lxewazPSZSAYbHiUwx0GyTFtQR68+wuD4fmQeeRduy6fZ+CSV+vKZDy
s+5+S3+57+QlR5jTpHhlEftXe/Tse5q5C2kZlJjm4G2Nu3GL6HHYPJhRwk1f37SdF144c/+bj3jl
p+yKhWJbNkrCpYa4oq53YfF/nH3Jktw21+wLXUYQIDFwS1b1pGarZU2WNwjZlsABnCeQT3+zv83v
hrpUEdhooVBAKBBnRJ5MrdJahPJuneblno3gdZi1/RH1ydRksQnitAnFlAKgMt01YER7HCE3dAP2
PHqrxkpmhIXFc8SX+LQv4fIhAS4cSDxF7sBcwm+6GVI5akFdlLEJ7Asnuh/bWSsV3WxJb85tsqow
LYc5vhPLBsTHDOKAc3zsn4ugbW5GSG3FN8R2vc2iJFFDutgNg1Da9PRTXVIQYts5aNZT0aggp+rA
GBM4ZM5h+PJcVGK+6baZK/C8b8UhZCoLZu4hpUha0MUNXP0ZL6T5CKoxSH9DIY5+kXTanwEAoPdC
ItEJQ9E/Y8q1vRKqLoRad6KjOHi3NzVCLfBqT5Qep3Zsr6RoFyKtO9KxAdrKAzJCGHwtpxuOd0qw
axpxZsGqfcDFPHEZZKGGNdq6xB2l8kCTewi/dv1sT15OJ3QcWiDiSuBLIe8WIskOG3XneoOcpt/q
jktrBmD4BpSaTw0GgNPPYUy9uvM4FCf7WOUBmOiOhuJU79Fd0+1gT8Tt9KtG3JEFiCrIDrTP6OCs
U5tJzLydNzl1Z79TcfyZHteqj/q+eopp12bRwt5PANVcyVwv3XUn5WCBEBWarEj9An3Hk7bI0G/x
y+ilO7JAqEFvrukAANqnm6haH8vGT4YY9AFOxhGuNYSyWI2bqHdwGQeh/pysOv70+zN/W4cYyzv1
Qjg3LOpbiso41uJdhLz4B4jFopONe5seuwq/1M20Z3MfdrcRnOFNu4VRkQ1k5/dVu9kS/xL/yuuC
SRcLx0xQAWDWlE+866rHWNG/p7FerziMt4OadMcoOFHRGgMw8dQEkOrMqNwpxkGhxX4aZgatJTqA
89HrukmX6FZGzcZRXlRPslCPHSuepQ29NKjwyRzvkURmoy88ME+bPmokWw3K065lXlYo3XGzFn2e
EAVY9dTqyaZ4o4zTsrU+76nYupMQFb1dmBaiBHY5CsGQoRH5mtgrH5LuvFlZbNtsBLxTl3QkU61A
FLXbtVrroqU4HkSAIi8x44AWebxPH8vKstt9INFZhPMk0xHNvMcddHR5YxuwrjTGPLdynFLAL9SY
9cws7+24RVfu8tvxVbqjKVvcSH0sL7VZIv+aCkxk6r4N0CK105UYdcFa3OmUFY88QVKwEhi7Zs9C
wA7SItLtmiaSrXVWdH10+r0Pets1S3dURVui7MESNHz58bjip6Wlia78iktrv/y6/0tk/fbn5AKi
7/gINl/YMt/QytoqZG71cqX7eWmDL3//fxv8f2wp1zZZKD7kpvg5Gdh+FnXw+fc7f3tWgEt3LKU6
+GZnoKyfyES2DPknoIHFugJ5DWqwJ4gmT3djMpgqPUS8p6CmHfOgxrDm7//7S7/NsXYKtpdm6Uu4
Eka/V7q+heO6UjZcWtrJFdpolzPnKPJNvHwQO/hcwVfqxQqPU3Ms3QwDctUB3wQKXJgnmefPtrva
TP9fH+LXgke6syHFtu67CpDmdHtowEM7KP5xsoko00oe7ZFukEP9x4h6Upna0E4+lVGl+qw+wvkO
yqjxLZtV8EWvNexkNOpEVUQfdoirQolwlim4QYe/R0VDr44H4BGvL2jIyCaAYSyfMAB0I+fOABKo
n70uiAsdFwe40vr90ABORyJN4l2mweHVTJEuKDtSnB1FxAsc8wJ1vO5zvASeS792Kv+vt6aZTUmK
J+C+j9M8D9UjOk5eaCkuXVS2nLYhEAb1Y5G00TPEj+e/TS1qP3/jTg9ttKdjsOzVE1+XT7JqMXhs
TeyZvjnJZKMjViDzBeagzEpLxpQxeq31fMHi3bEasSfxVqF6flo2up8tpSvm3vQVR3lpccfFSzL2
9RDXkD9umn93vPkpk/g93Et3qAZZp10k5rOe4qAnKZf6/RyGH7wMyB2pWbb4sGWHlHavmnuFIIWH
Ck/jdDmUGU3Go7KQhFai11kyk0wMm5ckF5fuSI0A04vVS1I+rXr6PtFqTSMdrWevU3EJcI92YxM+
Z5Abxj9q2Tx3yfCH39JOfV3XLW15bLG0afssiTp5miLp6VeceCkBX0K7mgd5UjV9Zpvb3k5eIobw
Kk7AjHpGKwxJBvkaDHtGAlWmcd/vqd+xOBGzEGFtkSNh52YmjwxW9Kla1tkv2LsoKYy3RoqttkCj
sz4X/SmZvGDjXLogqfqIEC2LsXiK5XA7dNvdHm9/ex2JC5KKmyHSK90K0Hbs4hTzeT/h/7d+ea0L
kuqa4WhCgo3XB2qMmKDWGcvYazoCx+K4w/gY0dA0+JxLsYWPW1yFmaRc+aWFLkyqGgcSVmsV5GNT
qltwX++nZQ/9DNSdvtDiRZxlFiqvdf8ctMu7deCet9wFSRUHCK8AYYYN1S1imynLLOhHz0vuGKhd
Dsrt2hVPAad3jHT6rrdJced3GR37lL1GpC/78gl6x+ZchaXMWLtfGwG8ED1dgFQSNSDS3LD6tL3f
k++z+um1a3fsAsTiZTESpBORhuYJX/KhvMZ8dakycqcu+lU0hJMA6WE9xR8YiAHSmib6NHS1fLet
/Keu2zYfVLE+BQukNJd18HtXle5UxoxIVwDlUkDKhR8YAzvWs7ZtdfI7NMd2d/4i4gil7yeGQ5uK
vU7rRft5HRerFhB8ZWi2FU8yLPssCo4HG4VeSnZcumg13mqz6SDWT3J8UdldsthPmgFLO4E1WTaB
RhDB0opXadUe36Ji8Hr6lC5cLRwwLhjUWLse+WNSDj+7dir98mkXkLZsvKhBh6ChG6jLtA1tdbch
K/MrBVxEWrU1ga3jEavP25pCB+zcqmX327oLSKtrbjSF6vZTU01hWlQBz5YZzMxel9xFpIFnHzS+
FgdzjM0X8Ch+TubCa9iLSxePpqEEB/ifQYrXkfUuVu3nIhbGzxH/AkQj7bg14YrbQiM8MQYPG3Bj
fmfy4p3/00nqkCDRPpQIqxaPDyo8aLpJP9UinIqT+DLdDhxUQfpJBDvL+i1CElmM7IrTenFOb/RE
XCgaSIhqGZokyKuAqBRPhtBzlcaejnG7pjt/IUi5gLTGdMlWExrkM5gJAT3WoMWAKK3f2bvxNegS
Phujn7qVtdkRlR8nMvzttbYLR6MLwfu1oUleIJHZq/VOksTPSF0kWh3pvurw/J4LTDk9tSRZ7max
xX6dIxeK1pRy3epiT3KofpmsGYk4DWr/7HcqTg9GzCVUivYFr+yQF1alfTeK9sqpvCzxxmV0EWgN
rXdQzWxBDlRBexNP3XZfqWi+X/nM/kSnqrrx+gnu8zu4Lxql1zHJO6FPgd33FHmH33undJl393IT
8kCZl4NOcXmowMR5t3XV2WvnLsZN6kQ2QY8kW+1NeJ4HzA2tbXBNSO9/1++tD+CE6+UQujQLTBUN
3uoUhmH3UO9Qztzq9bvdRrifkNoc44pluqnlWcTje9OG6rQnL3IUif6j2Di/tZAozPAsCzxHd3zs
ImayYWDh7WKKr2Yx+iMrhzsyj++nqlvTkAHlycRaPBLSVEB2eYlJc+mi6Da7a7yjHCov8IOoHcBm
z4dPft/BcTucUiolCWS+l3Q4Fap4BpDm2sj/BYfp4uiOyrSlXXZUUnHzKK0AXR6u5xUbu7S4dIJV
C8GWKoySXPXicY7lCzrYzzO4KLq5DYqg4VWSmzHaptTYMOizPp4avxki6SLpkmSrxgJa7TmmWuds
W5K/8Nzv5+xdIF1ElpEsYoWotg41P81ruZUZaQNxJYO/EGhdxl9oGeKxcINPrms9ZoqV0d3GlupM
Zn34OQcXUUcLS8tx5kk+8jA3QwucrWw8iwQXUbez8thXg4kPTSRv0r0raHlnk17Hfs0Jl/u3SvoA
FCA2yY+ZD2mCNt9NG7TX9M0vXXvHYAVVi4lBhpLrxf4xBuGfe8z8Nu7i6LZjhY88elgU3U9New77
wjNOOV19KMPRLuo7GFQc3zC8RWPQgVx7oL30rO7CuABmaOu1qvBF16U62XKRNxM9pqxRtn+gXVGf
ECPNdzwVhTQ1I1f3m+iD8yASc1sZxMsV9OlXru7bXEZcurAvxYlYeB+pXPTh9NDLun1INjTb0vII
9bmRJobcJZg9v4zbqJoMMHJwcbMNaKgTJbx8wHtdeaojMSzpQqr9odHHfPPyBFumYVHWt6QG7cXv
ff/blixcNAuKZLIU4yDzdo7as6Jz9Hi0ln8CN5zwCi/CBbE0MYhG+BbJvNTxP5r234eBe1H4cOGC
WFTVHKEZG4SuooshBjSydLXcq8oSLoZlsgfwBFMtc93RzwxDmdkS9t9+f+5vm7BwISw8AaQUqCGR
A9zBz4U5bjH+M518FgcH4uuwaAPTR3qRSR7GwbtkWm4JM3/4Le0UcEjZAGoUyDaHg35uxxlEXOvY
XrmMbx+K/AUY2MASDjMlebTEf9T9dt/AWP327fRFVx7RMe5muEwln1VDv68JvQKiubRrxxvzik7R
RLD0RPeHSsmfQSW8lhYuItDOBSPhi+lErK0zJuY5DabOq9IXLiSwKIepW42UecK3+qQW4KTtUF/x
gW8finABgXGkGtuhjZ5bCXRWWDdHpnvhdQmFC9FKQHcbhUCR5uRQy606eI2R1/jj72/K23WbcEXJ
Y8jeWTxBS9SbfL3dmipMY6GOk9kOeJiKJFfq2pe492t5IlzsVYPqg07xIpHNL2glbGAXLUAMQvoT
52F9FyYr0KsFyHZ+/7MufBAXiAV5w+HY617kQx/+lbSQfyPEqwOIp5HX7kaKdqRFMIq8xYNjyvjy
/mD1s9+2X77Sf9pRPJHAloJlKx+Z/dhP+juYwr1SHeGyBHNRzFxXFHFp6hQ0NovyM7i9vah8uXA1
yzmNk8NCPi2Xu1pPw0i/Dkz4YTeB2n99Kke10l4pLF4Ph0wfkxhgst+f90vl9NatpK9X3qK4oAWo
wvOhiuJ3URVXD2VVrbcRWI5TEw3lTU2W4KYNdX/F3i7YgQs+gBRMYeU2iLxsGfqYQ5mWjf4pbJQL
vNycqFk//f6nXbIAJwSYMpGoQyFjt0NM+KkPJpKZQPih1ISL9ookW3TBV5FDhxq456EIUmUDvzjg
gr2OelgA4ao4OmzGnDTE5s7T2vh5UxfLU3XFOHLR8xxAikdj69t2VP96HbnLlcvKYq0L0fA8kmVy
OqrkuXshzPdb3HEN9TINR7xwhs4CvDUqxOIj8Df6yoPMhac94XLkMpBu0LnucF0w4t+lLWQsvxYJ
i54SO33ryLCfu/qYzzCWJR3sOr9DsuVFuw7tsJcr/B+vt8hwstsRsRyjSvo0t1F9E1MT+8VmF5Kz
rB3V+yFYTnYVIeiH8fsj7KJrJcWFAOqCcgwtRrByC54nYwGKkZ1XJzETVCxqDO2HA09FfvmicHH+
GJI9KEP5lXMST38wPtnMMtNfCdAX/IULWSw1CZuqinnOikSeR5I2NvQrhqHn+PoDA1xA9vWYWb62
44Puo3/1cm0W49K2nWhswhKTwRh/zsNpX86M7tH9xLb+5GV0rpp5jSu/ANj/cuR2ybq4iU8MZOh+
i78Uqf+59msQ8aFuYpzKttUpOnvBfdQILw1WLlw8lx7bflwJbosgHdjMa0tu0YD+x2/rTkQu1xJD
8lUCZxSAKr6jOV79tJ+jc9lkl+Qwui7g6CZeh2l/LDcQH/X0oi6iC5LXGFrvDpbrKQhPyijMAIA0
3/O6OLURG2y3l9zizLfyp1j5lvUakzJeZ+4CujqFERPDG9xF01ZTFs5AiXIVM7/pG+HCuiBolMA5
Gpz7uv8Ron+XznHsmR+6wK69XceO1C3LyzBQ9/PY/wspxtnPw7u4Ln0wvDwBLp8n8z7dq1V2N6D/
uDaVecHDuLguQetypphcRy1N/gK/5KMdpm+//6Qvlv5G+vkLqGuaMccqD5rHdU0/tDZs7/tRjXfa
1pWfW3ehXUgRtgFyQTHe5foAjGMiheIGz36//0tH46TPMaaeCGuCOI8IaH80625YFXmpsnHh8upG
4yGbcBuweLnNabLTB94efnWWS30VUPRdAla83PVwOg0b+u2gN/drkQgX2gX8lSKQ2GN5IUFa1JgM
iFS/jbvoroUxXBnesVyFwY+xqr7VlF2pTC58TBfcpQpNotFg11Et3x+2ul3JNfmNS0s7uet8qKLt
i5LmkenYyW5Dnw5d4IcjEC6nrlHFJqq4pzkoKr+RMjhNYfzT64K72C1qW8aGUhEUC2txThLRpp2O
j5Pf6k4UXVd6AAHcxflM2q8JM7jlALn5hVEXvtUvGIBdUd7meA6waV1pnZaA1flZvgvgYnLuwRiy
xvkuuj4F4/jfh23+9DsWJ4oeg9DjlGxx3jXiJx3Dn3Jgn72WdtFbY9nJpFw5yfsRJMwpOCrNlzaW
q1+P8Rf8QDh2qw4Hmk+6Y2nche/qZPYzTxcbNlLJR+RFFBE0PPG2DjNTFH6YOeFCw7p5K0Ol2yhn
yvwb48nFGD8L+gUYBqJLEkNHIg+P+JmM8ztwz3hmii4ujK5bpfSwkXyOQUghVoO+rpbK7z3E5ext
h6RM9ngkeW1MFu9gdaz8qAyEiwvrADioIzJg6Zj9SHTxRwOGDL8b7oTkluKhD+B8mvN1xyN4Gfzo
F8/Op4sGk+O4ltG205xUc3huOnmzQs/Qr63q8pNBB0VX0JyK8qJtP0dHA6bLav7qdSguGqyPwLWz
zpij7CZrUjvy5x5taD9X6OLB9s6C00EamouOt39HdVh81KT44bdzp7x90XXcq26h+Rjs9i7a6g/d
bD1fLVxiMqXCONQrIfk+BPtNNA3BSW5+8yfCBYTFESRGqwG+cO7bT6sYIDg+a88jj15XzkVfNuix
zCRfdT1mutZBehBAM/zO3DEhfaimmnsUtabuflq9wYKgs+O3ttOVBclTw4+KhnlZNexWBM2cRRIT
bn6rO5FTTxBlK0gf5s3RQh6IPgZx9bfX0i6wqQA3TU9bE8IbHnnB5Je12byGOIRLD7aNdBgsU0de
W9CAZ5iUjT/Pi1Wffr/zC0WWC21q5hiSDlsY5ss2F81JVGOHFqaKgr80JKSu9HL+h6V5o5Rz8U0A
yq6mPXSYR03JVBZHvfnDhE2bQqbWZBL0uqmNW7CTofAmNIXAJ2QUArjRI9D7P6wvivPvf+7buTZe
1l/bRtjUfTLEzZFLwfZbGfBvwyL9aEeFi7TqjriIlkTteV8NdsimERy8EPklMslmJVs/fjHhAq56
G3ExhcmRt3trQRix8azxTrtdrFXbq7mfJty3Zt9+gvOtzOL6mmTWS0Xz1jVwfEe7JskuLDlykQDG
H1fUfCsWTc972LCHZewq5mfqLuQqxHnokooDXTK2fxMlGzOSUHLtOeDFH731OxxP0h/rUMqqPPIk
StYzBliqH+Ug+T8BUHz3EKUr8NnDYTx360FOnEVJFgsSDOl6VF4q21y42CxNx2ICiWKYH/G/Aq44
HcPSs7fgoog1sXOHx5MwBy0ZyxpIX0RlPV5JwejLIb1xeL/weAVE9BjWPfJ9CjXIzECAYcFu/jgX
e3dSlSxvWY/BwM02babig6QmqdqsJh3kEKA9k/IJsm8jpsCLVI5BdAaNLd5Si5UfWVzs+23Vh1Fz
Uu3YeBWieGV+7TO2tenoZGqbQ6FyOU8J3rWPcPdL07kLjujLnr9MoWP1VhcpXubXGxHLzXPvL5b4
ny56GIyNCq2xLygazHPuJi2k9gvX4Eh/vbihgCFPh9zyrcbLVGtALmlLz26xC+ID4ha6jjv8UEDq
R1AT3XX4w889uJi8ZD/moky6I1/j/a/BlAZ4UvbsE2EgqfP6UNqYy02T9sj1rL6vz0dd/eO3sJPW
zRg2gdToBMfcNgO0ADja0ekSRH78dMIFXJnwMJjoLo48BungO7n1fRaPyzW94bcDrwid1G5Ra9v3
qj9yHs803blozzuE/Dw/qOOQoS9Ku2HA6iFlKuXFEKYrq70yMJC4v/6iAeYA9sLwPR+ga/6pmsj+
zKcp8No6OLNfr94xGTc0kHveFp05mx3zqEk8+83Mgc/39epBZeKuJcOaQ73nb0rG6tSVxI+LFGSk
rxfXdQUY3WAxN9GsVTZtRt0Ct6ivBIoX9/prnADxoLN6fES0LWabE16LGwvJaHNKylA8mppV35mA
aLMVGkiCZJ49f5GLw1Iy2noQui25LeBshhGz3uHu1TEBB9Dr34NmRjnEk15yYBWWexURcsMwKOyX
2Lq4qyjeDIfA9pzTkfB0KIW4JXij9lzdCSNbT3bAN/iU1218Z+aPgMd7Aa9ADPD6VKYoofPRxVM+
1erfsPxZrtRvXgkzuq+XjhsrVoXKLG/ZcQOFwzGdt/CnjzPG8OLrtYP1wLQJnSegat+J2vYpwFfl
FY/w0r144+K70ux7O1YMI3pTnvTjeMP6fT4D8BHdRTNRD+2q6Heh12tT62/7Ze7qspuVoCgu8EOi
Q5KUNcn6wU5T9ZffMTk2bJK5t8ccjZjJWY574NvXdF4bP7ASEN+vP8LOO405rGbM62L9sakwZ5iX
9tq4i4OK2ppMnYiHHNMyX1hg/yqTwC9YAdHzettzvSYQJcOVb6epyyvK+9OL2/EzVZfUqGNBpIJg
HfOkw6waC8M0saUfXQWeHV9vva2KBRKn2Dp8WfVOHICSmKBPbv0O3THYaKoDq+cNhHHVUYGRe8Eg
hJ0/+C3uWCzAchB83FWf9/V8E0AhM01E7zd7xl0UlUCpz6eVDzn0poO7qUqa291MnjbqgqiigGjF
aTnkbUs/Yggha6z9/vtTudCZQSH5+otajDnhUw5DHtGJ3ykr7oZtRejoMhV1zwFh5zER37jeigcz
6+pd3AL8tNvm2jvChSjvAqv2wqLls9khl8TsPUZaTHw7DZL+0xaFfWw3qkm6mWj7Xg5F5XcVXMDV
nhzxfsikz1syTY9dN/bnto3HT78/0gse1WWJW3ButUSqm0M81pzWYP7aG78agLuIq3BbKjKZuc+n
9otFgyPtpna7EnYu7duxbdExOiRt3OWDCE8jmTEZca3vc2npl7//TxW6Q6kTfBY1jmSTH28I/vA7
asemx17IvTIb1sXADzm6Oo2D2G9YlbtIqz6aAijJ2T6HmxtuBNhKzxGJVea3dSd3rlmn/pec54tQ
JO11k46YMfVc3DHqGhxriwlIl29Z3YYinfbWM3i5OCtgFWbkJ1GXj0XYPvJhXB9p5zdny12QVUOH
qZAla/KpJPfHOn9u7DWm5gtX0IVYgU67qZQ42rzi8i+Moel02Mo/vL6li7CqeaOABtm7PJb00xrY
x4ohB/db27FKSNLTsMS7XB7EvDJp01f6EUQCpZ8rdDFWiV3i0FBucmmXIStNtWc23D3DoguvKmS3
q5YmbR4n6ntQqiNd5snP9l3mLFrRoixkZHBXJnI+omA61aR89jt1xzo7NccYenw59TG8Q4nyZYTK
8O+Xfvlwb2T3LriqjOKyImw3OSYd+J+dDNiJHXgnmJTiVyayL9x1F2EFfp89UqqDJ4+DTxCzAOFs
EvjVay7EKhARrSw/TB7bVZ4CMWpARFs/SkHuoqzChi9EE93msl33TDTDw0Haa/XghZN3SbLYXHDb
Bl2fg8ph+jDHdDsJJYd3RgG17/VxXbBVJasDM4Vll9MD5nRMc5XxoSvOpQ0PL8gid0FXvV6PTc4V
bIp3+brPd8vBr3RcLt0bJ5wWXXigQq6b3NKmzCEOqs6VjeyVs7m0On2dBFT1bKHvPvV5AzLiuldJ
GrDti9+5O/YqywgcQkHX5EXYHPd6Y/Kx7606jZB7vLL9C1W5S5y1gQQkXJlqchL04cdg20yZRvU2
vSsrCbxxUPHzXlB+xUtcOCyX4mOq+mkcQCiX7+3+npd/Q0/+ylvspZWd3ACsDFxr2zf5eLAvSdB9
iOprDPIXlnbxY+GoKbBpsssnMZnzPD4eA/VjdOcuwCswENlFXxp5R9eJtKnWB0KUZ4HlArzmMlyH
ZIuafO4KMEAEa53qIfBrJbgYLyhSSNKCCiZn5OcugTZcS+7ZPHYxXvW49hPdyj6vd4X2VkLr+2lZ
2ZWdv3T33ghVLsZrpiKaymAw+QwIjHyIKSuqDKjJDRILgukfhvV+HBncxXyNAKqte98akOCGt2Je
P/arn3gbZrtf+51tkrSOuq3N66b+jm7an30ACiAvv+NivroNAOm+QxJSJIUZMsOr/VM9aYxHVmDF
9MvmXexXs5haEYIczU7bmklzQONOXWNGumCzLvgLmQjGYHZqchLFSUb40px7OfIr53PBabror7gM
WNLME+J5Mgzvtk21kNjtoGmF1/hqzQgV/e3eGHLFt12I8C49GJu6cDuGtcXbG+kgerBRwOQwxEhM
+eP3H/zScb2Yyn8q2VgzYjCjihAZ1Kmk0K6gTPvxEnAXFNZNaoLyMBbfujh+bMhyO/DqGk/MpbN5
+UX/2Xm7TYmdwx5mADaXc1IM/zbxXD7UlJorH/vS2TjpQ5MISNRMpMkN3bJJQX0gts0nv3N3jHhO
tr0MmsnkK9c/iqD/PAXDlYTqwh11sVsLJHoOvW9NPrBt/oMDZvl1wLSnTuuajWlXDi10Q6Uflpi7
cK61WdWIh3N8BlaSW26H8pSouPBzFS6aa5XtwdFwh6uoph8lne4IWKKvJEAXPq+L4Vq5rfpj7w06
1kV7skX0ntdze/b6vi50yrYGU3PQjcuNoPKU8F6ca7CtXAlkl7b+8vf/uftLCUESmiwmZ7Z6ilCz
pMk4f/fbuXPrlyImBUAsJu8sv+8mXqQayu6e39O59mV7hKJTfZ1vsXxnw+2hmRe/yt+FSC37UiE1
IVXeDgUozYbOpmSa/SoJV+wxoEm81GKrckj6NBnQPkGmyeFXgrrQJ7Tj7LwcpMzHVn2pUSceZr6y
9AVf4CKfglmV/YTxxBwC5SG60WWv7uN+nB+2sCPPOggI1LhN/c3r6rhIqAQMTK3alzLv5JLcQTdS
Z+hnqiv2esHhuwCaYtKGs/oo82VW3V/bPo83mpL9YYbu5BXXecGuXBwNU9WuSzuXeVsqjOdM1ZGZ
gcQnv+NxrHZWRoLZVmN1tt+vnS3OduCTX4EVOma7T5vtp4ZrzHSs73u23Knp8BP74S6ShnA7q9hE
Oq+AeMyM5lEaQEPZzye4SJoak7PtKnadb8nyZ11AQlQUH/1O3KkNxWIWQYH8A7abfVbT+NRE7Z8+
SzMXeKti3c+yNFh6k3eL6b5SE/zjt7QDrICotFonPei8XCbw88QHSjjuB89jv8DzIjv0qguCR2Gm
09ZM9yvpv/rt28klabCF6KFhaUXoZ3rwPq0CSKL5Lf7iFf4T8gbE6pVXpc4DtOzOFoBkUC6UfrAi
9gskKliXrqRJ8MjC9rmMba4W6ZUJMBcPpVtMh2lLg0dZ9uL9vHfivV6UV9BjLhyKLptu5r7Q+dJF
63tZxNt5SGTs1XdlLh5qD8RG9o5p4KHIy/R5CZ7YkFzJM94OTcyFQxUl7KeJsPVyKYMiTYJ4eM/A
49yC7p/OtwtetE8kCa5Vtm+/yzIXCQXo5SrJsgWP9RCULLNBV546zeef0sz8Bs229mbvhyA7YlZ4
uWSwPr6+siSAbF0pyuBxP5buZyCD+YSCQnlNHzIXIEXsSrSdFvwg0n+fCv0sQHLmZWvSMeRCdawB
dTBiCf8Jev3uVFJGrwTBS9/BseM4mpCKtIHOW+iR5Q3v+5uDzPWDMXgNMlGypA3G+h/wVuvXYAb8
8PVn4GpJ2nmegsfW4hbLCpKdde831Mtc3FQRJytuL3prxPZnUHQ+96O+kru97O/XbhVzYVMqmaMK
OMTkcVn3z81WPR3V7pXnYATl9ZEU61YGLUYW8ljtIu23/eusmOflcWJuuO2glmsRc+Nwf4gE/9kk
ox+ckbkAKUrtVHKwTz0u7XRvdtWklJDQL8K4EKklBhcy05t6rOvm3kzxtx3zq14G9f85O5Mmt20t
Cv8iVmEkiS0l9SDKU9qOY29YfnZCgiQ4Exx+/TvKykZaVhU2WThVEBvjxcV3z3EJqbGI+GRzHlzA
TP6g3dI9Mjr5KYVIF5CCnZzph31Vl4mYfwoKXnhAPs0rOJMuICVqzG2WDTgCOsgyxLX9GpHZ7y1Y
ukpQXHW9HpZGXbZy+wKjmQ+2W/7y63H+6wwX06SzlcjsonfIhO7cftsGmd/Zev99k31labp4VN1L
EeY4SC4Q22nebDSaHuwUz2/zcibzWeMS8dijZD6BwW72GOUyeI8trnneYE0Jb8hhXv6iasrfMwoT
owSCRuIwrZOKk85W0w+BMpiPUcur72W4izxhRRV+mMsmypPGhMjj5IrP/2jwgX9xIsA2BX1Vg3Rc
2KnO4/owxWT+VsTd/oAHBhQFL8a8KwoazMlaTguMWREIJ12gpjkpMGXetKHYYZrN2CHM4wZ6SjVZ
ElEUeJxfhigFeFF+WeOggDxnbOUDW/bqkpugfgwgpvscLkuHT1qUHzQH2cBfR64TBXwhOIcldDXq
ZC9HPOX7OTtKFw7b5AhOf1DZRcLEpV3CNpkZNpHfT7nr6fjKpHDJry5qimq+fniHmvd/Blz2nmFL
+reOTP42Z+309PufuXEsuLDXuHaD7EWYXWhPHrO4flkQ0t/5E261fY3VfgqydVhD/sYO8SUjeNcJ
6u0kRe9nGiNd1qs2cbgDmcgu4cwvOpOfoE/oF6i6fqCZRX6mVmN8qWmcJTx4CSi9V3r3etpBuspa
cRu1BItHXbIKJfAT3/JHM8700Iy7n8GxDJ3NKjR2nE0PF/QpHJskFNubEv63nmPKfh3TZQecWwVh
fEFS5pnuJT20lpZ+x4MrsMUsOOio2uPLJO12vFpfHfqq7f2uTqETSuStnoICeu2Xfsx+6JZ+h9Pr
H79fRTduHy72JfcJAlVkyi6FFeaoc2ZPEYe/dhnDukc1wf68Qzz/zo/dWFYuBlYjLbNCLT27rF3J
kIRr3ksTeaWCpcuBobhcDIXGrrNNajz0aj3lS+SHDEoXBLNSjHEjR3x4RuqHjnRv8zHzU9uTrtIW
SlMYjJgxuraJBaQI4vIkQxMffz/At/r8+u8/bWXSrCFUAxAVjWOYHQLal4naWee3qFwQbOwi2D5G
Ul1Eh2c/eIDYZBflJ79Pd1ZsXlJ9tb9Wl7CZYcNCfmiR+W2UrsrWXKxDtRn0CtSMn+L+qY16v9uK
i4F1Odzjgp2qSxy0b1BiC0EPOfhlOVz+KwqGZhbL9atDFFiTrDpEceBXAiBdACyu6N705a4uLXxn
ii5YEwFPA7954vJfmHY5zxqhLmur3jZmHo4FKbXfFHf5L73xEZoCeXRZdfPYlNweyrjwXPou+TXG
ZVFXOg8vetUpN9lzvHqG/S7xtRY6bENZhBe+5EPS0OWRDeqr19pxHRI7WlA4G5ThpRr/nETzrmqt
3ybuKmwZ6GiTqNThpdZY7YqFz0Q07/2+2ol5DXYmGm8dzBGn4BLYr7zaX/xado7QNaOmIfTa10FI
LjQog6d1QLrNq3UXkKoNvMuGzYQX5PIkhAGW9VDF9E6g+++D9SsBtYtIzaZeYfUA9A1ixVjuWzOT
w1qG+TNsXBC+S/VDBVGRbPEqUyJN+A1r2TxtI/aeIuu5TvKKLKeQTxLPjAGKC3IcaO/WjhUUb9R1
dtjKnvptrC4YwiFjHi6qlpeVJtdJPXo9PEqXAAnzuZVljXZJGC7QMWlJ0pR3rrE3jkiXEsvYiAse
4xHWYZWi1pInLIr83MulS4ktXaNkQbfwgnTH95CYLzNWo9+sc1KIDazKQ8qUvGwNWY6aDMsDl/u9
BOWtXnECh6oo25Hmubz0VrzIqisTQD9+eSCXClsVhVkPOJmLNuqA+PK7Wne/hIdLhQUzLLRlIORF
4fIMGRqLbE0Vex6SLhemVI7IbISoBeT0/rYxNN0E9/P6lS4OttcV9MYtID8tugCCOX0L1Yi7lMeN
gjDpAmE140NbW8yWK4SU2KsRRRTCtiihON8OTR7z93nGho8kg2HqIZvUoBP4WqnHZpuWA536zW/a
/kd/a+wtCVTGrkZxb4O9u6CyyquiX7qgldZILwzbLC5jwS+may80yz2bdpZDrLc5bLqYX4gF6xbA
8JlP5T2c7sZac00SsadpMjecXTo9H3lYP9Ld+t1MmRNET53sRsCR7IKH1JOWRVqs8k7TNzIC/2GZ
hcaDgkJPh23XwCZ1+4ePsj/uFav9Lr7/Ss38dHnpmW7qSQTsgkD6eafj2Xu1uXRYWy4lgUgWu0wG
fRKSD12t/KaKi4JRBAJqtRu98DibkyjQKd1zv+3NBcGI1F3XUbphe+vLoyrmKIGCTeP3UueiYAHv
GMqRCnLpVvZjG3q8i+g7H35jsrggGJsjsUXzvl90oba0M9dJPtkysUp4RmGufpas172YO7Zf2rA3
icqyL12p7t2jb2Q1XfmsYRgancf9jtezzn5sRF5+qJe++CJXnT+Jvhw8bwX/7t8/zfkdyUeh5Lbi
MUC9oL4SrOjkF+i4aFjGDHjIRS6X2NbbU5C37SGaI786EHhW/ZppIAqPGLRF64pHxyke+4daE+E3
M102bIq2vcrtiF6ZzZIEk3rXI513J3y/MTddOmyv52rYcYm8aGw2B0Ob+mnUcf5oi4rd2Stv7PAu
Eoba/VnFDSqf8xYsC4S9DkPL7t2ub32/804dkKBm3UaWS7RFcN2mnblAVUW/s5no/OJvlwjLiqqH
Cce4XHjR909jABnrEpnso1ck62orQVymhUQ2eocDR0hqxr7waPaLNV0grK/bElZf9YqilRKiBipK
Btg23Zk5t4bVOV1LNvcDbHvWC5GtfeBwwHkkBnXLft3iXoeJonFXxfYSxs1x0MO7pRnvbMe3PtxZ
rLbnKuvMbC9NsL2P6yI+sHwevSa7cJkwpOvGSXRkuNRTcJyb7/CF8XpUF65kGxMytPW+jhehKNw+
m/a02MrvAVm4SJjtxbSyLRguImjzg8jjD0FZ+FndCteDs4+EiUvSjpdCfaqImXHtqXz7+7ov/HRk
BMoSFDCg7Vm0X3Q+/oHqVq+VKVwgrK66qq+LcgTXEegEcp49n2qvxSNcIqwwHOkvmY+4YYKOKBg5
BGEfex0YwiXCtrUx+WCvH17Y/dC12TmcODv5LEzMtV87fK1a6ILA1ecCk7E3FYm+bap88WvaWZh7
D7nUFeV2lwzyLknJp/da+Z3/wmW/5n7GMRqb4TIb8ndmw4+kXryQZ+EyXsgcD9UyoelsrN9m2yOZ
Rq/ronD5rllmRadgE30p6Jwf607TAzwb7j1Wv74PChfxqmGq3HewUr2MeAV7wxsaPlxT+H4boSuC
hSRdW8s86C6bWj+yhr4puuqj1zxxaS5BSlhstHl3Cbdwf6gN+RHskV8xi3Bprn3v+qpEFeBlytf/
MYAp83Q32LrV486RGWVKNfum28saLW/CoTtsy+qV9BYuzlXKooLu/tpcZlgcpipU9plQ4ycAKVzz
vw68xyzALF0Q2uoDqg+PYoVRn9dwukQXr7WmDIn6SwNl5FMn2vkUxT1979d6/Ot+lS01HBpW1l+2
TT1LeeE2vBOivP5+LFyiq7GClXjDaC4qq4Lp1NsWZM9I5vZ7BGPbD9QW8VO01Hvnt6JcyCuqFCw9
6YR+EiE5ZdGsDtU4fPPrJuccZdJAxzeM6ks0BN/7JjJJ3GfG78xwIa8MdaN0D5S55EP7icKgWCvq
FcwJ110zzMne66k1lyCa+dM8ymOd7cor8hcu4yU3rVg2TeYySjDJU4Ai4ZggY+jX5c5Jiv0x7tq5
NBdpSHds7YDqS8jze7buHKZ27QoDTe3msufRN9Nul2yGWuDvv/zf5Nx/n2WEyzmBP4oVilCbC3pn
fgqzrmiSvhm24yyMeQtlL/0ge7q/H5ZofjOV43YytKXPsglK7H3RBD8wXZvjdTNUySLqbDxAirFP
s3K29CQHUF+sNxt6G2rUh1ogHGjL3L6B46wf7g8F21/3BTLDsKnXWL18i35YQR/7efPKNQhXLatg
UblRuLddxj5L2g7mmnIWfml44SJURuxrT0vkkWqWwYGrf5dVnv7kwmWoNI8tx162pbY1TzV8cP8p
lrb48ftJc+PwcyEqtVeLnWm5p4G2P8yojgtTfiyGcOmpWWQ9stTVnhaEQ3aKjtC0QnWSn+WkcN84
27WK11hnYQoI4S04yiUp2/JPv25xYgLSrgCwN7OnEKjvDyuqLh/HSPjJwgkXzgqXLIhVNm1pNK8s
zYQpEyh6zF7AB04dZw2ZKY47I2W6zs3+THmpD7XeN7+4wOWzSpXh0TqvojSQ9mOEpE5SqCzw2x5d
HiuCOVFXyDyE1AmXyYJIMilz6ac7B0fGXztmMniR7MN5S8GT9w/LWFQPS+bn24pr/6+NDxIia2NE
ebrI6Eve6Acxdn4F0cIFskoyYyuXFU9byLRu6lOTtX5nqavKhWeAOAybmKVcYe1HxcAPSCv7XZRc
FsvyEQEGDAPToJzTbIbHNok8iwKEq8pVNmHW4LrOUlTObsdRReJYcr8UnXBprDiOVFv0I0v3ng6H
tUWGIYMo7p2D+sae6xJZcYM6bmqzNW1FUf9lWLyMT8VOCuKXaXDxjAD1YNDYqHkaFahti3ViSOUH
IgsXTSiiNsBdYEe3h92Q0AVKiFchTa9d10UTYABXh1vTrSlZ7Jq0xRgdBxxQfpuLC6utlsHpAZZc
aUVznUAy81zH96jVG0Pqsmr5AkuRvQ6wmbe6S5ZufOqJ/eTVKy6qpuwmOHShWdrzQjw0AYoArELS
wa91Z9+KF15BO29a03La2KFi03MWjH4UsnBZtUbv4T7nEUvDQ73xLgnzwXMiuqyamXkk90yxNF/F
E/SyYJdp7j2/3BpN/uterrY+iqs+DNN6Vh+XKXtASd894bZbbTuRhTVdVOXNEqW04O9RUfwit8jv
4HfNIDve1EPZqDUdgrzOD0PJrhL/coMfh99ccSKLkG6UDpHACoIsJx7yP5dz/dmraVdfitRNHuoM
BxHSMTAnmdoQbpah9rvquvpSUOIEsgaHuFQyXIJyPBu91+s6P/l9uzNdyo5x3rSI5NpgGJOoix8g
zvyHX9vOdMlrqKUH48zSebUpnZanbd89d1vnptvvMtzUZlkKQdH1IRAznjDjhXgmMl16SE0rIFiK
Pu82AB5txsuPccQDvz534aF+VxDxDps1raeIP8QIeU+VWWu/leRCg3TUBvJC/ZZOBRUJ3tmXpCGo
5fIaUxcdhKRiCTNYvaYmXEqgHmx4avA44JczcmmmSURTvRQtTwkp3s6LPW828v1yJx+lBtKyLQyW
VFqizqrY7FNIV+GXsmfXLfOnVyNj4VAEv7klLXe4dE1VUX+KxCCPfr3urFKqRIdHsJLjwIiPYUZO
cAXzKvUQLtI0LpEWejRbWnZhnwTI6xxgfuRnqy5cqgm3lrAfN3y4Gnr2rOLNnDIoRXguJGdP571U
ZS7Q6URW+pnqeUgzs9+TJLxOjFdSUi7UFNml4DVucNgE8umBkoj/qFVoXvg2D3f+gGug8tpPxL/O
GjINdQBJcZoOURO/y2M9HOtwCE+riQOcIdwPbhUu6KR6mJX3S0TTqC2+iKh/n2XcL8JzKac6sMHY
N4IChavIOx7zJsmnMPRLfLmgk2UC1zp9bX2JPhAVmGQeyP+8FpVLOA1adhC4WtYUrqXVJ1MXy7sl
4tAZ/33z1zF8bWydNRttM4nAQi+pCbrtpaMwtUlg7Nyd6ooFx52b4b0ectQ/mKIwf/7+N6NXf5P/
R/5ixVEF4a45bWsqH7cAV1cdBA8EkNtnOPpu7yfaIxP6+x+7EQ26bNU28XarBoENVdo/UAPwLVLa
7wxz2ao+LBbZNThlmiU+zO34v7zbPc8Bl6wq4QrewzXJIm1QFwfbWbwdxH6+IsIlq2RUE8j49zZl
VTg/w/rNnnDX7P1iWBetokJ0MzRkbDoNEJ24PkTBks1zIbtQFa8jpAnA26S1bHkSU/wnX+/MyxtT
xVXZkizr1qCn+HC6BMf1SrIMkfHTehIuTlWSCDQYwaw3OXRwlsAmM1nWD16z3KWphhW2GzXsk1Nc
YMsnHQVZMm99fOfF78YB4PJU61ijyKWrl9RCU+3jxKA2l9Ql3nHpVEDLbio9pY6EK7cVTMGWoRJy
SfXOvkxySjKLvLZfHznR+Aharmqa0KZWjzKBKkoFjrb/y69x55DvWlmD+l0sjoC8gQGuerPOq1eW
j7tslcVaMtXSz6mK1voEd5MWKcroh8+HcxevMnMLkMDOSzrkYnwcuzWGhgasYvxavx4BPwWcMCRY
woj3S9rneXgguzUJieXg2fp1vv7UepvBOB0PcTbddT8n1Qjtd6PaexLqr0dW3LXEnMdZtTUU8lMk
cMUDwY58yUUbP21hVnmdINxFrcBGF4vN8zFdAv4WxQD/LDT0c/TkLmrV0LwM+wrTnXXldJIz2RJU
Ofs9s8I24deun4yasinLpjQQW/uWdY19qiYZ3Yk4X9+JuQtbKVUQHFL7km5D1yYrUy+lli9eU9Il
oq4HdphNpU0XQZ5L89XmflUu3AWiYlGxUBK2pO2ytYdt2lmy87n12r64C0VBtJIbuqBPOKntiWyT
PgrUnnmlKrgLRdHKsqBX2HgJ28q0mQuI4cM4yPPbr0vsp4W6zJxGo63QOtTHH/Q+Doc+Hr2u49zF
olSlqjUg2qZ9TD9BZPJttBO/eehCUZjic1OV6POWmeZUNtn7hgTbg99EdJaQaDSUrQifUo0i+kNO
hubQN3favrF3uViUkXMFakPNKawN14PphvpxncbqqJfSLyfHXTZKClHofNJTWuL/PYzIuj7qWvqF
7dyFo5q8IWu/x1Mag2u5BMH+mdqmvYMU3+gdV+5qtxxX2oisKTKiVfUEmb/6Q0X68nnMWXjvR27s
YS4mFc1tAztoOqWsnJ4aKj5vUeEV7UFI7NflNG9G1FeDj7SlA0+mIRiSimx3Gn/9Rogc/6+Na4g3
E3gHY3/UEvX1g1WnZZ3h2gqa+YVOrDmwLieHPkO5r9dCcDEpVGQxqFFbmw7dwA5zSOoTyXc/qQDu
klJskRuFVMiQlnq8rDJ+z8vmTjrt1jxyVrAWdcfIhLRx2DDxHCw90PeZdcceQkJ3IoRbP+EErSRG
xVod4cEuLtj6d0tUeVpmrLpkaNS9MOrGfdyVhoohh9WyCfdY1Zfz97ksyGkeeXss9Uaf83DkT3Ij
tVegzN3nzWDGGNd7XqXb3v5oyr48hQQXLa+Z5PJZikCDNR46mxoef867RSdDjppWv8avC+anQ6wA
xRqQVY54JZR/o278jKKhf/yadsLkthRI403XIww8T5vwxtb/68eO+pmicBeeqkJd0E5FS8pqVr/L
swKun7b1qrbhLj3VlJ2WczaOabwmy97oH0Odke9+HXPdXH/q8wheHNbMakB6qv1smP4wtPHuOZ5O
6ovDKgBkwNams97GZMzlc1+xOxnBG5uoazhYTNdi0162aZ7R6cCLlJFGJ7araFLJ5Z2Osv1B1n4v
ntylnbImRGoZ4nEpKDl94LSQSRjX+slvDJyrrSLKQEN6m9OZ5+1XJETIk6VQxPZq3aWd+KZsSxuM
wggX8HfZVmWP1K7FnQ3heiL+N73JXdxpJWK2gaJzOomNt0m7xPwQwUEmB1iBk8xELPCbTS76JOQY
Q22QjKm9Cg22cJZKWLY1d3JqN44Bl30KQxPYqt2HlIRb9qIbWAjUXUMfphgSIHd+Q93oK+fgD9qg
mfc4X1K11vSwRSiI2lgTvFnYXB4rVeQPLTLPSbxQBnlH3Fo9e85Z4zB+J1MVjvQs16w77fDMPgWr
Hx/BXUJqsJb1627pOcgLnmS7BM/sWUnCXUJqqQWeFiUar4u6SSDv18rY70Rw+ahw4GHHKZpWIXRP
4qkxyQS8y2/NOSu62XZr24jZVO0LQgkOoea0r6L1zmPdjcnqYkCb1mEeCWDNtS3mLOnHtrjkTcRT
s8b8TpR6nRyvLGwXB6oC1pHVID++hvofvBUd9AR1i993z78J/Ncad47jwgzw9M7HIQXyWih0PCjm
7fp2UMBt9IQqwe4py6vhedlKc5jyzjwQa7ITb435+/efcOvPcyL8qKrNvGCUUmmgkhrH38Ks/+bX
tLPMK7auU7ONNg3oCi+nP8rIT7WZu8BQ2e8wTRQTohhTvYfQB7d+tCB3pa0WCWSyUXiwkDL4gNzn
N5H7mdHx/2hbNUWGmqoBa4Hof8IItchjXP3Pr6ud4L2xGTydt72/uqt/G9cPLJg8l7BrYVjXSzNP
cUHPRhkEdOuJG3Xndnxj7rnUd0b5Wjdbjq3HAGuIuuUgluazV4+44GSlxr0QGdrOZw3+cGxQABH6
MSXchRtR8FFy2uoqnZvmCzcy1Zz4AWvcpaf4TIIuixQ5F/P2okTwKZqrO7HijRjFRad0Gy5NMwXk
nPN+fgp2RA6i6+K3ZibyCEWj/aNf37vx7kSado8ycoZqZpJV2VuoW3/ya5r9GqaPSL2XcKOk50w1
f5ejPs6wlr2zG9+ajs4iKoN1k+ESkzNqYP4mUfTXNmT3VBRute0chEHWhXmTo0vypnvbGyaP8MQN
T16d4gJUWJ6Yhwwf3pvuvY572Giq0U8+iLv81ABP4LLPJDmrZXiX8/lp3vxUqLkLT0EeTpm4QtPx
qg8xl9/ykNyroLrR4S461Q7CdmIU+GyOp2HVfg9wTfKbKK4SVMW7ONcxJ+cwrj42dfdn3DZ3Ippb
n33995+uoXphUIAa8Nl8p89Wq8dhlH73H1cHaoCfVqT7a48U39phO8dNeCd1dOujnUVJTMNsTdEf
rK1O8XRYjX7wm9nOkuRZGfSIfK87SfUnqfZk6/xqyLgr/8Q2KIYOGt0xlPm7pq4SzWu/e6xLSuXb
XEgYgJl0JLZLYrPux70Y75ms3OhtVwFqF1G4zFXJ4MKYfyyCDfpp++Z5uXTJqKJgCyeDZmc1Z19K
q77E1ep3Irtk1Bz3y8rtddX02dtm0YewIX5T28WiTFuo0S6YJtmM+9yUayiGZdHRaw66XFSt8mrL
UXScDrrTT1Dv58e55PfuwrdG0zkrayDvJDAUC17NX2w9nNZu9hNN4i6RFMe7Lttqr0Ab8jjhRvyv
W1a/2M1FkkrNwizIDQWSGiSTnR/3xXg27ZyVTblmOrZBmTL4IYkyWccvXiPp0kgRa43KVjSMog5s
sO3BzLFfXOKiSBI6k3CFn/ezlZYnZTisqJSE+ojfhzvXxDVgVSapKlM7l29oWX/vw94PouIuizSJ
vYp0VjYpFhAAKgKUlieQB5v8RtOlkeBzYZeKjHVqq2J/CnNujqH1Tem4ONKaV6OSY9WmZdl9HXj3
fYgWP1F/7sJIdZCZ2qzNfoYVSZhszJKEaeEXs7n80d63lpWR2c+Gd0dhsk+cF/fSCjf2FNfsr48N
GYB2N2nAqy/ZjrL30UjPayxxVicZ47ht25md52ld64Mcyghy+6X185ZmLoOUWY3Nig51mgXyawC9
jZKUfhE+cxGktQ7IQPOowUtyBs3HblwfuFb3ymnlq5ki5ko8LSMZIWSm2nTruvbbUgnyx9DO+iW3
ij/6bATMFXqKoREq4p036b5sX+vSvGGaeLFfUPb9NfIcWE8yijLjVLVGvxFdRJ4r2c93pvu//Px/
M12wCvm1+WiS5boudZNC2dsco9X0D7wV20Neb/TApLCHvG9JllA9TZ/2MN4fF8zhb0uwTH/hWSD/
i+F8z47wNc8eK1uE39YBKY6QDkXzCI3K6QAHHZqdGJHDMddj+LCPsvGKAJgLOPFihiYg+v2Mx6cj
DPuqZFgr5nWZYC7ftHG9SbFAOzWe96Q03WM13asH/FeX+LVOd8LnchcwrKBtm+oAW/BBg4Y+Qplx
jp5KYDLdYYI7jDyQsof6G1y/noC8Bt0hCLL1YFUuTmMlkBWUUxkcWR3TMkFJx/iR15SkWW71Y5Fb
cqwga/IYoZL8r7mPo7coUkchuVZqOGZ0w8DQa1TTcEH/XOaseICw7vBmYHheNnpcn6FW2KZZ3997
v3h972MudJWNuir7Ed0Zmh/DolIy+xnIMBcmj+CRMjfd2CIsEeRDb6c1YZOKvN42mYt06cnaSeX4
bpjHvA2XvypPkJm5OJeCbwnuB6hOysL8iOLHL3Eg/eBx5sJcbQUzyUwGVdqvw4sqMvhqZXd2jFsD
6exHVRSwGkWERdqVS5VM8VA+wr3Hr1ieuSiXYWvUdHVXp3vQ8zdr1K4QUPF0XWEuzQVMSaqsUDoN
y+htSAhQk9orhmX/MSwkKzc1xLhScJH/y4Lh006F5xR0dovOwv410Fqn6Pr3UYCMZmRWP0tcJKN+
3f9NqVsBHyOd5riTJJvB81iXl14JCOYyXCDRaRSYJTiLMvhaTcj4oE7Gc4N2Ga58MsGW71Nw5pv+
zPI2FbUf2Qbh/187RdeFqPIWV/lpGMs3a6Ofe8PD916xgstujcFWh0VsCyC/41vSGJuUY+f3lMpc
dmvOViki0eVpw4r1OHcNLBPy3eu6w1xMize5yOFfhtdOqrMTaiC3gzGNV66AuZRWw+FIFyAbm5o6
WE8ty+IE1WAvfn3uZML2qYv3FavojKzV9CzjfT+agfk9MVN3J697LoYt3tZzbZb6SKqoqOCtxwc/
eJa6u7mV4YScKV/OGV7nXxDSz9upqipp/OIo13Vwa+Olngsan6dd9G8MHpaeiFF++B1z4TJTbFDK
hk3aeRCrPbSl5Mlc2MArE8lc4KtpB1otELg8j1RVh5Hux7Uv/LhE5kplbXk00ijc4nPQtnFSiuir
7KbpDm1x4yB1xbLGAXpEcDGOzzrgxdss4F+DcOr9VpPLe8UTrfuYQPYgLMqXrOXLqZb7veqx61H/
Svjq8l5xUQ+Qzs7CM4pCxUMkeHEGAdYf245bz2G9dtpP+fa+o0G1FiQ8T+tMj7Rn20e1DurP328H
/5Y7v/YXONk9vu89J0UdnYdoZNFXVKJGL0utSFLsmp4n2KAcQg7RO9tn1XvRDLCXGun2shXCfphg
lPtjgqFF/SAk1EmzuuYPshyXPyKWkXcCwfYDTMvIJ2pU9WjDXR1mKFw/o6QB9t47vHV//0fcmD8u
byQLS4XtK3mW3HRvIbbG34xtCCkar+ZdgA364kB/slCexZL91QftC0WI7de0E9DQAFPmGoudg5pu
5z3u10Meqns3jVuz04lomlhBaK9f5RnqIgZlq324H1g40D+oto1fYOMyaxOTcAZbZ4lkS759ied4
O0V1cS+teA0zXpmdLrPWEngzNvDFOmu86f9R9fn6XGLzzA/9rEZ+IN0AsaRQsHv6muGN37v++0+L
DY+3s233Xp4XFasjanK3x4IH1RGSLPqhQZj1/c64X4fgtT/MuTsQuldTueB9i9UztS+tiMvh0A0N
Pcb1YA4tVNSTjcv2JTeSiCMcLxlK9Gg7YwTHAW4L6soNs0GK57AqxWct1/xjVW3qA9C1sU1EbznW
oyEgT/YFz5cB1N8RlH+ISV28K6cgf4SC2PKxhiDM89wMxZiQvAlTpD0+7aXIT23RVo8GBUFDncTc
0ke1Ndtjz4PmU83b4NLW4bQkMuJl0tZ6/JwzWIre6ZwbfePseA08kmvdZ/u5mRsoQdJmPUWa30n2
3hphd78b7IDcSxWeS6zqRwgplA/SiPZkqqH7Y9RbeeeF7V9njNdG2Am0im0s+0Z1OBqgr0yeO7P0
MCwB75EssFA6gdFqPkNqof+O4g55qljxN2WVSKjZ6kTjIedxLLb4DlZxY4P8D40kelrl4J7PY7v/
GKGqk2QGXes1XC6QFPQttAvFwM5iDr+uJqnH6c6+fmOsXB6JB3lVhjUuHyRo1sQ2ejgQssgk2kV8
GP7P2Zds141ryX4R12ILgFM2p1Mv27LlCZfStgCQBECAYAN+fYXvMN+rGtxhpi35HBLN3hGxI+Ly
+O8W3L+tjBD0TmTS2RSvasjqqPNnTf9LvXn6/6gXZ25hnUyTG/YS/Zwo604Obtv//N8P//8vrk6L
fx3xyxJgL7Yk+a0Yy/KNxn6/ZT1R93lPTTtzbk7bxMKN5mz77wDefysaXbwGsg42v/WAj285lmqD
TMjuv2sJ/61lTIQN4vAqv9kydzepdVI5mZRf/u+n9b/tg391s8GQLA5Flt30sWtdOYOKhG8s/fZ/
//qM/W8g8r/DOAHYT6ME5H0zMRE8r0UPf1tXmziL8rQqYdQSvx7bSubfEjh8qav+6Hc4JaT9FsEM
SbK06Fx1DLgPpgrRfLonzxzk6DrWbk6WVSDXnTDQjoeZQzLUEc3G/M3/ZwtWfgcN/MkXW/K9Ag2y
HI89GQr+C2YMA6C1nSP4IqmmQ/X6MZXb2LpQpmcOF/ionWODy2JfF3lRGFRmrcAs6g/fWXeGDOE+
HUKPKEWNQOp10kVc50oUDewnYWyXCFzApccI38VGrLgf4Y34ksi4y5v4kGKrlm4QJxg+f3IZHb+7
vxZB4+L7ysal/97RvXs0fCTvqtyXJyt0fBIUru7b0an+M8zBmWrcydg9Odh//FCMxdFZYMp8fKLL
jOVRzaj+FBa57KNqyBL7VMrBNbOK+wruMnjHYVhZ45ZCoVfP7L1MpECStJ2qgYxfpuHI70t8Bxhe
C7/X45x0DYmGvh76Rb1QtyNeMnWWnia8zucYFjnrYzl2u6m7QhdP8LjvnqKOysu4qCSqFniZ18MB
R+PLMezp9AVycmTMC1X+iHpY0jHKSdpkKv2Wcxn/6vL0k4TB3KZeureiZNxUGKeKZQ3929BAgV40
aprnxuV+OfWMz5CwyKgDGE5hiOjWeXqb5jFFhskokNLqRJkul00cafxURjuGCMS62e3Su27Pvlkz
WdpGRuPnl1Dsf3H0XA/1Som6WEmSK16AwafUPYYDrtPGYWwzbUCvfCURLdi/dZxtcE6bhzKIFsem
6X0d6ZHp+4ThR6tMmrU+HI+fpeJxXo+YCDt13ChkAS9bvkSNnzfDr34YpXjS++JOEuv9fgxIcFyy
aUZEH51oo2eZVQWaEt3oUbnphQ5sjE/FbGl80mWakVNf7KXrmkkdwDQqkABmetI0WthDYTsr3rS1
JH4yLDk8qTpUjnGthR7sgE9ix+gM8DM9dC01qLAbyfUyntIwb+6EAWCefax+lcdz1Gnk2kiMHUw/
0jUMG5LNTJZutkrBuKzVMK2rvk/TeMzudxBr8pc8eCLvEznjryo8k+IFKTxxVAW8jOIkZKHJKZtd
yS6b7hyrddxBIFdNMVKA6nUOJXvoNC35O4W2152g1IevEDP4geZQJoKpwrbnvntBhgXsyCBWJ9tJ
2CmXf2BSNoOLRHO28qcpw0I8s2Vdyc2YqUdK3aQk8IaJL2DpPQJy1+eBLbztXdSBlLbcrrSay20j
38csy6Z3GxB9+cJyVaBiiRm2Z74kU3Y5dE73zz4V0Ypp0U1aGNLvEb9mClYSTSL6Xlw9EZP/k5Wu
zx5Y3A/+fXDlzi4QlMroG1f5hALSzHRnUJT0WV4zuk3dG35KL8+TLY6YVlsWMf0oaTwvZ1hGkqXN
1RzrryPN9+WBJljXsDVWEW1tSsL0Hf5gS4FOcxRYx4j5KM/TsJT24ci4F5ey75X9ER8sVQ8hn2ae
1Kuz8cIrhIxl5EphoaB/u67/Ow9jMBVz7hN4q1zGXQV+N0EymlyIKFG5Q4e+j8d1L9W68XooCiMb
H+/539N1SaL1uz6I8adpsVN2n+I0CkVrpOn62yAxEvZ9zQmBgxHRJUkrrbcu5xVGASE7GnFWqOuO
79S/OMxOmbYru7m4YuC6GN91F2Z6E4jJPEknivE8bvj7MFE/TNfCzZTZly5FxNZY9cmQmgvKmLCp
ptBrPF4wMCl3fTpKBkv4MOLFPEYkB5uJhNxFkTMuIsw9JKWU/rqZZdN/KFJKySU1GO2sJIw3eDU7
4lwzzcOY/D7cGi1nlcB8r6+co2uoiCiihs+JjFQdK2OXD5PSPX7Wox40otcx6M3hk5XElgOmIoCR
5rHs46M6EoMLqiyU7P7BJPIWvVKbJMtNw1loP+dqpOw+GZKV/epNmiTfPCyZ9Kknme9+ZInb0gdF
c+tf8x6L9HNNo5VeBehnG1dTlCb5P/BX8e6SHXkU38163XVVYGLB/qHrugZRZStQyu80lXNyMhKy
74fBx2S/32yG5qgaV86Gj8UvXfnIknEW7zs2wiqqnG5z940F2UWnvttSckpp2Pm9xABEVNssJIVo
VJpnsA6Mtug8uMUWdxtYePkB7CgdLaav1qSfm06mJXCWGJdJ/AtJfrFs8A+pYWj+bo451B2cg8NW
pTp1MW1TkhTDvUwRWy7rA44i6+9D2Xn46HXR+w9/yIiiPQt9+MYMG8TXzEDl8mcZZRZM41hEluJE
ZAY8qfV+Stg9HPCUe0n7KJ7FRcHPj201ZmG9vSzC7hm/TGUnwx8FuT2uB1lkeddicLVUsmIjmYq9
IoeSBYGxM6am88qnU7Tep8zKrtJll1Pctl03w8iXOO+KpIWugbC5EZkuTH6my+qX91nCCKg4b0h0
gJ1oyKH0+9kvhfWhJssKsl+FDoNsFQuar6QiOonYijEmuZ+7kZl5OHcY+eRJI0nJIn0DvbBkL+kK
88OtzvaS2I9e6WWaqmxIhLwZ8dcUq85lMqqjGtlGB8xerdNBGrZ6TUVdglONz72OkAUFt72sL64w
yQzDhUY6WT+LeCL0vKUyms4C0BNrioO4rZ6p6lEw7XIWhTwlhnZ8BKm0Et2Sfj3CeSTbkL5HndBz
uy8s/+wPqpM/VK3ZcJl2BM74NE/r0Uv9nEZ7EVdkSPr8jBRozu5KnsY7gugKtodLcSTZjcG1O+C+
3tRw6ly0xt90NvCjJWXUFf2Zp/sQ3Yc5WpNfTKXxJc+TvD8z5Oz2LRzE52KtyxUpgw9SxEn6YPYA
r6MaKF0KNZTdumeuuMbUu1pXiwGOLFyjxemWbwvsdqcFDo0rPBDOJcoo9xM0NIR3+MrZzK5uKDdb
VkLvJW1ZxqDcqg7EOujrhsoSp4bs5VKVcPB8YdCQaVuhqtpyfQ6DT9PX5CA7j04Zje1+U8TI/iVK
ZljwwaY7RbmGrZvAY4RmuhT/8Ciz7sIkvSUsN1eRwiALJ2xp3rephLuanY9BNj0NKbsWyewY/mzW
0VxFQOHkP0PoMD9yrCISN1TWJPvhHW6uJ4gUVfraTUc8XFfPsAAJ9BUgZnxfeHVGlrrFJ2FDfiwX
vL99eDlIgbzWWcnfIM1wGfbdceGIh/ykdBbLXG2rXqfnDL7iyz2dROifMoxVFU9hB7j7JWSQEV+g
s1RSVOsoCthrj1kIJ0RKzOZPmSRRcRq5j9l7vtBl+1IsEKp/6bhy3a8enxX1zkDpIX52niLyHYLn
Q5CnQ5W9wejnOPoY3ywmuhLxKDEcMucB+9fN657UQGxlqEycU35lwLdP/W6g2IL/1CTP6bDSGWfF
PvRPHVl4hIpyjJHSCVmGLBUkL+3KGIKUCxIjo7KOpXLRl8VYOW0tiImumC7j2I/nkjJc1Z52rBS1
K3WUoTg7Cvq7g4VcZmuyTlv8SNatkNd0PwpTpfDpPh8q77/QXnGERA8UfdzJ9CaXrNriJVYPOXN6
EtXQM2Uf024YTVItBOHFuJ8jl854cRHvjwc4rorF1P0UQoX/H0EcNhZieZlxQeD4gxC4c3vFZ6mb
LLh9+l10IXohR47uXcEm8E6jTPcHTrTUHcDr8oh/xaqFfyuFLed2nRmK6AqjcCF+TLxlIJO7sij5
PUGYYY6SYTVsafGLx8sAI4b9q6BTue0Ptkwm+7yZLtBmXMYxfkGhIGOMgg7B81OkYkJflxLVykk7
srAXV05iO88L7e5z5jH2XBb8jJKLDxidiYdSnSEhz5KnA2WgaqcU68q0DjPSs72uhSkmi4r6L74n
kjV6kEtv18956z39Z4NVxNtGUvYHzSkOs1MZFIyS17Tbl2aCVervgIipWoIKPfkZXjld7VjHc13j
8MnW0PYbBpDsOV+AiNorRyC1bdHglwNr8iVT21cxCb75Boyyt7yJ8oNlSDJYXLo8F+W8pc8I443e
pd0Y5D4cnQGrs6DlwN7QGcMPZRkmZCAiQQvZurTuI0ciuF4BWs2LRuTaw3zMl/5B7Fn8MWfEiqne
+6hPuyZdpyihleoxyfDDJnm0NVG262VAZPrWrQ9233oEzvgOlewCuise03beeTf9ZHJiWztgRxSv
DF9iuZWWbsVYg/LxTW+nsFT5zMxYqYj8jd7TcPVN0e5O4/phsiJJzoH9TRSq6R656A2HrCIOvWs0
hPYQiHXZqtKle15UdoIx5JkMohAPYXdZdtmQorogeB2WMKLyXIFumQ8wE8UXpBMN7l7B1jMt4WK4
4Cbt4qyibjC4HoER3Mj4N3U1h7Nky7alaHTGs7RxQ7y/y41FZ5qm+ZNeQhQ10Y7/Bvae/bGYCp9O
vrf9A9YKucvZUIKE8iGq/TplV5WF9Wu/E/NlocWwV/BjK9GuAcj0VQK2KFQx7I5M+ZXk+Q4aQk9/
sh78LaB1SGas249q5yV5YStaLJQksNFL0BaeJU5aSOmOHCOI2/A8Zw4n/N4d2U0a5e6wu+akNogC
AtBdHtcB1iA18YdH9b2tlyL2KFB2h6DywFQNFbg799PKm6Q45sucFd2Z8m679RIHFEtWU0/KFA9J
AsAmEVOPgg3CPpZ3Du79R9zS2SUVPAWHmqXZViOz0ZzXNZ/e53XGoQVntKbvaNLCS4ugRNC0ytj2
3flyQFuWo3DyaLmPcY5b0ePMWFJ61IMnW8UMolhDBsADYepvmVg9lhyE+zgoujYCfpLiGUTdyQ+x
Q8dk/DVE+y+fTwRVI0fDpig+jzTDXif73OH58zSZazV4e8dQIqALyJdPa0nybRpxfOQyWt9HM2+1
zR15Rvxc/63P+u6KsMju1jOrcZ7YucoiS2rVJ7wNMoP7TEIUb6F6R9kkShtdMCm9NMH2KOkQ6OF/
LqFn1dRB/t1D5/IVU29gm0jGTwyhy5dhQhEI4eB+5HURqQ6mg2ibA7RTZ2jUyB3UMmaqChwNZ25W
gnzgLPOi3bucKdhvFfs/uXUogNHc5s92MBLtP92nPxB/xpc5j8JrjsHVs+F0HTCyceChcVk0vLdx
O2Z2+qXXjd0thMxf+D6lWPmpBJlCgCQLLIaTLTh8w/spvxQ9Vy3MvrHQndKXUbpw1KH020lFdhBV
bDvxh49KPvVlxn+YbSBVukZKtZlIzNuouz2cBtXP5CZjM5yk8mRpknzUXwrOp5cpH4uPLpnkJ/Lo
IkRjERRmJWPfDhNF2QOCF8TT6nR33VJRRtUO54wGg/WoAcKwmLMECfThcQ7aCzkAczW94N25Lzok
NubTGIv6kF24dGXCRWviKNoqGg990kzGFAC35jU4QEf9opsB11fbHV1I3me1416u5BjiuySnh39L
C4/IgLJYI9mO6GPmFt16nlfzUYrH7KD8IUvIsCB8lo4AkVT4FcdBvRPoDR5IBLM6vDu0iGgrV+AJ
uCej1lPmvsAFDh6lbkFUy2cn+2GqY9RQj7xPdwJJrEcUOh2O+ZknKDH90S+3sKRILNMJs/wRbNg0
PB4of3k7+Jw/5Wmpy+bgyCDGp0d9UTNc9R+E7PQKnaI5pSRyn52P3QHMc+tu0CYLWmnUqkWN1dHz
eoyRvlanEM0/ZXTDNtrWv0FsNClgYjC6aCtO6V5QVzlaljC2nemkMIfaZ/Y6Utx+rVKZ/WuqPklU
kKp4EamdyUPkPPsdU6lFTRDNhR4PIczv8ZRTrGIwAHELQQ/KFIq3atqRBf8TNd78HbF13R9jXVZU
CYt4WpMtR2ksFr1Czb6jy6zDWq4LNssc/5BmWx5xKCQfzortjwMt97wxDD9WcTxgTUbb4R+2rSS3
TXDxi4y++AclG/2uY0XRk3G9RncB7u2fokP9VqVTHvqGo056XI9ZHHW+Z+VdwucUh7mf09fBo3qr
Yqx/UR3ryO9SVCCitr1O51O3z4c+8TlfzZUkRt1s8hcCofjHygq/QnvUnQqgxmjFWGeY5KDfkTKe
jw0vFgilUwxJFPWyIUPx0RfxAK9TOmGg7nneKU42luP8ez6OpYt+7KjqboXbfTvAnI80R7wDcYV3
01C2EHj4L7B5RApAnO+sQJROx8uXA1zrBYgHejMcinEHYIiN5t76OLY11SGCstjivBDGkvS74FP5
dKS7+WoSuKI1B/Wdq3MkFrnG224+FlwH+2y/jCQ/fnkPI7k9ZnPeRkHp1wwx6j8jo+jZOObl3WIz
lH+FzYf5EjYp38ghs7WJ0c++bDAD/dMfwzhcIBE8ltrtgPZORGHsFAMdo3ofIed+wvCYfpwopo7a
rjDCtcAsyFpr9CD8xoHKLxf8RHlLITHS54wmpG9y4gzeUywtr3cWu6klBBrpWsRUoOeA5sM33uXZ
S7kFvFD8bmErKvTxFCtoryuDywJhJNmOK8vA7FPfbbzfPmQxz66yYQSfQWzOznHuPACUEFCE5/MG
FfUqh40CnOWiEUiUPlqZ7dzc5DFipw6QaqRXPDdO2iLz/VWWYPg27ZP4muLRfUTLBuh9RGHyUGaY
rDh18TSHKx0Gk191mdMfbjHr8EyJRIT8MhwaGwI3G7FXgAdiaB0FQHY5on0ldb4odteJPWAyBjkr
gLXJuiZPqL2CR5ewelGzdY8lWrh+3ZrOZn/v37QzZXnhng/fcxmL6aX0iYheaEjSUKNAN/s5mid4
zA+BJs/LqvuPwR9opAsZAGfCkmYAt5Lkya9RUFQgGStm3iZ+gog8di5bHvI4Lzx62jXeG2klfZr6
aP3H+UXCYWwwZYsOD8AKRpOmEUFWYvwo1j5r6LH0KZZ6WEWjCSoDh8bMnFi5ibPDuCitBllEv46V
0gcgEoycQ2bD9W/wZv8rm1z8ujqu0Au5Tt1P8aLsMxVZfAUE+SzGLXtKEKZ5g7MdnqwJBrOhLu0o
wEatRHbW8w7JrZYLf5/KMfRVnGTrVRHf53Uqd34+Ujjw//AIVGhjOzsU+Ga7n/I+R5e+7do2xV7w
+BzRZPpupzktG1S9zkB7b5bpbMM64Epe0JhV05Cy1gCoLCtlEgScrLmYHtKE9b6aUVmqKs+UfxUa
hhU4XTZ1Nsl4/BbZAlZ4FDCofZzS1fm2LDGufCssjn6gvAzVRSH1/NfzKEKxFqcWhimVL2Qump0c
Zm1TBLr3l4HEjNRARzN1gp2U2hodE1nWG4cRAZk3As4jkGAqIoHYVEm84UTNcl0+Fiza6yhn8tee
DcOKHkPG66mPnaFItdxR88SBn0iqy76KSmS5oHOAiWDFhVH+eugp2EabIFg1jshgbJSFhA0W9NNw
pUtGnoBbF00/ZvyRdTnWSSrpG/Ep8CqGNreCdUen3njk4es87OWIUq8v/xMrlvdDU4Bu/PtVIAKp
tnLhttqSzJ8zrY+4UnM2tntRqPduEf6UbguafjEr8Cxr6V4XZ8LPIl4KOAMoEAj15lByt4uUOAlS
VrD4WcAd/+t4HAM8xLppeI0GxEk9WoY4HDTrG4xKDKiJ0BZdtAMdhcR6OhvERGc1Nh7V1TzB/b4C
lRZeDbdhaYDp4x5IF+B/lZ/iyV9jPtIPXopBfx7ZtPUV2kugBfFk8JA0cn7vOpf1aa11rqEn7kR0
PFvCu+HsTLRaVMi+vMesgX/uFpi/tURLxhoJ0ZpvdloOR+06y193TKasdYBHxFcwa+7PlNCA0Jc+
6S/FmPRn3PO4mbhVNwVcDENa6Br/MgureJIb1hTM9sJY3Am7ifkWJCUTCDXgDJeFl2pvxz6MHxZg
d8tNJ39sOVnfYWkbfgc0NjcA8Fh1Wdi/wn0Ks44jho3Yaehs/rSgtblia8mtCVlux1o7DFyhuxlp
BuulLJq/Jib35EyUGafrX4l/qEEObI86hy7gDgSWLn+G/UjAxjlU3zgwnPozTS78codI+WmL1+Rr
z8GOcWmTK5QL5G7Zkg4BqVMxn/ejk6jQQcb88cRhFXC2J5DPZBMFMUws+t4OSbMFAfC3YtblK9u2
p7Qr8kYV+bBeUCCYqk+DQE1h/e/S7PP6gLRYnbaa8ONuyEl6ZTZz935TxVnEDOHJgOVEAcwXaVAN
Ion3q8GLBkAKH+CrojMuOFRzcq7UnjvADoBLEUKJQY8zxgPS38KCVKnWCOSMl/36uWJ+SeKoX4fK
cNm9hdHuFMtrpqbhkVtx8GzWPxTRLj9VXqIILuBYXyALIgfLQrncHiavrbkYz4YveyRAcmLo7duO
qw2X8XxIAJh7DiLYMn3rVJm8hiiDw6OI4nadUtMmMbiyHmcMDroMlWHGBG1hAMBvx7To05bhn09i
L06zNMD8ygGXjALJU2nKxAmw8MSrja7SNguQtddhKNGJwSYU1LuLu4dJGpS867D7j7UfbNO5osCt
Eo2qmlh6nDoJh0JwVryrzVqml43q9Y3uyzLW3uEMwcQMfdgUnS5Z6HQObkeSJ3Rg4LtBmtV6LBxA
gI5n7/Mo15NXnL9AOcAaT+jW7FOxfV+iOTQpKOdXS6PxSSHupQbMaS6CdtEbdjvkojEyACqgYcl5
6VzcbjMABNyF/Dxmy4AdJDu0JQyBbrVSEvtSHRolXMC8CtnER5JYjI8WzKB1k8ujU9B7sg51b52A
2rqkMzCA2HH5sGQ6rQCJ7mg5Pcwed5e7Cgld8Iwu86wJyr6uUIU0aYZRsGKnxUWZbr/kCchYrUO4
R7MRTjt2xPNaRPICSVJxHUfDTj5SxxmuKeO9H4uy1bb/pTGKV+NHMVQ2uU5WixkQFRuMDI0p9/J5
6Iv4bZMmbUBMxk8AdcfHSarkFxZ71hy5MHWWrV3X7CYGy8FTXplMxFWnj67thrX/yDgww0zF/DLL
RDSUHzNO8Sj6gNysA6ApP5JA1Bmxr+y0MuixsC7y3xSjk4toD1i786ZHyPeLoNKfgEiDFu32vckc
Xc7UBxpVslv/gVUgoJl+Oa7W5L9RcP+xfCOvGDNGwDNsER73HpzVBpz+a8xjegbtmzYy2ssrK130
OG/2g0xmagcrwK7wrkRCKag9tCA9bsue5l+BLMxngFbDLS4wdAfRocVFHvo/ae7NBTgkeRmd/zrT
Ub6NMUGs3IIaABNWcwd7uWG4g/Mre01GSZvDAY84RaRU1SBcmVbGBFUFT+Om08kvzMXNeJ5r0Ryl
U9CviEBoqzF17GooWXRVbsW61QLqCYHLHqMXjR0ga7K75897JN/THi5oH2LT2Q6nUxprkrcc2ZT1
Ig6hsvPmF1yEA4nAxzzb0Mf8Xi1zmkWnQDAaBlTKe34U2ACqWL+vR7nrC8q2sH8BlNobkFXB5eU3
Ma/5r2IIRjzFYqe2NQkL7lOG7PBDtW9DMTViFjZ9OErYQX8waWNzw+PGuH2RQkkAmttN4imF1X12
fzg1NDlfVfo9ZMlhb+mQKNCNmd+EfS0xEudw7a0Jbsl4tMn2rVycsH9YtBEbKj3JxEHOiz9AtQHD
zq2Ce/Yi6iXvOTDdkJQ/Fz+ihs4p44+gP4ekdavu/jNN2bcp9f6r2Bapqm1mLmq71fahBqhLUVrm
HtJx3IgIyYWGdDKp+Ah2yMF5dVFOxkfJO/uGhnJCjTTiuFG1HI/wFsPb3L2Ukm3iBGOuJK7L0U4P
AFVSyBmGbpg+V6j39NepL4J+TRBY4OpS4uLfkV6yub6S2Kz9vZknq+oygUMo+k7QWHmFa1nrJ+39
gSfND6C11RAAWNfjljhQDVkOycytLLM83GNeteM/fGQCe0K1Fcu3sBXHVB1LPm1vUlsspjQF9ZS0
WdjSdxCvLHkeALLwTwH7ws+FQokNizwI1WWzFjFDN2uAMFyNW5KsBtJ0RM8ofTxvZyair+WGVQL/
3nwQNoYwQdKhQ+x3USD8O1qkRiKdl8CNfbHCmbpmgi37Fy9AzjRyhuopqqiB0BdaWuN3Bdo37uLl
M9kmKPha8HkmL+73USDuaCYdpA+4971rkb0cLT+GItLbnxKQEkth/Od2JI2nC7xo99riWgemjOtJ
gvyb94l/z/oIjDj8TTIWXdUkZqaafoLc7DamkBwNIOMRlvBQhkIlF+h9XLjOLpqVaeis2Pg4724v
z1T0bLJXxF9xlEUIDT5+5uuieL3FGaZ9uV7ANDVKwcX3mwC0lb3siHSYbLPPdCEdzD4QHw/f1+Qo
HhFEUi4grVMoNOIcT2itig6CgamKIr7fzwlcstUdelJ0u5VOYfb2uwhFUcynbCXygPxHGEAWdxhM
5saddrkCA1tiTsYHCz5s/AUCSx/fZxxYxWef+BjEJJHjJuNLjDHWXKFWoNDKgdsa8N0bn6r/4exM
diNHliz6RQQ4OYctGYxJEaExlZnaEFIOnEl3Ouev7xNv1SjgdQO1q0JmqSQF6W5m99xrRWAlm+W1
Lb1TPhgDCaybZTBtODR8mFl94jyhgWNNX2dvP8xs8uXO0UNQVC+IBevc3QLT9htzR3qK2r48K/OW
z9of8wqFe/Xqr4WJwKj2heNk+V4GxaJkrG2xqWu2IWCTl+3hil4YDzSH7e79f5EbuxIR4KdBxeih
GZ0RcZgmptYSf0JE8qP9l3l/5Se8fXUw7YJh7a9Q6XV7tQStWbfnLvUDNhePgv5kdTgn+E03tfzi
ZS7dqznYhYrU7Mzu3iqHnLe/YsVsPFk6ID9lCP9muVl8TtQ/y4DOlYtAx2z+DJvsIN1sq19ST3Nd
byZruDhMvPKEuNWI1yooxvRxNutpuBoSOvVM0Abb31LdNzuYdZGUPG7UJpMKfudhWYXR4pSKVzSj
rKBkVIPx3nBmdwk/fz0mBWh0jf8/cBLLM7fxlroMdD5FtnnyA+LL/q2cZQsYLSCgMtaeA/ciEKnp
OZA2nEPq9QBXVhfWL4EsQjagLZ7pebupNu2eOAS3/pED2YyPIe3FGiOM+uqad6xO3q8O728iQ0Tg
yBmXTdqxyrE2vs/dMDtJaJmLjugftse16+atiyYMHltclsxfnwyoF7FHYmaxTOmsYqUgWdSDstW4
xGlap/mRzLscVTJf2ffDy4MbtbOXF5UZs/vdnD1z+TRZz23t1pGGnOHotL4vtjX1FMfETv6crLA7
DDPEmpN5/il0BsZ+ArY0tquaBUWBbfIqMcgoedELnwl2yBaQOOQe23ZdBwUQiS33WQHAA2C/pZVg
SiRroyZBv6yftBso71FT7VK05MO4oBaWzbmqCn87eXj0T+Dr3i8RLmaeAGyYP2zPn14zPlmiE2e1
kjnbeNCgvtm/9DAC/m+P2fxXmvK2HJeqndsdOQ5MBn2TUvDko767Z6CE6dkt3JUhf9MGLIsS5nSb
K6OsHsoq76g2nGb8dGXoLDdzCeUHWt7yu0n9popDmeZu1I2ui6qX4RMxoFfjOUynIC6nMm+4ONgE
w5iRfxyphJGa+LCyqNiM+irrwEvarJkOIvCXkqz8mTGEeX+ROztEDVll/5HPw4bnCjmdu2KSmc8o
1K7ebT11f2qEwt8kOHfb6+YK9bEa2A6eS1Y5pQ99XxlkJK/GFO5TFPI+AZzc5C5sdUNhMjt5exMr
cW5xWzBE2eP5Ko0XD74Ds9dW9V9IcnfO+D6u19GydCMT/SWXSHZVZvYpSkxWOvFcjBBwYnXCjhVk
gVNxoQozfWSAi9crgnet9F92Y2VWkoOyUGyZ4RhWu1asjXUwZG/YP8wu7dQ7b5U/3/0PDLhmxQLU
x5Axdh/xwTX+Hx3K6quwOmXxDG1jvidHVHoPMGRc1YXG9+WFlfLjzbDsI4BSqfFWMlgYdCefJ89W
DDd7UIXiKbM7N3thUOW9MIKtst+epqcwx3L60ZE9+YxFdmljy+N8wDI1as5+Y6yNl4yz69lNl8yP
fX8SQeIteQV26ivDLR7mWjr198qVLcdllhviONOA+ccwYGS09z3GI3sIr2LcZeYMotKsAd4dkSkY
H78uzfVV8adLH7Evx+Vc8t02WHXC9gTiQpwsU/ZbszDcXQ613WzOrsK495QNbEFIXKgknqutmZs4
Z8ku49nZDgFXIoLt/e4xX6s8/ahFXYoLA6EpDWJPpoEbMUTaVOIozxfXIKM0fmS3Vn9qusJxEaF7
xbk0lqE+D8E6v0m9KZYlC1vnUagaVIcOifPQrGN28htO+uO0jnpmmSQAHwIH59CDXDXb28FHzeq1
41YCam/dlR8vkwwqf4ht7NxkDqXLtzHNU7+bt4KfwitIcPXGtH0Nl9l/M0Mv/G4rnuSYdXSm8Xdd
ZM4/izb9Yw9O/xGYk9/tFxSsKcpTuWRJvTE6jg3KMu+Xzdln5NEYkpLyEsye2JKpybV6d0kmMPY1
2Szp75Yyw/++STE995ldPxiUOi9aBgoGper5vOpUrGgM4+hHpuGWmsGxv2qe+rFuVf7kqrY2HycL
DvVSp4NxkQ1ECzdnu96kQVkFnV1W1U0NOZoK5CeGqyav60T4BiZpvx42gVpuZc5bCzd36qzBy57a
ps/jmS4hkjTTUzQLLzz2LXzn1BrqB+uPdBjVmZ0/SovooCfBqZjvtnLoftKZZAAAyqXq6hjitNeq
qXt2prGRqYZbqso8NgN34RBr7ZBYG2exOaOCfPvprVYXgy3r8Y7L20+11mb23Exl370GLCQtT31e
q3vtz6sSbavDeGmdHPGyeEMBe20D+B1yqv9miPx03WBfmFW+0pGEXaJ6e7q5diuumUzVKaReALQI
Ddt5gWhZ3B3NltbvW22DV/qz19RvhUzNNimyBWLHQoNhIjinOruZ7NN8rCyzFSgMla722Zw2wbGV
kyguQHwlA+JJDelfJIVy+KnCWnZvKTuuRUQhNfAJbI2+pgxk3T0M/BAwepxG/lAPnTr0gPI5FxEa
0zHshmk+1ZC9L+VoV/Ze2jKtd0jDa/ZkbSlSd24AY94axDACchqL3jxyOtucXzZj5LGXVTYMuCS4
+cQVgZsfoi1sQMWStwqnv9Be1KbboK4Okf/N0a22fENgGWA5mZFvB90Zzb6G8TmpmaMiKvFbTDGF
6nDT7Ow+9wGRQm3XZc+hr7vzMNlsBw4NDxrIWKGnerQWkQi2s14z9K+4Gw02gao+dZwfVBSrF/uG
2zkndxPb31LyFr3NW11c68VWHxrLSRaVHRvaYtr1eb0OQ+jBV3B1DDFCLOSfXE2rfBhRh+akUYY+
zaQ08m2qzn8S6T3K1xid8bbWsvjqQ08e/GUw8ScNzmIeQfhFvw/nzScdcaNIjtv7lOfMLDNljpPm
28FlIev0JwiF8GN3mq02HouhPYEh9C+qM9ycenN113AnOq6uGAxszp+mcYNC4E0caNV88y/oRBM3
Q2dXCf9z5SI3KM95cJQhw5NuVF/vsIOxny+t6MF/8VSPH9m2DgmcF3YE10u7PpFWQ2/v1o097e1M
SwpCY3kUagr2ZVZWazyNI5Fmg8VhteuUORzUprvfVFhVMolqvgjXavY4JsfdQnl3GTPmmh2eg485
7EoeSFkR5LTJbufqoXmyylQ2h7pYq0ekkeaYW0vzqIzCSTjLbDTHZZ32PbVQVIZbeBSyXJ/4LQ9j
QklYS2gSzxxiOlzoUkdm+zFDL3iWXDY9HyCrql/NhR1HbijHHUgFYbRLNgKrun0I0d1Vfs9YcJu5
L7R20US6/uqKLfsppLvY38reGiz3MOMisn/0fVmwNKGc64utTfFq517wPYV8y2I8RukUBQYisY95
VUd9U9p/FuioLTLDab7mopuPtVMBwTQbAm3b38cGpL8/EAAfZPzue+eX01Vet0dcxTuAvF038dQS
rX/KNviJxrIzeTRTETqUBDaJW2bmXvjEKAOWPgWsqixFLrPp3lI2N/N6SdcY9gJ3zuOSr8OVL/ID
bItgFoIItle8h5haq6CvrDjNR/O4CWijJKsro4t7eLmNVCnuimDT2SmbjSWStF9H8HH92lW9kzJT
8qb1xQ9aBg0byYJdVPW+sd4AZuHCKfqMb97kIIfP/XS/67fuYNkiGA4IXeuStFyJ5h/THO9bJiCd
qpjBBIzh7Dj1thvoc9dH5sLAahwsSsjE2KxmJi3b4q7YMPZ0h8VsXWOnUEfzF8Ql9j6NRkhjESHu
KQrL0gyN8JyWedoD+9R0RyHEkXjwhxGFdOWCPnIMAmYNrUxpMOdueqKfdz9DqT0sR+6ULyy+drN3
D7jtbPqGehKkkbmJu/WddaPcHNOd1YHIfzeLymAsaBpB4s8L1TIPbXBUPBPUbRTYeSxoH5HFLPad
7TB1jWvU+F7XP23tnKcM8xZLMfnWWQrRAVv7SqUyjfy3RYYlo+7aN2JWfeM8Szq+RIeW+ua63bLj
QMne2H9BaUswYEH5XWyhx4o5JKk8gtPmIGCcyCluIgLcSPej6EKVnxI+Y+vTpDFJ8tEVYs9VCauQ
gQ2heVVU0lE/V5An8wphe50oWL2Y23TRF8L0Vbm3gEDWJ2tU2kI0YX3P/n4Os7cHWdIMIlFDMcR4
Saw8ybbS857mBW94JD25eI9hI/ztEZAvn09wEffNCyZv1bXkVW3Oky+0e1wzWdD7mcvsHsIutfI/
NpYD8g6NglFHjuA6R2aVBj/DLnC9J7YEa5eX2shtnEZdne283GTl3riklRcPHApt3MsBm0mkYN/U
8zpw93L0ZzUQVkzapNnGmgsEMWJMB2jOeHWAbS/hqHoBRMsw2/jG353c04LtmMW+TnBp+q5Lr1bv
1Gkyt0v27oxt/ok9jHG3m4vZ3/X9Khjfhq4bjO+osW770Mw+og9jSrBNcFYFl+0ovZcmHXQ0YZmy
mavCAOwq6HiGRVp/szHtyH2j/cI8tIE//clyGe5zb9PyODj0CxGLXde9D/WZoc6M4011w9jst2kN
+pd2GysD6KXIWHSR5rLPkylsq18GIr6+tXkW6MR1w/Xg+ca8RnNX50ZU3l0G1MtNtl/TosA8glk5
9hYv+A1n5r6oVBaXvPNRQIPcprMN5gLYZNuGdd9TSiwxLhlTvqHb8qs3Mt9kCk9cdRll9eSkx7GT
TXpzjM28uz2H1gEoN6HFri4Bi+3PbtbFY9u2/sqSY0+8Ccn6VHp0MygvtsA1eZ014sSfrPLxeW1t
7r/2d4wLgQ4N+ewy0W72dik25Chj2a48SBaVdDVvR61F+lRvoJWvDQ37k8ulC0OAr26XCr1sF7ss
Kn8fIHN/UGyRCWi3nKJFBOe8fTcHEfZ4AXvI62B1Jkb9Y+FGlb0JHpxO/dShanc9ys8fLzNXShXy
+I7GNOff81m3b7zNCJcitY8jKu8vVYjtdVmEd7FbvX2tRVnvyXQqL77pe2wEgWlAfQAwLPryF0EX
so1rW6yYrsVyMQDzdDz2akH1y/ofDYYGWlM5+rcGZyg3BHenZbQNzsSKEblvD/JnWHgGclq9vQMx
Lo8b6uOpNny8g00aFklJFP+DsXTFzaonOuMtNZh++YpoHFox24cwz8a9suzpADoyfMCVGY9zXqCw
Q2I+YCxVYYKhrf0NGmXGOGaY1uvZeAvyuX/pVrl8kiq+XCzMKk+Lv5wrHqQDtZJ6NSfF3WX6/XgA
Ps/OwdT3p86woauNihqT+DIzscT0i7kEbhydlxeoMFxg9mKxfCYUPwGHJSk+S3i/GBugHLbXdqct
E+bRntv16nMKA5w03fcuA6o1+ER+5VPR/W1rDzPLMhhvC9TQC3kG86WalvHkAoFcHKfsf1erY5wY
9s0nvhSdDWV1fg28Krxk053o06lVQxJa2Dx76uJ6kv2Okyxg8Gi1GWKYuSZopqiQANmC8dgCcxOW
aJO46HHBZKMnX8hkWiYQsMBQEa1n82zbAI5iNtrEHor5RzM1jFwZbuXhbp36/KjzZaAtJnM/7kua
vslxi530G5sr1QQ6ZbGuJvNGMOGOs5o984y8+hEG0FfZVRsKFKFPuzo2K+tTV75xYsFGek6Dxf+5
GK7DUC4QVzSQ4WstjRFowyzfZ8tHdRln+4LAMp+MaRsfMMK0uzTsgyQjYPIsR6PYGSVr25FFCZIN
zCUaqHzv7kPr4NC8kqW67DFIffrwtcdhC6cjzazzGSg5POhNdM8MDZm+Oppam+S92JD+VCO3mC5H
XmEcYGMrrAlmuF8wYRJImm6/NgunWYkZ/Ls3tP1XhoPmGWkcw/OMUCmNejqwZG7ghuQxgj7uxx0D
LFvHa+tv7zy/QCuqC76l6FvVzp7M7O9atUaCEEDPimZ9s3jnEG/H1ByoSs32qtdKWLFwXOs1M4Ra
kObN5rxmlaSRLhf7ShdmniWCJ5cNcdJAzKg2LI2wNFxBId7ztR/iSo1ZEbEiDYt0MFNB2JveVfYI
BMRUZX0djFEGe7da6++B5zKFZQSX0A/ByvmTLp9gwpjqMCgwTqsMm2PnoAGyZhDjEGd0G1H5Vzs8
d+Mvr/WKH/gzNKKHPxOU5lZXmeXNS6hXr3tuXFwEeS6bH7plz24UrqS1RPngBjQ4+KJx1NUQRfZQ
3WTlgHABlh1qUZbnsUkZe6fOsKABLuu5kK75gEO7PxhoL01C7Vu9LRSF8H+43DBjGDUKI4vUhC2d
701XfbSBp/AdDyMX4eiVbDUgJAVh0nPs2JqBq4/l2gPp5qONAo1re0dVMe08ZgrgQ2NzcMtVfNpA
eTeNl2RnBy03LR+rxy0y0wLlaBMxVXEV85Qt7yaQ2RghjeG/89hqdBLmAkyuNB16brTFfoaGwNeO
3uCf8UM6z93s9c/Ztq1HZTXVhLqcj1BNyvrLCuHmjEXdhOdvDLjD0KUBA8pS4R/FZDWL1rv1L7Yc
1una7lhdScAZ/AfE3VJgzac1PIKor9BNsEVlRLHTptGMKe1IKRhcVd6nCcNgcJJeOnHDkoMvfG0I
yZBgQ2JqNXxL8WBa34kyCJ8XawXUyFQx1mXkOTMeQMwo495vBuvU9KA6WD7H/TpleL5y1aRjPJmD
f1Z1RqpgF3btcrbIJqA0G6z2MOjFIt3XlNuT8Cjaq1BO08736u176uVp3OTkyh4q4ng+ss7Tfygq
xHGlpdpvojYT7DPdm70F1tvmTNYf2eFeEWOQci9tSH6zU2cfeT/ZOXiP7V7yph0S0mzBjJnniCpy
cO4xgJuJsw0LwzpDXMzMIQfjYwgx4zFg9qtvam7cUzMUxicjBrc9rjigHzCXEXJbNcVpNlV/FZnR
AnmGnbpUxsSzwQ6kW77ys4WC2pY3ipEUKbs5HiY9hxHTr+Wv6xU6wXEg+J5M8TazOaCIkLzR5aB3
X8kAS68m8Motc2R7YNwm8SOpdT8wPnAjI5tknhC/171OnaJZK2tGMXnpdLe1aLuvtjDaJyP0jKPw
1famoL/wfzKM2uIhHGWJ16VkUul54d4eq/p522Znz5JwwfChC/94+JMIMNjMO4zNouOBFCNWuw7h
k9MHxaVK1/n9jsTcbJT9b77vTj/qnOoDP9X2u7c0sPgw0TtENLD1mRHaGjv9qM8G/P/z3WSI7cXg
oYhVaE7XRTeYaQZ7+5WbjvPig1qfUidonkp7G7+c3pkdzBte1XHaIzVA+jJlJWatQgSgqdNYICwO
Qtcf0727pNMNko+QRmLV2jJ2dckwGzjCg4zKgu5bMOGZTbhp1sdsGMs20exDfPVMrokKf+vXMrqg
RUuIEH0z8WKVn0VqoTNZK5R4yOzkrwlpmLj9WG9/CqLI9npwx+AxmCy4osGox0uf4bs4s/nJfNea
MVWSC1OBAA7SL095BmPSMRTOhmqX6hIGpyiJxjvgvA6aV6JWQivRa95dIYWNb7ZkCL0PW1fl+85H
wY4reMdsj5lI/JZ56nWHVeGUifKA+5swJLsx3yvL86xDz245O15rPgQCNaZp6z2ovxZX9jIa6Vmv
0xKqWHINkFu3CitdYxq+WV2g7FbWHYY9dirGSeUk8Pzk40oPikl6746GUzIPALNZ9v0wiJPhr8r+
aBDk46FOremFS9Af3uY5yPLT1tmz+0y02rZElTJ4c2nmnAd//Q9ertP1EfQrqC9NatSkuVFIl/om
tCoXlhUDY+xJ6gAJX/rCDXaGVJPR7R3hqR0Qus0SoN43peSvZt06mrs19835J3D+XS6k0zWwHMku
INaEkJhLTf6e896iJ4VvaLNVx8lYV+t3mTOBLa7S0w5MQ6tmKzEbogTXg95W+l1k2UpcSUux55jp
joKNDIHyp5dlqGiDKg/4pUlNVy5xKVzdX5HRggC3SSP6DI7Mh76LRNb224McQ6d92XrIu0fTM4G/
Y+yGW//kBPTtUM5ChG9maxIDukzuuFyYtq2foguBQSJ8MuO+y9E5w6hPwdkoqH3hTazlwrxCaMHQ
74ApuucUAAfbELsOP7wlwJ/BgHBxYvSz4qWhRvmBTqjOfIT6NRRVyhjBcDFr+ML9UujdHxmmlfOo
XCh9aybCoWsbpkohitkXrwuD8Z6kGrrN/jG3hiJmE3oViaAHQZkHDzcFBr6frTO09IlhfV1zGbxx
K4QHVw5cTEXF3WsH+rDBrdIjMAPf0TG7P73adCS+BuLVIkgGKy77OxXD2LGJ64BGa1cwM2H3RNfu
vRqUXeuyFsxN09rdQSDZT1WdiYehn7ozZFv3Akr/xQbjAtteqX9SNpZ7bXtlsma8GqHbWK9mIIen
sKrqt2Wc0mdNcICIoYjNq9f7+O9Nraf0tbqPz2PPmLJppzaDmwbdsttb40rgwaay6ocbpmp+n9PC
l4eQVdgLSSWc9kSy9RnXnmu5E5SmS/pDMMM377g1JpahdEubH3LBSUxFXvRy75ULF+uUwiuSYBAw
Zv/PZLSZ7dk6osIHz3weZZ1sS2CFt64MHII5BrD+XVUHefc7J+wj3Rckt3g3mKFmjdku1DdXv12K
cm/nm1IHgXDNybD4xrXGvQKbhXX1wxs3vL6qKz61DQaXgF44T2aqFupLr+NzQthzwp/ELKFK2wA2
cq+qkVd5CUnpOXmpvw0ntDvmDnPf6s8Z0L44Ya2qDQxuC8ukLPy0IXE3JayiD1JXn1tPzp9q9idw
C1AJl3mECszI6U1cb9iO++o4NS3HAoiFtp829hiNT16QlcOhF/bqv/nQbhd7WGWRrCtBIEeGRxPi
vR6rIQZtGZokE5m9JfVqF82LzVSBphvACQMFUEf3o2pYIX9RLVbz3ZSXI3W06CwraoAAaXKoBeSF
FcCUTL6JKJZUTBHiZW6W6ak1fb7LqpRGu5Npt4m99MUkwWgqvUUYyGyam3L0/jp1w5XCFeO/j7bU
x2Epqo+AaY24j+kmTm0vPJncLSKN4H69EQNqJdKrP2Gt+KnMEPeOuSBcvGhh2uWlZ1+mGa0jHqEY
GGLST2uOwl80hfWqXQxsO1zM62HAQtUDqLbBfacwTAvDLXxnSbcYjR/bS9baIMRMPPYMaYyAtR8+
Fo8pM5GCoceW8hEXivzwWChe7CfpjpRCZBwu0UzAA8pZ1nPS6IkFHBQD0/bWbmX2UVZ65nj0W+aM
EEAeKThWIXGe4+xZLnlZ+z/WOXdFXLGTojiNBPwnpb20xsWVVaUPwz2B5ABhWcuIIMdsOViMPo0/
BLtPZayLrL/zOWGZ/ap52WZ2Ck32Cn1uEcz6aYhQwq4Sx9NWL2uYNrxK41ARNzCmbu7+nopSNX+H
xkfhZ7Bf1aeV4AJKlHQhHCfv63zahXbfAt8FQY+jY8vrIntYc33fYE2Al8/t4LdCvoStmbt57NI+
TefanWf/gJN31BiYOi0OTjH7/ZG4gfYFJSV86dnJ/jbMcrGTng+l2XEfL83VGJpxfmBmUj63LOT7
vk3eWsfs4J6LveM1c7qvCao5dtKVD0VbMX+l7UdwIYLCOi88d3FeqeC9GHocJy4F66+C5dHp2emo
Ln6WBAJ5OCOIHYXTW9fPlbmtYsfLrD+BvYlQm0ZKzAfRh6l/YOAs0kSBql6zyio+F8xIr46xut8H
ah8EcnAXDiWRF+55JFRhjXo5mkQgUekGr6gHs3ot0y4GBmHc1HCPyiB8SMkWSIJyxN0WYMtYEjLW
oPnBS4aXjvHt3h4287YSSnBFSBSQIEY2kOdIohG5Z4xavgEwlACqVZbu71AV/FcJukN/Joq4GcV4
KlNLjNE822BGZt1+ZPV9eLlNwfzJGLp8zcel/rMsaJ4xbxjE3EARtOMAa46MbtI9i0urFn91Kt9H
4sgOk597D01KgIQb2sYtzLh2Rsns+ZBZ8wxaa6DENXzlWzgEvn2ot0HfNLlUWDR16l8WD2qmDG1d
JnlKdRlXZlW9haNh/WjDxiHl1x6tE51sSbOelUsysx/d3DGnF+hPIP1cEZtRQu0wYDu4qSN2YWCh
p0t2axPBgQkl2mRjYYZqBiNFnu0Lxngsjo8qTThBr3wT1WxbTwLjISE4yt0OKa1HRO7w9Kl8OWO1
r4ZwPo3h6u97ys+96Mv2ER6KIB4wl/rclezqQeGbb3VT3SuFNL+1XZkC1AzON78xrOpc1g3e7hGN
4hYMKjw4ZWjsehE+r6ZrnV0yeJDn0io80wvL3wOKydEvF+09tSoN9RWx8ltG+5KUvt3t1LqQLRUa
OScTghmvtdqe+S7ElWXi04nBvSZUdh6ICgNcIIqlOeNbdalPW3HSNHrDY03IDKY1coIzogkCOOC0
yJs/BmnND92iqjOGsznePLaFe5XOfoGODj+Cou3h/jDpEyegiRTxAn69gkC+yJoYSiM19Hha2edU
XXjeh0NNmkdS16OmX8Aveu8M7gLOPPbYPT0o513qOoLvgET3BO/Gd1IqROw58ndjS+s2tATrccJg
NM6n5tCGm3gbC1P/Ysl1j6IxhKe+qJzXDraFfGOayoxXwYKxCXwwjsCSB8dgKMZgBl2erSuKUgO3
oxeRarA+OHqZqTmo3CLeMctlXOi6A0Bl26cMBRuGS7KrGL56W36FJQ3OzaQW/p2IxC3Gy9m+L8qS
SUp+yyWXbvApq1l/dcQUXVbvnknjrVBQCMlH7HwWwBfyyFl7RIP4tpvd3Ln2XrhZp11jMVklCkO8
0qUYF6+ex4uy8nrYuXz67RkA0Dp7LhsEefmJFOmwp94xgDF8b+HrrXjhTi4ubl3LT9X31lHmAb9W
AVOQZO5QHhsCYh+qdJzvVu5hPk4sCjyhB4+7NBvsL8qD9c1MbaTuYFFdz6gqUwm2V28/zyt+zLIM
jzbrqPBDpTUlF/HdP7VQMPsK+1AkIIkPTE15HVPTl2vi0qxmx6Cr1FvQW/M72zQykLXWIAFPQgss
Ng8mmAIfIKiMjCY9Uf5ozMIbpeALSYniElj/4SRmW1FzGRyqyLW2jJrBbG+UcgPcmWAQkG6Q5HXe
q+Na6/Yq8jBNBjcdHpYSYR26Nz27yjC/sd6a5JTVNLAudPcsuEgr87dUtHdzjRfE8qz8hUu9evS8
XO0y25PvZjXWRxAF74qQqvervXAGSOa8h1IN4Y5ZWnXmYEOu8fKCfcigNlMyNJtHaiVVRwpdd5eD
eFeRn3+a1iq+z3o09sbille6JszS1lgnvgN+mXXBRFgbKUm/KyzfX9v9vF19u3qkV7PWXVA0y9Ua
O7yY4zaUCUERFt6Xjj6NJC0yO2d2RRQkprqn2iaCat2HrHgoCVkoyEb/KsvOlpeSSy3HjTQLpdm1
A2JfR4SGUTFHveGL9GbmFG1Mz1nvM74AWRZuSVEsG+aeJUk4pDA6eRg0sJ6khcE+QQQ1Tx59uiDH
Jc0HDtbGk5u+Mfamv6B1GZrqkXsYd3PUeTWM5RV5ne2m+42IkezP2hA4vQ82aLcXA8Ss+/N/Z6b+
t0jWfwRhD9kMhOOzLplq7haCVCr87P/uS/8jG5cch8afV2mf+eX8VHo5t735/6RI/5fv+p97wQvt
Wn5dt9YZiySWsIOuh3+5Veifa8ENCzqloow+L8NK67Z5kTZn+e+ymp1/BOBmRsrso6/sc6bHR9qd
71x9/0/g9X/7lfwjOn1NOcTA8uwzMXeYtbNXowL4/lef5D83jnuzCStiY5PomvTLHdYPn0f9X37t
+8/zvyLfURngXBx/PJNiU3NWW6fC+Je7J5x/ho072DL/h7wzW24cSbP0q5TlPaqxL22dZTYEuJMS
tSt1A1Nowb7vePr5GFXVE4EWxRnejmVamkUqBIIOd4e7/+d8R+bUe+OjqXeUQFZA0JjlhQ9zQhhH
Pm+GmggKgSUlJqdogfjpMqq/MsklSIocMEOg5RuowLPsWQmHM619HNZfUNGVyZgseYH67MnyjY72
QrBjdHDIZxDhBABkL8xZmaaNq4aG8SIr+RAp+lTy5BovsHNRT5xmjfccDvCOT/NNbJkvUZkdOMn4
vOzS07FZKHWUGBGx1wCMRXWOx/WytKJp0nhfNCUFpWDYiIDozf6gDdFlYHl5MnsDnQtwSnvDxiOT
0VGlY7oKm4vLOvjPzJJfhqaRS2IhV0LPsDeVa9QSxRrFZXPho5wMTr9CW1yZTbfRu3ZbSd5SzMKb
yx7lZGTyJMcCPn27SeV6TvzUX5VRX9jik5FpKgAAa6lqNy5RnnOENtrcKAb5whafDE94WLjdEe9s
pCF0r8qeLS7Y+uCyt+Y0dTwC3lBoClrV6ugTzxv9w3W1y+58mjkeWugYuhJirOZT+beEjM1CokZn
pq0TLzdpMjZLIcndRB5rqJJGjSCbMyXXly57pNPYcdOq/AhqaUL+i4FY39uVanbZEmgaOy54lRm1
XllskFEgsY+xVRcSQK+Luvk0d1z1eg0ENeRyJnAgEYL3EPZhd9kr6Geuxi+DnyTQUdaiJt+4knS0
oxksZiNQSpfd+mSEmhJSktHIso2XjiagjPaKQ/nssjyJafJ4CgMplAJuHTNINIMMspAwuV548ckQ
beIqSJqWl1sgxvfQXajFpM25+GHt54v4ixe0aP2+HMLCJSpDqNEweGTvZSFcZmrzSBURYlpOTiRc
muwoWDbWuTFu+qy0hyodd5ppJeMCnoT3iKExWocaeTaGW1nsdcrMPm50KNNW71qPwgUJV3Mkzpc2
pe4bt2S3C6MBNYmAt7Qc0CQ2qAy1QdY2xQDevWvfjB40Ku7FGYcB5qFLreg6FlEvolzrr3BjBBsD
mNTM94V13Kh3QWldhyRUNV371A9+P+/HiEMytnljysfmRip092aaRotaF705shprEZXWsaqa30TY
S+ax10jogf12LSEQ1JAowE4ftn1veIsx05rqgQCAlRKXXTbD1iW8gwA2ODnQWhQQ0HhboCiIeJRl
To19hxM14xAqBCTrB9dW4brX8DDnole1f4WDjMOx1p2BcNs5ev6tZJbPI+XatdrE10LaUnzwC+He
KLP+tbdYGejiNkkjSDJubqwkASAPnkqgBGZwJP0aUgvYoW8RYApVP5OUFAEKXt0Ug44644hhF3gN
gs1sK+Xxmk1retebrrvUBODXOjL2K9BlWNsGJH4tREBVPrSacmhNrVuwCUwwjRo9bi4M4XbqCvVc
CbvG1kMrfgoDZFVBLSwlJCKHCMAVDLYrilWpk2Thwxgnps3qLB0WYy6s4JXc58LQcSyChZL1pmNR
ERsc+MoHFReOjSgU2FHZDyu4AaDsI9/cQWXsUBkMOwGvJd43zZY817VNnn4hKJqBd1/vly5k0ZWu
SJgMUmOB/qp65JQROUJLRRnmP6eVRqJb0GpiVIy2DHzLBmwiLvROkHUbZy1eNF0ut6YCoR6ajVpA
WKZuVyuVts6Lod65Vn2V0RmPcNq5aYHpW5olqyw4Op1mJ+2wamp913npQ1cPSykym3SetZibVEuP
bysq9btBE/chJMp5BS3Y9g0Ly5IEOrOFM7vF3VTbdSE+SChCFiIUbDpaaCW2ZibRxhgpxhro6nUT
p6/qLQHmU3usjnVdkwbNm08rMgcnMfBjGxw+rRssUU6hYpD0dDMh0WKEC9yIH6M63tQ1sVMHyzMq
MOZVCVtI6neQ7wZ4zilDWL8yZVQ0FF76/UAYGiyUoRjxR1Ivwi5Yt8rGI6fiWW0aXJClKd6BpdB3
WpdhJIBdmzx10F5oBLWzCbyyhjvgNXuNcw35wc0agg6ydaTo4i4A6fpcFZW4aGTrUAhhvho7qkOG
74AxWusKdX2rbxfVsdaMvU2aF1o5a1TOL000WEsz8ODjwCuAl0Cfto/WHjww/U0ECWiRdMGmjpQt
HLMfhteaV1IoQ2+qS0b2MObj8xjEMViEINCWoP9lO+s4M20Lf5OICjWvpBpATIC4JWXCQkCua0Yw
Loo2UHaabISeIze9uIDXvNcCSzYd2OMI06BxzVFVuIKTDvlxZfXi+4RaQDkhnD7Usw/JTQUOzqPi
MQgoeUtVWs59/J67dnQf40A/+sPGNrlWOfpZyEm2oQbP2AC+azXHM6xMRTWIaH4GN4dpxlVXuAxe
MUhKj5bAJg7JOom2VE8LR+CEEw0g8ln+3IrXGqCLed8NAnX4/ChuMkpBmJu4YR583FJzsyoNx4xK
WDmGV/IsfMx1QyCmu2qIrxHWuHtiG64FpvA85QRQUQTE2WhoyBLpQIwxHUggxP+S9HyVRuWKDiZc
e1h2Fq7hAz2mwGD26LSyMkEdoBVQtDD6MZzdYnzPU4RRUaVEdwi4ZNSEnfcsCVZ3F4qq/lymjbAX
M5SPdtfUlvVCcbx5E4DvllB10uLeLZsPhGvCFvYdWsmBR4nCtdl4Aki6gSfqFLUx3rKoGBd14uej
gwQYCQBVsrdWLdlPtzp5bAIGFDHBATSo8QsH4wORrG2EeS6X59ZYFo5vlSnE9vJQdxjxopqoPUWt
PXQmZc+TUTPdAg1uvXCk6K3EugiekATU2aYV1HawaxR4u7BrLcNWrPqvskIHqgAS37RJh5wuqsyB
Qo5evzboH+zUqkdkGap2bylHMUmNAdGlcOCAN8FRBqMY9wcIGgl0iF2BdVpZbW4uxyjzdhROQD5L
5QYfsI+3ulAPSCwSR6HcuBYskZKDnM8VDZi0PSTegXNHAopGtek6UD6KT0m1/6R8qxtbAWp48WJQ
3rGjvvSWWm6A87LK+9aPpSeRR4quL8FtBY4iU3Mtf4DdNDaOWZSZ4pihbDzHrUWlrRBF86pIxhU8
5mGlamh/euIflkU4YnIV1OjVi3w9cThITxGcKZ9gNczbrKRiWsfBuyJSqkNVJ2XPzZCK25xQ+Of2
WCEv8Pc6MRMynInMN8IZa5rY9oOmxvYRwL0IY6m9Fhr81I2bQKcyalNZA3W/x6ElrT3UgthMDf/B
KPLhWggTdXksc6AIVntpbsmY0ADQUWUC9ncd1u14UMWRjYeibZjQPJCJMQT6RV7FRkiKBaIO26CO
W9iJGJe8sjIFLbYlUfRI8rTaoiYEV0UwU3PTYXq8z8K22plGmz5glmrmtaZ4j8hScxYI6OHrBalA
w4rqf59tIokUIEh8vkbaVEWZrvFT5qAwzmZdzuZZGFUMHKovOAjX54FbwNLXB8XpMnXfAcqdYZlm
VuviB7VyO6IK3JsCDbeEeamMlzJvUtZ1sGqUhk+IfnpLguLBZSFmoyVLD4MX8uQSQ7gsE1M8Rp39
svCvMyRtoMLUTZ2pRWSHcqGhbK9Q0ZzZKp6IlRMnmzmspjWQgUGBWYLydwYkgZaXweEAE5cBOA9d
d9nOTpyciYY+/nafVc6GNwyryKbCwsnxK4CLi3YxovZ7U4Hfa5Mwx3ZVKfI4HFy9jxHj1G6fWJed
6orHDfEvDyPOIqsp8VVv0oB4jm1pMTA2eejJj5d9g8khTARPR0H2p2wM7SjYLaxtnBM2caYrHdvh
q83MZJdnsd5QQq8dN16DDWatCIhofdcCqSfnctBetg0WJ0cyqJabTNM8+pOpZo96mfZPaD3L68ta
aLLfM6SS7qqLw6bpK6RwpEl2W0xY+Mwuub5kTTZ8eejD1EFouIlKgVyKhv2VT5Epjy7qQZI1Gc7U
GRWlxVLJ6QYyGx+SHo6smBXFRWNAsiajGZRc56kddQeKkQbSIQX8ujBkaH8ua5/JGPYx/4PHNPuN
OIICK7qg3lmtZ52Zi74+WJKsyQhGtFSixvOljZLAW7eTwoAwHLAlvPDuJ+OX3GsXuELZb2rEnQF8
Xi9zAt8YsguvPxm/niHUI2IZcSNBPWengPcu4iEn5wKAT7XPZASr5Me4aFPHTSyiK0/MClkLCZHd
RQe1kjUZuhWYRlFKsm6DWlI6yF2UuQ6yQMO8cHBNB2+M96iRYRJpsdu8psAUiATUxNuLuqY5Gbpm
V+VKU/ndBkMmUq8s4L5NM6kvy0WVzMnQlWWltJKO1iE2wcqA9EjiLejJ/uPn7f/HW/+f3kd2+OdE
XP3jv/jzW5YPJf7JevLHf9xnCf/+1/F3/vvv/P4b/1h+ZFevyUc1/Uu//Q7X/dfnOq/1629/mKdI
wYab5qMcbj+qJq5/Xp87PP7N/9sf/u3j51Xuh/zjzz/esiatj1fzgiz9418/Wr//+YfFc/6PXy//
r58d7//PP5bwDV7j+rWc/srHa1X/+Yeg/V1BEm1ahgpVVJGMYwm4+/j3j3ROLSydAydDFg2R8UaQ
TO3/+Yei/13SNFPBT6soomiY9OUqa/79I9GEbSxSXdTh2kl//Pvmfns6/+dp/S1tkkMWpHX15x8S
v/Xb+1TTDQWxpXi8Q11TZV2cjEp39PyQE81PNKWI4df5fXJLVCgOgKOXeZY7+vw92iQbRCw7adUU
s2zZLQnM2lrb4UPbte/1Oj/gqL2P18J1/B6+S462iu/ZlBhv3WNNrsVrNSdYYw0da46gxc7X3kqd
W9tx3b4j0kY1XtjeBj/LDTKuV/+gfgarbK/t5FfLd5CCEN4rP5b39Q5/xqKaW9e1w0Ld8e14DTnp
Jt91c/cmXCuL7BYuyzw+DPOCtD1ATo55n8yDFQk91gLx2E330PU2P6luxp257HfNI/yNW+FaeSPv
2PYX3bLe6cvoihSJJTadVTQXN8YC7P9neMg23OUVtoCV+5jcCjjr38xPmEieiVTS9laQVjFwFcgZ
K8fcACbgQ9nSXVsLbSU+eP11scmtw49mH2wSLutd+YdhY10PjzThju/wicdp4a7HWbDRbXGubdNr
Y2bM8kV8597L62zJDdqVfZ/Yxhy3x07cKDvfaW3iVa/Me3eTLqI5/msH3sKy+0iBiTdz/1lboTNf
WAsyG1bN3r0pOToQtu6LsYqWMFxip7/x4ccA1l9ghqkwW9iB7kRYIPj7/p7CjvcjlrZwrbuttuZc
0E4X/VbhvvodR33gCf+q7wZilVS7Q+D1PO6SVXCTbwuoKbNwXazga9tA39f1LKZZcJesjQVOvSVx
A5v0vnoRrpK9eeATniwobzOY/WsRczXNHi2DJYbXWwXF9Cx89yxbeIq27XW3ND8HvCez9sm69Wb9
k7Kt78prhKSSv0TurIorixvlfG0lXuFvnYtOvmQPvWhezc2wqVPbQRSXbKVr4Y7+SeaRn14HycpY
SLNsz+87gS3PgHpDqpgBe+KJLGOHeJgZsTE37QEdBLhjhViDWYI33OlXfjMrRUe6790FmzV2BaS9
5rt20dkN0KkfmtM7xdJ3avDK+0Niz1Q7uw0XmNMWxip+X9T3yLT0RzxHXrjvTJrpJQPtMiMdwG7s
ag4UhJMc7qJ4SfbjNl3U1zgkcT5GXOI9pBuRCLYGeqxK1zoVhCjdRXbvEc2xkPTnBm2gVX8KsjEb
rM+Yk8hkBsatV1a9sq9nh7dqYdg9EOstaVc26imiL23lob0Z7rSHBKXnMWd0y//DkYZNim139dY4
/qx/iOemZK8Avo+9jeQOV6aISQbeObYHTjNS0Dswjixe9rN6WIlvvVrZAX1XnLtLoL3Da7EZn4AG
h9bGm2MmgHy3cd+y++bQs+ogWY8AGGKG1uk8Ml7jTXCt3Refgayj67tzrwzmpXoxbNIde/mFIn5o
D8VcrpzqurnLndTAc7iortv9wFHcbNxrj5AK7cCOHR2XD9PRIpMInsHPWnIIkM8C9Xg+MQtJ+4E/
EuOF4gvv9fFeJby2XSr35YYhPNMfRERrzazNbo5WwLpFvTwzYbXss4P6DlRTn/eLqrJlanQLv18b
8T5+De6Etc7Z6yKdCcWy/xScwRaL+VPG6SdBtrPoRpgzqNe+T0LuvFZeaV/xucIpoz7pjoXR8CMv
nzDkqk4EmIciVDgbV6o+l809kPf0RwfmV1+hvoxJZyy3aO2qv3q7nyXz7rawTQcwke5vOTyBdyJC
IwMBSPPhDJCeBg4fo+yFQ0kQPBEBNe6bG8QLZaHcNSMKxkMPZ7vdyPPoUefv/KVuDXmfPhTJOnlq
ngL8/5g8zRXQDBFH9lLcl5D2Xwx9aRD29EhQtK4/1tHCEp9ADmUEGc+g14jBvIodMXXG5wbCz7jM
dDtCDfBKW3OYjNV41d11d8YjfQqXit1f1bci2DygQ/qs3NQ3kXNnrLHBNFSAbNjNQ/dOMYFkECCp
3VP1JN6I2qxdiPIc3R976GUj2CsF0+qDcDBvq9W75RT4g0UH83q+F9RXYy/iXGuei+sGG1+1gIq0
l7zbdKFcNwRuaLP0xWgeGg4Ug8JYYtCBtS3Y/VtoD0vMa6SbrAMH4LYT3HbzgeyowTb22P/oyPdc
55nDKhjN2iwjFHnWSw6S1HLekIFg7fUfUHVnxBjCp4h5AzNvQF2DmPSkwJlRltid5hKeiGHGkt+E
5K06zG8JDobWER5jspn+soCA1DM52QfPYvosXZf1iwTG7YgJ2lWfmJNn5CZp5YPFCfG22STWThWX
TjFvZgyqxml7+6Gdz7u3pMIRLM4YibMeuP6TN763ewkucE7QksdEOc/3sBCZ3G26fW8wsQKK9m6a
RR3Ck20JUOLM+8AbCz/XGyjQ0UwfoTEudGoGguN3+xQX0J1LYYQjxXaeLgWcoZtm3Tm5Xfwwb80r
zvYCp95zVMQRofyD/9T7eDPs3GuqME7xA434mo/ioeY2bsGdGc0g5AmrfK3zdlFf/HXzIwehvcWY
eehW6pbs0q4F2jmLDtnOLJziudMOJP86jSMv+K4EiUoLAxMHzGjE2itQT9BCZnj4Up/zXTsPbEJ7
jG4Fg8agSpevw2DjIrjPKGM9AVz03pu1Wzr9CHJrniYbF4YJbhJjufE3dDJ6c7tXwRmEs2YVOK/m
CsQOVA7dXHT6xq0PUJ/Jdehr510sSblZ/v++HJeOx1an1+OrLPX+tj3+5+5/sfP65wr/uIz/+Xv/
XJRLkvp3VQUZoGqEtRiqzJL3n2tySVL+brJLVM3joa8Jnum/l+Sy/HecjSL1POxFMsJ6fulfS3J+
JGmSTpXIAsx1/L3/lyX57+vxo3vI4B9renogwiPosAmIW4/yYTRurDS2ZcH5pTH+tf7/db1/6uKT
o4N2qJK0kDtx2xFerzfVYx54a+IC5t9f/sudPfc+OTlojXog0qcStxaUvUJAkB7Mvr/ycXv6P079
uDKt/uuZpSnmIYTqRtwWxN/GeKdaZNshaC2Kl7KGGaT9+P6DTn2FyelBSgSb7I58UGkCN9oRQH3m
G5xq+smxQdbIoxzIcCEamRQ4mXQdAWCfOV4irVGt6blBoJit0BXHBuodPX8w8tfv2+M4GL5q+emB
gRASP4dzWdpK6rhQFW9jeTCKwc12RkYARcursp9pPWlAvbcCWHMwShYbNTsjLd/1lnbtSeQexubW
LOp96DOdixsdDAXF3Hz1/T0ejwW/6Bzm5LgwyzUTVqgobnstfCZLesYBqDNGn5SrNsBO/jmX/nay
8evYOdEzzMmhIUggqaYMRKBe+qJgiejDM6PmRM8wj///l/N4LxXKKq4Y8Yb4OEQRMcSLxNx/3zQn
xo05GfAexl3UMNx00ihzKk3GSEAu8QnEEZTyys3OfAXjVC+ZjHygtTJ2iFHcasqH3lfbIg5socLs
ivsRODuoQ8HE7mdAjcO0JWoLT2oekiidD9HR817NuwFrGZGtJaKVJs0XApQ0cuIdTEaOrwES8IR5
oKZ7AtlJRSK13u3KVS9aNjhEAlgwt4BqGnGHlGwRlRbeSfnYD095U7MA17ZuvgcDPxNgA2mtfzWI
6fURZWxSJs7k2I6a/gp6HXeizaj2ZZm8iAuMwF7N275cMvE4bDnWKKftKuquhOaFyD7wQe/QQGdt
gOmm1Geu8d6PIX7/0D4q20z1NhwVxCXlzffP8lQ/mcyBaRdqvjmG4nZI74ryRQ13Ehk4319bPj6o
r8bQZN4Lw7ZMmpgxpB9pWIiyMNxCUj/a/qtw1Q/roSYyUj0QqmU3Mgh6AK3KYDpd4G9zdmqawn49
Fu6VEu9R3WwiK4UE5CcO0cz20LRnOtrxGPSr25zMoqR84dEr6c9tm887+TkCAlwOLxKJSBkCq6Pu
j6Cm79tEO373Lz7MmJzFMizJVBJqcauY7tMQgtAwD3pV2i4pvKMFbij+IPaEoaVd13qNjkiUHCDq
WzA3eLsIY6pJo2zEJy+OkbFRlvTo8KWkbXMwrqZSAnXIyShMbNlSbQJUgVthLA03lsKyXv1Lo2/5
jbCTKtnW8k+Ji5TEUOCwm5EANKN0bKc4G9Eq2TXYRk+8QxySZXtYRFAv7s3oI5PIT6o7+/v2ODEB
Gsc55pd5ChhaA/6XtpfhJYfY+Yiu/P7KP9XfX7X0dAYn5w1ykMRjRfvlkyXZkO8jIkg7hgtK817A
9ljy3sdgL72YA6y9yB5wDcrNwEmeNdPHpx592yBpvF4krFY3BE/ZjQSKXSbI8Pu7PPX9Jy8APQuV
wtCtYcuR9Apr3z4U3r6/8okXmDF5A1jEt7pIbXi1APGzlLkA8055T4qVlEhn1gcnJg9j8iLIyXkk
ToSXTC3wxn5su1dF+Pj+7k+1y3FK+aVfYNtpowqj3NayZkW7GrQzL9xTrTKZ7/IYFmAucV2dacRt
mpmE8rEo12btr9Ty7vubP9Uuk3lPj1O8yBUf0rmHTL8Kizc9vKTKS07jZK7K9I7wQY8EXr8kn5h9
ovP9LXPE/+W8pE/mpcIqTEMk4XKbSz6RzuUSVeEcRz4hgOA5QnNtBGiOgCmUD0G4riQipDL1vqtr
x8jZvwuVIxG9JHBK1B3BFW2wsCoNR90RJ1guPFdZtGOxFBJyBiOqAaW+DppDFfQ3rXElcyRZJa+V
mgIpXkNJyet8HXhzS1yQFaN64Zk13YlOpU8mG6E1+oTIMhZFJdqWYlFawoVXnsw1eo7TMQiS4ybl
Nhx2Cg6x75/Lif6qT+YHKEdxokr6uE2qGp9/tBBbH83fTe+asODFc0//xMOfzBVFPY6CDMl62/qw
mNalemYgnLr744P4ZRQ3SUBsB2rwbRTIs9HbjeHTOHwOXkPOmnSmhU491MlMAbeXVM7QHbex99ZI
W5fo1O+b/tSFp1NFWOadjDt5e+S7IhrOz9zwidlBn8wOXe9LhuHK4xa4yEKXCGhM/WvBOzMnn7rr
yQShaFpZKQHNAbnNqdsFyThn2uPEfWuTGcKLRDcTI2vcZu5dVQkz1WUVjqr9+9Y+0VW0ydgURdVT
y6Fksc9RpRHd96SEqoFNZDQQ//fvP+PUN5iMUgLSksboj59Rrmr1wYhQQdf6mS9wouG1yUgNsrhs
CFaleVKnYIye2+Ofuu5kbPpIt2oz4brNawzT7dzy6NRlj///l6GZ16YASlEbt5248iGpjs73bXzq
upPh2Fsgn8qY2z2mtHcwefQzb75TD28yHAU5z7XmeGHPu27FG4k9mHKJ/E61fq7Vf2mLuCHepiWa
bZvm0FcdP7u9rC0mYxFWX4gglFu22NeMK007MxJPtLE6HYnJSI5Cfrxff2ncZs38ottVJ0NQttiH
FNgDmK33gWK34/Ky606GXVSwSCyh2mwT76ZXXoru47LrTkZcHeWBq1tMSCT99tHex0l02YUnQ07s
u0KNM+ZQsycZ0fGjCxtiMuagPo5u3KrjVtXv5PGuPreBPTbkFzsddTLm/ADCt1HTEGF+o0f1TVPB
ru0ITi3NNbaWC1tlMgC92nexB/ApPqCIQdhkFIIva+/JGzFvQROCXhe3KDvqYd33l70L1cn4S/wg
4l+FDh2vCGkNLxLjqdaU6tAIeQgfkOsObBoaUgwvW0VOkQ7KKOFMipgvumSTqgv3wk3DlObQ1YnU
jIXVg8p3cHfB+/n+uR3nmy/6nTIZgKafZmaR0Q6j9dqVn7jQliQ72QqVfiT+qofhqD58/1Enprwp
2SGSSsltS2Nkn8xRUnMvpT++v/CJ14oyGZNJ0eVGnTMmxZyMT1FcygOvAW3x/dVP3fZkZEYo6aGD
sdbrMYtJMUKbl8suPBmMIfKuPDVo+rac6wiHmgtveDIUYYqTDtybLE4NaqzydXDpDU/G4qDIRMbV
XFjND0qybpoz0u0TLTxlOJRKk4SGz/NL/W3cwJkewjO9+0TPmCIciH6oFOs4e1hISgw2to18SAl1
+/4B/jScfzF45MlbUTTkziOkaNxK4QvM24NvUck/EqTTmSSRn6k9ZBC9SMWzYSzPBkQPnnQbS0uM
aoqQ29IgroLAO3c3x8fw1d1MhnLQBJmglNxN1Rq2m0Qz+N+oCTZNTcIbI6MOA7sxbgnvvmzOnxIh
2iw4EsbjYevG/qHIs+vyzKR/6rFNBnRPEJ6fx3wTcqpDiUwz99qHEfz9Uzt18cl4ritKV82xt9Wg
R4sY0JF4FwCh//7q8olDmJ/1sl8XopDZy4qsxq1ccpbS9sCmvEWqN8jVX9yKBAB8Vp4sbOSh2eqS
PEu00MnJBu6gvkFYnmmyjPgouMpSwYlDhAmGuKkhRH5/e6eG2mRuGHWpgsvIEPZFEGHhur9MHQ5Z
cDI59NCiYhYrzDqDLWVrnLjf3/GJxzUFSahj5uIg57oByEjI8yrgelJNz7THz6H6xaCZsiRwJw6p
fpzTuopsSdCPRHqJABCjI2VcHpd9qHxa4ZPYWvOw/ZEa96q8JMRmpqW6kxbvcaduwb4O+ZM6JvOq
ihw9QYUl60QKkYYaK+u8etSE2+/b4jiSv7rZyXxTimFlVV0ybHNiRaPgpgILlkiEsknKmcFxon9M
+RSUe4gvUsRhm6mkpsSfQ33ZHP9TZvzrsNC0HAZfOmxJ9xvYmFy4tZ5yKUYMcUSncmpHFoItoEgc
9PKypb40mSiCOO+lPqS1weVrkZ22Z57iqTaWebq/NIUiaWMJa5wJyNCpLHa2GV94kCZNhneB515S
i2zY6hQ98Uo/fd/vTt3xZGxbLXABnVTxLQkc8sG7CGoFfnCyBxao+Q4YJ4ctYb3a1cWXneyBiX2u
8Ve7/ba9H4P2Rx5Xb983w4mpaGomxNrq1SUQQRZsq1D4qzeDuavEl20cpv5BciMDze/6YUtEMjXD
8rJF5tQ22A4sjQmugGYRAHecFRfe7bGn/NKHe7f2eHxcFjf8bdhfNvscHQ+/XpW41yAvVTpE6h+A
Fb9ARD1XpNNOrI6mPoZSV/416tyKZNH2L4tXs4ZBOHMX+rgWxoGkN+9GRPArlNpMgyk01NbcNz8q
N7XrLJ9H7p0g5Iss21rmDR3XHihwyPdR+UTeHn8Z4DfotCFLCXwu1j1g3DR860phreF2Nt2V1tzW
AKhQw1prN4TSyknjPJaQOpaqPRQK9NX5Mah0HEW0p8iyfckW/IdSfP6+954YxFPrYq0ZSUl6xLAl
taoi9LJ0vr/uz/nwi7eSOJkdDCsIisET+62HrkY37jzfsyNJhMDw7Ao3YvAexx9Ccld0T1r74rH8
+f5zv/4+5tTM6Pdi7aYFO20TYWW6UodLCGoo/SbTRxR0xChaAicOr222Gi57m+Cn+b1vG1YPAlo7
XvYT4k5zzhL59ZLAtCaLft540hAfn6obPuks5uLxVtff3O6y4j6bmd9vWwEFqptE0lExeFQQ8Kpn
joKPX/t/dhqQKb9fVyc8G+TK2FPaBipyJG8gnlDDW43o+eTcYvxUF5nMJ1ZcK6zAOQSU2qVHykR+
pst//SJADPr7zQOortpSPT7LZIkTaxamlq1654pLp+568hKPBrMhLoa7zhBwZOsuX38/YH6iKL9q
88lAdeMcTRlZnzzLHeHTNzIsv051XDjD/oOPGGtUO0dstUWchYcAw5cgXUmWQBoDwZkVbh2/XGkq
pgoKl6Q0zo+sYjEzbiRBw6vMLiUnaOOjyVdlcC9KvpNK4DooAEHad2LSD7//GtLPd9cX32OqaVRb
qTVlhV19Uulg/Duk8qpjUnPuindo6nbG+ZLnYVIoyBcQzTmxRLOx9xFer9uYbK3GWPes9qvyqs2J
RY5Tx1Qb0DExLJVVSMyMLI6IeYCfEMuhIN3K5XSnp7tew5uTMWFH8dySHnr1XYGuHEbPRi7cqVK7
0OTkOot+iPWj0cjzqie3xtNmuqAvFDAvaRsQtPt2zIj0BRQt+qLODr7/FIcLOHx7qR2dHnOGqa1T
kTEx3rTI6Cusdhm5JKUmzUzzAcKlU/av8LvJpvorTmW7InXNL8nKk0sb2j26+wpjKDlXyQN5SEYm
E29sLLUonKWES3Ukb4jQt0w78dR5JGpXuvloKrsos2YDecrWYJHXSjyZCWBCPJihbve6MC9laZYl
n6Kuzf3wBXjloVIam4jOy+bcn/LBX5YTIJC8rNCOVRZiRUO7PQdQ+7nw/aKrGJOxRFHZjI2OtXae
32fmznzPiDeaERkNyycnkCRau9mZ4XViUpjKOgLN81EUspN0403bwLUnuQvD3/edXj0xX061Ha0k
gJk2+SKiIM308hUUUzB8xsouj+/jjGh1MqduaujOlvFWeXdZ3mGSh8u7SAiFLaDS48u3tYLgH3XP
pmllxsWd2DQETHP0YJDLl+ckt98SQ/Tol4s4JsaBjPFEJukTRbVgzZM8WqJBA0/cNXM5LRCndY4q
b/zwMTBuUm9ZG0shP6c7PDEHTmUeRH/0IOJEOoSI40KgCn5zpiG/fu/ok9ewS9hA2Qm0Y2LZhOmW
7f331z3x9Kdy6NHXpaA4HqyY1S7EDRauhP6MVvfrI3pzKmNGHl5oILnZz0QqUsF3orfstJZmqR8u
WmbsQS82nRmcebedWFBM5cyuQkBX5w49aPqDVt2X0V7VK0xeZ77MqctP1hMmYSpjm/EOcoMe9EQw
z4eXygpsHdfa90/ixEiZSpurhmTm5rhiEdOtmpIzbK7dakPX1aMz3+FE5zQnywo5JXMMCPh43Kop
zSK+iIGrmuZkWSHFAZHoOdeNtEXvL5L6zBvz1P1OJsFOkRtN0Tnx1KN1L9rEEH7f0qee5WQ9kYKc
ktLSG7YcqDpG+b85O6/luJVki34RIuDNK0yjfTe9eUFQlAjvPb7+rta86PQVxQhOxJwZxWiaILoq
Kytz514F8uncadVzf7Ec+/eP+GTtX0ttsSkZVPwVKc/Vj1n9qgrHJh1trKDo82C3Nl8Ex18lFp+8
pmsda6mnPYAtSlQTU8Byb/oIzb4XdYyrqNPPdVmoUTvvcOoK413yVbfxk7VuXGX/UgrLES73REut
PUjjvCnL2Kl7ibeTbUVB/SImKJcV+Ldj9GrX6mXcDbgFU5BX9oXAnIoCF7J2FvG8lB2MvtKvrB/d
fBbQ0pvxWsEKTWzx7BvtsV7shClhENhBI2GQV7ujEPtNbDlTtdxX9UOhdv4SX0aJf6UghRjZE+Jm
BYDcZAju36vokyqvea1yBWlT4NLDziq65+zCO58GvLO4Y+eMGUY/ElgEk46JJ02GurqpglOm3xjm
j6ZqcBCrnSRHdbxAv03r3UJdTbAsd0hWHdS4NrqR0sf8Yr74VQT+5CgxrsLLNAmQ6OBJ7tTUHbvL
eHHyrSKsea1ENCMpEfrLIRU2P/qpd8HTfbFPP9k7+tUCCTrm4qL6skDM96I8C+PLv7856RMJOCTf
/961lk6M+sXigtvQLJEbLBWa23R8zZljhQ9nz+FrSEcAzteNxky75hrqNqsepfBVqWHHAdKsKXbA
AvVVOXbC+WOcWZvJczbWDlMDyNRepLF0swx0iZ+Eha1izwjQzZE7zRsMRmdDCfoUgyXT/Cu4UMJ3
MLZFTDCqg5bvquIgLocMZt/8q2vWFWPkwoue3sXLWWjbeJUBo8VzwxaF+WAy6ms0Jiu9kZ5SNeV+
t230l3k8hbBANfO1a/aN7obDU5HVMabTlrdULZDgD6O7VTvGsqPDoo92pHJBUVG8Q8xWDMwVLDtS
2kPUiUjh7o35Pq6wt7mvx9ul790+PIvF3QINKdhAOkoLKHz7qj7N4K7Una5slxiPiiV0jWiX1Ilt
jadUhlLVPKTqrlJ+tvhW6BLsocCPk8E1259ZN3qiapzMun2aGXqKdDDuzF8LNzy62v/89zf/2Yq6
2gVDqIx1KZKoMViSdMf4W5ZzqqlfHbIqTrB5OfG5o8wwymH5KhT/7in/JUZea0IhNGCfF018sBgA
EMtsgen1KLgJcwHY+EMmuUr6nDy9BCtt2QvGi6C9B3g0LObGMp/0+Jc25bdVk91oUG+HdB0ZdxLW
mRq30xIAs/I9YRRGMf/dT0C6xyqWUGEEYDU0YyeGX2zVS33sL7//tba0XmIF+Bq//wLSkmAY1f4w
PSjTdhBd2I3fCzTXGtO4VtK+aTvy95r+ucv95FvLTbs6oU29KFSjuigF0n1iuNlXhnGf1J3Na01p
munF/wQ2A9OpUMpAlL9FA9auMqiv1O0lIJ/vivFez9sqpmvT9rg1bnNskxssVCfmZdveMXB1jgeQ
XsuPZj5S0sjw3sEvmKkmVy2OQntUdCaIvE7GQSHIvFj+gDG4LqCHmdWmL4pj1QR2Jm3TSXACc1mF
8QCE7aFtThlopv5ghCdNOWraytK0b35TV0eCpQuzlAfc6ev6NpX2BgWM731VVydCMkx4/YWsYEn2
9Pc+/iJJ+CTgaFcBByavIuSXGoQoNHakPwdUrr73wFchZzazSgBZTLPkXYCtPRnNF6LXTzKFa9Fr
0U+YgQE+27Umnr/clCP9fgDI+e/H/k08+NuOvgoVUREpYqSpXAUFOMWRsVNHhqkyUaYq1a1C5ZdJ
AxMCaOtojWLnaUa6IuZ4YCTHrsKGIRRejSL+ZQni9/KXa9HsgnQ9Z8hh3uV691N5ihT1e4fNtWw2
HIMUcO64oFy3DeCKX6Vyn6yp39WcP+paoSnHldLwuT3pbORGv/79zXz2sVdpf4yp8QwEftnJ+hN+
fN8UJZvq1ZYtlVyvhZLHxdZ4Mlf9l72Py4r5y0pSL7/IH+9hEJO+inoeuMPQxsA0ydIfzByffcyI
jMEOh49i5mLRuUktOGp0QyHTSVQmR6fbwnzHgIyx3pl5X/lUYiWyZM/VPNyNjFGCLcOg5CHImeiT
fJjCGMiU6xbR2/C8yMelPIe1n2XrXsL8idt6dxrbZyX8FhtMNa9Vu4mMu3MNj3KnvirVth6/F4ou
XhJ/vq52BrSDeQ4FBjhtgy+2X+yfT66LvwfH/vgaokFJpE5S6OOrpxEykJ2W1EciTFVUjEC76Ju7
6SpuhKMy9wzjEZZwrRqMbtUa999a+Neq3bJdNLEyLvtpWveta3yzy3Wt2hXKIFxKk8+VxH3/PH41
7/DJ+74W7U6Kgju0MaBub+51ZnuLkh7pQx96ZXv3vRdyFQkUAIJALXpqg11+6FtKsP0X6dwnZ8u1
WheQJA6mMs+uKy91sdiysm9M64uj5ZMAdq3YVTSctNvLh4NT6OdVK37xuZ899NUZLldqiOc6OaiW
vOj4mdFOASfgfe9dX+3KOCi1CYw5CQ3T2AGw3i8e+rOXcVWew/gxSYwS1UO3Uqd1Ufnfe9yrXThZ
cwbPlcc1grdQ2qvh93o112rdRWiAp8g9MQ+Enuj19fee91qray6QQToxJehJrtzaWvaFmPST13st
0p1hn7aKkVBx9oPz8PCtl3uNWYt7rREXnQ8d9o33leHHZ096WdV/hOfRUq0lU//3pJR9/v2kv+ve
fzl7fxdW/vjUoC24A0jTtBvhMyepicIk13+MUo9bf7vN8hawy67TpVWSKU6KCU2c0/0sQrqI5woz
JLvFqL/khpHcCIjViuJQF4959Zyp4XoEdRhrixuH4ztiOa/GJMLIsF4AL6F17QL0T8axFuxt/GDG
54SJk2ajDUdFpoRygq3g98CFjeYpG+pNrlCeTl5QiODqtiibNNKQv+rAg0VGY5xJxOw5rDZBmm+G
st1GuNJp01wB3j6OcrE1O78LbqeJgsouCtdtJvtyi8u1NMlIXbXQpXAJ5z4+L2O5iwVv1se1zIkC
AXy01XzZWOW4sazCV0PJN5lbLkbr3oqxiqyiUF+XSva968DFsOrPr7kMAc4EY0mrKHWD0q7UL+LI
J8HvWj1Vi6zyyeA2gG11Kz/ruDN34jdFCdfyKSvs46pQ2J2V9rOX7+b8/t/L87OHvgp+bZWKSZct
TFfMq8GUPLUH9hG6//7wTzbUtTKpBRMHVSjkmGGOMXFj9YvGx98fGmOv/36DTT431SDxpqPBJxO3
83x1yaL+/dC/tbb/f8Ma1wKkJs6aDgMlzpkJ9rIiuV1hEWkfm6jE0HBwmh5IkRS6eS67PS6z+nOF
7jVt8c0chhtV/crn5O9vz7hWLCVmKHWJTqAXzWehfMy/l7MY15KlWIwlK0TtsJOrx9Y8Ybz47xf3
9+dFAfLfb0XCzj6HIs81exU+zD++96Hyfz+0FC0RunJMU2gVHuYv1s8lO/v/37D5e3bgj5CstpVV
90M074zFclVq2gtu/xnulctX85qfZJ7XanytC5R6rBnNUAJ9VWCDJGqTm5Htx+19Nj9/691cS/Nj
ZKXqlPDCs019+GaP4lqQn0qBDhCEbAijh4eaf4ffS5WvuY5CK2q6Sh1+l6idlyu3FcMV/34Pfw8H
5rVovu7HZhKZQN51zaafVFpIyPKTr0YUPlnW18p59H3yJPU8d9EiyrkTmUL73mNffuAfq1A2ljkK
J6JjYrzWwnJjZr2N6dW3YMuqeS2fz4O6HQvwBrt6ObXz8Uso4iXI/mXzSFc7Et7DlAoBvdTADJwK
lRpNIVg1Ccib1BFE0W3k2Gu+mv/+RN1qXkvqw75c9KGlK6zgH11Zble+TlTaYN75Y9b6aj5AedO9
qoHQatKV6c9p8L2AJl1l8IpejmMbE3vSW1o2X+SDvyc7//L+rlX3TYLIzKoIPoUZ7iJ4Q1ja9qZ2
KqioB1ns1nOzLgAwVOROc156oihQqd6ALST3K/zZNJk5eeETnLHwU/MxF08LZCIcp6fhMTH7TchU
SoCCMJCGH+PwlrZ3absWl01fD6sJbEFj/RSMr6wlfw96/O3XubQj/ljFSa7MhaI1CwbG1Hq2Korx
ssLaGAs0sS92qHBUzIPTE9MLeSs5rXQTy7f/3kCfBNnreYAk0hh5Trht5tGhD2M7WDat/JRZu9H8
Zl/1eipgxuO/Yx0gCXmEXva98tL1TEDTJG2WKea0y1K+S8MbIN39+43I/Ouv29O4FgyrI5qbrCzI
bjVoe70jlz/0cR+Kz2b7PqIuzJV1OJzSynIK422IsH1OtmhI8ARtHGgc9jCso3BvVhNeZU+j8WTq
21F6ZsXaYi74plS6rcAsI3ZrlniW2r2hbBT+L/25CFDUY/qsNP5S9r6AwK/U1/i7rlvM0LoINF60
zfTbSQ3w2q92UvNuWIMdV6kDhsEOJrxW1F+l1m5k415ozGPZoaJUj5TYPVMDCCBWvhzjAlHG7lDO
t8uElW+17YLzKBWUHnU3KAJXBGjXCOvA4GqlV8x/m3avFIfSqt1wbD1azg6j8m6T3OYUJvKlcibc
y4ZwvI0qcaUJj0X1qzKkC4B1pVn+CCouMzNPDu6KcBtk8i4Y49WknJdlj7DZKWoAqq1tCAf4toMK
yGtUnA6cmbCXwbCW0lpNwlWDw7AejHZZll4d/BLHt3EybdVA8yklHxWvSB96B3CSJ4hHK1+LY+I1
dblOpZCBKlA+FWj4YRY309L6s4ilofBrzKfzTNSti49a3KZdu1bM1/GivI0BDUQrjV5aIj/l1c4a
f8UA5+JHuUwcMa8oNEbuLBwnc/DbRHtsg9sUDX/T5Le4z0czG9iilR2OK/wQ3DHVXa3/GEts27uK
mUXZF7WzleBOrRzrbLEFwpI9zisptFZZKLoa0FeFaCQEDRhaQADze5oc1EryZVNxKqYfpKlyzXhx
VeOOqhkVIxsQkh/MOGLHmWPRp5PlXYPV85D+Mur4qC7YZzHNOSrHBQdEE/AaWkxbsd6yyUd/7I6N
7i+RZBt97nGQogZpwW9anuol6p0mn1vrPpzuhwQs33mYVxN/7C7/XRMudpJOXeMs+VClR/5Z8M/h
3vJ7b6lXdE4by3NSgJjUzfOxo3but3Jjy9yzh+E4oEOJ6N/px7zZ1fJzN9eoagjExYcpv7Tpu9K+
gg4dgpc5eJH6j4z/zZD8FOu72Mhx6RYOWQId7xAsr4G8TjR0wrkTDucpO1XZUc42pNOOwAuVLICK
EmpMF+vzPD9AkhzFWysWbZ1Jllo4BmgpkgjM7XyijrMKhXpdm6Hb5s9DUnC+MClFdtG85smm6JtD
kM0YFU54sAMsgEowMfQSCdbaLKZ1rp4QBDudcNSGw6gDRu28ERqflL+Z2n0xl66BP/zc9PcT1mUy
NQlc8g7kSV4nnfKQB263zSI4efq0lButm+Ca7/pSdvWwtmNt2xRgHFikQmrZE1FHgCxhXRqz9Uom
EBnM+mH036opkmxe+ZikkLIsSiMITIAZmGAEatMHzm7H7Kko6w9WfNbUkyGecxNdtosgnZ6Y1Ed4
J7wZzY0kT/tQlW+nDBWKotpC+phQV11QOhX0drmnm8Vd2sVrqxFc7CM8DFILgf4wKtysv82rn82U
nnVT215Af4GS+IpyG5i5DVrLLgVMQmiQTK2C0nzE5x3yRN671nhvWbNdtSrQ+BcdxGU6oz+vQrcL
oTNQTOnLxk2kO3x5bU0d7cZ66Fs0UOw9M8RFPpocwzymvAErf4s1hDe14SRVvqbHj0M7hsUMMyva
XkfpXzYPqoQur43XU7bRmDvHfp55A4RWIGKVR0u/C+THPm6OMtaTIfOOMHQdWalWSOu9qn0NB+ou
RfvciNMPCUWfYQmHqeUQKKCQ4J3plHpuA/lcJ2LmhEq3abgxDSkzCGL1UiKBz7CkFxFJ9JnmVubF
uwmmZ3s/47Fu9cFqmnu3AYZuFNoqmTdt1u2qbAXusBMoEet+Md0tA2OpiVf0u6x9HtVTXz/qMgP8
N0LxRAlVqLYaCQ9/Y7JAUwuvRXQzsoLqwOL6drGMBWmCpD5VThIrRu7vwpKevAwqZPCjxjPLUzJS
qHpM4jvQXCAsOlr1+MFbO5pjwD4TV09fp7LaEqwtZs4EJaJCJ6K/lrxKvB0k2U84+QblQTFulxax
ZeZmEBPm+qkMmPW0Un7SZgwPZVF6aq1SVos8Q57uY+W1aLYSsFYlqtxcoBrHeBkqLRxohfG1rX5q
8kZpSfqqTandVOE7GFd2xB4TnXVSr7vsh9RtEx6pDLeIpTb6AL+DCQZNhk9xP86+MPTuHDyiIJJK
ybVUGSTASjTQXsXvE0N21nijtW7Y3ln1c2Ou8ukkDNtejjddd0uxhyM0m8f3RZXsoUk8WRD8bGEV
vejFG1xTO5IainTGdiDEJhWGCslGTpiqPhSFhKtCSfLVrMHa2Xm5yuZjCSK9LohekdtKZykt/QI3
2Lpd4NAmthSGXqydGQbcZOFxoYKdtetR+KXjYYhoRyzZ/RKFz8ahTMjNSMOhL2TAryhmp8oBShNv
lrJ1gra77znk25s8Xc3hSVXcKd1HjFkasS8qPocx2jEnjaGHQLOQ3kRxPckABx6W/iSpj1J2VjLo
CsZNDS4oYoC5V+1APg2muZLoQeGDkXAcjtFTF7pAZ2klYepwGw8PAmdfY+Kk3lX4Hy8NxVt+BqMf
VhGewhAtdSLsmu4tHAQ25gVw0GzkPnAThGWlCEeChGxYG2V/MLMWrGzuqCZ5wVKf5CYAUhQcs5w+
BFlLnqYu9sJO2G0Iz0ej2vVEp7KqnDgMnchqITRojmyMpFrYqhaDJzMa31d3lhCu0uGQjK1vFQIO
eb1txSvmyM4RxauopTxL2zeOPsT5kMq7vPyFVaQgnbNo2/V3Qd6DB37plsALW4g6xODpUMWPS4wl
7tK4puJ1lK3V+KXNnxJ5Bc+Uo3fVM19jpkSwkOO9T1YGXi1AnQngH02yZlDJiYuYRWS4LXeYhQgw
PVnWfWasl+5Ya6Vbg4LO+l1p5UepGo9piE4LY6BJiPc1nmIdensh5nzRJ2g5+S8ml/2pbG+runaq
IHDjJfOjoXrvpno99Z7BLx1YjVMG9T4fIVmAHRECQoG5Qm2jZ2/QnQFixO7cCW5btitJvkf9Yxdh
6izmftB+yNImBxTVF8q5DWR7YA+1XbrreAU6N4xY8PVkwE/aL8RqVaTvC+dbTvaykNMrJjUIFrFC
hl3D8x1TzZXnHwIHnI4bcN8c5/CtJJkWcagwovXCWwZd60Tacuo1CE8qzCZGXaN+HbbWoWPQSdF+
Gk27gpjngVVexUGx6WbRBhwHLi5jZ5brTHoFR+7qWUci4EgHqVNAFste04FainVvaNcNFOUpY5hQ
uHhhbNP+kOr9XaJ/6CpQ09s0P5OAdm3rN+XoLenOCpGXSLVTJmtMYhwdkLYMJRd1WZLkh0zSXDWJ
7FzXDmqZum1NbljK67ya7XbJ/TLjYKszv60ZB9MktkbpyITnTuWt9TJjVao/aD9HC6+/mcbDYFRP
inFUpodqfiZnWA/i+AoMgh8PSlxKHeZSCG4j+q33ufLFUINPH7qLfpyAMEky6TwUdIO0vKqBQeXw
kOSbYgT6pVVsjM4RSKh6fUKkPXIhACxiPEW5slr6Yj/ARJqjCXsnAGW4VUaNdFY1jpyxt9s63clw
tjLT8MJkF9duQC3CyiynvSBXckzCdMDGrCjrArlqTKeNDccQN3VDtpjyATkvpWldLV0txoSrdHWe
+1NdFasqbQ+xAc/RjNbIyB0B9wuTDzXQZyQVRtH6QpPPXCtVuh8w/FZ4zYuw7K0C/ZiqvWQE1AZ7
HYmkaJE/Ogb99MCwrTLftONGmzKnZoJossjwMaKRtcxT8uk2XUa/YHOa5YAJC8gkMvkpjc6mNB2W
DvMNRROdrvipG+VJjndN+dYqgaebMofX6OpzC14clX50bEtmnMxdlQo2JtQeTnrcbZlzg0PH5SX4
GILYDbrHXrfWYl2ssC/fKdaW3wN4daRFfjQDWPYUZQL6zeSZ4s+5+SsZsMqxLmipyY1CF+I1hPse
FnM5rzrjZCg8OFN9xYhQve+PdWV4+ngry7PfUQMqRdPGiW81xfJNU+X7GhgYmq9YgBLPNUbWI5pj
Dx1XxFB/DCNoi4jjyRyTMPDMsPTixWBcFYC3WX8YeIPbY0doM/r2UFV3uLfYunzTl/GPXIUSR6Rh
CrKo/XiJHeQLeY4v8rQvpIHkDjtwiagdt1OxyTGW6ZTyaJk7jTkxDHbsUYexU5Wok811UN22DZBo
nej4HFs/MOar7AojzzSOONK4AcUdEn6iOJ7ASi8dR5M6z9KEjlRPK0ks3bRRDiMeA4akuOwtv1oe
CqYlQw5eDY67kHiViVV5UN6P2nQv4t/dZ6lD04fBRr+V/Atoq1oEO53mvSWM3jAaK1gRCAWcfgyg
fPe2nsBLylxDtpx55j7BRXJMFmdkC05B4fXLo9GSEuSqk+v62kokDnRL8AtEkDmhMu3w3m+mswXf
Goemzq214HFpUifXouOiWq4sbsQ0PVv1h1mrtsoAZ6tM7sJ48oLWfJpUp+OyMJvtUZ3vF+VUgC8G
V+/JFftR21nBzcKlPIo6PwCiiXuaK3eqA2fGLyKoeAksv1L9UHGlx6W/Ls+dsjKKYyht8YS2LelF
jh+H6GawIqBse+IWavYmPtQJZY26Rwm90rHWBxB8L0SJEwQycK7sTJuL/AEokVn5+mzdKEm0DmZr
06UhaKFxpYXyz5QMVR+i/Wg8zkNNt4qMwcopwcCva5SVlcdOwWhskRI8dMFXrGgrIsVqh5kLOQUG
fNswh5ZtRcGBJw/tirsETd6VHsAL1I8KN43WoJk83vfGAp+Ga7+xKH6oHAadAdyLl3052ZneeDIU
e82snJRoJ6vSKRaiw0jLeBRdlVEwgUwnD5lRkl1BBjQw66+T+WFl0a5uIYzFP7oifqArc6IqgnmD
tC0iTrisN46m2ty3XeAjt+O2cDbL8lRFN8kEBTDBDptkOO4UJxkPWUGDGU6ZPs6OqXakZwv3ol2o
N8cq4BhY3rBFdIwCcnQheIv5mlBTHNlF1I3Q42YRLfIBuB4d4uK1zBhbv1RyotuueUso1+iqSmYG
sDL8gH5BXSsETcYgL0b1s/I2IYyU6frq1ntgRHfmwAqefa0313rPVaUG25gqbqUDtLmM0jRelGt+
bnkNT2aMH6UBtLw11lp1pOLoSHz1WIn7IdwoWMh6NjiWEK90Sm/qoHLBZ0+ABehMZrSnS+DZKGG7
xq1I654CvSHIfiwEzo6RzyQIj7kwrEOS1kzhPiGlKJATR46zj6mC/dhwrqk3l7KIxDk2qt1dIq/N
+kjTjSkYrM2KX3H9ZrXBLhY7X6o5d6T5XEe5Z2QfwuJrubaSg01mKv4UWU60NL7Iqk0U8s9JW2tk
D9yNJWXxonkh5onKpjZM7rWlm+ThOs+Gc2G9FlJ/LKlGaZpi9yAAk1A8Ljxax3hrC4ohNp7zZSsa
TwMSnVD4Vc5nyhqzeae5qTfGPxvZ3FtUhVLjOLfWKiWnKsaUKe9XWXvLg+1Ipb1Zj13ht+qqZRZZ
SA8pmdzQPifFpqSIofaeJh6CuLM7ZLFj9KPASDmJdLtiMzXgzJblYyJhWbhdTphxK+0+lUavpkCc
YKqkMe5EfQ3Z9njKR+GpwdiyT4tjQpyuM+AJebaJaiZarMWWEuRo1U0xTG4aK3bJvXSZ3JybNtrv
fTiYeyNS1jkpXK6HtjW95nDbxeBUgYYrQZpCHxXq3u2sN7WFXhbFh4TWhcjzhqLO2x82nZqeBK0m
M/7IzcHpgsEbarK/snVTEIZDGMP1CShXPgRLsLZM36THpUP1iY1slzePVRE41kJuVWq73mSkBjxn
0F3ukdqhjkCYtg5zAU5joE3Xc0fIkJa0OUBIIlyq7quJIG41th61XllOlJokhh8gh5IVTLVKxQ4h
KsCVemAB1hJzL0wqkzk1JdTf4tEIL9b0ySmcDU/UiBo6vMA6cPNq5K/CSUxqJ5LH/WiyUPJ0H87H
Sc5uk3o6N1PBpD1BLBFWqhT7QwkbkXuUVYzrlFDVGGAKU7tG/6KyXGSRNESI+TTihv7UMZclCdJN
rVqPGq4uVCcemNJ18Ho/1Iv1kBbjRm2lQ6cOhzmY/BYprUhlWxY2eYbtPgXIy19PVIFsvPCMKbGz
QdhwHMozBFrZJB0Lh0M3/5huzU7ZdV33Io9IUWRuoX0wrkI5oKRbaswDC3dRT4mtQY8mURzRIvks
NibZb7NwwOPJYAzxepybd9Gq/Fxe3FpkZC9Xt7kE97XUBH/MX5cAFh5yg1kDXZJ6cpyGTEAx/C+G
7ly+TC2i6Ho+yoEEwHNfYtIxvSgGrMzgXgufw8ba9lW6w9vuJVqI3NboN8vsaAkbRH8yB3A30kc9
PNXwOdTI8BYBiE4XeFFaebk8ntomm2xDj265lKAOcIeCi7r1HHXmdoyKt2lEuquXh7nWNlLa4Cgh
ChcaZ0dLij4UF6GRQJQm6OBH1tfsjargGPVekMa90vCO57tw3pvCaUr4ytZtlEeOGD4khlfqpPlW
B6bAxKtCLnVX1RpgLovo1M2NhodbLyQhSZTmLMHxto6Xj0r1q6YCpSJQfWu5Z1hNtxq590fWg9jc
Gkl5I9SwjFMQtu1M/bpetdj6hApqqOnOIl1ta2vbVDJ3M1aYOVgYBlW2Hr+O7V1O4SKw5K0IglNm
bsTuGo2caSnhjx6TdBMi2r5U61ZhU65l+UZdjhFafHMc3RJIg6dkFyjvcKuFjLEMxZt5mWxM+1Vk
yTTB+tXlz8BiVgq9qpr/7GgSXP58mRUNysVbSAZHybQrxtS6uLjce3BL4oPzXiJFzPCUVC967I2I
XYtS7zsShnaJbgy5twUtopaqfUxBibsQVjRtbjp6x0yLfmac0U1p66S7MacI05BKT0pz1wJCnEbQ
oHSdg0lchT31J+sUxgr8T8vuxdrp5v4OlMtbZTF/0BRAc18DWq7Th9bcG8H70nNMCsaq0yq/VikH
4/UxVD+N6r42QFkOnLmt14yHCfZu28ee0p90U1gZ/PVq+cXt2Bu0atu3vd9aAFTzgBkKyyYB2HU9
HKlD3SR+OL8W8ybSdrkMsbfYW/pjLbZeNUp2uIiuQNUgET1TZFZTkiEkG4zmv7Ws/YoSr0SPTbbI
w0sKxjOzFBKqL1jEsdA8x4P8WI1axnYcfUpft7m5Fap1aoTe2G1mbXkTSTubqcNoigHIcBOM66Cu
172AsWcB2zmmStX3q0DSViIbYeZl99HPKS3e4jZnh2WuoEOuXH6a8+SUk/kYK9hMWkZ6ZyaSI6WI
6QX0Z0siwzNFNpNK5NbbYdxxbGxY4H7XiJtGIg6kw4dOlCrbar1I9yHoEp3nr3n7c9xTYgxgs5rq
W9cNKOXiGyvUbWXgjNYK3LRKCkjLUqyLwcxdQ1TBYd4ACpIci3LfNM1eocR7XFtuYMbsxzbdm/qy
jmJ5EwjiWixMbnXqPoqLGwkhV9e1fsCdYMjVVZ0Oa3WAPELbQsoOofKQzk9l8m4l78n4FnIESHib
pHuoueVIqb07hdpx1G8G7mwFXsGAtwUKJoKQeenynrRP1vyU9h8T41bFfFQHKNcrZIKiuaKCqkSa
p6eMKRwu7etGChnBPNNQlBrIvcI5lG9MqjKWuBG67TTepM0hrI5qdpCiQywdxPl9ki9+3ncsQ3eo
0lUvCDeYghaEpkVMnCxgMDkd5+eIwc7WOA7aKbucgPd1lN7OOhfSOveyenB4GT/L8r3RVpWCvLHl
xJ28KbC8KXaIRCYOLtGdTr6rUYQvIjw+Q7dWKmdBmoJB4NZQuYAxK6tslex4uV7O1jkVTk1P9ag4
CIFyuyjNXuNIC1VagWtsyWm9+a3G2DDZ/3LWxk2Qf2BSitxi34vvkhCuFYUNNR6SxGuFxyl+aCZH
lraUCgpco1JAqC1TDLLmV4rl5uX8f8yd13LkWJZlf6WsngdZEBeqrbseHK4VhVO/wKgCWmt8/SxE
ZXdHegfJGZqN2bxlpJNwEOKKc/Zee8v2P7am+71rTO0oBceqvtAF6BK6vTTTPKqXuy7apo2lPYaj
usJdtIuzJ7W391pzLaoeFnNKHnhoPzdZc6GTNDi322ddvqt9ZclOa+nZAYmHxF3VxJW/MOZfjZ69
FpJ2mPA4cXNl+fdJg7C9uZWCu4R+UX2y8nmYW1vhby2W5mthvkndSX9Mw41UVotqEKtKPirJBVZ+
2hpOtbJa5KbewiPStq20myFRnJjxuHMLntujFrdXQXQ0K6Jx22oVq+6jQdIvI4JMAPHIGpGGARs/
K5il5qrcsJ1JDOE01qmR4o2ksf+R+aKcZKYblJILuaEqKZ1y7y3xkle7IFy7tfey5u0MddyrOa3n
qtKcwkTbC4A1Zh1uB9ZCZ/gOiqVB85EklIAqwCliSyrScNnVROjUVrMofXRLvjZX21tyAeEEkyzu
7uT6VS27JbqpmUrpI6aQoZOLXCvSqc/fsF8VFbWMnE/S8LbpspPVnBRZWnyuJvi98sk8Z4QJ36vK
pkMoGFdzKaV//wV77KPjngkFwz7JmP84rlUtC/uQm99SxpvnWDCZdONMHzhuSCOzWcvfFUyeaWRT
IszU3EIBNpTApLlFXwjAPjD4mfaZwMhLCq2vE4lJSTMILn5qJcKkDYU5lo6sKlZ9VDherC4T+91y
+1PsV7Oc+qtnl3MPy3v6YkTRF+fywT05Z3rh8tfjcPobC9K0qSV971afY3naqDOsKOOWyMlxoJVF
A/xbz6Y1aYJen6+D1KsIE/5f1mjYbZAkOIaUeRMuCIH+/Li/l4aa5/idQCutyFXxNzPZpHqy0qwj
2/aZG49fiH8+AFSb1qRi/OXMA9mrpTaQOiimlOsKpxnrlZezxqY53iobM5RnvUQGoaZt2DHuAl1f
CPXeHWKWoRepTW+lZRymMqK42VEu24s6+cKp8eGpTQ/HL6cWt9Eo+x6K44SqN3GxeNXXsAe8PN9H
zRs96E3RrNP6FrWPMA45CHUDioVUmGAcolnMHoKdEKmAeze5UfXv2XfNc9wPtyOjmGCDqU3m1JxJ
Sv38Vn/0yE8Kql/+2sJKmqqSUbrWtGYH9b35Hpd9ypv+y4G7rMzMcuTAYiXVMzJ8vne+Z6OF2UWK
kGwDZKPqyBrb0Pm3jnvO+DFLERVdUHK6A3HxqA91yiDfO/SZOJBEPDUdG5yIab2T42XQf2+kP+f5
+MQJpF47DDvldbzP3j4/We33ekLzf9B8AlUy9cFkOBaos5B5tPpEo6V80o8Bjev4Ikg0loDulS1N
PWvAICX9xS7e5+KRFoQk7UW4DVhN5CGxWKrY0IlYRiTlFuNb2oKV7frj1J0PZHvVKg+y+9wW16Dc
V4Z043stgqitMhrgh3mZEuX68z9rutb/U6BpmmfjjamGvqJS8d/F3WmAVdKVLVkMVfeo5cVzkPMn
+m7/vUf0nPMzRHpixAWPkhlejOXStO4+/xs+eFXPkTxaKppUEQGjvbfPwmmv8PlxPxjtzbMhwBBN
DmuTa9NKGQMxKYySS2HJIgH8K0Dsz2fyd9f/bDRoQ1mTC513IFR9Z0yv0mwvi5usfapjmyqjSwN5
02r7Ktub8VNaXTCtZ+l9IUkI3aIZVUxK17GTFa9J+2RLJ9e8D9RH4tWNgYItiRokoVdT11ICs+NR
2sniZVa8a/RJScI21Jzp/DaI7vRgjpZ5ZtGyCe2VAnzJLHynNg9qszK7S5k6ovwShFe68mqPj1Sf
nda/UPrL0Ziy2C6T0j5K5a4Pj0GG7CAraDI+5dR3jKK89FINXSQKHu8anKFVjmTsZqdeyPM8uWvd
bYE+2956zebzu/aBJtw0z0ZCA1NYHTYwiSY2B5tBhE+0amBrDj2FfgPxo+3onkLiRjbP2QkLiu+2
538LP0ey7F+H96q3M6nD6LXri4PnrruvpNQfPOTnzEU184QvoR/YNT+sm/yLOf2jQe0cuDgEUma1
BXL9tL3XiRdFCkp5zIG6JTycvxXluKZc9p4yVwZjJssjCdN0JDxznlcbP9qw2+/qlR4PFA252HQ1
TF09eNn4IAfVhS1S1AbGlZX6c8iCK4Xich8YG29cJ57m+EmwH6gnR9o+IZsl0L5ydn90raYX+pe5
uxZxl46RwppgC4Gg+x6FxjzHaLUV3ezS57DBkW5c8BUx5fcGFfOcoTWFDURJwhPj6rTl3jBOrI3y
m3Ohof31UgRV15QF7LldMMJgWCThFwvVj076bGxUpATHdc5xfS9x7JZKB2KS7nvZieY5rUkmriOR
G6Dlyivd0e/tNs7ZSpWkplXc4xUxH9wb4+Xz0eaDR+2cqxQZXiW1yHQmNkkVzqtv7rjOSUpGV2Vu
N12B8WE8fkX6+GBC08+2RUkDp124CWs5u1iVNnp0NEimjEzCquffux5nr54IGVC6WOt32VMzT9+/
d9CzRUoIjVkOLB628qEwF1RxvnfY6Z7+MkwkZcCmO2OdiIqRNpf9+PlhP7rKZ6+cqnul1KkqWzit
WZsIgBMvd8xKW2nxVwDej77i7O2LVNiaFkpcuPI0Jd5b4yokqN6OviAXfbDUPScXNXLoa5JSM34O
3b732pkddzuLcuagXmLm+d4y/SeT65fLH8aiM/oIcq6aIDNf27W3/PwGfPBOnoOI1EK0zVApeOrv
vBvpew/2OYTIEBkNW5kWga64G4r6eNo/P9sPRtJzCpHheqA3p91KEK0jRE6srzI/XXx+8I8uxdnr
qNpECie4HadqbdduBu2bV+PsjcyHUKcyziWuquUw6cVnn5/vB0/eOYoIhEGhwg8biIRDFFwDro/Q
zF0VQ7hwxfjFl3zw9ojzF9SILK8O+RLKopOug/6CQPWlVd+baM4BQZpOXohXwXQwiiqYGUKZZ8gN
P79AH93Qs/2Cp1tK1FjcUN2FBgf54YtV80fHPVs0W/DEk2HgnFV93r1K4erz0/25O/7N/uacCSTq
Trcju+t3Mp6wASZgiCat9/YhdFapfxu9FsUjvqIKr8ZQzKVexsK1MdBcyurMoJ0VZ6i5LgzVQgCM
zaPwV2Gu0fRMVt14K9Jh6vTvfEt1EEtOdFAt92/tRCyswVhlI1VZbaUY7ZyCmSNAaLjpy+SOkCIZ
qcLTyCaLNIe9AbCvH+OdkGukmqcKaXdg0D+HJpuYz7ToFwq7LI9Sn0HLxY/T1Rj3G7UuFzV8Pyud
S6Oxj71hY4d83LzrNFPr21Hxlj7OpDa5rOD5u+LaUlEmJCp+1FsAdqgLvliF6OZ0/393nc9qKViF
FYW1aQe5u8Zre+f2tzp6IwkBZWadsoHr4z51obRSbW0z2PWyjsrtUBn0MLZmPdCX79aJeUhdyOXo
UwXk8t6mVZ7PWuttqkpE2bY0MROp2WpCkPTaIkIG4MlbpIIrT2DY4dNhvCiit1B9xvqAw+EmpXGY
ivVI77lvlr1AxzJ64A3nXZHMA3TeQfea4fsCYeSIqprFiIXNvscHtBZKuIzoboyIkmIa9fobqdFG
t9Oaxza2V4nVrXSfIgkK7eElU19Ckkr6bhOiy1Au6ngp2ehu6NkWilPmm179QZne6YzmNqrSi1yq
d0NEU6mlU4lJudIyp0RS5qIxiTQYsN3dUKGUbi8HJPNewpUIjyY9OQxqaKSgoAVg96XmuvILNGBi
HfvC6QfpOqvRfD4ryjBr2GzmfraMxuiuJ/87Du6ysV9k5U4zlplMrx6eY6OUc5MPu+RuJAq507sr
CQd5IfhlNWhRyEryXEMw3gzqjNcgN45wsGZ9vjbyelZWVwRoOGnQLDTxGhd7fdDnoZE6Wqfcp1WB
TRFNOmfVBtqLAcadqKl1YENd79pmKY8kW+NJSfzqui/ySf2l6dX10NZzCydFo0pzdBurPrhEN20m
6SIGUG5KitMF7aZFhe+ZsUOs5JgTO+GPGwmDlTgSsDePkaPbekRQhuUonILOVxcoWVoPKdbUYFyo
wp0Lt9wobrVsOwPSqb1VsHrabo+nKln4Zr1u6LXVgb+IEStEZb8qjB916y6DwF6nsDVVX3tNPaTT
GLQ8GrRWIi+MQJ2n8WkotQkR4xgSaN8yPsbqW2BeDlgZKJI6lEOQptrk5yWOZTab2tedYfIdji5i
oofYzq+sESYTHRR9JuFHkKSDHdaHnMZv0S8S8TAQvzsGexP8XbNmI3RJvezCGru9Yl8r/nvv4dZU
kCTkKNv1zOnFjdx1WztaUVGiL+qudPQWfPWs95Z06WBwODYadGRBdkWEw6FTZORiKSLMYtHF401j
YQgqkI3KYpZyx0R6X/b3Mk8i0qieJoHbuk7iZkilklnlSU45wCAh9mW0zZnW3cM9rgLfiXosJgnK
1DFZdtpWRuZg1D5yNrqWOWrfGBPAcxZp2Ao3RajNfFMjJxHMX4KzsdwHQ7+EAgV6cBFGpyixEA68
t5o1I6FGqbZSijmdOlHfcsNbw9HgBWnytY7rGuMO+HAVfFalP1VZsvTpZljhTTJcVzICc892uBlo
rHYqjmE7RW9v8xxTjKyjeykpIRNpeDHUddxZV55un1pzh3wrQfacB9sOonneL43SODQM0Gb1IMV4
AiO8okE1l3NgzSFLK4hbtE1Qz8Z+tIjrh17n/WyQ6ZA40mrvEBsdVcaANYh5rj8XqFvr/q7u05Uc
mPReryILbKa1Rhyk1JHT+GRHTubHNtpm44XCFKYE91WDKj58tg2xznMDuWG5tk2Z6lw7y7Byxno7
k2ReOgw/F0ZylUU8xr0+s9D1y/Z6sA+uSVxbZUKMzpy2vrUU1Jto7OdZ5L/LYbz1/FNCf513aZoQ
Ox0BlHkvupQhMl2MtXfv0u2qkQUndnIwvCfLQwrPA1ejn+vIh5kNiIZyXlHZugtReqRE6GTReGkU
8m2CJn5IsBf3KeNyaD8lEiOi30flKu6NuVH3TqlTe9bL7LFsjU0r7xGl+tBiYDxgHYZAaqRLLdjV
7YtSHoL4oMqPVtcvw4xZuacpWU3I3G6nCqb9t6EuNlWuraLwGq3hYnDTAzsAR3DfSIMpo5Oew2TG
Bljb6GtrmkduslZM+1Cqh7Z8KejIe51TA683ajiGXr4YrI1e9rPCvK2tJ2pL8zBo54Vxpyc/NOPU
ho/khs0FVhKPRUeTvpj4GEaSd9TKvCrDy7wiLsU7heVdEix5o1ady9H0ODh40XDZkQkWSNuoM9HS
MQKjwYWt6tBxwYinF7MorPAEW9sqlZ0uQTyQVOGiCa/drN61KT4NtDgGMu8C7abByoTNlGHbj+5w
LUcpOlwELJ5/440nTmMuIzqSrfZFa919KV9J4rYLVjU1YaxUfdBtYmlrutSE7UNECylHxD7hUpLB
fG0yZpz2PcObFwzxMmn6fW1idbN5f4sH11Y2vU+XtULZKfGwxrKMX8ad6TTppkhbKehZCncs1K71
5iuC3gdMC/Oc8eYTnuhiiOl29nCsK2UeMDZXJc7w4ofowlXK0qpG6BKUKSFQ2NnxD5D+u/AMyel8
vG/Bj1FNriOXyc09lUkyT3SPdZ46z3g9w4y6o7WpmxbRFYb3oHZKX1qXTYYq3MarebJjlKFptjRq
RFUIgz9f2Qr9gyXzz5rqL/vXrPabKPdbKr0tesUY1zvwmuLKV5t1JRXzgMEYp/G601ZFPu4t5bG0
3tDAztTYmJtZO/NHvJcYsXJUHn2o48i+IGFkNmKL6EYMpNKiEM0OWWHQX4V5vMhBzhvRZZNiWg3V
XTVpCXMWqLT6aoEr3sydOL2JlKsa8MFYd3Mr0xayO8zZq74lmFDtaFwGHlQqmgbDFYHpywwjZ7Dp
8IkF9aWOikkbyCCSb1vQjCZmktA9xP4rUlo9b7edcR0yT4VduvDYS1qNeQgjFGlU811WVhjY6DNk
ETGJHdbpagspSJklRYClfFliue/oTpeIghgOxvJpLHYwf1gJYVc2s3tZAn1NKXHC0DbSXi+865qB
a8AJ0FdLuzjY+rEs53VwpWbjWg43A/e9ws3leqiKpWytqZ6DOI11wdbNV268UbvKMQx/PjKc6SZ6
TswWlkCcreQLYV2kDMpy0czUOmMUR/KJkUh7Fs11l1z7+M+owmZTqTq4yhHKQcywS3sZRCxArZVk
4FPT5H0QH0fpiSkDRWY311g55e31ENIn9ZayexiZPMviZI3W3FNXUj/rrs3qUPTjzJ16LfLOG6/U
9MZULvWoXBB2PBM0yYPm0JgPFb7MeNMzrBksl3WFJ3nSxcMTiLjvY/BkAZuIsP1XJ7e7k+Ur33tp
y10Q3rt4qwOehYTnT9OPufdil3ipOHB4k5XBlHjNWoMB18K6T0uLfAXXsy59XDi9iW6ZILRFgxGx
TOSbPr7K6KubJA8gtF1YibqxVWVpGe41odyLyN4RhGFF5TLPkd+r6r7O/E3K7sdFIp7FBsopbo89
0C4o7rLqKXFPVXCrJPYWkxBAQO3G7ZsHSc53Ma90Zr6ORn/Vkv1J8gIxb/OU4LOK+lOT3YiaEULG
yOBnWxf1pxZwAXBLB5J3QuDlVNhEW5lJYLjKEpeosn7WuseB9M4cpVvx7CrXrZrNSowYtgm/QNzq
AGqTALesHO1FftvGq6Z/CKNhnjVbcGVTUCjLVlRYgoFR0Q4pr6KWX5E6POMlwwOPj5noBl72ZyW8
blheyNx9+xZ/F7kjdfdcujuNrrB6SbmE5f5CRUhcjwdd7IO2X1mWPYcAUsu7gfkjEU8hTofevhPW
u0KknxFkC6/Nrk3h3aaYtQMwIzBQajDw88ZFGu8zA0XsPz3Y3iv+pxIDdRj8VaK8uvWwsHqWAajC
nVKshb8augIn+06hiRkb7H2r+yjMMERH6OYaTO1gGNrq1pKqnZwRGlP4NXtmw12PLK+zpnrwAWQb
doMHy18JG5ABXSIDD2Jbo/NM6oWH66ASxY3R2BuY+scOV785oGqN54kBPk3BeKfYTkfETjhtxTuW
Qrj/G+NSx/zvu8fJRQM8xbWWdW/Tm2MY93ArAxZIRn+JoalgD9BNizli9WypX/rIfVOvn1uYJsxq
G8h7NbvrKaBp8YBRZHQilxU5Xg7FsK7zkZyQ6X7awypt11W7mSYhNS5+BCJeh67mYDl3rBJDhDgN
lBASqk0Slqwx9uYYPkBWbIIGGbSx7vttFVoXpkgw1gYHTQOSGyMqLOqF761CoCtWlVy7iljVOGG8
sjm6QtvCTVsNPtKpjrC3sl+PwtqYjbyrYp5HRiQLEHOnP0rYftyUAaq69hD4l+VTW7pLM0HffENm
Tz64+yE1T3HUrRUL5SEgnC+msw/qB2eFQpxLXAw807sBYyG+aL98//zAP3lzv6tMnJUKO6U1OqEW
/c5q6lsGs6MLpqc3WIdqgCHIiBpY/1sJok/rHVwDaxDDwVy2GyXlIuqtjVyNd771I7S9o+3++Pyk
pu/+3TlNU/ovU3c52gX6eQNsWCxmEYugSaLc5dn888P/pL/97vhnFUYRWW1bxLT0clmb16N823nb
VCWqqPsRSCevUWjMb5QOpXG97ZgTmyE8xuax+DJ+9yeQ73dnoP71LwRQnhk8g/yF1FFGHPbqkOAH
KRYoybZuZ+O6IGUyu+jJUQhwOlfMVYnKLJPu63yH1LWHqmCp8vdq/dpZ2dLHCBZENMZ3vrRSutsx
+KK+yOz6wa08K1yaRop/g/lqh/l+VpCxSzUOX+IaacSJzTPmkHTHAogoj9hJ6fqnwWsRA6pX5vJY
nTJmlNEX8wKTGnPBQmCV7vEtxCnb36s2f9Q8sdSNZilGsfXzduFLjwKFeKZZF3b20OWtM3jBIknu
itF0ugg3XL6pqr073KV1MYduZOOIVeqLMgydBKhISaG5cC81a2sxmjKmObmxx/lXFPeR3FBeg21T
cw4YyhjdqwxDUDQ6Zv4IKiR2cbNt6xYitzxHBdIkJotHbPJSfe8zUPY4jvosmSoJjitVs4kyUDQ5
q4rnyGexGCHUBaAR1zhDfetQG/1GEij6J1LHwor3trzAxCpG7IrF0c821eA6OiVClTpEryXrEBBX
xLYgqzHTKxuRRzOAbnhUs+E2rLN52fgbgKmQth5NjWV7sImKbU6JjailwHse+x9p5u1yjD6Fj34a
FyOEFlVb6d3eBledkWtAi2w/jsGxDAJmY9btzKqdEvKuJHOvxwHeYWf0Vu7S0xVoUya3Gutr/xgK
9ZBmP7SsWMfWMI+byd2/zf2boBwfo47Fj4Fv0FAWbDmdPGDGwaZXpTdtdFCjA0JR4E5uuLSHFy1R
FoMcXpv1u+2/CtWf5x3wuMSk8BGy14pmpSo7fbqW8uvazOejlv/oqnRdSyN7tkdT7BCSY3et94mm
LeCZsJEXDlSlWWsklyNm8g6/Udn2yy5zKSDFewxvPxPGPT9+tBAW+HG2aPKHiAJxM9krASmaY0gZ
ydwlytEfDzWrx3LwbnXpfgjLnZ2+mz6uWj2Z91qxGPAVNJ19FL62rT3tJdCoQCDcsOV3qdXwHhOr
Velga3OC1u9DfFvQxZp8acPXSBNxGZryF32QD5o56tmcUkRhyyPjdqw6WqqGp97z55KFhMTHHTd+
pXD4YCxXz+YXaK2pCkSo29XRbULMsF7tbWytn4/kH+zxzvHc9piySWEltcvkdegRmNcPX+0ffz9u
qWdThOkpgaCy2+366tC0J2aALw78QXfrJ/rvl7nNsLWsS00q5Q14iNYdIYMBkSPsOJW/mt4+aDb8
VAj/8hW6mcZVNOrcWJwceVSTIWhQLtuGIEuC8NaXV0NqMc4Eji0s5/M78dFtPhvn01GRzWH6s0r/
WTOnlSGePhAAnx/9g4t2Dsu1It9Pxob77OkySeS7Xq0xoAKh694+/4KfD/1vJuRzcm7o1ihpdY0Z
0BimkXoTlMExysWL4lGkJ5o3YGStlVez7dnexsfEfbBKtiRTEh6GOyhL8yYHHOYN6yhnRytnL7aR
bGr8ljTvlmWrLMIw3qWspr8444/u8pmSTTYGT3bznlYjDkPDp61gZPsuPkX+Y5c/eH0NZc17HEFy
CaAfdgTTx5RAmtUzqUPVlWPtrDAjWZlMS+k5lV5DIPCfn9tHr+VZt6tyQwW6nEUtEd0hk8hAffDz
I+vT+/e7+zQNZr882wX7YKURPAl1Gl4m+rAqEm9h191GNYZVhi1NUvJZlcVzwPVQfqBxpNmdjUFI
oajtpWsr7JzQeFJClJSZtqXbNHN9NKmhk5kvXsjIHZ2KCVRCWVNRWGaQCSrjEO5gQXkVOC0ZpJsb
rSurXmj+Y+Q+R3q+wB+3zofoLhv6dYTcOA4uNZr5KTGrjf3kusKp7FUagH4Y+xfRi2tSo6kSaF9c
lY9ej7ORfIhs3ytA8u+UOKMIEjs9wGDC3ujk/qlf/8dr/2/ee3b5r0tc/fPf+fdrlg9l4Pn12T//
eQhey6zKftT/Pv3af/3YX3/pn8fnFuN7dv4zf/kVjvznN8+f6+e//ANfWVAPV817OVzjR4/rn4fn
HKef/D/98G/vP49yM+Tv//H316xJ6+loQDTTv//50eYNx4kpJuHdP379hj8/Pj4n/OYFa7qs/duu
AZmGLfRv//iv/wz+tqni55RR5l/f9Mvh3p+rmmML4w8dA7RtGDLwCn1aWnfv//pE/0OzIaCruq2a
pjaJKdKsrP3/+LsQf+iKqTFO8rmpqlPWaJU1Pz/S/jA4iAISWtOFsJk//vO0/3Lz/vtm/i1tksss
SGu8NdpPMcV/v0fYrGyNdFFbE7Jlmqoin638i4yQR4msxFu9Da+jWhKHQiGz3tDDl6xu8oUvAn+e
NEX+wp4f5ENKu6OJMJAgTs6fIxm/eE17eBlYsX4cJA+qqpQS1qP1xkEIrKBGMd4JrcfzGVFobEpq
QxIYL3BLoDfaXgvWo6ZJUCEw0Q92l+2VoQ9WcRrZAJEyQVtCXA3VaCw7JWJmwUucVAHfwsC2TNqQ
QpqRw1CsRTE3pTCmSy5DaaqgRnVlDrWmjXOAi1FO28Id8J/4u6zOrLlCO4W4h3hme+lTUVHvtccg
OFqRXm5MC2jfoKGLTfZBGb4lY/ASmKS0Tf/DduU74VOdlKpkaWXjYxXrFRvU4tTY8V7CCj/TCKBa
GROVE2X6k28N+KSzmsxAHbIfUFq4KMKgNMvmgDzB6IdquaCXe5dOvzSuAz16ARsDnMrPTp7ZHgCI
gC8JIK0GLV3zlHfTaarwBbwNVWpvCFaWz/nnpRzeFLkSb4Ik8C+seqQkV08aC1evB+A2rPRlkV2m
IG4oeIYYtgFKg0fhJpXCVfY97esmKobVYPSXefEk13xbFadPcctiVHToAeSOqzD9r8yIn8AinNLB
27kgpwi154d1fWpeT8QdrZVelQDesKXQQkyV+uAPEeiJBH5B4rGbsHzjpkmDN8mg1w7B4Knouxzq
3ED5hph57n2PzXOoMXxnTV8v2lIanAr/NnsvuTzI3B7V9sqHXp7gIWVrO2UU/nAFPSD6yzMGlCfb
hv1KWAJbRzm7LEbuRxD6RI6nVf6Uh7a+zhRkeQUpEXstTbJ1Z+kCsAmPTq9VB9vWJUBcbQMruGn2
puEh1pfGVKE8bybqdezF+YuiyMVVMDYPONEBHDcWTV1tnRXBS05di4iV7OTTmjvmffpUueXJFWHi
aGF6qjjbsKgeUjkBxFyTGduRWk7bJVqEavJiNtHbEDbZXAhIjCxFpZmpVf02zWKxFGmukTxGOT7x
pa1fggwceBRUn7+3TqM3NdNvFJOugDukkGOAJmRBRVU0srmEQxTAgEmqeQZNjBphpIMWDdN96JrQ
Bd0IL0U4xJdqqa/rHnWk5qWncuA9G2z/hz4oV+0Un9k1MY8d47+eG5SGfMLchZrwEBpyijtfwORK
IH4A+I7mdoK1OfCfRiPH7++lsGpCLm2fm22KxFXR0BZOVW7yr/fGqNfL1tWNRe2Nh07nmemnfES6
vNoyNl0Sc0StgD4Jeiq3FUKfqqpY3Li0JfWKbDC7VMHaaLoDiEF34FF1c10rOqCz4QhcBiNe6hcP
dc+A0AwGTQXZrVZF5vlvdWa/aoGg/CIFP1zAgDr6EOoTzTwRgQEXAjqeybCoqcB1DLZi87ga0xVm
feBpwCDnqsc3UiMScKzHO66ksRC2DCRYFuvMiuR5KwaIUKgLoMj4b23QHfok+mH1cXsXh3Q7VTGB
GQvXopvOqVXsk5wuhKbTeGq/MSf1jaaWD8jjXtjkPltyC6JAK4JVaqT9tnCbaKnwcs9EVDHwiUx1
rAFtByxxRtq0VRdZgHk7ZMU3zylqbxGSNutIS/MLy9LGtdW7Bdg+P15YVp7ukzYtX6CAg+8JCsod
bXP4+dzotZ9PLxtUT4tXyi5HFc5POaxlhYesZzxaSxYtK4EUZKWL5l/Gjf8HC5APlyn/Py5Bpn3g
xwuQ7XP+/Ncly/Tzf64wdO0Pm/REk63YnysLVf2DGV2VBfO5bkxb7v9cWOh/6NTmFJMbqsnyT3fj
nwsLVf5DqKqp2bJq2Zps4HP4v1lY/NzX/7Kw4Pi29XN5oci2JRs/bdO/LNTToULl29I8t2VF3Vmk
BM7CyCUSPJD75ZQhDQ2SCaqpu1vL7o6svN1hVT7Clp7HurEJWAk08jOGtJlsNu+wjjqGvMkgtI0Q
ACzHeDz2GoNqzS+CzFDx8gxmRwOE5e/YSwkOmKSfe7LuOnHAattNuhQ8dfgsQl5Yc5SAcHtlMhMC
SlGeJGAjRjrRlu1rTkyvM4gfiPigxxWqb94wJMzUpQHc+aLyavp42SskUXmZDNhPRw3miJefVBkG
aOMLUFClrQGRVu+tbKBIhQLNjkz/KMW8XKw14vsqTJODVikwmct6FV2Gl4Zlr2vb248JuGswrZG8
scddG3nXcJ8sXF5o/dJSgYZLDPFi9LwH8EojsDRg9OAMmMjMDibFyoRVI2zH1pahDyPBnlmDeIWR
lS8TX4djVXXwLoh9cHTI7y6QWG/TTeFekhnqsy7IUOkZCGIlx1BfQ5Q/4GIUWUtnY4/wLujJu2C1
pKxRBYDzMmvtR06m3YU3MvW5kiYepFJ6TjQQ5ImJbkRUsuIk3hiubC15C6vKpT7oqou61LLZIEZv
pU4oE+G2pZO2RO24Y/baNj3zqJfZFCnDalsNsPx6g6m/FHoHoBoZkZzKwSHpqo6sClxMtsKw75IN
cFPHZXjRWIQ5QuyA/DU1iYKW9SayoAevYG43pfiljWXK7QDBl2jWYGm3YYOSsY0fDGErbD6U5JhV
PLYNy6C4HVyAJogXlKIe9hruMZh82YsiFMz+g/mYxl7FZbQyRy9sdRFqE4K7Bn6ixvqJmwcdkBS3
LTirEK6S0a9N27wadNzQcU6AdCEy2Wn1ITu5sGtW/5uyM9mRm0eb7hUJIEVq2uacWXPZLpe9EVwe
NM8iNVz9f9L4F37tho2vgd51OyuVEkXGE3FiLqIPnmIPqytG33HuwskxvFOgFA2AP7L4UYxM4YZ0
0Te1npJPavIC5oywzboaLCMuIMD/ojLZF+MTKVzs9SZny34TdDUZsRIJU9UC90uyNJd8qAMcYLw+
XTsw2OlC9k4cqYFGLvo2zrGRxTM+mxTzFW0Php9vKlq46fhlHDan+yzv8OH1fWd/xFFm7ypfoceO
K5CXYoqbvRzEtAmDQyYPWAkZK8piBYflzumDww+5z4hs7UKHSXGRhZjg1ibfuRFMosEJeF6lxnXK
EIGtX4X23aCQlvHKaFxTwCr7onstU4knQq7R1gjibm5Q9jdymJFE8hAPWbYYd8eha9o2DRh3rgNy
h7+We5vO4zb32F2FWWnOsMlweWGw2cwmTth9NOo8RyCTHNvK7aKqmEmCYhpl82QXJPZDPV9Jzla9
wI2HqyOj5aLDq34w+x+L0aVPt5FAk4PsByPiYTcCot1OHl/HMctD3beYVB1GE1GPKzMNeJJ1TRlC
kkDrAoKWIz5E8roPCI9Lc2Wf9k13VwJMPPdRvlDqwJg7k3O1d23MdCACIZVSQMMGkdNXH0yQj5Jk
3cNGwmzX8fzWBWeWJUFe9qvsy+QQiCqKoCHYGXPtnX45hAJSthuXeE7N+inUcNRyHUHdsSvC8NwX
/KLYMELlNfu+haNoscocOpKx/5Ax/ht2hhHAqyOSvu/6vL3Ypv2mbDl1S6Zd9fVjEKmbijmMx5Mg
2nAXOdWH2E9GZtXxP4z1kvfnL4ISH+p5keIzcf9J5arfP7SYKNPr5hlq8NUA0+HDhAdV5N9G2jFC
phE0uAnFHPhJ8TwBH/uHjPdfqez68fjJpOSlzNle/ZEyLFrRGhnH4jGnYGHY5NyIv2wY/v/R/9ej
/n+FWT7AF/TdhIHvs0HV4U9n+i/v48XBudm3gXpk6/bZyfLXTmksrqP6h+b3Xw3q5+f4gucyRE/g
434XUruyYkLRld5j3R/lQp/DucVkkKanv3+dP66Xf9VUJNhUpBOkld/ukRifbtMFXQSVB6Zs9FWk
/5iK/I/r9esH/B5TXipI2J3LBwzqLh/uc/2UV1/+/h3+O3j5eangA3CjCxz6Mvy9tJUQmu+MmQ4f
Da6D1N7oddrM+knoH2369e8f9T8uF1q+H2qfwLWvguvd/8uvz+UqRQMc8LFTl6k+RO4/SrH//Pel
0AwPNTdXpIPfZ0lu3PU4Kjvn0WGEu+7YaPz97//zUkEJjNi6RsKTvvd7CovDtCudtWieaHSsRhC8
B4wuYLkmuf/7B/35s9PMHHlUrvFtPPF7i3vO8wMVz+ZPISEM6wzvqC/81E/h298/5s+nBIGJ5wQt
TyAR/pS3f/k9gshk4ChS7HLjs1pfkmTcSPM1xXLz98/5/bpp8tyelD4/ifTC4Ocu/ZfPSUA1NVPP
eT5t78rygVwB3EnmxoPzjzz979eND/K0FwXSDXzAO9fjya832OI5g1zCBLM9vn23/OJk7wr9rzX6
vyaCIORDIt8V13s45In5vc3P6j6JuQeTxzrHHWjMZmG9jJ6y8rYW9lJB7gq9nHrpl79fxN9vbh34
19MSCyiPjnZ/vyfSemrnwtf5I7yf+Pu1D+Pv/7767zDj+r3YV4aCJIHr89+f76ZffqWMwNiypnn+
yOl53ozWNne9wp3ZzxgFXRGbfbXUejNYGihwzY5b6wv12TUs4KPTvLpigm9ryTK4aG9PVV0RJRQ+
SQcve8xoZKARZgyOtRLBXlqKjENA+rshxXSV86b9iUpmw03NzaYt6IcYIi9+CK2k/knDH/erGKnM
9aZ/eJn+vGWu31q7ynW10t7vXJAiXoBud0H2yPA26i5Rcy+Lx79f2f/xy/ERPLPUhGJZ/D2mXSIH
qclP8sf61uNE8y/21+9PMb+b57JbR8G/nrd/T8+1XVRFnuQiN/ldqn445sc4B4Ak3X/cIH9+jYAj
uxau1r7vCXG9kr/cH0OVA32eOvNI8fEmfB9Qz/d/vU7//YDrF/3lA3ToOiUDMvM4C6wLm3bc/f3f
Z3G7LgC/6gGa8QJPEF13rlS8in4bNOS+ygXFVvD/C9fghK4l3SdFdqIcYz41aNy7kj39q5sDxRt5
xxwniNTXHFGEvyIi5oXwWtxxrEaIs/s5t2DlLb0obZZ+9QblP0ZxZC5pmccx1En3kxA51MeZzRam
80yfGfDEtwFnVaSFyb0XWY4j0lQYMAm1MmXwwpukg4q7Mbg63LMnymlfc1Huke6r97TYtpg05yv7
XyU/5m6ujmvd5tMlING47z3LET8P50MPFWA7T6rYJU7/YZ17C2CzGhIQh+zlSRI163QpVl0e1FAh
m9t03Plh+6mdiYva1q22Le/A7Qyr8T4TaQX4lRFyM/vpAvcQ1xCdUvFHlRLayaOlO6pAp3dD2SGs
KNs8hLPTPQeFaPY1jaef/cIMC/akOCVDuXYfdAf2JNWVf0HO7vdmqKMduGXgTm6q3zJ+1Uvo1WZH
xw2mVfoyvg3xOG3JvNDj005iPyOZbJdQJnvlh+IchhxInERNhz5cvlYZcY2htp+ClMGNLsy4j0rX
3+IihGeAOA4zNH0WLtPptC7gvsz+IW/rfDuF+XyTEI3ajZ0t6FpRs4WDU3KlYt3ewdyuIWBb+tlC
WNaczbAzVGl0hxi+3neZJZ/u4YE2Vc+f2YOq66CeHU0WjJxPdbtB6DGnxhbpXrYKpGs9kkzrnAZJ
aRTBXUeq5dyVuNAiDD5PMhB8QD67+Wmtxxc5UnPWOTnoYZV1G9cRDJIhMpxJ/0RMXKGryn4St70P
GLQovfXClg7lM04zOqWYPq2zIB1bRw4NOEMb6u+58e44Wi6btRKwq0VBclILzS1j9PeAA6vep2Fv
vg/V+lqHZXyew366LJ7St2s8ZNvSRutzo6LuxlT19CMx4ZutZI/a3fuHIWK9p6vqWg+Hl2scl/Wp
QEjfhuRjT7KOCtq0ZvUQ+rPkNw3UA/IKAEMICIe08Tl6BFTK0fbG+Nrj/xZVyUsEZOBAGhXT+MiU
QpGn+hGFiqYqj4KjygTTHgyVf8PxKTyvsi8vhSBxmVRLe64b2hbomSAuPGrvMOTanmtu3+fZzBQn
pHpQFLaQSBMmXLfS8SrgRATmECHafXkdB0TBFTlakLsaFo+EXuJ+6TXg71rhYBl1O5yMWGjZSxyX
E2JeHVH6ku+BLUH0NyqlMKGimK4gh7HC2A+XMQQOKJ4af60JREDXhZrX3Duz7c6FTu0+TBbvVHBE
PXMKXW77VXLKbaU6S79O+B/7Yiebcd2tPR4XfzF43jSDBWCtAawVMgw3URf0tENSoySTHkMe7kUq
GNEv2qbCfQAhg0xvdukG7WMWX5g4IDN+qfwPKCb3HAkoq4qz5tZnQ3VbKAJBhSYgk/ALkssbsFi/
DyePuYqPr5s+HgMBbm9V8Y3t0btR+SP87qjRnyH0kl8d7IfJx3hZEx4+6xTCVDqEEL6yND5lVW+u
ENzh4hWMJf0pT889uu2pakhplEs33pmlhb09qYZamDAUG8dN0DBG4Kx9a77CbCUtHI/hIwoQIpXu
yecp+NvZ4Ku7xZnzsxpxmGhl8pMpnYjEZAImm/qGbVj3dlf6HoUdjHPavVct3vPcUKlQLeYOd4tP
UR0rmRwd8cXxveFmDWfI0Syzxz4doWsCTt7m6cJzSuvHufGvjN+yIitbJc1BoLBtwrZoHuWELFdl
qjwxKPHvrPXWQ9p139a8jW6j3HEuCvjoVmQRZnrZgGNv4lfjRZ+XUnwCVdRs/QxPjyyz7OBZ5n/1
XH91LaTX1dUUqIwhi2VRFm/zUg2nmVHik+wm+x0eYwG3wGgGr76x723b5Tcsix1cphiybSvbh6Th
rDQVeXZkVPMsTdDuW8LrWzZH7zzM2ac6SYJDY8gBoRcRzLpKtwZy7zFdzbx36iY7GIU/ee0zZzM5
XFdDJ9qnbKn7fZMnFWnypT1pf04+YcqhaqcpJqrSTP44+U64z2jtIFY0S6bTiblfJgsDqqVkZdO5
qbNNWkjctdMG76f22m3RxMNpcK+vwZj1buuFMIVKpxpfJfg42HihM7Hc8364en6+Kp8rVorePwmj
indRk4clkb0Fv6mMxWXtZnE/lo+kSCgZraZg+jowvn9frGg+fU6FAaLvcyea9aDcxR5kiutfptP3
ulF4/eqaWFBekeBFob7Thh69hC0ZfqsABT5Pv7dRzi3ur8xh41pgO6hdGvzonOZFmj3OgXpjLpp8
c+3k7NQQDw8h/Pm3fFi9HJD5tWLLndv7IFcuy7dXHitlh/OSuhJS+5TfzKHg0hn2EQZqtpk1fMF+
kMojUjEUT2nok9aiAS45Fnah2oc3ebcTo8koEsiTxyWy2m4wMK6Hhj3GfcNWYU9xCq1XY0hPX9QH
x3Jo8oOo0q9oeQuVOp17yR39ceobSWdt8ib4ErgzBtTsBTW73uRxT/9bVGMLJr7TvNMaebvLSt7h
ddt0Wy/2x6c6oMGnHz1ozBmNTqFI0r0IvSW8tn5FG6FNKzdBNeoL+WrmkHPgPDYxDmbu+eFpLjHL
JnHX3g+MUo9hWAy7VIsEQrwYyBXHdJY0NnudOGWcq6uU2/Qp/7TnfhbLmNwIv6F0i5HDHkSVPEjO
PhtrU0a01vSUnDEXJ3v+JfXk9+n638nrd9w44yUdxshsewB/d14yfcl9RkIyJaddhm55mmn8+c5w
S7KvwKmA0vaVbrMvzaScL5ZT8sFoSM2AJdz3i0+4ynh48TaICj3VAA5znthOuzJSyclqYr0B9rVt
FqXERTMKXLJwodAHusKeSHSJhRu4gqHg59GU4kvSNDl8jKR/o4Dlu/auhd+gA6CHOvNC9jDIbuay
zvZ+xZRj8gmOkj3YUI7G4jGmDufl0fDKdOx075eJtyHlp3aLa2fAFW0THiPrP0zUbyjmSKPQFIa9
9MlrmET7TIYYUaYg2UxWzw96QZeMTfvDqdbvvQNKPTG0ZQqpgBa46UTEyGsAEuNMEMZ3Nwu+NZhY
ODRaPxg2od/bLYUdHfDz3LnLOfJQaN7VJ/bFxV3DynPPOI2I+YIea1evxBQOwGbrLH73iZmCYGvl
yf5oiP4ebQT7gQMBfKU8Xg4mcpMzlia59QpBEQ3FLfgbSGpnfndRhaJzmoLISzf6gjdnwmVzqStT
2RIeytlbj3qlAWAuU2K+pf9V5ZRjK4HdL8yNfwOLyztKr0s/UKKBCUGxgS/Gwpypu0DVZxCGoTmK
blMnuO8jalSo2HZeknLRe8MY5yWTJXPGmnkmSWGNdp7XeXoxoa8YVwAqcVpSRUlFL03X6fB5CZHx
XUU7OtTchJ7R8Wtth/h2MqsmWK2/+JLtV1bJmXD+yiYh65PmhEPK0BaI02FtdbsbTVDs59p4p6Ty
x7dlrmP6VcLuNl3aaetWrXzuNZtaydrPSzc953PzxB2Hu2CIwoc8tMVjObCP9efmw5z23DZD79LX
6PTnulcf23CEaZJWM+1H9Tdq3sc9jAluU6SnY+gyMQNQkZpdUwGuKDuf2ZQeaPxqM1IUU7ycZTOn
w7ZMO/dl0Go9RFpylmHGQ1cQ09yb1C1ANUhlaDVUtt9NRKEeKVGa7mziJXcsdMuJlA113l7eH3Rn
SwY2TNwk/n7u3xLqc4Ht9i7riPirvvXPxdIRcZGiJgSox6h7hsfufa3qIt9XrU45qbTmfbUIzVuz
s8cqaMP3DffKPpSWN5L2WgogQ9c7N4PQW4cj02VETzwOA49hJ/V4kSL8VruJv+9qBr5N4sJY6IBq
zlYlOLNcsNEz1pRYAz3ROot2y+qeYiqStlnW6D1ziJakK6VLrm/2dhlgV1AHE6eW0V9HtXi3vBUo
OZs8bxdKVZPvXhWud9HAvU/0MjqnGV1py+zRfmyxSgU9e0mlrXNIq5rUekFI1m1JmDPiAh3K8G99
N2dZ9xDHlinXij9uZ40WJ9NFyVe1zuNBqZHujhX7r9fG+alcpH3LarXe+aJJ9i6hlVNX1stjqNLl
Ja8z99KtdtlpZwUCkiwdlQWOd+4X3d20i4Wv4Xf5B8eRls68cZ52KYinI2U29sjYPdhnkXr20qWh
Ms6fp80ae8Wzku2pZ4veolh5aAAbjmHNka1bevFCVUEy6NjiDXX8ahmFHVg/cSWpYdrVA8E+VZPx
dCeHKpjVdJsxXeJDK9Z3HMd8Bt6Lh4ctXTKmu1F6WmImlWsmpy/1UPt7A8fpYa2bcaPkkp8zyXlZ
yORr0kXvmO7iMQqrYRPTgn4qVe7dWZKyzz730tmPu+SowcMc2ajm99rT8323ehoDzfwpGxgc1uwu
96lxl2Pk9+1+XdEDLMnPLR2CbAgL0oajV/rwLcywy3w2pmIJ1F1PV49P0TOp7XY6+g7h4omo+aFn
zdxxWH/KZDKdiWtiEi6n/sYXc3GwA0451jb3NsAOsOUknN43td8/1W6pLrKuvf0CCYsaOF/iOirr
U9/y+3X5TClkeu1Tq33KGFbENALqTfSpTbPvTiOGTdN63qlywpgRX/R5rGjAIOv50ce2QBqVBmBR
RMONqzB5JiZ64bjFfN+yk7IjcXZ3sBTjrp3cxbZuKPFRmpQsu3ZfW++cuzDEtWtYJELivDLjutQ6
A6cVACQKEykY+/hYE9b3TgY0IPR4Vyf9ihsssoiQgxddbOX5H3Q22aOHaeuYRZiJdNfQ1GL8dpsX
2KbnCF5NvMJACY3jfYC5D0UmW4mTT/IbloNi24JNvK3y8m2JcW/aYrFbtcbzw9gl81EU03cTmOh+
aUn95wwZWCOb+ZxUV3xGz2KfOnl906ggOlX0NewTnmdsckFLxhygwZjq8GJNoF+nRQW7OXO9TwRa
QhqBaBTmwkHKWufiazfjnPOL6rO21GFWrbrnOfFvm9ItKAgS494dPW9TUvVBXNpXtHBxPk1pNKSi
1q12phnGgwk5yHWYAjiXZngex4IaNkuK3jEsMe7EIXoeSeLra00grkRLLeH4PW56ZKLWUD4puB90
mIT7wUQGqq9JTpGsx51J/PzSJFNxCDPa0xgzOI0cznR6uiceDCKG+oxHwHtQRVG9JwTkk1xrX4qo
j/e4DfGtxytVG2mWH4CC8w1kiQDvUTIbOIM+t7l8pXACxYAt3CEShbdZ28Ieyiq9tt+I6a5F2eRN
5b4Wfe/sRV4NjJvVdETldw/o12jqQePOR+SwaKObOuWiclo+T6K4LrBOfVSStiQz4h2xLqudLK87
1VQTLq7YsKgVy5uchHefDSMLeOMK5MErWsBNnDN1zT/UgE2X3nsq1Uv6OQaJd60IK39XWF08Nzl7
qKDDUJhOS3d2pmU4DgR1TpVpkpPf2fBgddTvKUUa7/gK9b6baafR6YRvNp7HL3kuP+EUGLfhPOZ7
70o+S6ZKHHJt2DWkgT7mXcnRPSYggorF6T1LmeCvCY7iIW3fN0nePDAbphmGw5PsCrOlcpJqvgk/
S6Tz+sTfGW2rwmWjgoRKwWdDIXwLHw86E0XP/UA9lDZvAf9heUNBKSkie+Acs+CsCZP7bFkLNkTO
os9dUTSH2pkisipDc5OMKP/TiJMqjbnc5dDlAACq4DVKhPtlXNWy72eQJOtAznvoVHACkR4d87QN
WLCDjsqAhKrldvZQ1ViYN7q1wHFyF4RIbndDP7r0IC8V9Qi5fGBYwXMQ5pS65Z18ascQp8w6CDaY
cXacKBmmzFr4hyQ20cGO+Kl1oPg2nW6P+WrMyU9Ke+iy8FOn3fFYo4s9dgtklAib4mF2uXdn3DcP
uZfZYxPP4M/k9VXF2e4QZL3cY6egdd7zKfTp/FfbX8vA8N9sCATiWqqX9CnRsjkr/Cl3OGyGXaym
7rwC5MAqYstDOM7YllJsD3GbFee4LFAh8rDYmcXFr55k/inRzHGaCv889ySr4lhRq0Ml1YEy1f4b
BTfpOyeAp+Jzo24YZfMiza4iMsfFaQu0/rCmSBzTMXVa+tPxcA4Drw9DoH8aDG5SVbq3ONvJHgUS
EaCFUYnfo65vKk+4FIHJ1yLtxDbJ8ZIi4hCEmSgnQ1qhoSulCz11iTL7+D1uXeHOF4oQq2PMUWhP
Eq29dSEewRTVNfzCDqKQpj1uLQkRjbT6bTu/kI8pdqfTlPBeX536+5oUFd2vkzk0NYLdWpnlkusC
TXcEhRAkY3nkh4xP9ppxTb0h2rWr57zS8EMOIHDYlCp/vmBwai4ZHGBKm1ibVyfBBBWm4jBVwxvi
ORV9JQ23STBxRKhaOOWrm3tAQ3g1GQfMndFFvh2nABOOW7YIw/2LoFsHAl2noIvnMXgnAHGJiuQz
5nXQ7PBGFqedNgU7qI3U7bKtQkzSHCMBATYc30tOxR8rzOi3rXLe+wHy4BDEYtsmk+D9gLcoEQHR
3nBAmFq7r7pEO2BsHOwn0clNna/941XjhyAW8pp2g+X7lI4gtjrBCFM18BAyUySnojKUnurO+Rhz
Yrh1e7RJgjxsGTjcg2cS+tCj1T3nxaOob4pcO29hNcNo1ANghqzg2krs+wiZKRIWPy6O8eUulUVx
cGyY089mgvNcBea9l8ZYEzNhbjDSU8mkEpqJ59pui77r+ebldfgwLqSTs3YXKVLxFrv7MfZNdjM1
gbOzlaIUVl8bzAo8aH0p+3emq0NwOkNIXrqklZw6PWfnFoXaOk7jvjCGobCechTWrga+iT/VHnJp
le3jCgdSBEFuLMvH2Rk+0t3NFGCCBVFcQw2rO/UwxxBO6nDqvxVtZB9imXcPbsNxFhv+dAzX7CVf
YzhOMcyNpqyBBKJGN6j0GQnkABF3X7tsdbRJmg9a1+4PHYsQONgEG2uOAaNPIbLb6DXivp6jLws1
DscunyTCVMm2UFybv+clvJHTuu5cFrxj7pKsnDjYb5FdwRM4S3FQYV3czrn7NfVLIhWDp5bNYtMK
jxyUihnIU9LSE1YnnwxR+3vjscsa51VtRUzZJA8OsXOOjJyUS/k05KRaaP5EL0NESHZJahv6dmeK
gzJ/usc2RaawGdaPBE/Wh1G0VcohMQyxJ7YfO1tj05J9+14zzNMYC2IMFMwreNkoLyu/hLlwgful
04PPhmuj4sKe4nR1dt6Qyc9hVIkfHBM/eSA67pm/ic/RvOYvud8YcpBorRc/oSfDdYP0uUOLOzqT
eE8PaLLpFGeENggPMhrUPTfeixoATu/kZKr3wrSE3X9i98y6VuxN1+pYdsxYd81StuF+bSmEdAz3
SpU3yNp94D1wyvzGgmgeYpXJbT2Pz8wQUxIEq0HcZdtgXSbjlpgLAzAY54uX+7toJNzY5xqw2VBJ
CjxgiJaD+01MWXnD8ZLpThfbh15knEk7nPfpgIwYp5p6+m56w37i71OvSo9GSUuvdimd24Xhwy7E
brsbuFMec+AFPBme5SyNBkC/BXuqvAeVLxb7RVJJj5KQeG+BHwumD5Ulr9ATrGpV6l6kgr0iSmCN
lYNmPSCM9mQ5WPflEokfawUTn9LJ8tktyvxd1qXdB197450qqvXIrsLu5BCNn0Zm9W6Q7cvPjpzX
k5OP9pyKTpHBmWcAOXmc8nbKzNsoS31GY54eSxFyW4aTimiXpQS6CPr0Y5RBpFKrGW8m3o/bLqcx
M09D565ZmAgPcjy5/ko1BPOuPYexHnHKyfON19Cn2rSuumltOxxpvRyBhoiS/X8RHKsa6hzBBahT
4KmXD0aGucvgDIG2D9IWUBEdvWM4yiPZNWCFRo27tenD7w6Iy4PfxNd3NGcuUioMYrPGoY0NYJar
mJsR5/ocq1GepJt/m1WxXpgQvs7R+hLmzbfAEUjVJg2VoQe3bHBG9l7zITTRO2pyqXXjVi2PjoMz
eZrHYd4K5IKXzpH6W965CxSfhJ7juEgV2wf0KzhTJL0oBL8dykY9LeVaMd+iIZNU9TKZuyx026Og
fP2Ov2nddHOODdutumLrBCEupQK79LDGE2ci7hc8F+RTRtB2M4X3/ERHENP2U5qr/HbpWmiPpFcP
tcTGmdHHAl5U5PeoHGtL251N6n3IFHJXRE3FzC5yPja+E5CBG/QWPa7buknTH6ioEQcra+aIKZgm
HY/pPnTS9CbGBHihJSo5pTEKiqF1mBNNUGybSTJ2qeFvVsxDaEZN7antlitPsyqeOZBheu20PcwR
jY6eZBetYzfa51oHh2qMk0NT2ZXRPGuAKdd2R9yQ2dwCC6yyKsa87LLrJ/e1tQl1wgG4X+gSsb+z
E8rSrOiPDb7F1VPufLJdu/AmT9HeVHftHo96oCwRbKY80S4KN3B1WlfZr6k6ofqpXL/orhffELmv
HaLXUJrtab00JpmvDe/jIS0gnpmxoppLpP3dGJcMoJaJpt0QK1wwBPQ6zMG81f7osv9DJZ+HjBCV
7+6mlT7f4rpJG6Kq32UJ0oViRrMVMKNOYly+hDLlmF2t1MxdV/gsBFCLa3g0y9skXUgSvfARe5J3
vPf0S3wNEqC/Fh+56nS1gGZCLelwLBSQGeMJyiVDUtauZvha+kHxqJgy7au59LdFJMtnYoHeazFW
84szeFeAyYwGC8LE3Q2WcHLV2gEsNxJyUPiv3tCoTVBfaa8+aIfOte7NWkPsLjMnZ3QTMIzkQGQR
emBSDGAABYiMKf7iLE2XwoWknGU3wj/czcX8eYqvtbZr3oznaPAtcKepUJuZTci9URYLMRuH1iVs
J6TfH9xwGk8OyUD+AGOpE4Gwg7Veb33K41+XUpLjz1Mg4k0UTA+ma72d8pf0xk+U+OyUmh2TN4BM
9eoZnJQ/KSJ5rjkHnF/eBxyftqTfwpvFeDgOQtl8jHru5Nxblt3iazzwsaAKSDDNNumUXyrRugwe
sd6vjGu3o6PovNUwDKGrjUf+mvm4OCY8+CIWH/u6Qx4njnrJF92+K0Op3ycVyK84NyODcZAh2TS+
xfMA3ZYc2Pbq3d1hU7Y3aTvUh1yOFe76LL04q+b3yF02TQGT6waGQO+N5D6X8r2zlPk3JoPhW0om
kD3AbH+0bQYesjXTsZpl8S5f4uhEvjB7m4sCFb/nPIPgRn49hui1xm3xPmBS+syQkZGqdQgSkFeU
boFJXTyYa8n1JCxufLVmyxN6OKNaMRgXVCeEkhZ1gBuzJ/xigopd4hKCKWu7Q2QUfbxoH2YvHQVx
SnfrzqbwBjNDrs9T5T0BRvswO61H0EV9qwLQFZFCv54UVWFqrfLzirLLGKq5mm8c76swFfJmGwhk
Qe8NtLOgZnUC391W4nvKvn8zkR3eKrcJoGk1m1WQvAdSYDPP39jKTTmtzoR4Rip2dk1CrULKjfNc
lFP+DWWOFl+vXbNHhorY9HlcjtY0+GU66GAlt3i6jaS7bBrVp/clQz1k+FUAZUUml00ZnbjawxPE
QbfahMZ9zIRiQNn6D5ZtD2xFsnJXUpo9xoZHdXUxirAJFnuCgN25Kcp+L3vayal4zcgY0ULLg5JW
7bLzFU3Ha0lL5KYNJMQmwcziNqtdVuwurS7KxM03HSCjA6dWN37j+p9SC0dnSUraIsvr7o1NyoFB
AAO7IBF7BsTRZZSj3llGTanfO9dwx9KBc2A5aSOIQnmSwrOJv2cJj7pulPvAbML9VHHs8nb9yuZ9
oM95y5wD60DpZXSM+OG0vLTtOJxcqREdqPOIj1WqkOx76dwXV/YFm71+74wDyUqfnE3T0BV/iNVC
vVA/lj+s1PErzcJ0E+eZ/3JNZF6ZhA66Y8vkoQyeJ5XrYcvWc/iHeU3+aQslCCCFxxOrGVz8biTs
hE7E6CXdYwaOMmAqDJpo75nqxuuWB63qD2MSfxa4EBoIUX83tv3pzLtaniX5iijCuvlH51DUiTVj
cXukHaw/RtP/0eWOpZqYB2E9vK5M6fRvprk0k8zyPRs/SJYfgwj8j1KLP/98AAIMPYAZunhP//BH
0oNNkteNH8Rc3hWR3Y3Ov6rTfuujpCIT0+zPIIAMSAPw+/zXW1iYZfESv+/uXZlIdCXHv8qJ43RT
9iO5G5/MK364dZ/oAG4hU//7WIhi19acl518KL8bG64cWW0qLjYx3j6a5+w0a8q9XZGYxwarymc2
BEwBgoYdzD/urmuQ4Fff4s8/PwqwbIHmUer/kXZevXErWdf+RQTIYjHddrOjYitZ0g1hSzIzWczh
178Pz3wf5qhtWDDmYoAJZ8RmKu7ae61nuWc/PxN6rUYnr64ZI6764qYZdjG4ntZ90nlRS8HrFDVf
yCX/c1E+H3WROtOIwJCiO5AePl80XQtDi05vex3aDbnRnkPDlMQs5J8xJPMfukHnJZNSrYuEyRcp
gcsVQny2ouig7TZTwc/KGx/oPFn7mNb88v0cngLTwbOmsDrBj6ePjFnjPqKBstUISNzrlmUx1Uja
/ICaxN4aMcHIExu+tdVSvzEf7fw5N5gvec0hY5fsF0Lz1kyen3rRFT4uUOVzrhrqi9rZl9pE1xLC
P04xWv1FXTwGo2NRo+G4xHEt5Foa6I8oBFkA8QbugmJGM6eKYJN1UXsB8wCciZOn1y0vyP3UdfW1
M/CUFnP1kI5BexMbBGMXoMqASxsqQNo0htUqQNMD4XvUfJgCb1QTCy6/ap6cQUN7BhnHr5Fu+Ime
ugfh1keKZOr2KC6HoyazD55V9xT1LvN7u5+vHDevDo7hDc8x8wh60L3tbKfJUDyN7AYnSb2+6hPM
ZY7r/ZyyxVVv69D5hZltm4JOUmU1oOwW3+vY9pAEUXqclApTa4v/ez7g3V9y/jJzAzQjP3reFCoG
okb8gEGS/NhOG9dUgG/CruzDvIicJpy8xzww7BaosoPLMxjNVco/cxVlE+sruxiKgBh2OZx1srC1
KblrSvBEg2P0BHgAK8DPFHy4dhZthvrGqAjkiLE1hdHFFJMnkIBn80d9KG/BWRofwi7oR4+M1shf
sGkCBzOC06axnQNSnekyFKICqwCVT2nAKT3NA6mmLS0YlyL9wrPJn6W7evISB/yeM1PaGyQ2GMQd
HmZTgIlrvXzHrp1qZEobLIiBDlxaNNkpacppozcVI3G3mtDG9FYgt5NL63VlWHl30dK39I02wNeH
t9LO8OJPzBHs+a3X+O8Knr90FQ0pkxFHgNrv5pKKOFKxYjYQdc/ow/l6OnO6a9OpvLCK9pXhSfwY
lj19nhSRE96K8Lpq9dFPkjq+qhyL7r/W6/48tLhpolKVsO5MUO54bE5Ke5mab+06FmLeISfFCFhH
0aNrqlutLi9jtj99HuRXQCOQBkYZmHi/fCqixnytSV25D6um2s0EHh6UkQ/Hzuiia29QLknlOs09
fsHMQCQDGExQrX0RT8A3JPPwb3Bh58fCpP6Zm31tDDXTvwRyYIyngGGRM550h3FeWAQv9TS+BY2p
fmg19LrEWIaJtCpdslKAfTK+AS8xEypYMSteYxvIDvSKh6NOFgaDq45tf1N08w6hururq45QEgF4
WpAF4dtJL765PdrSXFIXwO6f8SXUXsx829MshpReYG4Z64irqJ/CI/SEd+URl40T9SNEYOQ3GcIW
fkLwEyGN2sKg6NG11d1aTPizJ6f6CcnEg3gFuj8MF01qpjv7TCnP7y0xHAVfGG51bCOOM8SDK9iI
D/b43aZ6ezfqUBzD1ImxDBfySou8+kKzJ+j8pqzAIg/9RjWDd1k2GZt7r2pWg4WDchJaSvMfQ2cu
Ff3idk7Cv0Jvks8uTfx5lutaTBpxfp1p/I2mtDoQxjxATGCdDfflryqVX/7+ucRfqLKh0VOesuzk
0exSX/j+zkybHsp+TP6LvZCvBJXY2Xcy9gKwXxQyt9YcXLSgdkE/HLPeWUYXxapmpll8mVT7u2NK
V9eFJ/BRUX99/krONRkAIdz4WxFFzrhBjzbf6EER34dSOT9awGuPtYuok8gctkF/vp6f3SvYwyhl
FveHZEQpPVBNn4+ta0HqziMq/QrgybAhILlNvyguP9tLlkOYuisWe5CwMVb9Yxv6lysDrlNgTMDP
r3Hxj+/17AfNhpyDP5/HVwc5qzTmPCtlYHIQOTFjA4vvm/EaSvL/dpSzp5v+UZakOdhLtj7zcB2I
tUAQ2f2VC5EL5rm4KCVXzORyiXOYFYK1eZJ9FPOxjbttCEv3Opn68Isn/fyKea4h8FGaEgsq5dn5
nW9So1G6Xs23DJnB9c9TuksJRwApb6KYFKSb/Pnafa5AXQMlvYN1b3EnLyblc6urMZAqxriDQJLo
Gyr0eXgmh8a1b0XzHMTQdBFz/vmAn09wqdixQNqusRzMtXCLfn6003aOjGkqBIPuCO79qtV9nRwn
of3dkvTLcZbX+1/P94BLiN5DKa7k3Ls38exOGwC4wev/djZnTmHQPCXCac5GAbyI6OS9aajYu78D
hbJkuxZqJtPEncrbyr8+nwxE4CpTddTcxxZUnrFaG7X7xeN9dl/YYzr8eQNHGQ51yC7i8yGw4gRm
pGfBPXN2OsM0RyeHFvIXq87nhW3ZSbOcCnzorD2WBRrv81EKGWmBXpXlXSv8RYni+NNXJtvlAfrX
7oZDmAZLpmvbyHC5y2erAb5qaTKiq+4CqrLYVH4QHYGuJ/y7wXK+eJqXBezsYBKiAF5xvIaLt//z
+ZhVl0mXKKE78cpwvX7889P1m7/OIoAhlR2A7sjzLE5tMFtvDvT8LieaeYPK/G//PH5XHbgPnhq8
p+7Z6mxZo4RJYZERNnir+ISH44ur8+vddgRvui0xn9mIIc/e9Soesh74m3W3BV+pR6RL6cXfOemZ
EQsbM5DlsaAsVcLZaw5BkyVmbOuT00+IWjY9/ja2IX95oQSPFF4RczkTuiVnj1SV5FL2Wdyc3J2d
kID1P/75s5eiIQMp0JY/b/ZbZxeJ7Z9//fmbDXCCPgybfQpAkyX37BKNVR7EuhjUSbeGTYsGrNdx
GzzlaO7/fKB/rMSf3gaxSKowuPPE0q7yzh6oQhWiIfPOPNlZY7JJMY61henRatGkll1+s8gMGSMQ
HIr3bx4pPYYnXFF/13fikXBQjRisaMta6Z43VeDqWnlTjf1duA+0XaH97Vuz/HlWL17HBUtw3hA0
NPIxBuQ0d4SUfLeU9QwJ6c/X8ZfXniNYfJWhaQHplOc0jcxoqrAXbneXOuOeWIjxizNYbvin2/TP
+84XkmdZLrXm50VrHEbkyyxb95kidbNNLxie+diJ1oB3Dk1K9ojGqO3P53TWR/2l0DhHXqAYTqJB
FDk0rRpEgEwua88G2h+9p0OD9FAxrUKwdtTK5iJX3emLwy87hP+e8/8/PD54l5dAOOcu58mMWwSQ
IVPAqj7ydXjuZkT+6Gz6OI79vg9sei8Y2SZlH+0uedAYLH3xE35Xai3EVVpvDp+M82jiOK1No2WI
dRKaeT1q7VWfJWhExPwT0ucz1cra9qLv41hflaPlW3VM/pvmoIZJvieava+TRaRqrMecZEVRXyAI
/mId+u0PBKXNgkGZq59T1bo+xDeKk+CU5bzC84jkwiOORaKoIh8MAvTk13b7hl/ji9rjtw8HAzqo
lfS7bRapz09koxqCf8kBPKXYtxo4inXBroRGe2498oaZ/avbXGrjFwvF2Xr1n4fi34c9W3gnZjsA
LnkoAjnSU9pX/Y9xeJ3CkxV5fjw+BwEO2uYGpQ4+1OiLt9z7/Br+evSzryPIlBKLW56ftJRZKvbY
i8ypLIY7OKns/EdPhhZqAfLjhgjvBNqEN4a7H1lv31uZs2Z7tyV34lJh4mIVOkidIfFoKPwS1dsQ
EbHWRfqtRXdua3TFRg0co57zW3eRcNDNJCUzWvNFdbdkAPwsCQBeEesMXwAvJq1Yo8AaBGQyKXCg
Lz6maAS4Ns/PmF5IfUJy5A7kUyFgzMtoOxHDZ5o8MCGryCDGfRcoOsVm9pgF4YNd6LcBTEyc6gQz
ESPZWET3quLoVsZGTtX9YHtbr0RVQvzgvBpI5d2oHhAkxvGtxEa8Dqyc5p1BxFspdrUtPvpKfsfr
hfV1aDd1bq5r2msxulSEL4iuw/ChiptunTTim9GEF477kTLkp1n7ZMtFzNv1OzXzug8IL9fhYKC3
6i+nUj6M2nBZJNWG1Fy57vF4qya8+2Ih+PxB/n83nnkO9TaFqjh/z1gH6E3STTzptnvLCBmkmTcq
dEzacSQsjCzkjUWEIbCYHbTfC2MMHqN4WBvIEhi2fS867YTD5asVcln1P6+QSF2ZNv1TrUELOdvK
mCUD6ViW6pRW7xYbQO6TRL+iGY8V4RjIKbTpe9s/mB0dq3r3xSX59V1A9sRwzWJ3bS//7vMCoKOm
6+0ppUbpteJiRgy2NTXQ83ErZ4Sqo/6zRgr1Y/ZazB9OrUj5nX8groiOs6HrGy0z7SPBF2StVBOm
tThsj5LZw1Yf0u79z7/1LG1muX38Vkm5DIiGovwcNuHix0ChaZWn2jvE/XtcfnNn4BFegt7gVqJU
SbqrUH9Fu7oqq2vT0X/U0A+tubisx5sAIgqGG990vxcpCr/i5zjyYGrEvhjYqDNmi6AlQvNy1GOa
4umtl/wVGeU/P5+JtGst95rmz9laGyehYqQ2qdMs24tgSm/TuIqhGGjpFwvcb1Z16iSDAoMxI3CO
80IM3qNRCzSDpyJDpM2wJnpHuZMRl+K8j8WY38SeHK8SGx0AknRsBvEov6h9f/NcuaxhbNCopGhz
nTUObSfOh6Br1CmunqbBuivIBstRPyEz97I3qWdffOR//YRyynw/adxYDNbcs5dI08NSt1Iublh4
9pscZuItJUDA0GmjvVWO4jFP6wLNrYHjof0yleO3p2tS9xItyyzunMik6R2qwapQ7CR0nNzMNldh
WdzFbZ6v+kk/yJAwJM/+4u39XK/+80S5QnoWDVreCFOcnXSjRwFzkuUiR8BNGzoUzvj3FQIX9r/H
+Oel/Fc7J3YCpc19q05S7DykFO1EuJ/1hIwZQ93o996mMOLD1BVfPEDL23C2KtIlNWnFSZPG1Xnd
qEwD13XgckUN76F3DdRm/eOMBu/Pi4rx63Eox23a9AxJ6Tef9/2qGHW1KJz61BjWTRMUjxopiiPW
45CuDz4fH8DTA7yNQyvrbTnMVND1Bm0baPlc3ZFt7f/5By0L7ufz/vx7liftX9c7G1Q+za5bU5Hd
WA2rE08OcmvA9PV2SB/+fLBfP4jLwRxGmDQK8KmdLUkjVKIZXxyWNHKj9BJ9e9ceZjffo7f/Yh/y
m0MZAH5oPC5tSP287R1PrH8TSrYTXPJ72yq9U2oobxsm4mcYkCf15xP7zV3laAQtgHAyF9jv56sI
M7gjJqddjkaxpZqt7hSbXHyx6Pz61rMVpW9Hh1pHafGLkMPDJthGY3NSVr1p8u67A0DAMl1WAYDv
bXOJReWL1+LXV345JKCl5aWnV332ymtT7WSjwSHTeRCQNAztQq+04dufL99vjwK+kE2TToTE+ctn
eqCWsQzTGFHFqejlvWlGX1y7f0ZHZw86HXcaPIiTpYVN8PMtQlQusYHN9Hbyn7Ug2WSYEBK/jy5b
QBK+GMLL4jRjGUu86Iun43en9+9Dn71jJlad0HWX+9aofWW0qA173EN/voa/eQSXTghfPxA+gi3/
5/MrFD4qJO7WrUMsIQAm077CrZ5fzDGQ6z8f6td3i8oNjh00RRqKv9wuLem9ZrKT+NRZzsyDh6w7
MqEmTYyxCYFN5y8WzbM1CgUciHuXmBNbF7RKzpeNNKSf3ZX9dOoNcLJakavd3OmwgbNJbTzkO2wq
GvOLUeovB0VdzNgMIzaMgAWt9/l6BhlZmW3XOSc3aLptYHhseIifuOitwdmOXF9ywrX0q6d0+av/
ekqBqhKjskxNbNBADOPPVkizonWSjbp2Emi9D3ptpNu2BQXRlQZgoSY0bjQnHr6xoYSbRKl8dMMl
1rLu0/R5dlJsmSIihsjrhuwUK0AZOZaF2zmMqVTGMjqWSAn+/DCcPdwCxRwdJspkg0eKX392ncYk
9urQyvn7IIbsaNeL+z8f4OxpOzsAVf7nGyExH7u9Ta0T2molCKeH7r4OJMmC+VeA0LN36D+HQl5G
04/WGffg86H41KLYqYzyVM4YGN4SQj/Gr0a+vz2d/x7jvOnXNyl4FtTGJ0w7Un4DxYBuJjC/THFi
vnf+LC135r9HOq9RHX20pyA3y5Nu5CV6a8+9zpK888eKMUCDqegw8LhdpxjjLxopvtOZ1jaGg+DH
qurEVzC3aErxfwCf5x7qykBinDeLIjiji72XJoEjUklthVtVwuoJC/dnbBT2vhycF+gPzIHV/JFq
mnNKEO/5yVRV5BpHDk3h2LRacCPC2xc5QY4goVNiN2lS1ANoIpaQRZQfGStjNJxVaA2EamIPw3L4
mCHimMD6+Thu1Q6h8pvb1hG+UaNch1X8ijDnfcBbsElG0nrzuAGB1UicY/NgfyCBY7MmUsgDNLd3
eQrYzmJLA7kniU7zOB2LOd8PTUt6MoACDQsC7AC7Ee66jAq5HqpOPXQEwYsrcAQxDKsaeRD2lCVK
XbarWEADESkB8J5RFb5jQWVgvfbAwUCpScUY7AlFUreizN5MImw2WACcFwdDKhzatNwVVdTdhJqO
ElggyWKmglVOJ+a9IZZ708SsOksayTqKmU9odmvdNWZPnLPCwFl0VACQctQhBYK/EnEl94YRlC9O
GzY7a+iqjSNwTXolsnk3Mp1jYXSeP2eZtqkxovpLlpQf1P1rI0N7XVidQRQO0AlRW8PjVNkCI/Q0
dgC0QEhNsuarOS+a8loFmGhcM93EPbGpc0UC6ygJo14hOrN2YQXYyPOK9rFsbfKC8oL04QFY12U2
ROJShPnPyiDjjGaJe+i7viQwGARdPSdgFAu87HhXyD+dePuH2B1fyS8CHYQReqO7gb2ZSM7bK4kX
EOF5fRWnrnvMh7rdW97EqJZRJ7fSNi4IN/vBc+FsMzGZLyE5MptUQDjqu9A5VKhbV2E7ZZuknt7F
cDHAM++L6aFyAihSEU0zFUX9dRCoYGclQULEw2ztx256R0Ku4aB1uR9uUfk2nAZI1RmUNYWccecY
RrJxm6I9NDYiq0Ehw40v+/QYkwPUI9NB1e6scMOKHTLqcF80g9wHZQfPC6gFCvvMxH81yHRtpt3P
etBeq8liy1c7wS5wanHdyJyuX6NIbIkn5xmWzGSTrpTjC46ZVadjPe8IQ3KQjTcGvtkQLEMcabfF
ULoX6HnabWslBEIJ/AtdF48XA4Ab9JNA8tqoCq8aR35ono7c3SV406jwZ/UZ5muZOq+jkdCjptZd
F6i/txkz31XQGuPBiPORz6UZX9Vp1B+awAjugnCOD40qAf+PVXnjTVhpyd7MDGyLABkLgPKawF4v
JQSWFL/iJs9iA3+t6V7HxMWsCOGDFBVZbzbkTDx6iODSyv0BO3EByEu5dlOBhyUP2F+Uqr7Abs5H
Tw+vBhAXhyJw6bfiBKUFEt26ej/6UekWT2FuOyuT/7g1ZWf5I9C6bZ/MDsaxcqY9qeHVSwJ8VNog
tmrx2lqqUH7VETkVe1iyY7HYFUfsQXm2cOxyGlOobIkh4j+u4wYmUtSVMai1Wr2FGk5cwF/gFaWj
0ZzoSG9vLQcVvl2QDbiED7huRHpEmK3N1iV8K0lH5P82mEnXJS+hD0s/anUb703bXNhBLFdoAMle
DavuPqRBtm0X522n5vIYuejJ+wLsg13OFa77mc5+WgUr/ong1pgh+eiRekm62FynUwhAooklP7lm
/2cC04JV0QKRQzceRaBkEo+oDyIEPDKA0PDNEMa2uZZWtFkL+SMPRn1d4Z9ax5XzWmMCXcs4fR+K
5kNh8GG2kLz3xNmaqoO/OJpvRZAHYOc40Z7x4Yr782ZZ9GwcERBb23UgW80k8Wco12g7VXTPrjJd
BQ5UmaLVHuqUZFCtsjO0hxEyw5z825RZJO9xznuT1/g43cLc2VAkVkNF4dBLGTJzgXlU9BOKLjAG
zSP/IG9iFo94e+OafQErxmPsNHiHrCp7cvL80Uat+a3rtPxiwLJ3nGYSjkPI8hW2WNBS3aJzdRbO
ArY07U2GrufnBRZGrIYIP70QfaenYWdiu+8bkWcfi9D5kC5arBkX72XjeJDHhkZbUQTr9MCbEY85
W7yw7pmu2irZiUHKTZ+QjaXznmwhJdh3SWcMOwRGzRXws/ZaKZkc65y1dyloL6mUU7LZogFbq/WT
RUj5PUkeLHek2vQ2OXBIz5Kt6r1pB9pl3EYMini0h47mEU4xjGPYOaU5rfnWzkfRd4NPTJa4V0lk
90iVuw5yNthKgrqwig26lzzJoOGrTnBY8aYpoCYrQF+YumTNxdSH8JSMC5ZX9Dj2PIZcXul+9xLy
suFiwgDxZkT7WZmCNSKsYyXwUoIGlekl9P5np7FerK57miyoMLWZxXewLVO8DNSAVk/JYNsTeec1
r33WaeGtFcMc8DD4rtvGZEs+pnhfhmBckDx1jhUpNqS5D7KEmzCFVn0sFHlyizwHA1gY3hALt8wa
QMQ7aUHWDSXuts2wHhULvQcOfrZinxWsMqZKa8fpIKBERbbKiFA5jo4ct6I2k0ODN++6J+gQr7OE
SBvIj7xi2tVgSjzqbdtuBiNznwPIU/D1CI/LLKYh+ATMrQtxwWf4Lp4bYGqQj9CS4bmZrYd5cvE9
dzLBPxMa/V0On4hnXi+uDIlxYdCyn2pmgYwS5IqNbtfwVrX4Zi6RXOdWn+6ZjMw3ijk9/7PZhJfS
HhBrYwG9mJa2Kfyp0OeLF9w3bSZ3odXIXauDAMswqONG6tRTUdGw6vLKXfNTja2G0G3XFjgo16XW
1sCZe+8GLzrP8VR5b26N1cGtNcOH0+bdwtF1N6TJIpgeW97WjOIJaHOE0VU9iUJrv9u4D/FmpaTZ
W8GcE3iuzyz2glxycusG/WRUVfAQdCGska4ad2lhBH7oFdPGDhmqeeQIb+PAJczF0vJuN7dT+KDD
MbmrR5SDg6lc3kpmSFEeOAcV9sGG7aR6kItFE3S5u2k1ViDATEwFRzPZIkd2d7GrJ35S9fh9Pfrb
SefeE0sPdSqghowGdyjJg6o+TFxEUDizAX0svvvMsD90yQiMeMslopApn843OFxlfVr+gNJqbZlk
6SuUoHIbJzOJU9Nc3+htj/448TjhJSo8v0hio32ovOm73egNJVD3Po3w0abRrK/6Wuh+qhvvo7Xc
uZH+mq0E9rnBJeMGxAVAjynajyOTHgZSOClc1nZVRQSNM5BZaQUrqtvG81bVFhMCfLJbORnjfTBO
xF5GvJFRlj0OaOBBbiStX1SGTVbjLs63b0qPHnTksqCO2ZvjR5l2Q0UI0ACHYqWPQ7dDiY3TJplS
Rji2sQXUNm5AwWWYBIJsg3QM61gTQqRxKX4vJstg35Bk7TGOs+rOqvJkX422uQZENVzBrm6/c7Gn
nehT7GwDyPtN4vyzS64aTnvMLohPSnA5p8ED1nKc7lgUdwVbWBiKLmBaag8DR0FUX4jE6L4R4wnW
FU2z76nCvULLHm6tmZrJVHZ7CyGLTYAO3v61SdhwbNN6Gk4KeEVNldpXLwQFXY6j9Womw2C+J9Ic
jAeramOTub5ZZvsYRFuwtfS6fMVluzyMaQ+ZoDFNvO1Wv6nsdgnUKSxvnXUjsFLpjv341IBFurIH
Psu9LZ1VjrX/YLWYRnPHi27TQtobz1XlEhNsryxDe8kaQuvzKva2c5Wb39PKYN/i5lGMHRIX7TqM
i8UfmJBeWXh6vMKe066CzI1rIrzN9ECvYNr0eRLdGopwIswBtXMfxR5wy1re9wM+ljBi8sVa797a
MQacwIERWtUVzivI4U77gtQQPSSzDveoqPwOpHfG2wqyxCHJGLtrlNR+ZjbKj/vhHRiJtZ6iBj1/
kwL0ksBHaWrl4J6peXQ79XC4KvOQKOebh/pnq7s1Zz/U+GtZzchfDF6yoC3WMpUCWKxI/HRY1kH8
pORHEk4KvxOA1DhFV3nrQOAUTpBf5zCqEt8DOEdV72r8UiOjhgFYwnJpJdMVCBiwbUZizVeuoW7T
KnvpYLjtBxsv5qozcVlqmVfDT4C+44x67UdwCDa47vItGEs+DZB2MUTydGKjjZ4oA2gcASZ9t6Nw
fHP0oL+dmNXv+QMjtJw2uobNiKQtnC0D8LPTBywIRvnc5jhVReGa8I5GZy/myFxpAbQvSo7+QEio
c5MGNS95sQAXe2IXQHtVuV83EwAeN/Bu6FvBTrOal9BxPrSMhqNgB3IcCWr7hhBV29WTVn73pgDI
A1MsH2+BWkct+Astj1oskIHG2NPEOMqCsLa0SttjkKP3xbBvpQOj96sgrC/tAWuEbhL55aJUWSk2
9WKVlNR44Au1nRwGYrlskG63ejO6K5g9YmMEcIWsMJlXeQrxkKA12lymM68h9Ri+FxUfXghIRJWg
w40ilKuCys2PJX6VJIonP8LqgyFKk37pdfOtsCZxmGOAj+D6pqvQTG32GJ6idVbXO2mp8LJuLEz3
ueUC/ou7mzS3OsLkRPcKKN29sMdEux7wMXKn4n6bg/l/jlhmLsATpD7xo0BieZzELUUt9A3SLfeV
V3b3kN4++qGuD1HbeysmYvOliO67bEvMX0K8JWZXJVLjheK1Z32h5lGa1a6HrmFG3CpnE3E8X4TC
WhmtYsuHUTb14yhKfX1yvWdZ2ljTLdgKP+bA+Y6rangMRVEeWosI1JWeT2V8YKQBp8iqDGj1btTa
P6PUGg9pPZp+MCbZJtOZMJNbjF7CwOG6yaemvG5a8W4TmXwEszeusplYX4o7dmERDKmUmM6VMRPg
AF/Cfi1sp92bWUmDxJEGpV+Nwbw0mTAWCcM5nMlPnj59czAjUVdNwP4aRXWnZdrO6cjwS/MRXF5B
tYoOCyRSWuLlIamA9w64CsZfUpbn+UTrokehhlSEUbN9Y/Y47mKHQV9SkRkQ53q0j2UQ7t2qqO8i
4Tr3nJS5sh0ey9hFNdQMryDJ8OtJbNo6BdSKHi6gkLbvNkOay29drOLN1GbmaxsJce0lqYhXVRO6
P+eW6NWW1fSil2husrYBHaQH3zCPoY6INFL2WEb9VsJcK7Ja7BuvD33stj/mOu03oG9wc7sm6yZS
x23iOQGOOPVjhAv2SGsJlA2ZaVsa9NDaJLd4miZ5VzjR45wM5EtqOowm0y1xpU+5T8/RxDXYfQzk
0K2Vkap91JEcr2XcPT3qxKGcrObO6gvtAiaJcwFHObp2ZDZv89RNNzP0Y/q1itMwlh2/9uKVZnmD
yJAqtS1qmnqStkUY8Fpab3xVPohqgX6FCGItJ0zzrTZiOBssz7cXqVAYxw4fT6jylT2UN06sYWUs
oDIU8EP4fXZEfoaoNqHufWdwXG21rhjZGFrN97mn+4halLKqGbZClvk1FWH/bSwgZ5l1QHAydjdY
hla9C/IuXfAkbAhmZacvxKeF26LoDV9MVr5hK0NogT5haVdtluzbEsZ66IifoD5Q16l5XqvKAmQn
3Z9KAdWOvSw9stZaV2iHCl+2A4KoMDTruyonpJj/ucXBV0uYtxhLti624LUGwHurcDUSv01+Ml41
Xtv6PRqhzYA4MMyjTXI29j/jbbH1ryJd0ZsDJE0pTf7DRxrgUysby7jJsfVvQGjTiJO96XftAhNN
3EtnBgpsIsI8ei6LAh2tjrSj1IVPAdiC6TdALy3SnrKp0U+9aUSnujGLKy91nWdsknSm2JGuuLhQ
32dAByBjrL10mmnxzJobmPD5RtqQHXVBpaaFnYCLVTb5S9vawQU0wnofEXa4D4wmugXW2PgFsYe7
kduy7pJBXJg9tya0QxZxvbI25QBYKw+SeVcmBH4J8Adw/Ay8pSYIeNLoyt0/WSJ12GznYv6uRZ1D
w1WN9qEdZLTFcgJ9ioptazQQGhqlDXumcHC13IjbkQ0kl8TSPgyj3LsqfqhsYA1R2XSbTLZsxvQo
OTAWr649cOhHQWv2YgZ8yielNuTPPnPUi+22z4HKogsDGtgubSAijXHyHjbjwM+n4SvnJbswaDu8
snETwJCxR5+hJy2qSgGrdlL9BvA877cF7WAKPX2Tl2a75+U0t4SdSEyAQh21eizuRZA4z+Ps/nCK
kedFZ73BRdpuSwcM1KgV7kFaVclaUhUPjeYS6CwpKPSCvCUj1eKXXjjtJYGk2dqKNSDJFH1rbSZ3
M1EZfsRcU49z3BK5QEcCeLzdBsE9N8Ngx5cpjxBQ6AyOoQAy20j/jMa2XqbZ6o8WCwbMwlHAg671
4ZFPnVw6uuKA2EK/iRRNCUqgfj/1zoJx5BMJW5ppp4QAkyvqfote+3uCskWs6MdRXEch+JWiy/Kf
tFwRhLk1K/LUjfaVS5rTHRV47ZtWaj+NEpV0AsaElMeAlBJiarc42wA/SJ7sm3rUMj90xpK+RVuv
3WAaiexoe+uqs+nCzQKkIUGpz7hSUQWM1Qdmy2FPzg+UlXFokUfoWJq2DCbA/wyq2JqGGV2Juhzg
xTqQkT1Q6zV2kG/2JMlyZzvVmerVSqMGJEHFnh+GTXuQFUJPjeBaEQTdu5l7RkgXFxcsE0zVHl0P
MFWBxwGnUls/i1xAxqmJOO/xYovieUH6Dc29KCWfhrawfros+pdOPryg2FRHsnzA8NNjonX5EueI
jseQeB9aBu2a/B52kkTFbGAis/5S974kDqQskeNu7lonue+NsmY0UNFWqAtnGyRFtB+UIRg7oAUh
oCU/NjYDVl45K0L82Nkl6LTOu1CeoV6sWdUB5PVGbCcZP3ZexPbEHF4itVDAJddvzRdA3rt0CWAo
E7vuI8efoV/nuQT/nJvBSk+COxUNw1VEdmmyoQ9dNY8xSupum7R1+2gK2a31JvYgKjWkH1SRqR9h
mLqHERTst6DWSYNvOiaQdhMcwolmsfCiJyYI+rpwQ8JQyJbbBRAD9mxsggMeAcO3kpDk5pJ0IPLy
2rUWNtku6QY6d15fLthby69c9SPXix9pmRtrEKQY8i2HztpFz0ay3mRBd5u50Cg7F+41OS4Ju6VI
bCqwT7R10x+dwbLYqzxbUpoZouidE3yr9KmkiB69ak+8xeb/ODqv5VaRKIp+EVXEBl4FysGSs/1C
+TqQUwNN+PpZmrepqTt3ZAu6T9h7Lz/7ZG5WR6eqGlzrTIb1iHZU9Wm6layALwvuXgRPdrpFUgfe
mdgdUKiSAVdpQA4QmvhZckKAK4w8uP/r76iI79PIV/lWZkfRboyn+w+A4jms640QR5v4NLL/Sdmy
J3ISuEVW2eI8tS0RFnUEBsawWmMrDLJxe5ZIRFAR2l1WDZkGNsfE3Az9wUXKvsRKW81Z/oIB4D5o
k8YmKzznEWzVv9k0jnOePy+88FsdMSOUE2bxBfHy0NzO9jgboIk6aCB6+ktQM5YN9+iqa4n30CHg
kiGnWQpK9rKI3heqsbNZst8J3FlL/hp7HJ4z4XWfBoF0oT8TroD721i4373MXmdlr26ubi0Hz0w/
Pat7jRudnPiCyIneUEy/XI3096mWfMFVGvikvT5bNekTK5u8uoeh0cejXZPaxkh4XNWpholMYxBd
pYwjhqqOmfr2Ejw1TSlRTKxHLLI8LUUePqEQ46qo4AkVBhN95kQFmw1O4ZnfVmCPZEypxlRgEYZ0
Q0AXGuWuhMcyVwnxrUxoII9wq9nu8NxN7FHaNHGPRTZ/cJ6bW5dVR8Cxpz8Qy56FEeKYoEKDLHjx
MYfTX7NjSujJv2zMfCwIzfvch7tnVZSq+y0xmqys3KvXdUetRvwCLKox/p3cKVlD5FqqNeuN95bz
J2CxQqJVNH0BaCCFkMkQSxidkoRg6I2p2bSEaTPpP4bWdcemJxAjg8CzipndrKSC/Mvgiax3BgU3
a677xyxNUHsr3bAeXbOsKI2Xpg3mavy0OKbCgsTxgGykLzjr7FtN0c7MaAeb4O3M/jJjzzizr6nP
DkcJH8T5V9MKH7NYzCTNOjYLEx9JdmckmLQNNrJllNOZFx96HLeE+Gf+gZHzvz4ZGPZ63n1DGeEQ
yYwumsOiV/1TS+gzETW5JOeMNMu0ACHtuHHyrJp4eKhK+UUQvrm2Wx/pYcZVTR0HXpdUW0Vurytn
li/Dm10CSyCMszxrgyybY2nm5Vlng+SiLO8nYn5VtskVRC+NtAKu9qQ6qWiKbg0zfML8KmpFfehf
Rtz0oZVpE3n1zZ0iYb7WNiO92cTfPzhOdlhcPz8I/V5uS74LFqn0zmbcbto4T0Lp9/1GKlfuWNRA
02qrZEPNQZJG7ZucfJW+8hmrh1HmvENWfQXO5/FSd8l6SSNzB+XL2fmTSf0W9ZO3YUU5PyoLhVfv
jtaeAI1pPXZdeaonSfxn5y0hIpqZlFLS3HIr9oGlCQSwtpjO2uJ7Rzfmv4CT/Fl35C5OucEeQDdh
zncSPAzk9oC+lzOTBN1bYshEhnokpL+Seh6fJRHr7GRcc8UanUzuLrpymNhQsiLjIIwi36neTnf3
DGCaG5iQRubTIEAiWecTCdZo4eGszkywCJNCxukgMECpL9kAAsZykvbDNoxqld4ZUxNT3E0fMxNX
GVnxPnXKSuVNeTApjNhuxHkwGW13nHC4HHUnNb9yaFj8EeTqoyTVjGDWeufh5LsZ1GfbOBtuOTTW
bSZa6Bd2YZz77C7ati0VkrO6HJFP2wchnGZvazgdai8CaCZT+ZmkabNmOlcENpVosPilyfXCPQAK
IweOo6snS7GQIVCmO0I5kMT59t3aqRbOksRA1m04YOCapecnnWFH+fmy7Hw/Fmul7GQ7FiMr5uVt
aZXcwSmp166yh0cO65l1Ef7GDOPpzjKi9NSYsjkSGEOepKXaW+NkHluteaDIW9jGtnH20Mnxyabw
3GmTxVCs12zwgvfttK1/Ob7szrONtaJye7HvZnN+atTAtIkCI3ApaipS0awkKx9kIngt/PEnJbjk
PR4rkazme7yFyDkXmjH+KdUsNrmXRnTPY85SW+c/UPcwxGq0bzQU8VfvWNUWwB3UpT5nqRsDw84z
V13QDhPur7c691nUouGK/QNIK//AlWzu4zxr0PuW5PQ0OTAEruWly+ctGDoZUuO3kKeb8VwZZb7j
EBnuZaIWQAqiVB60eWdoTYWkQVAfzzWJ2uOcrETmvBTN4G9Z8chDI7o7Wa7V6X4VJgzRkxsa+STK
1FGgpeN0aaa4Jvj7njxu+TWoIv8PsOW3pCdhP/3tWACchKcVb6Nl5zc1z2Ogy3hYW1zCD0Bl7XWu
WO2aTlwdMj93DgTOpduszF8y2y1oRA392DnmxC+gJ4umygmVYWPDuglNmxiR1LG9mvemE8VveTz/
VH37gaUmCQwqgKCsOyZmilKAnSCtnyYdWLyORNHi6g9xhGTZd/NuUzuLuQKHY4YpJ9G5Krpklc8z
C3Ixvai66Laan8DeYXd6GUVUksZtaK+wrPYoMS9zbaQbNgEX6JreZlHOpzL7JHRmblrP4BEn8i45
+XyrW/o04+KTZHhDu5oH9kSKFGhifxMNhfdDwWaQa+rW7ItyIpQ0T+7njrQda3Y+yUhqduhLkZP4
ESHTw2StKnrjTQIRlVfB+vSw5LIFlC1RtvferNXfF3tMT34VDQeaGhwNLMPTFXaSEQUa04EUzX1g
2BWPS5NZN3Bx+dloCBJdEgxCS5K0ayNtYEbW0ngw76sDv6I7tFHHrRwBaRErc3kTsfDIYhjfWkr2
kFhKiSjgDmMyOme3RD7rd6HZfxH+2PuLgNDEzV5JZFXB4mo/jtBdYjWbD38i4SYZh+Gcc3LvMo2f
JrYYADWd/YqOILl7kpbdAqw3EEt588alfxN8spDhFF+4bkZHDQhkmPfJBwoewqBt59lUqRsacTI+
e7Xr8kOQYOzkzJYIo+r3Te8um47oIq9Xr3XELjEbwUMZckgJ0vH9kLVHFHhSlWs/Mfq9ORT9ddCj
ftvlafVMRJoVQtcxAyN2oC4SG1gFUTuKT8fUu53yZus9JlHkRWu8mKjPGqQiWxMPO1jhUNsilepo
rdZewqxwbu8VkRRk0zdiuEmrWh6VUviLmEUBXrin6hr52RJt9wUdrToxlrJZ8bvRM5lRvLrtSGxm
XAUjLQO7TbZgNJ9S/847j44H59S/pY/a98Lwlt2UZO7GSiymi2wea80Oah9xFtEq1Ou/fT2+JVr8
DIIMRsddnzMVjAPJLvLQoInx1Yv5PxDQWK/bjgUi7dEQ2lh3H5xslP/0vlWvhk7nk9Htrop6IiRS
J2DK6LllO0/TLzSLMZiAwQ2GfCQcl6iS0HcHYx37iA+mqIoJLBPmszFYv7rjZ8j7ASpPppUFhtFG
Nx/X06pzagNIPLbIXrDAgCMByMek6kF7Srwz64qdYTUs8zWVPVjRyAOXUZ10pcyGlSLx/R0ZlLlJ
lfvidcJ8tOzG3NF5oc4RecsB33CzeE50irJ22cxjmcGMiZ5SUkuPrArLl95BVlHNXnEyxAFVFFyl
XMve4IO4QVO74E1ruh/bQ0zGgkJ/tPJPlLKMc25EqVEOBJKXVWf4nJLOlLP0H1+zcmMgJ2J/eG6r
b2Vkl2iZCUO+wtzG0a+bR8Y0sKepW+Ifwui5Khn9FiTl3Xf63nmYXxAybhwhd7Z4hnADrYyX0nlq
jKPjnNzqIU4OXrojRDplhaQTsut7O6elyjuB0IiAmvhlRftjr8r03QYEZWn8endLsRPlj+/eaLtW
qU7n0J0YRBoLrZB+7Bl9VsM6lVwqZDzxbX1V7q3WXyx6quohSbedSxHr7OcaPFDxW467giFUpwVm
x4KqPs1MldK9MV17hkwDG8ZC9SxFmMdxtcn+jxAxaoTfTguJC5fDaSp/BjyQZnRZ4m+jlGCxAOr4
qFUSuYnr59h+19qT0WR7h0W1sG9u62+49U51dFfX1OuG3zwJ0SFQ0qM+bKbuZ2Z+4eTIGOmr9PF1
ZjLVxetRIS+gMSLyrmKyXYw7IzvY89FL2LXaRejYO724Vc1zxasjabTPXs+gn4BQ1RdhYwFK9wKv
98Ja/dy/NZH80WRCH8XZvEDgWDveQy3fdM7LuMkPubkdjSNUoH1ZEJVKE83JMOjfWQJrEhGqQW7z
TALg+BTFWJcGAoKnH06gVUnS48Aszm4OcuTeIX4/x7CuV6+12AsmEZAzV2k0rlrrkKA04onhHgn5
1HmyaY2rBk/X/ojra2Hs++Tnni2PuSgYHX6BZ80ELHX2y/v264MZy+jefGJqOgcE/LdtPM/TKxao
FWuOzj5H3rZhjYW8XUOM028z9DOls+6NnwKVYsmtStB5umiQzc51dEltGFpotfKzxz0uYFjZnd5u
atpd8vfRfpW1JtngKvslUU61Z7r7ZeZmfiFjc+0udFf5eYQX7QHno/jq5YQUyr564MdLC3pzAcKX
Q4c0dXGKzPaYkHJpFLvCrVYjYDZy6SA5wPUhTAhxLsulMg/d6WyBm7I58vwX1XLy+uzVCgap0cpW
LySVhyQSBS3VYJZvU/bKI64yVKy7OU6xMT5N8L/KswCtM9HgO917Rm44kSvsdz3rnJOQ5OdkuvUP
zvSi+49ttM0QYC7NH/PJrSZf9eXR9F9iuV2KvxECBQusujXutvOdrjLUaNs728R0SK2fP9L2JYXy
qPRdFE97MepBjnSjrXHM+oT0M7SnWGCDsJ9R3djI33zYBbJ66ozXzqK81HbUtvvavAM1gIekv/bg
s7EvgQTgyoMV2qhqVYp/E+mHZXZa+LaGFC0II505CpyqYJ6kXREVhQReTk4Z+v4PsD6u36srfhD/
BXFC+r5LfiAD98XcDiRfZRy3Mzv5/V0FyW6yTM7+bFCRcCDyDNA0hVpRrdNOe1XIz4jxXXnRLXeu
U5LvcuvTRNQ+V8QQM3yNm89axeiznolWvF+F030EYFthoaEEaFY+IJqsoCItDaQpz7BpdTpFKBbV
fLbhSlpYI6bozfFRZiTRISJc2Y1WffrjagBVrLWWHVvwYd49q1NdDRIKlWQTzsKIkpVzvw3BxB8l
JK0ZNGLihLH1WtUA0fmNTDQ8CAJqQW7QhqUnX9iziDvcjhdCim2su7H32Zt3Gep0yec+LLXoX6ea
ME9YMlRnMe+18m0Yvx19N5dbIyN3kmhP/6t2rhiBg5RM4dwiHlUcJH1i5WwrSFEjtK7cwP17415N
SVp0gmLUgsn9Xjhzx/Zb5s+uc6K9WDnNRzx8ICVbO6gGUDAgubwsGRr23aidvWmHs7z3eB+uA2yu
8l2rP5hahY1Nj+t+ad1TzJvSp5uy3JrZa6e+3arZzkhsERugb3uySdBp0RdW2gDzOOPIJpyu/LLj
q9uRplrv2c/g5n/qmrfZO5agHf53K0P3of3jL0bFqP41zvVOUfS1nSMei+mP5Ufd/aCv3ZFZTv9c
rnTzp5xBRvrbuT1lLZcnp3hPJLaLTNHKtkv5PDBHSZcH4Vy53TbU0wHZBtFfy8jkj0BjmMO/Pdko
8Wumbvr8XqISMfqjRpEVu36/uwuLkWeknEiCJOYM4dIa4lV/KCA3bfn2e9JVazjwlkiOrVVcR9xR
fPHJhvolEONNjSgHB2aE5cXwmUBmeNFe0xEgqPPtTr8dApSMXHFnIgp6ie/MqDUPQzBnvxp7Bw+w
U4+2ekzsEAXp7GhbhotwSt6QlK1FtFxgD22XSTxEULrZa6+NHI86KqdCDB+zYW26eF967+wLaKWL
Tem8JdGvuPRkE+rlrvvy9m3/IBr+xZFeeaXKbc9GblHxfkz2AoxCQ6Bzspzueh41v1icqnnJmXE/
IOyfknsKIjnBUle3xBsGbq5+9MB2NDlf8geHmA9xkLC7Ki9CAb6Zs8UzcN8sH7Hz1A2nzP8Fs1Co
QzydQBeuRH++v2lspHmJ9j4Vt3lJm8fIZCHvuGsQbPxtv3WxnqnymJWM3T+fiRhLFK4eGciYJOz0
K8vPDdoDYg8WsR68N825mObDbOxlRyur7+zJ3SiuDcs7GBr7iG5jZxfBjmRcbohT0aVfZvk4j1+u
wRPzUaSfWgJ03kNQDzCo0c5DG7L9X5MkGujqY3SPS30lYbNmMdgkpzEFvPnF7Eerph3Zq2X7rFuo
Lr909yjsx2h8AWFUx/vF2cjkWBJqtWyx2gd2efEZzNbjQ5FdbZS2af9ZpD0PwdHxXpSznbjF0hij
yotjPsfZdVAnPYZYj0qqf8/EgUiIYfGoV9YpBlWeUGJkH30T4ClxlxuhHN7H98V48Ic1jVzo9N/c
R+y6ySIEGxf9TgK+TnXyICQ7BaAFvVhLAmPp8+3+luSEnJrkH2f2ytA3osUigy4q4nLW70CycwmM
K673g/uY6eNJmZ/xEG0L02dUDbVMXuhoAuFK+p5qpdhgTPoWUyGkxmZNmU7BzOyaDkATOixm2pLk
Attk5XIBe9UjjmfEpy8guDntssNEWH7RfaeopsuKIPdqXxq/iXJXrfmWcQCYeob/MwuYSZcU8BPb
xHj8HeYk1NIZC+/8kHUlKSBMcRmqlfz4RvdKxlvXjPvBv2KooCSINwuctpmKY3LXLkm4jXgyRbFJ
x+5xiIEGLDanTBzK6GNyEO2PL1FzLiIn0FooYIyqFudPdWW4JE9j8xUlJJQg6cw4D2pGmFILU/2h
853r4uenvoGManNjxeWKCCzsG2YwAiL2TXSJghNvMF/agqe5Lsizj79ti41V9tuqil0Ekn3kNNyI
cOiHg8LUxmqbM5eofwbOFX9lhbYlggPsMjzK5JNS72DeRP9AMD7iC07saCOrH4sFOxmyrDz/am8t
BntrRBFp0hmdeLtP3GGjjJ+2lUQ/Qye85/QMpdw3jEB1fDmkiqPn1d61bNrX1bBHasJ0dYr/ZLT1
vJ2Buk2DZzRPXGTJ82ySJ1zLNYO/U4/9eOsuDnL6v8YD5Slfe2G9mnn7tehiVQC8tq2ftvxLHPfo
QMqIid4oi/dRpnTo6N3YArJrXhQIwWujcfEmr6n/kpjGepBoepd/E7qQ6Lma//wWDBluG+NjICp3
4BMnO3vZ30neM11iIT5joK4yzBZ9p1x1GsTz2G5ESq1C/EymrQxWwnQ8uvwBZzm0X451ayGCs25L
pmNbbwrjYXAJRt47rgHaIsSFsUY9EfTUiKJKtwNMzhFVn6nfenkc7KNkLS6Sn9JygokRcq/tTTal
DYPczHhx3bPSjC3Cz5VOL0XCBKHRfPO4VVAGBOm9I2NwM7xOFtCMAUJrcZu8H5Bj/xb4GnZpE6V7
qa1nhKqrtJ6Y+/xyxtvRRWpHw92X2XbIYYby2VibO8uj7/wNQJ/ZAhRyUyZvoxuRJMpphA3poPEU
sTEAe3Ji/2w5v1XcoBR9Zl2SonPDuEJQS1b86dNZb58dtKrVych4OPEJxvpFNMi+dvIOT/GOTUfv
45xU+WcJEcZATiTzqvRZDGyb4Es07TUSL/noBGq+9G3Eup+y7M1A+TWTC+IyaKfp4wHoorNLynRd
PZXqVWufPPk4zlslb3ApA6a/zNAPTsEfaK6y+zDpYGz/2KX6vmaakc9UQPgMy+IVQO/DlF4a7Ygj
EET7Y+EeS/GeET+/zH3gCvCvoLwSAprh6S0Ge3nsdxbD1ZKWOqGu07M/BV6jGXZxc84AZ6Y1bS63
d1X9+GA2AKhvU2MLVtEywcWTzB3PYZsBd4yb3ZC+KmAaONtYXn+n45ff8xOiOtCs98r810q1Taw5
tPQ9xAg0XTzHizfcBg3yMCmsokawQcx4LytsgmqzgBISLf4LG2BWPv6zEfbNek7C0nDC1XVg3BCt
sPK9ghwJFk5qtNT5IfKZ7WveBcNgsOTVqahn9uW4HJn3AINJ57WpukNHdBe/Dxdxg5ffAVzyahH2
Mhgadrh2XUY4+1s7yGP9z5NIksxpTUb4hx9jHmIWW4GXV2W1RVhxcPt518On0e+6JgBjaON7Eupz
U0ckvXwbkfkg0aGTi04L5m+trgfGfieJqLCt7F0787K787j36vh9mOp329Z2/qLWntBPdQ2HtVkC
xmErMRdX5plrS00HZvwfDgWi8NVhtLIbBMVwHOdN2gAwN92aYCdBMLS+7z3tVObxMbG0TcX2f8U2
41dqYjOU02M86yzyWViNZrA43b7jrUl9dPOl9YHyhVoC0g23sVyluRaQ1vNkuyjAErGvrPZzyj0E
4jWJAX7hHyB+g1YtAn2wVq1mrRei3QMCsbH3/c3lre+ehK0okZdqZfr3bq54Zz10HdN8Y0xYBdz5
sCzxDjXctfC1ILX8bSUNNpWgc4zuXJWs9yqW9IPcTVF0NVNF5gqJa8PSXYalPFaagvpdhZEOi4nh
Mtjko8cBvYqX6Iqi8DwR5FPFzpvZ9CvFpdnnJk4/dDlmfMSeFA5z9mIQizWZy0u3dGufP6Ojjhzm
OPCnbG1zcLTwHJd5QaADpyf20VcsW80xTl1d7qyO9xRJ5QjIVnrumtXlR6t5u7wez9KYghp/ZQcf
j60mCGf43K+o+XdCTo+MI99GNRzsPAphq4GXBBRMPgptz72vHWtqu46xPFggb66R8NoP+vAzRA7Z
Kdou5T5JdGftsHIGhsesSN+gaL9pDlew4O3t5+WYFFTvOR64XhhXS1dr8T/Hicg+uwtRlwVJIndt
18Ot6reDPsEtAmbHhg/G7d4161Bg/7Py+/vDZ+diRs/86wPBGw330BlLSFLTRdRUbMocnxRDpN5t
NrHGTE5n8jM5U1gwhGc09avP/mNKYlHgKHDq1HC/sub79sp143BFIbFtTURnFiUkJGeY3nY0rwk3
RVyD9mPss30+FqEvi72uV7g7s207VR9slQtY6EnMT6NtpGQVc9ccmhXIAZg9oTtOJAFGG9bG9nrA
dZ9kMZH/NdS0iNtA0JeaIj3m3giQKN5GaoJ87muIitp1MTXHOuYs95YXG+Wr6imIW/AFcO5Yf6k7
79hnGqjr8oi+aJ/PxLti5Yv8hIYE3H297FEODbR1cHiF9QRJLwRX9QAqqiCmf9mWMn5reXhhRZB8
M9wqyyWmzy4baBvZk9W/5oour8MSbwicgfw6OTLa5snp849sFmgBodY71W4qY5gZVFZDQ1mHIRQB
ZIXorAwnlkqRUZwk27Cm50im+uHxyLg/2qF5mFFNdgkvhVEFHioIBKyYtpGAL5zyUQrsjDehaSkw
aHAcmRyqqF9lURNWNbtt3A2Q6ZBENoGsuYiINkN2zXC+WSfS25kMWIlrXGdqWue9uzJzawsqIzSd
6kKZecDlS6dFUdxrQUxulmdiXZcCrxBOSxcTZFoxD7OBjLIgQGyQ1YFTYMjq24MPGrW+92wJKOTS
6HY2Va8cyj84GlDqrOXdGFm3qfms6AwXxrKNi+rZI10WpbHXE8pdcWIKvEPVkDPZM3H5ERF/Nn0P
nW3LdKU+djSEXV0EhjZuOBn2d+X53MnQRJvnj8VrM2SHYcr0AL3sw5JEMN3s8rF2kCmioqAzxLmW
2dV7Z9ioQjDQRBaa2MzQz61iWO7xQWHH8Ed61rOUZHfIdrLFlrUeMza/C98ig1GsSWEUTQHRYxsr
cleD8FATwGUsBBYy4L8j0nCXkXzeWMxM8KPyfc5InNIxG1cIvfhy7ij3JVo3xHMVy1gGQnOYa2Rl
KHAmN1Ln2sU0lHghiq0gnu79ehtYVXXSPVzGBidL3VWIlUwA3+LHwloSzLkdJDYCAN1DOc1VqkMG
LARm/a77rSnEGz6vtox8oc1xEnIdLfraYrzXGNbZYPTfAlFfxYrU0Fiax8penq3M2qHu3gKfeSLP
88ZWGCo4juRJbAdtPfk1M9Fs3CXwqeNebDFKhfjI1pGf3fSeUpU9pIczkBCOm1tqH82IRtRj82fo
Cw0HNgyRsDn2Q1C8gU0Nlwzao2/Rvo3Vvqdih4cJi9KZoBJAsO8kVmfT3frTP5vbS0Fb7TBHdmh0
oYerMuwFZgf+rQHSK+0phe14Qftuf8+EdCG4/+LZ44DFO2yjPu7d/r1A6WgV2cPIgK6foLfOFd6u
+JjKdouPnxVPH4gpf7Dtem8M2OFqtTVF9oj3m3ko21kW93tdmHvD9v9akcL9zTHfJNVTTbbofcVu
6T4zGV6Kye/3A+vyMrKvtdGH2Of5lF0JsBS1ocWB5Ljvs8Ygvu/cC7XHx4iUEMSoYsiDKCu//4WV
yWLJf8ub6LQMONPGHlVlEj/71XTuiwHnIOJ/p4HeMMz8iixVbxkxs9ZIsQkCsE0zVgxcDjbGRITX
94WKtk4VDsdprOHJzh9mBhrbU4h6HJf4PJzbZpAWAyV0rx9AnrAKiBqSGBz03JIN6zrpJ5hiCNci
mlTTX3Z36ebsdmeA1VvCi47uMA87Vmw/3mRtnDQ7TUwZS9tcN7F402O1GSJpX8axZnzoEWJR+/Q0
XuiyU44E7CNFIqbbemF8bx3LmV4eT6pOOyFkd2mLiA7cOFlN+ldb3q/vLWdJwmcDFc+2O+rC6jBK
0i48K5jM5ODATLqrYah5w9lDkHYfAjFTEgxiDFMyM5mWleXEQEsZwNcaN7bHIJcBZXy/DDXcNint
qi1nxEcgt9s8oZQDy5cJkjLKNl4jathMJvzvBvAka/uNKli8dpjJq0nWezuxA5M0hXZyKLptxivE
JSwWM/Febd2iQmM5IDnPKrtcDyTAPGoz3vwMN92lbgRpovBGaJP0m88L2hSlhIHr3ddEyrwZXt14
G1in/bZME+ycqvC+s877p0vdv+hOyw7CIILsdbFYY5nOqesyV77U6D7eyMoptuPMbTA6A9JogVrI
ItV0F7nweFZtnX9lQFIfaoEMjPwC0ma3URJXJ3sgChAng0a347wPym6P0HO+l7wbtlgMUwzjlcAN
J3PYhkn0QHoy1s54SSbeoMREkMcgzySpQvdem0aa78Yce1fTnss8GCZpbm1m2oHmQV01KiYOuYqy
gzKdQ+OThmFLzNSLORr/EzJ3+FzKc0sOyLZbbDxu2C53bGL7dZu7aJY6RHuTwFLcY4lEPISHCXNa
dy7NX7LiUdlmcHIszzW/wI6i2lJo4uOmZ9eXxdGhS2nqy3yYsKH6JqsnTNSPKNOSfSbxGDAjSVum
sW32POSDvJWdg5gfee30kPrMj4nXJ8LFxK5zy4jh8Igvicfr2KTutygdUkrmgbGnB642V1CUDceO
QDJ1GlrscX5i9b+JY5ib7uwS8dDBbOrBjzCVUmP57RnLshkyvj29IL4Dd9LXMGljjDaqY7ijCBvA
RhlmMIhYK05zx/E5Jzd36eu/fOnpcdO6ogu1TeEjxHYJGsEvbM7POWKJ9TjoT+U0/jS6zA6VY5xL
pyCYI3GpB7MqJ+j+ft/2HiZjh3CVq5827tYxeuyRcjTeWT/7zyiUp1dSXsgthxfBSzGro+yk2sQQ
no66L4aXvjNZBfvlsqePxNeDLOvGs2JfK1II1rVutj86gsltu0xqV7E6JRZRpLwrWcR6R8YWJfpo
aT+uqIq9kWPCHVL6CmwF/z/2FXkUHGt51mJabnX+f834netkofgTKcXWbD2lXmuS3YKChNqlybUD
YhWd4XTHwNqJSw4pg6Ew88DiFQ/tXfy5VM4GyVx6QhZjhnCMhkNTEZ7CWrSf9soskX2IYXhRk8KZ
4XvMAHW/foFsSHmqNM7oHGuLvioyG+9chukdJWNnIwlx+m19X/M0o+/+81NZrO8GMLIAVIsjMSf7
VHSUZUXjTAwyYirqNPECAvdHBrYcPxWpVU/8LzieTDbgtV4OF5MwHQ7Q6b6LFjEuOwYL206lv4RP
p8ibR8ZCVe5jVmjZfyVtyT8tDTDJoubTGFbnkf8KObUoZ67cjqSHOUF16zEOzbJhftCAvaUM0A9D
OgJ6k/f0KPK2M5fKwvWbXVPn31a0PJf5hI/lrFJx9RJC4LBkEsfhTzNKP6Q1u1jWHOVm85RRR4Fu
SjhKS88eH5zIqW75ZHlcSOTi05Ha0R5s6j1TwnBetGlgqgnMdONE/KbzyMcb0on52rslFLNaeYh2
GTGEkwm12KeFHah/3/PZqDFammo/vpAekKgNH13u025pef2Zv1IRDnVYgkIDUVvEP5Yff1KfLGdj
qur3gsGQPb/ERcPAO1olhGpE5BngLI8DLKcccGUU/UnQpo/64EW//SyMmKV4lO7dyHuIuAOfxtGW
R1tDVlhqENUIePM5T+7nRbEY68lJgy7azhYlre3hQC1kp/YOIs7VEIMsD6l6MifQk9E3yFsexLDu
ZEGOAWbXZmdhKArIwmXEOsczG5Ks1SUOXEat2WSidWRwBX8wTjZ8rfFeA14OOIuL2coMHsBFM5zj
SJwDsic6hVMh30v5vsE/Eo5RlZxbGy2xSX22eBELWkXwMuH6+irvNYpm0S7v2sK62x41i2fC+Zwn
npbeTNeKCCWUsTQthDVHjPI1ZmjjRKFHGjfr4roLWmlH206TNoOfrP2PtDPZkVzJjuivCFqLgDvd
6SQX2gRjyojIea4NkZWVxXme+fU6Ia1aEhoQ1ItG46FRVa+SdF63a3ZsPywd4JDGCxk3JlkwduO5
6hNJcqXIGevITzCgk+2DLC7gVcWhIYeL24e3XmR7/LG8P0NBkog996a1Ez5ENOviiqY4eogEd5iC
CTmy3K+V1MM2FwNd4hk9C0xwjKmZr1EL+7AL6mSBTySIV4Q+4Vt8dk3QxW2EccE8RqRGoiCu8UsM
bU9UJCvTirqpMGy341rf1lP/I8Dyjk+GiQwLQpg+tJPKb7pWsyQiqaRR0eM7DG6a+4RlT38LPuOQ
vpT9m0rHP0hY/q6eCq5WTPpZ4Ids/fxoPI3ubxrL8BYUjV2DObAtnLUgiPmaF+9l49iP5BuGDxJH
IpggJeA6sH/1fZWqXZJPkqGvBzgWwTK7YWHQ33grbhsNnPWhuZoeUxuByuVes3P7rNjnEV9gglkE
lHXnPzS5jYGxk+c8m7t7UgI11sqkQbAxFhmbOv/w1hwmj1d/cWsd8CRFWc1rz1Tiwg3RgZ93nMZe
Gme3cAqYP0SOxcHRy329mr/hkFznWmf+xtv7p14wP82Ne+8ba74N45BAr/S5JbmiGfsdHDsdgWMw
Hc/Gtd/JTxH159lct+W+JY6qSuUXPnQqIU0EOHrxiwcylM6lGOA1bCZ/itl/2rPzVuCB3TnyKoBR
gmzd2jG+R2+ieRuSEOth0hJBKsAVXCpjUv8xiXx21ZoGyCUyCPwWOxIDjyWa/c+mx64JmwITtpPc
R6jazSCDyP4Ie64RiCxhFbMamH37h2bQJ1BgT40eEAfr8UFN1qVss+YtDJ0Uy0ODIDCM6kXhuGYD
0o1/CrsT7Iz169TTfV26xRvtAvGtjqPh1eH+wR1+RqhVhNPpqX5cagqDSucl98hPaTKTfL45RTdr
07z36WzuipTJTxsLjFECUSfT1fTZKFyp38RxXlYigsW9qPO3JrrGxBaXdVY5WdLF907REYikImiG
lcWAx5fCQ5nYFGP/Ny8LIB1piRiFPcg4rKAbAFS8K2k0jEGtLBgMgsc0PMiEBl2KajWGftqHNlNP
fHpkHg2axioPJhl+OdBKDvAz/PPSR9cqBR/zgk4BtrUxwuHC7SiA0gUyrVP2cVAV9v1k9Cu5ndNC
SXasWoLMT7u/NIwXuzwbYTSsGK7z1f1OUOL2ZZV81nVJomTh4lPn1rpJYbMEw+I2iAcruw4P4sWu
XOLiuy5E8QUf7WrizlAld7plY+ZGLjZ8o2vOa3th+6gGt36Sdiq51Yu4WYGrpS/IGdw4+XphR+ho
3E2qeGyO1uQ7y35oM039qTfLGxoiJ97+UOIybJcQkE6EQfyNu4e5aesasEQv8QzO1VzupBnjA35a
AcORwt4HGU3Dd86rne0sz3qfFvO7yNj0Ao0r99C0QUW5o/MzqnyogtKe7qexG98c6eN6Nh3+qCS+
UgQgrHI97F5Y374IMpKUTlkugSS73zc5a3xG7piQg3hTMVUkR4wjmgJU72f0+Dhw0XF3Y8HNed8A
Y7pRzkoCOPeW4r5b0N4a1+/4PzncnBR7cboJ09s46x7XlngfM5zNQJY1+rEAEci6dRHsSZmZNlk5
AAAgkMH6iZ8JVZXFNul6F/2keV3M5D1a1I/sx3gszqEZ7B0DTYPOCTrec4Dkb1wd+/sm9Nuf7Apl
w3bCoDi61sMAT+oPYKz50ms9npXdtTfz4KIGh1752+hVb61C9FxBxHDh7aqCXPOYgcOajgY/0u3o
m+Ym8RLvJm8pnfV0SnB16ivUMqnZb8zlfTtxqhQjuhoKpbpqxcSNWkgkqHgWvs7rmQHeafyAX2OC
zB2cu6q0m89MdN2paf3ssZvT8NZWY/ouXLp77ckagilLlv24ZKybQFmdXNYYzIODjkmftMtJO+J7
xZxmQX3biApwepH61s1I1PyoI3vYOYhiQeqq+ogygk/BFpzkHn+0MFb2aSoT8zWIRgaLk0xbG8zB
Vljpa/Zfji6cgYQWyO1RdjHs5sRCWvNluJej/FmH/sMsBO5FKpZfHorNWc0kt1nAVyfg9tnzKrDS
iXyeLzi4TR+QRGHd3BUvq5P0nCZIk9rCPWaZ9HetWwYjZq1N5/f6r9s7vI5MzwF96MsTAS47mNlP
bQiZyQ07fKTV4pT4y5UYZNXBnNGcnOKt5Nxfp3jXDRy5NHO0NNWSG+qiWu692ZdbIdioDt1Sw0ZA
unKwsxROv+PFB/IR1u65daX9d7IJN3fzwHWoT6x1nzB2/8lgMD0svsCoFjdM/VB7LsMsH3Khf4CU
dZs27llMMdr6zAuZAbF2ZdnMbqTZPjTWc+1mzjYzM+mYUJW0TE228b7MUMdvzBj+B+HCXwk8fPzV
k5re20Knh4oADSk/YsToP031Hjd9x4Iuy4IODul+GKX5m5gnXWXH0DjTY5MDitwXEUvB2o/4SthL
e2qUlQIFEBaBS2ZsSGr5h54aIBEVWQlkxSV5p51n4dpBEJJ264FG+xX15kpLPRurREOJcTUxZXPF
Ric5lVb5CVgv21IX/JJ31rv06VLBRD1e4FO1r3ieuzsW0IroYYRiJbPw7BPlIzDYRN9INhTaCyIp
Xh22380CQ8SmkHozcFn8rKpVIFhN6Cpr61x4vGqQFuonb1onYFYrjnGhV/vs2FHV/5ldyyS7KvW6
y+BGEnXdTs4thq0TFJDpUIxmwsOUli9FT4jUzanlbdMFfUks9siMS2wpDHyu1upYws0l4F1kuDdQ
VcZ83xacrztHz95d1KUTQrRU50YTeVyKcDmuOOCfNRtSjPZdvqffiJIWYgYXma0sMVNTbW3fkvQb
+FBO8yTe5WttbVfXnVz0JIHJvV1qtXE9A5UpEw722sV77xOU98xWUbYt1fqmVsXCCGaUQh4NI3ye
C/ajOqyzYy/lVxbzYVrqhU1D1ywri860bj/WLBmwz9sVVoFijmn+rAeQTa5UD55sR0R2W9/F9Cc/
hgL40jxiiZkHdm8AvNZdEXftIZ2i6+/gv7p93v+2Jfpa1xEDsPGYbVkQFEE/aH9XrFn+h37h9pLV
aQgvLswnE3SKvV/rGnm/6tojzN06+7pPvV3Ode1U1HHPpo8FVGdKJoNYOnc05PiPjXCGrW96KPcW
+tyEOW9JgJ7Oa76+Qtmtjms1yQepLBP4Xto/kM0u97W9FsHSScoMuXwGtdHh73xk2kCXZFZYlTiQ
fcWs0XHEJ2kCbavEHxdCLjzkXiVhm6OkkxnHn0VtGiU9DgNbN31NaVffp2XhfAMOANbmIN0XQB1X
/shs9ta5sQ5x58aBYVzYktsft2aWxe1aLxgVVMbjBL+Q+u4RpEwGpn5fLjIhvB6F29410atK2b7x
0bDUm2itguB6b12oW2Ws59NwQKKrDnMnin0yl/KBt+C6bULFLGIUUEBn9A+MhQ8paPg1NKG3sUia
HZBv850USfw+u4s4FWJoX4qBJwSHRYGd0lArblnsRHMtLNyacQ3wFLqxB9YEqiwLsKxsf8k4af5M
SzE/o70P1NnTh9ZERX1XjvO3MCa6Y4ooeK5wMPtt0xCKWsujb+rpYa1LcyYJDCCPlePW9A5oGRWV
pAUJxI0ex3rdst+oxobO64hdnJ+gcSU97dd51ZHGaQD+YuFbJ/zHsJHhDtP+XC6bBZTDPup42SQS
/Va2gpEyi64PMAfZsqBd9IRq1o8sGvRrFzOoUfnkBuXYG+iOnr/PHV0cBULVJk2Wd8ZO9G8uwrA4
jECnoBNl62q7fp3njC8TYwrLH8gvBOjngwaS+DfGNkacZQqPoiA56hR47ka4Hoj+3GdkAiZfm2xC
7PaTPZswdRimmAGTH+X99dzauGQsNyWf211JPQLB4wo01dD+WgRO3MQJ70JDjD1cynTbApbCqRL/
TRhVN0bOH8uImbhtQ3WMp/yVKakPPGE954qBbVNMunkfTI7FR07yMmTtj6ZZA0YC8fpb1yYg6y1W
cWcrQp89DZf3LmT6j6bOUaW1whRXS1ZbcfJTrB4LYarh3mq+IFub2osbsWjrJgo1V2e2rbtWaEB5
rluc4PNhGonXyL5+1/hgObMnfnN1RT1SFs6UuVf2zuL5CGLDwNZoaQ5exQV4UnJ8i9IyvPO6ob1U
STnuuBDh4puK5JlFBsnxFjdwAqQ43qykoDZrm/z2i6Q6j1Wbn7Fh8EcHncSVP8IWXQ29vORZjazi
9ZCjVASukJFA588Qx9RxWEv5yOYHP3dX4j4bCSbg0Ln+HCKZMn2svdMhrzbqlzOJ8o5nDtRCHP/A
zsColihwPqHCCpFU1NMlSa+2nUIqReQArtcTpHFqy954umQyhx0deoXazQSwD2NDZ1TUtOxV3Qox
3S4bNkPXerChU3AYbfu8Chw1KsZrjF8T61dfEbHAjrSZgWcd7LV/ypFPUEOK53nQD/kQ1TtRRdMB
qKf4cq8GcvBe/vXtYW7UTosh1xG3ZrR+y3xq90mn5waoa93u0lSOJ7AjE+T79IuAdRgUhcC5a3uk
dqNG7H2/Wc7xqpEVRlhFsOXGfTPYgtsWKFx3iL+g2hT7CDsFcLNsvlRlxcWi9zEwWYz+21jXzPEC
54Rv7OKQrJ27i5a87ffY0FhGr/4cKGNxabTxa3ntzOpy7s8+idjl4i0lIK9Q+/H16M8eYjT+35Gz
viJQEffqmJzOdVXZFOPlPdhy1qWY+SECdkcbiNmP7Pr4MTGe9xDGOIdbCpTuaUG7IqnI0PM9ylJU
8XSpKmzqeHRJG5Giia9G8h5vxx+2xM5dWM7xvfRIAJbox0BMQHDZdf4jYjaqiNVE+NhjsxKPCFUW
q35rKHM7xhBLDgRhSfWbSMAboXh1qkGfmmjlDsVkfrBs0j+dRKrFK2u2WkVfE3f0ox7r6TEGj7RN
W3IQ1tAkwcSpHGSzb85jSQuUO5fvESWi+8gn1pst1UQyKPZ2vVzUS1vRWd5PDFfS6vO9vUxX6yU/
1kJXn2nkYQL2LJ7nkVdKye4Pt1mWqKtNhiZdiZNCKHm2x97n3RbXEAK+e94POEVTN5LZYOxxNGJx
HgI3LXrVg/JwOv/GQUPHJVq4sJwi9iAvikz8uOvWZPkgx9EFfkesGY7iuAnNlVIuF2a91sNDoWqG
nCnPmB37KT35al4CXQ7PZYPgNORMrO5ksfmFE3W03dG7TJoMwEZXDbu3pup4aNLInllot8Is5yKx
QcSOc/oS1sUfDmDo5aW5roGq9GlYwvnZKYaKUyklrum5OMJNbH8sANcuel4yBnu8PT7TOozJOHkt
mxT+/op3I3TneB8LxHttQoGnY1XVAe8Bk73n/0Ru8dVzu+QvRSaHlUKEcz03lBROLnNe3QKSjaHe
8elLMAOgMYrXCBAFVjUsvQJQNlLpGm3VbKS3SdkpbKNmTdCQLdUjoDaFDITir6xfXfuZIKd8UkWK
0UPx66TJL7QCn1t0MW7zKWQiAC+Ee7UKjysRAjy+OObmGsXOCtlvpCMrXBFyYOeJdSyGNv6VW4Yt
AerY0bbm9uTnbrXFX4FvugTieMoL2fNZtfqZHw0jLcDC7EJNJ46UsXP2/CXRc+j4P3SnYvxuIv+c
q5Y7Nu8MxPB65cqdWIi2ft7y2Q9hgUchwVSU63E552MDOj+pooPk4rVflhG5co6uDJCZcqfQpA0s
7qjbadVVh9RLnedJmfx5SSJgCm6dXhkVauN0BCujic3OwITi2tzs49b+HGnCu1/Ax4LNliSMQ813
S+n9pG9C+2dCpd6KcTDQ9kwkn6M57t6kl+HAJMCDVt71SEYd/1adheVB9EN7arWVvmiPGdnulUEh
GYZdW2Ins1Sa/4RWmj1WfQSqk+/3l5cQUM1GrobQwecAZZxYlu5s8LkLLGsPW185GnVA+2cwbqFG
AvWZ2fWl8yOoaHmyjNN/hY3jXJFic/swSlgglpd1gczrP0gL6mccJMc527adsVPuzB6ghtXKsGuQ
FSD5os0mbLgcyyEuvkyeqd0wzf1HOXCpAEDCjD153xKyI7WYodozQuBo8ZwWWb6bh8e4cZNzNaCS
SqxpsxqvERY1xZw6Mvv0WOBzYceb0C+N9dDEXnGfe6Z5tBGwUFCvCrDUJHrMiutyXgxm+CyhbAFS
PrGPyS33nuLyx6ptoKhicrexsNc732GUIB2IvhOBN6k0p9XQwGYAcDXYqHvp/IObvDx6Vu/uCQ8v
B8CD7XFs6A4QuLG+cnuaVozWujtWnBhbvXacp3rOLsuE52MRkqrdFA592NCqledolwo3xy23ZSj1
E4kbiFScfpX8YfRhSHPy62e4bU+dxUCxUh63AxNJP6aEQvGUlhF3O7eOHySxchj8YNpuBpV6h8Gd
CuLqpjmEzdqD23CXr5YWiD2ZeM4LOIAc/0RX2Q70b3m8gM7ShUH9v2ZJGA+OkrXSy9xjFReTWG/n
pqf+k77TA5BXEMCCz+8kbevO9vS45+plH6e2j3/X4dodHTkUwVrNv0eHWr2+KpK/JZw9/I1zt5fp
VO8n6mX3DgoX/KpI7eWKObfQDLgF4P+9pnsDFyoetLiSnT7kC/JimtiHGQL3ZlGkscfIAbGQhv1u
VZ2Ln5RyjKofzUdbT0hz18N2IcN3MyorPHkzmvcmmdtfmaW9X3pp2RxWpq5uYP22W2M7/DwgBUTR
ZzFc4cmNKXesHcKjm5KxCalD2ZX0JUODcK1jFkfpLokGi8M1KndqwYbc2N7fXlsAoK7oL9QdcD1x
BrVEpnzZ1waNELoG/xNpgc1mZz1FotLna7vvk90U8Q7ierYhaIIvYXDkTZixr5uM7T2yyaFBxzOf
TBb2Be6/dTagBBlSYEoFCpDylmDwD9u4q13KuG6QCBfWUlfR0pFlA8zHzE9vcge3dg4zzfhnjJYE
2/I0/3BLC/RiFdaUeZG0iYG8nK2srt+dAcyMIWC2G3ic7hUj0Ckl8x+0BgdKnqbRrcsG6jLx6POR
6id8Drj/y2zdFmMFKjB2frMPUg+EzL8x96HHUV98GCfTb5tImYPP9e9E24Q8e/bS7fn+1od85fBL
29In31lMmJR1sk+yzv9k+zZvuEeKTVNg8/UNBRXlknZB0iKZ8AAG0MrQSwq8kzV8kA0rl/Q3YisM
JEz/t4yIWcBtnJQZbdbBXFV4LK0RId8r9XWSc18AAZCEgBMEag7iISGW+BpCX+JDbCa6GtOyClJj
ffORTzQ4MQ6mKV31Pg3d6IKrFd/fijbKaYyRVlZ6b4viHcEr2jUIicEy2hYDp5WcUe7i3WK5DExF
Lf6usf/aEnF5NbnFKxUCmH50h1nckiVu936eMFMRbSM4r2jdBVK8WV38e5SLedt2xUQTF7NzjGys
JBHghBaSh8u+9U6BS3iXEZxobiXj2RY8HWu11ts4XaF4xaQDSxE9wR05rrTikdBq2M/RAcoMtuSI
X+QVbavMD1lBkprRgExAZ4ldl0P/jV0xBZUoxQ0CLxCKPKnPwuUcCvxrr46aFvfeEjiAehQhwF8E
drLKPUxzJ+8AW3qbqIh/ijqH+8Pe7gJvew0SiU7gm6Q6+qwwjvhrARpI5pp9YUMImJPyrSvZj3Py
xjcKfqKLs39heq4hWm5mr3e3E500O1U2ybsuF5o/UA0xaqLhnzzLUe/4mpx9dx0vxnGsD72N+owk
ps8r+fFjCohrX8yYZ5NkhLMx4RiedVG9ZYlbPlkOQVvuzgtGLdTvLK9f/GW29xwXMODYvBz7TLiP
eWxVe+wb7htOTgAeuccmCkcCq85KkldlQTPnAxR5sMt7kUHw2MzsSbfedStkVl+tQFwzPMulbLB2
dD6is9fzkcBBeu0rFNarzgogFXncvlrFDBqLHeEdgGj+rvu6eATfDoxDg4/s1rrbhs5UAwAX6O9Z
m1/CvF5fKiaxC33TDxOQim1aDj+cLtyV/WhgMAQLH9JkAkiEcdfB3rMxTIw0ZCAzw15DnKApo8/H
mxpC4CUskG/aBnGSv0ycxrOS2Id7cQCp/RF7fB825RADOsb4FeZjLbauk/0F+FldktobmIey9tB1
uHbBccjHOZq+SJP86sBa3ExrvLz1iOVb9rHjfokA1yVl7zMaxOaWjVp16MKROwrxaEgK9ONEtB79
pxOLWDRANh/xIoAl42+yjKViUZsqUJ1pYAzzLWqpbf+mNru4NF7C7nBksBVijW+53DVcUzC7PdVe
Vhy80dfbcEEnmiSMj3pU6TP2vimYON+YmnH5jJU3g+VEz+zKBAt4FbqX2a4JyGaXtXnsBJgTiP3i
06kH53diX9lZLlkgA2clSEGd3spwcgMzZMu+XEOz94TfvqdTh6bgckWmiBkevBPPFxzm8ptTgJBp
J2Z2hOX8CTRd3wJu5INqRx3RHNbPeekXF/yiBdNVxQTS1NY3RzFTF+gRUhnCP9DJ7Z5Z8GU7e1bQ
ktoIXlSIopJmYbKXTTJSu3gFXWYjDmjMbtCsFZLWWA9vCXaud8Hghu+WcKk7olpt/JDyobQe4ld2
wSGjeZ49TbSIPPog6HHWL/0Htm57D26Ni4nR2Gz4r/RtcpU+OjgibpoB0TLIUGywvuc5/tckb5tL
k5UNuklT3HBkra+2qq2Tzd7+kDcD5wwTixwYnzDCcEVMXYJ2ofiCTfOOJ+BxgN0Owh+RKfdf6+m1
chH3JErOfTO73jnCYB4MPeY5tq4xj0pVfadyzndZlFVUIbvXxDjFfk/+WokbuxjoTkCwPSg7S17s
awRMuDK+IJplP4ViCS0wjd2JCnNpK4d55/dzfubCUT2sc6H3Fu1me4As9BGY7C2xVFMF3TGtKHKB
E+ej1XpI7LSgbJ0IcvKx8HYKg6O+iYtb8qqASIaQ1Ujd22Q6UsQID8LPFYnSvyXjFavhgTZtpwI3
Cd5OVgFY92aVrFD122rHSZLs+hL7JDkNZ8+zQBckrZr7slUt3voqXL/DKtc8AldDR5k0p6iLUqyt
FmR2wT+DjKwfnXVVLGXnauvr3j94ih+XaSEQiBCUF1yfNzRm8UWLkXM0afUUzmu7t7RU/+mXI5xN
nfhGzj6lRtn86U1efUuuKf7mEzffYgXBqAMMtECrJEI10AywpcWmeEAYXt7HirOA7Wt1nHL3tWnm
dtO6/CKjDL/VKu2GhhvuePCmMQ/o5X3hLr5x1Jw8WuxlDquywRbkPU8LL9o5HfhrAAdPwwrBk4HX
QwMxvFaqIEXV5wj//CYxzFl+H+8GiMQlWVmG9vj6DyDs+PEU9O7DmMXNa6XB78DijaOzP2f6hHmv
3pplYe0p1HLbpIXHB7z37mSJVkZfX36IBp8HZnR9XEDs3dkF0rOx+O2lQXl+YKmRgIMtf5NTiXaw
oqMHEzfyOI/w4lK2h1iJ7OLkRRF528KuDqOCJhcObXQ/N+YbIn15ktVImFdNHmD9cN0sXN3uqJPi
WMY/znnBjV3OVfhkDJbIyK1RVkpgjhlrTLSQlu0R956H2SVPkEj0BzUBHerT2rtrx47Pp6+vcxo5
j3QWGcohP7VFEFjKMqoTeNitHY2QyTHxcFNxfbOviOfyOPA6grflsJp6n07ShOQJrIzuyVk8mqb4
WN5aEV1LeBctojdQMrm4JnxJvfp3dJ2gy6YZfzx7HL4LM0T7nHovYHLQV2IrHA8ImOWzGJeI9hfd
s+CCNZumWHNcJRYka1CDIeaSc++SsaYwlB4JG5iAXviXtNv+3LlkAxxfL2+d29gIjKE+YcMhC27k
pwc/Ik2RnAAc9g64NnrEoWj6BwerxB3IroQQFh4OuuymLaVdA66LGjktxztskZ6WIYEyL68pUijD
Gc4T1J7ezwU1iFKfahz4e6NG/6Yp1vpgScwzw2q1R148puoOsb1P3WQb2YV3zjHAbhnvOI364aPG
RXjsMMw8Nd7a8WzRjQg1Id2jR083MD55Xd2OuX0R3msoxZObO9M2rRZ9WV3nwx4dCPI5X9W+ZEmB
wdJ7GgjQXbK+wLvd83w0Dm7s3BriI9uVFEgDzRiLT/1129Tw3YqGlwTVlJnLUiBr2Tvd0m4Vb6dM
kbaBsc3dhgR2t3QL531XnaVPMkAN5EMBaQ7gHsryCENL4PQeUtaiTvPF4MqUg/kU/kuWDxyBWvQ3
MLV4cOEBWViVuMMWv7Vu2amOxbiv/ba+47lSNxSyrYCjVpfgYNzRxVeVfxiBSMS6ff3pZiNJ4dEa
3I3khopD0SZa0mL9QNfjlu4qyVmJxWjOWvJHGUEZC7/5k+Ll4giUemtWUiqjbolVJWH33rZt9yg6
OhyjxssO0TJTTh5rZ4sh94vNP2tBOJuXiu/OzvQRoPW6g7ZAIjvAz+Me8xRwgBp8DvvF/jXMbnPp
WN0TKmIF1EmcyjkO7s1IOdF2ktMX/WjiQLre23uFHn4oJjIn6adsj3zx7Y6q2LegVp/8yf+KXQ8z
W4uCwALtD35euWN7w0U1yanAtmC6efWEF0QPVGaNBu1PVAdHQ46S5L4B0zjh3l1IAGqaurY6ssjJ
+7RvVbNd8cbXqjgOlooebKcvnjT3Rkzi/Yxwj0R94qH6bnr2FHVRcYHwYj5E4Sh2ky1wkHZSbFzX
Krczod2NXkp4hIxvwbwSwsQJWO2GiC9fH7Jxoo0vJg6XzIfZim1CPwgyqDlLTzUW0EPfcftTSs3F
lh8FV/FYLDsvL//a1CVuYTrlv/sFodtxB+urodALsUH1JA71U8NgeceCDeaUCOdfTHufuMsMoisR
GJpN5207IBxNI16FNK3+8C/HK13NxDquHSNVyjbKq+PuNOdab7q2aR9jjp1jXAPFxOfHhoK9ql0S
WceCQ4sKiwyb+FvmpHcOxc9bWRCY1Qk3KHemKWVjh0t4Y1NowoDlLriI+aaJFdTMQNMHJimcTJ3b
riffH+Ebx1723oco157N0qHL+DQ4YqKFFWBikCcpzmZkYAi6bYcvZ/qkWxJpOctdYCICdD+pkXmu
jqxprCDLiDuOUi07rNMe8RGCE2KiX2gtSUr6NDxt+7FXBzvrSKO3C4UI7BrPZE3u0yzzXrEBpUFT
Nu4BbwsoJygeAXJ/TExg4NOPr56AjMBf7FrdxelNw9IBgw1rAs39YljqaOeN7t/IH8aIDek8X6/7
Ftgq0lEkZpxtNS0a8TfEmQwGF8ZcapbhZPClRwyAztC39FlFnHKB8ZgnWY/Kd+xG782Fmkh0KUVp
TwcOHNuC74ysWh2Yi9ZV8Uv8Lvuchh4kqLHgmwMsxKsWOaeujlBUMGz8MdM8/I0MlEIN29fK6x8P
YfaA94aq68Vbrn+64m8nC70dFcv82ObtBgoBOfDKKRUcwEHiAe0uYhg/4qUBlLmpWjaUXq6nbWNE
dmix4d5ohiraEJnaNh2fWzJubnZsqXYCYQrQLPHIqAy+DRA4M+2FJdb6ZuhCeOb/S1lBH1u7Ykis
nR7ihdgeBiQciOKPNeC8RJBr/mRGJdwSMjoE5oa/GnVlHeiR1L5RHt95zTaQ7Hz23tFLm/JZj65u
4Y7wyg0305FsQdrdZAN6Dyh5b2ezvwMWolzIIKlzsmWW0AU671VDBrlmVQqvfhwt+419NplIbaNQ
GtecdMhkyeeCQBPj4a4ulvYWeriza9eigQxBPYDbJuTZOPOKWYEEcvhFwrZrqPi8gj9Qq/GgJUmg
2wFmjXHwcUaOdfDkmByw0rBRIOPO5keNn53Ww4sNnwuaKjLTY6NwmFWUDQVrHYJcVjyLbbJgF0ja
N4+t+N4N731CDMx410oSsWJxbSzsNHCQ2d1R+LKLiIXh+ryuTctB/4qYFT6aku3YOubiMsWl8xAX
KLMWXvsnUdek02bfJ1qPpRUzZIs477DgZQlO5grDt+tIeTYTUUkg5Z/rcLVL2nBoRUKMnIvksOv7
5FPzWdzkI2IFGrs+8PCjzOlJQ6DBsJbAAT8AssMtIWCxXXmslsUMkgqfvaskb8Qs5986VJDgjZnb
N27B8jCSCScF7YXhqZGS9yalbS6U6Xy0+YDhhLXmOxeZWxznBg8yFWOZWz9WM/HdEE8V5xFimW2j
7nh5DvWh9vixFRT3JL4DAN8pi3f85G9ubzhyxoIa44QKYeNjFgDSi/OJ228HPdZk27VYQIlRQLzx
GxKxS8xpbs3wyXr+oEHaWM7TikEKU17SvlMNYx+8Op+es9gxfFV47DqbhSqbtJWdMggZL7H12bZx
s/PtlrhW1MBqFUlLX2EISVdWh7VX3neV9lRrwuzdRCHOqX9ej/6/9q8rz9METbXLf/71X+rvr6eE
Mfff/1X+G9436pITOMVQ0eATmvf/6y/vKFv5tqPYAjm2kP/4yw+8sNy4l+qR+PNLtNZBJZdf//y3
+J+N6PwWjs+srmzjaPHfWtfR2dwhbcbqUa6XxXsjG2cysslEHv+Pvw9/RcLztfZs9Gq8Wv/4r1KL
3GYfVVmQvL6yZUtFOCuobDn//34X+x9/F904a3aNbz1OvvfMm1k9mxiRFx+ddWGUV/t//tv9bz9+
fvCAim3PV1qrf/ztMsFd/z9IO7PduJGlW7/LuSfAebg4NzVpsCxLouWhb4h2t5vzPPPpz8f+8ber
snhISG7sDewNoRmVmZGRkZEr1tJCq3zm4OEIH73d731/tn/mXjAFpEopO+Vz+QcvNQj6/N7njcvP
F5Qp6cPm5+vj0Upucu+w/n1lHn8OuWae3f39f/+PrcoGy302P7Pznf1+uoktOsy8EnbdJ/uLozz7
HQxmYAhpWd1DYgYtRg1u9+skvaxb3loYYV82oCw5SfTyWTLggD0U7cbItr5vXw6sKNI+MGWDhQFr
SWN58JsLL+zKETITSZ5YmWyi9/uFNpjfmh9Dvvz9lkNClDd83+e1WdHp1b1ZNzC7zvXKW4h0QZyh
UNq8NFDz9Fy0plQ+27ZbAjuE7qv+a93EvIYrJhRhDFTaEaDKfciY9OEIBmPXtqRU9lcJwGPGDWbd
2saAFCF+2UCTAOGzFWmOAQ7f13eVvuFUWybUyznLtcTRxnm3A6jIaAsHdDdtmFj22/+W5d8Ne7Yh
IczyFYCC5TOoybzb8SixPktb35//fvZ9D9byDGhT+dyT2NKx7q5/fmuG5r+ffV6RuDLFE0sOoVHY
8ioJTO43RyCELKQKEzNM7PK5IqskOm0swPyvXzmtrRuWQ4JnG7rw+YLDnufOunoeUjQAyMyjaN9x
d/HG5/WpWlyJM0NCBLRrKQXDV1XPDs92qNvD4bRuYHEtbHTJwe3rXDaEsy+1eKxV6ggG8ZnfmP5g
s/yUWh9/z4jgT7ZH35mJaPizGULHOxl0MFu8AWb362YWQ4mj2zaQdVUzDWFzt+nUob2oEa1ugCyC
OH/SRig0n9atLK69Y2NBgQNEVoQlMbpastEv4riFvc/7oCF8eTC/rdtYWnZNVTVLd7hxG45gA920
pvG0rnqWYPezTwWtjr9nQDj5TJ5aq8nEgFPv2/KPsKw2DCzNki4ruqxqqsIQxBHwZsUMTsVz+meN
hOBwQ6W4yB/WR7HkvLpiG7aq0GNji9PkJY0HD21TPJvtg5R8G6rHRtlIReeJEHe6rho6bdearZia
EKtsJ7H9Lo1BYQyIRjjlgyTbjwZk1rHv39O+MaG1NWQbk7e0/OdGhfBCZborKeQV1MP+2qnOj/VZ
W1yasyEJSzPyrtanXVI8U1Q3/TsvpDp3aNpP77CikzboMhpCuiUElsy3IzJTv3ymWhV+soO/9Pjb
pG6cJIsTZfIw5CA+rpm2sONVmep6AUD92Yzv6dM3NxZ/0b/OPq9eHlSTXXd0SMksPg/wkfrMYQVJ
0/o8LTqYaZqzF1Mb0IUUa0qLPFL1oXj2eV7kNY7yCEyL86N1TCHv1tDeNWX/2RNzRqCnZjLG2EtI
S9LJHYFarI/o35Ttas84rLpl6nOMFPaM1aSQXrde/lxZwExuAuDA9gkGN56taeZMf8CTtG5xcZ3O
DAr7JQzy1EwrDEKIiaRHAMFSfrtuYnHTOLyNOgbniyZefA2jQpk7wwTKmMoADWz5d2lYO+tu3cyi
N5yZETyObW9MVooZOBjQgbuB6r9UoYiIDh0vZT6G1+3Ne11cKkNWZN0wWCdLFbyvhI+Bts6geK6z
p9gDZHCMrYcShvxuY/6WduqZIU1I83m2oyfHxpD9T5g/aPrj+jiWPMCQKUsoBtVX2Znn9SyllMGX
KSgO8nkNgTgwzEgEbYzgeqqo3yhkfJRANFnThLAZBtVkjKmTPRfRJyAbeuEfOAcQJflewqq0Ppx5
2i+X5dKWMJwKLpeQ7r7seRy+Z/4/DkJpDsB/BeRhktJy94HmuHWL1/5toC9vKYrqoLGlavP6nU2g
3lLFL+koe6Z1uQGJkD/yMEifybqV+XcL49JlykakTo5Dw7ZwKLQKwHcjlLJnXbs3eNmAm/fb6Nwm
6m3Z/71uaqFqQR3szJYwIr8xEmp92Mp7SCbhPGinZ8jDaOP8SXf0vpUA3AHz7P92HHeIwZfVG4O9
dnl+gG05miOrCvcEISoh9p06tE9SVby3eFLLNvxxYcUuPi/4owOYvtLGeBYHfwhL8CQ3kn9fmBvZ
7vXGuhyE4Im2Yyu23WOlTO/94DDpd63+5/pKLQzEUBWcTyfHAnUsxKBkAFtE70b2/CPJ/+h8IAQO
D0aHdSOKeu16ENmopCLzVQeFmEsHj0Cg6TVUO8/xn9buJ8+5ofVkJ/dE1Va619tHukwC58u60YWQ
cW5TPGvpbNFSOKazZwtpO7p448I5+qBcktz1nDfnKsaFLSEVijxHnTQUaJ9tcGE9LFY6NLHK+O0d
IwI4qtP+pjuyIbhDNllgwww2lep8mXnr+4PUoUdi0Doz/Vg39W+aIAQLg2jkmAa+4VDWvlwxGrSt
Xm4YEa9+iMc+ozxwMv8xEFndfy71z4bmHbv2NTDuBrpAwwEEpA7fzScn/8gbR+iBwfiUwOI/3JXh
af2nXe1sS5UtGTfiDmjM/7n8ZUNSNpIUOOoLl8FvlfpK5/4/v2dBCF7Nfxa0/Dlznn7z68LMgi1z
YMLj91cKvVHxQeLZa/33m+JuE2Zo/vvZcVJ5Jgg7GQsWOMl8RzdcYnyIt/b0ohW67VRzDq+8fl5a
6RTYUZCB115AhdClBUWv6kG+3NG33/Z/SSp9j379rA7JHwpA58EoXVBhT36U3Jg2oIQu5bGbx+qb
9bFfe4cJsxR0HDYHnaOKt9I49wZFlovAbZ2vpvkabVQ5tj4vDFpHcSLuQbC6FfIu6al966llMZnz
caXJKi9KqhBHyjgsaEwywJ1Nt+1wEw0bnrHw8/k+d3XdsWQ2tXBshRlQF09SvBfAf9nOtN/x81XT
tDhQEBbk3eLSJWihVQpLrq2Xqv5YIbq0EWWXfr2u6Dr0RCqlDVnYObGuQfs6Dh7qHvfjqRrevrZk
4cQ8Soo6kU84pJQiN4pISnzXRGBAZeO8eeOT5duqTYeVRvDShO9rgU4LnWRJLyEqBMjhldJGpW9p
fs4M6EKaD1OfMmaVTQ8NyBj/Jss30tR5fi/OBLzTVKDtVBTLNK+Kb3QBUvtrct91Wm5FUG7sRuMd
DkqjlCmTKxDh7XmIZ6GrkIsIOUjagGr/b+ejClvfeni4DlpcUDQT3yTdVmXxNdiQmkYaAfm6RKDR
P9FaqCFnrL7dUS+sCPtAkcaqqTQtdEMYpaEvf3OJirv9+SiEI5DXQ1gZOr7fVHdNeAdgbX2WFhzp
4vvCKvDLSW1DPXTHLxYSCuVGjF5YBI4Lx6ZsqDuk0UIQDQ00pmmJSNw8O6jox3zghiWFG4WQq/QP
F9UckL2mThUUQ5eeVJdVQm8CRuS22XkgO7MHWsQqSuDRxmwtbAt2hM7OsGSF7nEhLKUhopf0w9Vu
aj9yT6RpQ3c26nnzjxV23oWJeUbPtkWZBxFRvazdmN7b05CBUbbhnUQVfpKfnLh169pAmwUOahBy
KVC7dX9YMs/9QAY/oZi6LSaDoNYD6EHUCowwfRDVhPaVKfnGY6FazaeoMNobeQojGpRk464m696o
NC+4I6CHX+aF0WeBPMm6pFTuqRy+xdK39cHN3ibOrc4/XL8dmbK4sJkMaKNHeocrd1C+VJNbIiml
0GHc3Tl2e5T8u3VrS86iI+wNya0KYER88rHp3qL1w67cFuEsFfh4afzUiq2X1gXn5ynG4Iyf0yBT
dP6kyeDNyY3KhQXI68LDkP7s+3KHsBhoufUBLS2OYdB+waMMABgRvkMvRFna/VC5kKq8VKZ/3xva
xrm2NGeGSRWbU4FtJs5ZlYXDZEdV5dJo2b0gPaE+xUqDgEWEaPH6aJacwVJVhkN7CpU5IQHzQXXK
kZY3Lv2xObj4b/To3/Ym5M4NPZSJpXxCBvm4blNZmkLe+FXyvn8DohCqIOJp6ZHFaEoLBAhC8xSA
WE7+QaDi5GO/a7uvfdQ+9ZA2dA58/OFt6uinsrFe1n/J0kSf/RARDtCUfRWA2WvcBs58s3seed/O
y6/rRpaCybkRYYqR5Kghpqoat20Ok/QpHu8NC0A/BHiyGwX0c2/s78XZ1eb95nBXUfR50GexM4wh
my1GBiXTB1Q1z5HnbRw1WxaE+GRlXqfoMEW5VQladjIgtx28jW12Xde3zJkcgKYhSuAOh83lMBzL
kXvdGGu3lp7o0MlpKwqVJ6f8rmjZre7dQqW+U+ikfsdinVmd98vZ5HlWnWbZONVuMtB33d1l+hcP
ha0JoRoQw22yK2lWWTf5LwxEDMiWoVkkBprBo58QkD06sJGcCRo3SxDwUe7S/nvgPRXeDVIAaXDX
hXTTST/p494Y6+Iyntmd/342Vj9EoqbwQ+wG+idg3F+9bKu0vLjBADXZsmXjkraw04O8qXup8GpX
4/5ifkyRQlFPG9M3T8/V9M2TZ1s8y0KBfzkM+DOhdCCioAvbAbFGK8N5NusntX1QHGuv1P/k1g/F
/yR1r0HxmL4ZD4ebAmighRVAA0huYbf5kJBOpcZeQGVEhsymfMcinX9f2Gt2NPYwjfB9+k7pqNHb
jUvg0gFw/n1hm9H7EicxzFNuO1K59pCGOJS6j1qDpTT7dG7nDJIxcKUJoPH6wi2537llYavpATIH
ic3IciR2J6PbpflG7jHPjegZLAz3HqriNq9pl56hjDDspKgduUjHO+YXuybFQd/z77eOw5JlbnCW
bpB9W2JdCLA0EKxIr13lJGlQ4MDcuW7gehPNBhxDkf/nkBZcbIK/k971DgMD3R03Kszr5L3vsDEX
tej0I13ThVig98kQq4Ffuz0qWPExmRXgN06N69VgGFxSSDq5VzviueT4g9dBT1+7OUiA5iD7nIbH
ON7Ina696tKKsF9SepirVpcqN9W/RdonJz2uT9T1ac73HQQ85P+ZKWEx2kEjfS4MDojyG690ZC83
9D7Rzf+Q1rdj+WgrW+nS0vLPmZkFIoRYI8ZQnkN44Vbt2h3p4Zc0pDzA2Hcbi7NhxBFKKUqnDfWY
WLUbFJ9Qf3dg0Fde1mfuOtJwXcQBFEpask3l6XI3elFU0nLBfofnV2pQ6tl3IPcjFP5Q7NmIasvD
+WVLiC3yYAfQJKdkKM2NpfKQdIrsjV05/9zL4HI5HCG4RBFt93CgcHqiLRMh8N5aPCQZ6k5toOup
tq6kC1nChT1TWKEBFjwfCrTGDfwXj2gZSvdy4e9q5dDYtxaeKCUfyuF+UDY21NK2PVs2EYsQeeXA
P6STmvLQxZ9U/6A7N80WOHrLinrpHJ3RVjSfYoVsb4i++9FDUL1wFq274IZbmEKqUCAZ0TqQ9roB
uiwOcqF7+81Y0Lko8svLTSGQDmYJQ8iIW9hQv6DVpm4MYf73V9xOLE1U7dBMXl0yhOHr4MFUsfEE
u/j9GXiggqXRrqAnea7nMuzujYve6T7IH6f67/U1WDSg6haFMB4mZPHBQoog+etLjepR9DU4RcWX
d3xeI1JyYFrcHoQlrgY5arteqV1o/rVyr24EscVff/b5+e9nObPOs6c9DXxeVlE9u5Pa9LT++xc3
Ai3GvHRzWl5dyOl/1kY4DCrXgsU8m75U1J6oNhxbqMzWLS0GsLlC71AAUK/uia0tlxLMQaQVPd1c
pn9STDhvKxW156albz6ZbtcNLlzp2BsOw6J5TSUjE0Jm3MCkHZk6et+JcTfq/T4aO4TlbjTrPrY+
9umsIwfhorRhd3FKed6g9jpfRa4QYrSaItFCNa+P0WCC4VDvHrP0u23crY9vKbrMT4MUYQ3eskTP
9pGgGWGTpmgZc9PXvWMYq3fxoG+YWXJB1QJSyZWHl3HxzUyyjZZud61xTShMUcvqb5Jwct7hHOdG
hHhc6FLXSMksy0NRsIUXEcKBuvye01ZfbaQe19gZQua5LXHLWiVcFZGFrewp8D7Dikg/+mmUUYqW
Xdl6oPzT8P8TGWUL7xCmGwfc8nw6AK3mit7VGyFUqHT68TbtGjRETnX7Edak7+uesWQCfkea2QxQ
YzzmX0YNmCOVWKvT1qWst3vyYDdb//6Sh59/f/77WVQK+hBWZJ3vW1qwT8wJnp9Hqz1m2s26nSUP
B4vGJYEE2L4q5ialZdOunrcuUNxbtHUhKeRW2vandTOLwzG4hMyPng4XuMvhyGON+osECyv3iJ1v
nlCDVNVdTY1u3c5CRkoc4l0G4VlA3WLhpesHzffhUXdzvdibcNdNyl1f3lnho1odyq2cdMEJ6BTg
fkihWiWNF6KfFA19VKTN6Jr+382+yv5cH8zCpClAZVTD5OCgjCTuIrrfO/T0BgI3usGnKb1rJvja
Nqbs37KbkH9ghqKHCiMaaGshMMDlbiVSNzFnSHtq/iu4a/jQXqT4WbceVf9k5MEs5bErImufo3AN
xdRepwsYNQb9oNEU/I5R6/pcLSdjscQn4FyXc7NswtFt0xva+mOUmr376I91I4srd2ZE9MdY75Re
jkYCVLp7zad3XL4VOkH/G4Qwp/BCR7HhZ6NLK30PNX2605KNnbvoHWcmBO+ATaExYAJhCNFf8DLY
DxLKxN3Wa/PWRM1/P4tD0SCNExK2oxvUtwP12vp5fSG2RiHEUb0ZFL8BUe5G7T2t0173cXIeHOv4
e1bmX3E2CkjWNCsK49ENjQ9mIO2NDmoZ517fentZni12KymDQbu9MJpc7bxRDvIRRuWDYu3VtwPH
gCfov74vjANMgxLaPW6lTKdBu42SjavCwmlw8f05wTybJxSjU0AH1ej609FT4HiB4eG0vhSLJgzw
I/Qs8BpgCVOk2X6aBC202cjWasWRPmBTOa6bWFyFMxPCLMH9QFtd6o9uWj2acJOXL7/3fWGWgkqL
jaBnCE67t7oD+279+0tTBI5Vo/dF0TiShe/LA2+FXaNOrmG+RPJfY9HBcbWB75i/IQZ9A2cCxMAp
CZDqcqVHGH+yISxkF1ArAsauT79AFN1a1n3YDRtLvrQexkyMoJOyMyIhUil1EaR538hcSz7UsrSn
K2bjzFi6h3BBtIA98QhpaWIfQgUFbe5zR3F9Hfp9dnkWK/LOaDR0qlA5iiYI8usfUMLdT9EWoG4p
52BcsCfAvmtcgScaw2j8EnSD69QzStuO7lVau/STAx3Om6kALItNLpMZ0nAxUzVcLluKFMhExVV1
W10+tGAV0WxZd7554UXHOLcgOEY9NR2aVVjo0Rt5jE7DP376Dv/mTZ8HMjwPPxf8oR+zFJpAXXHl
9GB5+yy+jbbaUpdczuZCyhMcj1TXLUSepw9QDk9uDk9pii4Mim/r87RoAV/muZvuvqvOFymSimBK
88lt0PwImmj39/r3l4IAr08GhQPSIEZxudIwT2sNfGijazTREf0fL5KO0pu7anCncyPzIM/ifQhX
nK40xehOCMBpO1V9RyQ+/77grk0yTlHpMAjNv4GzbjAO65O05Kzn3xecNRlVVC8zziuH65FS0PSm
PjdGeiy0jXC5tNo8EVCr51JhU+e6nChN9byyj7vRjSOoHtSanf32oVCcAzeoKDxrXVVSyLEGCxrF
njJUfFJy+aOGdG0yGEegKRvX46XrOR06EJXQRzP3DQrLkqaBBml42buDV2cH2YGVM897WKEyG80q
NQ33CMfXe0tCWaXUC+e5rYfys2oiiD1QD4fyWh66jRC+sJQXv0lYytGQwcI0/KYyC/dN+ncnvZTq
oy1v3KmWTooLO8LhGg5SWspK1bsaHERD/CxHCGeEu6F4Ku3nTjr2zauOjt66n153j1gW3digHsCD
khqKiaGhUHutYiSdY2THLYcnxQpdoAMURcVwY/nJboqg/8o+o8ZZacWG9YWzXuUZkAokXCz8CCGU
SE7SO5Jtta7i/BmhPQvqDvq3LP/gGRuPNIuLSGcHT7PkFaQXl9ukhkOaboescyf1nwRSyBkTU0Bs
GBVvxtNZACLlGUPKYcWV/9JQlNQTXPotEtnQz6a7YNoIXPMOEE5BALYcTzaIweuyiKWVkp0PQ++2
Feqnmn4zKdW+0raes5fMGHgD2QPll6vUQdbGNC/1cnDD9JCGsPS9KFv9ulsmhH1VVWFM9xAmBgcy
4b2k3FtbFYQtE8KW0iJo/ocJE5p0GsMPNMIpWy68EH8pgxAV54KvxhvD5XojhZTDX14PLmxBMpzq
bz/Mzz//b9A4OwcD1coKWePz/Rdbf2zit1+rLj4vnB662aSDRwzlLD9G0ocMYpf+7RXxCxPq5QSh
2dXR8Mka+Ah//ksm3e6yrYaZjVUQt/c0NZmDnvngtjDyR6hbRT/X4+SWgfnvZ+sQKkHdWfN+0Ic/
pB/we77j8zNonpId+B7x9wdNods11J4ugjZJSysnTH2/Z0EYgKqXvlxnWAiLvXqnxcf3fH6+Z3DF
mYuOl/OTjqqeISnWu8VU7uUw3W+9VS0dFSBh/9eAJeyz0k46W/c4HW3rEVpgxHkO/pQepGGX2xuA
8H9nW4yxMwkcbUIQRIHLvhwM9IITJMRj6yaVqxhHv7vTolenuOnUB0gZj41644clPdLHnubbyPqy
PpULt7Y5ASL4wsECSE8YaeFrWV6hrOKqKBU6HeTiSbufw2QAmy2SWtPW2i1MLRVNIhjqalSNRfSj
CQcjf3AKV0kh/vRu9eCjVCEegJoqjJ0bfjj/emFuL4zNoz/bSKWtedB02IWrc6/Ps/uuPUn1s5/8
HQevVoxezKBthNCl+TwfnjCfCSlOC9t34XpZ8q1uYLMP1FNTj/eabsKsOe7UqXfXl3AhWlA/mtH8
kMtxkRQcKKyd0hlkpXAzdTf+nW98fSGXufi6sNc0KE2z1uLrHbTwX0brTolvnOx1fQhLGJALK9rl
QtW9g6SVhpVxvO2RPNHDr7UfHlrnnwoMNRqS0nDj1fc1gu7rlrcmT4hURjXYKcKyhTtTrVLqe8eR
ejGwOWk480CpRtRhopnOBXTQwLC69dIz//uih9v0xQACJHOCreny+16Qdg2v6rlr2N/D8kG176v4
x9uniC5AMmd57owROScSJOlDLUgKN3lAP88YNnbM0gqcf15wX9mKaFIa08KFfL/rvnWIg73j9xu0
NPCoQ/eJKaR+bQ+/kiRpuTvqj0795FXmhoGlkAbjJcyk3GngzRJGkI211hlcZdwwzz8MIXz0Ub2b
pa79Gt7got+4hC/tyBlrAL+JDmBDjKDUprOmCejT6OwXKUdPLU/g03GtjbvFgmcZQAGhzgLbQIeL
4FloGBZ+UWelG/4DmUD9F61d6+uyECrp+uYgMHVQExwGl65LhW2Smikp3QRa7V0l6fd5H8NdiGgO
bM4VbOix9GYyCRAa5zaF7R7bhuOgHFu6ZYqkoHSYBYjXR7XgzhcWhGlLFfRU1J5RFRCg2ukptrd6
Bhfc7cKC4M9pj8BvVDKGGInAIDy1cN6jMUSTi/l1fSxLLkB1de4I4riGHupyhWpbsobe80vXGFy7
+VjC72/crJtYKkTAufufDZHcAWHvso90DsyqvmtqJKCk1wQudsd80r1PaYcy95Ohbp3Si4vExZly
AGxXV1UmOe/MGMVP8gIbIeEbOPLXR7XxfRF0GjYqAa3i+4n9UUczafi5/v2FEACzzX+/3xEiTtCF
lWL6euEGzfxApdqHOH5gsn7Pinq5/H7Q5b0falhJ9zWE7YiGNnvP3CiWbM2VEAZiVSqT1mYsXdd8
K7X8wSui2/WBbJmY/352CPN6W/7PdBXBseZ5uNk4wraWQ9jzoWTWeq4xUVPNu9FRQlRI2k1bu3Fr
FMK+9zyvkUsZK5Z/k6JmWRx+b5bmuHM2S22OBnXmz6kQV086DP32YeAk+7JuZTF6nbmukJJXdQFh
Ysoo4nLfyQ8qTfTyKYqeoi1Ij7IYvc4sCdErB0+iaSmb0OF1KPSjm35CVd6GNk3VQv0Y215xnGL1
xpPjO1tqYQisvyahfIuCIqqP6KR2gfV9ffDrjgJK9HKKET2FJyNjivP0GGT7pn6Iv9P+uG5kqcp6
Fh0UsUo/lWkoJzE7ymsV5UDyk+y8wm8PcR32u6BIJgQljZeYxT7CvFjt7BCevNZB9NSnF3kjwC97
Lc+eOoxf9EYIXqUEplP2Jfc9rzrF+Unawlcv3Z8Z7S8DgkM5EBdO5PCFG2nViwVle6gjjgAtRlkr
R11FpEl3Tt1g3PeMUg2cEzXMm6qUn9dnfXlpf/0MwdsmOZ54TeYcy9sHq0PmtUD5sIGeHw6hdUvL
O+g/SyJePgu03jQqLKGLPgUfcvkpC25z/8Nmh9byBvplSDhlHMur2rZjZjv1AL8C1INsivWxLB//
v1bPFM6Y2Iv7zMu4oZc5QozKq5k/luljKH/UC/TYbnr/xxiMx3WjW+MSjgNftZuCAg+nv/Og1Y+p
zeX8XUfnr6mbf8JZLLWa0lSr2YSExpJStc8GFKFjXp+q3jqtj+b/s91/2Zo988zW5I9AJUqDYzp4
bNS/U/3Vsr7McuVyA99d8VenvjrjH4lxA5XMhituOL0pbG60Xrqk0/CQWrmpm5PsvGZQH7YbI1xc
LwO8JARwVOVEkIaUaMWUNRPrZSGI+8wNYb9x9M2bU7hF8wr/y4IwDtsz1Cj1OSqM6s5pb/V8bxSf
Y+lUBkdf+TDWGy+PizHxzJwQsmAkdtCG6TkDUQ1DoevtDYgzqODXcIRYBM+xX4QmE1bGN1+brYi+
MVliPQDwRSyPCpMVKAeKWtVT6P/0wp2VP/j79yA9zoeiCTEoQUJF0eahGGpAL5q/Czbi9oZzaUIA
KhNFr01EmVwpObU+UOlPQ3e3vkM3llvEMMRJNwRQ8nM0IEH50kXDxi5cHoJOBRHqEPOqT7hQ02hA
pa5wterW62CHtW98pF/eM4hfRoSgaQy5oyXNnONWt2P01BvvydGNX98XImanpHWb5Xx/NE5GeIcK
zvrvXwxVZ98XomRNtyFnNJOk1M+xdG8F31X/xkqnjWnaWgshklgObwV2PE+Tf4yQ+DHJqTZMLJ7/
hkUgBDQEtla9jPeI4DVQgFCyt4ej1P8TZzdGRD+Q9Qe6exumliftlynhbtbxMhv2BgUAP7od9a9N
962lWb+2Nq6Ay5P2y4zgWxn6sj10vRwj/jckjCXzQxxvnCFbkya4l9oiX5uZpKF9gxzyEWg/OiX3
Xm3vTeddEeXXaARPG8sMyq1/qyaIw6HFnO43aZ0W18XUkShS+OeqISftC2ngekOAL+ODrz3Y2ce8
/Gi2GxwqS4GLhgcIh0EYKFcNOYOVohsTDQRftGGHG3lr3Rezv3MDgitbzuQkkcdB2FYPcfqjzW8S
q4Xg+qWxno36L6tLDnm3MailuTu3Kfh0qWvqEKKA5ZrGCRVHLz6p1jGtvq6HmyV/O7ciuDSvPEGs
tIxMlb6WI2K2YLpPIRquWywRW8MRHDttzKiqk5pbu+O5aYPGZVmdEiXQd3E2bmS1c14ipknngxI8
27JaI80bBoU2bICCenw/DWhrH3r5yVZf1ydwa1zzBJ9ltcrgA6boGJeiHsYQAPPtNHyMh3cUuc9H
JGRiWSvX2pjg4bRmWcVBGymivuPg0WnGAaEz6ziIvYFKKQ9ObHMitKb5YBTFi2L3NyGZJdxS70CP
GWe2xLpj3nr+oMzZUnXn38ogmqPdlqjYckz4bzhi6VGCQwaNcEoYdnqjNI+2/o484HwIQkho/TCZ
0FIhWYLkRy7/rBH+W/esrREIAWAaGtQqAyxYrjbtlO+/93Vh47egpEA+kE+m+Y1ZH7P3HMnn8yPs
9zb1Y9/0Z3eSb6X2ixk/VcWPMNhAJcxfud7pv1ZZ2OlGYLZor8uF6+dPafxFDl+k7vh7EyVs8HC0
LCCrbL1hPPnafutVfLH8dz5RwtY2ZC/uHI9lbuP4UEYoSsdfAiCOWfFBSp/0IT0BO97Z1g99uO/U
j4HzU9NOKWIEvzdM4S6W19BfWKgVui2IisY/yZW7bmA5UP7vUgEKuwyUflG0mj9fYFTledBvw/Q0
BJ+U6Mu6lfVNA1790opHejblKVY0bnrarTZupIBb3xe2vWKGfVIV3JHUksaIu2QLKbno0BrIYnCM
lm2KIAk6lUwkySuueWkH2FXb2UP1wyu2hCAWh3FmRhhGHirqaGqcWnX1VIVfPdj537EOZwaE4BWO
alTCAEIei+as1fw082+/Z0CIX5Pd9E03MIJ0OCgTrO4b0XfRXaE+QwGEp2tZBF13SgQYCsIX8D/7
qELo+UaRjkm/kYNvWZn/fpY9qEixh309H4S0JQzKsTe+56T8ibX1krhlSIhiTpeFXeAxXb4/7Gr/
s5597mDtHPsv71gW0gcURghLmthjO/ZNbE0RYX+SwBHr+C/wqXUTi1vkPxOAJS7nLI/lJPQmYr7s
UNrZTd7XaqtYv7g9zkwIUSS1Og/mRXa58dcEGcPP9QFsfV3YfJ4l2cMwcsVv/BegcvFGoN36vLD1
KqnSSzVjCSTrJtPgSN+Y/0VXOpscYed5jaZWoYXPZuaNfcq/P2tbL0NbKzz//WxX+EWXlub8LG0k
+zF65DU33zqNlicJxk0LYuZZsuzShDw2QIgMBsHLdNzv480Hg8UxsAFQzwWWTiy/NFCSgKZJXFIn
SqMdUis7s/8Qmo99oJyU0NlpYXdQ8her+TEZ97H3UNDXFzkPYB83VmvrdwjnutY3ZVJ3Bb/Dexqb
k4kCy5ZDLM2lDZHozICvqlfdNlnkNZnR9SlAH+XWSbKDXv9c3zFLgzi3IOyY3JvSARn61J20f/z8
US/vNMgp3mjDpqgHq4dqoSwE/46wbYzEU/turPPXuJDC2yD3zQ9Ue6y7YjSdjbNFmRf/Im3915bh
UBcDvXsFhRxiKM6SfMpf01rdRxFNPcMe3pJDm9629UObaLsciex6RDu6iV+QtQiT4lYJswc9Lnae
pe7rMAadLm9MwVUxgJ9lknWALtJmgglhCio0wkap6MpXv7Z2mtkcpehzDrBXiX429saN9iqKCLaE
KJJ0lV1a6VC+2vbXwIl3iZbvg0jdzerqb1/Y81HNznUWTUbZjMuSt91X0/eOYxDtcNVjv9k0tDh5
Nh2A3IdBIIo9D4T01GjzsnyVs5/yUOxT5VPo+zs0gQ9ZvqVvc7XlmD3asXFTk/91BcYuLS8K4Skq
XqHn/mI04YcuDjacdMuEsOegLDZ1icefV6/Jf8SSfdt63kadZsEEpC9IePFfemT/vRqdrYw+dqUh
pVnx2sTyvvhqZ/XGGBac7MLA/PczAzw4qIoU5cWrGnm7uL8napyG3jkaW2fu9eMmZCnnQxHyK59H
Bzp3YhZk+mQoAcynzQ6+kV1S1Ycpv0NG4hQ1zUFLgpvWiXZx9danOkhNbDRqkKubGQrFDqvSyK0u
D/r8VZuyu4DBtvLGzWfBv2fAuw15IPjRK4VHKy0UY6yC4nUYvJsuUoed10+7DmWcXVob3i6v4w2L
C+4xN7srOjUpkB4i0bct2X4QeVjMJJUT+sewlX0vGUD4QYO1dm4+Ftv8rE4z9Mgw8te2+WMMymPn
bDFSLTigA+UVtCg2JTVTjKhN3DU5zc35q8F1V37eHZTwy3p0m89v4SjBgkObOeJn13RliQEF/5DL
+WuIOp1e9jsz/Csz6g9NMuwVRHEV+zhsyUItj+qXTSE0xEOjJTR+cVQONH/qL438OVSyvTHcrI9t
0c7MPIHHWaRS89/Ptm/aFS3MCi1ODfSpRy3z6EdA4/rC6vYpZJZvPygcumtntDJ9n/S5XJoL6jZJ
YA6MX6e+5LklOfYgkkr5zQSFkIaRc7JXYSmUeQi9NCO1cSY5nhPNWlbjId9qUlxy6vPPC4uj+sHU
QtIfvRZJlX2qDL24t8zN8t5VRgZfPaBrpGVmMP8VQ1Q1pqoE2j94bfrgJAXZEQWUY6VssaJeJ0q0
i5r04erw/MNcJyxJpQ054j9D80r/1yHSbsf4Dyu4N4wPsnPKkh/r7nY9cwQDA7DtTH0BLYUQw2sz
bSfTJwMcR3/fgrl+s0KIjVQUJP/URWzQ5CJUvbPytu0nqQDnop+M/kuePEQ6XEPTH1b/1vKuYErY
OkMfFk1VWMVrau6cdFdu9XMszJUCLhFpPTDXUHcJqaKvJfCpgYZ9jVKv39mSmezqKnvz8Y3XQKlC
aLZJEER6MNwqGhu5aV/RzpGLk1nRz763t+jvFoZCm8Kc9dLZS1Yj3JBqoIVK2E/Bq+f16mM1ZOnR
sMNio1J9bcWilAQYmmQHwgARDWdwCZsqr/Q++1VjHNBUqGr98Fb/vTQhBBZbDqRegaznsxG8pINb
3/7e54XA4knxWDbwOH4u/vXaJH5zjxP3R9pFnPkFd34xFja7nhlpNzSl/dnryuP46Nf68c0juDAg
bApTg5m08iv782TjrjYSgm99sxVGIESQ/0fad+04jmzLfhEB2iTzlaRsGXaV1PYl0dOGzKT35utv
sPY9Z0spQoTmzNMAheZS+mViRVTQuzQRbTjnIa99oHXcXzSFnzQ9TKMLX0+fYw0oyGgELenXTwiP
e3XMCif9nI1PYxbFrjEi360/vmevzUgbahz6fATfUfpZ35XR4JvqGiHI7aEASg5tO0iwIuBEpuR6
HMaoq1PV0/gzmn9dZ9+p/cNP+mxgzkTihMPRk1fcYiw2WiX+bCUBmraE9oO3p/ubav7EtQOG9wKU
2mCunJs05Oc8q7U8jZ0uxlo0aH/1ctNrok1B45XLcGGuruxIx09oLBmhRhN/ZhZ1i59crDGOrhmQ
FsOJ7bqoRxgoBsTJg+lpfKUj7MYCqCRN5Dxm5SoD7rC0GnFYGqPWkf4MJjGEyr4zrXGJ3bglsGCp
c6/4/GDcyBClDs0HJ+mHs9n6TeiH9qavVpzSpUFcmJDPHiItkREBExoKcwFdIx+42U7XI7CkMyca
ZodOj88z7dj+ZQKdAMUxf7iHYraCGxaeKDiOb4T1EitOCYQthjM/KioEZNFd/+CpgIE5DEVlEzfV
TVfeoE51zY2pO49vHTl07DMbv7Zr8oy37bh4KXBFoa90bvm86Y/KYJ4Rp9dBQIAXo7ee0q70IFn7
aWqbDQG/saKwrTmaf3O0aqnK2oN7W7v9sG8hXwbekZlX6vr+ysopFE6Z6mDrSNzC0nzD2Cfj6KGE
5/XmsYheuvGZNyGUeXcMnJwD35PmvV27p2/3zDwNmG3rQxlBDlySMkIAKDr9ZOeh14DSuY4S30a/
XTY86gPMA9YQcEKpF9MtQ0RL9CSoUTnqJ+ur2u1V69EshvT5+exdBHxTr0EHo8DnjX7YAFYfNWtK
gMtbBvsF7FAq0r0yR7RVKrXjlBZG0CPA63M3Rxs34xuTojdhA6hwQbZZb7vFaj/E7d2EubuwPMc6
F4NjUx8byWTqp1o9VtNLHz45/O3+qbu9m2ACcTKGp8/UfdJ+RLNl2eaRrp947Xa2F0/+/e8vbDRd
xZHGawcSQsSx10MAaQkLC7jsKGpsmnKfPNUllA9WHrqFeQJPM3KbGMJMmicNwmSKEXEjM09K1R+4
0j1zY3gpy2l7fyw3iZOZYR991g5iC2gjyW5/XEVqo6mVCZDY99Y8WMbfBu0wjAa1vk1KAJLUtUbi
hdUBvkpDnzKOKbqMpIGVzZRlNDOsU84jr9LfhnIln7qwPMhl6bgKEGeigiHtsKmyq6FkETnV0Vvf
TW7+owKks7DO92duYRy4b2emYxMsipopjcMyJtvOE8U6dXSrK56xMoq1z0ujiHVaImmLz9fqm4Xs
SzytlB6WDEBifMbrgwf6RpK1KimvVMasE6ly97cdr2EfFjbwnPFToZg+F1PkdY4p66qsTcgpHj5X
nIGvQfOp/bAvBeEADVsYusfo6L8R80kn1KnygZxUIOlp7iXh74dX2YZ3gA2lQvsYXJ3XZ33UM64N
fWmfTG3bRr65Roi8sArIgWD2VTpLA8j1kkxXeyNCKu+UohcHZcWN2Dw6ADB9o1cIlwiMYDWuB0Ba
WiYDGEBPBvPrzCuThx+rq+/fOIIMD1WCdMJJ1Z6aP0m+cj/dHmZoZgF8Mp9j6Mka0vxntK/thmjs
1KfcLen0Sof61e5+2GvCNrfb9drQ/PeLd8msnKgDOzs7iXCTH5VhsyZXuzSSmdxdB9mrccu4Ouh2
1IVlAtAJzTxNfCfm57BztVpdeThudxRSUbCBEAPkFjeUPQ2apzVhFuF5Mr2MPUXm6eENhe+j4qZD
lQW8ktJEJcWgl3XbhGckBuNuL9ZIwZZ+P7wqJHGQB8HBljas02OScoOHZ6XP3q1mOMYgllzxy1ds
yJs2A0dOWEPQ7jyin7ZXt9Re27e3FoBMRzzv2BZONdzi6+1EU0GVjGrOqfGBvW7Wdut8+1+F28gS
XH5+3mwXu9XQeRYhKeKcxnjT64NnpKpntK+NYXvM0Lzw8XAP9uCNQEMd/u4N+WYT8qLsdE5Buexs
SUO3K/f47em7/r40HkKnpM4KhvFMkMvxWfuiPv7eXZuQ3+sxSQ0thgmdbJXGLfTD/XMx/3t5SWZa
6pmIzCA37ymbhjqc7Fg56dMAyQH4nfneCfc9e6UsfNjDRZ7owpaUBRl4nFTDCFtO/Y6sMM3W0AIL
2xcIFh1lfASPKDtK8TezO5sWisVOzhcBen41epgbcVaWnqM1QDkX6D3V0ITeid2wU33MTbqZjH5z
fzkWTsiVgXmEFyekAqiirljNTpqId2FrH6EZY6V+pftEb/bMcLb37S3s4Ct70oEnypAkJMaAEkv9
HcXtnkfpfkySP/fNLC2MCcyBNgtzg39OOijtUGYVTzEskbyBfYOspG4XPw8dEsQ12Mk3BNEiNTmw
AgWDcsL3DM332cNlP6w7wEVgXoJYKbwqaWP1XKtL4mTsVHUASm1L/WGvForiENpEHQO0OzepL262
Y0tqap2Myu80L0n8+/O/tMyIlOaEM7jub/KcXQ7cQVgQ85SE2WtsJs+60e7Ckj5a9J9Dsgsz8gGP
qrxvER6CZ8dXf6lrTYnzLpHuqqvPS0lOCyTjYDik5ikDJWPJY2+yhRdaeKjWCAQX5wuMAbitHBRI
5WJfA7YokQthoSdx+keN6UuNxqBGiN39ZVnat6j1IehGJAtUhnS5d0XT2uC6Jieta7w63/aJ/W8W
niLDNRdmZiDV9X0C3gpegF4JG2uaIMpTgkt0M65dIovDuDAiDcNU08TsOxgBHzNKM28pf7T+Nu+r
CwNSVFmIzInDEAbaMUU3hXD/haNwZUDy3tQ6R/PGPE1gEvPpi00fj2dm/jHwUs/VaWRtpXtWzRNh
Rsw2TkY+HXqubKZiJfJe2LJXFqSV1s2uZbOA0okpX8d6UyX7x7cSLlcDtxRo+jTAiKStlCeFrjac
nEI2HBSICeRD6erd9uEjAbUFE00UwDGCYUDaS3rNZ05vRk5F9GwG0Jp7/PPIgELSAYxcqDZIxbeU
1Gzo9IycevHFCRTj67/4PCCEyOPM4GH5nYhyLc/6FvsI6WLjBx//uf/5hQvQ1gDtpDNciN5gPEOD
pslUKMqJ/CBW52kJ8Qpr9HK6Vla/bZoFSEzX8FzPFPzAb0nzlGt2Mk1Wq5xUPm3UfpNlT2r5yocd
12LPNnwVCXEnX3k+FrbwB2s6ktQUAiK2ZHTSK1Up44me+vBrSayNWRT7JHw4EARgDL7b/xiRnvLQ
UCG9NhvJrCDfJg9DY8EVjIkDInLmZL/Zv6OhKtEEtt2THUMLr61e4kjd1F36AkLXlZB5PgrScwjs
A6A8gNjYaNOWjkrcV/HEW0ZPE/rlbfoPIe8sORhfhLYGiF9YmHk7g1lJs1Cdk0slKuFNhccFjns3
7irEUVqFNrZa393f3rfvCFJvGtStgUwBclDOKg2KZU15lzbnzPid7qzi1+Ofn7VBcf1CRhus1NcX
WAvVmmHInPpMh09O5Gn5//H70gXJiik3qhrfDx3P/vywNCslEHKB/uH8+xHbSPd7T6dhGhgNP4/q
obK29cNPLDjxMfUIz2egqDz3NGVAHNm8Ond7m6QbWq0RIt0u7of7DC/a1JD1lEvtij4ypKPT8gwE
PI02Kns4o3f9fcn3bNSQMNNKSlDqxC+py7NyxcDtIcDMg/AA6TRkn3W5fObEWjg5WVOcc1r8bNrR
o92M5Td/3N+lt3c8Ltz5AkENFiUOGXUaAeWvZl1Sn+v+e2wa3giMLkNBPy3XCkK3K/JxtRMb7G0U
CK357xexJq2qqLeKpjlH3a6kbrnGWLj2/XlCL77P607hRoPvG6E/2C7/fX+i1j4vHYjBciCm2NfN
WUGN1voBlS33YQMAFJqIxiyk0m+0tEhfFyVz1Oacgti7OmhQjn/cAB5XNN58nAi53zXPOpNPY52c
Rfqt2WQP66bCQ8BpQ6kUPQazrO71/E/EGUlaFOLcOn4NNYSV23rhPFx9Xpp/Hiqwn+PzfmL9KA9Z
+/3h2bn6vvS8JWltMKXH93UQtfwsnGh7//tLv9+icATILFqF5PD19Iyjpk+TEotzEm3McaexzaCv
5AdvsznAlGnAJs7oV8R50ovQ0tQJJ1UIQMrODs+9poq8RoCH2LEB0sncfq3xdeFMANcJGDRuKSi2
yHGr2eVJNTmROKu96mbRoerO9yft1gAFGQwquwglUDyUUZ19zdA9qlhoQI3fmGs2Dwcx15+fzV9c
GSOPBRIx+Pwkhq01jG6uNZBSIStLvzYK6WTgxNc5Av/sXLq58CEOdH+S5p1/7Zhdj0I6GRP4BhFo
4POJObqW+UXZjO03YHEfvj6Q5UQFHLEMvGXUKq8nC9g8UEzwZDhXeeHaCXerladoYZrmGhxaLJGx
u8UB5QlUAFt9aM/EM9u3RH/YE58VZlCihPIsPH45Jq4VqMF3qdqfNf6cp9SLwuzxdZ6dfSAq1Fmw
UPZbUW2oxrGm45nzY7iL6MNZu9nZ/+/nJYcyEkMYhR0+r5OvbXomm/vb6PaCgh8GAgz0UED0Dh7x
9fpWxVgqFsnVM8jllWOuaqmLVJQDlFBTrfJwymuNIis0iRHxEQuX4Y3qj5kgLkpLYzqX2uFTou3v
D0U+ER9fh3sHAW9k1eDdXA+FaGM/iaKczk46OgGI5Yt3TUnqHSlViCwnMSu9+wZvh4OhOOBBmevf
gNVIc9c69oQ+Ct6/R99yZxOWK5Hq7XiuPy+9HRGQ7UJU+LwxQuqp+aabaAjeRmvFmbVRSNMWq1Gl
hRbMdKZXOO5EV3bY2vfnv19ctwg4QlpzfD+jKFOPT3WyElXIWxieJaC1OHtACaO7Ta6KagzRbzf0
3btWnjXqOyoO+dvDK31pQs5UhEakxBXSj++a7lalF614OQtTNKs6oB2GzsdQ7pUQ1GjL2Ei791bd
OdkzXSuJLn0fOAMUFeZCPlCX10vQKpWWNzzq3pGBBJObcB+fHiAoPnrwDJwGTXJBdFAdOQZI/N/n
pj+OXt301/35n92wy8cOS4yyC4J1PPwmAFLSHm14V3ML8IZ3qzgoDF2aLnMOeOti5Xzf0MJMoctv
5omDNzvrCV3PFIC7CU40a945cVnoayuux9rn579fnIXYdqB6VuDzffJV6X+Yj5IWfMzTxc+fj8rl
90feZX2P76vqd616F+/3Z2fhRgL8ADlTZKjn7mLJW1aIVTtjnLXvIFb5URb11u4VV2ntLTQCVvyO
hUN9ZUp69lIjNZDsT9t3Xm617neSbPI2XLGxNhxp2+ZWlxMyYDha5DPhK8mGlq7CVw637J9/rMl/
J02+O6CiwSs0srfvQ9W7PFdcsOq4k1V7gv/VykPD14a1dFjg6M0Lha6Dm867kRQQUwwr8V6ENvuh
OQMEG6MiNg9RwsanQZTjMdH6ZI0e4QbrjIHOdBYAzf2HIU6aTqUQwEcUtnivqtgMoDpOGF6TzAax
RQ/dFZv+7Zuo3bKElM8Fpj5yM6UZa3dwSL9VqhY6d0xMGYRG6nRbWXa48k7cLjf2LMDJ9tySiJaS
+e+Xh6MzOG9KzAst9/WwaboXYgm/ytdUdG4XHHaQlUVLyXyLyOFL1UyOFddCvJPmWQzRIVMKvwe1
JQdPQvoObO7KNl60hwZYtIqiLope4utx1R06OAeDi/cyjVxg2Y92/FUfPilkw4qD3kcr5m7vMCyy
jvgP9zFySPLwxBin1jBFWGaxZa66JjF8e/Bxu0AMFNkvlH+QGbkeTaipXTp0iXiH8IifOU919jat
BQVLO4HimVVRDkd0IAc1dV2YVYRq2XthN14BXj7WnXG5eXGs+A/dmAg7AGGEj4giL7BBN0hPgvIV
Be1399JPb3Dl3MZ+ysyvmvL7vhlpC3yYgeCPMQORkFyVE6ujUBJnsBl2dA6UU4iW0XRMv9lD/AtM
wY3b0/TL1JprtC7SNH5YBbkE+nQoCth4/6+XKkp6gyqim16aiHl9GEzWjxCVmyldw0XfGPqIGJAM
QCcb4mY5xUGbnBLwc4gAPPdmBr6Jb1m8Te3v9ydxycoMJ0efPOrYN+VTjY2pHROLz31gQ9xDi0iD
mwH5BX2tzXfRElDys9gd0uzycom4MIvIZDwQlnHUwPiAnIrbJvkxIc7+/qCk0wpnzATeY1ZkBP8O
ipHSGrWdNfWkJCIY0yd7W0yP5as/Po92Agtiamj2vuE0GfVCZ6lCo6BSsm1px2e0fW9IPa1c3R+x
24UD+B87szg7UgUgY5LBzANVi9ocKh5QI/WNYmtmf0PjxOMXBg+B7ERzKtDBrmQJODXec3ih92dR
elL/v3mkJ5AsRzrv4+ddPB1Ok8cp+ox5UPY2DEMTa1B+gHLVF6w4TkL8vG9OugNvzM2LemFuGkSR
RFbNg1i3vCSLPc36Fk27+0aWdgaA1f87JslXVM2hT62x40HW165tHGm9cp4WRoFdh/o66tQGbkHJ
Hwgj9IaaPUZRctOj4EFPzS/pg2QG81TBCJ51pI7A1CVD6ZXYjlpDcXigJd8Z+bLm1CwsPKj9UA5B
HfwjRXK9Eth3atmkiQgKtbQ3CuDLTxnweT9pQYgvEjg71OnXpOMXJw7QQqB1tLn0Kq1MPyd0ew3X
w0hVT3dKb6SHKEq8++u/cAkBzGYi/iboE0AK+XpoBI1OxRBOWH8jclvzLRu+iHp0De1w387N24TH
D1ZgCecWSHtpNGYa6Qm37DhoYk1sR2dQt03BqK/25mfEwxBqRSTmmaJYVWSbRyBdGqht4YLVgcOY
f8L1CJWy7EjaiSQwQFKsKeYOmbatkjs/Br0+dHnxp7Ksl5hMvllmz3r79/64b1cR9B0A/IAtBHDN
GyiLOhqJ06o8D9S3evCSxg3F9r6F2xN8ZUGGMqBBIjULAgsFeGnem7LMfg6x3q1tlMWBgGjUhPAR
llJ+rSoRMiPSwjwYhm32e2j/EOex/AEOMRgP5tcJMQuIduTrtWtpUk5VVgSmoIiLerMCm0NfbO5P
l9zZ9x8zcxIbvBRwYGW3zxh0EVdaVQRqkrwyVfcHPdrk9AtkijNhPqPZ2I804o8Z9fsm9e9bv1ks
XZsTPPgPWs+4tKTNOPbEmUqhTUFdd/RQC6Xe0ozUKznD+U692vKSlflXXLwcoLIKtdSZpiBjOz72
PjKiPrKhmzI95MnOnBoXj+f9gd3cIzCJZgpCCRQcFoilprC2Uj1TA7sb2HNmZFMAdXTh66ib+tSo
xMpmWbSH7sLZn5lF0aSJpDSrJ1GxKRiqlHt9YW3sLH2mhfjVpmv0Azdbfx7bhS1pOmmeGQajkRoo
xRQ4Rr3rquGdPNqUjvzxbAZPJKqowHXJSXjok1YGx0UUgF1Id6eq8ZIBaptl1f98eK3AAYZKpIWw
ZD4E19sDTdDaNLJRCQz9eSq+xtWr0fysRbSy12Wys3lADkoKANkBDYo+wHkNL7ahUTZx2faNEqi5
/m4bgzvF04ZOTxn49s208kSnZX5VDdZzpLB630E4ceN0yloS6ebpmX8GXh4D/ilmVX7ilGHMzSRN
lWBqNVcNN2G+6ThzFXbK4s4typWTsLBbYA6uAlBlNpxuyeGJLaIgVY1R8+QonKPOQBu24oiumJBZ
SWnJFctkrQJ/5FWJv+lkV5sr7/XCRXU5ihuhojZtLbPqlSBJtj2yMWs0FWtD0K/3BkrUOLMVZqmL
czCaQiG1SVx9jWZ4aenh1IBOBZAyDWri11ZMNU+VVHFY0Bi/IifxNPqpbw6a8kTRRuOE1sq6LE0a
QPtQr8aDj8yCFGZlItKNkOos6KfvnGo4umtEVx/pKelqB5zsvybmEV+cqVEB2ZkuYAI0As4zSY0v
UJw79sKKAiUp0n09DtSNm7yqXDTgftJpGLtDO/40BstXCqQFmPGec1K7k9OusUUsramGsQP4Btwb
8l7Xv60yRGGG0PUMkukpt5+nIQVWcC3xtHDxO7jv5zcGIGd4VtdG4gqV7npUnWBEquFwZk9GtQLc
hUuDb8iTfGFD1p3oopybNVKrgT44WjAmY+xlnTp6RU9DoM71xE2H4lchbCgxOkb/LSdlvqkHwz50
hBQ+oq3v2izrxkX4u4Zb6Gu1pnpqmBPPKqnwu9Tq0NVTG0fotBX7UtXbQ5h1itfFXQVafd3udgqQ
4sgU4oSDzEVtXUdtiWsmYXSwON7V0qi4O6Zd5cagEts3SQHNJJOjJGLxH3ZHtM3QdpkPLBbx61IF
MbnR+3XrKL7JTVcPvVJzc6a+94S4ztjl6IgbIreYqJeqSfUaC0i+jmFuu02V4YB2oLyCyihxY12r
3UIzCjdth+q5F1r6rPd2v1cHru4EJTmILGjq5S1VXpSMfyszGyyxuTOk32rQNqkgt0hyPwm1sXHr
sVJ25VQ0m84Q1qaJo+ITKDDBx49Q4WsaRsaOAh7njy1vjn3F+DHLSfKitUpzVByogagpRynRVusg
imzN07oi9MbWEjuu2FBHSIwj622w1Oh2djSnWuxjalW7NlWLDY3K+jVCdsevDU62eYqK5Mgp8zgD
nTS8aMxnSho/U/AQQ3vB2FTEyLa9lSFysZXBh0rn5A9D2D/nTWQeuUEKL2y1eD/oUGId4lY/TBFR
XRAT0kOaDNB9oWbkjcUw+EPVWm402ONzMYKVvMYz+cwcdJgPZk926qS2Z0dRCpcImwWVLdi2R14q
qAGbdFGk5W5SFKWLlYRknao4W9NirwZrkk3N4sqt0MPgaZGqfr7vN9yEwchjI2OOJPNcU4D/cH30
Ekif1typSDBwy4sYVJrZuAM8/7ljAKwlsbb2ci9cKDCIM44kMB5SuSKqaU0IzdGGBII7bqJMZ1NR
X9Cr/ff+uBbNIHsJXIsJ3QQ5IlCLUSAuYSTQzRKVLE3/1upGs8t1q9jft7R4ec0sVsBcohQruyKJ
GfGuARVNgM4sz47i0Ou11Nc6BN2t/vW+raW3b+6BQykcmbIbeDh3rAKeXsgCCiSyi6v0yUziF0UH
N17m5Lt4jH0teRCn8uHymUBtz8gOFE5l17JIeBt3ScMC/YdTuNnm/pAW7+WLr0tOQ2XQKVdyfJ3k
EIwWwrfalUzmwhbHfAEIM3PkohYvbXH0fCV0sgYWaGlyRMF/hzq5n1HrE4vgtCqcrGyIpREhFp3x
1hZ8BjmMcexeTF3WYpGm9E8L0tJK8H8xJAuuD+rleDVv2m5HpKvazuhZkIFjojHVZzuPXVv7XVrN
JlLoyuO5cJYcQG/QWAifCxlhyQUaWMZEmms0AOTRV6bmNbbEFhJIKzthzYzkBgnRd8nYTTSY7IDr
qNf2AAKsldSWNsPlWCRXo0mN3mlHGNHSIO8PaeEaw3PR+3r9GHjz49RcGHKkbhSI0k1D58AQWiV7
+63P30kaunlkuFPxt7ZW0ugrcydfdxNplIrXI6x19LOhiF1DxieGx+z+YV00g94ngMhRCDXkdE4d
JvBjwKwRjJOXi0+p4SvKSpCydJ2CT2vuZwWe7AaWGPVtYTqTjpGEDOrrzC3yo5MLT9fe749lXmnZ
IUSVxgbr5Edv4zzWC6+bWWWXFXZIA0V/bvq/HH6WwY8V21AOX1DdxGgB/79ZnId+YVFnpWhZBIu0
LrdFXnh28TZYP1rwhff5PtJRTNbW6htLL8blKKWzS3r4stUIm6WZenEGDGD6hQDH0xbptk5Kr0dv
wP1RLi4gkmEgiJ1ZT4mUxRmJMNUwilgAD2zSoP1oRW7Pvgv+61/YoSh/zUlY0DlJ18XYNWGMAhUN
9Jr4w2S5ZfEDeLQta1ZO8tJ9Pr8e2I3QwQIg8HrZNKWLFUMFO1RRqa7ubHi7Bje8zV/OIEM8TejL
QwSEDMO1CYBPE6PqBhJUphFkpblLHXIue0jeF9Z7LcYNoF+Jm9VRCT2RaEeF8fv+ZC4cbBQ8ZlQi
Iehalt94Je5DS+MpCbTRrt20C3NvnETvO6Uybe6bWriBYQrQ1Jm3Dw6ntCPjuFbbHDmxgChfp2Ef
gnAtj8me6/+0+rSyFxeHhYsKLfc6CJ8sael6tYzrfNRJUIvGtZmxpaO97ct/49MaYPVCqVTDqORr
EcCNusidiAS0rYNa1TvXMEJz25lRuLs/eSByw1aQrq0ZT2gj74VswM1WMWgbq9zqraByWP42Knbr
6QPTXB5WXuW8Wl3nFQOk8BIvKqtNSThqWzRPXKUq/qRql3/lcTx33jaVts9obbillVbCqzTzrYzD
/glO5bBVypz7RKS9FyZ9MbnwDRvPMnPLx6/6M8Za/1JrIDMIu3zw4zHKDn3ZFgceJcStaUV2xAzp
c1QyJAWtrvbAvswilytZ+Yq+D+OTzqLWy8J09Ai3Y6TtJmvH9CYKGERPwObYhBu9iCr4gnm3CdOp
80Jg+97TipEDuCCg6K2anV/kUegSK8+8yWynl1D0/2QpfoHD7fDYAzLp1XgS31tdZfveHOKjgfSY
h572ye3Diu6KUjVemq52nnnZncNeHXZDjjcttITz5GRVtItCls+tU8NTmMQNnN+w17+KcD+ZWwEY
Qa6VTxayM+Dfddpsww2lQ3Dq2McCBbE9EBvdTqjg6dWKSQ1G2xzfUlDenlFx0Z/q0FI3igItG6HH
qmsOhnpMyWD/yRgGFFfGdIwySOcmRZ0cyx5TZceUnuOqQfJnBPg5yVixBQNl5tldoR3wf2CRiVvQ
lxe89ROjydy4NkIXwVzoGk5dunZoEFc05eh1ZqP7iY1wwWZT6+HwgJ0pFw3k1MrubzvYyi5jnHiq
wZ1jGhXWC+Q6zGNZJf0rGaA3AjpX+7msqsRjplD2cddrXwDWBa5cNwYgRTtH+5wlFVu5ihdeM1Qc
0XeNPlK0rcoVx95yCjOtiRWwaNpkyWel/dMNhc/i2C36f4p6rUgsNzLPXtyVQenJNiLLVBS0UARd
FVTp98H4J2OvPNpbxhvSnW6tTl63pjO4dGldDlK6IOG1hU6LZtYgnfZh51eWaz3YwfIxLJCRQIUI
JQPwRUomuGjBtmIxG75P43cIkFmxclEtDQJEOug0h6TCvFrXL1oc6sY0YDsHnfFbY8bGhpjaSNao
6LWFt3kW6UPND6OZSf2uzQx6i0cVvc1BnFnKlnVFvkfjQwToav7P0LbmE2WG8RWKFcKDlpPuWb1a
+Uklsu0UQ0wXI6jfRNo4j7vj+Fno/QNsD+3IcknQ6mM9GRjm13LcXO28Erc02gzvvwVLUwzqD4Dc
wKswc5pej11pE0WEwAgGYfm3A+Fx49Pyz30TS9N7aULKtRdF0hgDhQnruQZvOh/W8F/zNrh5zQBS
QCwBsuCbjrNesDbhJLFQuM2/k55NHsvRt8W4+sWqanjkYk0+aWnWLOgNofEGXUk3uKYitpJsiOcd
U9p/gYELQWZDxMaI8zUsmLl0W6FtASiWmTb3FiaDXHIcTZMThI4o/aif+m3blV/VNtE9ldu/6zGH
5rae2hun7A3PKUHa1GSidTuu5wDYmuEraSHPiSqH8Cae822lTcozh6OImpc+bLoxpts0jdWD4kAv
1C4rJOkFyZHCpKDj4ql2yAtTuMhWkqeQ1GRH+RBuBjxKX/gUFRuiKO3WhA5z2liTGyLL67dQrNqr
iLiQFo2Ht0YM6QHJ1JkCfjA3eFXUbafaQFZEjoJnoMNbXA8glKuMtct3ZfpkeDUZdOheM80J7N7y
Rc++9l3pc6KHLgBDu2oEg0XGi39xqNDNqc00R2A1klFHuZGTpg9NGAV981jkXwCxO4eC2it2lk7W
pR0peqGhWg7ZZDlBj6zACM1fc1ojdV8IxEBx+d+hSKkOnSYOB022E9TFFx18vRZ2uXmK4I7dvyQW
T9R/7ejSPWQ3Y5iZFYYSll9aosE7+Zx3K+0VHy60fFFcDEYOUEpTGxP4nk5QoOXS4miOJIqrm/Vr
W/PfMRhZMFoIapbmPjb4ixCqa+WNP1rFigeyPFi8Cyjsg6pKjtSUOhsRb9ZO0CmJpxSAvonaB/fz
5v6cLjoewP0iUJp7n5Dqvb7crSHK4kTpnUCNmc+y8pjklttp5t4cje+VZf5uxLjPp/5gT3wlA7M0
RHgF8A5mWOZN23GjZkZXJMm8np6ieib25krqZdnC3BkPIg0dwM/rwelVPqWgQXACkr2qfYo5fM/q
x7pPP1wc+B5oHoMTMhMCXdtQWaN2cG7toGJu1G2bcGWW5KaIGwPSCbYUWlROMyJXWb4K5XvqtG49
7C37WY1fHbZpkenr6b4HFXtrvbTFyxA3btuvxO2L++RymNIhL1NF4cOEYarpqzoIV0SOp5ibOP9J
WsfLoj8aFNuiv/d359LldWHUlE58POgAW+EVCOw0D/qEfKmTNXaa5YEBsA33DfHuDXIMHQ9mp0fC
DsQQByW6C50CgAUzLwKrYt8snvxE2H1qKvZL6M7KrH7gOeTbZq4coUl9zuDLpzyyVVZbWg7/uDVK
1WvsBLRFE6sPTmu2e1IW3CNOmH1O+MiCOkLM2k4NhLDUBolKFmauUii/6g5MLoCjdD4PWbTXOt3e
OtPQ+8lop1AJ0X+OY0VQR6Z001Ii3KhU1S8dsQBnAex/GwNR6bLMqFK31wG+vr+GH/wNt2Ociapn
XY6bXnww2QCzFNl2oMe4KNu/pFay564n+t7WC22bizT2WvTyeCVU1d2xqZxtkeo5Yu2RYj8r6ZuN
xNgujdrurS8ZQQFzspXvasytjahbpfZGllIXhQq2D+Ee4SIh6hEKgtVOQ7bBA7BS8YBnKI8I0s1n
mqIxT6Dz6RNjbb4plNJ4Li0UUhMyll/oWnP6x4MhDx88n4AlQrsFmSHp4IRNY8VtUv8/0r6sSU5d
6fYXEcE8vAI19OBuF227234hPAKSGMQMv/4u9bnfcZUgiiifh71fOkyWplQqc+VaSMYWyEdw70c9
aW8z2u3zVmjzUtQn45Pqts9IfZw0pQYozXjytDnxdTYjDWK85VCmaw3S+9zkj6n7J+0h9asYWydh
9bAhnYo4HHH+okNyJG0z1whAnrO53BlWt7ON4/WtsOqOzyyIX3CWl85as5gsDa8VtcvCnDahkjPf
KW5rd/+Pv4RwICYdHBALkIeVpgqw3rrz7Fb8k56X92Bj3DCx7jT+2pCfRNWg6aBft5znslPuWQdl
ssKef7tVi1402j+bGtmNo3Jf9MVuTrOv16dxLd6yz4xLjyWzNUGAjEP+PJqJnxhvjn0qkVkrkg0k
6JYdKak5c+D8NIZBcjeAbIHTPkFPR99iZVx7mYn6Od7ueMMsFBGdJlWYwgv3uftSzsC/oLbNfcMq
wq3W09X9fWZIDPds9wEdbvcdkPHPoO42RM/ghqPb+r4UCKS13fRZi++/dVMp8C/+9WVf+z46CUDe
jVosUBRSpBa7M7qbaOmiLzLu/Nxrn1qF/kPUibYl4GKAwEINVtpamjmmRkJxQgswo+ZR8tYWGyHZ
6iggIQsHIwrKMvWLUqVJaveGg0y57tugUfMVUF//y1ShvqGC3w4kMzJ0D5CYBpe9BiN9cZyNdu/Z
4T8sBroY0SQLEDEK1pebSadppudguXiuknJvNN/jxN0Yw9q5EPGkgM2Ip710b6hcBTdYmXrPiXr0
9B+Io3eE3pv1fKTJhjtb88tnpt693dnJSCdDoahyodqafNCcwm86vzVe/mHChAyz0GEQzIOXE8Y9
tXSLknrPjjp9RMkVQvHO6R9MOGgxQGFLMP9Ia+I19pRoVu8+pyoSc7U/b/ZFr27eMwv65SAomR1W
J3gsVTko1fx/QP+CMhO1OfDaAwQpwxMhqjrQPEYeB4mWsf9dZ0d9S5todVeBKBNtH+gNWmBU4kob
NDuPYYKrJKDMw70xMDXU8lIN6rrTD45Ot2hVVveXCyZQYFWAwJE9V2+1SWEwvKnp1Pu99VD2D6O7
8VR4T5icxVkoiKFsioQ9EP1QNlgAsdD/gSarNKcRbyt+cCCzm/l2q9n3VTEYQPGhatG6Zg3dnbE7
chdKxkzTkr3mxF8BP1d/92ymBw/x9IcCbGo+YR6FwE2+lemU5mLxM6UtpEFRMeZQ84uaKX3qzOK3
Yuqh3jt3N50FYQaVOyRs0XWjAbojmSGkHb1JB4GDfnK0Hb+VwEt8HhEtdhGeZ5Bfk47anLWWPdZ6
HbV7Jf7kVdHtvx6E05BhQOkWjSFiEs8dkq7l3Gx4HbE+sFhoDcHt3wfZNC4HFOeA/ZCu6nzoHZX3
tInM7IEcu/wfJv/889KLPSaNVRoNPj9Zn6z8lW9c0pIXEmuLxj7UId5lxQEFvJydKc+UNgPEN6qN
0CW7xNkAfW18X24K43ifZWmM7w80RMf3sOGmV07A+c93pL1TtFlVDv2EyW+aO9ZZu8RrAQJwNh4b
UvT6Pkvi0YnkO+hCbflSI7ye2lK16qiwjnNmoScmyqw68MiP63vpnYBPcjyoiQDgA+YdY1mBKozY
5omGQAm/Bsn11jWQL7ZpgGK4vk+VzAsqZ6528H/mQ+oVdWizsYdv8hj5BYGw+sVJx68GILp/5ilD
g7pOhk8lT7ODhnf9MyfOuG8IyD7UZMx1H69D3NDXh7CyIsiPCbFwHAfwa0l386DkQNK4BYsQH9+Z
bNKPnGVzWMfG2+2GICcLYBeAEsaC18LMy9zxsoZFTVX0HyFVpj44VJ1OMwrX++umVpYfqw6JGESx
CJ/kAM1wR5bllVJEdDx29C6pHvvsNFUbT6SVoyIwXYAYCx053N2XRxFEq1Uy5E4RVdmj5u7plh7y
2sqcf1/yJLxXsL1LfJ/wk+594OTJpRvHcWsIkjcxeDdC2BcmVO0wPdt1eH0dpIADxxAvFhQPBbWI
BYZSsU5nrtzLOz1tbWOMROeA+RWkzOD7SNIf86/rdpbDEIJ+KjojwWEhiB8v7bRzljsWGYeoJMds
R+sNb7LyeTR/IVUNXRCQfljSQjQ6z9zGbOZo7P6kx/pWITTMkghZcJFCXkq87S9//dhb6NNIvD5q
GDAUr8XNkjP/MWAhPY0mdLTTy/FA3yNsstgQDc0v3fm11eC7Mj1YY0wNEvkgRJE/X08zKJOVCTx2
AFPSAwooGzf28iAADyQ6B0CDglTtO1rpbBsNDk2gmsPHyKKWn9SRq76IpN/NewgwTSFPAHUs3KtS
upkBBUocnqER2oV6Zli3G6WCpU9CDUJFLxkOAmg7ZMD23LEUkoa5HaHKrX5xK7ajXrmztNfrw5Cz
U+LModaBCEFQTYgI53I3zbEZtynPnKhOI+2nmx8Uc1//6adfVP9xRBf2dXMraw9roPq2xGt10dw9
FCn4JSdY69LJd6Ky+IdlwWBAKQ6cAy5ZmRtuTjy3VMeijZhm+x887ty+7Pg+MhIqyJaEXsHldPWW
ntZp2rYRMoqBvvOgGXF9hoRzuIwQBL8xNpWLjnFRarg0MJaqA6SY20Z2OkAQ5hksIE354H5WvlRo
ar1ua2U1LmxJfrDIldTrYthSSr/mWaDwrcTEyi4G0gW9IZDpAVuX/Mw2R8W0p2ZuI0tFUdQ4umiE
HR3Nb+puf/tYAIg1IBqAyiZuWGneapbjCVODdPB7ax8S5/APnxeUElCHRJAg420TcIkpCaEdyNv8
zgHnzM1xOnC2Z9+XlqLUUkhTxKSLivlBIQFzNtol1rYVwluIEQqGj8WzuqoMxdDQ9RcR83c5fW3S
X1X9g6nf8vGPpfGNQ/IuOyBvYqQlLNFmDsC8jICyemWYUcftIg9NooW5U8mxOU2AFbbqq80Cj90V
7L76wXlQTQEITUj+AgVivN8gRHt93WQUs/BvcNN/f4q0L8rS8zpdMbpociqfK0+98m3KvhHlibJ9
UfhWG83ps559um525QrCAUYCS5R5QYcuhQCJUaFCRlO4obfmG4jiN3FWa+sJIBBaErBpEIhLwxor
1VBMIvyQ0+54dqy9+q6fa7RmHnMv25fu138YECBKOMbv+sTSdae6PGON5jVRDAxgrcThWE2fe2+r
W3vNI+F5gWwEqN6EF7w8xcNICq5XeH6hUVupDsqWZpH49/LGRJMfIrP/cIhJAaw5Q3RdSeI6UuvH
JrXDYfrYobu5em55u+GQ1rYAmsE9sFQAarUgcSoqNM4nuo6HfcqN3WyWup9OA98B4+dtbHKx2NKo
wLOA7DK6r8AFsMBlxFZpZ+PQRYPBKMjKxmanpa9lPBihzpPy7fpWWJlDQJIRhKIyhiKlnKGzwV/v
5DYYJhUOJZjMR1XL1Y/Avg63v5gwd9gOeCzhWb5QN0GhHfX2WXBZJjvWtkHv3thIL7yD+84EDhw+
Xh5yG14D2qM8nZw2issYF1OYotn5+myJHSWvDaRBsA9En98y1UgYGUulGKI2yfcTQ0ccGZ/Unhx7
NEZRp/xgG5wDOafevv3wlAWFDh4h6F9XpZOkq8k0o6e1j8YYILzubYBIbDJpG6NbOa/iDYLUIfBA
SAeIQ3AWatdjG/dGhdxe9kX7MX+/PnXLj4PUEgq9cKPANmEklx8Xgq5uBRrnqO/pA4KiBySyNq7F
5SG9NCFFW13ZuHEDhxm16hDMpXt0FeeDN291q77DzS53AezgtYBTg/fmolbW8REQKdZkEYub8jiZ
Y+/PcQy8wdw9OV55Z2pvCW/CRk926HtOHnlMp+9JRoofblVXe4/agz8Omnmo0cTgg5Kh98uyMAGM
dJO9h3bfjd2zvF4MQLFxuJEkB0GmfIEnYNMxpznJoozkh8SsA1c7FPN017vjnY2wFwIu19daRi7h
JMIivKRozxKJOGknAYPKvBHIhYgyVQtMjfql/uiHbeWFBOxMO4clg6+jTyMkrg0RhcT4WXN0hRQA
s+yGNus2fOpK4IAfhBBcc6A1AritdFXMIDPQbKgxRoR8nhg4bdUdpw9lfO8OH9LW8Jmm7tr6h2dv
Ne4s/StEiuEsBC8kUiEykV0668MMbkMaWRYYbavxlYK41k8HFxQMrXEqjCbcmPuV1UbqC8kvdDGs
hGu6XlU5KTQSudTwp+ZhrmiQesc+tUJzfO3Q9q98SJoxNHRQRuZ+ob15Hg9sKwTLbzaBvmDjhlk5
+Cj9oOKE9xVEHmWYHM2hZj/HPY0cum+SY7L1SFw59RffF/Nx5rV4QUB1RzsKErMTRX9G03Gf8q0u
x61RSBsIoG6PJs1AowTgo4p/18BJcX3hNsYhQ97GfLITa2poNLlBXd6NKMht6X6sDsJFeQj8gKIM
KPngxMBrLa8nGvW/iLv3tI1nz+oIzj4v+d8GwabHZswR3oQ9xGM8v9pC88vsUMKzIJsIxCrCCOQd
5OL4YNkssRWTRtl0P3iV31r7vH/E/x3zWOQ0pGhW6k7m/DbGW+HsylFGvV8Irop+Fhyvy41WWPpo
1cAIRrr3aNF9NueBg1BJfYbo2YbHXjUlrmDxHEAuWzJl6j2KASbHQlVhEocd9eP4SNGp3N9c8QHt
0JkhEYyeHZ5Ot3hhVjBkaie3+tDcXd/TaxsOgBVBW4fkmiMXlMah7rnesvez39H9sLHhVqcJ9AeI
J/H9RQtQPbSQlbVqGilGwKyD8mR8B71LYW/cHmv7Gm8/JDnRprYkqrUzk1fMxOUxjaHjoWbrQ/T6
+kStjuSviUXNqtRyHSxAJEqKHVa71NH8FfTxjm2GsGJFpeAFzQv/Hcz7TXm24iSe4iG1PZCPan4L
koV+P6W7rtsIxVYX/syK5ArqquFu0bskajN/GPxyq3C1Ogo8k/CgENhdR3LHVHUHRbVTGqGfx0AG
avSL/M4qo+ursrrwUCtAmgVYXTCQXp4OtKCXqC9aWBUy+nbyxRnv6uEfjggQSaimI7MCDUv5qGu0
M9BEUIDqLtCyfb8lobI2U+ffl8ZQ1LplzlpTRLP32ZraMEPSLkEDFPWUjQtM7qAQvhktVsjOIC8F
rnx5uqo8jzPHTcqIsBS0wIP5laXuZ0D/ArWClFVXomFV8Sn4UYqq9Vtu+o1Bdo1zq9Ki+B1IGyLa
Q/YVJK7SkDNmUhccSEWkx7saiGhyuz8AKwBesUgKAa4jMxSiu7nj6GnOI51VT1Uc/6Ree5eP2e1n
SAj7oQ1bFxVT+Wmu5w3kdUgDM+nP79ZW9XrlhF58Xfz9zA9kc11DrrPOo1T/SJ1oSxtq6/PStjZG
QBVqpM0ib371djb7fPPJvNBjkH79kDlzMrUNiSz0shWfFOvTrXKmYhOh++a/ig/SAGbo+ekNFxbM
XW7uhtdbB4CqGaTigFNAjgdomsvp783aQ0gJ16LT+qAXnzsdBLLJn+tGlotwaUTcOmdrPNl1W4yg
y4ggVRIw45NZbqUMxCxc3iaXFqTgOx5jpTFHWGD94E/Ds+cFNmhHrg9jy4jk7O2mKewiwf1r1Me0
upvLB/VGEkK4LowD5VH8hxbfBb2vNiUzJNaxHI6yn2fNHyAf7ek3v4QujUiX4ph4FTJ+MDKQ1yz9
Vce3oTn//yAQowp9DbCmS/M0E9Pi6oh5UnQa1DmHADZKQejSv74cK49pMY7/2pHbJhEzgvBgRgjR
vqGV1KRhwQ9ju3f3gxM0r+g0RAPlhkmRkV7sszOT0svF0vs5gzgwibKi8Qnarxm/6/NHhXgBqkOl
tmdDiQf1y3Wz4hBesyotmDEOczuMsIq20LgLq+noMN+8vdgFkARazAGPtdAQI0NJprp1krZUMJ1D
4o/xk5b+vD6MNTfwziZuocQgiA0u3YBi1mWXZgpDmJz6WgxWsvAfDIAX2MCdqAETI63OHA+eaxKe
R0p1H3tK6Bbd4bqFZXwMsQsbF5YmINFojbwcwuhM+mylNou6NmQmC1zyWLVQT8gCL7t9MCI/CSZe
gYiCg740leeQN7KrIYkSDd0w6YMz2xuDWVmPCwvSYLxknlirwEL5VBu7ytlfn6uVzyOTD55ylORR
PZfTuArhZKp6NUXH410ZVPTmgBUtTejeROsGWmyAzbicn8KcM01NWRXx4TvbK+2P679+xdlffF66
GOPWqNKmwudpFsQ43sQeQnuroXh5sCE1hWeph8AemHFZjAxJ0j52m758Uc2wLCrQtqehRY6tfnMI
d2lHuh7BCFPlSgc7Tv0yVLggf12frOVSIxmBEpGHhDRwJXKFzbNzBpgVzV7an7b9gMr89c+vTBM2
KrAXOAxgpZbzRR1xBrWHeB6gVe5XW5325KOS1gcUOb5eN7RcdIEOFwTm8FAos0keKuHUnbK8i6NG
+Vh0+2Teg07juomVqUKnEeJ2QKDgb+Wx6KXhjRXK/i/JuKt+lFuCm1ufl64KszB5qXv4vMJf3R9V
uwG1Wfo/FEgAsgFWE1C0BSV1UTeFXusNe/HIZ8N4SfM3j73YWRjf7jwg6oJXjYC84WyY0jgsIJhB
htDmL2i/BCuM4jvO7uaFgFoDAmtcGMjJW9IB701wPXSmW7w8l0xBK/8WacnKSlx8X0zlWdBbeb0J
Tuu4eDHnnTkci2FjKba+L51pILwHpN/x+/XxSMf9VjPZylFANRvXjgHNYdDnSEEc19CewfOSvRD3
O0cvi0UAKM7M8OZFOLciJ+aaYizqXKvYi+L55U/79X/7unTBUbNxy9wu2AuE3edxdyvNPAJdF8UE
cZwFKgP9DpdL3PMB6wsSxZcZrTgknG4koVx8X1piQ4tbyqyUvTjmru7xIAjQqXx9ilaX+WwI0jKP
s4Iyl0fYi27uvTTM3IO2xQ6z4r3PZ0nmByU9G0sHwMMX6jr9r4mYRmTyaQqspop3CLHm4/UhiVm5
jJaxKuBLBcwRpdFFP/0I3XVlRvPMiwV+LmgKhsl4KK3fjUX9wnir58q/bm95EFHQRHocGChcHQsU
FIV6GIkRKrzUyvesGbbF3rcMiL+feZKuS5mhVxzbrD7Z/I4P+/9tAGKPnH3fssaknEYc9Xg+zsXd
JsxtuccuJ0jytGVC+Nx5mKAkDysj7L0n1t3sRzz4cBEjWAZic106iUVsDcaEDoMISVgAsMp845is
LAFEe5HlxbMFDyS5Mc5JkzJP8sSO9PqpOtpb8s/i511uWfz8v5+XY/25qmqzoIoVlXX15JrKb88h
92iRDZHSOLg92Zit5YkU5MaiQ1FIBMK/Xy44g1TJqHXxFLEw/VGl+76APNeGjZUZQzeK6OkQBI4o
+1/ayDO09jVWr0a0+jiOO2MLnrT1fSlU43Xm6EzB91MjqtqPurGx4mIOpCXBQxhpW+AHkI55V1k4
PxREPMmY3UdFeTLUpL4bs/qp8azf6Bj7w8f6vjPb9N5LX66fxcXSoDMF4hvAQWGrgVtbWppU65Vp
TvUuAsGGX5q+BUUF1fmS9L/+wQ6wcMjO/Eff83J5aqMbFVeFbnAGveCmD3MeVmbln65bWZx8jAI9
0LoIdsHkKb/R4rFzeE7KLqLFASXE1Ak3pZsW+wAmhIwzKExApryEc+lal2ojbyKquHMAPsgp9aaN
vbBqA6l8ECSCuQ0itZeTRXoXopaDCeBlfMjb45frk7TydXQYGmgaASBJpPMvv+42VUWUKZ8iaBr3
+4Tv/qfPy3I7St/3DZvx+cF91A4duTUMRTPg2a+Xof6kiA277vH5VtknO8vc/8uvF5B1C32SWOvL
yWGsApbc1qeof9TKY7/FbbSyQfHr/35eihCZbsd97ODzE9257geTfMhu7lRFEALYLgIEvCeXDDu2
kqGpruRqlDWxn99P3hYaeWUMMACcE04zDoIM1GzLUa+GKVXRZxj7iWL4Y86DftjKVaxsUx1WEOuK
ZM6if97ykEDAeVaj3A6rMYSo7PWVXhvG+feF/TOHO/aqV0FURI0a9TnPPhblfs42IkNPXDoXTh1r
gaqzWAeUsha9YCUhLhpLjTmiSTffKWpV7fVGZ2EMBqMUvrY5pY17MN3uDXfL8IvrM0EwMYBc2afQ
jokyJSsC06SauSsTJ0Wnt0t9r2nIHUkTFgCzWDylTZr9wqvVG31qqoOy1wdvDjtnsO9BoNHv+1Qv
DsjtjYExlewbmpjZc1YM1QgkLxQHnNFrfE1xkoC6gxVRQ2/a+9yqQs/hYWtM3ApsdXDz0CkmUIA3
6rQjU6Kc8FY29h3T0oNllSys1CFNfQNQlH2aZMkPfUyHUwwOdqXpR98C8M0nat/Nu6pxALKFpI6q
jew4e/VMfEMn2iP6ChW/ree2CmrFdF7TMmU7SICkDzUlbVCnrDlV5TT/SkyjfyhT9OrSHBS7bqal
gas06r6O6yoABpK/5C5JgpqVje/mWr8nudn4LVorfqqD4+zz0jaj0ajmwdcSKw6mqQRntjdrP6nr
jiSo2MRP8P1qAtiD1VtgUY4hhUVGArne5Edrxu4WwHa5GXHpo8cAWTlseDwmLjdjPTOzrfrMjAwT
Eu/x3sx2sf3z+oZfHqhLG/KGHzpe1wB1RFoWek/pFpfD6udFkglJjhXlUNeojLIcHSOywQPUBCVw
hv/w+4GBEk3HkLeRqcMUs6yLNsHSJQgcXD3qtrRBl7EQJujMgPj7mUfo0eiTaKNlRrP1m7mGDxVP
n1P0e2ylglYNIXeJdl08FxeIqt7UGs5ibkbUfRnGgxF/nqY3Vyc3ezi8SFFhATgcbnRRSLd7pg8D
3r/oUGv8tL4nAHyS+vP1VVk8JfD6QQ8ZVh0kWnB2YmefTRqnKe2gSmhE82iEs5P75fjEzTut+0zo
7+um1nYYIHwAdwJPKQRqL001pTq0ajdokcE/jcrH/nD98zJxGe4YcIDhu8j7wmMvClJMHzNNi3st
6tjoe9MfyocDakhBSu8995fe3BP+OKhJoDTOrqoexvYzWhV8bte7uYi04mlonwr+05gPPN0Ietbc
w99fZss4+LnpXEjlYeQZ+chnKJmBmXwjdF6bXNHQiCZNXLcLyWFmjyQnQ62jK/qoTg/zx+uT+/7G
u7wKEfgADQspTRt9gbI4gap2qo4rDXveUAOndP1CZ8HIP4HOnbEm0CcWcuWD4+5TPQn7Yc8qd69l
v2OwCSTlt7I46vVR2QrHloPWBU4GPC3Aty27QBx7du0Gj7GTSurAp269EcgvD/rl94X9s8NRaX1G
GoLvT/zPYDg7U293E7tz2y2lw62BSKeQ8dgwqwGGDFxNvR5QMPFfX8DVoWCeAAcDfAMMkJdDSQWI
IEGT2sk0y4+ETy9tVUGboP1Wj1u4hzVTot0M3tFB44QsudPh8RVnIEgEGw1I8dvk0NQo4DYeVKz0
5PP1YS1Plg5J3L+2RAR3tkJ1mbQeY7DVKa8GTvOQPPCtcvra4iBjK5RbBLJGfpVSbxjMGEJ5J+70
UO5s/Zsh1CBph2o3qug4QKi8SdFDkZKcoVXROqXm6Kvw8lU87HB4rk/V6jCE6DTYWBDUyvAvBdKw
MwXR0smr00D1IX6xscXW1gJ5KfThaDiMSH5drgXkbZrYamcMo4M2X6+GlDSfOmXcOJRLHIeYrjM7
0iPM0XtIUMBRnTI3DnIBZ861ncFfOnQgsl3fd8GkQoEgfzPcLzdPoehfxXZD7gDdRtJCeRpJ0fVi
qycOHkPF97T99e+vzODF9yV/kybtaPMR31e6wPBCkwbZ63ULK2fzwoL4BWfnxcmolyUtLAz1XnO/
ZgBV/iRbgPqVnQZiBaQ/dCSlcD6lBepju1TdblBP4FBl6fPNXWXI1xpoT0fBFVcSotXLMSiJzdPO
6NWTZ/CA9zsSu+BH3V2fqEVVQDIiZVnioVJaNcYYshmktfEPNpWBY3/U+J5kx4ZvLMvawp8NST46
de30mlqOWJaMPzuF/d0d+L1bpxuDWpp5JxoTreOwtrgE0GOTcNBmz4A377LhLoHGTb6BzF81gXoK
bhpg01y5tJ9aRWpqfJ6BeDrgldjTY7albbHcw6icoIkN0gHgTF10aSXov68Mas2AONqBVu+p8mTp
p2LcEp5ebuNLO+J3nJ0VSOqUM4VEeaSBAunX3Gy4y5XPmzgm4IAD3xmgztIpyUpiZJlSg4CCBzML
0dN0fQdvfV+6GvnotsiQNE5E8x0INP2RbQmayfrMiLhFOIiytYU2NIFAvJyhsU31lNokjkbQ/35v
aByfctf5ztDr/pr3KQ2oUerg2ABYFAq6yrwXnbS+R/SHGMpIva4GkFj5XVvKiz65n64PXwQ0lwHr
hZfwpOkFgTTA9hMO8Nw/GPEhayI1+6BDodktt1Jdq6aAhEMzMhBYCx7HWVe0xGiperLpnyl/nfU8
HMb+kCVRUbGNnNRy82NYNrCSaB4Q/N/SpkQ7HKSb0kI9oS8/LNTvsQjBEV1p369P37odwT4L/BqO
meRknRxMUardqieWHDQng6jhLjVfDPLrupmluxDD+WtGcrOTOemd3jbqqUvSIFeyxodcjT9oycZw
1uwIKJ6NAAuPz0V5RjeJnfBMOznuMdHDava9jf22ZUE6CxY6aTXk8rRTC9lirzg2MYCXG6NYHml0
BpyNQlr8ovDmIp9hg5q+M4X5FgHI6hhwqFEgQbZz8UJPJmRUtZhpp9n8brJHROxev7F/V4cAIkPh
85BnemftOHOqeTKUXp8W2qlioNY8usjsXd9RWwakHaUXKrXyttFOg/Xa7dst9YRlFzUCAzS9/N8A
ZFEPk9k11zuOdW6KB476cdvhnjOc4c3h/dF20ZM6F4d4bF/zzgmJkoYI/XcqSEUqm+6oic4iWnhB
SsYwNZCibbKQ0WoDUr06CUgHCLIMzLFcf56GOautytNOfbpzkzDf6pTe+L4crySF4NqGFvsp0w4k
u+NbHnX1+8DIGHjdgwJMrnGhKsGSPtbx++3Pbvvp8/UtsubbhJ4jXnQiEpKvLXv22FQXiS4CyLt5
9KCAdeiGdDcMfXjd0loUiZbmd7Ye9HDLKS8dtM5G0qjw1hO5c7x8pxXW3WS6waApnT+NaMh1zY0D
sDq6M5vSxWflbpNNFDZRIPMV724uIF0Ijbv69/WxrTqLMztSfEFiO58Yn9XTVHwBJ4JlfUuSf8ha
gBzq7/xJD65eayDKF8MGsk8fumH60GkoilWoucRb+OllG5g42Ge2xJ4890y0c+Kpn9STOmZhYT2X
9NHhu8z2QneqdnNZ+QnIBov6rRy/VCreAC/X53Nt3SDgh/gBaRhkL6UbF+oyswGWFsynhWDpGVK0
quv35HDdytqOtCAvimzeO2+PZMUsGwtVKYxySD9Q8ly3H5T+U5N+AkHITm02njVLjmPM6bk1yRkT
bsTjOMAaugjvrdnbZSAcGU0eIIbZaWp1x63+WGZV6NZ1oLrzt3FkYcuhs2VoYZfPX5PaDVrON9zj
knDu8nfJTnyqkjY1xFo7tPQ977cR31EHWb7OV9kxpZ6vQhAh3ur7XV3hv3MvdwOkrp5lMcfJ1M0p
rFLziz0oYZU1UDXZ0sbYMiUdzhaAWJtRHJx22hfDR+h4l/xobLVOrl6GZ+srk1gOxTRzw8VTPFbo
B6KN+xjKElVePoLyH4oC6HBNLCQzp8gq2L5lxcdmtO8nDkYFku9JUh+hAB+QlIZGwnxCxjrgeXK8
vuPX8kWQYcVzFAzNaMKXGT2HrPIa4oktz+7L8ujYyl4z77r6carRdZ3HkGNF7Flwf0QJ9LrttXvs
3LR4OZz5FJd2mY3tr57qZkfvibK7/vnVw6zjDSyeYUDNSK7eRr1WwXMALov98RCk53nnZ9C7G9tv
xvg9TbewISv2gPHFlSSaWoBNELvubDiU9l6jeARJkRhCSnv1TzUeJmNvadCI3V8fmvAM0vMNjynB
2SeUHcBfdWkqZVT17DTHzNnTn9qdfQKOk8LNIjdW0anV5yGgmvtRmTbsrtxqsIvhwUOgjisLSqCD
Jq3jPFVPfXKwIaiWBgbdWLWVTXFhQjqbSJz2VmdiaMoAcVn+CmTd7dvuwoJ0bWZqXzs0xzo5YKkB
ywh4evr/0YR0W7JCGQZ9gomYvjTNfXYzSlbT0TogoJnoChTdrJfrrydJwnLC8KYmetjPO2Biwus7
bG2l34XYEQSCn1WuR7e9lXbUM+YTZMW/0YGFQAf+LjYReqtmNDzXUaVAfVLOGZM6JW1OnfmkePee
feBK5s9o+rs+lhV3D1avv0ak1YB8tIFHAMbiOpWvlC10Qv1Re6TZxtbdGoz4+5kDYMVQEI+aGIy5
S5vAy9HDuGFiJZkiREpQ8wZCWtS9L02MKMCUrenNp0S7m8Z7hFz9l8G6OUsJ9mLANVGnEICNRZay
bu3U6dX5NGmHuj7UxQHQnutLshZPgh4ZRNsOoIxgBZXmiqhGg+tomk5E14+xmvgZ7Z47oHV64uz6
EnhzTT/kTfenNZoHh5hBX+dBa2wt2Yq3wc8ATgF5KbARy9AU1esV1+TGdLIDArE2cy6D6wNd2XsX
BqS9l2pmD8ixM51MYJDZrjJ/NEz18/pW5nJsb2AHhTIzSmSLrG/cJFWPShy418HB53t0wxusRQlg
a8abEzQQYFiVu4NRSG5BMqdMCGV6UJ+SIzfyoHQeqKHs0erqT9qTHTO/tj6qzs/bZxA9rkDFAICB
e1Xa8l0MnXMKrvtTY+9b96dTpcjL742NEv7KwULVTAgvC+JxEBFdHqweyMWZU804EfaYt3VYTxkI
SP4UpRegavoPIxK0WRDPsZHlkeJ+HTy4xtQZ5skdnucYiovPTAM6jGxBZNb2HlCewP0AVbKSJ6h1
M2VshB3S7Ezrvil9o/PRzLGxx9cO0ZkdGRTbTDpzejRQnQb3ycm4391Mao/dfW5Auu5QbAI+yoAB
ld6jw5ZtQfiXBFTCAEjtBGrYBJZIWv1sgMoyL1XzVOpMPTRWV/uV1mU+Kt75o5EgTxTPDT9wu/yu
N4Pm4wVZBQ2wBL6X9lsVnJVrBMcY+mlgCEFW5F0f+uwaya3YKFNlsE5l+8gh3lA8au3GE2/dBO5c
UbRHa7fklbq2TYA6qKyT3VTfmZk8uh4U0D1r47Za3RjA0v6fGcnJDzRJ51aFmcwE36k7hOM/5DMx
V38tiCNwPleZ22a2XVonRj6Nu1F/uX5SV0J6UO4JbjAUtpePo0yD3F9RaebJbkMrfjAzBCl7Qh9c
NdiE06yuyZktaQ9OzYirApfUqeh0H1LfbgWc61bKaHVFzoxID4euqyfSvBtpg9/q7ehsHCMPfVtg
N0NwKgcONkFxu89SOBystVEqj7oz3V1fkVWfdmZCGoAz6Gqh8AwnNS3dB/TWNoGtgIq4KZTKr8xi
3N9uz0HK3wbEGbefKt0+wGs1dqcWsNeaodvkvmF2AS26sLkd+48J0yAQJwr3EC6QnJwzVSO0gSvz
pPBjRY7H6+NYW3hcbbgJ8PYBQ7R0FKlhszzXErhQ5ivf8y36kLXNe/556RwWZWdPmViW3txZNGjr
R9fcgAmuvHkRLP4dgXQ+3CSPIeCFESTFAXj5skCF4FgoOzRml/+PtCtbktsGkl/ECJIgeLyy2ddc
PdRII2leGLJkkQQv8D6+fhOS1+5Gcxsx2rCtF4VZDaAAFKqyMv3JVrwZVAOS/Ay6DkXMG1gj3EUG
/Gk0DAD79rcXRXxEesYDBKYTR5Qr0QkjBQKgobK6kjArTLOXQcv8Aq3BMf3LJK/cfc5wDNw2t7Z3
BPQEXWSIPFC3vDws0e/feCDtsoA8MQHBf7UHLUhHptbOFB+6Htd/hqTJi8DvndcmDM3oxbtr2XTq
EzCTZUn+WiCbEbg1UcU6q/4NCgAwVRriH2mfVl478mzKrHCant1km/aKmG39+5A1Rz0WjTMyaqeC
eLVF6GKFNNnz3PfG7e21WfM3UN/hBDCFj8v7E8Xz2s05N0My7vpyh5JEliuedWvLf25C2qN5Mo45
WoDMMAGN/xJM5l2VoC9C4WRrEwXGBwOcBi7WWcYD9ksMemTTNMOsqxs/Nciy8bpaBQpc8zBB1Abe
GMRteL9durKeckKmNgWjokG26WIfvdwLyKzhjZg0O+LUm9vLI40KHZcgiAcsGwE72pOvgDu23fUM
rb3eCSk13Xqe3fD2939FXGdb5pcBLA7w/4hmcNvIA+IG78wEutJlsWmMzQhKIutYz5vMerFIUH/V
qx0nfpduoLe0qIgo1kZ3blz8/VkUBTn6ueGk806sWuq/vLrLdzVzTcXVLZ12V0MUW+DMSmG5FYHy
mXeiieX3i+Mb/bO3HMr8yWA2AukXxZQKROXVlCJ0A4QIaRGgsi/tjUB41XUDeU87MgEisoBuEeKy
QULBwdtkjeG7edveAzbQ7g2zdo9Q5m4+3v4Rkp/+HvPZb5D3XGq3bjr07okCFW2yBW9Xy4P8sone
CzPMaR3cticdI//YA2oKDJbo8ZPzaQO0aSB6mbsnq263Jav9NIqCJlalUOUS0W876EXGtvBWEsEd
UhHmEMHOFJdPYDiOfL2p7jsPIOOBJM995XxDv8xbF9GN1RaKSRXueLWwZ8bNy4XVO5StKy91T2Rx
H1nDjh4rFPkU+UX4a4CAEMFrUGW/TrRltaWVWePYJ6o/e2UVLNHdOIXmcsqqxR+LrdmP28j0NoYd
7ztDRXciHdW/rdt4dQhAOmifpFjQcwH6qSdYLwacZkvx0/Ga3UKjoMhrReJjdSnx+P3XljSbmQ2m
7Wrw7FODJ66PtOO+i62PZrl87Dpgp+KpOnLe75xJ3y9Ixr3vuvg9UghIIkshxipLjyZJFHUm0+xT
Mt23n4jqobvmKt7Z56XB6VGOFrwEnwfvsr+j+OO9+w23NY4XPHuwTGA5unTFGl8fo2mEcjz/UXbj
ZioOVPv7to3rMYiIAKAawMbR/y0nJ5qZdrPjDPYp8xk9Qj7m9uevfe3y81KwZs9mFWcePk8S7Wtp
dk9xXT1oZntf21xxA6yOBCIeWBDR/SrTNTGymFA7me3T4nWQ5E387MftsVwftxgLWHaQOnFsFEbE
359dMRq43Glp9Wh4hCYC6pU1aua4Ngd+T1zVUbs6mDNb0rzV1ZKyAWjxk1nGu6poA6pi+b2+MC9H
IzlX0jbdlNgYDUMrrROU0FdpvcceRIl2/7drbm/P3dp4QMGOxD+CEEH3cjl3S+50iTMx+zSgX7WO
vP0yfrxt4XeD+eXJDa5t0N/ievitR3JpI9Zmd+qsOX4GBr52dplLykNh8j7ocFu3m4n2FLhrd9kW
5th8HJ0hCdhUx0fekskfwLH3PGk1Pep1XjyXJcg2YjezPrOUTS9V2c17nGDj594F9wcUqrPDALje
gRMbUh6LF21qvWVBk2YJ9yPUPraZbtTbzOnml7ZssYZRYgGalkQPdVcPe9DsDIccjVyBa0PijbSJ
uy1bh+3IkI3+omfJXZZn6BZxph7Va2f4igbUnw6s37dGrj93dpPtCjPztkbufV1qvds3ORsgYANA
m9Zbyw5s9tZ9D4bSwY/qAdHdUM2nfLLjEy3abLOADGlTQ1V5RxP21wQVAd+pEmMTc9IHVh1pT95c
jg/oWci2Dbqu7g2eQYhkBP3dko5VYKOaAUyqhS6+XK821dRHvpkmydaLGNnNjsk/RH1SbJIhc14j
za52EYpxB2ug2r5q4/ye1wxlkWUyj7VjfeF0SjZoHLb8uVri0NGjYaPFZrcx2jT33cYo7rVa/yse
jSQoW+0FidHlb5D53/ahtR0uWhtQsEFNH8fupQc5HXp8LSBgn6OBQlYlu6c28TPT+uTO7b40hvcl
SnE9CboSQHABQwedhFxv65zWoKNB42cnSXaFVqJHPL7PHZUQxXXYBjOioGejTRMNQtLeizvQnuuL
HT9boJJBaiN5wOKfxt7e3Z69tT2OVioRDwstSXk4LGJxO1PsP4ilTBHS2Koup7XLBPRvgkMS/ZDI
MVwuD1gRI/Bbt/Ezizq/0hcf1OEb7oDGle5vD0UuSf1aGnQ6IXeCaiW6HaQ586pomifSxc/orz94
bNpj595zZE3xhvM1pgdtMQIfYX3LuuIxynVFOmptyc7NS5FFH/d9OqUTjrLZ/bpQ85Um3X4cVDmb
tRWDHjUoOX+JlMmn8sCSgjhVFJ0qt/pugZfA74xIEeyu2UDSFlaAAcLpLO2ppjMLHaVX7WTOmm8i
NdPkiuzJSpBp/pIv/cfEr78/u5iNvrAQx/TaabC57cfg8wOtVHZAf+Ins+5Du3GCvp2P9oTjTaMK
62tOifyaiAdQO79KFmRscWnq8Og0OfmO5d94l23z+RtbFPO4agcJNmSLoUd01QCXdhPp9WKJTnUJ
Kv72EyiP/N75YJVfbrv+6no54IIlgigPCaPLTcbnnLc2+klOUb4l2WOm4s1e+T6ubtGqgQNJEEde
fh/7OkUXvxed+uIDWpmLD7d//trOxfeB4wSwBKernOtItcVzyyjVTjjMTXjEQDalRuK7BbDjx55k
Q6C3hetDxLU9APFgBOU4uQfU8FWo1tWBgpAC71jM5RV96Lig97w0M3hlGziPVNWL+QuGJYU7ANYB
WYCsHlAAcpaqspqRTIREp7lL+NZM7WVTUQ/ZtxK8ICw38i/zWJaBWdbuHo2V4AYZIrbnqU5xx0bJ
jw5Bxm7KYr5x2hrUHUaf78Hs8dVtYjfIjAiRQZbNflFpUN/j/c/Uo/fpQP/us956XFqzDwaWogOU
zqPiGl45/TAyKnIMaJq7Uoi2aqNMme5GJw3k2VFKtnHuhHpZHW67yuoC4TLBCYjuFChgXXoiolRz
cTp4CnEjv8rZplYYkDGa4hYR2Mf/tSADG8aY52OuJdopisagzABztEzESsR5Lha6cbvyvm81vzHL
IFuMveX0zwN17+fRO8R2ebRpvxHkue40PqIUtc2K9GAUKs7H1clGc44tlERc/Hk5CwataxYbLtyU
P9puUBlg7pgVgc5KXCU6W3QPHC14jcsMc3lDx5nrhnaa+w+R/qnM88DUa3/xIMU0Kw6AlXcN2mgI
6NKQwMXLVgoS7MwaaZnm8XPKsar1d821gyTb9+l+1syN3R3f70Sw52KHI+UHbMfl9LG+rFtws2qn
aX5iQK78uP35VRfC41wgOfC0Bd7i8vtI8FXtYI7aaZyoca9Ftr5JKGk3jIPviC3o6Ss6zwyXqmEP
keN2e2tx8iDuoi94xcbB0pNoW6A9/wUImuj7lDvGhhfW4I+O1qEQMDj3VlPHiuzomk8Zgu3fhTSt
wGFd/ugasaU55piUzv0U22jRMYHeiVQQ3JUbEdzu/1qRGWnprGUZT6l20g041oa99eM9Y4oM1qoR
sHWB/Fvkz+X17Vxa21NZ4pBoqRfgiVkEXQrJYuigGFu3blTwnbWtgoc5DnXkfETQfjl1C2QO8Qqq
tJNmM58jpTt6P/PsqauhO60rtsq6LWQgiVDcxQvk0hYhSeG1FcamiYdaH/tG0QfVYuMuAIvzoCqr
rO1MoIX+NSf+/ixMyyGBy2mOoS2M+rGx9+bOd7zXzgzTxvSbcnN766yaA3wVIHmBhJKLamQ0PNZy
EXiWoJXBCQoBI39vUbA0qvCsKxOJkx46qyJbJ9J1lyOj/ZA0tYHYrE9GUK2kb0NE9qOWbps2RUFv
URynKxfXuTnZ8ZsxLarEnXDzLz54yPp36i+Ka+vi+5IP5k5bOLON7y8V4iS/UJVTZUab3wbAqe6Z
gBqjyibHgJ0AaJY9BtBaP0wniCt/2dMBwckWx3SS+emIq2+0t3rhvZisftOLwadGjmDDeZ3G8aHm
HLjOVLHXVzwGA0fDAs5ZFHYcMe9nDmrPk6mnFSKqJdoN0NzM6zsNAKwsSQ5TXACUo8IBrPrNmUFp
HoyZDRlx9ejkasMjzby7ssS4PURW8xwsmqHYEb9CQilkBLknEuEgh4AqovwWA7olKrNlxLwPFL3h
Zf9IlnKnt292/lL5NWjuRlBqDQe+WPvMxLrHXKXytDrHoKKCRiH4zq6SqLPWJWDNFc+YNPIt7amf
QDe6szvoAH3OS8U9JPbd1XiFnhfe8eAElUPkhgOUm4m3GUA2gZXTrWs8xNOPykr9COdA4W4iW/FM
+yUEcWVTdOVDmg1g1l99WWdOZAyuPvdVE50S+0M1ZT63jSAFscxiAdnXhc70xZ33Grjq8P9uh97z
ByiQ8jndtEa10cp2kxWxXyV44y2PmaMHHnRvG8N6guztvpoOHbq1ioVsWkErEB200dww696p71N9
xl2R+FoHlvzC16O9S58Y3tzx+JSm32h0oBm0e79p3ueZHpf6mExjcPvE/dVBLI8d7oUjF/UWTIDk
z20y4rExpNEpnt7aYVvMJ7QE+06y+Mby3Z5LvzcOpj08a/SpBDSkyhLkUeatCQJGPuq+rTMwxrmH
27/qF6P01a/CTwJuAMQDeHhebuvIymfbKAzvZMePk9kFU//ZQ8SfGWh5gjT7vGhAGO/4cl/xN2Li
TpohUVR/1fRlQykUAdhfcVtvrJRvlikcOjewoBfZzru5+xmxB6+ygqhWZWZ+6XVe/2jEsPBaENnK
YXkX1U7PGIVGOH5NyTgoAFBxiH+W4xKYxp02vpZWhwff544/VoWzzch2QP7GTPZE3xUWQ/qSgIjn
jdollEDvDS3f583T4nzkw36wTm0Vtt7raB2W6W3o8qNd/ijqCald98ATRYi8Uu40RfLRA1xC0AtT
6Xp03aXskjayUKeGzGvypLV3RXY/NyGFyzP+2tV/W+kRhY53i/CKm8bCkQ7MG1paHPDWXK5928xj
M8SAi9nRc88feXjbt1YCXTC+ITQHEwdSM7LDW202JD2v6QlMZY/eBEZPG3m65Z10KL9HQcQARELy
qpHFaaESzeuGnsB0GHTRQ2fUiif3SkiBgfxnQbr6JpCsDm3b0xNgyjGFYBb5fHum1gyA8hkdRbAC
GIp8NFh2OU0dpSf0j/m+0+Z/MAAXnTZYCLwJrtJjpAShTIvs9KkAX+mh+P4Hv/7s69L0NE3rkb7D
13n9sTSf3FZVk1+5FpHZRsJNdIrAaaXp8fqZDHFZ2yc+WI/W1J/Y5H5iE//IzCiYnfgw0VbFlL/m
vEh9AOYEmSyQ4JDLvQG062gMDM47sBaXYgvFoWqY4m0JwRXF6lyZwsYXamW48XHzo95xaYrZSIKk
dZ+HOrlrSmADd0uvAKCpTJiXJkwIhQ4DpBfCpJyHY2+id7CBHMOpMl0VrOAqbMNokL4U+QWwYKEm
fGlqiauSxQlM6WMc1GO31xlzfM+uEvRZkB89MKS33e/qESoMgncJVHXoywPzz6VBY6wpiTyehVn6
ObHvjORbgw2UqvJVa+MCYBTk17hyrmXloJpgFn3vZSFQG82uS4odd9t7l4/f8Ww70M75eXtYa0tG
QNOOrDmST1cYqnohYxx5dha2sw1qvyT72MbWiZsqcO+qHWib4W2GjgT0NF5OX24WeG0vSxaiO8Vv
WgSc3+tOcb5dbWAsETmzIbkfi4FMZ5GehXgh/rCs+PNC7DsgH1Bb776bcfUEal6q2FXrNi0I6MEn
QOki+yHqHnM1WRnuUfQTJS/2yME7/YZCiDXcg6xeYW59Gv81JzOPaPk8oKuDZCCXBK8J3ob6UENL
8Q+cAgxzCNhxNmHJhJOexc9AKsdZnzd5mEOSspyckM5euIyqtOfalgKkBr2OuI7I1R4e3TkyCOM8
zFqwg1vxQj+zOtkP/cc0wpF729FXjTlQbAZkFS0MMnBupmWcIz1QhXPTBJWF0lSVHr2x8GdNhZVf
MyW6v4CzgPY4qjiX05dbnKR90fKwb3Eaja8zBD3b5TueCreHtOZ7okNcUA0CvSrnjgpa9RkhWhXW
eWzstEyQ+y4UysnGD9tkL4haH/TO6hQTeRVFYJcBmYt7EkhptDFJB2GisVZ3GKx25oOhPXiKBIDq
82Jyz3yPZ2lfpnXMw9ofWQAg5+05W9tA579ecm2bVa1mVvj17ltV4902TBtbUThWjUAs29kIGG3y
3hYjWNKt1iobGVWfl06ckVlN0aB3AaQwB+0JTbS3J0j87xePHiwvutKAgYZyAWDK0gTpQHcMjm3x
sNOWfVXcTeOOF19Y9aGcDtTc17PK4MpuwYWH1wnw14jePTHes+nqwb5d9qwpw1KvAdbtYu3ByRo0
7lemFsQz+t9vD3DVnmgExGWEkrgcOUzNUkV1P8Get2MvKH/+XSrZM9dsgCkXpVXAJK6bTelspLYG
nq+wsNHF74OWX9uM2FMbgJTQo/7cJNqWVeNGy71PXaFtG5qe8mwG3QJAQGP9bFJUDXlqMB/HdP+x
WpbpvneTLAb1Q8xfsIQGeLTdnBxhByL3HA1SfCj0B05oGvDa1re8TBvfxv9yjEpr9O22T+/jhEWb
qRmz57a28S2usXLDtQadVXpcM7DPNQlWu9rYsRXkyJvay7ItkUEZfLSZQs+Axd4h0fXlAQ867Qjk
XRRgmdgJZAWlsSMjQf4aEBQf5YiI+WZdvI1ub5z02nhzq+grTzWoMLCiAwYxzfTtqDkQHXag6QmC
RMcqfcLcnwYZolei6abvTbFtbPHw/2jzNvuQc4uFupF4ecBs6BVHS9IcmUFmPzFi4w79pdE3LzPN
we9jSJBqWWpucqukd0XuCDVSo/ENKE08FdNMgrHKxqemKBxMz9goXGxliwKeiNKLSGWi6CafAM4w
5QTvK9yb/cPfRWsoks8r7oUmVuCJUL8HPYhM7kg7F0oV1CrC2Kr8dHkzssd0vBswgbe3ysphiUQl
zgAUzxEIyC8iNi59E3VpGeYzKOWzB964QHEowBsrk4UYAC8SXJV4dBEpaksMAp5Z3hRhkRyjF2dW
JQOvzzO0lgMvL9j28CqVLuNqpktr1FoeOvGnMYt8CD1sb8/S2gBAC4MubKQFrvMbaOnTUy0pyzCt
N7R/tVXVVMX35Qo2L9K5iAZ83/K23hYpyP/Xz6dSZB57WUT1GZ937gH+7lSt1+K+kO4TMA+hAw7q
ZkgAyfdJO+dxk2Q8Dxe737S8PxJyQoiOE++oK8mx16bq3Ji08dwxp0XmVTmILe5dHCfmy+25Wtt4
AlWHNAFoh5DruLyrrKyYbBeIgrCLt1XW+j2r/MIIqt1tMyv7Dnz0aBZCDK6Dn0VakiHpCKo/BbbE
EgfEKE9WQw/RZL79iRlgdND0BmIjeWkQJ9YatdIiTEgfotbgj6N54FTFKbQSUQjCCjzU4QTXEMsY
7TeF0IQLZ230Ta/f2iPbWsZjspxsBq6WYfQjVSvciiOIJUKoj7QtyN6kIIlZJXzOqJowedaKcttU
1fs3vdBlF1Qt4J+CaMylJxQOa1ynquqQcOTrfKoqm6xsG0qQvRckUNg0MgFQWnkkyzqTh9QMig8f
ptdmClTiyiveTIEwA1U1uokA35PGUFu9kbM84iEIIV8GvoXyFiCpmusv7+R8wh2CbKAgnIRX40/5
ReSUhlUzCG+FU8E3Pf4Lb3vy2nILBmJBFQDhPLliP7dYohIqGOGc5Js5mGbVVK0agM4ghMkQGCNf
d7ncuoYTHvDoJkQ9qA5y/Pf+AeA+x3sRxxfudWnH50blOWPRYIIc89B3yY4Yx9sW1hb73IJ0zXZO
bTRuPOBVAq652DEDBE1bbfgLWia3Da1NFVrpPQ+PeiR7ZAhyki5zM4PkMIy/1cnBUxELrX4e4TtK
MgJOrUvvE0cbYn227Tpsq9e53piOquNHZUBaajZmvE8IDFjF3tD30fvE5cVWQNkV6SJ0+kANSM5D
WH1dWHat8bBNm5+kRXBvlu8PefAAACmeqIbg/JCcCW3GC9BKIw9JD2g2AG+KFV5xpYvvS67UGnqf
dDm+PybtMdPGT8jh7OwoPSDLp7gJVxbjwpQUvaEFGDmiBKbmxtchePbptq+uXLQXnxfmz96eVb+Y
VaNhUziQ53H9CNUpVd/36gjQOq6DJAWJfnm9tbQpki72qtCyK1TbgezRvPmdmjPCqZD6BAwVHcwu
3h3SdVc4vVbZUYUVsert0rZvrWXt+q7YRlylcLA6HgEjh2ehmignnYzJSQDqdXnIsofl0GeKp83q
ipx9Xtp9tl4nZm/b+HybHR192xrbsckUZ6FqDNJ0GXYxTMiF87Asdm6+Gw+3vUrxeVnCG6+Bsc6Z
w0O73IBgVVPhN9b2H1ImBF1wDhIYcnrWjDqeJRVcqi6H9Glqzb+1NEqfuyzWjxYZF8XlKqZciuAR
f+iAjQmSnKsTq2rnYSJ4aYJAtDQel85JNmY2eH4x987GwGUVRFnqvuUkNVVwNWkmUYgDTToqIcjT
GAAIy6XjMYrRtWSAqpoCHPd5ULGeSRP5z+cF6hac+Ggwke4Ss2m8ZTbQp+3McfTqFBNBpNgUqU9n
S9t4dKTv84zfBsWLWveoC8if8P6z82ZctMqwSAusqPXg8CeqQnVJu+ef7+OGQd5JoKjEfJ59v4Eo
aNkVOhrPjSKok+co+Vu03t9279VZQ8EIgD4kINBlJBlxelMrRxuzxqmPpqaARPrOyoDOVJwFa4YQ
vOP5iKMGMZE0mnawvdlNsfr9ANxZRrNP5mi2vmlA8YZkRre5PS4p5P41eefmpMVBYdxmRS/M0a+J
+ykvdlG+K4dPxPty29DaKqE8gPAe+mDgapLuZwPUXBnxNNC791+c8S1adk2qiDLWp+4/E9IVXZuQ
O1kGmHCaY+pt+XK02qOR7m8PRJyTZyfDPzP2nxXJE4yydVlRYcYgc7dMu/gejZejsweqjPwELcEf
GINTox8SnPWIoC7djnPN7IiGzVrU3XzU7Zy+ML11QNtVGEcwd4DBuK5HOwDbKNOBt5kcxQ9YnVMk
aXH0Aj97hayqXTeLErcwQyPuH+sm+2tqI7QTgEvTHyKVM676yJkx8WPOdnJco2Y2azlOvmbb/CjZ
oVIl98TuuVo8vJgEdTKqSFRy94LmS+WJs3WgH9L0ya4Ul+z6CP77vjSCHAmFqtCZGQIH6bfmj6Y8
zH+gOoJW0f9sSD5RzGxpvQE22miZ0F28fIbnm35aDZ9vO59qMOKOPFuOAd2AzLCxn4Dh3oM8FbDJ
IUg1hYeplkSKS+pkAtzEghWc7ymq5M4hKt0/OVSBLwBJGP5Av8TlSIphJnyASikcK4gfNX3TPE69
Yhyrs3VmQ5otB0rGmgYsP/Qr3pJp1xmHfvj5BwtC0ZoE+DL+kRtqc6+MM6PCVJn5XRl9FXBSfYwU
N93qOM6MSKcoCHtyoyMRxgFQVuP5bNpaqa24dlYX/cyIdIiyvk4LQmHE1J4dcMi+n7MPpXW8P5Cu
QsXrKssDzeuBTSMleDCjA+TbCIDn7aW4HgBBcAi5FSTYwWopF/AW3QTZvmaQcLpf0PtZdu9MvuCa
wZELwRKwYyBOcz1pW0TGPDUa6h0hZfrWnbINMoe3h3B9tKOMgte4LhJuoMnXLzdFPU0LqBiAuyN8
jh/Q4f4JmSwoouTVB69JFUGg2GGXBy8eg0gaorUZ8S06Ey+NxdGY2RlwI2HdBUv2tVlwkGz0+I0Q
xTZcWxjsZNgANOUa2wPgZeKlTWeF0SN0B6JSccCvfx49gshRA3Yjv2ynzmwHysCYpmf3ABSm7cvt
RVn9PpKFQA1CchJ8DZfz1JRDRLUUqrDtvMmHPXpUbn//endjXgA+EQhxSJfLScPEySeXeQkNawfc
0IfUhjLR+7cG+uAgz4tEDArB8vuFVtCgq8E5FhrFZHzkqTe+aVOiInj5hRKUPArRMfhp0KyEVLQM
7vVKVL66bjZCbfIgyIRUiU6+TZODuOS1phbqz8W+Se/aCd0q4F/nP/JesYFW1gpgF+hS4klKwa8s
bVFj0HhMLU0Pd5Gl76v0nSABcQScf1+ugS0gpOh1E9JfszHv4rbdTmXim422Ba76tlesjQQMmhbU
cMAKgcTNpddRvjRaVeLustp5+9TX0/bd3zeBf8P1izwv+hWlO8WwSlalY0ZCzf06hL1KRmfl5wPf
iRZP9EOCxU6WjuodvTAsgAtDF4pb46v1/ogL4P3/vn9FBR3npWM3LkHu7+dcPUA3B2X6/funCBcK
OhfxSgaRjLQEDXpHE2qMBFBL20+Ry1K9YK93PjAZIIVHcgHnCrb/5Rrr6OPvOs6GUMt3BeQhUj+N
g/eOASbAkisSZSaamaQwK06ifOBWMoK3+FOUsE3bKQKg6ysLBjBDoEkDmA0VqMsxOD1I9iZkw0OS
VztcUpu6Clptl7uK/aCyI/7+LPLlUJMzsgl2YoTxjRYQwncRPRTK2u3qokCaEG3+QDRc1Q06wyzy
qTIHSDuWQdPp34fe8YmdfL+9MCozYgOdjccEh+hMmTGEZWftCFKLOa/+ckn+7baZtWmDxiyKxJAS
1K9KuEaJt//C+z5kLHRICgmSAuRec9A27xdZE/BJwJmAnkKuRGZkgeR0Z3cO6UJq70v6PHgHO+58
N/s4xt9m9u7UhTAG+CRacUEpJzNHtLTLgGXXurBeDokTgoKJtIqrZG2BsOdRlfZQXL0iykQG0sz7
OuvDhFk+1z8I6nyXb28vz7oRNCoggSpa8aRTGGCoKtMtqwuRWLKmAH1h1FWcAGsmBIUHQm88UZHB
unQ0PQEATLPgzzn/2AGfVeonS0UpveZlLjL/eABR0W4v2WANKrgoDYw4jbM7h1tPXkV3fGgCTl1F
tHcdtSKCRHMKeL2QL7jKlabo4UNqJp9Cd+l9pziO6ZZ6ZkDGj6iEK8Kmtak7tyW9H6PG60aoH02h
NX5y3VfI3Pt1+vG2B6xPnXAyJH4h5iR+w9k5AEyKOaHBawzRJ2eku4nd8WXjqhLYKivi78+sUCMu
DdbBiqVNeyMGORhELx3zSW/fB5tFgITlgZ+h+o3eZzxjLg2Nce8lDWmnEFy8/oK8VD4rbuXVRTmz
IC0KnbiXMa+ZwoZ8n6q7iEG9TtXVsRLJWkBOA4aPfYNtaUvzVUZd4+ZzCSPT52R+Lcy7JbO3lpdD
To356LLuii9o/dho5l1jPjR9rRikTF3zax4BG0EjBPpKwBsihQZu7CZscMwxbG3+ZXDIHSuNl4zX
p8UlW4Lq3VyTeyoyjDb03ha7+XrbLf+PHwAknA6eePcqOcwpJGtGEx7jNh9K86cxDEFT7GrtqPef
Xbbt+aEzHizy7qwQ5h2at/9rVToPy7mb28KG1Zlyv0ZgVAdz+ldMFYfI2nY4NyNFdjXLe8pmewxr
94tdfuXgPIbgh7O7PYfiCr98Dl0ORr7i54omwAiMoecwP+GpnyiAU2tnIfRKbNyEwOZcpaIbNF7E
bB7hJA3jG31qg3jJ95rnblM9/qo58efbAxJb62pAeNyJewQlZPmsIjin5iRaxjACv6lZH42i8vvp
aIxmAPpBP38nuOn3JhCMazZ4jVB6kbzBK4DDJXE8hfwLiz5ZtiIEE7fS1XDOPi95QY7uDneo8Hmd
P5d9EoAjJQFhPUpKfgcgsAd6KE3RmXbteEJTFA8ucUxev7pIk6RI38aowlefvNH0LbZNY7Lh6evt
lbp2PZEOARUZ8lQCOiu5ntYPZQ9qrTKsfHuONx7+u23g2vXwcdTCAEVCZAHQ7OU5vyRmObFlLsNk
5xlb+6c3ox62zRXH4PVZL6wgtYM0F/6V4wroDydLOsAK6C99n4D45J0APbjYhQX5QV9lQ05dYcFw
d3mM0FgxTysLgZcdEFuCTwn5KWkhkpa0PYdeOKLID8WGxOEfLAPuWUv0fYFPSV6Ggi5jQkZ83gE9
V2r42fBV0wLDC4AnCW7bWlsMgp55odkG8QN5909jDoKVJCshmPji4DVRbqGOcdvE9QEDbmOUUaAv
hrI0tMkvvaoZqJMlw1iFepoFRn/XLl+ow/GI6LdpudPATX/b3poXn9mTswjM7ic+5WiAr4HWB3uq
X9H0xSo8w9d5cYhLNBDfNrg2hxQpPgGUwc0upxQ6m3ngDdbLkOnpZ3NiCJPYZs49xbjWvE5kwISu
E8DmlnRwWqx0iz51sP2X0j/OiSqfuDoMvCdEkzgw7fKbQhvmwi1GrQwBA4JEhfO3UYKCaopGJf+7
OIMvz2hkEwFwBVspQJWYtUuPIJOJIyBhoChocr/jR60+lsvs6/a0JdrBto8gfV96Az+i8s3plJfb
2wu25iHn9uVo00r7HiR6VWhn/FtjGQ8FuGt9gD93cVM+W6WnwMytzSwqy9CgQ1VeUFpdjtcEc6rb
zjF4mPNNCTRYZ8yHmv2Be5wbkSZ1AW1fC0bRFq1OgVb70Yfbc7biffAJAAuRQ8GJJ5957Ux6FKKL
JqR+ikqV6hxa/Tw+boqkFuBsYgrP3jLou2mWqJw5FIZivx0+V4rQd/X7gi4OpQTAxT1p8zRaxCbW
4PsRfy3Qz/3p9uysrLBgvgPtDcgb0Nom/fwoMpy4LxjQzn2ys/Vmm4EJW3WwrY1BMPziASMuaVlN
CqDItkayDPC1+Fs3pH43KQIZlQHx92eLoA8tHRA98dC0P9fWT894uT1Lws+lfS9utH8HIM0Sa4dk
pJ0AXBaRP9D9hA4veq/zL7fNrGxvIGCBUgIoEvlXGUNUjcVQdQutwkJvoNXaWLVvlgmaqMnnaHC/
aHGn2Burq4+GDcDIwCGHQPpy3tAdVOWda1QhBQc3UtYo9dSxc695zTvxwyKygeQToNwoWYKhQFb3
myuwapeTWYdpH8wfSxUx55oDWASupaOZCY2/0gJ5UZYXro1dEkNR5m6ai+lD1SfvBOz/GsS5Fek4
LJN5iKBrwsNK1+6y0XrkvQofsjIQkAGgFIIoFno4MpDbsgHsHWKzC/W3qb2byncnRFA7OPu8dIEs
NQ6YJMXne3BPPi/6/rYDr/56waQBCLrIVkv7EKS3SOvU+Hz8ZvVfiZb4t7+/4q+4wxGKgasFSDv5
MGTc1epkzvtQh2SYjpp9XgWOCr+1NghorqKdAUciKuBS2dtJdW2ox6IPC8o32fZ/KPuy5jh5aNtf
RJUQ8yvQg+22427PflE5jgNilIRAwK8/i+/WPRW3u9zHD8lLKlKjYWsPa6/FeHfGCz9hTVC/XRqm
EK8sJKyfb13b8jrvPab3k381iks+Xk3QjnPTn68VcDcL7QzkDVA9+DxLpDuZFRbWagIVZ9Z8ABBL
Ibb2/SSn1uqfScLFYfrH8A4AtLT+gLXqvGeZ9M2Zx+/EfkMVECE3tKeWe310nkYogqqe2N3eYpuC
JuociPfc+EdmwxYkrFsP4wt9aUX3xklmccbEnrDpCOp9cDAukvVftoGCydIew1LvO+ywsqfUpc9d
cxibQ9Y//XgzIhCWhECfQsL6S7aTdMpGB7dQ+2c7QnPqmeDu61YDbIDeFWBlgAv4koLru8jTlBN3
D2mebsv0GVfzxPBwz/AEAVGNhlH3yLbaM/VE3owOLHgWK1XE5/DhJyfA0+CDphxR1nG3VU8syHx4
EwAm2cflkP/56dr/P6lMQFhQZf7CeFINUtt2MXj76brqbpg444Cc+PELTgkNRAh1EUMdHVTXQbM2
eNcomtLo2mnmRzs4x0Xz1SqBCRzR7n8I+q+w76LxOu42NlCDKs69REVgkt16PyRDgi1C/LeQpwCf
CJjJcXflxHNN6t7Y+xDNopW/KgKybvzwxxYWs+ABxVIRmKdjTi/pyjFklqQAsZi4DS6saSWmPXHP
ZDxPLRko3GDEQTMCz/bI+rWZH0xQZ6H71m62xEMkiDayG+RYIXUe/lyzHZlVdG4CCg+Djpa4z6Y2
DLO8slhn7QMQEjzl7PH7A/zVFILRD1wTSy4A/PT/ZeD/seTQgg6lLUW454N+6NES3ignjmzr4ftp
ThzkT9PQz1/BK8+d6kCG+5q24F6Mh/HMnpyYwEeVBDnAhQLrS/Gv9zX0Y2xcRFe903tanvn9yyp/
jgRwQwDq+y+Lhljm6CIyp6B+01JvX1fvmV6LZ9LuRrom85qPf3+8VNhvoJApQfX4S1UZxOodL6UD
JNaKZJfFD/txlpsIQ4ha7CJcvOixft6J2XPyeSCWv29oXKB+ci5bemoj/h3/KBkYclJMxObB3r5T
rIzD7Jxg+InbB7cGyStgyBY+76OtGKIuaoI2s/cN2olMq0GHW8RS1OAP2f54JwDegk8L2Qbkyf+j
Qv/nbhSlVXeTkGTfXRbDLTtHQn9ipT4Nf7RSA5UFt8qO7MFIyuJCnTGG54Y/unKgXVKkHjE899Ii
T/g5qoplnY+uBAhlARoAywPAN8dFVln03lxkxbyv+0Pv37rl61j83DihHQlZZXj+S5L/aKsnSwzS
ahUgx0UYd5A5BSGGO56p9p38DsQU8DZBlY1w+POFyF1Szn5V2KBwyuJy3I+dA67x+++P0slJ0OuK
9w9gERRFPk8inLC3CsXIXtS/Zu8DDBZgx/gxVgTNWyhcwmlGwRigus9z9EWHFKEHWKBPL7NSx978
y9BzzJ8nbt+SpwDNFkohuBhHHzLWkhWsLAjkL/62dMdAU2IBcfXw/XKdOLufZll+xT83j0yBq1qZ
k73jfbTktmTr78c/Yc7BXLGwfy5UHEjyfx4/rwqAw6uGAER9cItHq7uI6gsH7OXak3Fzrv/o1Ne4
cHwAdURY+aWMbiA4GIBCjuyh4rUKDPiO+3OH+ESlHCLXSy8QJB9QKT8uUrEB5V1ZK7KnZPqtDF31
NQilZya2FYrYuSe34eiu/NZfUXSnKbxmZ0LCEyccTQzA9wE2Dn/yuBYnzVQQy43mvbIevOnayS+q
4eL7XTu1jqgmIN2PRrFl7z7vmuZMWE1G571fBDtn0DcsGs7EUqeON0DQSz4JnuQXmLXNoHCqqmUK
+ZvWTiyiJjaThxLpmct6ciLkj4FTWjzvY6ujsQuekAbGn0BiVTSBG5NpTH3u8ESI8fH7lTu1OSjN
I5ZeekSC4waRkINzIgQRFtoeeOINSKDwO8bz9PtZvsa8cCj+meXoxQlbbnkKsp772vKu67aPNdjj
veHN4nrjkzMm4usn/ed6A/UJdgU0DyyH5R8TAdrxTPExn/dFL1AptxPbhU6t9fz9J52cZaE0WZx9
cMAdPQ4s91HEqoJpbzMrg2rzfDubBoJrbXbmFTrWDFuyNVCF/d+ZvtSACZ8EuvUwk03jur5jwVNU
//X4fdeBPL1HP1/+f0hTfD2GaPMASyhMBv7+ct770iJuZeiEdua4L1eyB7NVDCmgn6/i0ruwmFrE
GMdBPqP+iN63EbcKNGzVNCHQv42K9+8n+Wod8Cn/THJkHbxediDOmua91ROIa5md53RnDvip0/Df
44qEDsDqx6eBm6Kf/c6b9kG0qWeoo//qh82Pv2Jhw1g0KACYRr3+87GeS3RZdUXXHn6Fyo0RiJwx
0ydWKUBggawU8N4wpEerBN074I2jvD14rIlDGyK7Z/b61ASLwgkSncg/BsftF1R5RY0ouDn0VTo1
6/zMtT8z/HGWtmQS1jTA8Dl9yOa1n9//fP0h9AVU70LC+gWqzEcFosHQrg+zBj8TarrtGQj5qQ9A
BPZf/xbSacGRRaFZXakpq+tDGXfsuW1/HAcD4AEyGEjNoXML6fij80MaEYQjkQfauAn6w0lzrp/x
q++EGQLk45EyQqx9/Ao37mhru7XlAWpgOYnb6KqwY1LvmgIw2DOv5NfFwlzA/S2lHbBrHL9bzsCN
aIlWwD3vxHQlZ/Xj64CuAVDVoRbmAt517AjSHFC/fPbkIZ/KFPyUcX4Owf31UVxmAN7KhXVfkl+f
N6TXVjNDJlEe0i66iaK07xM/ts9Jqp5aKCRR4RQB9PqViKQmAe8yE4mDW5OUzVGCR+OnFwPf8c8M
y7H4570dwwpVnhEzVH2TGE5Scw5u+vUtwgwoF/4nygB5jOUb/5khqgOvbCMiDrK8rFtA0rZdf6l/
SEGDdxYpoiVFiHwzUmrkyMBmE7CsM675odNiDQ2mxjsXXJzYC0wC1R4AXxag3ZGJDfIiH6MslAeH
PzTtbfdjLxjSDlDhiEBqhMT5sQW3WDvbFef1YWK3Y5E0PzdQGB81yEUdDynHr6Gq1kFUseqgc5ky
D0LN1vb7o3RioyElhrwKIHXLThxFX7bHZ3/SfnXo3bWwrn11GZVpJc88RCdmWbArHu7dghOLlsf8
n+PEfLuqQjM0Bysu1cdHGb2fMx4nZwCDNtIToAyANfw8g9+LVhIxYiecSxG+5fwePf5oOTyzXCcM
7pL/WDCIIfBHx0iWElno0QPx6MHyyl1hvNQybip1tB4JmrBj2T1/vz0nzu+n+Y4WrsolG1SB+YZ8
WvmuXpFzjQBf/Sgg+HDRkVlbBASOmVkGUsxjOQbNgcl1yKA8FMbS/bEjhYIx0DMLyzkAaP9pwPyz
/Vlrg4WU2e2hn14p/YAE6ferdOobgMyJYK4g5Yacy+fNt6sg6KuQNofgztFxpK54dabydnIG0Isj
0wmXBjzdn2eowDg7dq6Eq4Pen5DzJPIgS1acq+WeOsXAbf//aY4pZ2WJbirlYZq2XrnNrVXcoQHo
nNLXqTOF2j2q66jjI/FMP38LeNlEWOuyOcjoo77rz3VinRwe5THEaLjzeKU+D6+qIQDGgeBARfBI
TLUCleOZ/T4RoOFAod8eR3cJ248zX4RKK+wKuzmExIrtfuuFLM3ER1EUq9oC7TKqP0aQWIzn+MxO
nYOlRxY24BRPUljljepmrz6I+cOJHmz5SKe/3x/mE04K7D2cOcAGgHI87l53c95ntYHX69dRYrfO
a5CVm9lr/oQSzNPZz/lcoEKMewlZZIiwwNH+vF2uRoDTdaw+DOhmdQRYwaS9cqIzD8CpdVvawZZ0
EVLIx85jW+RDNUnMIoddGGyGMaXn+qNP3R2QkqLRGyg9nIsj527MKqsIJN6Yvr4CsmPFZR135qYz
58ApJzYIeSLE6BCtwqPvHq2YoW4DtOOUH3Q9Pg+NncIVBE25Fft6WI0mePrxeUAaEcBPuBiI2o8F
zCOpHXCvN9UhqvcE5614ENSJJ/wh7P77qU5cXWCQoU8H27DoQyz//o+dLscaDvLgwRkInvx4oD9/
zNAqAg4wdPPACzg+BGyamdLYlkN1z/sEkqLf//oTeVdkCnG4gNuDmph37C1l7YydUXCLC/93FiT1
WGxCXSflsNZkk0Vr1hWrtrlh9JzHf+LofZp4+fd/1k35QTcHDhOH0TLX2jdpMDq7tmYXoGg5c5GO
9dIWnxlzQbVwaeCGa3vksJE2r0DBBM/cAc9YVtyE9NodrgvxUvfRyg/f/Oje4SJlvk76c1fshPeD
VCzB2YBdh+LQ0RVDR2dmKz8UB+H+0eoqcnZow1gF04bJbWbmc5964jjCX1gsBkJz74tyqpLRKLLR
IMyZb1GESEQ4IjErkqysk8r78LMtSCU79DlQ0HsJeRs5qzZ6OXOoTtx25FFh8JdkOtQgjnwLLmRQ
utSowzBbv2yGU4sKVcpyvqaZc+/UdN13zjNKY+g/hd6yQ1YDtDUyBAT1BM09Db0Em4O5Tznt2/c/
7csvQ4i8dDwvu4Gu5GPloqwOh3xmRN6Z8ReQMTF0CpVaufmGZD/OVGECvEnRQtOzoKiODIMzCtMr
1Ys7p66TjcjKM1t96lMQ4yxlLOR1YYI+XyB/siaahxrj23FLwZPcqLR77+Rb3v7+ftG+nKllqQji
NX95xvFRn2eqykI7Y+OqOz+Zx1Wdr78f/ssNQbjmIl+1gMBQATzOYXgNnexZ+cOd5/wtmzs+boiC
2O+BeeAfcs+8DCe+BQSRHtoxQRfxVc2c9pZRjt+quwYkseTSvv3+W04Nj8AZ3PjI9gDEeHTbu7pk
g1vl6k45f7OV0/z9+fAoHQFThToV1FCPjOaSuw9Ln6o7NGu/63MOx6kf/+/oy4n7xySLvvb7gDvq
TtZvie+cyex9cWeQT/h39CMf1y10NrghfvtrMR2sV9M//nxtkD+CwXHB+PKlsmt1phpQqJJ3VfOi
Ifva2+6PD+rSxowoAIlVdB4d17xa0MlYNsfm5tH1OMJt9nfG/eMEV9O8tbofxzXwkvAoAw+GKBNp
kqNHy3LxMIZtoe5MjoRbrZO6WXvBAzvXTfl11zEPOP0BhHCRNjn2nYF1idoh69WdzVctX5mf5ouX
z/hn+GX6fw7VSEjVNRWG77sdFw/Vjwm4lvF99MqDNiPCvTg+tG5U5BnD+ARCsmOb/ZKyTmy7TkgI
wl4nvP/+lH09xQDtwINAehqTflEeq6JOB9k8mjvgGmPbfGTBo2/O8H2e2JGFFBOuPxTbwIZ39Elm
zkq4lcV4ZyB147UqpT82gigRwxnHkmH8L/0TGesq8D73BgcZMnfXufXz8VEWBhnlEraALOPoA7B0
cgpJ6d3pdRcJ4OV+jKGCyCHe8OW2Q4H4S8fJXJfVRIPcu4vKV6+44/UaIr3nehpObDXuHi46YnJ0
SB17boC6T/BvuHvXHRxnTHVXr/If8wXiQ/6d4yivMOhA47RhDs5pys2jdM7lvb++rpgBgEJU5Zac
7nGI57Z9j5ZWzCDytHZu8LCsq+aDTBeWuyrJOYjDiTVDtIWGo0WZdEmOfb7tpB9awFIcehfOZFsS
6B9DPzvbfH8H4ayduCIL9mxppwBh3RfGSKn6mRnmO3fdqN27JiPVduRQtAISjR7QXNj+YoVpEsoC
Z6PoBD5Ug0auOJrrsU6ikUxQi4t8uRm9utpJrX93YfCblMCxCa+K9Mqus+BttnP+MEMHVUFyG2Wv
xHUYu3CN8+67aHEBlsi5kGUT8DiKxiItIL21Mn1jbSLlj4d87MeDNUX+m4vgUcZ9FVhrbQsbHSDZ
XyHzdR8UIKvigDNIaZUYHQLaQxYgSRaN9gVnxe/CKqHhpX0VR25ZQUcilx/laPe7EXSAV02okXhU
lL/mDRoO4nyaKM6ohi2sMnc9KzQ2JzL3XlWtPZSGAv6spPbLGL3zd3ZoHivTtekczOVTHQVt2nN7
WOPzHciGNWMy2Gze8qokMWS/ypVgFp45XT6AOCTbdZNFVk5v/Z4nN1TxoGeax0EW1n+taczj3h/4
yi2FfyMm+wGaUOWDAunv1haKJqHXB1WSVTOU3HM09DirPoZ8zVNf6ujZoIrVrcK6IBtb9G+lHJ7s
qBlju53oVRhh0eMmgjii0mJ8KUQbYHNab0YDZl0/TKJFvEOtiF1MjtMlNS3c24AbKGuFqqmrtGmc
cO/21KAqkNcJkzWQCaWtstvAaad3ToYPobJuLUX32szIhcW5Y2V27JIclYRqCB+NqB7HLnyi8zzl
MVq2yF4HpYiBwAOttTVlKZmbUMT1kIG/z4/GViW9ZTV//BA4nCpjWTJ0rDlw5GW2bqTugS1/9exx
nzVFTlPTjSvekQ9tGxWz1h9/Rd1sdNqFvdded1bbb4xq/lbGDdga4H209HeDd+/zQfYJE+j8Tm3t
gDw1G8IuTMJx4nfARzw3vm7wllj+iDSIOZSKv9oy2E+FFl0M5bhnY4v3MZdWLMvcTVg0opOv6U3C
XB7EXOThuhO+uois3ndWnItmVYkir1OC3rIrPedcxsKR4JfIHAjQcTasfL/gm7aYs3jwtEhtNP/+
FeUoLsqyfoAIWRaTtnQhSZc99Z3lPPoNbS+mqfsjfd0NsS+y5lJUk5X02nvtM2cOUitwunBb89n+
M3hgpgb6dIQEDdcrCh5ftSe6BHeaBEFTbXoDcsSyhU/DeVplCEBRs3msbQDft+A/zXK0dJe9+4sR
oAjmTs2x9HSbjswpk3GI/DSo+F+/kE0adEWvV23oVbGn+7Zah+Mw4yh5NKaG7IrJIU3sTq6UF91U
uzHo3OzEL4xMmkyCJaxqQRBvg16LoEkkQRpJp2Qq9zQHAYh2x9+gjJUbv6qzxDDXSyIqHbo2OWpb
STeFf5zZ6uqdKdV1CT7768Y0BcXRUA+0rndTYe2roBXWZh5EUyedSwYwRfJ7NlYvdljA8BjuuXPq
cfMswMRkLlXIi503KJi1vikHO7aE89iNFEuHfAz0gh2CjqIyKs1DQ+rMXGjPyrbGE9ndBIYEC+1A
vYCr5TVxaWXOJpxZdiF13fBVYQU92+Ck/ioV2WgGYb+els8BQU87nkGV+vgBSReINslLq+/jLKP8
moZjfqtGVqZmGAa5mjxzZYjE5Wu4ICKF0Hn4TvFQrseckXem1n21HoDOXhFmcP7Rhf1rLFzKgMuB
EmKjSXijOK15WraeegqVM92jGPgbrM/kqtbDbVNhMyzohj8DmBRCiYR3eRJBDCiLhYte3zzvmng2
1ZhUwP7sMg+6EpVHxrdeK7ZxhrB+gNzZw9wUL2ieERchld6OVr6zCyWOB26zlQzewGIgsnRcWISn
yI4yNHI303oGSGpnlcxqrhx/GMa4quffYAoqrI2DJDb9I7sgBHGedmlamtGkPYx9XOWun6JQ6Ka9
LyUgSNqbSVL5bRQb40axE1bvg3RMUlkDbGuDDg9IOuZ2fV0unBq7vgYcZ0KNuktVZbktKMi9PFq1
NWgNNCV4h6hv8FaPIIPjAozr3dbpp5d2qsIUChs8FnSur7JZ7TqT61gPFUB4dvU7CnPYSJH/0sFM
U2g/OivPA+E+MTCsnhncuHOF9YJ34+/kck4S3bZ9GtJJYYUHOHlx0xMh8OmM25sAz1+ZztCnLDfT
1NQ4pnnWQmhFO3mie17FeROh/9BrH8gkhYDcJJJpjmZjCszItgisZK7Q42o3DVgg8ROJU+NUVcbZ
tJZDVzynYcL7sLh2xrKOq77aCI/FzMa+6AE/DC91fwcgMrmlKmsSNOfijrqDBH9GAV7mWFa6eQSh
aLUWE6Erj5cMh5Z1d/44guiQCbk3KH1vHbB/74CRzDbVOOdxqM3fCUuZ4MEVSYgi2K2PBv/NkjlM
68gxq2woGO6jpV+kqErsBjMvsgKXGbGLW6BV2KqxCv0Ce2heIC46pTDV7WUb5t0hhMgnjETgyoQF
przRlNkr0Lj1XQJCxEa3W55XrXNt9bZ5BVUxjWelnASYStxCbbMXpep3u/O9tQ9LEZNFanMYKYOY
aF9eQGu02kRB/8d19IEY+5EKVwILYoV3oSicddjnvkr4iPq3g2IFMjY+29qO6lIm8jYB0SRPXBbR
3ZT7RZz5TXcB29zETRG2q5Kr4B4PnLwxTtlfeiWYNkqKO9PTNiiSGnHYxpRuv2G0NFdRxLI4zMeQ
wnPVc9yEjbxG57H74gzFk6Zh/mg0RPy8MZRXFSxLTIsCfVodvCkRSNynES7ebTjLSEAta3TirHCa
P50mQYrfile+6ypoSDPyJ6tQ7EsHQe5dPXbj1vKHUv8aXDt/7yj8m8FRlyqie+3WfCfnqaov3L4o
y9iGUoNK5lbtCA8OpW9KHHC7in1PvWShvhWFbLdWVHPIruQbOHGhN4Igc1wXOduorh8uSt9yU9sa
/Qtwp+kEqGQZKzLQYc1b0JYpe16ASnjHnanuEtqgcbz36ptsdrIVc3O1Gi17wP/o0ih7U11QJ720
1ArnBfwvvpNyIYp4jMJ5gzf4rzPZv40wa/ApNACRowJQRhu3CFPJvD+Z0xDoxzFg8dHJFweKo9Wj
qJGo43kcFdAQp77QCWi1sMqgLk1cG6q2wuQf6ISs1qOAquJAuyenlDypqP8yTx6/LLX3yzgUVFGh
+Fu3TXhTZKT/g1YVsuMh6+/nkLGNXTXo77dM8dBkul3VjEzbTPgmWk1uRYprcPjL2Kqj7IrIaAZV
KrqSw8C0UUpV7+nYaS14ZSU6AVaRmQBBDfHSeU3fvqLKyb0Yiqv1s5jwDMZEOvmdCyLZKbG4dN56
E6gXWnavYGR9M5nPknrOO3h0BaREzD2DRvxBKg2HMIfp2ZFODyKtSr8iSVGYUSUhHqs/YziHG5BS
D2/wJlSKbI4X1y5HIaXQSq7yzJIrj1XTCjK3xRX629UvWhty22mfr6UvPGyFX5ZJkXV1FAs+sYdS
CyD6GO2qYKf7oKVx5g7znGaBRdcWJX9ZrodfFW0elO/XK5hkxBKEy63d+AxUKC3wQoNVZ2+8azSc
V+UrrE4X5RtoqMP7ACjg1bVUe4V4Ahxes5WPZte4taT3lfCbZgs2Tw51MDi9IPFmxbqsZJmWPL9H
we1PW8L9a70icbx+gi3sEWhE898oGjTMuweLE+DXQwjRW9VlWD4BkBXuZkGL1VgABz3hTt9pf4Zr
30r9yqmn7y3X+iXVAJRTFGjERlOfEK/HVSgYQh/R5PY9djPUG3sqeMHitoGU8RWd6iYHPf5gRT28
VlQTdC8lfMm5WWeGoD2mt/yXARv0wqrIy649jVRzAADalvCxdS/EYN+gkjmAl3Bw2qR2oc5dFZ7T
r/JQIe+TTSigAMDt3kifh+hOqt5p4cHPBfXejR1xA4ZLk19C3bmVsY0E1aPVt9kFd1hmUkHBWWE1
PniS0AzQXkayhtGB0c+fRj8LYyuosA4A5oBKS7ToQrCddoX2nzffm0sCPDp8Y3cMb4XuRNypHLJ5
3cyTMivuiT3xBOrbdzXRDy2y+pduJOD6ZbPG2x92Ccvr+ldL6iYZUVd8avzmdhY5nDQC9Se/J7jV
eZtf2BSEk9wW4QaUDhSX2QlTgJObS9AZEnVAbwuNQ5fJ5jozuaxvwFlx0D55hX5Q1+9Ypt1wzwgB
2dBM+ipmsnqvvf6eONUDlcrDeXWHp5x44iGsOlvEFp3mJ+H2480g1S6sMz/FI1ri1Efh68DnJzf8
3eRNjzjEItvM96zXoilIDN4ZwL15IGm+5pBcPDCwwjz5GX6927bB72Hu8Qy6zh6kzd5qmsRjW/Q8
aQrcizrsProhzHDL2ifXjE1izwgT81G2cQAp1Y30qybpHLS89GNE7uETP+Shy5/AXB68gcMrv5w9
W+IZ7YIqrkbW3rCWjn3SVghuKzRirCrU73c9uJfI2p4zdmjDJmpSiBM0Yju7/aFr/NLseLmwUlY+
4r08QgtXb9iHPUwfpe6vBlmACNqv36Zgvmt9Cn7rwYM2+HWfh+8OtMDjWgJOuZJ5j0fJELsHVV0I
iE0YNOB5C8H8hPKtbrHhYF2nF5FuAzTPuPLCa8lvMnq/3agvkraBgfRq8pt26EmkMEXxzLEYqD7V
qAOPOdZMMv04A6KSTKHNcIOq4a90ZyuuvCBLJhXMFVIRebbTzdBfCsfqnbg0YsfmzELvngeUSUEH
z07LzH8aBWD0Np9ux8oPUkT9iAINL2BYontF2JMFbfE48Cp3M/NKJNPsVNvZhPm6LViPn8bl3jfN
gPBeLM0GrFCvaELXKZ/hfTelgMHOp/ZmDB18g0HvXTlXw71l5uqthKjWM3r/mmGLNJH6VQBtHFM8
PUNiAvduBnPUgwRTwTYwihcJzUm5A7WY9yDKjOOG+0oDsQbBohi+pPMiAHe7mOlo+pS1ViDXTVv7
m6GXa0805AmxsklrYKBuBrBlrrq67YC8d+y3qtX9tB0yNCwjrgLCL4OlwCsYxZEmMunCaN6IMXzG
0rMYXgnaJ0I4sdNM7tvKNduSIzEQDFsEieuI6+iSqMBA+IDx/kbrUrm7CHqIq97j9JJ3oUpQalap
a/QjsqbO1rfoS5TLMR7b6CEf8GFO6UFg3tuxgtwZpuGcl9l70IkXOGbBas6d6MIoxIYRKvVjUJo7
keVar5QiVaKIUVViEdKk0mE8VSFiHT2x3wEorBLPqsDZ51bbuqJbKv1ta021SuA+yzjw55WEexX5
1dZRz6Gz1X4X25P3QcdMrTsp7Csnz4FKRDb2w0NS5C0PNELzhmR96lcLlWzV/EIY+ki7rFyVw1DD
7+yKtYmCLi77rtq5BtnVSZKXyeLiCiLxQZ0aJt6iRjuXdjV0K5XP/g1zXbM3KmMIN8EyQ4Livtbz
e5G13mYAbfUUd06OuJkgzTPkIsLJ77zxPqyih8YiVQ5IlY9sXMWHtMS9SEptRxeysuq0AEtRGzM8
LO8Mr8gDoBiDvZ2L4l3ARbjKRodc88yX6WjGISYwMldzKOgvbdcu8ji1ReLBZeCoDa3niJpbd57t
jWpcs2oLzXeGgkyXoQ0r5n3zN8ytD+W1bhyFxV1QgtxLwGFO0db8m7EG9KIMOCI28+Ai82rfvxxB
3vXozsiF2b0VPY+98st0yFQYJl5ma4hVFzPoATwBPyCyIBbI6iDu7UGAK7wQD7zJMFUePA0RHdKh
Cu2DMY744L2EigiD5USv/Dw/CzwHG+0g3F2PCA/3yqeIKX1fiPfOKUEX2smDsjUFCS8IexNd5EYn
Nm3um9IfL/HKoqA3RdW4GyoerMdB/B6zEsbIH0y/7zsqn8EaM4PjUNWrTFnRTd5IAluDJo4CjYVB
rFg9In0YvSI5UCSZrrunGciuX/5IsywJQzbjs+CqXPpUcgLxEBasDZtMQvoC1PI0fJw6xT8iZEJv
Qaf0BOSRv53p5CTIDM8wHvnkrmbmP9lI5VUzjKoPJndQ6uXle6+oxq8vugrphaHgadb1zqvdMv9x
mpBE4szAAEaZ86oRhF5Zcyj/sH7ZceLe4nd36ajYpBOJxFkKze1hBViQvGcRAlx7iA50yFkyuG0Q
U6fFRWxqE1cud5MRBmet3TZ7K4B5OIDAQB/srpvXdNbXg2+cWyDZij42lC/hhVW6OEnOOMLEIjqW
g7I3DZ+RCwFqFygDgUTV5ez448Yl9XSLdrnw2jUQzppqr9kshuKglYnmtCBNGFeRNcQ5gUJObOvZ
QoRRun4ibac8U5Y9VXMAw4i9VDfQ0XEM9hLCteFXTc5dMDzNwWpwtq35eUEL7CWAJoDHAo0j7lGZ
pgxCeBZ16aAil9rFNjvXlXyqnAGgyH8wLPsrZt1DLstBzsm5q61V5yX2OaLZE+MvJWSAOIDnh5rk
ESCnLgmLyi4K77T3P6Sd127cWLOFn4gAc7jtqCzRkj323BDjxJwzn/581ADzd+8mmpCPfSmA1TvV
rl21aq3vuFA24vWKzMISnH5fBESatdWTgOP7SdGRO7rRs1ufTNx1IyuDEFXUSdKPNukfm0L1A9eI
tFJVWvo8iAoo5IHb0QA2//2kUK2S9UFKxLSAD9/98tcY9y+/Dt0daG6ALqiTwg11/nV7dDRJC1vt
FQyYdGunN9fnZgZ+nJEZ0F90+nkBd8LzTVfrgM/LxYNj3XbTbT8eLfIR182sjUI4B2QqKX9Ijfaa
TT+m4S38/v/7vAB5UIu68CkWa69Fc0OiW1tZ4cVJojwJuwClUDrYztcAwq/MDAuDXy8f7HgzFhv9
V77GPbo0RQDEZ75inogXHD5eoQRxEVH7TpHqdsZ8g5Tlx2dpZqyY6S/BOostlmFUZ2kIBe6rTm4y
1Pdp/tGuNTbTqQFLmKcon6IC3qzXVus2vb3z5DUA9dIkgaRHekKjZxdb5xakstPINan665cCbUTT
W2tuWPo+vB6zhNWMdReL3r1jx6FWtOZrz31IxG710soizHMgHLgZn8HPB2t5KWDaxjrlVL2xXrv+
afJ30C/0x+qTk338RJyZEUBTUhrFvmNjpqCEsPOTFQzhwolQwScaNLEAmr+QNSlz0h1BkFsEyMZj
POyM9KhTOa5Iwlzfs5cXBJxZwBTBR9O1SyPC+YI3pqJ1aeHwttCn8GE0sldqFcZz0Xb6iqWFIdH9
RbsRTSczD5FgyQ+oXauxLb8qyi9qWtt+8CjnhfQ4tB+3BN5sBhbPwGmoes/H1IcwUrD5xtdmVHkO
lH3V3QM4UP+O+5AsZGB7HwYXktCAOAJgL9sOQvpzg9TZRtBvjf4a1Pu62zdrvNrvrTLCpgZIqgJ8
pXd4BtacG6g0i1dKThiiOCTpfMlItmmY2ECGq/pxSid/oLO/QI2aoo+/kwalBw2hW5tmUsr7SbHj
W0qQ4ScFlMHG5/18JMlkPRG6jg9aOsrScTTN9lmhSvukDX+jOAZpl3kTK0ZzSGS/32cVXUKhXFjZ
xjOi+lmeLH8/GLL0vU5i5VMUEXpe35cLu4WGUxpvUAwHMC3SIDtIMcjmVGmvNr7USd5GVd0M05E0
3nU7lxD0ubMVU1T8iAHYN+dTO8T0YrWhrr1St95o/UsLHQNZrbEmQUUl3B8e2vaoprc8A8kzrzir
y94fMGtsUpOLiQYMnPu5dW1OPGW27L0qz7VlwM7rM8E/Cv2zE+ZbqeDtR6pthRHi0gezVUHn0MCC
YVVsMPNaM7etofBeA98/epJ0cK9P6cL3aaumd2GW5IJeTphRa5T7xPSK8K3M+6dMSe805aP0zPzo
Uwvz5jmJCPO0cWroHcO3lnJrs5fMD0Mj+T7YshljBjWlLaxKbCCL1Gpx+BZFRAnb1Ra/xRmC791k
x4GXE5vWnLZo5QROvFdFBSSTHiG4/YMlODEgOKTaG/RiLDFQyIf6TVZXHOzl7+fBQvEIvC0t6Bc8
hXLXeFpOduyVzr64gFj4w3EO32cFoMydn45iM0Cs+FKT9570mlr3mXLs7ZVjd3npAUh9P3YzFyy8
Nef7R5UaNCAUI36zp9vMeYvMQzbefXQFzk0I8UE2lIYMPCZ+M6Qd3U3pGq3LwhK8t6DS5kZMe3HI
fIiLYyNDf06Xb9O73P/wCXCg85tJVWYhh4sLp+uDpE8nKXrLfgQAnLuPbyDazAE+4iDwfZYwO3GZ
qmk5OvGbRnJc3eR/fXzyTz8vvKrVrjIbq+PzaXZvt4+VtfLz5/1xfh3PXfL//XxRyFinihh3Ot9X
2m1hAVdQN6TnqZlvQ3uNK3Bhr5I5Af8NppKOZhEFPkSmGSROmr1Z5ue87TYDCmdrzUmXl+3MMvs/
G/NmO/GnZVrDq0J49ibtiz7cdHtlzlzuP7woZ0aEa8E2M3r/PYzkGtpp0f2UffheYxTQUNGrS8sc
oaYwitLwhjrKsjcc+n7SxzsvaY9/MIYTE4Jf7WvPzDwvyd6+1OPjEH34WkN4CgYgCG4MLh/RLcVJ
Vw0+Bd7XNP7e5FtNXYl1FnwGHWjAsx0mihZ2YZmTHGzQQHLzdZB34S0omQ9PztnnhQWOJZpZQfyb
r104HOABy+Nx5dwtDgC2VJhIiFuI789XOFFDc+qmngmqgD5a6Nn0Kxbm3yicbJBE3GsIS5FOFN+n
kVcrJGRt67WvDgDezPjgdYfr07Rw2ND14I1N2u/9VJ8PIgfKo+YUOF/htd3q0VMu3Rd+tU0+LGEA
IyQZS4Q8IW6cmyvP7RQ8EELYIe1XPyruvbt0NUpa8IJnBgQnHqhBUI0U61/j34CKAudghFsroV10
5dCJQTItF4BBoK4iPzQ/fsQG+U7RvboYLOmtsYjH1H2eqHdS+8Wie6Ftbydn3IH7oigR3FxfqfdG
gpPdMPeS8IbkcQAdFq9WsQc3a0JN8b1BexsHoCV0Zsb6xgf/8NmZRu0YojFN+SL/EjZG/8tL1fZX
n5vOfVb03u/UMdO7zJO/FGhiHFLVczaSNqlUczuQaZrE06IpaygqxiSwPwVNiYxZqwbPkPT2qLzD
tr9N7zptS6NJX/rAEIbPkp0BTyjqPXLzzhEQRHFUWg1sGoDE2xqsCuoe8QByPXXi5AHkafCpd4w3
Ojvl3fWJEbbwv/OikTClzRE+F5Gn2ledLg2sTnsLjfuvxzx7iL9eNyAc9H8N6HCNIlixEH4kdd04
stxqb3Ln78DdV526MoQ1C8JlUaO3rOoBQ0BXQjp6fzAAFQpb0nXErzPN+vnhCzLSaHmt8HldOoZR
cLMSn2kLS0DbHr2ZOr2S8kXrp9aH5NHsUntDxgvuTy+On3xLKT4rTe6/yAZMR5IxoVyTe9HOgzlo
a8SF8UhB2jc2XW/VB0trjbtCjc1PaZ03R1IG6m+z7x89IHM3strbJGekaFdGUnHrTLVyjAyJNgGr
JRxUapB0dl0cugZQVUcXwlHRg2E7hnTGbSn215sibuWfJUTEm9ajvWIaB+0eZNIaPenCMuIemASF
dCJbRbxzIlpJA3PQ3zT1t/OPr325vg+F62DehywgxII0TWmXPTpF49lOanvaGznFjQ7sYBjuAIhf
N/LOtC64mbkphw4feNuolAmDSCerGWLH19+s0drlydGrvzrHjuyN/jdgPNDgWr6Lf83Ad3OXjj9N
xTWtvzsS5VK3EkKJrAP/DhgGJbggLCJC8eWlOrUHjWKuv6lt/liVyb7XgxcFzd7OR58omJ40D6QT
hAdaruzVPF85lQu7eiZk+8+8cCpBFrVtFGK+q4FSxjQ6vEjFva9PKw/Ai3GSep47KlVoj2a6ILER
fqpbx/A4vU/kCp8lyELMAmfeF/FBS8po30fxc2mHXwdpr9Txi6yHKwNV55LG6ZpDz/ov3wYpQzKV
ooOIe403Orm1Z7Wl5Ju3jrJVJRnEYF68paWcPKJ7lN8GUazP6Tz1lr3TgNTkBMZktA35prUTf+t3
zu+pieDhTv0CwOAAa0LV9TdA3tdiL+EokNRkonj0k6+giZek2blHq9M4i9KhzNxRh7CguamSGx9w
wvWjsGSE5ziMxvOFT3/cuZEkRf0M0fBZEfNXWvzt9Shf/HXdxPyJk4l/H8epCWEcdgyW0jExUYT/
mFp4mzhH23O2zFyq+oc2WEuwL9ojl6/RSMDLRFR5DdLJzlQpzNxOQuJv0rc6DHpSit5w91wEP6To
9vr4BI/4Pj5ie41eejSfLngaR32U6F4IkBajqamod9b4Qd3afy28C3u8E/uIMbLk2b2pBSUgYO/g
S79662Opk4vvC04gKvS4yUh3u3qsbdThVzytHL6lKdLJtyrUh0ifiARubROpeStLiHxq24pZWivG
Lu1iYG001XNaNOhNzndxGMuKlMGZ7sbO1utuJWlfajfXV3nNhFgQ8L1MdnwUNvu+3Ntt7ypt+RyW
1krovWSG9xDsUMrM/yAyDoaFGcpW3sYu4ipOcuibY7pWFlozIRz5oHXUwQn62E26qTja0DcdCWW9
fVyvhq1rpoSjX84gr6Hk/mbdXqw+eDKH26n7dH1lhCvsfffOr3caeue1F5kgyg6EYNXJsVtn+0i7
mcyNXG2979eNLO3gUyPz0+wkYVNQ37J9R43puHF+0oU20inTr6z9kg0yvIAiePyo1AHPbcCqrNBP
EyUuVMEzGneNkHhhNbhRQNZAb/XOwnP+/Yrbjr6RsHCl+qs0NIT5nxraSD48UWdGBF8yVIEd+UqE
HGWzBz+sSisX1sIknX1fmKRAmqreNhiEqUU7o/sUV+bKCBanaaYpIhqxIZoSljpM0y5NfRsNx2kz
fqMnNF7ZS8sGgC3wmCPf7ghDsDRal9Juyt22Mx+Msbizm/yh9LLX6yuxcA9aVJz+MzPP5MmWjTvy
/LAnIH6sAZvsjpOpEk23m9F/0pVvYfDturnFhYFLYVZJ45UkJgMzrsZcVhhVH9IHY9kbtf6TAZ1Y
EObNyw25rGs5d5XMvnFgxlXM59ovtoP1otvRJky/Xh/R4jrxJEbkQyd0FaFctW/QjWMWuTupEf0e
0++xL6lNedJKADFvKCFAsghV/rMjXC0hOPvCKNvcteZ+iETtTGLgkZbZAeR4ZzXSJ8BG6cp7dnlw
SJUC07VmoNf57iApUna+ye7oyX6Ux9a789uVsGLNhHDRhGWuFLRR5q4Dht2889+i4o/O6oy340kK
kEksWhuD2WlNBXtWZHzKul9O+RQW++u7YHF1TkzM18/JMSrSCbxEQXiX59M2NtywAY1q/gzin0q0
+7gpkEzQ6SCUiG7UPKEnpjKIbvWk8jK3DZytmiePXprT/qHUm2TS/1JSWhKvG1xaIeImfQ42YCIW
H5/aDNfWR3S9VR6XYUDXck4Tcbwm5rZmRrwTcNlKYDEuSf0Z5f1GK38Y6gqn0tIynQ5FcA7plI9l
pdvYgJG7VoudkSCEVm4a2d+b06fr87YQciCE/r95E1yr5E9p7icMyGFt9OqLMYL4VvO9V6wcoSWn
qkObjr+k5nghSiirKWqwsp+7ambcS5r/QAvAiomlxSEBAOiC/zA4CxNn+eYY+bO2e+zkNFI+T9KX
9oP68XOINssT/2dDmK9K6SWP9qHMTYddUW1gkbi+HmtjmP9+cnCM0dRpgOP7PPs29US/Z9fRbb3i
p5dWHToX0vsaTz1QpudWOk2hZ8McUlcZ1KOkP8O7sdPSH/kHyzr/zhZc1ESAJpQuohuo4QqACDtO
XU/6FBq33louZnEcJh4GuqN3v3k+Di3tayeklcqVp2OTFJs2IN+bHH9eX5Ol8ANeKKDowKxJFQoX
DNlJf4DdIHelKdsGxU07/a2VyHZ2O0vzd3q9Fni+16LEa5QtBtzUgvj2Ikeea1YC6UGSu4iETvcW
2dhtJFXaTh4U6RjZpX5jdt1nik35vlCNce9rZrSnaULeVDTib5SSDM6okd5XQynfhqqT33kwR+2u
T8vSVkVpAcza/Ma7oF206DXox8bB5WZfYrWADvKr2v7B3X5qQ/C3sJnLkiJLmSurrlQ+0wQDscXh
+jgWl/dkHMJhoAaU+bQc5y60VneW2n+ytGlutLwro2JH1rVEaCleSZauzZ3gRlJF7ZLeZu6qr6n1
VKW7rvwTCwDEeCPN6EzRGZI2nCyldAj58nRbdrdB9z0buz/wVnja/4wIwxhSe7LG0cvdLiu2uhTC
tlJt6ujt+gItThbRHbhcSkZE5Oen3KL1HbYKkwWiibmfjpNqbRWeNNetLF27BF+aTj6dpgpL8LxR
UWptP1rEeB38SXCt5MfUqTZj+RYkP6+bmqdFPN+npma3duLko5nu2myJ9YbhS989aSufX5ovXDt5
akqes7jW+eetzEisGJQVmZfkwbfVg9L7t1Jgfwy5+u7coR+D4mVuyb2QD7S8khxPN3E2dcgHkKF/
kWz7+/WZWhgKqTCWAwJ1EiLvufiTmapyP/MkzYrduPmRRPtSOcTWymzNu0dYDKCbxCU0XvE8Ep8P
Th5JhmVIsWsWv3uPXkVn60j0zWe3ECTtFOe5XNPYXLi1ziwKr4k45o0WszYs/7CJtcfSDzbpZG5N
eVzZ00vTh3K8CW82xYoLJxCEXSqHkP64jZRuhuhQQeiU2ith1+Jw9HfpQjrW2dfn2w0m3GCyqoBk
j//VSItjbN5EdbNT8jWVlMXRgHg0Z3FugOfzsTrZDG1VZtC5sBl06S+aTDeK/bUpV4LvRRuwlgPf
pGgPGd25DR/uC38KWBuUaCdppwXPcv/r+p5emq/5HQ6Cc+5lEJMmZl6GNjpaCdkMY4sa+0ZWhp0M
r0U7rpwec8HROIhB2CggUigi2DsfDeQy3VS1VeI6eli/lGb7d5l6Wb41tCgFpZVKL17mPQP2OEhu
RI+AlBiHnLgETgF43UCAp18p9cV7p5nqTVlEJs/GKfuaemN4009q/DshmX9wJtV5jM1Ku+tgc4A6
CmYSozCoH0hqc4PgyuACwsg2Vd8Px1jSox1vuM6tEJN47HqJ3mIZhqQ8aaR7s1Ak6C1qzfkhF60+
QIVitzutbdXdNJX970ZHklYrxv5XBQfGZz81oh9+njs3OUxDd0aeSjubLvYjCJ3PUZd1m9yf/JtQ
MqcjhOH6AUIDKCekYOJR2iH67OnxTRKH2a9Wg+lKghkMNhuQOzA8rrWiLS475xB5GYc3kLjsdQTZ
H4rjnMXyiFjD0yBtiuh4fWstrjfUT6SWdAMskBCp5lNiabAZxW4K1ONJzqr99e9fjgHeWsaOKMMs
HiX2YZhmKWV6zQmELuUXTAn7pkr+6gPlIVWtFdd1ORQwO4jYzA2UMjgIwUkaOf0dXRFj6ui11EFW
XkAidp/ba8YEUQmdURa8HYSDnufKBBUT5YmUoiGEqTXBSzlR1Mm7A9x8d34+3A+V/Pfo2Q9JPB3p
wv0qR/HKz1iaUGojdGYAOrQdUQlAjjP0kC2S8bTxuEMY3cgd73Ajr2/gU9xeX7zLOHce8f9sqefO
wAC+pxmhFrvtVB1y+OrM6Tae0A2vPtmV/RituevFFSQhAxJABWgsXqwQpVs68Tsz3HkHegAfOtX8
8H5nSCQv2JX0elwI4ylx5TQ2CUAES3EV/q86XdM5WRzELOVJapFxiHmlLpCysOm1yJ0OjnlXrUG9
l9YfpJKCWwDAQVHxfE18qVJzo6MWlwbtc5I4eyWCPSKEp6CyrZV4bdHWDEWbr06qMoKtHlr72EEp
2Y2mqL+FOm44VFY97DoLlrPAKYsVbMr8vfPAim5G3v08QMDU0rp1Pra4Gz3HAQ3h6uoxtuHmInt1
uL6ll1aH3ps5g8G7gK6CcxNmW5pRbuWYGHzr4FtqsW8hWVt5hM5fOR/IHD5BpU0fFc5VBHwkaprV
8DlRMRvfom7bwEYYRyvu7tIGk0WcaZCfRdlC5CXOE0WPoXqglAlIUU6/GOV3ezoolIR8c60xfdHW
LMhHGRDvZwhZ+roB4m40QUyqOe3eTNKNW4NHMCUuqHCPsKtZ3ycvMFZc3eJ2OLEquB+HwEPxaH10
m2C4mSOIram1yhZK63xlLhctgYZC/WPGropZJ5iC4riO/Ng18m/ZUEN08Ek1V/DWCzbY0lCF66wX
21zY3D00NGMVOKEb8ryaup2TqTt9LWG/sL3PjMx/Pwl4/RksEUUYSf9BKXkXkY+4fn4WR0GFlmUx
GI0YustjLidFW0Zu0Ze7ppH/KsbkUfXblVzE0jjoiQEJa5JqvkA0ggRu6xAEtpvC6PJZCl+vj2Lx
8yo+FAA8mUsR+WOrXUNQzec9CJfNGxWOqesGloIFXp9zIRuQ/dxGfb4QEALXkyoPoatB+PsAlOoV
GH56qIg/YaYlfLeG/HslGcYj3CUd7LdNdmfniflQdJGyBhFZHC4Ab0AVOrU88YmSSSO0QYMeuoMq
7bqhewx67/P1AS+ECsr8AJpbG0GBiydo7CulHCU2XqJ9oYdkl8j6MagfysjZKfAZF9rKCi7tQx7g
QMRgBadcLcxvUJhJl1kpV5NXfUqN6skpw5um979eH9bCDTg33hBLUYBYKBJ5w9g2hRa6lVfd+J38
d5B7AFQHN2z1b9dNLY7Imd9cODCqYMKI7DrMjDy0Q9cqd5YMQOGpr7fXTSzugxMT899PvEM5x/oy
rfZu1yv5boZuwU+crO39NSvzQE+sVEPly35p4ejiG1V7Mvqb/98o5jU7+X7adFVe23x/gsJJk4cX
AxDyx02w6sC2AIuodAeem6gNrYMT3MP9ZPu02kUrcc7CdYrSJkkWwNqgG8WeWF+r8a+6TfqruVHN
e9V+dSCUG+4t7ePRDk6O3ARKq7PuijAOcpdRMzRx4KLAdOgcZ69pyce6J+dXESbIuPF6JAciXghg
vxsaAMLADd4gIf4gFcjF14W1TpwxNP2QrzsN9HQPtbK/vtAiNPfCwLxUJ5upKuoxMer55yvlLkc2
MK6VrRSNtH0gDRXA95W2w6+xax59ffhcFGvpyqWLAkQS0q6g92DxEJWu8flJM7al7/qx+mx08Dl+
z2g3URMoY5sw2UaaccwadAUViPF85TVW/uC8nv4CkTiJxnqv1DN+QW3qL3Lufe5C5+ORHAg1yj7s
EXrCRJiab+pl31eq78rOwyA9ppU7OitnasF9YoIWZ4VcH+5a8G2BbZZWopm+GxqHOoWf6k5a6ylc
Xit1RucDiIEuQIBawosct9Bn+C6Es9k31eogaxuV7kayG+kB2Ld/1CF52+SWJ217h7RUUMLJbY2+
dBtrCIxd37uLI55VDS24GuZs9/nW7YtcreBuDNxGeUnSr0b5y89XErViM9R8PJAJJcUNrxZ9cCIe
DCHgjsg4C1387U9qiT8CX4fT7ldTtgfFTO/brPoMcRuiEw3dRdfHt3CPkBwmZrEdBkdkcT6+xgaP
rsV24NpduB3+msJg5TpcnMATA3NMc3L2pWqkb5N2FbeYHpQYWSKqhR9rgvx3/qDqADEB2O0iXG7l
3lPkuiDQnMp9DxFcWr79wSzZMJ3QdkeNQAw07bjNmlrqQtePeg+lI9SU8wT1gf+fFeF0NZGu0WiG
lahTNzrQkrZUV0wsRJC0ftOpQDKSSrb4nnUKO3esKg1JcsMFuQnhaXyNYNG+n6YgvhkLZXxG8EPd
adawljlciPK45GGZ5+lHXkAs10NgGjm9TrAule2dOTR3iT29qX332R/1lQ2xuOdOTAl7zhuAocJE
TghmNd6ma4PiSc2nfmvL0dr2Xjw/lNkgVkLu8gIbPBm5hqIHUb/VHrPXuFkJw5YmjYZPlMnohCJa
EdyPF8Z+4bRT6NKcmOTDk609KEm7LWtzJYhZM6SeH1NNnmAatjFUJZ+9Vr+X6k8g9mmlWENRLE0Y
PawqyWrL5N0puHdviJooy6XA9ZJjpd6MK0mhxc+TPCFGgnzlQjNs9JM4neiTBDXw1H/2yj+4AAHt
vrevgpoSxaMpGxVKNBaBi+wIbYyTX3wefKN/MCvaQK57g8WLEL1z+IE4quQBhLdKMcKtWgxq4I61
1Gy9DMjeEMfVk+U1Q7HRImUThMFxMJHeCNtuZ0QInhSxbP7S+naNYGaOYc9zbXQ+ghSai5YkqDTh
RA2BWfQtsiNum4AYpMzRbANtKg6Kndk7y+rSWX4lQePE+Yw41rDitZbOM1YJaYAAzKiW881JmxJs
xp7tu+Zg3ytJiDiQtwuS4/UJXzwCFms634Mk4IQ4PkjhOJ+6LHDlvPlhRzkMwM6vuKTg1tQrmZfF
AdmgSXWFNkcaVs4HlHMjG70dBa4SO92+L8fiuUVW/a4v+zX5tiWPP+exiS5w+yzeualRartyDNlF
gdkOz3UCdsYoX4zaHHc+XWiPlV/qO60qx5Uny+L2RZQWWgLKwnNt6tywI4VmKUdDAFoqeykCZ5fQ
mNMkI1yAxa6hDJlYqKdYtUNHjdrs4Ew+eKP2cfyuDX2XZc2tGzLZNGFRoyC3i6lIUh78KBTATeJ/
K9de/Esb58SG2BxUQLzlqTY2hvaY993GMIuNOd5qfbTiEpacG7gRWlhJaBkQPp1PqUpXkBJnKiXq
+MbSt1b6+vETMDNJgELifoYH6Pz7pJjHajSj1E2C7liXXymLwif7RV1j6Fra/rDHmtAGwoWnG4I3
8VW0uzpvTF0tmDYz4yGYaglQz8dHwyMFD6rwML8QLjQ0P/OduEvdCiEgFR6XW1jc9DXNv6XFP7Uy
r9lJfAv7RpVpWp+6PcpBlVHtkuGfKAg2mfTzD4ZDrgSsLmKPlvj26mQ9y1LE99xI21nVtnHQpfpn
bP7E15Ixmd+RZMgu0iYeCIjKLOvEbRU0o5wKxQGt+bs14pVXz9IewMY7XxmBqFiGjMJBcwao7d1s
qnnNaX650Zz8OKX15+vztuiITi0Juw24RFc5ypC4igZn/BCjLmQ/9JKziRPjNgzNnenLh2myXyfT
QBsiRFhDWTlYSwd3Tm9ytGYeErHG59dRrUjJlLiW3fwNm/VLDrfGyjDncEC8oil4QHoHJAu4nHBJ
KoWB4lWYpa5TGm96Oe3iKYRoguHF+ZbLBry6XsPOOTxowIDiwblL8+h2qNdoGBYXlrcFZV86By5z
LRGUGNBZpG6ulmjpSeUOZYhgV4MBvj7iRUOEIu94OiIkwVvFaRyG9JZz8oYYVisj9A90aUKs4bW2
t2JrcQEBowLem0MD8RaNp8pvUPUDmV0fnacm+YOolTLjf58XtmjqWZ7RDtwgnWJueoRJ2r+uz9V8
y19sjlmDmyQUtXmxclBFrdllqp+6fjH9tIo7x9xKaXanTca+r5v9dWOLCwPdGhQv4EQu0BOK4zeD
4oBAtOxn+k02cv2cwIR43YiybIVgjcgGkWCx3b5uQyeB5ipDF0pONk4+PRuefURv76D73UEPUdHc
jBvU89CiUifpMQ+UZy8PbuoWuvvrv2VpdimjIQlHdpFmrvmnntwBqef1fqbQSG/TRe+MyrcyR39r
5LGwH0rrdxsk0h9MMQUZ6x3kCaBodgYnFiO5h3OGYoY7Sg8zqMgJv+rqP9dHtXSzGZxhYI8muATR
oRTIAzXdQMyv2Uc13ivBQXWO2gdVbN+TN3NGFsl7sucQ/J6PxPJROkhKPXUpIB5RNjyirPI0JWvs
DEthsEGKi/TQHJBa6rmZ0FMItR0ndVPlm2MGW8//JSPuE1hfWzPdtMq4sj2XHMapPWGBdFTS0L+z
cRgI1Bi/VaSorq/OkoG5IIAet01xVdwBecf5K414vqdvQ//eePmDz898jYTPMGeKj6E0tbuZ7yIm
bu43JoQlRblGUbc4gv+ZEFPi5NrRPbFB+GZBk96OQ5k8qYG/Rv+1mF0lWqLjjQIAzkh4AHHax0qu
gIkYYWp9G70hvJFCKd0aOqwaQ+zFR5iPFEQ1Ew+YT6gfsnZECOf6dC45K9LmlG5nTnSaVs63n9+V
bdKYHdGONG0B9nyNp+EmQ/TyupmlKZ35TVXiKsBXYsrAQhpWmdK5Mc3ztiP5gH4tK7FmYf77ieNp
qUJJeoiFQtvayWaIb/5kBFBREMOAt5GF7xtebQdWLiXuZD8myHGuZAaX8hgUtOf2YWr0F/RfiZZ3
UV0Q3Xb6gx01G9MytsiObbgbAunBidStoawEZktu9NSk4OB8Qu0wdwD7NoQmdj5s0+pWpYqndStT
944wEC/5U0vCJpv0Bjhf2vA8DK2brIpv0Ifct2l0aEPjrocgZZNY/p0NtYAjNX9lmbnLbOmt9aKV
p//iHiEEJZDlSuRuPt8jlo+0aN4T2utD/dlJ+juQ6CtjXTJBhwPlIQI//gkmjFIy8yIFJkpHVvBm
e6mHIGE3fLm+GZcuDRr057CJVnoans4H0uVgZkZ7it3BHHaB/1mPyL4+5sZDY3QbS/p03dr8NXH5
ZhZnkDjgWSCwPrfmy5NfDymoOc3MYIfrHFScnNsgTh79WLt3oJJcuUKW6rIz8+V/FoXD5kg19fMI
dNsY1Y9dkQbbTK7uxm6iKyFt74fSP0iduRmrDi1QNE83VtPvrg96cSFPfoIQOqnpOE3hlMKtUW0G
bRekK8/M5e8TiSrUPQxQQueTanQaVEBKyT3mf1KTH5NUrEzikmenT+U/A6pgoIkbKapYtTAdERjL
s1uIoH9o+hrZgni6ARbMBJawb8+lG/sC2iZXXUyul86HupGMfTgo5aewGsZdFzkQW0L2/kT5JtvV
VWZtosBESkLrDwUapXLR/QyzNl5ZOcGv0eoBZnlOB4OTBSkrBr1aJCdVkiah2/tqdlv0cfNoKaGx
TVooP6bQXBP7WLQHXgSL4LIvSiGOXLdp5eeRGwS7QtlUpqshN6zdfmg//juqEyvCckZqMU55ixVF
+elMzYaH0nUDwn65MCCc8qpLBkq9GKi8GVH8Wek+Vd3+ug3xYL8bmTF3s8IA8e5FfrlWgsrJBur0
/Xgfh/mTLmlHS0J/tWjb5wHJc8Xwdl7ovRA5berM/nz9BywN8p0bC0omfoyIhWsaO0QUjhp+ErQ7
P9SOtfVcjF+vG1naEKdG5qN/EopYkRRrChrzrjrSkx1Gm2BEo0Vype7tuqHF0VDCdng3c/LE4K01
egc5Uydwq9L6HoT5T1pRYBfr3OtmhNvm30WjyAw3E5nqi64wJRv6PMy0wI3CkCdJ0PFURfAwVF6L
pEcxRPtdKh98Fr3b1MmQkk0m0r9ot2B5ciIKChGO+d0xbqLwLQ3v9MrZlE696a14ZWMuzSSlZxId
hHfw9c1/P1myOtdq2+/LwO0RPq3eouoLHJLXZ1Fw+P+OaGaMhiXGpv4n3Nmx0pcwtVMrQrreVl6z
6GMPo/n7Fs8ipgtw2UzGez6ETAmm0UFh9KWMfBSo39R2JURdGMDc9KjOfY9cWOJuS7KsldRad17S
fi8frDXfsPR53vQ0b87xtSrm3hW7sEbFN5yXpHt66D4IxXifHVCcyGOpDoAZkbxzkLVMkXPLeZEC
qJz/Ii1+fXUXzrxNpxPgIy4AOoQE7xmZUqSNQQ+Myth40Q+wlaqzqfyPBQ3zKM6szHN4sk19Zwiz
3u9wX0l2RNz6H6uKV4DqC8uACer6cOUDiRc5BDvZ49UJdYhrjrTmad49Fbjdn8zV/0wIc5X6dVNM
AyZ89U6jAc/YBtmxWasMLxxpqgXvLFBQE3Kwz+fK0bqi7EDlvMzlvVH75JW35ev1gSzMFRBkvC/M
rZwIMUWk2F4zVVQ4X5pmq1c3qEVe//7CpnLmK58qBI0kjOJ8CPTi2vHYyJy4/Jcs9RvZuSs6ddvL
HwsV2VYsOUgvMNy0zIN1PrczJLbhq5XvvEw/mvg5+dJ2H3YdGDBIifJ+YE00wb36hp1Vhm/bL5n/
EN6Wa80Vl+swd6rNYmg0lvN8FjaUwnOhoF/AfoH9d3w01mguL3YSGQtqju8CQQiQiAndwZBsLwlL
9aXN7/Vfan+v2PvrC30xACwoPP1n0jUowEXZwUoavEoaa/2lqAIIQtDLnT729NXYRyzx3JDGdsLD
ClMkmZ0dVJGiv6TJpktvU3tlq16+Alhhjpk2t1ZRoBOvN6PzuzrziuklSNpdiphNFByhGt5I4V1W
jpvYfgrH117+5hv7yrvxyhW3dRlZzvZVtMXIpcK1KQKSOmOCBCkNpxfF+KRX6i7wjO003E8oYENg
/lxVO+hr/Y8G5ey7GQpKwhtqnEsQpiLRRe+pw4uZ7TPpPm5WHMzCzuOroHrY1AuSo20SSXraFuOL
nOy89lGv76Tgo2EDQ+BSBEdKKpKytxCWeFnvaJ4Ojj5RfypauFOkX9f3tljmnLceFgDJMBTNuGAq
U33Ue/2yH9jc1YbmSOTEtjxg+uZZml60H+Y3IzL3xpBuxtq/uW57cf54W0M4gUAfkcW5Y4NfOJfz
sBhetNb50o1kN0fzVav+j7QvW44Uh7b9IiKYxPDKkJOHxHbZLtcLUZOFxIwQIL7+LOrEPV2JMzLD
dV+qo6O62SkhpK2913BNo/7M52uZSLo8iPDYyFZXc1gq2D0Cg6cS0eoDXhTr9kVeXLO4XZVh/swj
ljaqIlgKC/LqdDDMLzUxcE0lfxzNe+xF+m+dq5DoEGxRj5dn7uyQ/gq2HE1/ZRoOhcN4BWmDJBNw
eS4juMde2zGW0+uvstL/jmcpB+PoAeFhPR6jw5XD1wgWt//kFXCXd4qtbN8aYww6MwtLRYNSbHRx
JQ8/O40LbhFkG+gcrCWFhxEVATQjVZJJwQNncL5M8A7LnTpEq3MrCv3azoQawHqk7pK4ISmHAxQO
87Vn39DAIprk85xoc882Is3VO5StXQp7ZKODymYO1VYPc8ym4n7OqzbSeFFENQHtIYcXMZSS5BBO
DXCxvZPOMSpwCjKp8PeeK1mhR4SMbdFfbncD2OtBYVXyiUoLFtSy6HasNL2YjsK+t9VoPFiQVoz6
YvDu6skbdoVBX6xGjK+lbU2/clL6O0KZ9pIr+5fmjkUMgyP+6GR5GYsJgCwXu3xokBHvxqt+NNKA
zTQwmk0ZyVpWLMinMt3NflNuNNrX+5ZNzo7a3RD00pmj3oGao8+Uilud1M+uyFlot9yGAp81PFjl
RALLLK1oHBQMnLOmuZNz7UPAx/E3opDuIR1gFG/UVRPBmhT61j7XA6PUx9htF/O+odfMjZlqEDg3
qHp0GWePo96xo2+rMrBt+l57OqqFpCuOxUTAKkFBKkx1KBHRHGpmNbCmd6WV23FT5n40WWSMWvjJ
x7Lrv4OLwUOblEbUecqIsKcCHpKV6S2E5PT70qz0R1HatxSln2aOpaqmg+2nZcz83AmyqqN7h/Zq
ZyFlRzvG2FDHXSQdvF+ElHPEeMcCyOfQqOBMj7lOMKUj12JfivwrnHrq24lUOooWMFsJbGdyjdue
sUcQyqywcKb0AczPH1adjzuVD82AqRc+nORRH9hptsyCnmRvvuqwzU5j89WYmTeGfW1TGXbd/KY6
TkRYGV551DxtjADLN39Al1fY0eiZ/jfmUf3NBOAw1sZO46GmXPfZVGb1I3VL44vvifpWL7EaW9P/
3elV/zpbcxZgap6wMFSclv3vUpu0pzRP59uSqvybV9a2t7cY6SPiysmJbMK8AGvRrHeoQ71nw+w8
jgJNcUb9MSo9RXfoDQyhwwZnizJO9ljp3GsCv+XyBTVj8YM1bAh1LUPdpTPH76lAXxUOFFqU4m5P
Q+5mWjhMhXtnteOTq03ZTcegSHRsbEm3rNEgeztB2AF+I3Q/lWUHTc3ejo0eu2y2LBJF3DqaRpU0
dj1gntnP3FL8W0U9eVxgpwFIicYzR1PU2acA4m9Gq3GeVIq5Dxz0EAE8kNm9ZlT0S9E230y3KV9F
Y77lKRA+alRNONgzLOVHTWxyvKVZm8gGL2k6Ym79V0v1ZggjNiNidt1HsNOsN/A386I619/IDD5p
pHoBjzMmmxA5Mf7ooHFKi95/gSIbCwxZVpEOBlrsTrr4RvFlNqHvlvTObnuJgaJz1nsjeC0/XP5j
wC4M8e9gsH7TgswBgbxGZIylxEtu8B8SWQSOcPnWKLkIvdEfotlJ64j0Pt/0yi7CCrotIa4xxsYa
unZv1b4d5TRzn4XN9cPAUhoWVNGwEpYNBTrPD8Y5LYKGTno4twLiQ8ztDp0ctZAXDs+xEwp4+bKR
bSHY3r6KwdZ+OOhfBrPNWVS6zRCarIAuTMbG7Vx4JZpalR3gG9ZDRngZmkLCZbFltngCYUiEZsq8
bVl0ddhJd3ofkBzcdLjE/JA1K/aWmZHA7+ucwu6m7EMF+/EdNh49rEk2guY6GC/cqkQdopskb0vW
Zj+IhrMnYLhOhRbv5q3fOcPB4i3ZNqPmxmNhDK+mzGUfTl5jRNow9FuqRm/XkMyO2poPTzC98AKe
d/kXs+zZtmNocw8Q2r8ZgOB6mFLZYBvXph1ay17IDanfy5yTTaEBHF86jnrghZCR7D04sFazE0kv
r5NB652DBjnUXS+1OaaNk38VdCx3XCkjnASpAILV3RvF6vrgiFQPUnQQAFRp5/q3sApsdqrgkab3
D8SYqpCn/gPVjDSCafovmK2xgI0VcIxF8YoabwklHQ1OsanTR0Nps42uudg1/Gq+z8eeBZpXG0He
tjgYxMzuROuJEPeiITALEDzqPoc2oZ1WsSjqBl1QQfiha038Jvyo24H3csP6XN7NpvCh1ON1sQVz
vBhaNiqEK0EdZUTZO0p1Y5MCbBkD04ckiRryG07fIlYZZ/E84S7kao0dTkzjcZNjTQ+17ew7AEPD
ybFhh6RBsD8DZuiuHWQROl3lh8K33wvfmZ86j3aPDW/KrbAQ1pUd2XipXgU+zaeXqi/cqB37OYBE
hH6fZsBFWpLr+9xP+22jiSbOsOsd/J6NcVEOzqYDqn4jsPHvu0WeROtyZ2/DZOlJlnIMNQEEFirX
oAc3WDsid83YzQYnmktY4mgKDJdwbOCiM1mCRgA6AUaY9vZtoTwNFHf8QVK3ClUGHJJfwxeiHLFp
KC3vDo4/GTFvq/xRcLDYLNE2j11dNND8mOVz26H9ZSjPfuiEgR9ddUU8aEP/PZcqCyZPtYFvwK2W
k37cVtKkYMxisgLTp1VMClEFeeNX+8JMAQ+16vamqXAns5TPdh0WMT5p1j/Z4Kf/5I7k0dC5w85k
/hikJkTI+Cx/1cQSAfy4eGAaWGZTXhs3+GTTEAVDc9O4ebaFnhj27t6bd0Dg4yMDJj/iVW+FU9nO
gTUX9r6vtOEeSbxjH9ADUmOQ8ZRvLOE85Zw2h2mQbVz3OtasM4PBntYQy5S6c2ioNWzakriBN5jl
3QyWYeiIxo20mpQw4EJ2BYVfPbSmBikkrd7ySgd42J7tPapT6aYFHmYzerYMdL3wAlU5AsAbCQxY
Q/y4mRwfvq/OT28efnYgN70NQ2ogFWXY8qSpb7uh5ugpwYROsQZyc11j33CV0TuhZWxr5bJ+yWct
DU0i+21eVFZYCr+LWsp4pMM5a0P0uttWsFq6RVaANajAUZxkpm+gXOTHcOF5kDTzSQBdHhYWbUe2
LK3hG1aDthmp5bCBKhjeqZqQQ0y5/TjZaNjbuQavAYDptNAeQFRtzWGMUief4lQItqtEJpOZF+mu
FlLclzNshbSud+7xHal44pQea5Hr911VZ5CsNbUNN7QRIHX0DRV8oNygLHQeoZzRbHjep30kpSuf
FDR7ClKHhUWOLfLL2JDZ+Op4bFBhDRmxb5arRGK0Mv9lN33+1Z8dGhPuz9GoZz9zIzeCVBuLEDmI
FVatb4ViQCoLAJ25g66Ov+m7VI/Rc8+CdhBuRGZvinvJpjAtweAcGptuuAaBFWiL2TvfkH1caAYW
Ha5sgTHUb6r2wX6Z/PLogVYWWVWGhrk9K6iyNF4woX4SU7vW4sxQLHYIzfRwNBqTbO1KzcMGAv8N
1LynNLAz+kpnG7SAvu/ekEZkJLbRZkwymw+3BG5XxYH7vGmQzML2C01OGXEbkmqk88W9T91fY5eP
QVNj0dtpk20mOSEpBYRzl/ojjp0SxyAraidWfOj3IHnJp7EGlM6ldfVmmYV7i1ZG/8XtteIgRD0n
jkaZE+TQGK5vOjoTHe25tA25ELMRAinHj2LChpCZ8xRKlEVwpMDdCNoqPdjUJE8EJJMekZlBri1t
ik2GguptNQ3eszSKtAn52MjDNFEo5fSpPrYB1F/Yb8g8yMTWQCgoqJvf9O0AgiMfKAtGL5/CHvSf
sEWGt03rXtv4ncL2QJgTQpnLi2bTGHdF3Wa72h9FZOfutx5r4S5tmh7yVWn5MkEP6HbIahiqlku9
SA3sOeNSbSbLqSM5exYUu1v9i2c2LDGpxqBnxzJch1q5tVTlxSYd6uehaHELn8sq9Jt8SXqkC7ck
4h+yfq7imjavmuhEXHGnvK24bG7gLdnf4cZDceZb7ZEU3fTkOi3d6x3HUhFWvm8Jf8f/xaNstCSM
CPFtkkwNWx8m3ntct9qkbVpk9p3hwUvKHtM4y+mQFKrWAm10eWyZfRGUNq4YJbBrz1ZKzI3TEf3o
48P+0utOHWdZWkYVH7OI6SWk76Z2uNHzudooZ1CPzC77RxtYbWyfthFUoxSbLk9Dj3t7cBhf8tTW
IslhJkXNMQ95WQ335oS7ksB2GIIUIDamWdibxUY+tIQ+bjMyGFHaV7/TvJPYLIb2UHfMuK9Nj4eF
LqLJgaJlN48DbL+8/tYysv57UQkAdVlr3UFi1wNQqDKiHOhxHNVTfsj0Og9pnzUAlevbzNACiOQ2
gTab82FEwy/uU94eNF/SjUVS6G8DOvqI1gDgVICrR1PflTcLEGNTNJyG3jx6t0bD86jhvr8ZHIZj
HXITX2yj+sVZ7x11C9uc4zdIW8ZWQ1PXKvaKMu+72RklGtqpjMy+649OWdk3RuX3B1fqvx23xgYt
O+PAJwsa7RO3AxTkis1MYPmZodMS+lVvB6SrVexIyaCn6DmxNk3GlhJdBqzw+LttStT+LaodWyfn
B1bLcpPTUQ/RD8xiMfI5wBauxaLDwcCIqIBY7ZGE+rCwBLmsS2qDzDtN2V6Q5Y0XQelTC3M/K/aw
oyc3k5c1QTo2WQDAevPWt5BBAIE53c8mWHSzXswH31T5dzizORuvM6ZbiNu/K54Xz7alYS5J/jL6
QtvUMv0phSifOos3CdCLcLOcTDOpTXcIkI7SeDCdaotEnIaLjmuE+sgYgRBlBQbez14yDe6STqsd
JIWkX4DKiX6vo0oZyn7so8Ko7jNjNPYp+Gsx9ZV2tHsUJRxu1zeoQNd3g83Hh5Jp0zPpjae5L2Hl
2eil/5T69tEadO0ZUjUGbAOLGiJ+3M+SLB/f/Cyb7mpQPUJup+9+lcsbMP+mgzm01d7GkRWybBqD
GqZnFhwJx0XysxRhjcnREF7q7t5J6RjlnMNWouJNWDHdC0bR0TBlpLmxWkPfDpXuhW3jDZsyS/Ow
tciLhebPbmZF9Q4JNBLMql+uXFkR54QOuIp17dHpoQrUm/5Mgrox5kcHhnJ7Rxo8RMarb123fO+K
3N8NZptHE3WQlzFh3bTQdN6UmnGbNWMZerTRk9Yalil01b73NT+CvN/3EnyFbYHL14Z3hURRwcrD
wkABqqo0ZNy4gZEDMA3Tcw202SadddwoJ15+zTWtewVq1Tk4+Da26Om1Qd36w1FDPhWwPKWR17Yo
bw2lsYPF+nyPI7UNBlY6Dy2D2RxurulN7nlmXDaTtrN7t2iD0RQZsgs32+i0q5EGFH3AmtKPKxQ/
Ayrb3x6TbVDgE99pqDPFMMGAysLUafHcNM0DEuY50IBIClodK4r6ZAzMbjLuPPAYbrOyYy+frJQu
xT3/D8HfMBbA/2mltJtGh8y+NyfAOzvm7VxfqZOeKx4uLgh4MtjJ0K07fX4lqHAAmZmTXt5PfJ+Z
V3oMV55vr5qMIywzPYPh+f6xSMPpGsz5Qwke0+Oj7wRxNfCLPhBUJtfDGTelczLWBSqFB0vfKH4N
63ZuDH8HWTUwBSnJ6AwIkmdhrgXXxPauPX71CnyAxsTU4/EuSo71Q0vfPr+E/KXBA0S7sYCkT1+x
clvl5Kg+JaX4lgjr+6efDhoDSF5QDPUWWuPp09Nu7LVucPQE4pHfTJSHUAH7bHcRHN6ljI8mC3rJ
iHIaAhbTY96IhiSpXh7RAkJdXVnvl4dxZiEhBjAJ6K/gLrLmmKKD4FtAC5IEEtuGSLoKlYovl0M4
+JknHYllGBYoptAUA6rKW/7+r6aHtGsbJq81SSTOSKg0PZFiQI2++OaC23ql5/4RVLUIgiy0D5AZ
UXxbbRsKhcZ2biqCA3La5eVwmFP5AMboF1PQn7qSKEd+1sB2YVovwEgIYiMmuDOnw9MbbfK43ZKk
pjwoDhn9dXn6ls9gPX1oj+MbB0wIcIXVKijMHPlMlbqJWf2aYd/HVIBaajDhw9cNVIGuScSsGRTA
LSzu8pBzXbryi/jP6YBI4/tFlelOUg2uEbdmCh630x1IivJwncU5G1Cyrb5MlhaPVZOGl4d7ZlcA
lAi3d0wq8B/rpj2qur3m4HtOANEI1XjgziftUP53fH9FWO0LA870bOSmk1CglkosSfcfFjx0yJbu
FGxQgZ44ncAaybKHahJWBIyd0WMZbXRwIM5P5SfN65ZmH2gfmK4/xivomZ9GUgby/tGVViJQQstU
oKGOe/l1nEMggEOIFjbQyC4Yi6vVAHpnp/dtZyYzWmZUbssqqboxAKlwbtoNKcWr1pdf9dTeCr/a
Zqjn2dPvy7/hw5JAqxvbONB3gLhaZJ0L5HpLcI31VQImTZhn5e1siSvtxLMhYF8Dtj2Y8MASnk5k
g7sYagmWSkbRvOtdenBLb3t5FB+2wWUUf4VYtbOBNOK06EyV5P13o4JqUXWcqiLIyOZynGtDWZ3a
uH94Xp0iDujjuDozJN5XNtlzEZA+L66SBrpUa2mfDMAHCD0wRFhKgRQcezC7r7IVzjSyoVmMz2hR
csM5u95XVWu3bWmOSSdcWgFrBi/rduo83Ph9IYIqy9pdweviRk0me64d5m2ssfpxeTLPtLUhTbYI
SYBPZkIJ5XRdlBqtOFjrgDqgBuKC5emZSHxtHliGCIf8k+4ny/dsW4iycBb/8LpOw4E2brrSscaE
QH8YUueThFUbavhCvtrXdMg+nCtLLIDHQJPwsDDXH7bbwRrBqKcxmSb9xSR00zlOFxA0qpBmKB6Q
sYqYU/w05mv2bWcjgxsPTBay1w+w4NG2mg4EzTGRMAgfpQtTTyN0qn0KtaPhQYxVmGptfPlFfkgM
MFqQKBZAESywPtAJsoE4aCt5Y2JDGiqqVHnvQKU8qyFQ6PXgvGAzg320+Um19z8vlEAmCrs01Lex
jE5fqC2EhNKFDz1NnAGls81MGnDNxL3WiPCv9Sf93f7EW4A5C/Eb6c861yr8CTdp18J6BfusRFXw
GqbuQ76IeQTKH822Bd6IjvrpgNCwIpUcanz7uFR7PoQvehSO+09nAUsY9Nlw/gP/C7G80zD4BAC3
MMWUzLYbTTM5QmR+f3lFnNnFEAL7F0DjC6l2tR9nSkOPoxumJG9q+aA8VJJxH6FPl6OcW3cQXUZv
E+r7QOOsopR+2hGi1VOCJYkW6I50Sz/t0EgZSrKbhrfL4c4cMvbf4Vabfy/VoFjaTomRAcIx/fbM
L8p3NjP/eTnOMv8nSSneDyQSATxFjm18IK9JvfEzSqopQWnrkaQNNmH1xhv7xRUG/M5Y6A/ufQlM
dXg57sfkdAlsQyUbxwII3OsPqi6GooAjsEoYnCWNVEMlqI0JEajU/Wr95xq5KbV+2Nd4QueWPZgA
SLVAB/iIg9Q0n/SCGYAkzs8Gbi2ke2+uKb6cS7VgC4ClCKQllvwaEevoDP3LcZ4Sqh8JdmBTsFAr
jjJ1QuaKwJgfnGpn6XeZ+a6N+89zobAVY1fGnzYuy5CfO/3m7LHuCovpZtJWUGhF0ZeybHf59Z35
5k5CLNP811XQ69ulbj2biVcKcA63mvlwOcCZ8/okwCqP62yrkCTDGAyO1pG1yeR+BC+a8zdpXkkN
zo7FMqDLjWMM17PVFgUFPdPi6AwmrvPTSb9fwyVeeby5KiBNuT97qirw+KAxeTAX18ovZ5Y0SK64
Oyz7H64Rq8SeDTbaWOCPJ34H6HCrpPHcAiV0yEeDXCFYGMuzVtuFCydn5PDQ74BG2CqWqkU1G7U+
A9LvBwZ7s63bWWObrH6xs1/evPTM2p0HYJt9pYRyZvs9CWyeLjhOcotORM5Jx+kTYMVxZr2mY9Kb
AuZyO1lcuUac254QD/QFLAwgwtdMvEaDOFRbiDlpTPrDyfUfDcww0MlC6yGjAePVFmTtn3Pa3loD
8C6XF/+ZJbM4pKBiBCYRvHpWK1L6DfFKCQymCbYM5M+unC1XHr+WCxuqnKnMxONRNUBJOu6993/4
/Uj5cd8EIheXzdOXRQUT3BulSkoKz9hJR8ZNvWtCMstD1ksRhIn/F8RafVf9oHPdH1sAVVMEAJD5
scrJM6r2v6YM7Q5df9P8mQeVN20vj+7c9wbBGNTxHLyjDwoeXYfmgZFyQOnFVwc5dr9FM/VyiDOn
/6JJ838hljf41/ZqC8eZBlHOCXMj+3tnQGd9J8iVNX52GYCIj40Dgk/IMk+DCKM0LTEjiDVHRMFU
/Mo8nR/Ef89ffbKp0vSGQLcoGZvN4G+psRmh6H6tanf+bfwXxVqNoveUrAZEsdpYtwL21bo2jrMR
/iSwi/XOh8pq7ShwxbM/933A1wsv+1aY4t7oSHz5pV+Js9bF8rJM2HOrVEJwj5sg3kfRxw5IJpJ/
iYM7G6DW7kdhlbQSwPdJwPFJfVcBOC0SAFQuhzi7tLz/QqyyV592LmRFEYIC6STyOiDXrNnOLi6k
jSDUmz4y2NXi1QB8qAV3UIRB+liNJjA7TgSX7dHs/mEs2IhRSjXhYIgN7XSB5eBEK6XZaJ6gfAro
3ZXHn3vrfz9+da8ocGn1S8Bagbd3I/P3AECu/Q+7ySJyhVlCeoMmxOkIIENrMcVrPcnaiDUh3QOC
4ly7l5975UtrAIVMGFSD/3oaxB20mdcCfTJvBkZJ75uAe+T58rI699JReQPzEuVYlBtWc+UVacqo
QfXEc8fY592Op3XAfCP2+OZypHOjwcmPLB51Kx/Xo9PRAD2LAoSm0NLqvGFrwLMqoqg3XpGTPRcF
aiug87qwl/3gt6bDitrRGLKpUWy0GACky4M4N114FwYBoxq917XSg1MCHJHOZE6UBeAobcPCdWNZ
75z+Slp4bg2jKAMjUVwjPXSaTmfLFBWx4ZozJWjpB0P+vQLCpyqvXDmuBFlvj8AfC0s2S5Aaesnt
62CjKHKtXHE2CK5NCxsL9rXrFYZcvRqQqkx4I11Yau+IFbTXaGtnXzsSPBReUXr9QLsyUa/jYOpN
iQeQ8EHMjblNqXy//PKXb2GdHuFt/F+Q1QpOWzeVnYOLbpmj9Ni+VQAdNNYb3oxf/0so9E8hYIn+
2YcLyGgPpT+7gP3zScH1TO9ufM14GOr5Dhanzx0w0JeHdnb+fDDGoPADHbL1VtMUnd3lrQ1mFGkC
z8DF0LqyKZ/9cv6LsFYGzlEFFCDjq8R3t1yLZkj5ABh4LQEzzq421PYW0Vbk2mt17hQ2301vY+Kq
TEFX2bsbHRUUhXilXdHfpLIFkgYNE1SOS++rJmFDXwICEZTT5G2lL0GvGSLulvJK4nburgWJrQWP
gNoMFBlOP+cB7nm5JtEWaMruR2mwO9LILNTcnoU92mGBD+OLbVuVn7+HQxbvv7CrFatoMwJlk6mk
I2MIWGJ8lbX3R2t3/VGQhWaJdYOW3p9b3195tesz6Wfg2WBk6YiKJ4BqlfLKDZJt50ZXhriBWYR/
D+Q7qBYM+Jip0sqYlznI8XB03FKzbkNN2vzt8oo+txAWliy66ss9ft2IITMELmFGgC9ovMm+yjbS
s/gfIkDZASIl0NRGpe/0nbIMlDYGVZnEAAg19zoAfZ9rcQ3Ncu67gXEoQd0LZD5wnU+jtB6Q5IOP
PbqYjKia+wOKvaIH3+KTphRLeRy1jv8CrdYK9aqqHzgCpQrADb2OgI06TuUEQRnffr08dec+h0Xo
GDVKlIcg6386qJHRGfs1WoqVpt2ZI9yPfG0LbbiH1kDfqBj5q66zb5djnpvI5T2BxgpmwoeyOW2H
LPU6UCKL9Fjb0CfVA6iSw0f9cphz5GOkLf8XZ32o6r7iZqeQteUwLa1BRBJApPnwUtbzF7e4sWpU
WPDB88NQ6Pumv6Y5fG5q/w6/yuJL1aYpQHRzAtSqUGE3v9biYJCoNAPdvZI/nDs1cB5iMnG2g9u6
Wpssn1rmSBMXxQ7aI43dB7g5sisTenZA6MRBtR5AH+CVTteKx5lb+xTvDXevYWtp2nxrtTQNU6tH
+Sgv3JjbY/4kyuyaasjZyEhckOr5+GOd5FsFWHY2wVR2YteZfdihbzCbX5hhw2k3MdwrqeuZ9AKZ
vov+Jtphy7XidKDdIhQlU2C+iPaAy32pNk13g3l1Pi2+4S1GxMjEwEdehHVWX5/dO5OAXoKegPUQ
zt0v0CD67OXyZ3BmaYBmjWUBKQFgBtYOXEI3VK6ARE7q+Us6b8i4/4fng/++pPq4Sa5VnJualsYw
tUYiYAWigtYL/v+ev+wmfx1rejfTSlqFkZg+D3NjCuCZ8A8RoNiIbRBpPk6oVQTUP8pCWXqiZ3kA
8/jP2sssG7oHfTgoY8CKb2manAZoPDGWpeUaiXenuBVoYD5dHsHygNXRj6W6PBpn/2Jlexqg14dC
pPZgJnaRu5H0y33KCdi68saayK4jfR52oz+DC5l/vRz5zF4O3SOgypYOG1rWq6HBhVivtAUeOYOK
MIbOi+bHQ/X4L0GAK4OrMjpO6yaolacGd6dMTwpdwmdFqb1M9TTM/PnZscorCeLZEUH0Gf4c+Cw/
3JLs0Tc1HciyRArnEVLuTwuTMNBKflTeNaWFM/samuD/xVr+/q+1rQkwW80px51/+FYU34zuAcY5
wIlAsaKE1tnlWTyTh8FqEAVrqBLh3F0r5Vhu5bmdC6Tp0AJyY5oBNMqDIfuk+dSfxY7WHNCsEIxb
LORPx2SCG+KmM5oLldWHvg9i+edLuygqwMAXcJBlP1st9o7a4MJDCDxZuALkhk/X3GnO7Zh/B1jt
OJYzA1bQW3NitxtnPPS/P/8ecLHDToMpcqEXdjpBUze6vUrR0uJvSj94VpJe8345OwCoAhpYw2hB
r4vfvjtm8DVDP8krfzVVQIprflkfD0iIucDRehEsxj/Xe75hpgWHpJB7JAxUAXqg/lcGKreVTdH0
aW07gIwQDMq9NvR2PuzOdQWupMGUc6yNA7th6adX0+njV58gG6GyMVd4fHXrgcp9LWc60y5flOpR
ZQMCDc229eHiN8oB67snR9B7sg76EfNRUgpm9d4g+8bUI6f/ZSzcae3GALHUmL58drWdxl+Nz1eq
Bn1uJEfNf27Bbe7YQZbGp7cWBAHiZunrAb+0BjQP/li1c45BGuyxlaBnlkHuPlweyB+o1+kht6Aq
wc0CHguZxhoKVs8AW3CkwEfU5ttNN5TOCFyfRZ4yyfgrZhn017p89JXoX2RjWkhEG5YFWmGk4Vw0
IOL3vriZTLe7B7AW3cc55exVatLb9vYkb2yW0aSvZLmfOS23hHb5trEAcdMVEAcgipv9DqmIUBGp
1HSYkDvuKG78gQAeYg+j2OL70DL6gM7ThF6+Z7xCT117pYpAMVFlTTJkkMyU3VwEqVOArEDnPKjg
+Q3PJOVGYy6NaouDZwC9bW7uObiOgDLb1vPE/ae+7t/ZqJmBlukFGHMz6+cN6mDZvlOKvtVQhL7p
lCf3cENlwDoNrfM+AUv2uzCVFl1+Ex8PkqXGoGOTR4UP+r+rM9+twLbSS4K33R4LsEZB5v60ICQ+
+r9CrK9ulki7KmsQwt/IHHSpzeURnNu/UI9YzM5gt/0hoahrzOQkqXPU9XHDtN3c/m7KPrDTAwUL
8XKsj5vxMpT/Yq0+wKnt7YJ2iKUGb0sh2+SYV+5lZyIAIQHpNdTZkASu20VGTSurxcl/NIZNE5Nr
QlofEyJkxdjllxBIH9aqkC5tUC6kBmxTpieJK1BLFpTPzr5WxTk3DOivIoOFBOWirHh6LgrOaKsZ
g3dk+rfhpvK+Xn4P54aBcYB9jEz5o9Unyvtak1HfORrQe32YvBnyHZBs/zIX1nhPBr24ojVlmvi9
p/sV/I5wOALKCXQ98Ban40mlpMNcdBVQUm37MDZqb3hgSMcdy2eoF3k61JuqN09v8nicc3Hv9tBQ
4lWVBWkPmTKdoVwgPOE/1diivNhzinajOrvC5HtuaDVm/h2OC+bDIn0Q1lotv1yesI+f+bKjQyYL
KISly7L6/bQw+kEr5/II0QB90ZYXVtB9urkCEz5s6qgnIFsE5OB0jjLk2jYInfzo6m04AygnnAlq
EtHlkXxcWUsU1GKQD51JV6ouq00uXX7UhhvDz8Jx/vyWiAhISdG4AwXhA6Mno1RNtl7lR6vUA+KC
+K/LYJzePz8Oi0BqEdjW5U65zhxrRdC8q4ujYmH9oK7pLi8vdLVg8YH89/hlGv+6jXCjH7OR4PEp
eZtZrPW3ENN4aPst77dG++lt0YZ9LDI67FooXK3fPLoprtInrC7zf0j70t5IkaXrX4REsiTwFajF
dtmm3Hbb3V9Qb8OSQLJvv/492fd571RloULlq9HMSNMaonKLjIw4cU6RPVpo7gYR262zBQ5bC/lm
lG1BVC83poFq00rtljfPpQbFrx3n++vfF/7ofLrwfTxBHEARAdGVz0diqHHi6GnzTLQmfexVO35V
lT6+ZyatD0bYD3e6olruGA9r/WOX+1lYFuV6CgGBC87B2Ci1Jmur5rn93Wdu+nZ9XGtfl/ywOjGw
c6R181yliUfbu/4T+RCUQtBngvABIpz45/lGc1gGDgu4vOcRfAWTm+pr8ejSEOCysCrIFmKmpIOi
R8QoiIGln+onJTyo+uoKiFestPjQfjKRH4CiL7axNATSaeBcsCPtuYWtTVQMphfWYGPy1Cy3nH00
d8kr3nncQ/+u4ZUKXhme0/YVXt0hlE/hG0zlBw8daCaqYe3hZL9hxxCIyEa9irYR2m0V1FGPrNds
P+axva2cTAEZxJT5qDik3qhrX6KhNZ/s0FT2aVwAuQeu9vltdOhEXcK1aN+gL6QEk5wFKkWezg+D
Vg1veYs7fKDJAGhJo1iK19Tq5Bd1ad38shJOl8Kr4xa0LghSNZwFaIbE2nOs+ZUO7vibPcj598X9
e+KukrocmoaKJZi+5Ma7Yf64fg4ug8Tz70ubqO1JWuSGQp6HLFGDoW6bRwLEBEgX1V5Hs3qsJU8g
Fq9udlvYUBBswy0CFZ6Lflq1irVuaqcq6OY7K321q5Ur9/JsnH9fmrbKrruw7PD9Hu26BO5jXPGL
C/BSWMCxRgwjsk1ydqCJo3EYwcANePNLBnSGOYI4DzQOGRjflMcqzqAA+W0qcv/6ev0FG5+cSSQI
ILsHw1CEdkCEL5/JkkV5REAScgxJDP6BHELU5QRSQJ7QSXHHcBqeCOP2purUb2nPcs8I6VGNU/we
vQcQG5wHdxVUKvy8sL/gDcp8vYvAepbP7UMfdW9WBt6y679ZrlFd/GYRtZ5sYgIaCZPkZnEsjRIM
Wsq708YPYUXeIVW8rfXeK6Dg6hjj3s7NAxBBXjdrd9d/g7QhLn6CFINNTsggVIFpU+dvinKvg5jv
fzMgXShmH49qLMbYfQWTVsVWPi/Fqf/5/Qgi8SAVG0Cuy+ISyNsSLC1HXhVgbXos85cOdj4xhhMj
YhJP1qlOoaKYqDACHsGJoot1ZfOuDUK6TxIw3TWZGIRg9Zv9CWyFa0LNkj+7mCdpq4GJ07bTQS2O
+fA97e4MUm266mDEfKspa7hCOe11YUzaVDZgFJpT6xjP9L1RHkKzBDnD1wK52rx9484zKGC3jfFP
r1rbhH+k0fb6comxXLiCk+WSttyocSNTQ5gfTNfS0YF5nzF/HlZc6aIVkZREswC4jOUIc8h4WGWD
XRznzINKGyl3rEP0v7k+lsWtAUArblDkjC9awGioREhW4Pg0+UYjW6fa8jVe5EUXcGJCmq555uCo
s2lxBD0n67851spbeGmibAH6xo0mon3pKQnKoaaKScMhd/hsjDsgf8Zdna5cnEv7G1QsOqobeMxD
ken8iILMKEIFCYMo7ed+fgg1dNTwr1n0OoKm5/qSiPmQtxdqKCgP2SLpIj9ejE7TC4M5/GiBajHi
Ea6312i4b6ZfvN3n5gpe4u8vvzBH0S+BagcI6GR+/WpGxiAysJuzsO1dOpRgVk0Ls97jt5VuNoJz
MDY75s1IHoC+zG58ABmHXT6ACSdUlGzvgOYFnIe4Uuwhj++p3mVbZtqZB7xb5ilxCbK5Tq3K16Y0
hy8EIqsbMApbT41ZFS9qU72aacU2RtP+NKese4XAlvVaUJr6hWaPdyNJLDCsNkXlVtwGdxooe3/V
SdpCua0KdxMN0UbVIotQl3PximbpZq0ecbl/bYF8wBYDPSeK0FKopoP6M5pq1LiL8WuYfwM2dMX9
X57BcwOS+wd4xC7nBAbsaQe2GR8MjWq7Jl62bAQXGXC5SCFQKTIDE1o+09ZRg8ko/GpuvVl5MZqV
i+byKALPAByWkEhD/61cBYTEE201pauOWBVPp49T8dY4b6HBV47I5ZJoBBlJ8I8BFgAQoBjsyYWp
am3cK9gER257OfWmfuX7l5N1/n0xzpPvz6XVxmOB74tEvr11xo1TrMBAFoeABwwcF1TnUXk4NzGa
UCFUnDA5xq3lN+gJi/mKX1waBKQ/RNkEZ/sCGpfTUo2NqkiOlf2QpLui8Fm+8gpbMyG59j5SGKil
8uTYd57GwWGIx+rK4Viap9NRSN59sgq11WOMgjbbNgehl3/d265835Yqyhz6gjqnEPUzsn+iPAfH
7koEvDJH8j0+WhOtwVibIKX2Tst/+rr21LUk/ZoN6XDbVWlqVgYbXeWpEzjX7o21GJIsnG3crThy
/yFbkc/cBG7YUqmU+GhxsL+T0oMSLgR3Usg/hm+5rnmtfgc+9y7+09HfivOnSPZxt2V1s72+YMtj
/fd3SGfT0fsmBIVnfJw1v9O2duzT/hMm0NCKdx74Ay4hnwqSJVPZpskRjOU63fXhl3qtC2dpFKcm
pONv1X1vMRYneFd4KqgJ2/2qTufSgp2aED/hxImFsdHUCigbj4n1QfKNUuytyqPm7vpyLJ2fUyvS
cuA2IJGSR5irEA3o+2pNzWNxooD0QJUDGigXt29izlMKNdj4yNU70L6W4Hckm08M4cSEtBY6Erl9
k2nY2S34FT272H/i+5CnMhA3AkNsSAFEoxBWtQmNjxF1FRUM2yu31eJCn3xf+v2OXnYc6bD42DlP
KI6nxZMNeqrkM4fixIq0nSAIYiZ1aMZHM9tq6QODx7fXqvDYkeehKKLdExPSXhomkGzVuYWF+IB2
m217gM8Ww4oRcWFcMyI9Hgc7A7y6wGwNcbGtWhW8VCB3NX90xqazjmCzy/jL/7b+0i1pjjGJgXeJ
j+O0BYd4uuaaF4/gybRJV2SvozGRjuL7UCjXA3qjch+e22fLItfLlaRw7MTC90Gb2fzJ1hh/Vn6+
KT2t9Da16jrFgsyaW33Qn//T5JvS1aixVrfha+Nj296b1XaVjmPx8IEzCy1vKNcA1nfuZduhsa0J
Co1H1F3NCtx0TwlolfX3T4zixIq0hcYhtgathhdktmfmYNr2r39/0cuefF/aQg243HhkqfGxme/6
IM3vxmHFya7MkxxndVwLjWbACAbA0lBShqbO8KcMP24eB8oC6AdBqpaInMP5alQtA7R8jKJjy91q
9MpyN7YrfAoL2xXi1zrygcgF4FkoLQWgOIlRxp2C7vnQdazflTqueNqFqdJsaH3gL9i5kKhVjVBl
eJ+EwTjo/sQenPSLNexzkNNenyzxSyVPeGZHjPQkQCC6YvcoQoRBpnxHmRMiGkfN4T6FnstYfdf4
ysSJk3DNnHSBaHY0QroB5lT9I0+DMN5N+TdmHKBvunIhXu5mgeFECQ19WOA4liH2IUjT5omFamDS
PUQVrOIJJPbX5+5yFwgTSJshJ7CQdKIRXg0gaCJBoXlWZGzaeC1CXLEgw/dnO0ub/K+F5JuQ4FhL
yy1NEpAqAK1A5AoZRmk5SAv1l6IYSTBFFDgo86XMp73C+931ibpcdTSaGwKziwwj8MjSiSxTdFYA
vUcCDuYeiDXtlLr8TcJqMwAWWTXdytlZHBXYHxx0a4G8TS7TzOU45VODUeVKf28moWsXKvQxfl0f
1OXJQcZGBZwIzRWQAJTfQuDWB4A4RqxQx+NDWg0vjVVnyJDNv4bQfCjm+Ysd357mhE0U5cVa4WEi
d+HEce/U6ZChkSAHlfrM8h8TvA/0pva1zpIV17C0+YCF/G+2SApZma7XZspjEjjNXTs/I0K6PoGL
3wfiHvB00Kte9KaYtAfsFomvgBlfkuRXhsLEdQNL+wAMqhrOJrrALqhGQK1SAYllonM/gbiEHcZ0
Bx1ZUN31Ol3ZcotjEblhcIEA9iFHANUwlKRXMFcGbXwU4D1T/8xsnViQrhxof2vRXNnYbmr5JU75
F5RW17KccocnLhvsL0hMgdAEZfWLDkRdHQamtBZmjELn20hxA8TqATzrb0qsuxaZDS+qmz98RotM
HCeQBOT7sCRukyourcrN9fW7vAPRc0UA4NDQDIZOPsltaEnXq92IphNT96qvChqASFDNn1g5U7B3
olHKAH2VtMvVabL6LjRJkOpxvrdHKONVpbXWGrG0P0xA8gVXATIocs8CcyCsraJTKkigMxa94sr9
xPY4NSDNlV2GfQ93RQIrPSTjw40Y078b4/Tz2nmYUBtmxOppJsEcApfg85tDW6z0yfRIi1DNvdmD
F4sEirXvyzuurnx/cScBZQiJQ5B863Iw0JVjwfLOIJDW89pq1zjPDjlAGOf6fl1c5BMr0iSFVY4W
2EKHw6xSn3SJ/8/17y/U8kERgSZFBH5gQL2scilmipgDWJEkfzfJl4IyyJ4EsfakJfxQQ/bWbEO/
z0bIFT33w0qed2l0YP4DXSkAfMCkSbECb2foR6NHObBtMKJGhb+/PrqlIMGC00GbpQWQv5wjhUQm
LzOC5k828jBxTdWuPVNh3dcRAcq219TizoS+1EpAurQz4K7Rb+0AeHyBQS1S0jUdYFXBUACF1vFs
fjQbVL94a3b3KPZ1KzXEJXuiJxP1Q9CvXrA9JBOL9TpqVPgyustbe99AvYxu03BlNpdW69SOtBen
Cfh5PlViXOHHzOo91F++3r5gonUGiwUZqIsAqIKu5OwQsLyEE9+ZcfoIvhTooPbjY6aZD9Ajuz3H
hSk7MSjm9uStksUkjW0VBovmw+zvOa38cnrtjeETvhTt6sA2gysHbZWyN9KUsBosVQWBXOl1jqfO
3L8+dUurAzAvoitU9gEeFX9+MhJ9nkoU/CbkmRJI0JTQFrq9eoXABgLEeJtCXwyE4ecWoFWaROYs
9vVQon86KCmB6OPP68NYCLBOjci32pS1tZXGMMIHtM0iRoayrQWAgqZtP2NIdPwJsO1Fe3YKBVqW
i/Kr0+4b5XfYPtTD63UTC0uCmxm5fuDJQFelSvEVY3mSWArTg9z4iJw/gJJd//7CwccjCySZeGyh
xUi+gjhp51pR0ECf8se6+eirHYtN6FC/XDezsCQIl0AtKdiWcd1Je7evKsInNM4HCbRxIBX1Ad2M
T1hAJ7CG/j9NBE7nOwuKQ+aEXBGYAMZyk+TDYzuGm6pe6/tdGogAu4PHFBhPXArnZkpSG/Zk466b
lUd1hn7nnHp1uVIeXVh0NBYD2IUSBVDi8vuXj8WstzPutJA/qdNT9uf2qdJBgYWaBTSw0P19Pgaq
ONCjtdF9n0EjDzIpQV46b3Oorvj6xanC9QXeApCzwNi5mQkaxPbYDdhavbablH7LyvYjidlKtXop
/ADxgmkTDd34UMSRYkxAU1lNiwj+13FCoaA5eXqW3AG1sWVQKXXbNN4XEYSKyvlQ1PwXmCIatwPj
6PVZXQgU8DOwAzGjeDnKsPiRxhA8d1Kwe/TjdsggeWzmX7uUvuthjPT99HHdnMzaKmJfYH1wdlG7
AQGM3GDZo+8izPoWZA3o6tvOJUl/d7XTQ/vcUf24GvvN5ACfNVIl+6g7i/o8NIba5VA+/oQPQRZF
UKqhneWiQTGq7RoNAPglUTy6aMtzp9Dxohz9fWs9sTLE9j+D1nUdXE0wdEFOP5l5XDXQZQ40yrvH
OGLvTBkjyCuyLt5llPOnTNHpvVobjdeG1PY7xfrEkxcHH09qwLoA5Zd9GQ0zyO526GMem3ij2+Wx
1a2bAXZY2xMT0kVcDGiHanR0YiMl4NLx0XAUv44gOBitARaXXI14foDjC11CgBGfH9J4diCtTLI5
gC5oNLrZjay3fxcMwRFWCwcDLE3S4WTDjETVDP7LweujJ0tdiZPF9XeeuIWSsOB0A7MbWg3lZ7KT
4o3ca+BYIlkJVNj3JFM3FfmSRxFaZF+gV3D90C3dlvBmYp7QFwhU3flsQVoudoqwnoIHzXrfgrrn
/fbvo5vXhANBTRZNaOff7yoD9T/WTgE6blufxk+z9pSsNYEuLDl2l4YbBh5EJO3OjeARN1pVP5kB
CHPC17R+uz6G5c8L0gpc9YjD5Dkyoo4q6ImGwsn3wrxLkLK/bmBhzfH7/zUg/vwkSi30RqmzAgbg
Cna1VmMUve/Yr5rZb0YQIvZa5F+3uDgkdLOjic4W5TTt3GLM7GFSk8xETnWTRLt85bpfuCiRQTMh
HiVOPd6Z559vh74umrq1oFEFPXGvPxbpJwZwakGaMtaXPW3MxgqK+TdDsSbRrZVFWRuDdNl3SQTC
yKa2gi7cELJRa79ZORvLFoA+BaU7/rLEIp0sux7qJkdW3Qri5h6pWc4O2hpR5MLxxkL8a0L8hBMT
SlGpU4PMG+CUjpsrwhsa7HvxdvtuOrUifsWJFTOztbmeMZBE3VvZTltDQ4jtIvlECCdCIYCA6Bzo
FOn7DuUFUKeZFZjxD8rvQZVdJj+Mb/V8Oz4N1QxUE5CoEOUGuQGBFCDcsQtuBXP2rVH+OOXtSYmz
70srXlYdofC3VhDavTeomwZgytD4XU4rt+3yhP07DmnZ2wYSRX2PcQxk1xv7MIZs8jb86XSb6wu/
uL1wdxAdTZnGBWweWifKhIQPDRTzZ4b+M/uZGd6NXYziwsWk/WtE8lVV2GmFYYc0UFv7Pc61PShD
f1wfh5iPyw32rwnpMZdOmprog0LBTGV9q3q2jYp+Qp/RWkPVktvFbQguaKG4AXGx84My8gjqSmAP
CBTuTpUfrVGOLowDfJ/IeYHYGBGl/ECpZijijlMPIjVnZ+Z33W9rjUJgYQQohwkqdhTG0GIsXbWa
0fTtADrAoIOg+K8kWdlQSwMAZzKx8bcGRIF0cdBKdaAQa+ImLAGMTysvrqFc8Hp9tS/H4MACbj74
EkFlKY2BghdKhRSwFjSjN+mu099d//7lIAQDo5BmFNyPF7iIGYrwkAdDerpBdyegBRuusV0U05sP
OcxADkTQ5yLSlWuUNnD6vCaKFkwj8BfKllrHnBxattPUt+sDujzm55bEhJ7497ilKuM1LCnjF6e6
zwHUJgBTQuf3up3LOOjcjpjYEzslTZWcZw7UVEAIY+jPXZW5ZRuMeuHX9aG9HSWD/hLUyxFm69jN
8mmxndqIwLKmBZYVYRdAMjt6hASlq80v18e1tOFODMkpFj6Vma0KQyFUksfuew0g3HULlw4f8Biw
KqGnSCBy5C09oD8XJLmVCcbYyp8NBjGfdPhZtmyb9OynNg8f1+0tjAi4H6RuxSvlUsxNAVlk35Fx
DKzB+p1RuBorvbkMInwMlCtQIkUCXyYHIzo3QKpmjEFqvsRbI15Zk4VDShAYUfHwQZCqS3uthdCt
Fkf4vPXOukMdP2ZsZU0W5+jEghS1mFaXj3kI/uyQMbdrv0xrwd2SAWgxCz+Pf8GfnR8XNbatRNcK
0PFC4b5sqdtHN+pQ4e5FUuDEhBQE55FNRzRjQoMFkWM7+wPyg9mwkm1ZSPzACoSxKfKD4FGTlzri
k671HXZT39xBIL7Q3aLa0WgXKR6OozltIJpA14ocC7OH+hqkRgH7wqNRk66aqK9zVrctUt3a4NlN
h9bh2+8BWEAiHWVvgMtkfFxoTA3pdAgaFNFPOy6A8/J7trt+EBfyRxDuQvIWwnIi/2lr55sgy/Qw
63rUasrycTKnLUOLllpQV83uou4x4vdZn9+V/OZAFlZR70D6XjDLyPlcJHrteNSQZG8YhGDn/tdQ
GRu1ML6DiObmNDhMoScMETkqRMiGnw9QS8ycqB1H0tXZF/2fgTwpNxKril1+ZkI6qSkr0VvTVci3
torPhumxadjKXljabWABwO/HjY0HtxRzVEpOKqYkyG2mfQRasPZJU9f4WxeuTwSWYMZB3QbxjVyK
iotBn4UedaAMzjZ3sue8sj2ag5CyCv2QQAU7aaoVN7o4LhQPkBZBu8rF0WVKimd+gdXR28g1kaH8
fX1/L7hpbCYkjgTxBJ4Sko/j1O4TWoZTwJNHtWKQoU7dPrn9qgHvBz6OsBYQRtmRQhLCZk2ElF4G
OqG0nr187aG0ME1nFiQ/OjWzkvYEFrAi9rdurYtV/O/n7xfBfeagbwMpHcieSRu4RHuNVptKG8Rm
dc/zxHBTwkEcPz1VqfZkRxV1GTGgQbKW6FkaF7oPkQtFpxKISCUnWo1xzeOu6BBCDV4Th95wOzYJ
Q8ODAuBZxAFwAufHXw/pZHRT3AVKO7hmc5iU3Ti4urO5vs+W7iDB6StYzFEnhq85t8NVBaAIBXZ0
UAB2fKs29FFV9nV7T+15T9rYZ0Wxi+wZDYorXcEL4bUuUg64aDGPFxll1KtmJdJZB12SN2VmXtbd
Tx2Qbdnt4CjM5Ykh6a6Y9FYkzLMumKkOBmbuphkIZK9P5NKO0ME1hoZRFS8TuUEc5aHESstsCPLs
XWGAsq2c1aXJQsgJzieEPAC5So4007oxKhlKfFVub1v4UtLROz2yoX6x4trEzpIPlbi6ocGAUtwF
KxTIgk2QPRd9MDQvczRsWPkjUlC8CKNtUn67PmtLbg6PEOBb8foVOILz3WcYOTWKFrtPi609HcE2
lKf8t6KqK+HCwhWB0sW/dqQdMDc9GaAL0QXJPzRqHutf+vd24I/Vr0/sAiTqLFzbBLgLKrntlqd5
ppdjG7DeBxvjmorT0nQJPiJUSiCSqsv9DQNL8r5omi7opiwY0Q8XVvWLZa9B25f2MlAd2GYqfA/y
NuerQgFU0Iac4ryw2P8TkbU28SW3jaQmuLOwmVFglVedJxkZkrAL1CLg6T9G/44AnnSHEv1Y6Xer
2F7fZEtHB1sZdXKkN4WM7vlwbEWviyyDnwkbCA7G3+ryVz6jcLyWLligDPnLkvlfQ2JeT97xzoDa
ttYIQ/mT3qS+UYyHeQ73Oi3fKr1z1ah9Nhjf5uCq8YzsdxpRH4u8sgcXyuj4GRR5dTxURZu8dHU0
amnPrYrLqdCqR7NtH4ekQBVX9WqToum/9ds8hygGOzR94biAje4TW3/9xJzDV6EYghDm4mFeDsSp
eYcDp3WGm2d7uz9a1gcP16QY/3oI2VvZjsAlALqFfKy0l3qamaMSwoOYAxSso+KBT+NrOfTogKwH
V52on6eGnxTvdhv9HDtIxJk5lNDnwqtV+5emQtWNj0+djZImEWy52bOVk02jrrEJLB1d4H7QLmBA
nhwviPO90RURSu4JJiSje14dGLrAbXY7sExQj4rEAUgvkYKTVh5ZXMcEaHMKDPWxIDvy4/qiLvgF
pI1QtgGoDNTZcrzIoaregblvhCh045bv5nQ7yBgPRrg3XKKAaFJLTOLJAZrBSBaaBX4/Z4lXIR+2
Sty34HoM6Agj4PmbYpGbKnKVRaVaDWOgZLpn2TnS0cd2+qWbr7H6M5we7OrLJ+bsxKBwTidDikru
MDvEG79SDkqjuXb+8RkDSOrCw2HdZe+GGifoFSN1DExjUzv++ImNi1coUM2IdIFgsqQBZJVpjLND
+6AcQ/fJ1t6qcKVquhBwwAJ2rqUBJI/HjjRFWmtzq1J7SL+kH8rsbNu5TVwHwEjGm9jtzTV57IUL
4dTg39zCyZoYRsLapCZ9YEG4Jxu3IL32yuSL2t7+hD+zI/mmkTOrqcGdHjDbeVQn+76Ou9fYqbfX
d8DacKTgpiaDVhTD3AfRgISb9kTr16L/Nq6xOC2dfhNiMrhXhNymnDnUKAiQugYRKLTfZ/MQNitX
xoKHRA8N+EBRZ0EtRwaz8XlIyyruxsCYerfRAGEB9KP5dn2ulgYh5HdAfYQ4SpWpoKkx/d9xLOYE
0qcvnK9UJ5YMIKWHfDTiGzQHSS7YictazYZ6CLoY4WUT727//aeflwLM2ta7lM/NEFSjP1seW4sw
l87i6fels6gmwNnNA75vG9ADdsNiR8h9WW6GtZLziiFHgisNNackRbNuoDd+nUFD7+hMXmYiA7ry
ylw2hN4bB4/byxJBYbemYsd8CCgYoB0j8SKo+DHrRQWL/ditbK+lPQzNFbycQHR1yag7cAX/PRmx
+vO3kn2x1UNprDgVsQJSwIP3xX9NyBOHroVmdOx+COYm2YHqbGzRGOjV/CErD5Qm7rC2JZbcy6lB
yYvVhUEaNsMg7X/k2cOQHHj1LSMrl8DyzAltHNQQLxmBlckygJVVh0BxcCmjfcmIwaWNlpNPnB9c
Nv/fjHR+UOMOM2CBse24P5sIkZLu7rqFxfVBnwfyUegNRxP3+W0GxQYy1hEcQFWrwwPgCNUj0ryZ
F2p18WCNFkGWTe33VjM5+5hN5v66+aV5RPCP1CTQ2ZcUoubEkN8f0ZbMwy9EvddHv1/rq1wzITbM
yfXZcHTgAqCrBoR/m1jkE+eLg1aJ6+NY8qN/0YwANGqXOHM6VgXNGw1FBOtb43fqSii7VD8Ashet
rmKWLpkP7XCYwnLu0FsNhJ5ZuZDcKLrDlP2azNTl9IcBmlwruR1c5aD9EcUedLOAdFnOG3I9hpiK
NqtBC4Y5D7dR9jRSo3+eS2WN0F1m7xfZfdFqCeFK0AiAEkYs4+kyKYAcqyPKMHY/bZsGogRHpPu3
SC17Zu23ZPYyOF59aNwayWUFEh/qPYWSxLAp8tA1yM9yOLTFL7VD9xC7q6o1hQyydFLQBCPKA4jG
L1KPdulMRa2jVWk2dmFreTwkz3pHPTybQRp7MJIdel0RmYIB8Idp3LHqiMPrGSPCAv3Y93cISPwy
W0tZa+KAyg4WZOvITuhAM+Ail+bNKkIGRUdVvOKN/OAkttuqe1UZjjn/qRTpkXabyuRubh3G6jHh
P+c4B7S3d8u53oW6c991pavUEWSvn4cuPdoN8aJmWPGXy8uL6RMwCLSuyqmzhhUQqCVY3ir96tix
O81PavsyV9UWakBeCSmgPNzUxl3Y/DKKQ67fl0UQjzEe44WvkXpTZ9QzLei88NBFlv5I0+P1E7zg
JkTLg8jLC/HUv73AJ/svrO1hDHP0PvRNM71MoPM+CJmPDS2mNUSD8NrSkiHfgbYfEZoCSy8tWRr1
ilk3WLJSacoDa6B3OKb9dG9OfePZc9m82qwrX2rFUVa8/aLlvxSaSF4iuhB7/GSQpsZMkqLGEgw2
mMKo6pPpqZmeijraDiC7mOtb3SLy5Mj+AewEnL51UYAsCEuNMs3bILEftOnhn+tLdnHV4+sQmRD7
HhUhHK3z0UyzYgwqI6incNPxio7FLvC5nQcF3GQPvtBopePjYotI9uSbZKiUZnCGNhhARzlmseYW
KhAJyM6tTNtFECgMiUoRslFC8UC6lAVQk7XD2AWk6qkHznX7Ad0PumsryZvWx9MO872GU1qcTMFj
h5YWVHAufL2TdblOjTYg46ExIMCXPsz8rbn5wSGGdmJGimgQUbS9NsKMXpi+ajA3Hr9d3xULq4Qi
Hk6XSMtgc0h7vKF6VhIy14E1x1+7ucpeinImnu6E5OO6pYUpQ0sWVHzRGSmwL9I5tnMKrGNSwFJI
f4Bv6lnJnbtwyDZ91q1xPi6MygDwH2g7hCsAoUujKpKZWFFlVujHO/LumGV3qvV6fTgrJuQ8A/pJ
rTTnMEGU+waSaRV5Gtb6fRdtaGDwoTi4Iv9zfmRz1DfjpArLoEmsAbmSvN+UJMue8nC2Vg7RwurA
JVi2EOlFY7G8D7SompyWlzWKuZvZvjPnfdPvx+zn9UlbOKoAC6B7WUDDEchKeyAPSyToaFoHTp+b
uctbMu47BbITBKmUB97G2Z52c7IC7LhMmv+9owSlLCrJyJNKHiKc8i7RIwwu6+/RtlGGD6X1bBGc
12cD9Zb2gyXPYXWX2yuHy5CvLmEX5Nsoh+AZcJH1mLtsmBSN1wFtGbuDiu7s2Za9FrJfhrvgucAR
Rj1ZdCIiqjnfJpUFVfqBzjyIuvY1I9p7rxGv1yM/BK044C7Mj7vSJ5U5eQ6UQ68v6eUe1QDWAicw
kkYmnnfSUSMhaChHdciDKO19pkbg+FDd29mS0I18YkU+bYae8ypS5zxwCvVtQB4snO3N9YGIH3oW
Z0gmpMMWmxRcfgPJA5r/M/GXDpVq8L3sjO6xi76XcWDdjNCRDEqpvbjUNQUPhjyIdc8hlqvcqmKE
uwmzhuOGbYGWW4jCn2+M2Smrxm5hgf9TP2Qrp+pyc59/XPr5aWsXNpvwcaY9TMTvw5fr63Hpkc6/
Lx1aEOSPUH7Aeij2ffU60X2e7o1yf93I4u6lSCBBuhv/JNIFG1FHicxGz4PUuo/qwxQ/UHOluL8w
TyKvit4LofBl2mKcJ1FkUzgFo2mcByqYG90+Xdm2y59HPRdQH2B9ZMR0nXKD6grLgxHqnZrlzvFa
WuXSacOvCFbN/7MgfsHJAHKt74H4y/Mg0+h2zOBa8nhfptaO0PAwTfnKui8NCKBfFKMA/0ZALHmz
OOkob1B+Clpuu4POoKrtXV/0y1ounCTSuOJdCuqyi4hRDbk9pOOIEbHwYXSSj2jOD6HZgd9afVBa
xWtptjNIdx8TZUPm0Rsr/pjQduURJTaX5HHOfoY0sZA8bhzO1DyYzZ55STI+AzW6aXi7s8CkB8j9
n6SeV66kSxbmv2NHqydiClCJXFAJgNTXVpo+D8zeCkYn28dNcoBQwLYGJ+s05xsIojyO8eQSp/T1
ZvbYmKKGnD7HYJ5Va7ap0K/sXl+QhVNIIBAJDUcTwPWLO6TrnIbOmpoFZKoBrAhAxO9n5VoBcsHB
w4qDWppJBG+6tLFai0POy7IyQJIOkw0Fhuc4fYkL6pU1c9vhpWZfrw9r0SBeJGBuEn3IMhQC7TfK
nPdpHkBl0eobN562leW4SfxYG5bblCoyCex2hwZie4idQ21moVtGUfjcpy3cgV7tu2wzkQh93ivp
icXl+teGDP2POB4/LcW4YqTT7BgWku/JvCagtWBFUDAC+YkeAJGwOXc79owsLM2tIoiK97F6Z/kb
096uL9CCqzkzIR3AZDYsRgazCDp1/0dzdte/vjYA8ecnfrPFYQrVGgOItQMF0BcSYErarfiyhVvy
bAjS7cJ7LSV6BSMteW/VfKfnDBxbkxetcfiuGZJOT1XX9Yg7rgjMzo11PwKMkN3l+tr2Fasq+cSz
8UgXspFQfWYFzNC58xj7bWVQqzQhOhpvkf7eWNlPq0LuEKp19lDtCpq5NN8VAzSU+bPTKV6G6Fc9
qPnsUuVQzZCj49/wuPGG3nIdh+0nNmxsrXJH8BAXd1q+1ZL2dSbTdnY2kBNxHe0PiEPcgr1nkFIu
tAIpLb+yiB9Nqp9Cs8s2f6v9V1ZELktfJvXniMRGyzUgGt6c+FEla7fvwh7FUUNmQ5TQL+XKkn6E
nHlelAJjQDW+acx0Zc6XLQh2TU00y8vJRm5ORUlNVgYaGb3BRo/gGhB14SRgDP9akELFCP3eE7eS
MuDktQ93yfhuKpvrh21tEJK36Nrecuw6KwNi/9S0Q13417+/sP3PhiDsnxzmvq3VUmX4/qA+ZgMw
s3fTvI3aldMsdre0+8+sSC5DpWY3GhqWwtLpAxJbbhTuEAu5tNwqyrBxup/XR7VoD+yI0PFDpuRC
vZ4wNVNUTeNA8OdeGWWuxQOVbssh9DXlIbq5Q98EpBq3E1p7QGkD9Nj5JJrImBjtEPL/R9p1LTmO
K9kvQgS9eSVlSuWo6upq98KoNgOC3pPg1+9B3d07EsQQQr0P0zMRPcEUgEQi7TnHeTEfrO57Xtxc
QhcSUPsHaCfYptESeC6BGybCUFrXCOofUzfoVS1pq2p28n1pBT3XekzBVriN9jcr/1llCud3Vc0E
ZKXAaEE8LZlzMx+WuWkNKAAIdqrhEzO+5A2KDarmepUcyZpbExxgFuuQAwvH3GHfDA+x97yoWK9W
FcwBiAWOG66d3IFO0i4DAI5THzMnQPWnW+5KPajTr6QKF9UY76qVOZElXVG9YKZPK+xdzL1dXSyb
YcwOY+fd7qwKtMn/Lkm6o+VSFx4zsCQS773aDuZy06cqSHvpfFAzs9FqjH4/dLNgoldu/CpT3tCx
963INke+6c3GfDYsxveg8S0fk3loboTL+Y9AgMtgYXhmLsCBMWRNlgYFqcjIN45mYLb+Rgv9IUFQ
dgvoIQTacv0h0z2dAoTWiurEfNE5ylmkVJhPeeDhPzLg3kMCXGB0Mp5f/xEEVXHT22aU1PYCYAhr
/lUVpb0HUs8Q6mNvP9jZBFqZpDEAHI4GaDuGqaOe3Sh+iVxoxC/xwCQHcG/UxlDOkXGmUGXkZu63
3ZGhRF8ZJYqIZdDE6TaZv7bxw0L3evxtdH7EdYrW4bvJw1R1+uqNb0ufBLpbhDkaPybrnzmfDwUA
oermyRoVqTtxyU9eG7Fbhuhk8sE6AI4neVY4ySw3r6mtR7wC0W8StP6wqei28zeWdtvz/L+iRF+W
C8sMwecH07UWQknTQg3YAWLli65qjv1I1EhrQUM0hp5xNX20ZkkCUDWrkrps9ajVsuJeS61mZw/j
+BI7vb5FI7HJg6ErWBuA7lVDbnty7lPu6buuokZgEW4/2ovf71p4089zwdttZSf0M3VctqsbuPK3
GRFZPeRGn86rxt4Z+u5Yd9uabCr3rs8UWy5WfL4jZxooAwgluVnUqFx3QDX4WjHEg2nQqbriVTKk
++by1kpaE8sA/6NR/SjMPhhVHf7SE/K/WwWQdHjBKB7Y4u9PPC/CeToOTdoBtjyZnnmhkShFOj8Y
/Am8lktlbuaRvPEib++uO0eXi0OOQAxpY/DwYyD5XHDc8c5sY9OMLHu31Pfw95SUOJI7IS6CiG9R
4keRQEDBnItYGAq1OWpwUTruq2TDVTG0XPkQAjArIJpvRR0bXte5APB/8rbW3TEC10QHxt64eQMd
YZIHflVnn8wsMT4vtfOL87jajcWs74FR0T+nTgFcncqPVSgSawYaI1QYrQQSDRYt961ovUumriFT
lFrZsKkHLd+W3ui1aFOZvUPLwfUNYtZk4yX+8IqhIhJMfWfDDXb7G2uEYmvOforkatngYzYaLZuj
pT0Qf0fNR1NVUlg5XthW+HJA/kB3rTw3lvIu4VMLEbx8NjkLyPjzuoquuAmnAmR3N1tSqmslBNiv
AFXsrTtUmPxJcQ8Uq3Aln9ewBzLNGYQQP0hbAMHebAvFC/TfXXIlI+JwHLGRlXPkaT8KdnSSfaki
UJIycR9nLSQAE07cBDmXlMQ9wIYnrY/anE8WCJuKYgrQqlf+bhyf/nI6RkH/6S/h7FbGEsDTUlFp
XxoTBCWiORkMeCgCyGUyE+MPCevNIZonYwh9SiO9dVHFiqubd/NMkFwp48uy2FlsDBHRN3q94flu
dhTOzaXfAA8Q9QCkCrCgi3qjbRUzAggAxE48QOK6LDAhu+utl0GV+1gxF+eSJNtfT0tfLSbrI9/4
oi9bO3no5jej3NnIw2TdpnH2rL/PMW5z/Vpdavy5WMlqAv9pAPE5xKamvRyKxLHvUUJWNZOuSAFD
LxDy0BUvSl1CZU4eNk1PmDXqzRCB3jRY0q+FKty+tA7AGTkRIFm4grbz0ubdEPGMNGFWkzFkIA94
I0U2AVPBVLEeXt4yuPc6Ym9cNOAsyxTHngeeuizrsaC3+E0vQrDRZmj4C81y394IKI8bLbo70Mon
ptuBdiJtHptBPrO4mRFVCPSbfaLis1rZO9S8UH9CMIEnVC6r1VNWVK5VG9HUPabpzndDvdvxn9f1
bMUoYCobhVmggWF6TH4fSKXTpcQ7GXHtrkkfCmOjxGJViJBfiI5qKKY5aL7McsQZIUOrhaW4LSoR
0vvAu6Iv/UL0d84P2Y8xPbSqmdIVCZhMM9AXb+GPCyxXEO6RymzKJcq0ztqUeXYoDbS3OrYKFXNV
ENhQAHMlkMzkElFm5MRPM75EXlsfFsN4GGnBgpQ7KudjxYQKWGfkqNB/gVtjnt/9we4oEEo7rIjN
W29567Q4NFj5ZCW1Ov0qrOR5JICgS9CBgf4BDu1FnBcn3VSZfnV00jSg5j92/DL335zhwKo4dJsb
EyS4mmfi5PLQOLClKhqIG5YfTn6owPYKgPdbb865DEnnFl7OuW2Q6liSp7y8s6bX5EbGvItlGOdH
NIMPsUwSJCuJfRBZ8W5W3P5L+3++BkkHUkdvekNP6iMf0z1gsGOQVFzfpUsjBgsmkg+i+QO9T3J4
YYxOahUI/tx50gKOWTtKzSmgtbuLLRRWrktbWc+ZNOmxtvp47sa2YUfmTFvXS58TWzniuaLKmPNB
kkpEZOiVlV7mcRhBTcDc5MiLTeWh+/jFTsNBC5ruhdO36+u5NAZovYTXLoAgMSss93gOYhi/SVyG
xg0tcJ37tqaBqzJta5smTABAogDRAU/gXMusMRk6qx3ZEeTHr7aKyGN1CSdfl3RYw3BPl+r4OuB7
XrjHn/WKPMdafCPInbgraB1FjwsmESz0vElp95LxrponnR31ZD+nDzQ/pGUaZOSh5ZvWVTQWr+nA
qTBpy5JmNAe30xApWN8nO9IWEhg5CzMKHFj7T9wlCnd3fRP/XZy0iRjyxeiXg8Vlo7OJYxqkSM8x
Vbv0uiLAq0axG43usrYVwFWkcHkYZsjb7K1Om/beJYOu0Ok1KWgLwPAIOj8Qloq1nvicrB6MxLJj
drTn12EOfffb9Tuj+r7kci5m3BclY+mxMLQXo/je58aX6xLWTuN0BZJN0ypzNl0dK6DFQUvvam3P
KkXH1uXjDPwNwcwJpwO2Ri5auCNr5mLEgbf95758EFB3hWUEDuhWrO5G/JqPq3MqTOzoyYl4NkEE
z6DNmjNteOWF/Nf1DVu7LqcCpCMHxJ47UWawY0xeZ3tD0xmF8DIoatBMJSxgRNEdsqYCgChAzzIc
KYA3SfKMmOsl4s/kGN/z70o4TdXXJQUztL5iWT4mR5NYwXPdqJzZtbM//fWSevVLwSfdx69nA3yl
YYusZqa9jzS6PeuBAs/JNoljOzn3xSoLDElBUDSRX96O5O/Xj121UdJLmZLSZamF7wN5sBlDZ3v9
82vXECk8MCuAI+jSgXWr0uamlyeYVHU3mHzblB16D00Vh+nacSCIRZ4BUxZwZSRlmjilHh2T5Jh6
e9+/17VPpj7tiWGGc/r7+opW7gnqBhhpguYCtlF2LaoUHMmxyemxRFEviacd7417be7e9BrE96Z2
ALRiqnCZVnYRlGiAAERCVFSspOXpcak1je/TI6Eb8tPr9raqKLqiBoJ1BBVEFC3hZEiPZVZ4PRD6
WrTW2fStABKPtiiqSCsS0FEvBv3Q4YYmUelGmiaZCLMqeozZPb33Z4Uxvtwi+EUfAD/QNYAnSxfS
mJlHHIsMx1p3AkLnJvS88TM1VKhv4meeB0mQ44hWGzE+7MsRmVUUzmS4QECoMs98LuZy3CCP3QTx
XLn71hhVM34fibhLgQLJRxd4STLIpb1oo9bOdDwy1wtiswoSfev1v5j72NdRS+ct6Zew13fXtfzy
tBAAalA1VMtQ8ZNbMPIBD6hlTyNGbxfQupVRkhTb6yJWsnZCBoiqEHmguVaeJfEM7jLO5vGYl2NA
CRAaq1Cv76qqEhNn4VBWAaNeMGMC1yqIwlv7qJnI+4pgV+CBuWBUl7suQaXUNxib6Y9e7zzNDBh3
rbfRnRKowem9kwxVAPSioDHNLS+1OaAt0pZOQbYWOHDduv5TMwv/u7bBUKzCwqypMqbFMGglSpWI
xc9NPul4US120x+pZpKwsFP7IUk8L+ji1lfswpo2i9IzMmSI++FOnotKPTPvAMPTgZh0UyVADll2
OXr0VfRGa9oEywUoKFFxvwBoSrwhZyQ1umPhzIcq1z/pJFd4+2ub5hgf5XQMxKJX6XwliTu2mpNg
KJLYW4xcBWOXBXmlUNm1dZwKkawkuJZb5LDy/ujnj6PxpGrSvEyMijIizsFFphLQufLBa72O4rQB
7DDbC4bkD6Yhg4W9V5a7b7QXPT+2HlW8LKsrOhEpuRfF4vq81nQB/agDD0z/XJgqpmyVCMnDQJNx
DLA3rEpbnnT7vryR9Aie8dmuOdLJ1/FgxU6K79PyT2H+qlW8gKu/H1lX3EbM7GMu7FyzelzSztIy
YN54U5hiVKpUTcGvSsB5I70LfxiQAOcS8lyzG4e7wzFtX/wwrm6jVfrYIKD9Y8RR9LSjR/r883rX
ulbSmAPyeuyusDB21WIINhkfizx+S8z0PdPNjcK2i02XrasY9hLgF5inkw0Lo5aTdIUPmdnen7+B
QA0jHEFGrWBidMv671nT3lnt/rrYtY0UGJ+AXcTMBnIx5yudHDfRtVQDEFweJe8zf/n/fV6IP/HF
E44578FfcD/RL9y/Z51iVGrNhsE3soDwiXzvxTh/L+A4zQWX0Wi/MAy7DvYcKPlRVh2KUylSngI9
hYPOdWxS7PH8PSeWdShian9umpY8V4tehg6oMAN06n9nfpdEhsmL2wCSPjRSwIriiYMXfcGuZ5Vg
7+sXgEtm1hjkO5uo+nzWd/K/AuS+GW90K5fmGNqsnE1qbAxv/1e6drIGuW+GuJRp84xbZfVsa3Rk
U/+5XdtOBUjnhGQf6BUbrKF3f9o/Y/NvPo+BP7yWyO9c4Ca3KevJYmMcnt7pBl5+T5XnXfMthPdi
6i5QrIFUcH5bXDtjOvE5LmPynXK6Lbxs7xgHs1WAO61deg90I2gX/sDrkN4XZwKzXzPAemrxM7vX
6r+wniefl/lnTdDE/cd6al5xP0z5vjP8yMmMrVbzZ2pjOgggdX9x8iba0zBsL/BKpRfNz0t0qJUw
nv4d6wo4ZapXX2y9ZJ2BPAN+TeA8YOxPjifBNRwD+sNHu62rYeThJW0PQ9MctAEwIOXf9LBpH6Uy
xEtYjqQHXb1MZIy75uhXFjDExr1mzI9lrcrIrNk1ZOH/bQCT9MCofWI7PeuObpGGjYUh0Ge/7LdJ
bgSpdXTBH1ofl+TbzUeFAUE4bUAQ+kA5OVfyJG/aUrch1CrRGPmg17+vf3/lEgFtwRUcaR4iAlt6
cqYRT44xoFk5zbuQNT860wlmshvZ/1OOMKgnT1tPdW+iulkfLWunOUHhPDIfwFiKnN+KWcZoHZha
RL8ZvAPJf65NOy6aZqqP7RD29SFftrEKqewyPeMhw4CmE4CTYmBXbu0lhmW2XQzVzgHxZuufvCoC
DvPcfkmqA1P1HK6YnjNhkr8Rp1quLR6EWTyo9TAzFIZg7Z6eLkY6fYuzjLIB39frF7/4zps72v3u
jAQFDEX4tKZn6F4AVCUCQeEmnp8/6IBqI/a17mgm7y7rwhL1stTemO2v6/q8tmN484XLju7uC302
6nkGJFDXHeOeBMGQ3QjBLjwLFEagYAB5RvFPBhzCYK61VH7Kj+M3Q39g1eHmn48sHBq2RSxwyTiS
QfGm0qnAlvCYOD9c6+tffP4jJY4260u2TdbDr61Tfz5S9rVhKfCc/kYAnklMjKBP4gLhYkYmxtMX
oPeOQKMjZDt3SjMszKz0toATAYDhgKLFaI0pmWFPz5256IAVWw2+vmNW+9rE3VczaZ7n0Q1dBlzP
oX2MOQlQcHzQSu83R2LLmxEZVMtdCk4VI3fuWdH+ri0H0OAq1tcVDTz9fZb0uCZU08mYmOPRQi5N
q+tA1RK0JgBVZ/GwwsYhZ3d+lazedea55uPRJW6QoWe1zxSnuGIWUN3+8J/R1nSRTkmbqpiGlowY
fgQGD7ebV28o7pqmD9wkQy9fN2+u6+WKdYBAgP/qvhiIln2gzjDK3B/ZdIxb0BF1w/Jz8ho3ZBjt
nLvpn+vC1vbvI7cKACCQKHxAxp08RdSokwyks+DVAP30o18pLN3KG4R1CHYGYOMBMVmIP/m8Gds1
MEc9ANvX2zLdTWRjqTIea9slZiSRXBTgNfIzZ5p17xXgnDlyrkduUrwM6RTOIGmYK1USdVUUcM/Q
Gq4Zl4NTaUc8zMQX4zG10m/NwjBjlH/2Zu+uH1Qzt6vngncbPWigWbvAcqNIS8ZcA8RwV+fBtsYf
1899zYETyDtIB4umb2QNzk/Gt2AA4mGajlkFqCxtmJ5mrXnSTXrXJMZywETGbtSzZzs19zwvbo/t
QYYF3YYvpyEbLSXCsiqfUO0VyMPGi2N/ShUv+ZrWoQ6ASh48YBPg7+dry91Ua4uJT0fQHQdV8q5Z
UXwja9zH2yc4lmB38AyiVeNcxth2JUcMDwzo3tn8JEhnXz+gNV07/b4UkNYLclc+uOGRnkgPS18A
NjN7n7Lxs49a8XVRa7qGcX79A6JdDB2dL6Wqh5wuSzodbfI+ZneGav5z9TiQiBYVIwxuyI8URhpn
zet83NDh0WgfTBYN3V8olMh1/68I+Z0hSdv6PIOI0k8BZAuof4VKrR2HoOcADjciEOiUtEec6GTu
HX60451XPHMDwGJ32t31g1jbKExkokaCbhATfVvnQmjmgJuuH/hxMF6M5gVww62q+WjtrGHldQHg
gNv/YRZODLLe8qYCnyc/AoePhMP8en0Fa2UmhE+wx/8ZtZPTnzPQRcclbwAx6jbFtwktqJvccsGw
xxoz0Pql3CLvze/7JXM201jWm6Jsm5d29nXF/VlZKFBY0cDlC8o6sJ6c72VZmxxDycYC+BLk2Pw+
KNrt9bWu+F5nEiQjNg/dBNJCSGjaXdeGlLzG+mMGF2cIiuxx0hQLWpmmQ6ftyYokFUwI+uHi1Aa8
J+3Cnn/VCnPn2s9eFgd2souTJKz4J9rzHagvwsbcsqQD9HYcaPaejvO+zI+Vpuo4WLkWiGLgP3so
lmJkStplFxzWFtNqvIhG9Vi41V3vfGviEn2Z+Zfru712nvDSBRQnht+BW39+ntArzS4sUNj07Rja
xdZig8IMrty+DxYhYO2DjemiwyjxgbpIXfgqlHhAjnjKybPWVopTXFkG8OcEqgMiGgBDScuYzA7O
Uof6xpy+50E1frt5l84+L+lkOpdu6uZsRF8RDbt9laue1rXfD2fLRoEDLvdF70c7j7PNKr8/djxM
d/qNREjiVQU82r+fF/p2Yp7clJusqfF5CrAjLQJBs+KQVb9f2v+8BmtYnceAc128gH9fUlWBbEWL
UOgWSMYeegZ1+YA1CymqaU4A3p6Esxek5UM/KxL6qyKA/oVsPiCTELmebxKfzWriGYK+tmb7EnYV
CNLVX2SsUa2Hfwi2Xwd991LkxkFJxWxGQaNih0lQqqbC187h9POS+0R7K+eLT6ajTjdVGf7NNUPt
2ACBCor6GEg536J8dAdtMjI4mD1AFvGPwt9YOwIk2sFFLzAeLyab3aRa0Chmz8dyDMFH2RXhcvvw
Pyo2yKq5BgYSRNH1fAljMseZOy1IT9h6sPXhpN9sKhwEzmBOE6YIfTbS9z1qDaPTz0djDgcSpIlC
S4WpkVITGHpDvQlU0UAWcIUGnFxlhIROOuc44Zg+LWYf1GYbmuzJqx5SDFVls6Kct/ISnYmTtgv5
YlCSxvGEix3+1N47oIM7f7NjAELDI4wM+8UoVT62owZg5unY57ul2Cdv1w9kxZ/AhBtumwBKQVwk
6Ww/lhh8LRsc+KyTByQO3bss8bo/xlJbIcAbSBIQXtAHulTOdsmaRNHUdXklkWZDPCNgWgRIvHRg
mU/MeBa5mon90fRgBkb/9QWqBEhHVAx9b8fEQDLohRsPyXz4i8+Dkkxk7/E4yTXCUtfhfWYIY9wJ
lRXrq2ErNFr8vnONxgadCDDONXoAPO4Ue0jMWO1uHrdtGs3G/m/W4MBDF/2BmtyUMrGk8frWA4FR
80xJZG+uf35tBUjTI04Cdjv66iSjTiy7n4qxGgHBzB7nEaPtcNcZ8mbzzXkf5BSEKoP7C3SjcnTc
tmhQBUD8cCy0ausWbK/hn5mrEjIrGgV0QhsnDhATQb93fiI+71hpJYBP7yMHAFmGpkouqQRI7kKf
GuCazk0IANnd5MVAWVMo1UdQJ2kV/AQkuOH4gBZYdhhG2ift4ENEWiVbbr/U9ue8+8eevhX8TrOG
gPZNwPssrLs8GHi74XG7zW9vu4HHgm4VHdla0Q0hPQZIQJWEe7UXkWYKPK8JHVtR2V1RPUS0tkBe
FPZNdloMd+jmYejdyKjNwBzabVkZn2xQI1zX8JUDQ1oLvc/wWzCXKC9EmwbfqvPGjQrbDvWiCfO5
v92MIXQ2wUiOoSekmSTXxYo98A/7qRcVTh1UhRnmmqJyt7YIJOZgxjDgBMgpSYLJ/EkjOvPFLLcY
Cxlvt/Rw3f/9vmTIXFLFtj+mfmTxsM833dfbz+D085IyMc0dJ97j81MdzkUZMk9V5V7dIBfY1oKt
W4Cknd/7hvZTnQMbJmqLIiwK9O+pZkFVEqS3qm15NTUGJCTly/IFYfb1Lbp0jvDGgs8ReEgonyFM
kBZg1F3pxQk+36ZP3AJ/ccP8EfCIzi/mDXctaDN062/WdCpU2jX0GGPuuM38aG7SEBhzYamaDFi7
5KcSpF3rM6Plvg0JS76jaci6A7vdbUUNRowZAjwbfbTy3ZiTNOs6lPAjbmqBraFx+OZEA84FxhiQ
cbqN915+U8wK3tEQu9EUVvPnnr5eP/lLP/X889KLUtvTYhsjPl8CeySd7xIbWEaHTDXvu6K/GI7D
yL9A1wC0n3TFGTXNfLKKOAKvqsGe7fL9+jJU35cUuFpK9LEiuxctwElvdubt8SEiGnQYI9WDxM5F
dx6oyfASLW0cufOnNCjSm+O3889L25NSZDHKEZ8HQsswBN6yMW/3Rs8WIG1QPtq5tQyQgNmIYZvf
PjKABcBtQK4Byop5sXMDMiJTlpZuH+Od04KDlWmKR25FTQU0IHwS/AtQRdIT5DGixeXcEti/sg1K
am+Kqjx2vRmgOqRwFldloYdAvKaoRcrBuu6wHEhkE9xd/2c3fLfN19H4TlTtMGsai0f7/6TICQ0D
TA9TV0DK4hUbZ/RRjv6LI8d7hEsH245AQbKvM+YmmDlMcbRxiiH0ehUQ6foK/v2+ZF15ndha4o0x
EFCSgD6Yy188EJaAOsVgEhri0LFwrlQYJyLZiCmJqCTvXvLONtdtxsrrcPp5mUzd6qwunjKYbn1+
yO2f1P5pEIU3vbZFgjoRnZDAqkfvxfkKuryvO3Os4yhPKtByaU8U6LbXVyEMtOSvo3IJzAZ0kGOr
HPETTvIaRu42Rpn4ftRkmApaXBoWjr61K3/vGnQHdMEbYUGRExXYeSg94X1G1VTOC8z2YNNRx5p0
YoUdGGc94O+b5bFJFG7n6sr+FSTXhpZizodxhiDCPhnTS1J1G7MHs9rkRyRWGfi1Sy+YAD8QPTBB
Juma4ZCKWzqU2ey3zna8y5cH7v6+flRr2iA4IdEFJ8yKHO42MR0AGAcnbslTZGzAF0f31yWsbBkG
6+GOiDTp5bjCEJupRvLKiUzvLW3uGiC0Jcm3lLDArhSiVhYDUSDTEpB0LvDrz/WuGjKPtuXoRMOT
Z7zaKiLVlfNA9RRbhbY055LnrGs8QtM2dQFuqm9Y8asoq3tvAidQrXhZPtRIukCOMC8C0fRjFu18
IYbbm7lXT040jxUPyiV9yJLyfnCcTZLNP+dp0g7Y1zfDnjaTU26vH9jaMjHUiRweAFEu4f9pmXOA
iyduNM7lfWLdJc9+taOFf7sdAmcT0s/C/brMD6NH2mqHCmIGfU+3w6DQhdU9PP2+pAz2NCPDEuO0
WkAFZ/Pe7g6TdtT4fdXUAS3qYBzuYhVyyYr9PluUuAwnlm/pnCqNWyyKRI7/BW1k05frh7Nym84E
SE4N8mEzGU0ImAceahnaVpGcSmoWoL0R//35urSVCwUaHrTNCS4yDOJKLk7qtHGiO7hQhEUO+dEw
Vb5zbTnAjrBQKDCBHiGnPMpy9irMUxIApTlBHb/ZdApse97pebnLsmZ3fTlrp3MqTVKJLI29HkEl
iaihD6Dyxng5zR4AH6vYtjU58AjRUgq0L0FLdq4FRZnEWh7bJKrb5TDU3SPDoHmWq6rra5uH7lKM
5+GNxYyOlKpsfHNaaIvlGCwPYsyNRkiDgCAbAyAKg7SiB+j2RooLDgPicbkTijhTlncWAXyN1SDb
Fmb+95tPBohogKzBQDZ6pS2xoyf3ZvBzl1VW4Uc039h+UPKtzvfXRayt4VSEdPhu2Rg2q0tkdF4S
B8jKCt1a+TwAa8QEPupElzgo2tIQa6g8LwLy36Gt6m1RJIr8oHjvpVcB5ToUuuBaCd4yKV5a4HrO
Y4KAxrdI6FtvtfNSOTvTx/jXj7h77pRjGWtrOhUo/v7kVFi1zL5lQmD/raN5iDdAoVcrFwVExzBN
qGkDYF++/hSBfq31JWASAFFC7vwsIKYimbC2BhQJQauMOhv63CQnapzSqZxME2P+94uLvo+761q1
cgeBgAc/Fx4HptPlCT9EfcVCe50e57Y0w6H3giaZ7+rxNzFrMTC3fL4ub205IosvhosAXCCblkaf
uxktQwm4XR/Ak2sc/uLzAEMQkz6wlDJmKorCbLaGFqxx7p+5TwNf8fPXDhzf/e/3jXON4nFR0DEG
K11Wjzx0eL1h8bjVeqsLry9EJUi6K1UJ/IimwEJQGOzzsMjDblSIWAEpxviQIGVGW61gpZJUy1gc
j7kdQD6qme46t34sMpAXzeam8IzHvHTzAOWwDUaRmqBE8SLRfWRiOYb4ry/1IxMq24WT3yEHJSml
g7mMMT1aLumizszsaguSvhfwoQOrOLezLYoO9YM1wwn3evtbTp3+YQF6bVC33PitgTrz+i9aM1Sn
P0h6/5qMLplbYWPweO20Jgn6/DOwkyk9GgLsCq3+06IIzGTibhECopMVJXNdcNteYMZV8CZL18HF
8HHyQL/4gfaiwNWb1xnD/oFVj93enao61L2G7obMrwOjYm64DMMYNG0xb7SubjaMDmyDgNbapCnL
H1BYane+pRrSujwxIDgDRA8YKqI7BVNo59egjX1qkpbHUdzXLfoidP0lTtw/VkXKfcdbf8favA1i
nVYbzW3/GUn5HQNr9G5xuR2BsH1+u35g4u270CCE66LPGHQ3cq69T1NM3QPp9wiCuRc7nz7lC4uo
nW18v1ZkslYv5okoYeBO3hR9pE5G+jQ5Nq4J9+s9QYdenCmu5pqVFEUD9AigPQdNjOdCXL5odOqW
OOpKI7Tzu6pUvVwqCZI3QeLZjsHVEEfjcBz5NvW+XD8R1ffFu3OyTX2bpUnu4PvanyLd2KPi2VJ9
XgojuOYA/LTF58sY+fvQqhXB3ZpCnR6ApOBOl2pa4elxNDkPXc73vRWHWfqSWyqYjbX3FyP9yO6i
iRVFD7HQk30q47QuDC+OIzt+Iv5h0tONN+hBkwGdWAWHsSoLGoVBF+R90Wl6LouZs4aEuEWwqOTJ
TzA4VL/UPQcmvb41XEUBcnUHBSih6BsF1LK0g3WTaz5sN4kA8LQFu/q2tuKvSUV+T7TZX9e1VVEI
7wB9DHjii4wgG5uhZJaGRHnHQpM+Gh3fGvQxZ6p+LZUg8fcnhzXZAME0Fwgy8nsGbpG8P1R2D/By
xWOwZmN8tMCimR4dmBdhaw2yJssfkWVeSHKoi/SJcvuu41RxRCud3GiEPZEjKcQ0IGaK/UFUYPzP
ScbeJ4bxqsHwt2axPBFmhJXb7arO3PWatu/N4tv1g1tTSJwbGMLw4qFWLb2z1CZ5idIHAoJsDMp6
CkgNFj3yliNXWL5el/WRepbfiFNh0mIrZwZdHHfiiJbOsMsti8K3cH/XqTfcm/HI9k3dO6HZMC0k
po45thJgUHd+K8wXNCowxr4KJvTcbF1uVL9Z4n4levHgxQ5chKV7jB2jCHyeG4+2joo7GCzSXZ8T
Oxg14FZWmDgKCRyXwF56f1PAoQEcfkk/OVkWH+qu9R8KDk5MvwB2Eyg5/LDMuviu1eIBXpgVPydl
CigTrvsPPi3e62xuHxZ0W22A+5Dup9nyQBiaTYemtKpn7ozdNi57IwT7e/zUZvk/88B2AxuGIrCn
og211BmfSd/VYZtxcGIaKJLxsusPxoCqCXrNLT4HRf6QLv4YJj43wypGGZM6Kd1WFi3uspF946RP
NmBQxw92lp/w3dqgYJxEMXAVd8ti+cHYTcneWgrM8prz9I/NvGlz/VgvHgL0aGgwoKgqwd2/QECt
jcSmflFkoBgPTPultI63fx9zZ2AOQFSP51h6iQEclZRL5mdHC1Rd0ZIpmgQuLAp+vshdOy4GAeGW
yVaySxp/pgaQiOx3qwqnnW/snPjz9TVc3nMhRQyDYNgMo2YyqHqeTbHRcEgR6Y/2dU43TvqQU7iM
G0L0YOqXgIN8FxDF1wWvHQ6AwBCGIYIVTY/n9hKNrzp4nxbIxfX4PLWH2z+PzjM00ok45qJ9Ns5L
kDu1U35MEb6mO8Z+3vx9WEdMluDg8Vvl/BSndr94JgOC5/DJ+t40inTIyu6cfV7anSzj5ZT6+Dyw
x1OLbUAvtrm+gIt3BLXQkwXI9hUUXL0+5Uh7ObF137Xa6zwBidxuK4W7uioHXABoxEYqz5N79AxM
VXSlBQ4RrWs3nfenHx+ZqvKqkiHekpO3t0hHt1zyCoDNM7iKRxB7sTrMRsXLu3omaNHDQoB4r8ng
gHXrsEnXU3ZsmgUv0WetUjiuFxceuurDjgD2Clm2C/CrBtwnaUo8+N1jYC0vu3A0ftx86KL9E5iN
iBwu+47MGM/I0MMMe+Q4jT+ArFcMird0ZZfORIi/PzkL4qEJqNMXEuV5WC1BrSJTVn1fMroWR3Gd
2fg+kHMfqtstOtxsUf9G692lye1TsI6ZfkwijSVDsOTuE/FaxQbJbN84WlQMMQnpoKKLvJ08mrbE
nYE6NeySNYPxpnGTcoeqbHzvDRbKlHRC5d2b8gANBHVYFSnflZrR7jMtTUNbr9kvre71jckKkOMu
MBQBaXzVsNmF8yX9RCmEMkeQ7LZdTo+j3/wCz1e/bQb+4hL9aWnakJWDInBePdSTLZGeOkeb40XP
GD26LNlaXhKy6dd1zV9dkcDcQN0RI1LyM2fUKXHqhKB05Xzlvhb2xYON2ZOl/gTEtOuiVhfjwiNA
akPQyEiLoZPFigUIL8c45W95Yb2CW2t3XcSKwdPQrP9/IuTKdopmAXtwkJm1k0e//EKcMGd/s2En
Iv6HtCvrjRtntr+IgHZKr5J6sR3HbSdO4nkRJptEbdQuSr/+Hga4k25aaML+MDN5yUDVJItkserU
OcoNxJK2y2duwAV8UG33P8dsjCnoQ9k3BqH0dwwH1wPK9Hjuvkr+U8juJcbQp9AihuRifWstv4fk
93Ubmw5wZkM5lxq0Jbo2H1PcESSuFuhfzN9514T9dCdsXZvZ5vrItnpkTnGQqMGNhR48xAzY4hAx
jFPrn7my9q2RvGPaIIYD7h3JX4lg5PKohXqZD54vvNl9kxxSceOC88umh+vztjWUcyP2pZE1ZZkj
z0VgbdMIHLPfeyb+NUSmidd0ZpTlIWxaG6OVZUX/eSlOfP1YvSNKkLsRig5S4+MVmfSE7JzVCNRj
p2bKo4WMR1NMOZTMdau/dQBArdVAWVH2zqkoJMcGvJA6AM95B+F+qU3NJf4qTJA6AR5y8+jhNkGU
KT397IZtZgLmrRFH2bQEH+3APKbMvmVLFhuzE71j8QFCx41OA0BclMXHYQq1ysTDfWi+eNnPhB6z
N3NJy9GgdxgPNVQZXnXEZsABDZnV4TYsDgmLHWuXNrt3jALFPBNtt2gdVkli2tZ0BCQxyUPf5NnN
AgmugzeJ5FD3rS45Ky/Gi0QCYmqwl+K+RpCFLLwyYaUPKbmBg4nEHJdPRVC54cjTb2vNPuHE/tWt
SKwJ39Sx/21aReUMPRyyMUHNp9Xox4fA3GA+NGO2S41DXovQbb/kya5d71ZQDV+fz42jFDpcUp4c
pDHwDsUBXT9JycQD4yHhv9MazDEsCWe0vdv0rgWZ5XVj8rZ8NaNg3pEdHXJLKbdpYixQfstriGXV
c3JHbaTxFjaV+86EeKpDcjBGU3fnVB4LnZzq5No2jiVAeGRCFPP6GhYFUuBuLtLcfJjMITKsb133
lGREM8TXcB75EgNf858axWuqtjRvsoD1pvngW4/ZaoXjfGtxI0ynfU7jNNkhiA6K79fn9Y/XKxML
rCdSF7J2jAyAHPrZMTIkSKqVZes+OLxodxBZBJW7TbIdawfjWBm9HY+V+VysVTeFtFv7wzQMdbSu
Q//L73wRe4ybH4Mm68KgoWNYGN5wsLqse5nsfvhUd90a2u1S3M8tOmRxS1lPVrvWezNFZG0sFRy1
FeyxW7wXsbTVUVBhRYYxTnukw6qIgtSpjHnJ+M7rjGxP1kLs+hb94SHYkdJI4Ch5SFbifRo7CgpC
s9EBPTeO2Yv5kX9/Nj/pYBtZ7wzuA+SH497cZzzyQHaI7Nv1hdhwMTwmJekgckl4WSq7qRydgIvO
9B9c/8jNO47XQLa/bmJjKBcmlHC+QUhclRwmkNCxAQwSt9lyQ36+wwg2CUDpwDtg+i/nK1+bAjre
k//gF58c85i3ES/gGplms2ycB8DA/jWjBApDm62jUcJM6VYxsqWm/SubY9E+NM0SVu0LOAivj+t1
KRwFzXOLykYpLUJ4zwf/ISmDaB38iOYA/CZsNwQ8TKo7a9nbyFFb5ndR7Ubv7YERKC/wj4/HIkBk
inuIlqaNRUr/oWXunWi9u4T1n2dfB87eOoMcKEWCRRrwi9dtbVm3OAUlaAEsWh4FAmSRfUgy3COE
h172r1Xc1o4bavUwt7z/3Kx16TUV5HK7Yu78B8o/T90hz6JA19isM6E4JlsZYePaomEv5T/spfg+
CbYTle4Rs7XJzkeiOCbUSTk1U0ygLb7y8tjKZLlxmO3ddXfcGg2ak/CwBEoKzCvKfUgZeseaxaIP
YOEJG+tpYp9LX0csuDUWG7gfAxwEkMFW97KBY5xmAkhMZ7J39RJE9mpFTfVvzzSjcTYtgfEIZLII
JkF4d7n+LrfHOjdStFtBsnIvcp9GzbpOz3YVoB3WY9036jCyT0xjCQfB5r0Lta9jXrfBASKXWRpi
AGC/IcS+nVnd3tRp00SjTfNd42bFbd6V9a3HANOYiWNFK/i1X1yPi8hrGyMEEniOR9F7+7z1XegY
GHOdhtzNu6dhWr1fecnbO+GW/h5PxGLfNw4yFBRUnf2Y+B8yRpbY9Vm3zzkVH801ZzdLkONu6kf2
cVjQDoAuKR42vUfu8258M0WYzOACLSUXCa3Dao9OSjMnLRMbDaLuiijhdzG0ewfybijcXHe5jTWC
FwAIJmNbCaO4XCOro1gkSP6ebPN7Xd5y9qObYjroYE0bz6Y/UZ4po3RosCr71Bi7tHJWSHzN1hIn
QYbmWh2caHMkUJuWXZcg71Cr3KtZdoZXLFCSQnkt9Izm6Of1s03JkTS6JtWNjYrh/LWlDMdaWlZ0
FWyVkxWEQZsmUbOQJLbcZNXsoo34/w9t2P9vImWBnLUjKyHYru38DO51p//QeXY49rfN+jhX+zd7
g8QzS6kBsKeiBHvpDbwQs4cIz3uYcmjGVMeK/wtXD2fz6bqdDXdA7xnQAfAF1LnVHAogfF2e9473
sLo8ysx/UMnThBJbFmRPjcQ3gkdA9YbKHfN8GVP/IYu6MQsD7UNpwwWQcARbHCAOf9RvLqeqSkZg
Q3iGuxsorSLOi6Phv2M1zk1Ijz+LUu0AEtKONNGbjwW0MI0oyT+k396+FJCNQyMmuN1eJzTcMl+c
NTfQbuA+keSUa9x3ax3Qyi2RLvj3VQQ8WwyX3dTDfcES6xVgvlg0Ky1vEeWtc4FJU26ZqRtoDoRN
8gCdqqiZpp84UG9474d2hgdF1wyaVdHZUzbkMFUGJEQB0iDl+NHunEOdjsfUQjE+CW75MGgqU1t+
RhG44fpEVACPvnSC3Mh7F8yBAAqh6Z78mkaQe2jwIDoTcg3P/Cwj/UQrQ8Klg3vbfCqHJ+5rcFVb
biDBHjJvjrNZzWs5OQPGuWXJAxPtPzlBNdKn7Hjdk7eKLw50WcAXC0AlmJWUtDZItfq19gLU2PzV
hNQVFL6OKBV6Gai68iPp+G1fwjVYfkhMkG4swY1Hht1Ik69l6Ryu/5jNAaMm8Sd/+1rdbq5tY7J5
CVBEZoJjKy+/9r2uz25r3SQtLrS/cALhar1cNzJ0berUFjzRlWSoTbtvR0eEKzE1QcKmIfReIlcM
sA7espeGskE0PgNp1cNAq/vRtPdmUX70Vt1T1rLkiabuZQg2/WdIXUHHMNM/+Mdgstld2+Te3vJZ
eSjn5Cvyu+veAKIkJ519L2zS7tfFTm6GcWp2a+J6+zrru53vtn28mlMbjk2BJ7Hj/rABmjmUS5ve
1isd4yEBYIdYSbVD1xyUFCrBDzT1/TkEFzRsNV7w4s6cQk4tqOKs50DcIKA+lNRgu2YZu7Abyi5u
LdC7l60Jac8SKJ46mKa7kgl2EwyB4GHnA3NBE+imANXZRRNb3H3d8Pp2SO1g77B12YtWlOBLceuQ
CHSR9+BXORQcB2Sa9/PRyHIaoqK8PvsLReQ6zcVBdMw95qaZRJ4B+M7cD8aTQ5HxXlFKBPdgSBtj
+WgkKeRB3PW5wv/1sZ+CerfSdT30lfNCvfL7Wjh0bwniQTg4/+AY1aHEI3dHWrt6YLXfHuZZlJHd
znUoGhsyR2uKwv6SE/BTlUtUgl4s9Md0eYKYYhY2ZdpFXZMnsUdX/AXS2jsIeY8xpG/5s1tnXTya
3IhHj5cHdM45EcTlRYTOquEjmqq9A8QGvd3oG+kRzMQiZh0aabyp+RwU/myGKxx/hyRKZUXzMHoR
ildAUPUNMvwpS+9p0bC4ZWINBbq1wtJef7ULXXHpm8Zu5laLDq1uCOsC7wdgMcePU82NnSOWMl7s
rNxZlTPd9TMz0eo7TviRyT9j51nPST6Zt0FH5yBaCjL9O9Sp6cY1sdHnA7WnYCjq0ETwvoc20+9q
mkQIKubqdzqSf625q+/XEu+XIajZ07iQHFTt8xwB7kkj7gxGhJ6P4psf7DPzdk4+idoPThmpvMPq
Dgl+60Lvmtod4zRt0b0CoaQh5uPqfihqVt1XmbFG09gE4dI3Q2zVVfOcWbQ9rX4JZ4Qr1Tfgp2eh
MQsDOQyGV4qJPhVKOguArYmae4MZwPd3xYtTDr9p11Uf/XG0IxQlrN9Om/p7p0rTA1g05g9Bbvvx
CFWDvXB4E5dDvYRgfe0fyhZtFsRKm33d9tMtq8sCKn9rX++8fiQxxU1817uzd4uCGQYqKhaXRvlr
7pLxMM0ZeyQ5YxE0v9Nny5vNIQzyCbXbNJ2MG8qL5VA1XRvaqZndmjkJjpYxuBFdswwiS6Z/4L0p
Ym7O065tOgcY3T6J1nrObpjdN4dp/T2NVpTBb3uU2GIbxEGasGPjgAdzHzq/0GgkU/PKmUhXmnTW
2uenztkBMuLsrt8fG0fuxeeVk9AYwa1vJF2OB1MCJH/+MfeNG8s2NPfyxoF7YUa5QpJs6oc5HfJT
v4Z+8k/D9lmzTxJNjKmzosQwbMFqBUmbn1Zy6zY3xPnM+51nvP2WuhiLEsaYTkabIcCKMNDmNi2A
Bs6HPtBEf1sZQ1iRwDAI1yJ7p6w774EnNRwzPy2NWWIHQHfBYsiggbNouR85UrDYMAXYAiqnivKx
MmJHBHlcpYUOfbXtgX9/ieIiUNUkKc/wS2gS28uOGJqh6r6v+MaQZQAsUSM/WcvOi0FPdt3DN+Jo
dAQCiGPgGYgkubJc81wQK5+xXKJ/rIp7a3xKipPNbiCho3GMzYGcWZJ77Sy+BeGM2a/tlJ8c8gvg
gPXNhDkSi3r2fen+Z9/vKuKhnxWbKOhAqJI4ThEVODCvT9dGbhxGUK6Smrx4dCqrvUwEhAcTVrsq
cX2JKCPf1zHZyaaBPp3CsfrZ61pDN1ZIIiBdKetqvGZaNeaJzh7nyQP3uBQwH9uwr7M9/uffPBk+
eJ1OsFVOlBr+yWYISVOJraUmDEU62l0K1aGHVgRHu0UjGhf9kXcJAh9Lly/a8ArJWCd7IhCTvJJw
4Yvtc9ArJQ9ZGuPiaXQNQ5vfRwUVGGJLsk4rydyxy606Z2glqRzImnfmY7/UuizHxi0hidLwLERx
CUV2xbNpDVmUoGfeQ1EeDBAG5zsyv71GcWFCcW70WBTEXWBi5Hu/tkILAsP1m9t6kOykeLnhRQDe
ELwALndQiTjZtDOGHQRq19su17yhN5YCCyz7UWT3MVz58vOThbfeUrjYO37kxd6be6rw64GOQbMu
eueBSFYOSmKYa1P5Ky6eqg9niqLp8vn65t8aAB5e6AkDOARjUOanMknmZQvSp30adRlYpzSHi+77
ih8Jsxl6HDzsRL/mzl4QjQ9tHCTAByONDUcFqbWa/W3SDpQdDBjexg1uWfAFXCD5KqKBovo8/HjH
VJ3ZUqYK8bxbB2vPTmK/OJ8M4+n65zeHguIJLn+k/l7hf4RPfN9beH6aSvqIFhD86TC+R3YrrnVH
vs6W4rastr1mxhPtZKMnPxJp/m2dDAD2Bq+MrKJ2QwjwfL0+vI0DhaIkisBG5hNegYKIsaT2sOT5
KatB7Jp8WBi/ZcnLdSNb3iZ7SKG1g2MLTnG5HRNqL8aEoOjkBB/dKix1bVRyXpRrBATtaA7B1QVE
tJoHsgJm58hD5VBZoqHAG3IwfpjJvEuCt6O1LgwpG9+fmO+XDTa+bf70/W81ccKk++zqlJY2/ODC
jBI+Q0bDrFmNQIyt/3A08TQ9DVF8CN30sbf+vb42Gw5wYUvZPsSHaFRhWvlpbE52cpiaE5sP7zAB
JOifbkTZ7Ha5/E6WDY7VYPkL9m1wdjmiS0PjxpseAJRWICtoAGkqwZK7VF6N1wB2aVEu4LWr8uwz
BJqzp7ZnUJq3G0OTQt16FoBaV9LGInjxQFx8OShS5ungZhOYRhD+B4iSQELxy+/JrVXz2M2y31Zv
7ARKIWFCg92UGL8KJ9H8iI21u/gNynlRQ4cWTL+oSk3m5EVd7e/AofyIF/w73r4XhqTDngW8a7/m
fsIN9Jf43odyQPS09j7ZXXeTjVMCPfHoIEKBBXlUtbe77stqWAcnO0HjEqIoOtUf3ecVR6feItI0
8VAu9GMTV+r3d/x6RDKAo8IPoQh5OUVmMHaGlYLHoYKwGzrr2Ic5DYjmYbPh5pJo6z8jyhhG6OuY
8zxmJ6M92fa/mWcfLKuKTOvT9cFsOhZeAbJGJJNaih2eLZXbSzsBvVmGA1IryNboMBZbCwJUJVYa
eDykgBUjlPlQmW0LNPrYv1G6Tw1Ny93WIJAgkXwqiJgdFVE9Q/6zL3MfC17veBkHfAfZ1OvztDmE
MxPKomd1tZZDCRNBu0vTmMbXP789AkSysqcOmABl2yETZzXpgii58cCbCumIZdhVXJOrkc8S5fIM
AD75z4hyOnOjhMiehwgAz3K3PxnslpAPpDkW5b9j+32YNAgs3Zjkzzk7Soai7dM8hTlufE4yBuaL
g6vjYd9elv+GpMYbNRdVYaDgDCnbm4IeiGZZNDOmYjUqstY+n7AswjXjhYjjwsSxNcadX473vVM9
dbOzR7pcs/nlQlxZKLX607TAOveigFnyT2qPYZ6cAuuU1/NB9G0IBO//5HyW4tvBvIyeUWES04Uc
OFkzcJNYCRoYR81jTeMRllzNM4+Yx0Tg/oQhj/9MskcPzPy1OF4fzNbBeebkKoqfppbZdWaG5G26
Y+zYNvdBG7a6+v2m3wFHL2vf0CBXtYDzlDGPCrwVCBQSkiKPh3f0tEnJkv8sKDe+SWxk/wGyOlHe
hPML2jjC6xOlG4Jy5HhLV/g+gZMNxUN9nHSM2ZtrLUkpIU6Ae0XVJelojdyzRwALcpyQicd2+Von
mv4z+RNf7ZMzG/I3nPlTWlbVIHxw7ZsBj+rp1+p+7se9saIR+vf1ydJZUlbDpn06uzxFnD7vhrUL
G5AAWOYU5SjT9Nm6v25te2n+zp2yNEE+eHbaY+4IPXrQdGGa80X+2mvzplwEQPe6pUl8PKTND3ny
3c+/cFCZT8WP68PYNAPtCOQ0JZWrp5wr7Tj6LV0FssxVcJozfseZFbZkjfLC0bxtNtcH9O+y/Ryc
fWqehk/VUg5jwE7dXK2o/1vDh2lAsdwpxuZu6lKUzNDapZnGzWX6I/WE6vnrNGDBByc3UD4/+dkK
pcKFzKFT6168m0bwlgZYEM3F0JW99HFRoh8eCS52ctrvOTT66kkTzm5u1DMDijOg7Zh7eWexE0vp
UbIFFoH3yc3S3XVn2B4H2rhA1igfb4ozsLLsQHeC4yaf9wYKnDqaU9335d+fnQUdWx2+JLhbii/Q
PqM6npjNz0O9AKRqUiNOzdH3GR0YSKJRGyq+OsMB4dk7pufs+0q+QaDoWAwEz9pijdLpEeP4376v
TL8l+sbzszY/+XMcVDvdk2tzq4OrWXIeAfGuyuGs7kQ5GHuQ5V1/Wu4SiRr4LO9rvRqaedr0VgT6
eEw4kIkz5A85W+agt9MGATSuRdMLAe9Ap7oZubOOg2RrPECIoBcMADRk4JXYtRnFnBTVjKwshNeR
Y6rAEbO68dhbmlvY3BqQDf4mA6lftGCoErV23jRWKuTJlU2HLKk/kx69UhPJK5CtAfvAofpRZFNc
Z4e5XOMxWMK2ovdFIg4gmDtQHRHclqM7EBUGNBk5aZwLlxOcpshL1j4qast8fBlmTXSm+7ri5nbd
dtOU4EoYvtlLbOtasrYm8/zHK17uLKTp0mJB1i7b13281OApf7m+kbY8Q9L5oSiDFCfoHi7nZ/WX
ap5bxBxB4YTNZ3o3VpHodMhHeeiqN7TkJoeSPDDcrzglCm6IYaDYT0lahKP7cUALZ3Gc+VMTBCA4
0BWbNpflzJxyB3ReJxawu+Unkz3jAWoOT9cnbesdhcwzsBRQH4U+i1y3812beV7BEj89rYb9YI/z
EmfJsoS9Pd82gxMHyEimyfgyTjp/24oLwCCGgwmbGDkOxfBMDJIHJqj9cLvuq1nENrf2wqJHyxo+
dXOwuz5OnTnldFqtSvhNDXMZoNXNLPaFR2JUfSB9uzwAZxdfN7fli+AdAVIZJMgov8hlPZvWYmpA
VboyMK9a+UtrF8CPFqhXkNAddQpdWzsLZSpIGgRAer6SM2Ckm91h6sGS6sVTewBBFZBA10ejMaFy
hhpN4HgDlfyo9YvJv/TpDxH8vG5CToi6rSRfkmTjB5RUPWyHwq3cIEW1amnviv5bplMh2hoCCsJI
4UiWFvRdXC6IYFmV+i4rTnWL94Ej7hzzqfF14NCtUaDIApZW2AKljXKIwsuQJfKLAqrm3+v0m3gz
LbUMNc++r5yidUNy+CsIuKCYCPBQ0WmS2Vtue/59Ob4zty3BVp3YLr7fB5+ALTSy34bxwys0j0Pd
LMm1OrOC7kwfIn11cZr7h+WDO2gGsXVCnw9C2erpWOQVincYxPBhhnJEm/8qIYyQjndoTWmI7rWu
mzPFs8jSTNQaYE6MEcREePLkLgdtWkNnRbkHIHu2mMkgPcvpw7x/yRw/XAGhLb68fR+eT55yiXp0
zDrWYzR+87uDIM6sI29/rc946cPqYVIbEjvIy+JU0OA4THdFcEeSG5I8c/YzN0Q01U9D98MObkZz
b5vkdtJtIs1U/iFwO3M/k7J1KHP8gKSJFhGn2TFd0UV9846J9KW8OgqiADwr9daspBaZLQ50lXtw
AEfRfH7rPgP/5n+fV4LBqg+61gJk84RuodzdF7+6YpeYB5a9vHUYQNuBFxd4JMlCpXZHZktQVtOK
si7e1KGDDOekCbNfrwZacVEYhkAcGDjxCr08DHDeCJr5Q3lCH2Y4s2+gRuqMW1HqVCZfXwDQuQcZ
GAwBNfYqOuRLjjodBT1e07xMy1Nn31qu5uDZMgHFe/BUINWB3KNyejpAQs5GN7FTTQZ0BkDMUpMO
fn1w4ol+ZkA5OGdnqW1ewwCvhhB4hEHbY7dhAQkTsBcA8+KC5k9Zjdz0p2HNqup0tzTP3fz5ujNt
TBAgHKiYAJKCV6LKG4Lc7By0hGCtyz4cSA3KyjIMal2l9PUFAIcCK42HtAwoPNSSjZe23lq4WYlC
9GOV7ADGfizZo0CgXvW3zvDm9/ulNeVkJrXXuZ0Pa8XR/ch03fkbC2JDKEJiQwAERxPn5fYQVlCJ
NmXNieR+KJ78YdbsP50B5eejwwF4wwEG/DwGoaAYd9fXfGN/XwxAuVBqIqixNvh+3XwT7u1cRYO4
zd1Pb7cC/SH0UQI9iNZNZWewXAxtwPP2hLilOU72TZcei+Z43cjWVOHZjcMQfyDAU9ai6czEDBht
Tu6PNvjiWM/XP7+xO/Dz/35eWYlxZgYXptecmnKKeB9VY+wna/QOIx6ibIhoANam3r6UkpU1Tt6c
6HjbZUE4ok+TLZoAb3MkYO2xgJ3FA+9Pj/rZDcspYyTjFj/RbhHHgpXTi8Py8dmZ2yC+Pp6tNQFx
kwVlbAOwUrV5tmpa181Z0Zx4cXeyyJvLYoCXnH1dOvfZQCpvLT23wNcH97ZjTWgbTdjNb24HgBEQ
ekJ3F/gpMJNfGilMaOtVDZaEpwJIzJtlOXF0sOhUITdmCgV+zBFOX2DAVLVAlywJpeBUODnGY1Of
ircvxMXnlYCE4OIlfYnPJ9gfzUl3TG24FBAEyC2iodGSau6XkwTKGkpbYfPTRNCN0wKu7qKaGAer
OWgiq01LLoh0kTGVppQr0DXyyrXzlZ/gc2EBWnNzYtEM0o7rjitX9fLBK3E2f83I5TpzrQRR6JTY
MFM0X9pOAGkYhJb7kBh3hJxsMkTz8uO6xc2BBbJagQe2g7bjS4ttX9dDujpYelGFEB5Z+AOpNOfw
ppOd2VAmD/piBq+kDdb9BHt7PPi/rg9i4zqR2TAAfCBACNSy4gc+8eqihJLVyWo+rOsTqccDG/nR
mHvN+myN5NyQsvVplfsEWE3QqEWsQC+b0AW+G8sBbRtJheWhExwxxOVyTLRs0GUqqWOtF4PuB/vG
0eGhNibLxZZH6I4y72tmATCTCzxNJ2h+BZ+cHKzq3veBtuE6764vysZcXdhR5gr9mEE19rDjeHPI
y5dWRzj3+rWDiFqKl6GLWVJaKldjnbIFUChIwgRWi53iR01qhX1vRgD6hXb3dn6OS3PKiYzqYVLU
DVhri+Jr594Hya7PDrUTX5+1DYYg+U5AzUqiCUCXoHjAwHvHaK0MDJommPg7tJdWexNCFEPzLOg3
Cs7wov6cNOLtng2zCCYlQxbQk8oeLYD8QXq3SU9o7KxeRP4/fl46y9nBtlpjFbRBAZ7Too+YJXtV
NSe0XG3l6LwYgHIG9K5RBEEHhkP0s5Wxxw+EfTUytB7vkuj6Em3uURddDOg3RE1BBTUjiinykoGr
s6yMJ5ME2Q34CPsbs35HkRS+cGZJOZxtytFDKuVC/A7kV1HZaCKZzS2Kg8YF2wSoM9Q3kQ2SxNGd
QaDa/TDEgTUaX96aKDwZkYCGuuBr0sll7njmFKDyFun0Mgx8V9jBHTxfE1hujeLcjHIODNXsDOsk
GcOJ9TIx59Myvmd3AKVk4JZE8Aoqv0v3Tajbd2M9sFPK75buKA7XPWrrJIMMuw9iOpANYa4uP9+P
ds657Wanmkq2RSvu8iDO+S3P2I1pa27jzVX5a0zl1HcM3gQ1p4CqrsUuS92vEOIIp9n5dX1MW6uC
lDqUh00Ey1Q9nUEeYPKSwsw03P7KDc1u3/465guoW2CW1AqVnzY22o4BSV68uJ/uydt5+yW17N/v
K5eXJYYa7y7gqp3hKaDdAaQZERgFNKfi1lKcW1HejpD+81vHwChc/nlPsq8e1RjYcixw00J+FXUn
IPAVx2IGm6aeY2tQC63YHdi4k+ppMMRNHpBdRnJdkmVrWcAt4yKTg7QaIqVLR57roLFpgn2CcC38
OOIped2ptsYDLS58GYxC0GdWxmNURukwdA6cxHDrTfc+GNrR6BHE7Od1O1sLg0NRBuLyUlFRPO64
ls5otbDjV3nojdnRIs297+qIbDfnC1rPkEqWOQpVe4qAGKcTLear+VBMfshGTzNh2wagEAeKABxd
KoksD4C0akwB9rIu2/mQAM915MVb4SQSFJLrSz4iVKDQyvycLr7A2dWROJ+TcHQexzmLwQ+gGcu2
JcR6UGpBcKxietLe9Ht/WBDvQcuGVuEUFiBTEJ7meteZsS59eHXKIvUpzKQz6g7APrXAd/O+P/ji
y3Uvk96qhiyQ/ESNVjKyvULhNJD3s8Q6yAA2HOyjO+8d8wOazLwRL/4o6TS3/YYIDYKJM3vKLcYT
kECDLCI9LQiUawBV7G6PhtU6ZPsSPGYxA9aPvyPDcGFU3bJem+UZ8Jgnu4yaMiY6pfOtrUpBZy8J
cTxkeJUjxwQxl21y6AAEwT2blrhu7zJfJzKtMyJ95ix8nYzFy0vQM5zW9vNEO0gx3dBF9/jf2qtI
IwKijPZyH5HApRE7sMRcUDwuufcyTE+Lc7zubpuDCCiaPpFjgPKG4thjYFs8gGDUabTZwyiWm7Ge
TxPUSa6b2WjAQgoDCsaSlx3PM0+ZLLJYrQ9RSthpSA+t5+Q2bZO9TYrT6opoWWQ1z4n4NIYQ2ojG
ZI698u1kZ5e/QblZPYu5OXfb7ESCvW/cLZOuwLt1E50PUtlLmeOyoLMxyGm+y/kLceo9Xb0Y+iGh
Y2gOvi3H8E0Djw34N0JE5Uk4ioY2c0IRpg/HtbihN9cXbMsvQNMIkUvQyryGtMnb1kduKz3VZvU4
C++eWPNjj46J62Y2R4GXAPixDGS51L68dkVYbgJ0CGmIpd8XOaG/rc5lupfm1qEKBjMpOu1JwIWy
8pAbEeA1QCzdOQjZuHmom5ugzMIU5GOZO8cu/zS6ujhr6844N6p4AxmsarAGMzv5ktWqzgD/e2mz
JMoMnS9sLRYyXXKAOCYAML48JPoqqUE1AmDP7PP7jKBkFnAWsWD88fbVOrMTKJVq9Nmvoz2h0QxC
K3EqzDjTsTJsXkdSqx2pdBNUZq9XiojE6tfsJAzvrlmbT0nlP9QjCY0pPaF5/zMEa4EV9U5FMcYk
b3fXR7g5k8h8I3jBpgJo73ImDX9aEqNI5JplH1F7PEH/+JD49nsuKNBoUolCRIFFPQ7RmCyAgZ0h
ZdwsKHP9FsMv2ugSkxuDgVeDjwCYL5TM1buD5+nkWF2J1goL4qIuuVn7+QCxd81RseHnMONBqxrh
Hvg8lc2Vgpyqsi3MGRMUxWwBYh8vSsljOv588+KA6ATsPVCug1a5ijCYmmxmfICemdXlN+lkHwbT
jaze01RZNs4kBN3AAIAbBFoLruIDlemAbgF0FyfiH9PsoCvNb67K38+rbH1WJvLBWvD8aggI4ZYB
VIs/JsvUXA86K8r1UAPfmrICKna92yMyCUKCBNhS62KgrcwkuPPBIAo9CkAl1FZu0oHqTCDresrH
rwEp9+2URKXTxLm7hhNoD83ik2m1ocMer/vCxlV7YVeJW1IezK47YJFcdNNlPAM13HPCb+oVTHOZ
7vrY8ggbgwMpAjz91QtzmcRK2mkmDyj3/FNWddSz+fnt4wHAFW1W+BPd1MomGgdvtjwH2mrm8K0b
u50BwFvwHbjymJSaTtuN/UrRkyZfzMjDUXW/trTjwIa3KfQZEeX7EONKduuINrv1HSVkeYh6AH2i
yR9NdpenqZM6yMVzpDKqpd8Vq3kcAaYJWnd3fe7+5KGVN9OFHeWmrb1hbHhqA3W6kPuEuBGU1/fC
6A+sfQL3y8E2y8hJxmhClxfKTsfebyLBdW0A8ly49iuUc2PIoXMFnj7cjoMdOgOPqgIVc3FXrF+D
ZA4LA1RQ69P1ocuRXbGpYsfy3qwAuUJgQ70emYKPqZ9HYhzux846uHw+eYMmUbixFSiiDHAB4XB8
LdM313k71A16qOFhcdH0ca97AGssqEMa29ye7CFAMMPuAWIOveHXO+YMsAbA1EDPipfPpVcuhd3M
yPKkJ7MGTWK8QA7FjIPiczsf5ncAvVAM+GtLDvbsjdjMAbQDbUi5Jcsute9o+ckRmkz3xkkIE0in
QvgIwYRaGxIWSg9Z4OIZOt+Z+b4s7sGt7jxQXRFqc13O7CjTRkYzdRJZ5rSDx7WBJMH368uiG4cy
VZAF56A7w/c7tqPWsfMiMPJOv4K3sx3Jng/8J6FlKGopN2NLOgJhqAovG4+mR39JvjTCeWaTM4Tz
Mjg3OWj7NJfx1tDwxIHKIq5ILJZicjZqv6ECAWzg1ulHfwnSOMOZJflo2yif1mAfzAX/fX0+NyIA
ivskgBAvaJ1eRUtd71g9FFtgFAJyTfcdpcXvSaq5SzaNIIGEVD5idvxx6d+9CXUWsLWmJ6P/PgQk
zMUziJA007fleWALkn1pSH7h2ro04tZi8PoFz5sk70PhNqHu/bS5PnjQStYohMlqEFP7tCcAGGYn
HlLxf6R92ZKcOrDtFxHBKOAVqLGn6m7b3e0Xoj0xSYySQHz9XTjO2a6iuUXYZ/thP3REJZpSqcyV
a91k/o3doNLy8vdxJbIsABuCbxpgkfnbwq3QllHlJd4W+lveHtPm7xuOkAz4Y2DOeQpnY/ejzpB+
ID8yd5Ow0CpAdhOYNByc6PruWlwTOE8U2jEikHZcrokoaOcLnuBFrR21jeetvCmW9hWawuHfUf/6
WPzi0J8QZeNpDw0BPY6q0Q8DwqBb0cdrbVNL0dCZpXnlC0LiFk8qVPCnlr2xe5SMh5CiDajz9+hP
F93N4KFD5QuKavPwQOkxkQpXgZdAnQlE+95NOhrlSly8FBCcWZnfnsyhvmBT3sb16JtpyftKOHvT
dp6Twtsj9gz94sf1nbC0VATFpCkJ5eHJNDudjcmbVpFJnoXvWMqDxAwte2XulhYJXXTIHFqoinyQ
FCdjVQDoBfyDKcbA0O+ZgXjK7QLP2FwfzJIhVBFQF/mtWDiPDaRG+3yoYCh26mNcJXGQ2toOlLJR
Uo3/UBjDtT2lOrApoOsxc56JTyToD9A2WhlmCKE29++ZVacy6x8D02jPog8f7QuO1NHc3jugbgYh
s/wHNwAL4NWygTaHgMAsIzTWSaxViY3O1xzc1noZrGyuhfUATABovkmnCK28sxEkzsi5Jycce6po
wHFEK9MN3UT+bLv360u/9JQFqHJ6GWE7o4I8O6BszAsRE9QRYxnfem3102lEmIKCHs2O+yQZT7LN
j35tb3gl157r02/P4vhz23MvROiQ2UkF2yPKLdZwy4Dz6/UbrvWb0nlr2iy0+hVPseDBYRIp5KnV
bcrAXm4OihyIn1CkXpsM9PVqN+h5eH1GFzwDqBixN5B2x5zOD1NX9v7gxy069VwnRNAT2L0TUX+t
XrpoBs0akyQmop15Dhk1wSHTixFpLoscDWGEnhfvU9tfibOX5gvVC2TcJ0VMyNhezhcAGqTSJhJO
y913CRjfV6KcBc+Nuw4Y6N+Jpw/PEtbIusOuREGkYKHT7GK5B1mYJF5QgT2GOWvMFwtBj4ekIN7n
eM+hEXp2dC3WdHpXWgWeq1Wo8gIVbRCwmHs3Tfatu7m+FRYPF3pFpo50lOU+MFdWPG6b3G+Kk14l
gQahsJT6QSoNuKU+MEGC7wvom/xkztrz6Hez+/xooTQ8JTt81FTnxxpJSTftTPQQAmvm3gD0RIO0
be0bTochQLqHRcSqPZSjqiqMkV+EwoQoAun06ugRBvY5Ut7GWZu3AU/d/Am8JB2anYm/aSrvZ+qq
+ih6e9jUiF9XAsaljT1BvSfKNXjZecRQmp5wvK4ucOsVnypbActk45qo1oBMS/kTNIj9Z2geNJCi
qhWovopTQ/whqPTs0DXZrYuXZAXhXrlHRvS27ctogFyGkVRbzaGHDhpr1/fI0gEDigpJ8YlfDv1q
lweMlE0iwcnDwFrAd32q7dN/KACCpPePBfPSgjvUYhQuLNAq6PQbsaYqs7RgiIAQTnr4D6+iy9+3
2saiOG7sJNh4bOknD3QQifn9H6YJzwcbqHJwZ8zJsWrDLJjlxezkyImJJ6JrOJclRwS+7f8MzO7c
rLGttC5gACiUraBi0yuoY+C0/ELd5ti3OgsU09Lo+rCWKsTILqAJchJTQpFu5o8GYJAbL/cpaGGr
0Mr9MCEgnSp+OlkZcPcIRWVfPhBCt27zIwPU57r5paU7tz7bfILK0nFiFw1n9W3c+htmJVuvWwNb
TLHw3BeBhRpVDCR5Ia42fcVZQAbcowdVgoQhh9IFtij3UBg9xGkDnhBqHnrkBYqp8m17x9GUL6Uy
b7whv6tE8vP6aJfCKs+bMNJTYyhc4+V3cIgNC1aU2KgNmoRtv603WsLrDQjRRJAmVrVytBdmFyT8
E9UroFO432ZvBK1kFu/8qkSZtwyB3Qsz98mQn/56UHDvyHhM0spw3LPT7eslG9SAC7TLATgCTi/g
BGqxULAOoAJ53daCr7qwNRsQFJEdFsdecTLY1vaDwgyv//7CGcQwwLIx5VghxDeLRS2BRjtnQKtg
bj1lhrOJ61tOfzX0TrCvkMFcsWYshJ/n5uaxQCxagKRjmPPMRwM6ls3BAKNrSu8cHfLSw12mIHLy
XnsiUOqZJ09qGKISorv9u4x/lWSr+b+uj39xfv+Mf56ks4Q1SrT60tMgt+OjIQ/Xf35len/7ovNz
aEGMp9UKCkoRLfTHR+5BLOlRVk9J/IXqX68bW6AHQsR4NpjZZnFLo5PEz2AtQx/5+NomN7X6qms/
a++mi3mgxTe06oKYm2GVP1B+QHkmKO2VeH/pDJ5/xTTlZ2NuDIQvuNrpSeueRR3QJBjXqDMW3AoG
OqWEyFRydqdpPzOhXAIB2Q6rVjhi44za1tHpvvDNB6D39tcndXk0f0zNDoiA+pSjM5jS6Q3LOwjT
H/gaTdBChIxkA2CSqF+h4DxPbgJCVmelA29dexAaI1/93ovULQ275O36YJZ2O+Jw/KCNhju0kl3O
WzG4uNA8XH0039bQrdpc//mlZTn/+ZljTG3OW9PCOJp8n9FI90B7CtDB7rqVpRUBXAjXtz51Xc0r
mNgUPre4WZzqNNLpoW+hw7xyf66ZmO0v6ndjXVUwUWV2RJO7aorl/0GbFDkmNCgAQY6OKH3e/aY3
RNm94eLBEGTubUL/4eqYMFW4efEYQurncrE1LxdoQ1UItmsRDPegs1l5SC7OEt4MwD7iFfmhAdIW
Xe40eo9nQ8IgdaSHVN7aZMWbLIVriBHRlohnNyqB83Za3TClKhPMUl17t8LIDpUO7LUD4kaw+iOP
FpqNBjncxAjypnxuSRmakH68vuWWNjboAaByBIZDgvNzOZWN3Vd13zMKOQShb6Fd5mwgLsD2BYNA
GSeyfP4He4i6AcTE8wRUHZf2pO2XdltTdsowowqZmZ1MX1Goum7FWLqdADT4z8w07DM3OrVpWP4A
aoW8d297RgIvYfe0SDel7d6koHPR0yIqkR5K3fFo1eZBluCst+W7w/M3btJ7kdWb2iJ3pPE+rXzb
5IpmESw6d9CtjUY08HTOs71TiszUVUxPyPp+Jw3niFzR+SogH3JMCnB+yMIugkZXkLsx8lvSNTuQ
YsuV3be48GdfMbvLDD0eTUgawmEqCO9+GfUKsppd0Nmf/2m42N5TIyxWfXZYU1zPtdU49GSp/E7T
yp1OjZ2V4tLOyxq6l+k9Geyn1lUPBSs/E7UWqCwP9D/7c8QdTRW4WxLY94dna3hKrEBvIS6ysuOW
PAYKa7jl3OkszV13VrGm4XZRYpRNaPH7Ev3Mera9PpdrRmbOu7OhlqjTrDxJ51vJ95r8PporrnXp
wp44XFEnBqzlQ5216ZTvJglhJxPldr25VZof6mTYa/TYtGRlPEtQRUBJ/1ibXatgUhvspnTZyU2/
orSDdqk0RJI8kBa6zfM0TFpwDLOjbd+huXZlxZZcxLlt69JF1I1d68yE7Vw4AbOfpZ+GIJgNCA5f
l39GbW7lUllK4F2MdnbkXOQA9LT12AnivNuhA2mn/mwM5UaIR29qEW82hg2hRbGmOru0bRxi+hO1
kI725FlORbZV4tKRI2eDpg7POir6bog1qO7SxkHCH3sGmZuJseNyOvva7WqVwOM2Y/s8Ov4NK40j
1wmqWYN7yOI1LMXi3jk3OI36zMV3oG6uerCDn0S7zZoAhLGjFXXeLitAhhpI85GSPV/Dg06jmPvu
6aqeyp3oh58XoC0yih48AgBba2Gxq8zN9QO++PPAGkzXk2F+aMXxqZ10JkFbUQU2MFbfNd3+uoGl
rTAhM3+nppDsn60SJdznYwZMo3SeZHXQuqc4X4kolsbw2wuC0NFAgmTyx2frwis+5J4FlQuzvGHy
xc1WItilc4tAZbpLfotUziL9eMjMKpUYQgkyscpzolpoj0jQoNthPFmt3LCRPV2ftd8tHPNlP7c5
81M5BetckwE2Czb3LS2LECw8u2SS/O2KTQEK3gRZbsFohA6nbdWk25hkEVLCSATjreOVp4aOIZi3
tx6vbhlPb0FBciidOsJowpSnP3K72GSmuOGgSdNYE3mCQ+Hdv7Fi99DYZKOzMbo+psWdYMEbELys
0RczWyagtEfw7U4thfIgqo1b7djfc1GDOQLZVTxb4BGAGLrcCYhgc8fLanT3iggZHo2snJZFF3Bm
YF46NdF5lUhAdE/E8QLHOigQ0Dqcbon2SN1N1z1y7XsLcjPdW5u9xU34Z2jz7J9lqgZNBEAgCw1E
+E3Qup+S4VR3p7jiIV1jHV08UmfWZtuPxT0xExModMblM09VJIti7cmzmGI5n8zZfUgGABN9hmJm
TIp92ZFAtk5QkDbIMvtAwKnXlOMr4A+fbbPZ5sx7pA46jRwrTAdwB/bky/X9uTbm6e9nbkQWqBd5
U23VzcBayVFXGlfu48UTcDar09/PLFRDLNGNgUNtQL9IxfuRP1lr4O61fTI7ZYRrmekKrFxeyTC2
PykQ1SX0oAq5Larvhr8S06xN2uym7wru1G6MA6GJGwtSGXmzkohbKgXiTOPVDT6Y31Xvy0lLctD6
jhD9PiWQmJfta5x/QjJBj+8H47GU957zpI1d0BSfZf3CaBPQamNDuNq2eEDlrqKvRvWND1DUXikt
G9NMfnDRZx82czaZclnSKHxYQe5llUceIPNJe9LVwexUVFsAtVcnYX4b6x96+S6bbRr/yrtDKd+u
79v/zzn63xkCoePlDKHzvzQyCq9HRyNsNHI/AN4XZEa5dRCXjFwPOnD1JHYbaQPfjbwLbXwueKf3
Rqwfwev04/oHLU4MVK0cgPNQ3Z+/TKSCllmt0EjcKRFY/IBWg32vxVHnrFz8i+fpzNB0Fs7O09gL
ezQGNOTYpjqWqEt3ZXsjViUClo4UsJLoIAcJGcA5s2M75FqcphT3v3KcEJ11HenD2kkCKDqB0jLZ
0XitQXpxb52bnJ3iUaVJO7bw9rSTYSa2vvd1QB6a+49FpoeDjj6NIo2G7nXItugWCk1t2JD+vqsQ
bvtrEgyLzwgofDmgVgbO6gOKwvA1i9ZTT1I5vqh6B5nJgPV7UT84Mgtk/W7z16E4Xd9ES47l3OZs
BoiZUkNOjsXxs30dpGO6v25gcVXPBjXzXGXVxcZYYFBOX2/Q7hWW9ZtPtGDseGTYzyLZXbe39FxB
CAlyeQvFxA8MpbwT+eAq7KK2znayGaI+dlCg6e/I1DZSmCvDW56//8zNIxXLlLmwTewgcI3VwJbL
leEsnT0XxO4430ALgR/k8uyVBRj/XR1OxwS+15E7B13AWbm9PmfL5+DMyixEwF62hQCu4VRLVD/U
k01uSlbswEAztM+lfLLzh9i8hTJp4NafanDYxt3TwLeMHa5/yOJmOfuOabbPPA24MEwt5vgOOd6y
L34eyi7QrU3r3RJ3bcxrMztzN53QzT7PYStN3zX6KJ0f8J9Z9lqoGhKBXxrnxNWO5F+9ZifdOpga
b+01ZsTFQBfyWlhhJLsBup9N/MjLUatAjnSyykedf9ZVF+Z8n+dOACrh0I+hKufaASGP+dq5XAK2
4FE/NToBUGKh/nw5195YjxmI7NCARPtmw23De+JSfc2dmgVorf9JSEM3emrEW4fwHEDp/FemzPZZ
ZOW3Pu/WkiiLS49djqrCJE48R7i4/QBaxalprbXbTZPopxTqlhpeYVlbbGlbREKuvf4WSLQNTMEf
m7PDBS/c+rWLBj3AN+8BdNrIwtzQst14utpqXEY2yx861r0PebzXqyyCq4xqnt1Ky4z+Yeeffcps
NYgnzbKfXgK2cgOQa4fZJPjXBiSjm97b6/XLdXuLu//M3uykGZosNWnCTeod/D76y6Ge80u59P26
mbVVnR0yT6a9nospbm33peVHVHypOTxY3ISJjkIb9tp1g1M0OI8Wz5d0dp85ZcPB7A9/nCXlc9yU
P9gwHNK4CkoF0l+7tkNRyg0KJyv3wKJdJMF1C92+CF9myQtPs3oKQRPkj1JxZ9DuttTrNwgcbBgt
bnStPGTFGLnyH/oVfTzxTQu5JciAzFFVlQvcpVGiv9j0i302VocGmD0OrEztOCszu7hjzkxNS33m
m6vUqGI7xWGxqNpIQ3syRhHJnK2AjaYF+rCA6GZxHR2dnh/qSGzgmd3oMFOUPOiyGxNQCrZp11A+
i/f2mZnZPimVMGvNhxkz5u+FZv/KK3dlJMtb4s9IpkjlfMKsJGb9CI8GqsW71EpvzVrQQFOOBMAO
DYK0fRkLtakUtEOvH4KlwWFsaG4ywWIF1N2l5QTsnrLvIBPktEUI0Y4gblbCkiULvj2lfgCOhfTt
zF31tcgNaQPw65YHfl/n/8efn3knv9VyJCfw8xr7qrL3eA3Us/j5E9kmcBh4bMyLo7zX8PkjIOVo
BL/PkvYRR2glvlg6Lqj1/2diNgT0tVFLGAB4216UOSGTYbo2S0sb7NzEh2WueCYcgaiNxzc+WL3c
WkKjWz0wJULDLn7iGn3Qkja8vruWTij0LqciLKgWQfF3ubuqZEzaMh2RT8qQlRv5xrLEF5sm9wA3
r0ziR1PIlQMTh+4JQMrw79JUCa0OEEdDlQ5bELjH7GuDSKSL3ceq8kh0fVgLsdiUmEeYbVngkTXn
VXstY6OfT1pK4NsOx/EH4A/BqPJAq3Zd/6IbNY4Rcj0k2+Ta2kt0caDgSyQIBP1JvedyoK7go2nH
NYSVSI/+UeCYQ72vrR0itNYICPhs1ix+3J8YLYr10LMDINCc146GHnjp2sSjvum1zyCFhhxugUTP
SupgcVwTR7rnArqKTp7LccX9GDeQjADZmYKEqXDaDTXsIxX+ranWiNU+HgeM6MzW7MQRoo2+0+Iu
LNwc3PjaTcHMSCp/W7dxlDG20Xnz2DK50ua5OETcvdOOgWbRfNuMBakJmB7QICnsqC0H9KsmfeBn
/Fg00O+7vkmXVg16acQBDBjZ93nOZ4yH2qlK8OaY9Q9fAcWJk+5qK7HMR+8IyiSkH36TIOofelPM
NjaatENiyVHjgKRWg8Jbs8YHtWTEnGD1k5QF9uDsdnRNoXqbI2CqvGd0WgQOW+McWJqrcwuzgKXv
nSJ2J66SEbQ4ZYXqPaK/LLY2f78kkCgDeJeAf/iDBFtixmiHEKgcjvGx0Q4lCYZ+xeMuuqZzG9Me
PAslQM6V6C1HVKuqPBh8SEx8Ya2KSL6LRR/05mPM79XQBYb96frgpjm6jMYQQZwNbrZKoHU06Gjh
WZJb7aZmdpDqbykaTuuxQBlTgoBgbV8sr9qf6ZytmsaNpJUOLNaZ80mwdtdIGuWgSFs5SQs5j8uh
za6x1O2A81YwxNiuST7peRn61d4wf6Xpt5YWUUNvevsLGggD2zoyUHLbQoaWOLjp8/U5XnIgZ3M8
x7FUkISDDBrKFa7epoHeO09mKY5FS7eiMQ/Xba2spz+7Z7Im8XzU1pHl9+8NdYv0vq8XQYycJxnf
3LX217V965uX+zbrZGJXDp5/o/9QZD91s0VDETZs/V1AQSwuwQFSTtj+70b/eH2gq6ZnN08GeRPT
7KdZbSK9egFWOqt/9v5JerjR4zdrvIPyRkB6+n9zB3O4hIFWoSLVMGSfb5h8rI3DIFbGNh26K4dy
3m3XZP97KBEVfSls85C06T5PIaQtaCRcbeWkLHvq/06kP3M+oz9Yse1hJqXxC7zdgZKv19dq6eI+
PwAzJ+OlmpP7LTyoZpEg1cCMxEFUKzMOGor0ptO8e2HzUy/+Aac5uQA8oJGCw/jmgL2hrXKNUUQn
lpfuCiMNRoPtOinDvqzCsd4W5pEmWcTZNrduvH6lsrW4jGAIMMFAgWz/HNk8GkbnDAwOyNfvhzgi
cRFW6plonxSAoddneNnUVN5zph7KOVSvTPJayhovhR7EcWbIq6hKdimJnLUaxqJ/AYPl/xia+zLb
zfQhn5ABMQhdjC91JYMJgMiSW9P+5VZP14e1UDHBAp6Zm7mzxmF54ZST3qX/TEvg2lgFifLPpD7q
1o/OvWP5vm9WnvWL7vrM5synJRX6/StkzUBC6+4a79ZsnKDjd46/ElcuHrszOzMHpqxUT6EnjCq2
gwzgl2b4cX3y1pZqsn8WU9g53saNiXG0Q7sRtRlYjbtxpR8p0Mq0ZhWlLWra120uXu5nY5r+fmYz
Ub5XllAaPzlkn0InnYbMiq6bWN0TM3dVNrbQM4Z5c8bxofSyKCmdx87KjiARjBjekrWu71AC3xuD
WrG96MhAnYQK+gS8mb+pSrTJ6uBehCMru9AtbxPggiAUkz7Hudx68bfq7yWisP9RvgMXMkrAaJy7
nE/gn80U6KUMvBnGtmL+e8/yCHm6n9fndNoKHy4c1AqmNlgoLM2LUCDls6VXwlPRvA57/712V6Bf
awZm46iNSo4kwaXJNfYy9FA+J8m362NY3O5nY5g+4WzreVred6yECcdRgZU9eaO3S2QTVPzRyL/Y
w1p8uegmzuzNtnpeuGPSVZizxkR26VPaa0Hvb9cF1henDqk4UDkT1ILmmYM0ljyrB7BA5CKEvFLs
7a7P2+KRPfv9mbvTdJ4r6FUCEOWFSf8EVaq1iH9pBMi6TAHGxIcwZ4DqUjBk+srFCDKyqVBg0bvo
78dwbmE2BqE0kRbKw60E1gofA7Gteoey5nUrS5cs2lZ19MZ4/oQYv9xho6jdnJcaLllwfZit2Kj+
TUu6YLStsOhWAvnlSftjbPqYs+1c4dWemx2MoQ1/22YPmrcmObhoAWkAtOIic/MBMM6b2m+pRxD2
5X7ABFB+bXB9wtYszJalzihnzeBkp0/++Dl3v1z/9aUDCAwAyF1RPPdBcnA5Q7ELTtQEmNhTF1Ta
XvUhCqrDWg/CklcBTaSJjAzqLx/y4KMtCaTlwVuVsZ81g3PMshB0i0GBE18mgZWvwDUW95iHEhMy
DWgnm592v0n6zO1hT2Fjxc3X2rDD3HutDHunyNv1CVxcHqTHJ5nDqRozC64qAKKdoUQaqDFeOfA+
P67//OL6oM0a6XdouEA44nJ9mtjSKC3w86R3NhofotF2QW6ehU2/YmlpkcCagBjfnGh452F+g6q1
KXREBKZ0wq7Pw1y7K6ubuu2nIuR9mhb/sLEhDYV2bt2GTsWcVkMoTzYgvERuq4xkQPXw+syZiwNC
eu63sMMks3M5dX5F45hVeXHKldDRXkBRtU5G5IktB7XNoR+jOgPTHEqvLwZA7V9lCV6C1ImbDR0h
rs0SOYaQuzd2fZf3Gw3kawH6cGtwj6j+ISN1H4wJemBj3/hhV6pCo1xdRyBHRheR5g8oFVt6RDXh
vck6Hld2+Oy+sZGCRxYc/0MK3gWAeeZFm97iscZEfy+aLCz1+9b+ao/NygzOArXfRpCrRfZ70iCF
PtHlBHoAOQiaV+o+b7UaNxsEs1WrtxRoC7M/przSXgrbTp4swpobG5Qsa4Hw0tlC9ZdMShYTTHsW
HdQ5Fw4BCfFJSyGVokN/DadgrQw4m0oLbGr6uZHZVFYD1ZqRYpvA/zVFHnhIGPfWP1xE50ZmF5Fy
2wx8GDCiBaW3HdY6ZxcnCu9JAALxpvxQGLFKH2z+aVuANoR0R71xIGAyavlK/Lnki2wPVFqTPJmL
bPTlfrBVayeAT6LvVM+POtUCJssNGqWCsbZXfMPiooCwC01YqM2CR+rSlOt1Se+kTn7S7VrtB0Ir
MPHGbqC7dba/7id+55rmcTvgjThL4J8mYE6+tGVRlxRUs9EDytGG5Iw452xwrQfHLqEpkXq9F3hW
OQBlGItNN8ZIIA+d94qpftMVL0Nd2lXUgX3p4GrSxt6RY6A7tYUssN/e485tI0vXQPnD2/6VZhCP
zdpWHdHL3QYofBdbu8QTz/eqdBcrXcYguWrth4byN12q9MYfJIuQ4rE3Hs3QuWkL785DSSocU889
McQ3IVHVK5gzhqdWL8edY4lXpKLela6KJyNB12cOWNWN8kix4WhEAhEUnnmq+KarJtnxMZ/oeYBo
K9WIVJ85PMu0zaFrLMzbwXXigOuZE0C56B6E4GTfV64T8L6CF6AsC7ikb7qvvqagfAmBJhm3afGF
DZ+88bECWhK8KzuQr6lt0QqIwJRjkMZ5H/VAa0HwtJMgcFJhlThhXEEtzDW8Xe0zFjUduj6tykKP
to30Z2XRKuxM7h09wN7CBhW5bV5Xzb+4AqABACJEF/pH9h1R0VEUEo/fEYwfZsvC0X6p5IrrXgpO
zo1M19Z5TCqo2dEkzQEh10OoJn8xqb8ZGSRm+mSLFV85SQuA7En9DVq2JvCe6Kua2aMcY+WU56fc
5DIos7g/+alWHSrixzcVtndopGrYuJrp3xhCT5+7BlW1sNaH/g6duWRrNTk9DkgW7HhCrZU80dJB
R9Ga4E2GHN+Hg04sdOEov8lPgz+GVK+iTEdrUfF55YxjTudH3EcGEW1rEFj8wMNAy7jO7RZPm8wm
dGot6z8hSPxOvbEKWm6Th4QJuTNw19wSUjor9+hsjNM9CqVtxKEAPoFYZt4IhMPXeXGf8HtByr1w
1XPru2EPAqaVpV66BYDqmsaJZC2eg5c7q6ZeYXNO6MlQL+jPi1cmcSmeOvv5OYiXGijAjCl+XmXH
ZjgCMOw6W1lvrOx7mf3DtvAA13fQiItVmz9LuqHSQaiEvnxK4lPiJncEJNuCrqG1lm401MKBCwME
Gqd+di2LvEoM4XM0Z08I+hJdxXaUVs5WEyuXzO9C7XwHnluanUICpWdUQAUskeQhF70eCM08xFBi
dVQWAhsdFR0N/K7fW+646X1+n5rWC0mH0FL1nlMWab0Z9f3anT7bm7+jH/AvTM2EiCURjV/umdTU
u7iPe3pq3e+2/dUXP5015aYlh3duYhZglZahmjpXFBz+77x7TvwHs97GxVMC/r7rx3xtMLNJpqAR
Tc0Gg3FsFfjswIepj3nlNC/vGUzYFAOhEWgWLnRjBh7XsgNvDBLo8SBDF7mezD2gQrliaRZ//8/a
/LE0i781ordZXMESWkv0ENQlbZhno3U04zzbxhbup6yC5m1S43bUFequ12dzYd0Aekb4DUYZpE7n
AwU7VQ1ScAY2LAeoHlOS2zHOD3Hp7JucvJS2trlub4FDChRfyAuDrgoMFfCUl3sxtkA368tkANYM
QnLFcEPSF801tnl3D1iMFrNNl742fhu4za/e7sNMP9btd896xtshwDSi8Tl7MLw1csOPfg8xIaRp
8Cie3sXzChQE9rQ0SWJ1Xxovsqg3pHlVmQUI2c+xs4+1/3R9Gj5OO6Z7etm5uBEntufLWRgaUmia
rav7Onvq2beGvVEwcDOjiHTj/bqpjxvswpQzeyGDOrutiBrVfcFiYHG2fr4pgDX23M8iOTUqAnvf
dYMfbyjc9egcR64J7B8ovF6OzaCamUJrYrxn1jaXUbpyayz+PAJdcMWigvchz1RTZSnl0PG+TWhU
Gb+s+Pn69y/UyzEAb2J0QjESiYvZ4lCIvyE7q6l7MTzYHOo75kFTL613X/BtZ5+Y/ZP2j8rhK45t
cWB/zP6u5pzFjPUIfEBd5OM9EG/Ef0r/AVkHamyAs4BVBKwPMn6XCyMzh6Z1Dhx/wdvQbm6ybGpa
3Gntl5UJ/H1zX16El5ZmPpoQJfDmydEqU6Jd2QISYOv0+jcrab3PDFqgYDKoyGvrufmB0do+FDap
IwG6wa9lPLbfXLdBu7GDz9MHt9tytL2hA8VSW6Z3X/BmdO6B2gIXQlaQDQDu7uckTn4UwnVEmI1O
/H30dQVK5qHberQRr1bmfspFZYZ1R8pd4tjyEzOGfNgkuZ89tJVp/sr6RHZ7gufADdpQms+abJuw
FgQKgH3s3WasHp4axlrkhTT+mHral9Qt/EeoarCNTyt9R9WANFFSFul9n5B2h9qvUwRQV7A2LgP3
USgzTx5kV4CWmqQaHpsCOEZqJkkgAcrdWbJAl4PQICyR2Na27mJxw9KhPuSG0wZJI8ejTfrkYFe4
B/KRpzsNGwb082ic70CGsJW0MaOEm/HJQFSPAgs6kkxbIerlXReaVpb4gXB077UvmfaQ5q1qAqd3
5Lfe6+lRH7deK37FfvtuA4PdZ9p+zK3IBefLU5qT9qbT5WOqcXtXDo045KQaNmkFEBTaVHS85BoV
ytrmoQtypYdY1u29QFnwzTEz7UeFhpZtNuTy2fY17Wb0mzFUFne/NmQq1GScPTitancFUTlW2BhV
aCgn/doKw3uscD+C/Cr7MYJ3c9uNyCB6xM62rG66jemn7nbMnCr03bg/ov4DjT6Lxfs+9Ws8YqFu
AOALEIiVOYSGUeQHtO4Q/Eovw3Ywv4nKK0E/oMZodLw0QmDGQ60EbiT8rGdGWGhD8aRzl30eq9Z7
Kswqv0vBZhVUqD3dlG5iPMiYgo0jbhkQIZBjqo2kfmmYEDvlUTekYKTfuTR27gwrQR8LGiJAS48s
gzI7qFdCRBt99C4PDIe6R+qU1ruuLO2XwRFH+TnoEAjaXQ8tK8RGVnq5y4SOye4ZBDS8Pt8gWQdN
BVXxrasZMjKdThxIXBlHzRLtzk1AX5vFeI1rymjCpotlaOa5uSN2g6CCec6K3/8YM10e+pnbtGOt
dtu2yB/Q4LU1/dcm2/lgk4/979fdi7twoyHdD94N9IfaE+n7pR9Dmi0ZinLIHgYrJe+N4+YMAkpO
d4wtInAGkLASduxtXJ2Pe1wkJBh7049q0rRH1yj8YGCFBunvr8g2hg70SO6GNmehKd5qW4e4rcs3
IkMrfj/y8ZQyvf/mddgxJsm2He/NEJIpZtjovf1Q4qW0g67wsMl7tOjmgnVR09LqjsfcekLFqNlp
5hhvZQypkMEc+1MmNC2qO/qi/K7dZw4yI5qdu5EUEoyuIIze5awW3wSn5ZaR/0fal/XGqjNd/yIk
MPMt0EM6aZJOdrKHG5Q9MZjJgA3m13+LnE96u2nUKPvR2dK5iES17bJdrlq1lvtLltD7ixmyrvaY
un7lRvpRMqSnGtfZEpO3z6oc+43jOgyoTmqJF6bTfK/jpbppaPe3aHXolDSgMNClynfCKhpEAUqT
+EUOhxhAAAPEg4qXSKQLz27T7m+XaoanZqLfRS00ghIKhVWWt+ljofHaL9uEnfpSrmXyZ97z3/sZ
+tyIQnHvAjFwuagKxm+7knchc5Pa41V1j1hwWxLIn6iNvcIANfOgD2OTjAvyjhM18jzqdTPqFiNq
+aFdmMFgKkfQVj9BqbLwI8ehaDojW4jx/CaVshJuL9zx2LMqcudoGkD5ZXYFa2mVK6bQkkecchUI
2tBbV4KbbGWDYKrmty/acHE2EAgTXpWTSBQDNS/H5JH0gS7AsrkZswCl/owHtw0tjubM0PT3s4gl
SjNlxOkJQ+IxMlKvLFZi16VQDDk6AC1Q4EF7/5xbs0w0CcVSJXlk+hgmMnnNeS/A+N3/HdP+FCUm
crfkiOaOhzbp/9RseF0Z4RQdz+YSSRbMpDEdOahtXg4RckyZASLGKLTHSqZeYhXurgUNwatJCt1j
0AAJrK7N9yIzZdBymz00Rd5u+rqHKOjAsu9o5NeOEKGONjnkHP3RquPXSrOLwBXwgAaSs9soUt19
EznjFhfEX/TRsCNz8/Yu7uK6AWZHy7fUZOK5zEfrlKDDxdfaXD70CVpQCVrwAiu1hwDJbaRqR5cO
3yVW5RRJYZ9ASRr/jRqn+hKriKRuT84cX/TfNsL7xYAOBp6O81wU1SKzk8RtQ8N9UZU9IjYvbcog
Uig0JINE+dr0MY6cldzq7Kn2n1UDnJgA/KBj96qkSFlux47aQt6lDhB0CDyOQUhQKkjv5Ka7q+wi
2Q3RGjZ54clmTalV4Ogndql5A05bOK0Alip9zHX7WEUJhEwi8iZtdnDLfBcn0WlldqeX8Mz1LBDB
TWI2aE1BfvHS9ejAirJUbZwVtV09WGk3PDBkuDa9yclmLM3sgFlQBc5K4j7qneXe8zFRDigwR2vS
WpOX3/opZPZTOHqbNGEljxMlRFW0B1evn0d9+HTtCeKZNgpCAHPYeNnNT0duZragZvJoa5qPm8pr
rVcmUYLtV57fSwfXuaHZ+4RRpkgIuCaP3P2agdooB+j09uotWTAnAXMI7kGRaF5Gk8ytrcrhSFVo
g6eYKgSCVk752TZA4shFixQ2ngHOaBxOs8lyR7dqMxX+OCqIIJ0R/H6l1yiKhypYAAJ8n6xpZCxZ
BJsmQLPouUFn7+wsLCSy0mlbY3lyx77Hw99+GE113Gglc8OktnBzqnmbvIwdWRMQWroIwNeoIlUC
XrcpU3XpgbkUVHWiUQ+JxuQu63XyWoD569kmY3HnMmC9LNRbIJVl1ds4w5WasNTdklGL/356YVF8
BaYICeUP/sjLH6I5Uu9jLvWwzvNDWlSHtSzygudMMk9TSxookpGuvTRAWElpLGM7LB8087Fca5Ne
+/x8EXtlSFsdlD2dOOT5HtXP2/OzcFRc/PwpzjuLCSph5BrwfnaI/G8pfoPyvV1T3yYLlzKQCvB6
bDCceHPUP0B4hiaL1AprO6cRiAEUG3xMKaTgwBXQ22xjQ5vgNOUf5Y6lgHijMlsflAgYx7aJnyHq
6aHtUd9SYVenTNHUjUAh7J2yUn5nKQIrD2EnEvaauQaFnM3+f3cXdo8LqL2KjtHZ7FM3G3uF4e4S
svESar0AlPHz9gLMTEznwsXkzBYAFKNZTtGKF9r2M71rms9hsTECFcA+nAIq8peo6c1G4JSAB0QG
10JOoRSWtQ94wH+9PYKZC00mTHRSAzaE3Jt+BVKSeqVJVxZ26CSEe26nJG9qEvV4gAm+Ymo2WZMp
ADoRSEzyZ5NA9aW3gklA6RFWCaQYYrfw8sTgP1MFiZVPjwinFxqUTRDf48E6O6sFQcEbb0MBJA8w
R1Xqc/E10T7/hPp4Ukwx0USuPneulCHpYJayD6NB3+QgsePJxlIfOr7Wejm50Fk48DFrqNgZeIBP
bcJzeKfWdFGvjl0fahov72rIKW+SBox6rZN817D1gs/P3rm52eyxykZLsAVzjGUeMgLBMMYbw/x9
28r1mxBzhscZEqOoSF51YRJe2pyoTh+KfhIit3aODA2j97LsvQXm0zUaIOXo9rbRBVdHaIcX6KSN
DkmEWSBig11lKJsBRofGG8iT1TAv1VcC5iUnt4FeBZEYCvCoTV86ObZZp7eAsoVGanvjW9R+sr30
wx/ODcx2kSUZN+Djfai+QbbeM7aGtiaCOK3x3OXOTUxjPLtWILkj83yEiXivggtM+e2PERJxK2fn
kmMDpAgaYVSTIEE2S2GVaudEFYeVUXiKuxsgDbO1/mm2ptwVsMSAk+qzNY9tm7d9QkWYtO4WtQxP
4i1hWH9ue9bC4wx4ECjQOVOaARy1s11jdU7DqIYe77LFxtymaDYUSIwmgPTcUxOUam9yjXBsydHO
Tc5GlirA/epxJUJ51KtNX+5vD2nt87PV6fEQZ8TBxLXxqRsfIZv++e8DrT5xH+OMBlrg0sdqpyIa
GmF5WDudl0wFiTVq5aXtPklmGcDfYmXmhfgG3EYxUN48TLJXEltBLn4U+bd/GMVUfpugiPDj2WYc
qS0N06Q8bD2E6b5Rr+WwFgdhoUCGChyKZPNrpuujFpziqggLgpT7HXW3Xbn7hzGcmZjFMLyxbC3j
mgi79iDkvvtcjIrzaqrqIWOB/yb0+GyKaqFSJ2ssHrpddai79mi1z8DUfXYMGgS1IS+DYB6V0Pmd
P6D9QSu7YQjr7oBSPrI7t79/fSLi+x885IiADVAHXHqr1kvKOdCLoQEmLmH95aiRJOMhMsQmN/KV
ouuiMRvXo4vmKqQjpr+fHb8O5G1TNS6G0NXKu0IeXYAZpZp6amd6avsPMzfpZuA+RKCM5uRLYzVg
ri6OehnG77W+d5yViVs4GYEyBtx5kuzBNnFm3yejXua0UYYQ9bAnnXCQKzm1D4KQZ/Rog1C2cV8N
Sl8UER86vX+9vWzXuwcJWW1SqUUBDPXx2SE2iCY2uM55yDXyltfqF7TK/NHbaGWQ12flhZk5jsuw
mhGdPj0P+8L+q0rwKyFTdHsk0ya8vJJhAsJHyGejfxwJuctlohoTHSRkeBiPPzrd2SLnAY6RNgCd
SvAPlpDuQKyOnMqV8HrcOq2iOTUPqS7vbSZiX5jMTxqEgvnQrvQiz1Fc0+kwYRUt1PhVF3fBtIJn
vh65Uc10e2jDuuqrLSz1vlqw5tRrsX3v9mTYcEv1DfoINHDmNU4ZHzLLrFFtbeiLhCTvJiGp69W1
NW4qbhleJER3d3tGFvbjxW+c1ubsNxpjpeWlEG3Y5OqGJmD+zfvyMII1x9DKr7KoN7ftLa01euqQ
4AEj0EQmemkP6T9HoEjbhjEjlUdiZU+Y2KA98djlq+xD08k1dyzwHCHfPgnoggL20ljDzVJlVd2G
Gvkz9n9S5Zutvwr5pIFqt0Q++aBS5c5skD1nvwd95X27NLPnxqeNdTazDVEUN+GsDduyRdGM9O/M
7l8Hqrr+WFp7Xax1lM4lkj78zYbsIXK9yCxBOPjS4kAnlTm9bcNcLdup/KjtmZ5CApkgR1AMPLuv
cz175AQ8EWljxr7bADplNhr3cfeYKyu9dD4htYJYWzWm1OJsV3csL3KRjF3Y9OiRaGvlkYr8z5Cs
4d6WPOrczixWhBYzUl8qCo8lO2o8C5Rc8bM88bvyk8zy/80v4nmEKlMRaV5DcuK8dqKoATI3UeKf
oI1pPUqz5PftHbI4b6gMAGNp4ak/B5BZoh0HS2pd2LnsSZZyb9fDJm2TFRapOdL7YzQOqgHTpQ8M
3bxfp206PcmJjprLKMaN25fjJtKARYo6RfdKRP1BDDCEH+t1/kWUebGRhj0GwLNo6CWoTY8RDRxG
JYKSgqufhE1OPw4URgBgICcAgbr5lQDw8NDJlLZhCUIR1Eg8PT4o5CDMr7cne+F2A5IJLxvQQ+sq
8lCXW6Y1UQJPBewI9etQ/NGacuVuW4oRLizMYgSJFumszwuAEodtjS4wG0LeIi0A3n1pNHSM9G94
u3sWGf3bI1s4fi7szs6+okCFvrBgt63fmBH7Tgs2jH1Ln7Po7fOWQIAx0d0irrs+0qOydNvpoDPp
O1Q+kiEU5Z8Wb/jx+bahpcU6MzRv0eMkMsCTyXFXEShkP6wJRq19fuYLrtommRFhHANgIIYrgIVY
y3ctesP5EGbegKJHUejKdCnUocTdblcRugbptujeRlIG8BSfatlW2itTt3CooKEA28nFyXXNAErM
SIG2d9KCkbeQG14Z3WbiqXiIdWio3F6lJVOgfTEnSAQkh+blTTTO526lITPtuvTBTox9Ej005srl
umZkNo9l0RPId/dtGHUj9GS+tvZ7igap2yNZ2kLnI5ltIctu0aTvIDZKnLt4QllYe4O8mvoXww3+
N0uTa57FCgz8pV2dYzhjEqS2j5d2a/pxe8y6lVN/ycfPhzTN65khoY/A1KojSt6RvFdj89mm+s/b
Y1m4j0Gk93/rP/39zMSQQ6lYVzBrFt5Ccfkz1TWfAJS3xtOxOBTbRv4DKX4YnMUXpGN2wnJsJZpJ
8xBbphoMylhtbo9myQeQvkMLI5DIUznocjQFReONlU7xal64z6JBNaehagU0lu4EXVqyQyfG5utt
o0tTeG505t1JnyVDVGILafkDECqJDtDFg1K+3rayMDT0GdnIUgOTAoHJWSjeJNSJofTIw1RW44mM
bNireeXcOWCOCoQju1Pm8rXupqUg1UZcAwQEmk8xp7NNJVTsJKnBPUblZLXvjW3dN2m/gR6Uj46z
HbNEYCbHKMmOUTQEzbjy3lk4OEDMjnIDeKVxWc29puIugMFZ14StXnp9bEBw7Y2s9e8uzCyM4B9u
RQPtVbMxQp1BZQUrmjDR3EMaAyJXNw98gFRffqjFaogx+eDsmQNKgQ+QOfoAUG+89FEj7buCxlkT
NkV2MvNI9UjWQCqUvpvtBG2nNPViYbwWovEaK/GHgmXb2760sBmnHAR6EFD7Mq4a80SeRI0sXIZi
dvbDZd/Tnq+1W05x/NUo/8/EvP0ADxTQRLU2C6m2R171mEkLkj0vZMy82uqeDeMfPAXaGdMSgqUH
8raXs6rn6CiNDYOFaVm/W3x4Fbx9UQaEb7enbmGzY+/h+wjDJyDGbPX4YJJm7CwWapmBV9qx4F94
d7LS77fNLK0QsisIc4F6QMZ4diwLF91BdtywMDp15tFZUxleGgXeeFP4BwjJlcvLkvdYCYbZUjY9
uxfivbUBC185jRd2L4AMAM/hVYkOyXlGBZ3rtSoBiwuL3Dy0SuuPHKpAdFgxs+BqE7vJBNECIAZ6
w5dLDyg1LVkeqyimDX/qxPgede7vjjsPRaFEnkRex9PwJ//2Cl1bncrUKBoBCGdfw7RSu3PlUEs1
NMGQHIx8dAJGFM+KDShF0NiXEVqhNbmWfbt2jMksEvDIyWhAQU8YibP7Oh/Gnillroa1FhivQtvd
HtXHZF3u28vvz25QPCxxf9f4PohBcw+EwtCkh6BtwIc8hCrghhbGjvfdL5JW3/CieW+acVsrSNJo
Y+kreRsFo2ZuB+mEI1c8NyEgHjOeskjfZ85wqoWLvULaYz4yEag6fwXH85chjn0S17vKERuNsBda
1gBOCbTFxcMmQh6uA45f59ZbA4Z6vLVT1NK7t7Kx9rQ3fUvRfa3T7qkQO9ycKxnwOegEb1s0lUws
30gN4qSc11Xc0nIyi/aY8DqhjyN1+KGvWnIsB03s44RozxAATYWHxoLq0TXUX4rSNS8ypq7lWXwX
WcfxR5/wOg+U1KFHN7LKwKqdX03dIGfacbmyG64d5ONnTpz3Nio187SSYvDKBiTUOkoHnTbf4uC2
g4C9/epkt1ACAjQROVn00tvTdXrmgTajMpFVax5Lxyp8ljobM5PfWj76utZvIOaSehqLAxahhlrq
W3QZHsxGB4ckK+/AaPmOVgevHTpAk5vopNjO3WBk+7Js7vC5oILsiEorH3QICN1kB6ZGMCOVDuWB
HPAAb5z4Ue06ekA7IRRicuMPkc59XBFUuEnzxOv4ocjdE6ua+H6omiNPKmSNU7axKvSNZOku0yX/
G+sMiPYoa4MG0tRebYOyuIz63VA7X8usywAnGsJkKHuPau1G0fJ7MgUfqc50r08gosvdsb1jKVTH
it4gnnDyfjNAXDxIKQ2Irfx16swf0J7jpCXadioIYSrMswVIaMBplHpUpt02Qr6YeVGSfx8c60GU
3dfUdIO+dO6Mmj2aWns0syzQ9eS565K7IVLvjM69j0Cln2btAZTFX9FjfZcY1h79QyDr5cHYjgHt
861mkWMxtPusYl/sqLkbzfhhTPJthdzU2H2vKi3oW3MjbOUIjRmcy727MfsaEqByX0n7i2ZFz3ki
UDd2GzWgo/UQNyqykKx/B5/F10rvA+RLQ6sgG9a7aHDJw5L2yV2hCCDPnWFDEniCQzZJav6E+NVB
jTvul24W++Xoxt4g82RbaXGKloQ0HPUMGcc+e06HNtA746dSmvbWgApRAKw+CFv68oce282BpdnO
4pB3Qz7LqtH9o8uA8tzYmXFxZ9gFmjtAtemjTQtgZCd6z9KkOeSNqwU2U4EgsfvAAd7bQ9tZ4vO4
/jF0oA6zInMFz7qwBUGABqAyeNCQrJs3EhZlpfUtFebRUNwfWlV9TcTKJv8oF10e09a5iY/Mxdkm
xEsm79qBm0fVbdUwMkgM8sOefJVKVUofPWo4m0w90NRthAS2DB5FQ+7UNFM3TfFXV51dCZ5cBbzH
wx/Ggg5Odax4i6qozqywUBv071hBqUuxgfr3GIAzfnyjmdY+UGjLrNw518EIEpsmACo6zlo8NmYp
4TRKVEAjtOFoWbXfDmELnammfnHiZGXWrk+uS0OzJxTw0qbd6SOCtnFfKX9QGUs+n+k4NwGY1OXh
yM1eKHhCD8cUAgrZl5ptWffpZMqlidkNXZfoOayn6aLFZoTupPJDXQsPnRnSEpce3AspcxUP9qlp
ZTZTaFepI0CCzaPV2CVw0mOzIw5/KYHp1BLdd9GSpLucBqM69ltXS8mW1GMXNKryi7RyU+s8iGhS
bGLoj49CgE/GtabL8U4o9Fmxym98aAI0qfV345DnOGHj5CHroHMth45t6hbdjXRkrwNUsO8sJfOb
SPmusvrUKyqawPvnYtRPiizBAWc8pH1PjwMRBZTZ5LPllhvBjR3BBcBr41tE8x9ukXzN48L00GOl
+VrTIGhwh/cyEz9MrXsgan2Uhhakoj7aeX0X96NPE1f3HHDbyC79geINQhnTfEhR3NvKOK7QwUke
OvBN09b4okoTdxnzDaH7atNsjUQg0QXsWCK0e2zNfZqNL1qum16fuQ9IzL7cvpKv369YLAABoJ0G
FOhV9j3JHbQxpcI6mp2IcZmx2qu5fOYkfa5UxYssa+UNdB36TtBz1OhMlOnQND9LeFBJq0LQUTu6
YwnGlSRxooMsh+6lpy6USdFfjJ2VyO5YtrLa3h6sNX388uTDGW2hix4JngVMpUNQvrB51B8TkLY9
ML1hr3bRFXe8Y7ovkF3aoacueUVNU5mEPayfOYBXBwB8QEIaq/oB8gfNJEXqvKF/13xo0o5CurrO
Dc+0EzT5DCytPXTkpS+yzIcNjc2fVUPiFy6rmvqkbuOnIVPFM1745sbMY5A0oASjvpFaV3+1ERgQ
DdHhGsY+AG/xCEQm+P++R6rZbd3Kdl+diOAAkkqJNBvrH+yxjR6Mthb3zEnSo6KkLECKudtLDWTE
gkcdOAm09J63A3i/CLWfWhHJL1Fk9a+irHFiIw7+o5EW/dLwTD9Fv2zkscRSCpD5W7GfRaIBp+ig
78ATvZZznc6B2WLggEBeCGc3CH7mVUOaGT1eyY446m33rSHJhpnCd5gelDglCpNtxz56TlcZjhcc
EGSv08NVBa3J1cPSaW3FSUnaHyuAeHj6t0pfk+4uT1BGRBNEZb6v+Nz1KPFEhr8ho4gH7bySiPeK
IxwuJe6NDeePorgDGbqxdq5fRw0oBU8dMGhwxck7B4kxW7A6dkp5zNhJlo+fhx8C8mJCrsqAJDp2
zyxx0UNMvGMqro3C7QuoGBuKp/H4q2pB+Obz04UrCm0MKGoDXj27oMDKWthDrA9HbXhxyBZON9j3
/RocbSFqAJzu/6zMDiF4hVb3016y9dSDSuIu1793U9rffL09nIWo4cLQbOIUBuLcSoUhtfqLBwRo
M1X16/9mYnKNs2huIM5gUgIT1PXj4dgavtKvtL5eXxJY/ukJO4HerztQO2pEWldM09XieIOWZPLO
Or8F0iD9fDiH5iQTdpCqJlf0TrU28LGrNHGkpi1+p4U67igkox7TTCcb0LAAb3979hY8YeqGQgUa
byfchNPQz2Yvr6rG4LUljmDsRHs33RsYVgnkQjSsiZAvzCLAY8BtE6SkTc2ZfsqZKdUcDVngpjuK
1iJ3I0/HXVnX7HeRuMOL3qmZbw89+kVvD3DhZEDvyJStA0QJh+xsgHo0UM6UXBxNo2GbRqrqVthS
WVm3BT83gb2EEurU0nnFdmzqDQdXZy2OWt/IJzZIinxOrG0k19egGR+4odm9gYrjJCSOhB3QZLP4
kqpajCYdKo7JKLJQFEblaaDGeeQWa5+SetR/UdmNR9s247AZR+U9S2gKaWGrB9ysKL93o5MeItza
mzpKRr8laOQrWid+doWL53ilRUgkQdZFL8fRswqTcD/uinyTQwnDG/IEHBlDBy5yVrHtIHIn6Jsx
fsCFz/3a7VQPF2e/T4b2V1cbAmhHBXuGV2wjh2o3qANem6IG1bFegv4R97QnrWHTJOD66x2aIgoZ
Yg94P7/OzHhrDCZqF7nt3qV6h5N3TEhAmGLe8RJiN1Zm5F/RU/xHGzrzjzuMlt/WXbfpDI0fiNZH
mzTp2C4rGX1USw5eOY5ayR+g4JVj7nQk93QtA8+I1bT9qcuivlzJcy65BVwC1M4WMKBX+aS6iMmo
orvkaHRqdOyrqv1BQe/yoHWVXMm1LUQTSKsjxQbguo087szPxyaq9UTQ/tgqvNyOluk80khEj0yB
SCSYmvRN1FX5g03y6A+eock/jHQiowX3LrARqDZdbm7aUgXI26Y/Opr81XD0eVsZVKbifA1wvnCK
XDx4Z+PkWp7o4BoajknkoWfXiQNHnGT2KNZUra9ORh2+gIAFuFP0gCBGuxxRPmRg7lQyeopVRYNQ
IX/WCgm6iPzdANDs9iF15ScftkyCVmm8Da5goU6Z2Bwqr/QEfOURWPQvqVEEtl7+vm3mau5mZmbJ
Ajo4EjS4FT2ZVuQlMQF/NZKQsbKhFERa7va2tbVBzc4pkLYoA6hi6am2tCBBLqpO0Khj/fhfrFwn
DdDXXuRVQU+KuHfAE9o8VmvMF7cHAkTcpSegs/f/m7CbPel37W+ydgtfxeQXC4P49dJC3RQNKHOw
MBD9fBgS7XvhMOSNzJOuRY923L+0hKzM27J7ozAMDjfEmh+Z6rPb2EqA8MvcgZ4awG4hX1RtEwu9
47vbq3N1+04DA9XBRGaOiGYeOOu61SsOU+nJVb7RJ6f6evvzi4NAZwYiFxAi44a/nLeoNblbJTU9
iZqAggSdFbFq7gcud05T3v1vtmZrNJSdU1iypSdbR5v4Hl1uIJ5n4wqSenGLno1odo6yxKllXmBE
duRmeIoOQdcYD2J07kBFdy/ASbcSHy1OIVrEdTxCoQk5RwkUeL5LFbRwpwS9zfRU1NJvbAUY8ZX7
adEToKYAh0OeBfHL5VKhw7GzCCvykzPcaek+/+z9MzkaOh/wyAQsAI+0y8/b1BpZnjiTO7+ryrNe
/xLZ2z84AAAdeAuArOiKDjuq65bnKUbQgf/YvMtyTxR7FO5uW1mcJ2jKg9QB8SoKUZcDqWI9F/G0
Hl0R/ylQNKwU89dtE4tLDow4EpXORM4x82QlSt0UIqf5iYJiGuArRHmal6y9ZBfOtCkVChL5CRkC
4Z/LgeQliVSFR9lJ4+wOoyWe7LrGYxAobAfnaJfKm8zGNR6fqzAIHaHnVqexnx1rVZXnlh3H9GSY
Iqyi9IDDwzdM/tKW418yKO9KzbdV0q9ULRauCCBq0btkod0V2bXZYMsauWuwDNOT49w3NfXa+N6C
VMLtdVs0YpnoJkCaYwopL8cWDwg8CofQE9N34xgqbpiuvT8XvM9AahrFZ3gfsjaz46fueF7WaEs+
5bnf+iDauj2Ctc/PdinUu2pKInx+TD0ZH9iaZvrS9//LbmqAs4At4HKGOpHIvDQADep0FED9ciUP
sPb5WfzEa+AwBgufj4tNnr0O9pquw8LONMCXMyk7IB991esYOyQibmakJ+COPAdCMC1J9hIQ6oGN
K860aMqermYkNgykvy+nKi2GmhHwo51sI/FYicc/+avi6TWsSqUuHQRoisC+QGiLosgsDoxoBvb9
hKcnblYnPbf2oJjzKbjcPKNW/qsr9+3bbUdb2irY2R+wgyl3M9uPY64LvJ/r9ESyHAzq5L5vm9ce
fcO3zSw5xARmsjUEH9cKCRqpasdIs/Q0slM8hvrnt8vUVQsk8+QLV1kFMaakLjkZTqTZOt/TbnP7
188JYrDqyGqdfX92oBROz2ymjMMJD2pqmtvaCAdQ9TWOpxUH4X6Jm29jkfpQG7hteCHIQRsLmNaQ
4oJ6yfyxWADb1GdU708Fqltm/yvX7wvlDr3PdbwStC34HrK2E0EeUFTXBFR2IfRSjeP+NFYnhd/L
DH0c4w+AHZj8qkLT+fa4FrwO1sC9hhMa0dQ8M6NDjVMKRRenwk2OSmY9taX5mnZrBewFr4NPo0aC
tymSWvP7e2DmaCqiEzikBRrh31y+EoSuGZidDa7bEclQCTqhX4xXW2NcWf+FeboYwGT/7JJuUX83
jen7TvEzVoJBBfnM79tLsbDwFyZmB0AWgcTNBmcphvBF7dOgzjscNaGl5hvwl9alujKkBZe+sDeL
O8BdmfSmNQg8dJDRIiXKvtLDL9jS7qlxVoxN83ORAQTidlLUshFzAAM7T02kLu/zSqvFKWtezJ0m
vnx+7s4/P3tVca4aUWHj8zL3AFjIusBFZzy0r5IdK77dtrXkCkgHfwgN4X/zgzp2TaQeWSVOOphR
OgicjG/Ima3sy4W7zrE+lJommCPQu5f+hgyhASoSwk/AZYgKRUbDRCYQ8Ean390eztLK4BECkkxc
rddKE4pDM1TEY35KwE+RGr/GlXtt5fvzla9LCOkMcc5P3VOrBfTTrDFwrLOfr88mqkfLDAWDIj/p
5l2a3Y/Dof2k/u1057gI0BG9QnASBchZiNa2A9iB47w7pdoBd0uu7yuwnrcrK37dkPxhxrVA5zF1
JM+Rh5LmhaYVpDs5yEFn/QC1u29l9BPsg33+ShvvLdkLy7Ofkj+K4yfgN9Z8M97fdoZrt8M7Dslf
CMwQhyA3eul2desCFD8m3cnAb8jBUp0AQPZeVZ+OSsGWoE78GzrQ2zgYLs3gN4AgNXZbbFcb7JrI
sX2SZR1rdmlh5hYDqSuowsACWGazDmoCwe2JuvbqibxNhxYGQbP6VdVLKW1WqdBrOqVvgBYN1fvt
z1+fMfg85ubDF66DAMLyRtRq1iEY3BupX0E2WHx23+PRCXblCe06NQTNsygi62Rkos70ZO1cAYit
WEt7X03RZMDFAxMkYqigzc/JOopVNTdo9JQ/AJSJ++WTUzT7/MxVGSsLKUx8Hk0UGm+9TPkdmyux
2NoQ5jufp4BmRFn0FHEdrdjUAy307VEsWUD9AZt+6vG5WgVXb2NFj7n7VMl3cFkXyRqj0pUnYZrO
DUxRx1ngYlWuXRC3c5+iplK3TQswE/qpjIcaQI+V2VoyhVPSBuMyAMNY/EtTpa4MYO6pXJATHDUA
M5mW+71cSVssTRiUDVCxBCkKTqrZskuUZ4yY1cpTaoP3DOQx1X1eKmvMNEtDQXoWGiYmRnLFriMK
iFr3A4tPDh9Ohhvf272+Ax1vcHv1l8xMhWxwhMAYjqzLGUtdpNH7FGT+SAY+uaIPMxU09quiVVen
OnwABkwTtWQdnVXTzzjzgZrUtoLG1uhJh/C5U/ZgQ09DICoAWfw0eRNMoXEMVV6oPIJ1e+ZueZMb
kaBufCpBavuSq7Hxakau8w+75tzK7H2uj5osepEkp8Bof+ntr9ursuRiSMni9AXi3b5iHjZ6JoHB
auJTJgdn4wrbCsa4jDa3rSwtCoRmcQu66JK8EjgBilLSDgXvk0v+tvJd1j9q9cdQ/vy0FSRN0ZiF
LQkswbx/KZcmzzonT06OjZp75Hcd8QyzCrpsLTszrexFhD9lE88sTbN65mTARtBBVbPk1KKl2G6K
kwARtofW2Z+lmW4zYr8UNfn9D6MjKN0iT0OuoSB9mllERvA2SQCFQ3objGeqPKZ2uuJw142R0+jO
LM38unZGrSWNHZ+6gZJAd0G8m+lWvWkNxXxJFdJ7rUQPALigRj+DYuR9VY8Q/siZDqmzFDqr/zBw
E+K+aBp3sBNmBweY7csiUUGQVrmmz8pnZSw93fiuu39v21k4oCBIC5pJAyRgKJPPLkBIVBBtMLv4
hBaB2NfTQtsRlwPWX6Oh4bapac9e+c+ZqdkMd1DedkUt49MoxZMiZQmNyRy9VV3k5Q1UYArXG8ce
XGprVKeLjgt9UiDIcDxeNWgWWS1JbygKGPSL2BvT+i+y5lM68xHE828Q4/rhRM2nqUInfwICGsV6
YIuuWjJBGY8ueaOOT2gy2RV9vQH3UBDZxecPGZhBwgwvClDPzAGbdaUXBrOS+JQPEiUg2WohBdJ0
w5mUPi1SZyWoXFrEqbCJmgJB5EdmfllpIM6x0H6C48ZtDwWenVsLLcWh4EcF6hlsU2o1aoRs+H+k
XVlv3Diz/UUCJFHrq1q9eZXtOHHyIiROImqhRO3Lr79HAe6km000EX+DmXkxoGpuxWLVqXOGw/Xd
I9uouHJWgPLKgCmKDJbDUpq0MJInUsZ7CnKSoAYvExSNFRMqt4NX/x8zEJU493Kxl48Im+FxTHuH
ck3T/+hUQ5FcDBjIXxPr308c6QrAdaw8oU91A/hQ8t669759l/ufrs+Y5JY7MyMc7Q5ZB23iGpaK
ai1AUvl3QHEUblM6WwCH/FkRm4hsE4Wnj+gP8uA1vW67uPfNYm9ZrwLySEdyYkXICddohepnA2tC
KiDZ8qUpjqVnqVyuaizC1kbb+MKHOcZYEj8PZgI26QqPZBBjKbayfDjQZoZ3R3FbTMlaw5AgXbqu
/+Q/jTqyZWAGub72srFAngT9fKYDiQMx7qxRSl1AfBNHHmLDwGhLtqXj/OhOkLG9bkk2GABQUUNf
x3KBcnZcDpi7W+IRmNAXZjlo4TAVPkc6GIDIwBKOOuBFEE17+Butq+KINbMfttb8cyRzcusD/KAA
BMhOJp4DKz8a3msXwIM8rq3S5DSO2raADI/Z2Ht0tW0Qi/KNUygZDGUDQyQBnKuHqsMFhLuZCgg3
N3DezbTrWB04DvRH/rlCizvo1Mi6gCfeZrG0jsz1ekP4Qe485M19Pihudtk4IJW1cg+sNSHxEiJT
Bc0vI4XPjLfO9zjf2b+ubzKVASF0mPG2ApYxSZ76vDQ3LEbbkjU5U2D3pbf930wJLw/AcHM7rjAW
Hc7SLfaW/Uuvjh+wgXMJ9QFQp1zouLKxtM2qRkBCcVujF7V9aj+Q2Fjjnf9MCHcMH4jNFu5oUezr
0LNChilRFGRkZ+XUgnC9OEljmMmEQSz5bhoNKPbxbRmXGzIp3KUs5Dg1JCz+4i2LadZYfAbdrPyG
Dw9+cdOSwPKCtMC/H3Bo6EBBCAhqNgJA8/l5KYmHcrOGcbGgqsEJNalyAjKPuWKkEWLAp4EK89yA
GWvNUs8tDFQ/Df6uqv/Kzgq8Pnjj14zTRUQ49vZg4RpGLoBrYbyYD0X3WkEU/voWXiddDObR4oli
LVLJeKYIg+ix4l2aloipS86GIC50Z5+4pN3Ms9ZiP9B5X6TD2AR89Ni/sijBowFxAp+JOHRVTjmf
QDvXi85wCi2y0GC4GFVgZ4otJ51DvNzBtm0CuywGm3mGm25sci3irsOeoG8d3xRZRQ6sjQuF75Qd
I1DwA/AIfeJVw+x8ME6X8nLgixbZkx2O+psFBp40/4rzq1gx6bbzkLMBssIH256wYm1XLV6dYdsR
unUh56rCC6u+L5ybdlhow5JOi/zkDjIebv16fcepvi/4G8JtxADuemxGaG6BO977et2AId3TJzMk
OJombv2uXS2k3sZggZEG2WftHY2p78af/wYN4lxB85vwAC0hYMBQKdZKtx16bAhCAfAm/8FGnFzV
4JOYCXot4bT7LS026HYxVAhyiQmkOz3gD5AwRDe7kMKFkM4EogHqRXNvhhokOqHF81iNP69P5boW
gnc4syIE7GOJitpsaW5UUfKZ+WxXTUmU+qhyJGz8BcYkxd6W2kPcAZTlSi4sNujXuht3DXSaohji
on5fHewhD0rkqjZTQ45mh9rq9QFKNiMewDbKhTr4ifDP+am10btQUtp4kZuN32efhfpcf7luQrZS
gIgAuYfAGhg+wcvV8OOdt1Ru5Mb3Jn0h8+NQK4pQsmlbOz0RVAOKcoG3gpg8qG7KzI8crcqCsjAe
NNpOQW+xL7aLnl9iZYrI5099UdwZpybXiT3Z4q1J6hjiaz5k0sc96GUg41ttKfMeRsAuDZrstMzb
06z73A/to75M25EXz86MbnKzONq0Oc5c9bq8ZIUEJSQKM+BDhnT4Jb1DO9GF+AneF1CEeuFa+jSy
fJsN7KaLl3Aa+C8jwY+rS6gwUqI4KRKfA7ohxM1gQ0PwLN40E0zFwFT4EemLDnQ3cQdynILvaZNw
sLLV1R2n2Y+s8FW8Q5dAq3XU+LKJKMEDO7Zw8UBcCASwseZHRtlbdwuSmIepZfp9ilamu6G2s301
5fSubyb+zKZG33bAth0N1v26vs8vy+LrD/GQSkJaCcy+IoR0cty0SxvU+ZyU2KD3a8EKB9r4O7R+
G4fUzaGtUBd54Ixx/9i0tLkrGzDklXVjfYIEShUmVVZuYj7Ve7yDkimgjVbfg54yf7v+Q6VLdfI7
hQPZG5yQMY39CHgOuqGQywkqhNiv3TzGG945dD+2uh36tFKtlcwVnM6QcGiMekTGoE/jCOLZoUdv
CmcOoc14fXiSQORsGdYfcXIyJzrGTjHBCAO7A5hevF01bBZX8WpYf+rF+cfGWqEBCOPE3Efu2r02
0sSPGmLt/KHZTakqJSqfrf9MiHiUEVCXErGvF41L/pkB0o1OxKdxVIbAMjuQmEHuA2I8KMEKE1aO
nuY4HfWjIXlOWiQ9J2uX9L+ur4psvuD/CcFsoRAglncys7eKxYC/LDMUANBOPPnP1y3I1v3UgrC5
nKXVzTiHhWoBsd+hdn6wd0IU96Xs7DgEzPNgSAT/iEhi5fplaTeF70V65W6aCpANEOn0PxcTsuu0
2rjp9vqgpGuDVBHaliAtZ4gs3plvxXE26n5UQF5l6xQDR7DT+EeKFgPFe/HPEohbGgj4/2yZ5weH
ITvFG2P0o8nyftkUHBatc2/5833FIPtO7aexTb87sRmMlX5owQg1D2Y0QZr4+pCl6wiWYSAwnbUZ
ZP37yfkdIK87t/OMnYL+3iawwE/ynjdooEcvEntf0FSquMtVBoUYKMsaa/HtBRvndSEFxNS/p3pQ
H66P6k+YczG74OBGucHB3hEJeMoEfB5ZmvtR27vjEX0bnxduGmDjm4r7IS+qrd7mc9jUjv3qxAU5
FmxBm+JS8M2A3oQopUMZLqkHseGF9XuL182uJf2wsUt/3PjAfO7GnMZhNdQmtIcBLkX9gSoGIYuz
EF4gPY7HsnHBsJZ12tw1ixtHOcn2xDnY9sHW0fiNboxi+IAbP7W1nsSTbWCMaY2eAB+omcrlz55R
xId+TuhPj1bdhg91rDjZMgcFqS0k//B+RReSEEZo1WBkqcniaBp3xjee/zsa5A9mES99QA5sMT6y
NV6U0EdFIju/dSIjj65vL1nZF9z7wEysyHxU6oX3kNdOxsCZFUdamswvTtXld7PrZeijc60Naej3
YQHjnzbbbuS5pfdj1nQQpzHdGJ5clrkfmUyQAkPTBql7vGXOF69L4nKp17Q9oaFub6Buf324MjeM
YB89aaBWBfhUCGEWr8o6u6ZIPGrVtzoeP5e83HbVFLQuehUbxn+D+/AjNlFbRhc2Kk4XAHR3MMuO
d9iQo3ZHm7C3vvCabbQB78LvtU4VGXyZ44dW+kpUgryNK75vOaociRvjqJElWsz3DIkCdCcphiTd
8ydGBI+vV46WtrYXR3qXBxVlgSpnLzMAEiocKWSFVrDV+T4os7EjPWiXonlrkKNXKSZJ9fn17yc+
ojd6jpgIh4pO5LeXuo+oqIXXd5psHU5HsP79xEQ9jlnMEpiYjUcf/ODj3uoVZ1c1CuHCc/2cLtzA
JLUP+vDSUMXnVSMQrrekJ2nmugkcm67fJG38bSn1B+i/KJKZKjOCv6Zx2drgeYqjtNzHJIz7DZQX
P7AW8Cio0BhA/onlGb8tSZkMrh/NXuhph8FDDU0RC0jX4sSEMIoSXZRd28IExSuIACWjGIIs1kBp
CReMDz41lJjOtxPLnWyahgFORN/HCbL/u2b5Vqto8qRWIAuPfkngbhBJnVshGfNLV69xGfQb+sis
oH1hKs066bsb6Mn/jAgXZg9fOAAXGEdNWT5Qi4O6idyDzvgFsXMX1B5i/H5hv/plCpO+3RTceL6+
HWTRyMkPEC+ZaU2kdg1+ACuR9Enq26m078aSvBTJFKI79wN1dZBWgCADJWLwQYqIiixvp9wB+XYE
nl90wWvgldUU20O6/QioRmAI2T9//fuJt8l9NGxUCZ7mDXV3hY0OJEcl+Si7OtEtiAQRrhfAiIQd
uJgpwBR4oUVN6hTISGTkdSX73uluZ9wkPQjekC3MwqFGw+319Vo3hBgBY+Zwp+H9BJYbwTIp3IxR
D36uHLI3VN2erIyEfEK/WF5toa9sbjR3Cco2U3gm6WkAFRwYTyF+CJD3+aS2YNYkbr+gsp/Pw6HQ
CMIExNX7ydF0EDi2ze76OKX20Hq36mqCs0UUTDfAf4pQEmm4FIIL6W/qPxTJp4a/Xrci2/3gQ0IV
BBHCqjp+PioX4WpRjKYXAfW2NRD6jNXjWL1mNRL+hiJ4VdgSMxED0u+ZlhGkpfsfRfI6mgFHpgjS
rWP99fqoZAfgZFTi7jQTfXSGEZYGMzS8jUrkS/V583zS8rFxtA7P+ijzvo/12z/3lCIDCAEBPO5w
QyFCFPyulhfIUsYOMjZ5kOTBoOKtl//8v98X1nwAn+Niavi+Ub7FJQvSTFX8kt3if0eAdND5BCWG
l4wj97zIqR6Is7fjrR4fry+x9OI4tSH4gWZyCd6Raw5FT45VboRm2t3g2fTaVtqz54+3hsWejXxw
wqoz3/RSRZ6wzpLoh07tC5ugaQnKrrg5I4jlQJL2lS17v3GDYXjgNQ3o+DTOP68P+c+1fmESGXl0
4SE9jAzY+bTG8AZpVxZepOl1Oux5g2a5pFrS576JrZ8+np2PRjYgOcxBOnzfufOyb5s4Q70k74OE
07dhHvMDWgDqRwd57O3As+WRUSib0IJ+qUAhu9cqp0GmZpwUHVASb4YaKwTBV/JH3BjCnmZebzlz
bOHZOCLhxR62Ff7nqvB3kp2NwvHak7G2LF/k1fQ5I8ZADTeCtmXy5hXfri+AZFsjK49apI+h4HQK
MfDSODOoWFAt5Al/sdP0+2zrbdDq7HDdjmQY4LH8u87r30/u76at0IO3ZF5kg4yfB71KRVXqiNGs
jtwNuiCRgTn//lD7TZ24yfr9eofa5H6MSbBUe4tVIWitPhCNgEX3P2vC0uMJDYjHkHtRzm6y/Age
qw/MFvgwjLXNH+uyrtrJbNGK1MZQlF5U++QYN+3rQLz36yYkuxcl4r8m1r+fmGghWdnUbupFFsQ2
9OIdia2NFd9206frdiQbDMID2MAAkoCtQCzcJn1WUbvGUFAszjaFY2v7JiunLfe1QuE/pXsAjQTQ
5sQGQAPL+ZAygmsAhSMvMnl7z3u2QzLkBso5z8tcHIfpn1mm1jvNA7/cilGxILBwbi7RNFJQ0DMi
03tsMqX0tTTrDP5ayEI4qOZfcNjaWqPbadcgHu3n/NeMcu2mcplfBJM+anuj882bBWWQBQBjbMAa
/a2HMgfOJKgzYw5oy7UAtD66IuKRrifQwCvp3qpYIRzkQqtaZ3BQUV5Maxd3087hYaM9X980Um/h
g1AQRMVr46FwEWpukrVZW/iR6/XBQ8dVkkCS7+MGX0EySFuhTVYIF5jVDbXeIJjSv2XA/KiYBmQX
OYitQA4Mv2ojLSxsDV6VZmssPq4GY3q0oWBKwKznFFnopdonCtHvwGUQt3CH57okd9WiolKQFbwB
3QLHKspKpgtanfO9aYLPsuaVA3iG4wUuuSdFtmm7l5ytsOdhV9vdhpbuRnefri+cxKuc2RUiiMWc
Eq5BzD6q3PmHX81v3PAOkwWyp26VjPiAMdQNDDQtrXwyQkiG3ocJ0hfAoHRW5xxpBhFe6KrHIVQj
PvtT5ijci7l6dSFWAZoParertjrOo3DHJLUJGnOXwZWhv/qTbdPksTB749llxPidLj4YC0C2+KWr
iREulWk2gY7o5h5FcUz70BrNkfepd++lEOPIUjc51hS6rlxrx4CDD3eT1PoUdE3ubmjbjHfUXoyn
yWoSMH517cb1Y/+tLvH0RW66wBWdGtvr8yk52gRzidSxiwT1BSuCT5aEOR1utXQI+7bGr9/m7r9f
B7CxqiAhcwvdYuFkVIgR4trDdeD17iaBZCuDbkrrKXaG5CaAFdSU1mZ/cDIJ27/R436sa0QbZGlW
+ZdDnFgPaOHcgZMWJNqupohupAd+7dAD3h/pj4seYHDbWq2Z9Gv1U/s2pOTFSfntlLOneTHboGAU
91Ec6I22TTPrufD/mSMKkfOpfSEgycs411N7xF3U9TdDntx2torlSna00X6IUBdYIhdt8+cuZUy6
pTGwy6O4Lc0bzTebF2i1eRAUzL0joZOlmFOZj0b8g5r42o96ATlPzWGwIFMM9AoEuwADzRJVyVpl
QZi0gg+WVuOOj8i0M52t6qaUfh6oG+Q7QOPuizclnabJL2kF9ADgsxqEh35fP66yAAErAVUnEBgg
NSam3WZNa6rRm4C0KvdOctP/dku8ELepFzTzdvwRQ9Wj2hRuqH29bni9HUU/aEK9Db2E8BIXyGDT
W8yuqvFMXDXH4s+m/ckaKnBAVMFcvY3Lj1619daFuDAI7m60JQNMfQEHpppfgcEZMUeZsR1KDnem
xm4q5k0BaSDX1uWxvdWAq7o+TNn6AQD4n9X17ycRst+UlLWguIgmZnxic//WcxSPr9uQTqUNIkzU
Jj002wmOqoytDFoLCFmtpd/k8RikLAu05SvrnnrruW8zaGi9Xzcp8/ImKDsg+41e4ovepNFNB7em
NjxweWvle6c5Qs7lfzIhZsXqrh3RKKx7UZJlP/zeeGl0fwlo7CoKODI3j+gG+ik4YCaaJM9XyGap
xXOgu6Mx5e/E5sdyAMW0S6CukQFOF3NL318fmXQneqhX43WB1vKLNnwkMbD9B+T73HhCX3k3h37s
pVtCM7bRu07fJgi8whky14o5lY0V1VWkTqF7iu0i7JS4qOPZnCz6FC/HxtxMNOzsfZMf3UIR4Mu2
PVrNkTrF+C47pJYBpOEDb+iT6W1GiGbY/44PQ4CxkqOh+cK/oGErPbttijmlT1Z1qxUhNPeuL5Hk
ngIx3qpYDIwMUkrCRIF+gSQDcgHRMEz7ZNCDybC35YSub0WNVWoIjh0ZB+Iimy1ciOtj06iH0Yli
ngSVkR31aTkCaFmoKq2SFUGTAsIltKsBvyoS16V2bemV3tlRnzkB7wJ/VjX+S3wCyoYuHiwmYHvg
/Ts/SA0guuOSmXZk2WNUk/zTqDWfuuKfOYPAxQCPihIOKBkv0xqTlffdApKLKBtvV9Q2+3ePvQYm
oMeAZjWkHszzYaS1wYBLT+1oIGE+76vu5frWkpz+s++T8+9nSc5Ne8H39XFbfWNtvm2bbOt5kOTw
+8Br//0kuqCvBiYGKPSVZvjcXGc6+QK2bCuyUBHF217hy/5sUOFaRf8oWpSQxHAvY3FoeTPOk9GK
jIXpD1O8+F+9smiDzqqHm6SCi3FHp7nzSjwJCCt1FH0Nf18hO7v3eg83fkPKfe07092qQRpen2vZ
lkQmB805aANaiULOBw9QX60vbmdFyei9IEw7QJ24Cl0tVglmSxwrys1rDy1cEvqchWPMCj3jUPi0
IpIPAYxAorLeNHgCGeneNTPFsGROA51NOMoouAHGJ3inpfBnzmZmRdC6MpsyJKBb9azXxfzAVoWc
KOhPgY1cYeDC9HllayW0tiPTf6EuC0z9ftFfc+uu0m57VUAoWyskg7BXQSB72SMOldXKqf3Cjuxk
HDbayoNgp70TOrX7gWZk5MP+mhKOuBeD5A28+3Ah04vFn31HFZFJtwNo9P5UgS9jCiT7Bm9scOjG
wkMPqjenYcH1+Zi5RrYdBtu9W7tCFEdRahSCyHiwgrXtonPLYUXvTUglRUg5hnGRbHOE8ZZ315XP
NHu/frBkTszBnsD1jpc+WkjPd4aN5GiZt54dlWb526JQVXWh8toYny0PSq9j+SmuwcRy3aZsg+Bd
DMJFUP0hWyrsRs0Egt5n2I3gwN7ULDLMA3FVEjWyaxLNHRa2O55FwJKcD6yMWZmMtW2B//SBgw7N
4YoLXzoKiF2udNsIwER/3KNNiEyJa0XcDPVqV5tBqlKvkLwHUM/7a0LwepmRNu6Cen3UQ79mZlqg
pW44tL8H92EogVRM9v70dn1tLuWSV3pknKi1BIcgQGRK5mnf9lAYsyIgc7rHZRroTUpzZ28ZtRXa
HAV0x0HTxZIt+mYZnPa28fr2oalmc0Pz7Bd3+RTlYHJ2IBAL4Dce6rG755BTDWpmeuCr9zwwsF//
0bIDg6OI/KaPu+Gi3GPZA2nccf3N01bDC5AcfGTNUKpUYRulmwqZoT91JeOiEmMNWQn0MPx1UmcQ
o0QlyXIcFRhQOppVsALlHjz2xADP1CtTc+veihb9y2zC67h+MNQ/zAYoeuMDpIHQBFoDVn89JWJ8
bBbIYerjYkX68ui5x0lVRJbNGIACeKWg3wxEZcJZbyHVlGgmgiSNp69NPj4UuqpbRnaJnpoQwlVK
weaptbEV5Y25BP6gQUUEzhIh7DYZWHh9q8ly6ehoALs+SMsJelqEK5sQrYgTZIOjpE2cTTUXIdG6
W5qV27En37SC3Kes3ppl+rlfyn9H6IBDRMedACZP4PqEkfKFadD20mG76pqwaSZoW4NxLKosY9zZ
xVwrLgeZi0O6FNSbaHeBsxYWj9tW1xV8cVGON4I+IftxNtHJMe2vz6lsj+BQQbkJmXtwSa9/P0mt
pFVJjNZp3cipoxiqWE8f+DxaYNdEPcFbQLjippq4tAADYWTN+zosVfTeso4FQMT+fl+YJWNp3dzK
8P2C2YUdWE3GonqZnUcvM6xshSqQfa3pfbWBIPtbG+sZnrksDkaXaptaZ8W+MBnduTnQAjnadUNL
H4c3p2myp7mfUJqp4vymmiv/kNTIHRKfe1+rgqrwJuvPFON/lMCMNfmEXSZWwRJo/yQw6kW9zzb5
QoKmeOJgr5y85MZCA971RZEdWpDIrI8ZgL8uoZdmpoO6cgbSoDpY/uf5Ni2eTHK4bkSyf1EQwnMc
yS3cZ2JGCGSMhsFNlBdY8VJADN4csDwq2JzKiHAo9STvhyLDo8ikbG8t+3lAGcNXjERyRICuxuZF
VIgCpYhiY07pmS1HCdHXh1fIFoR2QVWyJQobYp4uTtAr3iyo1k1l/JJ0852XL6/XF0Sy6hgGAAAr
1h3JRmGunNROeqvBXBX01Sw/d+5LV35OFY8d6TjAIL0KWCAyE7NymtP0GYg+MI4hMKGTpKBakn0e
71CESQDKAJ8pXAAJ6nKLNzRONE9BOYeVo4grJUEfqIj+fl9409RGNXJkLpxo4NWudNnt0I7PU8nC
gaAxxVu+o7/hK1pSFWbXqRePP7YW3r54TIOtZP1ZJ07YTFrTT2ntRe24ZWWoH9mbVgdju4ljRfgv
2QSINP6zJO4zICQ9ahStF/m19kRj5yW2+SEBLUFmqgBlKlPCWrkk1mjOONr2GSS/CztcPB6kCxLr
84/rO1uyK84GJayaUULXp8rgPaElDv1pTVWdko4Er2nEg3hXX1Rj53Ko0UkPV9Zn9k0N6k/d3fad
fT8l2kc2woml9ZecbIQJXdn6tDrNtvtelkYw+O+eNYVgMAtI+zNTVQekE3diTrg9vZhWaWkB8lc4
ZlC464NB4TslDtpFNeW/qROcjq3HbPZnOJ0qP8zOzhyhJX/8wOqfmBAOT5LNWYMnDi6a8dntfliW
IkJSDEGEZuNGGFwKnfiI+6+T/U1PrcAtVDA2WW/c6USJMBFWN14DwXek99oJjzf+alnLW+Y1d9Bj
fdG97sXy6l881vbETrcWWAwrUyUrIh/oWtMAJ+IlQ1oxJpC4MycXAET/IavdfeInX/moKx6MKjPr
pjzZ40lOiYX2WWBFoFuS++a7Zfgo+pqKoyQ1AxnUP8ADcsE7bPgTNz2td6M0+VKl33jyu0gVWWGp
XwCOZIUaGMCHCccno27p0AFIR6rd2+Ddd2w0wGWfzOLT9R0uwzQg6/zXkHCKct53I7SS3Ciem7Bu
p43nxZt2gLZrGpjzl4Q9db0btFV5nP9ZnwN3LeIFSMWjO2Ett52vlkONvOcpwIllfL+wY2ptMhV7
q9QLnZgQNoSZG05adTDRNoE97Gn970EDhoB08op5xMYWLiJSgJg7SRCTpLH7lWfDF5Oo6KflK4SY
ZLWySqcI02S3lBukMJ0o0b8mCbT0NL4qhJcgTXPSFnQe0Ft150dWacdh6XYT2BKu7xHpXkTAjfGt
YYQoAlGYKZ4XduZGfR3Udui8FQAcVIroQRIe4XHy14gwkzHXS1ezYGSEyAm6Zgf+o9Os8kvVueOz
5uv993JJxm02tx1w//GieIJLyyTwTyvRABQQLoAoBQBZZsa4GxmTc0OrfI8Ok7BDG59hNp98193P
dH7nSfaTTO0RVCdPWTHceGwAe/Zww3rv9/U5l73a0LyGLjngYtZ+2/OzMY7J0g9V7ESL1idBRrvh
LqlSFulZOz+31Lf2iclVSR2pUWBxVrUPeEYRy6KBjVef9ByAxuImJbfQiUWh3bIOS6G4umWLDZ+2
ciYCHHbRvwxS7LLAj3AiE+EVdHs5mr2sPsjK4XkZFn07m9UuMXoofX+gaQ4JCbSWISOB9myxwJ74
XqpDUhw3RPmts94BIXYAJXf8w6wKvGWu59SSEDlmS1w79aw5QI/vSQwGlvD6DpFRMGEoALbigkDb
vhjZ63GxLEVvOJFbcMYDBtqx0JhXIfq05d8XWn/GnZ8HZq2325HqxQ2HaMXdaLf8qR+H4dhldD7U
KeGbWZudbV04T9d/oeyaPPmB4oPAoZnmmD1WeSbZTVchT1K2AXc+4IJPrQiOg+ZGroGqBAV6hlpw
SFRpW+kocMnDw6PtEaI75yexaC09pgSXPXS/vrVWfBM71VsMOanrkyU7e/DwwLX7kHm50JEqgJR0
NAcRkg/Sf9ZyEBPND40Tvxvl+EYaruqDlG7PE3vC9nQ73+60CR0nyaKHMase4voDMBoXg0FyGJoW
lwSZeGV3JuoRDjBImywO23o3Otu8CszmlqjeUdJVOrG13mEnkd8Awr3ZLuEvee4FTvXdMeqNqQrX
ZRchNCBw1JBRR3pd2GpW7qEXPkVCU+PHKqbBVDaHOtMCMqiaHKTDAaoQc4ds2gXrPFu6cWb2CIQ1
md75jAry4r4A07G/vukUZsSbHapG2VQ3MGNYc1Rb6QG5/i1xVEGmdK+BEOwPlBBEn+vfTxYnLfOp
ScEvHhnx9CspqjuzsBRtWtLjc2JiHemJibor0SZaryaQHLI3Xr7VtLtm2nBVyV2yB7D4qLgDTIH7
yxfg6FCBnUaUxpzIyaAzi7VvdygZ19br9ZWRjAdmVlS/g+vxAoWeGuCwbjlkHtmoH/EEtgJwvN0b
c78jtDuQhStAdrLbZN3U0M4EBxJkTsQJpLnea161ulHz2TK/cPqe3DnFEtauQ59jPaE3XUHRbeX3
ICJmRsRYvoudDKx/VqF/73OdHdHlpEpeSnYoarzYM0gmY8LFjnCz6WsOwWxECs6tFn+dNIhboAL4
gclGd88K313JOgQXTzMC1ZMOnOcGeuPWdpr9ohevS+l+xirc2Kg7XrcnCX8gsfz/9i64kHjtVUvG
4RiTHCFk6PWr7tkmczczGGvSYdMsx+sGJQcQ7yswu6OlB8grEfnFkERPO3dCLOKGpA3K5//t88L8
TV3ulrqOz9v923Sjux/5PAoXkDUB+ATF//Oz7ZXV0OgaPs/cW796+EifH/KWf7+/nsUT3zEiXJrb
GN8vjqaxq9Pd9dmRrTa67wH4WIu/oGg7//xc21qGoNaO2oJ1Qet4Ybq0X9F2uC3HYVtClc7wchtM
OqrISOaqTg0LbtcfIVo2mTMwIBC8GfN+M9jQpzTfRy8Orw9Rtr8AXAGSFLA88+K6ysvRcgBusXHT
f870J19xTSk+L15TY83K0azx+UzPAdpyAv3f0ap4a62JXjg+uHZhiZzW7Ia5H0lkuY23aYEs3dsQ
fVJYka0H/OvaBb2SzIn5jo4meHlwjUQm2xfLbqwPZnuYM8VDWmoFsH2gv1fpaHEshtePRjFUZsSR
GJiIe/SYCeltrQ1RzFK55zU7JFQXkLhGWwpuQrLe7+d7OwMgekIzuxm1M0nQGDBCSsb9UvfVVyjV
k6Bw/CRo8HC+vt1kJwqVWTAfgyh4Vak9t8pyKwHKdCJAnvPbGjBNj6NjgGTfoZA8bvq0eiM+MvV9
4asoeGQ7EWC7tRnNBQREvCXReJaDkiQhkd73nyjzb/OFKW5i2Y2HhByEv/WVhk3EH5XpVBfUoyQq
2wPUlYJYC3v69foEypZthZqidO4DpyU+HcFbA1iAXwHjlCCrEBgje2c+KOXM0il/m1DOOhQg9wzj
CuIp1y1LR4erHPsF995F6RYccDbhOs6A0U7DN+4102ePO0XIzVGlzCs19QdnhXo0mJeFW6lYnNl0
tdqK4ry6Tz12yA16E1eZIlMr3RJ/zYg5fBTwp4bTBmbYvi43OVcEJ/JhYB+gF8cHHE04YkbmttXk
4PtLc1/PN3383TNeP7Ao0HLFOw1NBwALn58nTyvTtkJtNRqq5rNtjQc/jX/Wvfe/mfkDwTm5ZxfU
ueKxcQjucVKHlUn93YwbH0kL6iieA9JJ+zuiPznVE1PU0fuFlh6JOHAWNkWKKQ1cR+Fp15kXnR/Q
cv8/bX/qLidGWqSvU31OgKxOndoM8ALVDsytrO3c9vlGZ4DxjESJvJINDTk6PAvRmg2pFsH5LZAu
WOHpVqSzrWYdaHKf5YqUitQEEDuwgAsdmKjz/cD7ObUmpgO+vBRvY1w/kIJtbYiC/fu2A/D9PzPr
TXYyf46RMGpXxIpmjdWf8tRKQ5sx7eu4GL3K1Po0F9cK/bzI4MCloj9BeLpPhs4IoYkdQUrUCobU
GnZtlrab2rWLPkiTrLpjyzzvqrKuQq+NnQ3n2rRpoZGJgz0D75x3+aGDPOd2Sgy7D0Zo5u7bfqo2
ZqW3Nx7E2oLM6cZgcfv0xqnqpwyt2Y961uTQBLLjQ4Juo50O5tBwrnpon6OdZHYMuPfGeXdSb0xQ
vO70Z8QiReCPY78ZqZn80pgJAGqlf7M1XXvDY9HcanRu79p5QhyM+iHa8y30CCN3bkBUUScvdpwY
QZbSNLTKoTs2dpXu9CFW5askbg+4fcwo6hIAFolvei03kzxxAQDkxnYOQXJ+fW9Iohh8Hl0LoOKy
4PoEl9SALh7Yu8mO6vZOp09Vdds2h5SpWoilo0DgAllfpHMuntk5r8HKlRA7KsgGOkRcV7z01pMi
bDtoBa9IYsT+AN4KW3yo2yyvx9aOGH9wu9cFHfKpIjiWmkDqB49gwAcumpLnhDNzipkddfRHPdob
cFmHxqIwIlkOeDp0GQCkiLGIcU9Vp1NrdcDL+7ofEgKOLa1Btyu4J3L/A/fdqSlhymhCrdofqR0l
PohE7hskGFQUyzLHjVwrkIPgTUDXsbC5isxfssLFlVoN3d2aOuZVnEAlzn4sB8/albaKHFKyzVZp
NRTwdHD7XHCW9Nb/kXZlPZLizPYXIYHZX4HcauvM6qrurnlBvQ2rjQGzmF9/D637zWQ6UaKqkeZh
NKUh0nbYDkecOEckbadZ5hGYtu+uK7dAeZ1ub5gFN7gwoUybnyVx35cmwkbDiKRhP/ujsW/YeLht
ZilynKnSPZD8QMPx6vapilFjnWuCJph+EQa/m5pp51ALQPyURwIEekFZrEHyF6cPZxuSoZY/Uwxe
XhSTlpCizxDvO/QZii12tzJ3C9/3UWX7QwKPJ4VabIP2rl10DjeP0kE3pJcFTZytePXCBsKrYa7f
QsvJx613OYRqjDutGhGQQKH+Z0KE/rkzKd9QrlkbazCclafm4ohQyQRIAY+zK6m9QbT92PXoq3LN
fBMTO6r7lWfK4oDOLMy/4OzyHrRy8ocSFro0fma2v++09L7pptDt2FoIvDgaqGqAKwZvWrSHX9ry
taqb5tD46PZB7Wqb2Da2t916Yffg3v/HghrEQ/YOORKCZ4nM4++JA7jvOPCv3ohT7gOG0JYN4DWi
7au+WKhwDU0Zx+ZxEPy3Fhtp4E1mGlDSrFmaJ0W9enBU/2NJWSCOXtOJSHic9k3kG+vLrGzghl0e
gSp6ku9HxIDDaNY1QLkaldX5xD3zBmhWo29mQihsteKLlRcbjzKgyr2V69Rd8oRZ6AZoCwjLX1F+
WGRqROYM5ChGvQykTgEwtqiN7sy2O2bCtiNWdXrgt5P5bGZt92LrowxMBOQicJp8DGLHrZHEFpr3
oOVFts+zWZIEYk1bYovxW+mNDoh7W+/B5E17cDytegHRZREaScw/Y/GKezrhgLXAGx1Ks073oo/B
0xJLSrcktth9XKCIF7gcvDtuajl72ojmE1ieyns/idNIFvtJdIcGDZheEnllBDqAXQJtuhHKe1o4
JnHEHO8+T2rrEVEbstCUN5EO7pvnFOqQYaXpzb3h9fbJbr3kbwSq3sb283bb5MO0baSXbVlfteij
1IeQDwhPO6fOQgRA7t+ycrPAr3ISEN5pkWW148aMvXILaHP27BZasi8NUW5Er08rC7d0WtjujCtA
glB3rPlaOfMPq57yGu1FaGkA8Py5TiKWb6LbO2vRBHoNPAOpVjBXzX8/M9HGTWpBdcs+OvHGhQhn
hpuC5j97/v22naV9BbqPf+woru7yJknRO2Ef0/w15Zu03UAwsciHMBuh0MoF0vlrWbal0+ncpDJ7
AEmYVQWagqM/bAERdKZtsib9uTx7no6uVVAQIu90OXu1jbzT6PeIInU8TLIayenU3E9D/qZZa/TM
S5t4JvxCbRj3OWB0l7Y0Xsm+b3MctuSONL8Txlce5msGlMu2HKgpCg4D+hDFd47c3vaAxc8jkY+s
J7ocrjr1e8fiNCGVCSRt/Xdn9p+6ao0MYCFCnUUloeQOT4ZHzx5x5sxTTY3R5wbBczXeg+6b6+6+
Yq+yOWn6GmhyqfUJxqCZAFbQuT1Vma6ql5BYKSmSJURsEBq/gOdnC/K3HWAXe6PrP+VQ57YcmoTA
Rr3cnss/AaN6TQF15TiQUEWGSxWBHEVbAKKHuNWsiyZsG+tepN6O4GLMIbY+tYUdGAVHm6SnvZHR
doLUT3Z4r48BTUD7sPJrZte7+jXo+kFfCRgZEXBczjtJuy6dcEMcneKuAb4qtuuAJz98U0QxRMSI
UUQpf8z0H7ftLm1wa+4LnGPcOQd3aVarqG3UhiRH6t2T6ZCIu7ZfuaGXnPbchHI88t7gkz2MBNxV
r+KxzFbCwbXPKxM3IeirTR8Xc9p9M91v78+xonL57/woB6Bdc6NHVy45ki/2KCInMaPbC7D285Xj
z7S6UkoBA3TcO3od4MWxciYtHbAW3ugIk6C36qnN0UZV+JYGLDxwA50TDBm1dkIa0K/RNXA5euID
bO0zYBSssngyGeAGuHSpmrpTwyZCUEawo3SS2C562Beb2/O2NCrgOWaVDmSCQMJzaYUmuHI56mrH
zGBBYzx73iNlfxXFy38zoyxPLOtpNCXM9AZwvOTZdJ9GvDSNJF05AJbOXfA1zCIyaJq/ugZBuMzc
NOPkmEN0V9ZAlHUG1LTA2ldNOAlie3d7YEt+h2YjPAjRy4buT2VgRVJRw+fwu5GEQ5YHFo67/2Th
T1/42U1CG83tpNTJ0e4/j+IVMPKPfB/lbVDG+SAxUfzMs60MwYOJncNENNrZU5vnK8n8JWwuLieC
7jIL3EhXFGjgH21FV7fGUWaO/RKPfrJxq0p/LcdmiCruFF8M23UinVv8pddkcmCcyDAnXRxRiuRo
k2bNK6t1/xHsjtnr7QlYchkk9tCVhpcpYidlApqpN5Mhn4xjaha7zKdepJPukcTNGOSc3otmtei6
5DS4LHFBoWvIuqq2IyVcSGBL4TRoGdqKbn97QIufn9VqZr6AWTTgck97FMwIWpPiDmQA/rs/0mLt
LFyaMjCn4vc7c1+wStxIXV9YmRuTozYe8+ovI/FCDlj3ZN11wweYtdEz+K8tcjkaSd2WO3qC0aQh
NFr2JS1W5ms5fjozoVRkmoGNEuB1cmy8iSIrWlWPWk1izJ1NwB4m9a0tGNtXueSAf6CL3DCrD3BJ
g6L8n/hdhUgAxJxLFAbsY6EbkEjLNgNbOYPnZVdDI+xAiJ/h5Q2k1LyoZwcJMbDPK3PCIwQiqlb1
PCObIa182/f+hHtXVoB3R40d/FFINF5aaUe3LqkH3gJjYM4nwdwhGEEEYAdEmzoe2EP3M+k520+x
PgVUOkmYDfldYT8OpgUu8KG04tCpqf2U+Bo4OUkfWyFSVU0dVNLIcQhS81OLGvQGrJao8WSy3RRg
mRBBbCB7gcPC+Sl1Nz1MaY87U8oi28rRcb5xHdy6CfVlaFuy2vRmTZ55n/dBQngzBG4VP/k4u3nH
wyTZaWJXunr3O5U8P5Ep+0XsJvmSMoNt7H5kYcXNKvBKWd7juCuCYaqGLRmnPvCxLfZ6nJc/bs/r
0p5Gm/HM9AZ8HwL9y2k1y84VFS+cYy7uPP8O2ZDb319yDnRPkLlCjYKH+v28N4aRWXjfx3isNK0G
EKlzyCEjf9vM4jDOzMx/P/PB0qhMkdnwQb0OOyvq+crLbm0YytE3kaZIGMH3bfIAPQSbnLo1wtPZ
gS8d3ADuAY0duMbQC6d2DBnaKIayBNVIaSbuwe+AU0mB6pQTmANK4Y332Th0UcMHe3N77q7HBsMg
AgHBxNwLrBKZl/boGSBTtkE/gmcNtOOdfIND97aR6wW6NKIs0FRSIIhLGMmbHaVh4q0s0Nr3lQXy
Mk7NeP6+/nfffC7az7d//kKv1fz7kWZGrh75TDUNYjtljQnMbZT0+12lW+FQa0HcuAjRW/FAB3NH
RksPwMcOTfee/dCmtdrUdUQNy2hyR+LWnUtUyjEL0g6tywfHOuoNP5h4MkCjnm4bRj/HtVhxievZ
RNMa4nakYJD8RkHncjsRHcitibvW0bG2vP4cr7W8X4/l8vvk8vtuNYyF5YLBJZUP+Af5RUa2fhbd
XrS1UShnW2pNlinmUVAnZM/dGjj4et/Mg8DlimwAELSuMogRwFaANzGISQRIfwj2mtYru2bRhD2z
WiHIBaRN8Wqad/5Qw7GOckrsoCRjiRY3Gelmurs9VYsLAmZUgMuA1sT78HJBNI5njA3s3NEHa+qz
WdrZth/i/PuUJMlL3UwfIOtCXAxkKCTZ4WNqVAIRgVFQ2eA8jV/sR3N4uz2cxZU/+7ziv6Yt9N4b
8XnDCIx7slaJXvw84hCAHOY0n6fEItYk/cq2KvsICL7V7PO1zqLl76N/C4q4HphFFcclDuOoEOHS
lHeVBpxk8vsD0wPG6P99f7Z/dlu2RDJdE/i+ja7yR79aqTEueu3Z5xVnErogQzPf+f1XTwa2vivX
CISWLIDcEIcT0tIIX5SzEMFZG08Tth73DtzYmbzYdZyv7ImlVTg3oqxyHks7sU0Ycdh9HRbjSupq
cQwzwfQs/A2uXeXzqAPFqedw+2h6n0j10JJQWpv3r/OMYAE5MkrYsHW5znrLwYc6eDbeHwfEtNVH
RjBrBUDnHVl7FYoTgwgJoFfuHHUWyew1q56m8QNx3UxRgFN2bgRXq+OQTrClYSE8hQpUv7WE12yG
oan2t+dp6fRD4DMDlkEDeoVdwBue4uL1wVmWQDBAs9JHsODt9KR7AN42+oAtYOeQHEN2G/m+yzUx
Rwl1P6DrjlrvNSG4heldZsTNbip7YMSImZqn2wav3RhQaMgDIE1KIPNnKXtlyAqof0zCPIr2kHn7
tUv22o1npPXsXxjSNYsUKPpTi6aVdRzNIYSyQ5Qnxtaf1io3c75LjY7PzKjdVRnVQVo5cUQMWinc
XW3H9GgOBvsypowck4wUQM2VIjtMFZdgwh/T1w9MI0rzOqR4AFFWBfhaqqXg+QIQIEYeh40ha+WK
Zywu1JkFJZ7otT5Fxsg1j+mLzPYlOfy3ASiXSiz+N4B8yoORhyVbo5GePelqjc4GMA/w7FqpOCDJ
+uQAAkTSsKy3RovH9N76DoXodx8LcDoERd7MUzdHqZeWuKyKlPV4K9n+D++QGn/dnqqFvCK+jyQM
svKgm70u5FEUpf8w2sbkpRNfwFyKvnrQbwZOQkMqJfqxpiBDOT9Habc3tp2TBk/5+zO0+BV/8N2g
AJqZOC5HSaUt6yZF6XX6ySwEl8+3R7nkb2g7Qt0dTCJow1UmMfHrjMYds4+jftTyr8b7wTmoLswN
CwC24ZJTb59iaN28xeVxHJB3BVHIij/P96PibSCNAd7Z9uYYSeUqrGobwqku1EszZHZK88e01/5C
d01QWpDE6tfy/wvHHIio0ZOMlxfyJOpFpDXMLklR+yACjSMe75jHt0Osvd+vMVWoL8z3KUIb5XLQ
JbdA+AVxBhMEoCgrDO/PBoJTBdBGHNegVsFD8tKl6tQweVdp9ETrLz9l/XLboxYmaUaCzngfQkCa
qYQ0AlBDs2CSnUx0jPQRM//y+xUTC057YWK+J87PGErzxB5gwt5quAGaFbaPhSMM4PkZSgjPxetE
WQBPMHCiex09eVl/gGJFaBlHEBUivR/q0/b2bK3ZUs77cswgf6n39KSlm4xgOKH23YXIpfn5tp2l
3MXFoJST3wBRrmYIQU9d9RNbKmjRy2rWj5lM7hx0vyQlcGa95DO8KWh7f41Se2HJ0K2OTTMnGdEZ
pR5jowSMP2npybU/8cDtVpZseXhn31e8brRyWnHR0JNeb+34lXgPdg1qpP2slSfSA7c2dvZoJSuP
nMVRocfjTw0VUYHiiHicABGGroRTOtzxjVuvfH7ROWYYLQGmDY/Meaud+blvZGZHckZPufbYOxMq
FC95hzZ8yO2NybsRAOi0wCMcGEMQkoLD/dJWUxk1T0oQOtEx1Ds9sNNu5VxbOBhwiyKfhPATkH0V
V900gL5mo4eNBJYiQzw2SJlo1tttP18ygmfxXB6Y5ZAsZRil3vQDtLfKU9qHuREWWTStXWlrJman
OFsVntmNzEH6egIDaJQPr9B8aFCCuD2O69cI9B7OxqEsfVHrjNYU44jLyPYCADPtdovg+raVJQc7
tzL/irOh1B4di1haJUR9u7AqfrWjj5LFzyzfOd7Kwizu0HNbygmgS7/mWgZb3lSj3UXfaEBKQqMl
kD3/nXZyK7zuO0nqKPHlUSvRpvLfxqqcEC74bXwrd8qTbLOwQLqmEQ+82SX13spXDvXFxbMsz/Vm
fQfUqS6ntczQo0kGLN5oAchpPjVuOBhb21kxs3T6gIv6f2bU2I2i4GGgQgBHTEng53UgyEptfdHV
bQTBoG/9Uye9HEhGtJSmNcGcjX8JcOdI7wdZ665enKwzG/Pfz3zQpL4oBFCyJ5ZGmRvmKKmBVmvt
glgYiatDdQbPNgAYr/pmzbauQAtelqceeEIXKrRsevHTd+dCEEKfGVFOBjC26DraY0s0JD0V2a+R
3FVrwPqFcvKlDeVgYMhoAsiAcISLneM+6H6AOKs1tilgvP695761a1THSzsXwwIED7LfYFlQWbGa
0mRNUXP4GSqhIHGo4juR3DMUKTvnh+O+CX2v6ZGebm5v2HmXKLH9hVklNMpLLXfjBGZbwJ8meDhK
oWNIZDB0G0HQ2LYW3i94Ip4SiFzn5ytuEOXuKGy/MJBnL06kjHBGAHqdT6GzprC58GS5sKI4ifB4
1sbSKU7I3xN5cK1DO3xvfB5l4Apqpx+3J3HR71HW1cGnBnoMtYjTu05TV7lWnBj529BfjeppqFYi
hzUTyjqxoTJKu4KJqtl22c+cbvQ1vbpFVzgbhbIywOq0tHSxsfDk2BvsLyv/4kMcg/e/bPa1zO9Y
vBJ5rY1JWaRRej0aNPPypFfuhvPvbXtg+rByIy0agdwWUDRzaUdlfNCMvpexN+J0te9ZvOtROmTu
RwZyZkMZCC3bthDdhNO1DNF5I6oIGk7vdzE8VfG6ALcHBqLcdswoMg8gjOI0ps8lA1fN5+H9+HMk
ZJGcQGcUEsFXwFvQXRHoenXFyddA4HAg9b7qP8XjGpJ+ngz1xAHiCMkQpEnnxuPLq0grkh4Yl744
2X1Y93uqP39gps6+r1x1hc/nVrL5++PXPn3Tqt+eWEHaLvnU+RCUKCsjdLCHXBZ4rUZ590Sz6AP8
+liMs1EogZTTQh6iokNxmtpN4huBWRxEtnYWL4wDqf5ZKQhJ9+vaoOlIgwJNUp+YBwotqUfcu6/J
GiBhyQrKLt5M2AFwuXqzUadzkthu65Mh7mpjb9UHma5swIVLBQHaH2SF6SBHpRxdvRZzyBG0DVy3
j0xrX6CFpsl+pXJ327cW7fiopAKmP8OwlIVPtaEeK4YWAMtvAiH9wMs6yF7IoNW+3ba0NGlQiwMQ
AvxjHlQWL3cJ6qo0jzu9OdWsiHj+PQPsXjCycjguBTpgfP3XjDJx9ciIl4oBAzJ4lOY5WpcrENX0
YWJuCtntaeoFQ20Gsv7638anHJmy0YZJalNzKqciHJwnapGArSXiFycRRHFgJ8OtfCW45NZ24lQT
lqvpx7s+G3bT+Bo3749H8c5GbW6W8ASXi3IyW0Jwz3JEc6q+6DqyLqcYnU+3J2vhyISyA/K6c9oA
4YXidsCNmP7owr2HQh58u4zQ9rYSX6yZUM4bREtml/kwYVBQdifjLwLs3e1RLKwGqn4+SuG4wgA6
VXxtykhHPZ7WJ5mX+6alT0TWW8tbSxf9SUcrF8yFHcW1ypIAbYgX1aksC3kHoPmvpndBulZR86Fw
M+MAsAoJgWJzN9Ie4qCIXe9RWO5vs9ftU53o9p6nQ/86JSDKzDUG3cDayjeD4/7WeN5BJQZCBI3O
+3trouWhsZLfeYek3mRpL05dW2Fr5ixsR+9L1vc4U13r86Tn5k6rXX/PfS1+mSqdPHpJWn6xDJaF
TuuTYLAlGlwkyUKzA4eNW8dxYDR6hgRL54fMn6p96rBmW6dsAD2WZ+0lrSd0GtpjiMAg2ROHmxGK
DBVkBbL0pcqL9jBRoofpYFhffKsUG3B8uC/AIbZ41Ojd175mXRg7TrdJ0sbHX339Uwpm63vP4CAg
94zkq68nDroU5VAEFtqsAK6e/zXJrXJTZZu0uoPkWHGHfhobHFN+96mpLHZXlDXYNSBvFIxujiTX
SLRdp9vtxmy0LpSMgOCvrEE601ne5raPLRzQ2IG+h5IVSgegUrw8No1ajBWv0+rkVm998amdxqDG
q2ktVF4zo5zOIwdfckGTar6dKQ3S4jEF2L3a3h7Mnzya6sl4xiBWAlJx1pC+HI1Mk0SDl1Qnak3u
PrYKaPqhbB2ymuWBbY7abrIzLSI1Azi3r7PAIyMNxswx7oTTiFMuaLY3RZc9UCirhF2qT/ejI4rN
BMmLZ0HNPBy5aYWZ1IF3NLsmIokow8prx9dR2P6OZcMUkLrGStb8OxfZ775j+W4Y/W6j6eBNTGov
CRvfriPdhmodl6gGo0rkBSUlLDTwZAoMMpysWMiAscYLWtqnK2npeRbUWTo/V+Zz5yy34SQsn6D/
Xp/q/DdLNjnIW3RQz/LhkPprEdPCuxKJ1T+SlTiNr8CJidsaep3H/ESAInHkqda+mijygvThkPsP
xvuJrUABDkABKEXMBW437ltThoJfdcobRJpG9pSLNQaghYMfJgDJABkYIs4r4NtUQnTQLfhpqKce
ra25thUs96IVV15YIzxeZuINF3tTvcHyJqsyAMGrU3PIkwdM1X/7vHJ7yTZN+Jhp+Lz9/cFnP25/
fWm3o6yCUiRQ1fOj5dLB0szQOr0DZ3fSCkjQuBUNQHbbBFWsPSAHuTJVS+4MQT+014MbBZGD4s4W
rphMG1JYq3JkZPZFkwRCR1SRh5pYqxgtGwPNHeq6LmCCyp1sZcxsy6bkJ1ZDnf7VRvCf+GigqJug
9VZVUOY6t7pTgan9x5pyM2vemHiaA2sD+uHTeAoSLRLem1efEudzTd8SvQ16+v326i1tWXTfze+P
efHU5IyRDmAeGPzqZDEo/PSHpqNBbGmhGPfZuKNOE962txTmnF1BajwoY+JOhozZqZ2SjSYfxhgo
jbXm5BUjKixDJI3otBFG0la/t5L8MGjGYx1Pq80g6ooBDAF1QsjI4wWH0E1xfUA2bL21fA5W0Sbq
fREyIXYN0se35+zKDWczkDvAixeUHFcxNNJAsWcVGTQKHR4U3ScPovX+XSNRFXZfbpu62swwBSws
6v5QAMZZpITrroPCeQzl6SN4ORKgwIoDS7Ug7/1DWq4RAl253mzLhOoiktKIM9X7G/895VnNMCx0
UPNooJuEoh687SEImq3cgvPeudhbf2zBydHuBzE7Nc8lnbzuraSoj5541WuG8OADawTa4n8MKJt3
SkHOMsV5fRxbLfL6eyN/s9BWBdkic3d7iZa84dyScgIi8q30WMe02Z+LIeJ4jFbbuDtM44orLNoB
nAXitnjB4YC4PNfruJc0kWl9TMwGBexB32dljM5mdpwscu9P6Yq9RddzwSKBaA4Mt+o9ojlpqVc9
xpWaP5n+09CrQHQ/jOTn7em78jq8d2eIJQEQEYk89UavBXoa0K5dHifDe3AhMwYqETAWfh7ibpeW
2n1ueitHHmAzqvfBpjtzK6MUBwlfFUcN6QQ5cYzvSPLR2BqNY4RVi0RM5big5OwTZ6OVLAnTLmaH
WLqIMWVTffVo3N8P+ZBHGtiF7sCukm0tmkxRb2VoJCisNjT9Mt/iLSrCRu/xV78HSRxzI6stvxbJ
ALKE1NEgbOb1INzTTAD2c/K5526yaadWBF7cDJveGuq70kGdYRTgpu9Gaeyk0zvBJFL2ICdN25As
655ETt23Ui+1TQ4eMikEdJfh6LzYtkaJ95CAbufnanwwhuK5qdzD13Qzpc7Bc+uwfNYOWjmcHI0c
sp6UGzCkTxs+9SAINOaswIBWnI7YNMx0jkILtjaEXfB7xzHJo2zI4tArwUk4tmieyLnUA0JKI0xp
1Qau5pm7XFIZ9tPwamqaiLTadCLqt3zb9lOHEaFXPhONHdbA2+xInrwUbHK2mTZ5YSVakFd08RDq
RvLbFSUE5yQrN1olkEemphZS8EeBFC9utloPwAoZ8Qe70/KoTWUVSLMxA84REYyQT99Xuv+7yhwW
1FRaW3PkKIx5VnoYckjINElsQf7DJEEdd+B0LA0Jgeqy2eqWTIOUZCQcbRTR9B6oX63O7MBjULbh
3RQHpo0R5k5FwsIpy4jhJ3+zXTu96yg0xpvO77YZJII/IT2SJkHsTV91PctTCHc74671RYOKiNPf
+9BqwtZyzCDPJ2ufy6bdoO4GEuSqzLNjW5s/5Wjrb56wxaHOQRqTDsjZj4a5RjH/B+97cSRDbNLA
sY9mIuwMoMMvz5cpLnnco0XpmLbNgz3WAehWT7x/a23nAQIkQV5pJ+6Y927+xF3QUdOdiMWzrHe6
Dp6LodzQzAyok8MD4kfa+FHe4gEIKlWWguOSZ8Eki2jIk6Bw9MAb3zr6azD0YLDGcMLxwu54n2w6
CIMjNkiKp2SwccCVgRW/JHW/ietPJIVoa7vL8GLilv1sjO3+9lF0dcLOM4CaBVJwDhKzuvJOZrLM
mikf2bHlv0whQtqzTTz9SNInbbX99iokUmwp95MroB5quAM7AkxOgK2Banom391qrxhRrqZUs9AY
WsFIa391y8+t+3Z7wuYfeeUyZxM2XyFnb1ldGBmOOXwf+augy777a3femoF5xc4MOCltY4JG0WOK
Q2lCs2x0ewBXd5wyQYrP2xaIwd0eAxgbBAnPFbTKmpfWXvGrtbVWgriSgY25k9hZnRuHXPAA2gdR
q628+1as/Emen80VZ9PgUA1jKeqwrZ/7+ktsrURtK9P1BxVwZsIUNtKKE0zUfxteUFQPWheRtY7N
NSPKLvTcooKCOda8jIPM3BrZp7IJnXcT6Fyu/FV6lzJoog0dOyLHZ+ehVQUggr/tXNdoccWGsu61
Tzs7zXWG3lbd2hSWhjwrTlncmJ658ZwWwjMuAS2Rq0Nne9RssLbh8q1YWW5Y236vC/rTSL1vSKav
HQyz5auNC60g4DcI9MoNxe+ZIf3SclosJHVfkwYso8NmtN4QX4DoOPTzNDSHlZT9onv6qDgAR4GM
uhq+ym7ipE0KNrOtdWSLbtny98p8m9ejQpkWWBgC7DfghMppAWS0J8joFEdX1gdP3JNkOyQPyOWE
DAjJim3b5pvdvA75A+3unbFbIcFeOqzA8KWjXXpueFGzRpUHWoe+JfQYu8fOzIIe4je3R7hmQVm2
rhiRhughIFCaUTOF4t2VGzjs+QgUh0WcB0JCNJZDNLCPpkkLjGp3ewRLm/vMgkouM3qVKIWp02NC
7lLUEeoUVOu6GaFNf+VoX/K3c0vKc6mVZj+aqH2jMWjaVMTZWDZEKMkaYGN5QEg5uIgdXEPtNsh1
r7Z7x6THrt3W/Smx9zna8teI4xetIK8KpBrEna7IYPWOCpAtuuUxBy09qb4343Ol/+rk8+3VWfQv
ILEhsgZZI4hjXV630mWDKACPPk7ftDzsx4+4Lw4AvPYgnmJZs/mz68OKk7adALo8dsnnnD3BGVcM
LK35eQirHAC6NRiNHwuEC/5u8MCqv9GbFQdeNAFOLjQCgJryKiGD7DeJWWqw45CGXhVqY1DpH/Bc
SGygTjqXHa/yMNTiHnd9hAtJ/DTREzffGrJSBV5a6HMTykEyCl1qRT/H+llUoL61BqxdnCV4KrLP
ADhepXdoNaWd5SfsCKqlYIh5YPkCh8m7wTnzBQtMCA5bUL9cUWOI2uoKV8vZEWijDR8PpsNW7vA/
fOtXN+WZCWVLtF2C27PL2BG5NydqG0cevNaygoaILkLdNd2Zkr0ODPtFTHx4BJkr3dtyaCOSN+Dq
lbkXTEb6l1swP5hspIfqNkXpqUzKcMoMSGnWY7ZBPsLZuANKp6MXy8gdoG0KqT08HA333U3kyqTN
t+jZLhzRl5nBOjtWDdam/dS170UI/zGArJ6Fhyua+JVbxO2Lcixcjx5z+7uQIMutDjopVxZm0YPR
4f3/RtRot0eFEK3eMDIZhRE4GvpwEqv/kBHINM8KTNiIynnCmg7xRJUyZET74JOOPtzb5+38/187
17/fV7ZhHsci5y1iIryOE7YbvW0cDd2d8XbbzPJc/WtGWRDdjIeqSzCMjv6I8wfb//v296/14v+s
+D8GPKVjkBXVUMsWfVdFXN2jeTAqrGkzmfkzrY3IHssNqLvuilh3QzKNm9RBHsyqNrd/xOKRA9zJ
/6+VGl+6Zie6mKP7t6w/QUg2kPHrYK/VhBZnEqh31BZQaADdyuXeiRNggKTDGOgpkN1DIsK011i4
F8dxZmIOBc62p1UWBEdzw446klvj2AWxe4czbsXz1qwonu3maS94j4GARyQEV0wIhSewSm9vr8na
dCn+TRJpxyTlmK4pQuAyvFu5bPa7s7lSHNsHtzf4rCt2ZOPXwi+ROr3zq5diTfxqKfo6M6OSkjCP
4mQHQfexQCporEgwJSBeJD9G8wMviHNDSsyKKoNWDxbG05gxViN7qCft5+0lWVl4W7nPshhQlJZj
LI3BN32BcLXJIpp7KyXuZTP/PjCVS4bCDCUDHphG9TihP7okL0Z2uj2U5WX518bsfWc7xSkGYcZT
zY49cYJcPGqaGyalhDrCGo5i2Y//tTSP9sxSJpyEyxSjiae3XNe+igk53duDWTOhbPvE9RupdTBR
yWkItIY/i8rd37axvCj/PsGVtU/0KWulgU3fQpPoV9psxRotx9KSEOSPgfBz0X6tsmHFbEyqgsCB
C2MXg7mdZE8+2yRQR7g9kmU7M1EQ+MBROlKOL+4Pie8wDyNB1aTraCicHnx9D/zdLMU4YQj6lv9n
SDnBaksTnc0dnGD6Q+O2IZPJB2KMcwvKGTZKJCKGChZ8+w7KA+WasMfSop99X31xx40+EAbmoKNw
f+rkq1nfN/2KX82ToIYx5yaUY4tkBuUoRmF7VNueIqtV+w8tzvtOe8MrM6y7X7dXf2mvEHAIoDg5
a415yl6ZULvoXdTmjn3/1QY3ssX+um1gKS5DZAmSBUg8gUpCcS+/F1pGfVpBGge4GXvXp9/Tvog6
/wcDmua2rcXJQ00X8D8ws6Kl6vJsGQZoueY2HpTEvc/byM4C7XuyM78TstIGsDhrZ4bmv58dYmaW
8yEnMOQ1AeKjcdp8YCAOuOdnEME1NAvVmXryK4ceQVYaxWYSlvzI2A/pDqE27LX0y21zi8OZ5eag
jwpiMlc5k1GzLoyK+cjvoN6XvLrlr9vfX/SBs+8rTlZQB9oQbI4nUbnSQoRIo78t6k98jRF7cYOe
GVKczerQFZrZGEiVyaBKnnWNBdUa6nDNiHKOkcyDvqkLI41sXqGl8AQJo9AAm/jtSZsPq6uTAC2u
4IpDlveKLi6Gsp1RmxS5e5lvC5RZq1/6RLe1W4GFn4atzTayiFeMLl4GZ0aVlUqdvGlIP2eWffAG
0kgmETdZZJttdHt0i5OIvo3/4+zLliPHsSx/pa3eWcN9aeuqBy6+yl27FKEXmEILQAIkAYIgCX79
HM+umspUhlVM90OmZaRCvpAEcO+5Z0F+LFIW8O8/rqAhyyYyXZ7w0TtHGkPBbW1+sUh/+l0g2QDG
B0PlPzEPl3DsR+l67U2HwQDJrgY15nV7naYP//6r/HT1/O59vjwPWdygUupteyOd4pnLX1yon786
BCcRLLKgnPyyNl1qiUmpwasr72oJ7YOT2l+Uyj+9F/BY+OdbfLnpcw3ammIj+v9vPruPxqsm/sWt
+NU7fFmX7mRVtEq8A6e3CMubzFVKfgHD/fwt8C1AuoKpy1ceikmaOuydqb2Zsh9u8zSDsT4+/29u
9L/e4nKrfrfrI9kEvE/E9d7M3oG3r3L6BdjzsxUPJUnoxghnAV/xS03pMFfEKUXdiijKfazn3K5Z
mXlPNvrsZ3gTnSPzv+n6fv+WX5YhIGRnbHx0yDVVV9PIy3iF+UXqHYalefz3V+9nNwjVLKhCWI9/
TgSmvTdCjLGiOKtBLVGvgQ5yzDz//Zv8bLVAoOWCkwTe3Z/DdAONhOgelzAF49iV8Z6m3a+qjJ++
B6Zi4Ntdgqi/VjQxNYYLosQNz/11+0u23c9eHtkRl2BvDCf+FEcytpOPJom18N16iMy1/4vF/rOX
vyAuMBL3YET6lSM2tekEJj/WiRZ5u+TICf+f34Hfv/6XzcRZpGgExW4YiU3a5aAL/c9eH/p/BG1i
0JohXh3Bm18WCapIT7N4Hk8wqcuT9Ec//UoY//Xc+PoOX9ZE0MDO0ZPLeOLzzpXnOHscrvivsie8
r/cB74JmC6x73AQfxOgvhf7iZDYL5no8qdm79iXdWEIfvKDbCv7a0vuUNTciuyDX3sFxnqLgO+he
LDct/8WJ/yfA8fJBQtT/+DAYI/lfs0oE0qe9JUnNiajstnWz17EjJuc1CXPDm63rx/slDHfwhNom
yv0RMM7yaI1/FQP5dfP77WNglA23H3webOF/3FxTnSlQePAxPMRrZUm2nXTIytHOj4tkoC5xjP3T
qGV5sCK77d8/U7/ZpP2+1sJiuIjEM5BcQ4R8fxWqUthaQ/VphtMKrvKWTKY9JLqDhU5qi6QmWyd2
nmDfm56k1QfSRC9DMH2EdHj3FvM4UTCa6ozcu2kNgrnfumfijcNmwHy2Ina+E8iSKgU89cHUW8uh
dvYsWnO2LJs+WQ9Btp5xnBWJJqUwNeYUS7c18Xj5jzEPbXZUa9/nSHr5gDD1Kpq8poRgrylSWm9W
GW1rEC0njtGTVnTjNu4+83FUuOa+9RNWOIn4QT3Df3HJ/vz4ohhBZQUKLbKroBn/4+3KDFmDdBXD
ST+19BDQ/2Y4/J+35T/pR3/z39de//2/8Oc3mEUONWXjlz/+/VS/Db3uP8f/uvza//trf/ylv798
dEPdff0rf/gNvPA/3rh8HV//8IeqG+vR3pqPwd59aCPG314dH/HyN/9/f/gfH7+9yoOVH3/7y1tv
uvHyarTuu7/840f797/9Bc6av3sqL6//jx+eX1v83tEO1IKY+vrnX/p41ePf/pK6f4Wa9aJGgcMK
EsgvI9/54/KTOPurj6c3BNUcim74pOFmdP0wsr/9JQzwI1jFXVxZ/vkj3ZvLj4LsrxhbJpc9FM5+
QJq8v/zzy//h/vzrfv1HhzKzr7tR47dRZ+GW/2sRXZZtkEKzhnABzBARNPhlZ7ZOx6WMQ7bTA6Jv
86Re16omwtkSA1uJQKJjyWMROudlXM2OB8O8T5BhDcqtcnawm5PHeZjEu5C+cy2orm88wu9j5q1D
Acs+VY2N8vYjaAcw7ovNeGoaPnyqZUUCJB88UkadCD8Qw6vbHEkTzgZYVgg2rE3guqbZRIt2UTDG
X4InlVrp5r0k9U2ydJ3IdVQ3Y56RLvxGw4y8eSpzDg3MY2Ve65ArvKBDrrvW85AhEq2wcnOHvO3p
zvV0ujFCnJOe2Tnvx8h/lnUTfnh1Tbd6Zt3G9dt+7y/ZsldLMogiZm6DaLUkvm1ZEiB0wl+rAUEp
z6ye9D6q3fRbGs+fUyYH8GgnIXcuVIJjyQMKD2BjXPYQJZ04uH1woZHP6k23bVwOCThewcKuLTLU
iiyEnrSka7eDSvlHPfgNhJdyLfEAMuj9IONI+gAM0LjZoHK+cgNrEYkxVawG5tTQ+Hl03rS6NEsL
3PeR0v7iiMyB5QGN81S2Y2Fm+qIdHp3r9YSgOjrEH/M4uoVqvDtL5ItMmm9yhLmf42PPjluNiGIf
sh9TezliniA/TONq7RTNu2hZkNs+/JgzCZp4nKssgS1j04vvda2TfB1SZ5uy+hTJYKiitS941x6H
uB/vE67sU4hET55FVQfrGkLXXdwGuIpzFbp2J2KOYWZaH1hMw0PX0fd5HsupyWBRZUhUtOrFa5qK
Wb7VInWuVDPSwrGzzFm/doVIP9DXgTk33Bpf97sxjV6NRPiACtMc2t0od9s2LIKAZDiZ7Y7P7BvE
dk8simuRKwePYc7adEfcoIoZ8Yqmaec9yGLYrLG+zM5lSOuYY5vky5CstuBr479J2N6B3EwyxIaB
3ltPt84IpjtH/kHja7PPYOIPmbWGLnesy14MpmytN1zkj3ggwtayLYna9EG7oobe00/yOOR3q89a
uMVOuGBqbt4Ec+M8muVYQNXoHLPBNxsnIglOnaEOjnNk7uoYMhnXBmkFEcW0aZxR+jlv2VR1ASJf
hvAeWbD2G1DFZbvMy77OQB63vd6QKFZ7TPVG0FKwxFbdkidDg/Z5jO4iZsk2GcZmS0Wc3U8CJHb4
OiS2bNN6uJH4SSX5rJC+wIMwd9qU445Mw+OKhPgGB3MZuh30pa0nNmMszWFoPO8zIRPdNy4pjJuY
HVSs9Npl7lL2I5OFN9Za5yNvbqWr5MEP+7VI5yx4dZKmKx25HBffA3E46nZct3czBeUfgm27J1rF
p8wlFJaHcic6bCHJMsD2UIBT3ozuI4baEBC1Sr9GmGI1IioEB5EMpStsQUyxmuw8IOZhF03JziGk
VBk9c+tQrJKur1Ius3wR16JrP7XD+jygCraqeKqiCYoDZMg+NnYBv0GV2HLsHp90OUHO9lyPSKyt
0+ZaNOo7DfB12mE66Lm+9wwuJJ38sgE5AlzZA7PpvjNdJcTVmpDbZW6AVi0HaA2qgLInK/oIdP6Z
nK23FODUv9QLkt9nlvZ5K+RTDe5aEAtoirsPhynkl7E65qdsWdedAF29RrhPkU0cn9r9HseKHiFh
bBD+W4TT7GG5J6NTeENTjq5zgo7Ru5qyzj86OPfLERJwwfstWU1QtqAgIHCe44mHjHmi7QkMkKp3
6tL6DhzF0A9tndAr55QnpbsKuHin3a4VUVdceJ7uurCd6z44o64Rmumu2A3qQzCsiA5yVNmN3GxV
O8Ah10bf3No8xx3fQowiS6TltrhhArufy0oHUrSj08VINzL6O1f6u3VGUICxt5QioucmBektQGJv
EdSh3s0zvQtgVbwz4aCu14Qee84rxoauoEhxf4AV1XPbcHmVRMPt4n5z+suGCDGOxsA4d1N7WNwE
w52pguL45DRtAZ08jpksvm4mGRWc+10eRrSEBMRuZGyacziZ8dAqLKGMv/hirrHmVDXIySLMWI4v
1m9RLKfeZyBs8LI4Xpy7fbSPVcQLV0/fMo90RcOjl7RlVeoQF0Kkzv0m4+MQaucaQg+LB5jJu8jb
zll3iMdPnS36CasDG2Ed2/OS+H2JwONuyxu9T3REt5FGjLKbIfwJIEUYIK3DNiVcXsljnwWPScab
vZbRUvoR12UzBckzcefjxdk+92r6zGYHFFLoA8JghkmqmkqizHTgRs4bLZVf6L6OHtsB0RnBGAKm
GrxtipyYnDhEV+FoNzAw4sXAx2/KJdzPceaFWzjL7qc4rhj8Dy4370RJwos+m23h1+scFvChr/Oe
6x0Cd71dzRlyo3QKT8suK1lNOFIVGljl0ZbDWDnZplI+i8yfr7pG3KFza/LBBsfY1+NW2/4Hl+oF
SSLIercUdFXJEZ3F1w2jw7lLQG7wg2vrBE1JuYAXI2HbJtFh0Ufe58jTfdBfVDIYjFZJPIV4L3i8
xwbSNNJ6JeHerVJ9W3Segwz2Rj3CBXzn0dHknVbJqZeJfx8Pvr/pFwp57SBM2Q+Te+Vhty1i+HQ6
cHu5oxAHXpF5AT9mHCHxITGSvBZXPqlArVvGTBVLm4+QVuWEJTu/xbwGIeaVnMClkrqBP2ZYoQmq
q9jUYSnjNbvmMS1hVrTpZDYdMKeuMlf3eebwddd77dZ3nLgSc7SBWgqDWNPnYgZLNVbenPMptFtN
yXYZug2yGJE1xlddhqP7LAF0lZ6vtn4ParwNvM0S42TyU3kOw/qBmDUEG0yenGzCJaRGFYBRUmiL
HFq6AH2rKc6whS+ItF3JuOswcxjTOAXzfbytmfDyUXY9TnFRhhzOBGknNiwkMLbwrklKeWUa1A8I
/90LtMFFcNF/wbUCNBg41oTavR+c5SqOeAJ5jXf2Kbh4Xoc5naQEZRZ3n9FQi7xbkgWpnK7YzaC1
VRT1yInGqJpMcq5h6JTW2S6FydY+mVEszMamuUymBzAiZdHO7cuEan+vnSnKYZxwB7V5lawmPNKo
hkDEScYWoiLq7iUjQwHYLSs7ob1nStVQLP3whDWzAyWyhCujX3rD3Hw0bjRualYnuyhsoHa0wBNY
7f8wiHO8W+GioEHRLGA1kVQaFRYGeg3O34udY5Knzj0K0rkYiNH5CkI28iK2HWWfvWO8W4Qi4iSb
utMo1H7tOgiRSJ0TqX8re0Thjo7duC3UYN6SThtwu/dwvvyIVzNWhmU7fzUv7einRxKRoVrQL2xg
e8NeZ/gxbMwUe5tO9AP8rmU87WIMRmgu3fVF+8jjjthCEEkcjMd6dBFztKJgG2c8VmvaeY+Zit8C
4uutQlwNyINwfolWGK9ARbDgEXHoeO8OBN7MQdbZazUN3yPVLpCecuG9gOWc5FFNYAMTcomU1XTZ
NfG6RQG2Hz11nyT2qq6tU4VTo+7bOpwqsJqjd9Owvhj6qLtyeLYWE0XHzjHNr7SkKldCr2A1emuX
j8r/gPQQnE6bDfoQxf3BTt6nToM3b+1NCcvgoxYc6cfqJap7ctNLIauo18m2zYJ+J6LPYMapwcLg
Jk3t80jdtEB8dbiL+v6pvfQmcQfbfK47BDyacdoIUG2YbncZXdYTisRtgpo6aTgyVm0NfhSPj53j
epXGEK1SQjWQVbgTGE3neO6w3bTBBxtiFO2j3i1hPezd1Amh+4hyKECnLGAnR7ayGhPR3DZ8DAuf
4fmP7F1aBw8Gl/sEjiv+kS+p+5rVwDcS8+7Bw+tGGPjXKG6f1kb/GNLmTtPg7Cna4Vn3FugAoGxG
oiUOLwmWTZx0KDpCQCrEUvj0zNxfjtaL5gNms+xmTc16TbtprbyRsmNEs2DXQCdWyKRX5ZACojGw
jFWz+iQZpqted2rXWuYpMuUpH1Cp4TynZp3LcIBRM94jAPOC9acZaspvAUmdQjBngrwJT6Db1xlQ
osh81pikP5CeenfR1M3vSOcVBSxr5rMvXd9gM4iBxQzEv2LwXJJVFxtSWVUbVF6T/IYkOrVtiB+8
1dE0HEWA7APWoHyZJNSCYvT3a803/SCyDTVNbgL5GUt4WoZwweURbgH3xRNznXrL4QOEXUN+Dz14
vzjIzo4I0iL7YenyFor7cspM5OSILNkHNN1aFqy5h9akbKWFwEM2G3BNxS41/nTFG7k3E/zBsOrM
eXKp3IQzHLKpWkrSYPcEWujtklq/jSH8UDoPMqYMr2diAzOJ5hHE3LkYg0BC1aZn97RO3ln09d7y
WW+l08aHiFKZ+4QWfqZRmmRTRRM1ltHA9Elm5uSLdZPOfgG41FaKrt+7VWu44Dixus4Izw5hPFcS
EZTP6dzcI3mr3YPLHKDvm7393NofLcM6zDFYeedkuI/UsklUgMO6SXKKX80obIkch4fnurlFY7Bv
zM5BhG3P97EjTnUn9xbmjK8zAiSqiHnPbEh3AZvOaFHXAhjYx9Bmm0Vjpxxh4sQNgIBu9UA4TGC2
7Nlq9hIK/ykSH/ue+iVaUAW7pgFuPlzDScmwgqk1OiLiZSk0ck+QnOmmmwhUHGHlNcS6G4GreS9j
ACitH+9MGiLFcm33Xdwe3QhVzLxGy4EwJyoGxyXPmC05+TQvvS4ShNlXfRDxfBqRTwPnzQDZeTQ9
BCOImSics1Nj0GnyPlAQodpbnQTzu+6auFRJ1JeLzLz7rItRGMyXHgHTD1tvZr8fKio9GI3PLbnP
MgnbSyISUQG9mq4W5cuHdjTjlWsHNhTI6K03vE3YnU9UXPGVzRt0k/12zni3T0U473i/ktJMXkry
tEHOqGYQUQ+hv3UlfxUOsmhKTUOsXQg9p5yM070EOnukXjzsI3dEkRKIjc9YX1ETiSOyQ5+DaLoZ
pbKFMNY7td403KtEXk0BQ9GLNZxng4eGA9aaaeUkc3aMJnWYDJ0LCUujPV96uUWe7FQAT2s27pKq
nM5e/UQsOm6/72FtFbvTe9igpqmkSPNkCV5ogFNVCVxvFAHoXD3mP0PUjHJTxZgNS5G5sGnqXhZC
txkgdmRcQPbAzQFOshQNOQKT18m4cAZz+o3xDCnAm6KHdlmykobC3zprmz5ZZZ/ZgkJNiLjfzajE
MKLH4kai5csCoLpqpf/Q2/E4+hxg8gBgxg5hHlvSn3xg97BJig8YQTlltzQNWn6QYtGkOhsr4/pR
Y1NLB+XjWO3EydB3iHJwGFFIeHuTdnu3UaAFJEBJPO4/ukaGJZ5rkdM0WnJAmHbvetlp1jgIGHLj
C0f6UOqBrhPmY5NtPaI5yrewu+q9/hsMfKaNhbQPXYdx8wSch+1q5ZWP48ZvsinvwH7EbpKd+xja
Pl23PxbhtpsOYG7lUhRSTcIPjs6CvDamgy6gPsnZeaOwSCGO/jCCb1xOHxLZsKchi3jpKTDco7id
c7im+LfuQm8EokKe0inGcT+L+YKCtbl1/KjsF+a8957TbBGQ8pgki5f3bRJUvZtsaJMegzberNbL
SlT0trQhP7YC5IysblDrUHrvTf512y+nWjBWGe3doU5lufQi9yjj9Ekh8miz1GiLA3pFGrBHaViX
tUxvkiT+pvRy1yx2j5P/bEYE/egYrht9Kf1wp8Gzg1lzjxGYX4Qr3yXx/EDEAFl8Ei/IBfLduwQu
iPhCQMDiDrETEw4KLHGGfjZAiUYXepUpyl5JuAA6HOXSbGpR0+8UbvHlDAeAHNAK3ehAoyYbW1QW
MRhVYr3zNHVeiWjYabVdyfAfBzW7ScmI8+QBH/2QPc6dEUOUaMRvDJJ1hQoCtiH8vV26PdpAr6Ta
ogObNnGDsNXBiCc49OwAyHQfIYMLwUyoKnr41G9EF2660eke6oFOyM9Ik0vxWVd1Bqta6wfjeYkW
MOPqwNu2yfIgW2CUnR6mZ3zFft8H4TdgvPh0HQXOkEQCFKq+2xKY0Wz8IWUfHUY0HUAI6EZxgCWT
A+/rRZQKgEGufQAK4zo9zBJAlTugHeAmmcreLDOQOUCbssY1Yra7DnC/gVDZOz+IAQwyPW1BuN7y
bngHEsMqT1hYEUbjVGVobYqo8wADz3x6UdgOc+w2D9EQYuzf3TWJvBUIC9mtNlG3yBtHR2XD59Yu
Nw4BVjPVxoFeBrzmYXHn0sxhe2fa2r+r58v22dXbcCbfe0lPBs8vLMqcO0OYf0z0ym6TdTyMYAPm
TmP389pNxSViJ7P9AC+NJYd7vwPMq+0q5k2HYRqrCMv6EWZ0yQ85RxoglQDOFwBsDU12FbvzcD13
qNrXbthJR/6AoUPR9Wbr9SbZwAjhVPvZYRYrFOdt/QL8+LELlk9s8TxHh6XOfTeV0CnnswxhlZDA
VzfC8BV+2iLLkXWjYNKQKJxe0lFFDRylGpps2cHnd9w5wILrbBjRYdoZ8tv+OOlmRHbH3KKTmMd9
1sp+P8+HlteHiEF3AoaIzU3mitxLVlRF2OxzSgA2cYIYuoCXCfTLkaPhQ+KpFwcGPlUbLXuUtE4R
YjpwwDeczlCaIC4CaPXgk0srNMMpVawUnUp/J0bEbizQMKFCV/Mj7GnNMevXA50IP/ZpS88oFDXg
Zf7IZsCILEKITwZZ8gP0UFHucOeKcwwP9YoYuSl7WWdBoZeKtkRFZ5VBluOo9Wi5/8qS8ca39jND
lbvUa1Z1LTkoTGhy1gHGiAE/f3bEu9WDdxwBaWauZEU0ko1qaZAH+jM0SVYSB9cV/bouA+3ejaF/
3a+zu7HZWG/c2BNVw1GLTXAHc/VAjqGrxHUSOXBwV0H33qaYYvj2bqQU/rGzLbPGQ8VuR6lzGTFe
1m54imfibi31VbWO2J5C3qVVrwZwgGW4jfiIDW6GnFvpHi4mxN9R6hYJ6ddr3uGy41CtN/3sFiOc
8JNeXnVqJnBcnAuCAapIgJ3HqEPv49SRNxTGKpUiaGDalhmI3eujG8oL0IVOpukuqBei4Wlr7oWf
nAlKzaUHSI46ymAGI3aG9/1WEn3okqXFeQ7kjmNncs1tEl8zL6aVp1266RIER2V9s+QhDW5gmdYe
M5Otm7gGAqK6pKpRF/uOXip/9tdD6KEQw1Qj3jh4/XIc9CYMzElnzh496oUVaz+6oPkIhhj2iT6/
xXkp9q2kW9kPZS0StUunsZiDp5T57idwNY62IeUVmr/6IwU1mKAMygflhfuBxS6U8Z4p9ISKgdfb
WTi3TkTlNmjUfuSezWFOI7ZwytkvzXWTJLvA9FeQ0MdlBIx9HF0vhz4WDYRXd1vJGlrCmwKzcNFd
YxenmLa5bOdHE7mKAP7BL57W7jaD2wpAp29d49ODAYiDx3AJHiU6+JwFzTHuEbAjYFvapApziHFU
V2gv3mIR3NMaAzVc1vspTksUaR6SKjhtZI6Z8XjHQBsqMEyrq8HKkqTDUDDGdDmjsGH9jJLKNOS1
HW1cWTktlcL0u/I9f9x5WY1dbl6GJ7MIAVxsDtW9a415wAj1CmZ71z6cYD/QXt6pdvVOZpzr9hwp
uObkcJ+B87If7XuUTstlmml7etXRmNxZ2ccVKk0NPChasUktXZCvtR225DIqUK1w7iaqbhLtvoVI
ma+Wpm0B9k87TApg0arCewkrYsCTK7ZPs42yERtqn0SvTuieoe6CW89V2rll2KbOflEC3cnQYQA0
cTdDn7T8kMyuFVnA1ls7u0Uq0x3AWewFBhhuPQELQ4yd5wd6I9v2JhP9LuDASucgKdIxdSsug13G
H8FhLoGM3WFPdAqt7ARvWfrQ+Vg7S7OIgsM/v/LT8b1OyYheL+BPURyiYZ2azQQ+ARJoKc7H9hZt
X0EGb8GIFwHKymluQMI2pXSm+4mHKg8MrSAm2yxTv3OklxVuNsFjSZVoff2iF/A2XRv4pEV0fUtR
th2oeAN/gm6wD0bIUFxmDE9AxLGaO1vHaZ2zHSM4qdUn1S3ZLpwxTAidnsJ2YopM3pgp3fMBDksx
Wc8wVRm2/RLi/7MRJhgky3KBIipvscu1kTqTVD+7LoA7z0ZR4ej0wfSYP9owBr2oqe1trWO+hRBv
znU2RAeG/NUBLJInN1C0YjjQCh5MYHLcSDMcpt6/HTHxzXHk+JW+eOh765QW1iQe+v/2xEl2lql/
zQ1wbTY15YqGCG49ZagNBIsBUjjg1brzZoj4U+l1+TQQXazILM1XtgJJcAInx+gkuCdg5pTLCPMs
arHYEwS+hy4kyKF3QnefD6SPdzF6GOw3MGRKqfWugi74bLUPyGJBhSI6zETiDAZrsCoos3RlexjS
CpRARmlEUxu27VEkhnmdzP5mSHm4y4bF23cEhQ7GT8TmFkU9Lb1W8BuoL2EOpxr/EQPYI+X+Jl68
AvGENzgydxoydjwk7XIF9aTlgEsSSFpgO43lbx13i14EXzfsqrZz5Xc/Mv59RNtvk1xnyEWWWpZt
mOqK90NDi5F6YL1k04wMQpk2VWo9kjdZmN46TX3NYASCpsEfy2YJ/RsyS/syxOjftSTuMXXaJyC2
skSJ6hTMSepjUDNEacYzK6eV3fFwacolJq++E549FCdz9w13FkYeqFGijlXNPEEjQy/2U+axwdE2
+03lJjAcMm20Q6V5tarLSMAcnDjCHKjtc6IhWMaI9FoScWf1Iu+UcQFogH/nj8u25wAhRATCwZo3
bvM9xrnkiulGrMt1ZjnnhRkXVdiZvpng1cQKY+WaTzQPwALyxrcoPC8op6Yo2Si73qYS6EDTBAcY
R627zNN1ztR0SqEikfWh5smGBfoUNfK4mLZqbTKWNRCuu7r331NPzSdnaXj520fm9j1bBUzZdCkG
9KdrP2BHMvMNIYJhK58KifyvyWFvcu6fabzr7LT1KMHpj8619fzvJFOshMZov9q+R8nnzdkG5lio
H0iHPs8DAphNGFAgK7uAq8s+473adgG2MYqYwxKsg+8w4rkblKwcFZ7Fsry0YQgcG0yaQfJDPXbV
vPZ3zUzSQ0hMlodrcIgkrsdsSXAcAgw5ekgNVowaf4NaW5kCrcyim1BFGDcZBKp0buSUCaK8y8xV
2Fqzi/tWnZon281ZGc9ZiD+T7ml267EgkcMKyKiOdTSeFtPt0li8zVGAxCD4zDWqc44dIsWIw1N0
9nrAm02LLea4PkDrZoDIDEMuYA/D0gTNK1QZhdPQHQYMY5UOPRpu1SenBG7slevCijtPuhpgHZzN
3zvOBujm6bAJQFJ4WGfWglIz9Nke+UtBk2dgLu7rQQXPob+ASWHjiW6p5yPe7rdphIjghVcMCRz7
cpM27fcGtqnPi4GokLI+Pg8hSB7b2lN4kFrnKRR1cmtJ0p0aDUhxA8OMk1yCAE9t74/nLhrZFTWx
c5NNvv4uGmQPDv2SvZMJrjz5usz8CmCDu4G2HCMLqwy/xJf0+FyKtXsMH0kVJSw46pqkAeYlJHzQ
U9RvvWlJMPtNeJVYCdpOJFYMSWy8tW70f6k7k+W4cbVN30pHrw9PkARBgtuclMqULGvytGHYls2Z
BOfh6vuh649uZ0ohhWrXJypqUVXHSJAg8OH93iF9ctx5WIvAA8Wp7Ka4KHE15FrqR8NFF/fDh04Q
hW6y7HaWiN2bTBfiS2gvfVtz0B886VDZeLX8OaIJHYXV/wS0TddTEO0y2kO5qffViCahrJIrnpa+
aotSfDPJyPg49223a5Hk4IDeU9ZkIVcmIiWD3g7XcZrOFxPWgStZTfJOqM56yvFQ3VoFbr56CjA7
KJoL5eag/Vxur4LM/ezL9hOMAZs2arBz4qHaVU7v/NBOeemZ16Y/Xk9OQD/Ds5JviZyoIryPcszv
C4OEk9y2V3jqeRejpuj3Hb00WN27AOu9bcL/0lXbZ+bvIhzCmyKpmGQ/Bld+3acfJlNtvQw+5Jo2
iFftgqyjsDYfG63CYdOMBnrpKk7WkLaa9WD0zXrCZJQuSUTXobJQ7OYuN5EsH4+JNR0xRgrXdIb8
j2WI7Krk6BJL4GY5LJ9VQ88X7taTY1fZmrs//BgbogEHwSahV/kttrnO9mM/cI9r2q2dJuJWTeAN
OMjhmtgme1iRPegckUQ0Dd1L4Hq1hepgUforz3qIyqxfTbXmR7Mf0w2w4yahG6fiX1HVtDdTY1nt
ftAlKHdRJwA3/5TVctNkkfMVH/0eVoimdyCdn33urUlEz/dqgVqiuSfA0zOKDc017sOmyg5DSyPM
q8F085ZgSqhpxmWfTupzVffdtpAVbWpvMg5p6pGXCUuyXTu5MX2oR75wugHFghlPq7mhYg5nd8Ks
jjvOqmvrYlq5nV38DFOdbzuj6o/e0Mw7bcfZRVYI52jpPt6qZjI/z7N84lj65gn/sooHeQX6wDFf
CcP9PsWhOtZZUXCgTbBYjcSlv5nFV8YYyuuur8b7Ejia10vK023mWI/GYBO5CzjbX/WdLp+SaWr2
WIzmgvsAFgN5UR/DuWO3wZyjvNbCy1d9EHRPSRul99Ltui+jjT/hxtHYb6wBN8Hr7WEO+k2oA+9h
tN1hH3d1vAeuSjZe2N4VGdkji2H4seLDvxytqbxs2ZaPhTfUV37sQDaSMkh3osnH69QsjKeogatV
p134w4wVlq22HujpmaPg+G1j4vOGYLwrIrvCGnHO+23WjMFN5BT2LjdSWhMphohm23CMQRfhopXd
WDFvvtXXNsUzPgq996m3wqUK9OLLIQWgyV0c32tdwWBx4bs4XmXdE50TXco2b2lRcb/BHHPWNwXA
yb7LphleWD8I7IXD7/B+wSysArZcOuhLSXbCZ/h31dppCV0wPfnUGHG9lrrS16Zl1UfLENGjk3WD
t1GhEVOIRTcQs8yl9ptKep1e2F8WYTv88LpCP1jQLK/Lchqwyb2GtMb7tkxjDTMX1yE/7r+GZV3+
NnVrQbeTWb4Xld1dC8g7AA1m1H+JG0w4167hp+jXIiDlovsdyan7EGSziXemP26TGsKcxIryDtlN
vxJZDklk7JPbPpNcJbE4SvZJRwIP2Hga3NoDW1Fj8mmbSWFd8X01m1mZ3iqdwbwmok4uMZcQeh2H
GW+sGRUz8MOvRutN14XvQQsDI1nVbh1fmlE97+JW1Ot5LLodPtLdUQ21QUEYRZuox9c0zJpkUxne
eKvjoP+Er2h+y5+UHrnZuT+kO9SEUJCKiU9/nVuPsAQSUMfckTeRcj9GXvPZSYg9iGDbbjI3Qp1Y
Kn8fdZa6M0HL6gvDtNObaPb76zyZ5m9t3tHyTef8q98nKa1C4X9wU3gUnjW3m6aB5lO7ibkTaZ1/
0GWJlW1Zh+vedMH/vLa8wjnVXZUiD7dxUgYw5dLoo1Boui1fR/sZB3FABKKRg8AYL4YwT3aJVdBB
mEvvg5U18TGTrb8dqqDdJo1YjxwP664jVamxFOtq7OU6GVV6sDJ6bET6OeFNFevhWyhHUMGpqvpV
3bT+jz4Yg/s8tHFwC4lZLavK/xnGUv5Os6y/HcUU3DT4lg7kpLi4tIalr1esdn8P9r8UQ0plt4Tq
YXmkCp095XMffzJo0G0jY2ET+nX6wYiaTwmZY2sjzbzvSTeW6+VCsw1qkiM2gYWdrrCqHMh7BiGV
mb6ZRJmum7zmnyHd2Q0Ge71vGfbDLPvYXOGu4NQ43rqWDQsXphV3Wq2u47nEbdgWwyYUffu7cCxn
N5klu0kJRscWyE/AN1bv8yKOb7p+dDdFnDebwM4ASC2Iexmk2xsur1G8N0Ch6hXUTO8utNi9mtxu
d0mLHmFL+JNcxSWIYh+VhT70bst+7TRoG1k27VOr+kqssB63jtqh59mDgl/Ohttt/BB63hga9ZpO
wrwShZQHN9MtngF1eDn5c3fl9EEC87WTPc261tkagza/BNqftnTNaL01t6IOAfK5whqsnk0Yj7eV
urcmEd7INJkfJlc2V000ZNG6lc7CwyPXeMoceJt9YR0TOg3bVsPGI6Z6ZlPKjF0ZDs3R6ofoY4G9
7sYPKOx6/FzB04pqn2a1xmdqlOExl0DztJONDWS4cFN05fA5xhxwpQffXJp7MJ5is3gSiatup8nL
f44aJvjay5at1gFIaXLzKZGDDWCXq+mCMhfH4aL4PQ1dUa2apGh7yim//Gn3rrGRtGc3jivgqMg+
+9JgpP5xkl31g8s/TBnohKG2L834Zzm461LAiZrGNPlttWW+QQI4XU+VWzWr0iXfzIMauKwpsmus
rHc/JMHHJg4H8Fih7/0wgHJId9h8TGgq82paw3+gqwe3Vpv5dhog0bhuIM0V52X8Kxd2Q+1uyfk+
hrG5Tqd8fNJiyTsh7uYH2G90R+sHYHhGEhK2pfE57thss2CKIJdkPUzThloTHccHQmRoB9hT/csc
bPsxzIduF1aZupryjqKC9KqjhF2wNxvyRoyyhslj0tRZDQVbCG3wGEAlKdNbgxke4GXYK5Ea7UeL
bPu70FDurhOjuVC9evaBOtcb2wjlJkTlss0msl2sPBi3A4w1l8Zby8LtR4djxai5AyW34yg2hjCr
uymmCIYmlDBlqHWbOa7Eunbgih+HEFOuIfP0R9yIplXdZlZDHn0HKsoKwauYXMl77LWdfFUOjbxV
Bo2zpp66R8Nu3UcnbtOLftb0Z2VESMyEcmxeTcW4h8neHBxdFz87h9LTndqcO2PTXRT2nHIsVCiy
8s59MgKq4KCaLowysrYZf+Am7MbmSH0Hvd9orHDlGsBC3BKiOzOVBib8ADKRF/OwfKTNRa7kF7hL
4RWXkfLOwogZ6DNZCs4xn1eGGv3bUKXGbVnH8XbwoOeFWZndmW31TTVQbaeZss4LjWzLx++vy6Ac
aaW08VUyW9596SytzRrHwXXWaOImSAWwuUslcieyIfkSNu7BGsr6mnsKVlLacL/2WiebPiVuB4LX
6MAIC9vLafSm+6S2DJjErWXTeQcB/ZgUcJ4gCpBEkgUZQLlokn0ct+WHsofMspI+GVCbwQ3jftUA
h1ExN/ZXB2nhzyhIeAKxF/4wphG4ruUaFWVxsFMKkpHDp1YfHBtIE6h3CL+ICkaUxLrnWpWqvoyD
yuST80S0l1komr1vgMaPXPdWeJ1zQ3Ij96YitXSjgiyFqjWZznqOlAmlLeb0Q0byOMyj/maA4915
flQf3QYycJ7KCTarjR0uEjTNGqzUA3lUE0iLRbuAf4tQwPezmyTIGlrnNU0UBXBNsFVIdK2DwVt/
6Ia8IMQUP5tNM4z5NpkcCHtViCeYiFtwTQgLNFmSwcoeuzD86s1cmHezL8ev0GKBdcqE6/csacCu
CztXm7ScrH3upXW0Lt1IXrHY/U+yGbuPY64tJs9dc2WUOfcQ1Vqg1m6iYCQHndq2du0c+t5tHgOm
fkQQ062cKmu/ACansLs6iMYCjuamqEbgV/Qq9yLGgk0pSLpjV4+ABV58UQ35vbLbG1sawbEbYrHF
2W4+enjdftazDNZRW/I3D6CwSWxvM4RcO7msEh9IC+V7l1RduW4ntfTw7WRfL4Fc1hgnu7KAnZWC
+zxk0onWncRbKiC5YjMagbyxcO64LCANH6eYP3qKJnvXzbCxowbv5dmLuBvOkFhzYCVjfAgppI/a
MoxV3gj7kegQBwEFRmahqoKrTvvlPSrw/KnsUSOtcsyur8mmodXbwCDaOqpwlxaUA+dpDs1vAorS
TV4HExQPTgwUp/I2sZxuDZJvfkuaob9ynJxDcOrMGxXKcM0az2+Ej2NlhXj5s0jCdtdAriEVKI9v
BmqLA+17UGe7zoyV4MbG2UFXPVRmvAUgUNsild6NP3jjJpns8KGisPqsNQj2JNzgqse3aJdUrnrC
YoIEDDjHvxAs9qsQBs7anbFJsAMn3/kZmqNVFubuBzE13je3zqYVsccp4pgJ3R78ljLaq8QjLyvM
MYatA3BhzKbtu0k2aARtKS5BhIOvpp9kt6FQ44UmeOXL7Kb5pkAy+COsRAmpwWmPiTF4+6ZYyFbO
HE5Ay7256gyARDPmhxvSSH7m0FUfpMq6q15b9WEqhT7ExUwVIDgNjdFAY+NZzgYdxwhVngBvrn/t
ryEakyPmicnPoc/C7ZjWkIAcKf01BQtCR6qriDwxEu/CVQcn70deC8l/YVvoAnwQQ82Z9t3K/Pip
jtM7CsBx3wyyXWGKWv6ElN4c0y5JL4PYcxuofXynnLLKJGfdxyRGVWV/EflsZH6jyh0QXXtQwElr
tlM61AGCggbZyxJL0+9wihSXAyqVb5Ty0S8fVuMjelcioIm2kwdThRxQfkWnYdEk+RD68vAhTAb6
961l+Hvhjc5m8hgReb6iMTiMF1zSy+vRRmwz1jNBFV7nIqxxvZLrkLw0prS2Oa3mdstFxLu3lggy
gdQsFIP1vUFv+klbbrsfO0usQ5dYPisuuf6PjQSmTAFnqjKCcabDngfaOePHherNB99PKXSHfsQD
Xs7VqmD1kro2DdwfggMbvU0f3Q5uYsiPvw1VgZK0FvpY2xgQGlVVzNq2xrmd1gi9o6dYFs5elL3a
2VCh6cf4xd5KQo1PdzNQbPvueKj4QKmCkBZf1ssdC2BlOsi66n8Gvh08hpEkZA7T0epq9FT1VJNI
t5MRDDV7rHkY5mTdzdkIVmIveHA91jf/KXv6qxMeNhetyJObwevFsEbLMm8q0NQHr0syMiHIYQI7
f7IjS+Rrj40MfIXUQhEEUbEKzNgnZQNHh72NTxgzhJYC/68KqgMHkH0rVMS/k1bsPLpVl32hflHr
ylT15j/0rP26NKNw3wV+vc+1aH8nM+wbeM1slDlRhSta+lBNLMLOCY6CqIWgdduRiroGVTEuiihs
Lhto2hvd2CXY1vyrpr2PGLyArjnkA+2crnCpBpUlaKs6efbQ0QfNtindCFSCBR3ivHU0jV/aPvYq
oBq6MmWX7afUcK7qYblHp+lwQCtf7JNWxFy1Q5ovyhvjz7On6V2yCulYURbdUklcqzbufsR+Ou5y
shW2k2FED3ELKXmrPTrto4DOmIiqI/EPsr2CRLbpCz6Qpg3j+3w0vrgZlWRbZ/YBW4DoUMZ18zjO
0YhiI3duQ6RCh6J2yo1ntuMuSabo9j+i7bmTO168b/AGXYvK8HdaemoncPRBkgzHN7EeOZ/oxreL
zKENYkhctZy5bRhV+zMMg3iTEWGdrITOCRYNC1aY59n1N3aHYsvVZd4hECa/csptvfqPI2OFUFH4
yGI6vePssm4FHcsrW0YKzX/Qf4b1rx9DiDKb/8SQb8bSHNyLhOrnIokiyCANF+P/tJgEqEhk0X6E
kvcxCeAfG+6Ubi0nGS5iLjIXHcqif8wJ/kc9fCKL/b965H8nW77Rv4r7tv71q73+rv8/UC/zEbym
XsbcOIu1jotfzd+a5z//r3/ky5bt/heBsnJ9pC6kTi+ZKf/Ily3L/a9PBBieJ66L+cniQPA/8mXb
+q/FPg1pnoNF2Lh6/O//xZn9R9n8X9fipo/qWJKWZ3H+v0e+fCpnx/BIcKqaiyEG1adpmWcGNam0
m6nuC/OqjlJjZ3sAuaH068u/nsn/rI6/RdLPR8FgwXKx2fJMX5JMfCqah2KtQenz+crvpdhOcQUV
L8qHi/eP4ngMxFnlCb7G01GmvlWZ3/vTVYEJynpuDeSOgDlv+UYsBhX/T+69PDKsT1CbS7lExOG6
czoMJliKjCcNikMD3txEvgey6jmR+2hYfn0zg779NhtZPWTVYrzsBvDIYJhkiCFiI7Xf57f/z89B
/g69lABFFtJiP/OXOU/nNGBcdsSszb7ZmBHBT/T/3nLG/RPLcTZr18HBRmFDYpLUeOZ74KIOMQCT
hqu4BdfazGncoZebqd3XIpq1tQ4HAcWoH4usX9O+yz9R9HeUtlVaRqAT9vAua6Vl3tLEthWFD+Z9
nvncULWqAwSu/RU42A+vcFIyuMqn3pir3evL6tQW5c9AFrRgwfVG2MBYuBn8/YAjDlEd23QIJnqF
bOx0IrLZhe8UivFDqUr/jfFeeNQk3xKD6Zm0ydgVzhxBwqxrkpjrx1Xv9XpdRlmxSdJh/Iq2pfls
FBBQkSf13u/AnZony9LR7yx20VcSVPw+01LmjpngH9sFdiDmr87WelOOxaRpsx0T9g8QS8qrlk/w
jU/q2fawfLMmbnuLk4L/zInFSrSPCpEWCEQg+yLU7m+rNN3966/xhUFcdk3sIgjkBn5dXvNf34kS
hcWy1PqqklA+6SxWj3AxrM+vj7LslyefCY4yNquE6HXc5LEtOx0FxokuqzLIgHihd+3oUyfVtvPq
Xm3nKhm+atVAS5gDskf+OYJPjEP+3mPPbCiWd2WTtsCQpgSWxTvvdGgziDSUm6a88mpd6jV4DjwC
MGdxpKqGaSu5s1Kw6tre0zxF4wZxEdpQTUkzb/yUssdQrdHevfuBYKqPh5ujbM/h76e/Kuvz2u4L
r75K1MxtXFTUPCtdm8XvLEkqaul8dn5jP9C8Lxd7eRzCxj5GsIQtdL/e2fvGYsKuhizOrvwgcvCK
kcUm7xRqCtNsryoaBG98ts/X1zIe7HN83pULr+Z0ojk1cVjZRXaVLz3AYbThtuA1sXn9cS6P63R9
YfLJO7YWa1wWydlL5jaSaKDj7KpsEmF/SE0PDqE3O1SuWYBG9dj71fjgOk7yq/FabqivD//CJKlH
OMNd4S9/nZ0CxAqNNJTK8qqEYrMGIYRIoqm1Xx/lLPToz7vjJIODgW+abbGWT5+l6XokjVeqgEZh
oEgYjCzFoXUujG9Rkml9aWfd+LN3zdhA3VRWjxTr+Wffrf7I+TyceVytOHmRkhCGjvZpWKdJXkZv
/cwXngZRhgQUsLb53J2zV56KUss0s5E7onZ5HFoMKGxa9xtviOILzy96vJOG+dEGcrpwG+2tRQKO
60sz/myC9O3FjDMJGqPsjU3IWp7PySohSIa8P4nmi2uYu/ji/L3XTUOfoGFPpmNmtNGHLu3tlQla
r1e+tuID5OX5GE4m1AA3cffOPCAWn+L06fW3+Ozp/PkR5AKzXOTifXf6I6o6HOD7++MRCn334Mkg
P5gJCY+vj/J822MYySSXggyH5fM6YARfTS0Qz2MwxAggsl4s/mhCkL05ONy5kyjLvnZmIe51Stdw
o+fYq9e2mahdie3IEiU50q95/Vedev6xgD02/yXPZ7Emol4623zaGvDUHsfxaIw4XEWN3yCls4cd
F0nzjQfwwlBEdJs45nJWu+LP8/nrXLNzoYeurbpjIkW0Ge3JOsbTPB57Fbu/X5/VC28UkzBOaXKx
BJZhZ+tdsqY0vB+I/R1cM2ILYE82sX5jQsuzOV28BLiadNXJ5lb4uZytG3NOzFw4Y3vs0rbbZ/1S
Q2t01Mg99G2Fq/0boWIvjieEcBc7aMYUp+vULMBsZsF4pk3O6DhiziumlujxwJGbzprTN64pz0oE
jwhp1+OGopYt9Lymagc3GCqUnsdwwYWE0rfdbH1qhbofDQiGhf1W8NPzFUIYOEuEMHoODts7e6BW
TWxMRtFznHKqOYqPJvg6qbaE9V+Yt68vkT9v5/TtsfYJjccm0jMtjv7TpxnWUxgEspjxOqHsWDmx
hZbcyUuUT0NdmWDPwzRnq963kvjSI5uCtmu19PCpSMTSMJvbB3tqBziqXeLD5i/Z7On/FkW0Q9+B
h0yKplciKMzaYm3KwrWuajMs8MpqwKjXlKgIzJN+NNJ1Qk+QXlU/Yrgt5VTBHu1sZPJGYQ3hWpna
+fr67J9/IEweOR/XI/Qm8CZPJz/489g0hm8e8Sui7x7O2QWmnO+uNJbLukktRfAw2/z56ehEUKmK
kHa7X1bjr3zunHUkhXx8fS7PVw2jWKQb82GYnjivn5ypLAztzNaxqfPhOgv8kSYj5KIge9Px/6XH
thhVsCsTFc1V4PSxzaGblUE+mUd3GkkNjOEGCTcO3tiTXzgVmRH3uAVQ4b58vn2h/hlRyBjmMSaE
cl0V2KWuWldODn6zkSQ6acq+8lNIRTYSZ93qAEiw6Yp3+ZAuR4PvQcXAdl7xkYCLnE7Wql2wv7S0
jl46lLt0xv8jJfbvjU30hWORYRzaoNwgXd7+8nr/PhaieTazEgaEUK2mRTB2/TqBQXcTuHVSr6oW
G17Ehk7xqHxpLVJK7A9WTlJl5drN28a9FRmuZ2+8g5feNIgW/tdLOxNb/LNfpTnHhzaAKRJhM+YP
PopFn0bn60v3pVHY8hYzTceRjlp24L/mPslaLLYB1lGFNQZYvhfcDLMQbxgvvzAKuyn2mFy8ODgW
nPDvUaBch7QvVHv03LT4bIATHKCivQU3PTud8BOkFKa6pN43gbZOR3ExAmvAiaejU6bRd7Ow5Tda
Uf46ZaHdtUP3Vrjis9NJcVSQSwfECJebT/J0vAQmcQ/aMhyNjCxtyDFe/RAjgfoSd6K+KiFIAaXH
1RsfxfPlqqwluZ1PYsECpH82LDwK5fVhax1zLIqOhS4qOOl1Y97SROx2ZmMBWWs7iW8hLYyH2hLd
J8vuW/R8YY5R4Czyy9fX0PPdgsqZ4oObHOt0Ke9PHwSJ5hhPZpk4+oPjEre7aAHyvHJuvab2DpXp
5tcuevDrlkr6ckYK568G0/B2r/+MZ/e95Vc4FAmUtzyc82KoyRPiFlQpjkYO77v0Asdfz7rXuyAM
om1lYS1oREL+MI0g3b8+9LP1vQztcwBg/coHa5+tb4xhUj+ALnT0Cjf9hugw+pEb8d27B8F8lzst
oZR8sfIMHhh9FU+F29rHOS+yGk2qadKdLuWPdw8DlEbUG6elL0AwT19myf1gBiizj9DNsq9QBI1L
DiNj++5RPJS6C4xFQY553+koo9dgtxnj8+Y2SfYpqRH8mdyuyvdubwuaYVLKAdcDtp2vTKK9dJFV
2j4mQepAesB1TnVxtnn/ZFyLpQcyZ0vzj3XwX5tojEKzwQ7DPlYq6HGQsuOtkWG59y9GsXEgNsFr
fIqZ00eWehWKCq9ilMRRB26KLaG0ynzjY36+qbG5cBYu5y5V2XnUj1sg44ehI45IJvVdIv3pW26b
ZCVDI1jZfR5ew4d/X7QUB71i/yDdkyfokC5yfgesvRGXBaQCRyuKqyPe6e4nNitj3xbNdBF6BsYR
rz/LFzZRTKRBHj0wW0JUzmNgUDviKYHCBsF7MqwTtyqvMweld4Ybw95XOoVgNMUSOY7jHH1VNRBN
DOSZVlpd5gi22rd+0PPnzg8CCQUAwDEZSOf07Y5ZQXO1qPJj5fYwGBVShDsXTSdiOLP/pezBvVFd
nhVbDIHCbCNCt8X3rDeb77Whw3BjxGMVbxslIn2R+p1GFUHpdj80Y4JW1ynwQnrjES4bwcn1ZTmD
fNp3Lrufoog4/cV1EOBVHGAvk41VcxFjgnVl1314T+dGHkMd9+m2acbht7Im2BR5b1jYELRvJnkt
V7Kzn8EN+w9Mbfnk6J49uBSkF6Jvro9yCHD6MHPl7VrMZi4DtycMNHFFhtbNN+vrEi+PChIDCqs3
drNnFwC2SUmnxzZBNF2AjNNHQWip2VX06w6V63WwVVCE+ZQGq24ygze+z+dHzbKf8bWw2Xiob+zT
oUaSxDlstH0wYEBe2ih5cJER9r8YhfaVDyjjUms863XiORI1OhIH1rt3UUV9dRkkYf7GjvbSY1tO
AJJ9AeHwRzqdyxCZcZlMpjjEtfcBKcFPo4d1YQW4L72+Vl8YyOboBLFAtm3Z5w/NhtgVWTXeB04R
doehaOWqhXZ2iPvw9+sjvfB6yKWW9E1MGihgCadT8rMqIok58w8K2caF1UEWiSOUT/9mlMVT3SQg
gFP6dJSJ4sKWIadA1Lv1XjaYRLQ53ZPXR3nhqVHVSNjotEqpM8/O6FJWVUZesjrEjUV0OCKBPb6X
mLWqQL0xoZeHojm57ICcpGePjc5GXRuTrw5lIPTPuGp+eDxiQAgHg6z3z4qKnfPT4z1RtZ0+u7ak
gWJEiTrg0dL9dCrHg6niJFdWmr2Vc7G8htOt6Q9XwQLAWmBvtWxdf9UFuWVqD3l/gMoWMVeGkdV9
AtC68NE1ND3LxHyp9OLN0CRh9cY0nWXfeza4x12IY9xfpno6uFGKVMmoDA5DFeOPzCaMcmKcbf97
2vZDfGlhRvjdhw//bdIOvLq2S41fJSKOyzhRJpgei+KeGBrs4yzEZc1aEGCNVKBJqx8YicaQaZsR
YoKZhyEigKmor1rP7uuVmdhYRbW0yvjHoT081Ylj9SuKuwAXdcWHsVK57z+2cz5L6NGKvnTZKbXm
iIguUrxzIjSLFIMbXfnNXWWbjl732E5/4L9HHOsodoltRW7TXTvqxXxUp/J7BaXncxI1FRYqS2ws
AlKN5fbra+f5IQ2SJFikCryaq93Z2ql0DRtToyIWpf+Y6fLBXwjQXWF8zBeaJO6wr4/3wm4C6YU0
IaCYZRWdvUMx0us1s1kdXE1h2U8Knxq8t99AdV8ahZsk4Duu01R+y7//a5lK08TmePnOhzRON0Wg
EAjVufeuiNKlxoMUAd2ET8+i+eCdjWKPElVaz1wCX3qXBj6+H52CdUes71vf3Uuvif0e1OjPo/uT
q/LXhHRda3foB3XIcdrZuM5YfADkMLuV5aLAAxSVu7JB5/7+lwVYxqkM1ohe7WxxEB9eB2jRmWCq
yos0xv2jjpGNvj7K83Jn4ZYsBzPXfx7jspP+Nbc5mXFi7Ex1UF6FuqTxu9006e5SD3X/MZxLi69G
DAc7VPa+7ZCyvT78C3d9OqLc8UkF8riLnN9C6kKiRhgL/9D2RbPpwZYv6iC01xZZbTCcJ30ofQcW
xpBvddfENz4ueu/L9/lnKTnEELKefAIQz3PC2660YU/h6kjdV5IV0NTDt1QO0e71ub5wKDm0w8HZ
aFbTgTj7+jIY810/OQwz4+xr9JATYR/H4sozHP8NhOyl1yot/89dREke7ulrlZkdFDGUxoNdGsHX
zGqH256+8a9uTDFNEW1wrbvuR6Qz+8ZAEPzz9Zm+sAPQAgXt5e6x9EDPvk0NPxuDRcM4jH0De7jU
rb0Nx0S+1V55cRxFGcaGtvh0nR3zIkQALFLPONS6nj6YHYZwFFHy7v2zoRmOOHZJxqQBd/osY7vl
j/f94GAnWh/dFqvrsZPvx3xgIsJfoQpjU6MjdjrKGOHBPvQqOHQWCpDOnutN0Y9y+/pcljV2door
MHgqftYEGS1nlZ4zpWYuO9c7FDHV+OwV1i+Mo/yPVdFED43Qb7YUX1j0dCyBAJgbkzuPXC/M3OvC
tKW0HJeWDNDWYegQHIUujoivz+2F1QD1hA/M/oObWWdz660gihK7UodetDDQOXUvuc++hdK+MCHf
XHp6S4v5+ZcVhTZ+95OEuCxndVlV2v1QISI/xniNPL4+oRfOHd/kIsMdngXxrF05YQzadR7PTs2y
xMlKmZskqaePqTa8fd/H1oMIumr/+qDixQkqKJaWSZ2HbdXpQswwwImBPL0DBoDFARd3rDwgMf0u
GyIrUlV5w2Xfeum911mescZeH9OvwgrGo0lbR6xqhPdfaO/DtjQmiEmrphnmr2O7iGdpzpJI0naZ
+Uk4HiEKSndtuMnSoOVcBRdoV7qVI75ibigx+4bveeVj2JKudN+h47LSwv2K6aj+qKJi/GQIN/1i
s43iLkR+w4V0ymqCBxma0+b1h/JC5c0RSW+V1juXsT+smb9OyWicuqAWsNVbo8vx5VTlZefYuOFG
EPft1CeckRgXl3yeWL6R0PjCqmZoajWfg0qaf17XX0OX+ZhhxG+pA8IP7Ee8VB3GbGjffzYtkaUQ
hel0AHEuv+KvUVKPY5VkGypRif263eGUlIwxvkcOxgKvP8uX1teyxdGF88n/FucbXYWSGY0YW1A3
zvvQSrutpWOxlrUn36gRX3p2BET5XNO5d5I1fjqrLi9NhdLLO6gs8G76yparET/e91fVTINntjAm
qHnPTiF8wIoEtQEYajfW+xqzSKRlzbf3PzVY5yyAhSvOnfZ0KhRmsTckoXcovcjZBlYiL2Vl5xfp
aFu3rw/1nAULYx72Owle9IQBhc52ALZnSkKspA9+S5hD0bAE4LZdxS4inmhs7FWImHBVO6Sh2N1m
nqfjqMtP/+JHuCZkUTxV2NHPuSE6DxtDDxTdsOS5RVT4cDglfmWmi5MTyJm/6Xz3W4Wf1DUv1iD8
J0wvAtU35r9Yr1CB6SoAlfP9nT0N5XDFNuaYCz6ZcheStK99Zwxy7Qp33rw+6RdO5//D2Xntxq1k
a/iJCmAOt2R3K9CybMth2zeEI2Mxk0Xy6eejz42baqihAwwGmL0Hqq5ihRX+QARMBYaGI2DcZ3PW
Yx88N8G4yX4NabAmT6mSKCAQDURW6WR3L4936Xxs1zxsBkI1Bj3fVHC+pJNV7NzVxacB2k2D9yuo
xv/PKBb9ReCLhBzbrP+5W2ytc4c8sd17kk/3tpls/d6QRnflBrs0l+2KJNDgrNO4PR8ls000Emh4
3eNfgTB4YWXkEPCvX57LpSfZ9whqaQ1vKcsuxhC5sUC5EtY9tDT9xoB9GcIjzpEVJjXqbIULkKz6
x5cHfX5jguchl+Yk0g/iCTqfGlhhiHxL6ty7PSKbk9ulB1cW2Ju5+rXL+W+QdB4gMhY3GXLQvAW2
u9vtYlCu8IwC0cFmqrG/8BLfQFO3c6fAKKkfBE3tFx+7YkLFQEcsRgXSjPs39ghHOTBwpfYB+OGc
lFhKg+Eft02LhFRloUKJI8SKds5mL+I1rX4l43l+dlxiJUr2W7MWN8DdBSlMT6RA961720jomUq8
WpQl11tVONgUdLZ4NaACnBFJDlfUBmvX3F2/oszGBkxXa92jKzlGw2gmd2gdeVe29YUEGadW8kXD
ImcEaLh7XXK1Kq+i6H0/eAnw8aS1O5iro4GZSkdebGDTPiOnc7Q96cLsK9QfP+vKK7/i+eHiRzgg
uh0QlbCjdovrx3kV+7lp3ZvS027m1v659EjvvrzNLw2yEauIOWFY4aV8vs0nTWv9kSzxfipRbqxt
bz3g75BeGeXSPiGW4q0m+KTzvRslBvYjsEdx7tEoI77pHfvEDYn/DSH4iXTyWsv40uH1NMhK1BU5
vvvWR6oPem9asX2/+iip9HPR3kPE9LA59MsrofuFBaQxTYmW0h4ouP0VaLXOOCcNMQLdpXHC6kW1
0QD9S3/1hU7Xg7SE8hvVDGKf8w8VG12bLlPs3Ev6MA+9BSwkF8WHl3fD85uWPw6JgF4gdSnb2N20
1VJWbPzBuTebHmm+aqQxEWvOm6GMzcNgG+n9snbWlVDuedmEDUHOxXnmvEHlOJ+Z2whfaU7r3wO5
WCEATdr4ee1aKiXzBI3e4F8/CtUvqI51qf+tXAyje/fyvC99xI0mQ1+JqdM0O/8Jjhdnnd+vCJgv
k/XUprr/aOOccnx5lAu7crtUCImJjTdP3fNRSCNrXx99alHKevIETmFaOydHbVjqK+ftwnwg7XHY
dJM3BYrG+Ui0YuxeWhU64YSVIURNdPgrV1z5cJdHYdk2nhgv2G5LNkY9yDZP4/ucdPSdhCmGi6ou
r0TGl0YB2gcqU6Mei+Lu+VzKzFrJJNgejo8/grn4MujLvL6StWxfePcEU8Wgd0UMDsZkD6uHLcx/
Jse7R4W7vbWKpL/hti0ix8+p3U3t/AaNMeNkTI316ngQfDkESwO2FgS4jS/7b6SmVm+lZlhQ6Wo8
HVVLJBaCTmGCcOUC2f7ObobbewJda+PTkPWfj5PRcZZluTaRl2V1ZKaxZSAc1hpFoAEQPhQpJjVt
PGL09vKuv/D92ImaCRyJbipcofNxbWTTYiuJ66isdAPdMGymsPvwr1zD/qXpkQkCBvm7U/bW3o41
LALdyzwq12UVN12VCXY+JX4UAD29uRmkMrUAbwjjTyc86wNygvkUjEqtUWPDcA2XqSqzQ4oTDE5x
9GbN0NHaBk3dBoWV26RcId8vmzgc5pE4TGVto5kIZJco0hSFgw1rP5uogMIsicPZG9Fkwnxm0E+D
J5s8pM1spEe0lo3Pa4wbH9Z7Ds68SPNbyDtgQ3agfoj8q8xcJNA0kRbqXUvH2zzkZYJD0ZzHXR4Q
YMcjzoWO91TW2tAELR6AyReE1V2Fya0fy4Of6tq3YrF17UB3XMN7VqDFeofBep2FSF4h/WI6KX4P
ILule2wGyAehObfjcnRnxHoDY80ydORGdH1qb2gHtLST+RtS/+7ERC1EfN1Z1U8xCq7of8au9mg3
NqJm5dybuCuuwNEzp+fKHrQJNybsL770WadKNFRLi7K4NPAf5m121KPlVvZ/uSsnC9PGBHULKLBa
9sYqe2ydBMaSf1Lde++CMPPQm8IQ2BdoEfZzVpa3NZLym6pH4zvhQKrmnzxt0m+apMPoS09AdQZ2
XJZ/TClFtHZ2jEtsvMoY9lgWf3l5i/8NxXZna0N0gX7wNljHvnznoeA3phg5RtPUVR/AB8UPXmWZ
T/nYaxLN3XG4c9Zc3bpC4IQyi/5kjgLdmAHP4wBxJRydm9x/wkRwvHLqL/40G6EHSEPUFyimnR8/
fawHVr+ao17axbtlHY1Iayc0sQUSdy0I6DHu/2Bi1+LmU/A/gl4WQ/2IUmzBbnbL6kdtOfovREsQ
zDP9qRfhy4v3/H7YqBPby096B7xj+/f/ZKqm4hWrIZJGhYy1DpVDu3hr2019LSN+/voyjkV8A8YP
Zuy+Uq2NTeKr3ET3BOeGu74S+nu9wUuTMpLz+eUp/UXwn++HDbNImQ3wt03JYPst/8yp8dK+1nKt
j9xUL8yD7mTTR39CxRIFwbIpjz4+gNlxSgckAgwET0LVT/Ybk737yfBwGA+ylZj1UHpd9RZNTKSU
0f6J2wDbT7zBF2+BbT/ZyHYuvZfer0leKQRKjAxzmkbH1ElKHyagLisrnPlmBVbaxfxNjQ7yAHTb
ku7e61cEaRCBROzw5ck/v4i9DYtHA3hrosK/OZ+7s85j7szlGCkuhIMhi+pPg37JjUKj9qQgrYRu
peZXh1YMCgIR2M7Gk98TNU2jy3LChxHHlArdE1tmb8D1IG+SJeJKznthvwKooogKzQDY3L4wYCGi
OLd62kds6c141IhRcTKmV0cFVKNAVXkbFpVAfHcqVkh6ENzRivUxzzqoRscTw8qv0WsvnAnIyjws
W+wD9WUX9444lmS5nnVRYU8GLnTeiAR9rdC9Rqzs5W1xcSiItEzHQKx5HwaULj7gQ4u+sKjxldQK
jENmDWYiOurdlRvlQi2VXHaTDCGgosa27y2jYdFmzhbqQB80sd7OvaONPEyIVUX6YW7s4T1Njf4N
jE30akClIKPVgDzH6a5qTi9P+3lyQ6sUxiZxDxhpiDjnp4HnVuCF1mLzOIv23s5t762AmZpSwSlh
iiVL250auaALz31x1MZBXHmbLv0AiOhbMZc771l505hqiAa+3kad0vHv7V1nPvSFgaFXLKvxuxAu
k9d7/1Rxrk4psP8rYIfn52UrD219FEJAOky7B0g0zrzWcMMifB9wy5XjelRom15Z5wujbJ1OlF1M
uGIgw87XOZ9z0XcG8G3DH3WAG3Z3Wzna8OpTueF6aUHSbeJi3wMnfJTHjIUENKq1URwd6t6hhlnI
lRv0wlxAq9EGAMJNz3PfL4Z/UaT54phRbg31hkQdj7wj4krEfHEUbjL6qXSmSeLOV4wuJIXvtLCi
tM0GLEd1hSHZ/HpJja0TTXmdFg1H390Xb8vBH+wOzdlowAXzsZvS5GGdc/dKtfbSZGjis8P5+CaR
xG4yWGOjFy7MaCkF/SYbD6NRzPrTy4f579t1/q77W94OmGRrrz+D1OLd0JILZlbUaFWOmKGmxHsE
q/xD5uIfJByU8ZdZjgdPyfnYL1PzyxLKx4SmzTCsLEp5Gkd8Os0cqxR0T5ZDVuTusauq6kh4iWjv
pGoETq30pLoYe10AdA+GahVWToCCdK1Nb+SALLAEBX3l0nx+P9PxJoc36dpZQJJ2JYPJNYnS3cJA
1BmbUEuintdnXh8o6kWHl5fxwlCoqyCORHEdeNeenjDiqsA1pMN7Ur73zc+dOGy4xj8ZSSauDPU8
GGEq1Kap31MOfEYLXGdK9jO5D7svrY6EvPpjA2vtY9GiDG8gJ/mn8qW6cktcmh+ICNJ6rjsYGNuV
/E/0F5coyNaZx6DNUt6uU2s/2BDZsJqcdO1K3eJv5/ZsS9L9BLC20Xz+agPtdr7ZGIgld46KZNo4
vyq0Dta7scAKO1QjiptHWxQJSOkKB/kwdhR3SYFA7zFrVxwoJ7WuEQgx85sx6E4e9T6CHn6HBlwA
KL3DS8PAoDUEThL/wQGg1Q+EYW3kF4XQMH6r+/aotJLkr6kMaGH5QkYXjMZo+MgVtlgbyQ5VurBS
fYc+uD2Zxmnq1PLh5f307PCT3VAXAiXApqLSsNu6g0ap3C3EHJmIN78DEoIDWXm1HP/sq0JMgH8M
o9aBZPosgImFlvcVRIQI4wf9hMZX8tDCWjjVjnWVjLc1l3YflbIdBVFwNVzR+/pd6mqD7wsri6xK
QwlEM/qDXurZDWqQOA87Y6PeaZ2a7nKZm0dhY4eaIoIT1sgmXHm9n5NseL3BjtMO3iTGnvWl02zt
qk3RI2pRyn9PZm/gVAP0N5KujtlCKjwUd+uqt392nj5/8mo0W7AbbrTvM/YzeSgHmq9XHsgLn4JC
OMgJAle6I/sUY0hHMLWYSUadviTHcpiMUzlX+bGgvvHaaJ/pgwAha9wufvqB52c5m3D0qkqPoaZ1
wnMM3+zcMrMr19SFHQyUASY9K72lwtu//+fGgODmEozZBRoJpRvoeNmGvSvX48vn5HlcTH0MxSne
MHCXGonw+TCAWkhY2yWPeJPz7GhMuBMO/ZBTh/L4xEHslyvmcRZGDb5ascgsEk/8XIqleYI4sFiv
jdn4OeDhaK8Cbzcdez9rqXjRMeSOlhb4RqMGeTMP7bX2wqW13T7chiUiCrZ2jVxNyl54cVNE8dpu
Rne1umtVPV65h7el251Ysg3TJ7MBScAtcb60VKYwk8VYJQJUnx18UvkjwP3+DnmWKqzs2ji8/C0v
HAHYygC9gdQR3u+rxktmat3qoKqhpYt+h0/2fOzmtXprCaN5baAIx27LrWklbEz2fYFGrWL01KrB
6TPcGhVjv74vka24colf2pywYjfEp2VDWdlzVg01k/2gsheJZvThfCE4/SkpnKU8uIuf/DL8uryx
kCr45eoLxn1Yq0x9MPpzg946Hi7ZlTvmWeRAQY+NSfMXTMhWXDj/oHU9OGVbzjIaQN8cJzh5uPsV
9XDT6r7ExYcxQT2Y1rXk9dK4vDCbXAL4Wghp5+N63gAo2hdlpPU4d3omAuJCYRTejCsMkExf2zco
GU/X9pO5zWe3gSH2czNsCmJbQ+583HgtelxjyipKjE7j+XcnUNllrOtP7OpUBrnXD+8mCpric9Km
5U/kIhpMGlLL+SlkW5VHu6iqSK8ctPWzDohhaBZp+Y1ZFN/WchzfF+Pa3MRGiofzQMcZDAMCli5i
V5n+FXR/9r1DgVcFdPfKg6i1Qt4iwgh9CP94VGZrY86RdrYqtR6Ir4qfvfQop7WeWRqHqRX2p6mq
YsxDPIgyuI4v3iP4ovhOa5Q+XQmVL9woJLMuNUQOBjWg3VKVeoK2uFIVGgWIsuOyNh5rF7uxl0/4
8w+CNAjPDohuOobWfiOU00xj3qjyCAvA8WcGF+gTMJHsqa+l1WIpopVYE7bF+quQeM1Aymw/v/wD
ttLE+Y6g2wbqxiJWBxi6D2ORI+j0Sng56i4JL73hYCIe+Jmqfnl2OWC2nOJJ2Q+YgqyOuHbpPD8G
3DbEczrsJ+B3e2455mvQnNYy3zQtymBO81vL6PXTChsTn72F3YP+3Ku/K9uesagMIgID9PX8CJR6
y6Nr8zzizOy8M/MalpNM4/TLy+v6V45st7CkkIwBYo6CzB7YUTsYSY1Y/EXtkPlHL+/8CvnCafwV
W27cHrrZ67e4XYubEK96zpPWLyhnp5USP1rk2BE7rLGWO5boCCbBhB7pTy/10/HEQ1GNkGMdpAUm
HojvkwU86tUvD7p/EK4BiwARQKrjfJVin4zWaOh1ZOyLU+z3v7BR/EBMZFwJD54/cQxEiOBx0uhY
7ouT5jBT9PA7aroQ8ceg0twGv7kqjnB29F5bPyAK4WuglsCGI8DZPd9201ipRGAjSidPi3DX0e70
TBvklTO9/ZnzLw/3n5ie7j/IPyLL87VT+Mr7Zu/LKM3FCE8dihwGknN+bCQAyywX5jV8/oVF3Jo+
AFsgYQDT2z0nXY7jXzfbMipy5E0mH+Mhf5mN42pr85XJPb8Wmdw/Q+0CLbVOdrPUcMk1u+0OqwXp
cBlfrzsJ2PDfUYzzJVzSoULv35WRJAkNtRW3CxdfmCtXwcVl4+JzEFJg/+2rIZaWK8dbWDaZD58k
OldhW2CdION4vXn5Nri4alTgUVcGbwjj5Xw+IGiJ8SxGMjQE5l0huyNcSe/KoX1+l7Nq/4yy+zbW
MpYjNXMZuaOrnXK/dlBjx+OpparwvjB8jO5do7+DRPRq+AZR1IZrABJuU878G3f8k9pkOUwvOfl1
5Pq9fSz10jkYS/r15UW88Ln4UpsgLEkz0dNueqnsCpOSEtObcKpayi6/7RdcNGoNz96Xh7rwvZAo
IjpDQRIZJG+3/6SNy0YDSCNSRtL/KAn0I+VRe3j9KC5fnGI2ewIqwvmuUFzzcZcwylKNvEJAN7bY
qnY/vn4YLiIO7SbMB4jtfBhXQgBM4wQkpYYBrbJdTEGzprx7eZQLXwcQN8VstLQh3u4F3CSK/o1n
0REsuzH9rE/+epT+sjwhJv36RBoJI4LnjYNOSWifrputLXpbkETUsWfcjIPX4fIrhyun6cI1jvAd
MyI/BSS6rz80hEMprPomUnVlfxk9DAyWzHDfzEWZP7lyHK7wEC7sOXJKIhIL/hQYtd2emzqv0fBU
bKIpGa03jjSW0JV1fiWFvTgK++3/+hvI4JxvhhTLz6E0liYSptGc0h5Upqep8craPQ/saMyx57bd
bUP73DbLP/dB6XjoBMwEP14vs/eFWuln4/gR5qU7PPYs680krorQXUguN54tKDKu0o1Ivxt1sbGP
cFYf8BN7594xVN4GsWzwNMeK7zFxkuROB8L+oE9aizWlZz+4qu0/4qZ7De5wae9sKrUg89F94Bo5
n7+7xEjy9XET9bEOn6u20ps2H7NvcrS6EyAL71rMcaGCx7cEmsKYxPMUi89HhOe2Rb1zHWllE7li
sI+Gu2SHZXaaYyHAGATIuonHdPR8vLkwBzRVk99o3myM4YyD5cuXwd/48J8YiNIT4hkegRa/ij76
vurj6K3AUCaxoxa93GB2LVzEjRqgUy+s5E27lgOmu9J/ypPZenKUKQ9Fi5hfmnnzR3BmDr5Rvnhd
+Pf3N/H80pne9iWVsfMlyg1b8fknO9I1cpwig+rV41Z8ennqu3vw7ygIq6EPDFgYSM5uFPx8cqdz
dScqKStuWg3eqUQa8RAPpn7lyv1L8dytMp1Q7kEQoLQ/9kB5mWv6sC6xFcFoTx+xXzRI0wh8uzBt
rQxDmZ5kGWlG78dk9uC9W6vDWDx3pjbBkWzNTsob0iwUYvZU0Lmy/VlXWpUGk0SJO5gH5X1cJgMZ
0ioe/PRA5aa/F3ZX/l4MoX1MOt0uwwXb5OVQLBWuXUBvF/fUu7XUwoFXT4VtY/h3uOCg86ZMYy4g
wOF2FkAFxmWGAIw6czNKumVVb+JJQ7el/iZXr8OHIp7Xe1WulTpgxq3jGJ127w1r7J3jMJh0yzLQ
INeSwz0ngDow1z2VPYtVYmH3qjBSerm1SGTIrGrG4V6Tpf+AyQ6+ouQO6ji5VXLnNEuLWSunaxOC
qk9r6V/DFl38HSCL6EDT0to6P+d7lQJngsCFr0dVZwAua6wMHwql1w1OnxRPRtxX0Y4KNKhiKO+v
K6KBa2qhTevWtn5Fx3D3ZPxdE3AN1AV51QEZ7HY0+gRpnQF7iNJFWe8KM23fjcg2XOlBXB6FlAn0
FgyCfT8cZMYw5Dj0RvXsNSfXgP45a3V+JRDf35N/J8NnZfPxX9i27N4IfOnzycRsPRJqwUXXxzrQ
vpmU2f8ES9J98bxe/7SwSbogXrr0OzRH/ODGRWVfuD+rJ/LiNg9evjHosvA1d+d409XeND3ow9B0
Pv/aKZqEHhjTNeqnqf8m+Ai/IC3nTwrAg0+1K+4RHfax+HQQipRBWXuJDKSwq+omrqScAg1jyOQY
p26zUmvrTUzUBE1sagop+NMyodwYGsUk6kBrV40Gn7DiOXCsduWqMN3ZvdE7TCwPmj0Xd/birp/x
B0esdjKG8tYtZvXeGVPghF2BXnVow/N4bKTWFvjbaRDbC/bqGLoZrpGhSv0sPXYqj98CrcI3pTP7
/jHt0hXzvDnRT5OVZ+B1+hYFMkhMAs7/uo75YRmTFu3auhVPy8qfDYrSouelzNb7HdvUbI5dl4Cm
6Xvd+1n7CmkoGUvjfce0raOJgkcdAKjYnNBbv1GHbuu8HfiS+RfsGrAGnRMuKq12KhSZ50Zhzw7Y
6j/Pa8cNpecOgizd6x+wK/YA8eIvhdul7Y8fBV1VIyD3GE4SnEUT+qmozCMO6GjtZLGUT6ZyU3WQ
escCt4PVjaHJrdhhclxP9aFGhIcDmw3UsmwNGw2/9PW3vTHH3/W6/q16w/iUphkNVlWn6VvNVP1p
XbT2JGfaDEGGB86TlbvV27bopo8xPe4vrTN45g2ypvrdOMqO3eHE2W3n9OMf/HvwE3TsdbAC7DVp
7Bb+0D1iKI9vQ5WbqFKXnkfuZImi1++9Oa/vytE28ptKplQblWqX+Sa1jemnt1hdF87t2n7RphUr
bbfvfjnJOhtBB5cdPOtQdd9tb2nYjfFYPZXdNNzFhtn/Sru8GELHLz0givaq/axWXTx0TVIaYT13
y8NAD/ErXubtDb1RbjhK77V92DDjaZhqbf2DLjq1BZG1bkQ9WQ03oH+1d6UpkDiUtj981eo2/9Em
y/qYj836XaEc8GHByGTFgtgC0byywIG9pBUKnDKbjlnmVHeNVegf26wfamRCYueTxzlYg6HXhpLt
YNiRsSzKCxUuiQ8yceonfzCtApe5dsqD1rKbJhxmHOJVkWt50I+W+1RCbxqPQmSxIJSuE+t2wAP3
s69X6mMrtfg7Cm3ek1QQa06T7xbrIfcM8WUYRm0JqqbDbtUQk1mHbGRDvV/o7XyQtuMmONBmRYMr
J0a5N15vjvNDkgJWxDZSjQ+y6Kwva20A7537yiKgAbPye3YSkCgNbKv+Nikwq3sqLakPD8qojR+Y
CUwfbXBp2UFfWmQEXD3REsyD07R7Nw1Yq6LtPGzAFuH/19M+s0PadZ4eGtPc4eyQqTUNF7f2KwyP
e73hGVclJq/5vLQPS2oN79Jc8vvGSXJLzcXgcqNUtXhYSq1C7xzVAYINlUknGOwGRgnPaxdCDVJH
zc79FTnEcm3Rn1q7TwjkUBPsCvtpcYTzEynhQuPJN92PxZTUv4rWYh9k84hbhl42I+1qRaH1fqiz
7FeBiWPyIekb/aM2e1Z2tBP4VEGhI/Zwr/ezQww+tPIBZaKWSLPLNwfcwSvSkBbjkIUK4ZYfBpjl
JeDqM76DZVyT95mty+IYT/XgB4uwevBamSzfzDp4wnebhrB2o8se5H7X924WNHlS/AGQ4cdBKu05
PRZ17v3msVctu3JabvuR5DLUnGqNw4SL7I8+qXE+udMoAA9Blap/zrGNPLEdq6+FLvLsMOZ2W2Oh
2egkNkbcfB8gmQNPhfd3gJHv/y76gkaINDOJzWEzKxXEg93buGWmsBkGdLpl4C697xxEU6VT0Mw1
74CZ4cQXmqgH3FpuO3QBm5L9KEfNvDXtrhlAr1fef+naz6EBy6MLlZaI+9Krpv+g7bqfek2tn0Gj
CO/tYvjiq6aVRX6aZ2NITya4pyEUeeuvQWV04woip+WiT+Yi/oKhuA/6aJTczENcgGFe4ON+iikz
fMvbYX0ok3VztlQ5D0SKCCAp5DzEzUdnWWR526ZKrx5wgh/ag5EX89uxm6GCjLXI/4PjEn/OwKNH
VmL3sF4S9PEDUMX6VyOT/n3TCZ4h0a3ZBxxfRHLMAO5Eumo1E3j6gIUoinsIN4dTWzVZNKZpo27x
6NS7B8431jSTns72m6IfFz+Avpvjv4S4hh9kovK+ruXkzWFtrS1h8xp7t1XmJe+HyuwwU0O7vz46
mwk5pH88Q/mi0sHqXSQOhqCQdjjBSVd5B5AEFTu7kI5/44355uSQ8TwdRV/12VtPTwHBJH415seB
OW0u0E0xh96S4xpuQ5Qgpu+tPExzDdtLJxuWN2VqSoDiwGbzw6bvkwcy1/M/o0E8G+SiyuCQtSuG
9603OD5nM27wryy69mZRsahOYEx56SUWzBi/mNV668e0dN9WNJnKoPZy3Xyy4kq0RBtlm935Tavd
SqrSp9Zz0vTAP42Rbh1o1d/0s9tqoI766VeN4epDMoxxEdgJvJVwJCQeyFMT9utUqKIP9dpGvA4b
P1uForOML501tz61v2Z9sADZVjxG/urcIG5av5X91NUf0p5yFFLCBsL4etwJ8ho+Ux/E6wQqimZA
8Zj6CpsUdzIFic6UfWvTJH+ECWziTItGDL4MMnXKcEqt7gmqR4cL50ZP5Ffqq6BQPGFvnTnGdIu4
t9WGtLTNPzBVB+s4utg13Mz10nhB4lr1bW/XLHFDhPKm0sfqi0/pHAeHylo5b4nrPPiFlfOXG/Li
Q+e16Q9TONYfyxV0e7jRhPZh4lPNrEcmlqNJJEawtWLFFTZLESdBzMXkB/W0rSLe5b4ZQt6ZfleZ
nP7EttX1QbO15gOggYpOr+PNh0zr+vezl0M+p/xdfmsskcxHmeUuxO7an5dbieve54VccQZpFtvp
txirTvXgLjR0g9kvOW0I5TTUUEgGA+zVrY9rnMWISShXSwMEsJvuiHv0LA+0sNL3qvCLHwuwH3gQ
6fSmBlz5vUhgbiEo2nXBsGb5h3i1mzSsMmXSN4nnsQ7iqbH/S60CgEVsD8IIRDnob8ZsTDqc4VFV
O/RDtkn/F8t4R3Wkm5A1y2rztKab5GFLyNIHVjUVIArwh7UPDpZhn8veL/Bjr6rlJ7FRkR8nXP3u
qzzRyZE3RAbOQkP+iL7COAQYt5rY/JIC6RCY6uX3ilxBFgjauvUhG5eSQI1OwxBUvZM84Q2Z5kgK
JeJmxM3YO1JKtCO76nlSkZ6am3DOh/mu1DrMQzSnwNdjbNPuOGFeVIUQjfDi1eJYvS0SH5tT/pr6
rKCRtu/9HCPaoB6QfgpVLtjO1iCRlvXqOSZ4K6cNByjsGgC6F39NLd/IAhhqKDzGWWK970d/epPM
TdYHcPQoyvCk9laQ1npBE36S+W/o+LI75J2h36cjgKVDXJrYvjbLQMAgRINAJGzh6Ru4lcEindeq
d4Y18fcVIlfI6FQFB63KDJU9mZKWZoi1hhIBkBAslpNkVvK2Kb0UjzY/877hPGu7OC87C/oOasm+
646oe4AArY8BiIULUmB1KNKHrjnJPrKlNb0r5oV8vOApob6SdP5T2a5rdypJ+7ojOn7Vr2qm4X0w
VebXd8gddV8WPa+bQ5liLPRjGdbaujH7lEc0afGnDbsU6bHAnz2pgko4WEqhQ0ELuppJzwOeXNvg
+u2r39KsxvdoIS3xsUybFB9uVTY3spzE/DTohf+9GvzkN66oxVfdlpy4ZV5QuU8S91Oaq/in003+
Te7DFjqmqUe2Lmc+yMOMfTluVSnK0Ie+dSwUSNOMew6kU6yFc9GvUIoqFvmwmpOyjwn8LNAIVPva
Y4MQRHKYysVpHkeDUmZIPjg9UPXcFCJHZ/lk4YLV3MWohas3q5qmx0m5G8SnNTnCDi/dO9vrXRXM
i9ATwAZdGv+2vIKZ59o6v01E0Q5kdQjiBWaODAmWBXb6iRucnjWnAQ+cSS/NIXBm3fk1Yn9+Q9Qf
q0OyLOKzq0wvf4M0CxYLZduPj0asuAYFZasPBtbz/k0Pmjy9baza+IQPnPXW7Hy7/+2C5TIOhegR
nqvyrPpUiZ7dlUILNI8qjfOYEClufouqprSpuhoSVA0KmZ8EWNc5CiSPujvkDpz6gMhcar4rXel8
hbe/YGtNNBwHpD/el6Vk2YOEYuZnt+7dj3ae5FrgV97yJU28VQ/TgsaC8ueCYotYiflFG3cSgQ6t
/Q6GRnvTeNqQHdZF1767GEX/bFTRIY1sLPZbu3MgmPrGstGziefisHWd6odH6vAWjA9BIrSdKQmc
qo2T2xXCxm0/GF4f1sY6/MEmfCKXzWSc34khNpOjiWWFhkd3bw0QRqvBvFK13fUPt9oIyC8ohIAT
N0zGVtX+p2ovcDKIx64xo5X/333VTM1WP18oxyi5FvPRt8rWJlob/IyNky3XJPSelU5pIFLcRS2S
UrZOB+F8fAowKOjVgJUdp8O3HoHhUCba8EutTflK8YhtrtSAwAv+RRQjinE+VtLLCou4Wou0zjY/
oJJgo65iO7ecqWvqlLtmwDYUYufMCpAvvo3PUINbVaYE3BwNjfmuM+bqDbWL7Ah4U/82+tWVKvfF
0aBAbj16mzrhrnJoAb3um8TWo7gxHst5M6FaqJM21F5uumb58nLtSn8+HIpAwCE1qtA0/vbOP0M7
OO08ZHOEla5RHOxRJuI0t1Nxgi+t5QcxJAltaNGXBBOuM3ah4M79kpaW+Z9OGKuCMXZK7aHz0gQU
Xruq/3QHh6YgrZL4GlHg+QYDALLtsc3uF7Dobm2kt8xYkU0rHx12/ELSFs7xTAl6Esbr+mx8dITS
KfNTzgNYQL9ht788YaZbQypC0E8/zmKuD7Y3mu9eXv5dn+3vKHg/OOxipoRzxvkoaezm9SK6JXJg
nN4vAOUeJ6uuA1sY3UcMmPTD0Ktr2srPK7XosmPdAiUBeBN4g/NBoRDovWyaJeoXTQ9jfRpDn7LH
4eWpXRoFWBxFUZtuHlys81G8uPJWSs1LNLleTQjpW7cyXV8HKfi7fqaGxs926wHB2E1l3JTarKxf
Ih4DLUKhIT1OkCa+YDAxnl6ez4W9R2sOw/BNGQSlw91Q7aL1uSTLilAKTW/telUfPQd/ndGkO3il
onxprE1UiD1Ivx9Zs/O1W8fWzRAVWqOBjPOAAyAlrmatjgyVX5nWhfMPa4cLDk4RHOi9U3dcu/qY
OHgctZQJjGGg3ovJcyz0mOrQ/zg7r962kTUM/yICHHbekiqW5JLiJE5uiCSbsPc25K8/D30VUYIF
H2CRXWCBjIbTvvIWQ9zYFNf2OxgQANicLBZuNbGGp7ewCxSueDEnrIkkwo1gdIPHSk2ojs9thuSC
HG7skmtb8d9RV2+F6iQ2qXaOuxkaUc+FVj+7bVj/ev/+oLfCJlzM4i7a//S8go4QXuBhMo13mlnn
+6BVgh+TnPu/bw91dT6LSJOLB8al187UxnpBRUWcNEUMhMmm6QfBMN+4Aa/tDPAZoIxVC7zxeq3A
c6fFZOPc2Qxqvp07MzwkVL5jfzHMGLxam1CZf+fE6DrTcwXkAn+TruhqobQ0IDYJ8YERcd7us45y
pdvU4sale/H5llHg+wLNB60B4ff8dLWGjABRu3RdszzaiXyofQL49AY47dooyxJxjgke4H+dj4K/
TlGmyyhjhLVOJKrGy5uk/39GMRyAA7yMAD6XA/dPyOeETmdXpWmcWiHrbZZVKtYvVnl497qg8Az4
DUY9cIi1bItJHJ/qs7BPMajujZWmuT9kbnZjLmv8x9J6B04M+ghwpwrsYPXmGrkjXZpG9mkoTO2T
3uQ4alazS3BulHvTQUc+mmFrFKOhbd0sdvY11jj7KQGW/s75cvGC6wdBSyeZvunqh4x50nQtepMn
YWFaXnfDV81ug83/McgSKvP4v5IXzpcuDfKyDvE3PNUI9vuUQxUvsnFHf3uUa08J6CdiZQIng9N8
PspUlBltECFOSq2SQdNY2BB1hlsrNssbT8m1yx2z90WZf+HervF9mkH5FLgKN6DQqH2Crj6ogT4d
U5hwT8zUobKbT3K4cWksb8ZZ85XZ0fFf+q78F0Hs+Qy1kqu/HTF3dVJhoYTWjHuqoy4pVpMFvWeO
cfa10OZC8wtBinRj9CuTBrJLoOPqqLmjJ3I+OpaAURxA5zyJMGl/hAg9GztN9uFOBUUR+02Tq5lf
GVZ9Y9zXeGM1bdwBODJcMhrUrNUerRqB94Joh5MWzdlz3ERo6MVVEMdbKfRa3Rd9W3/PkSyRZGJR
Cg3B7cuPhlmgoqRMC9s1sUIoeZFb5HcIDJp07nWjQpDHdKcX9FaQ8Boc0UWb1jDazxlw1B9JrFm/
EEqglzYVU5l4TTKEwUNdRghUhQ7txY3RqxnyPfU0fdWUOjv2CWWOzQyHdfL1PDB+qeFojg9gI6rQ
0zFYmzx9UJtvlHCVeJOpw/gdGD0JKvVhzdg04URZbA4jNOaCFFyqrzZTd5+XcpLgiu3oO9pGlIZM
J0IouRh0tPCMmlJiRn4qN/S0wu+2yLpsF2B8gz4kDvVfoqHsqXAzXcsbxhHJRt1of7SDEd05+UKY
QSCtQOlLBvZmpgn+kLFxlBPCG1r6UA+K+1sqgf5QIRJj+22gDF8QqmisXTwTRUNjM6sjATFuYBNq
uDF+ApXx4tYxtSCtT8U3Xcvz7qDRpAv8sRDVxzx18sRTcVH5lba6ne9FaVDEclQsSbyqEuMXXirn
E5YoXfLgTEUlKKfn49M4pZXY9go09y0dcl33OlqEt4woLh4yBDZhlZGRQuTEMWgV+MZdRptUhyid
sCV2cTs2z+PUsgXevqiuHSS+pbv4CXCJrHFXTqgga8b9cKrkQHkOEsAekajsQ14OzYNa2IAZUFy/
EeNcS3/ZzzYsMgBfoK9Xx1fPBN3VaJCnDH7uYRrdbFclTf1bH7Vq2/Zt6kOuUbdOo08PdDudHSqI
4Z2rF+bHos1HBLUqVAIcVVQoW8/lxrAG5b+3P8yr7ubqpHO7gM2GbEMncK2JZKthlRlpLU+gs6rv
qjJpj9MUhr8UrWv8eYh/J7pU/ICmx4mtF27laPSPbh64hx77Ido8jkWPTS38MCy1/ds/bvk+F78N
MiU/C9wrwL7z66+NbR7tmAQW8Ih4SsdK+xSq2iKFoHYvke5WL+8eb4Ey4dNDwINeyerWGyXINaXS
COWrDNNRrXB1cBtjcE8HfSjBn4XhDZD3lQeUYhqBPWJRi6DEakRuFLMlWRYnI+j+S1OnAL6W1Zvc
LpJ3V340NiII+YXKtXCmz7+lquUtyyyMk9YLB5pQSgpWSnnM57LzbFAyN8a7BHkSZFP4WapbZLSA
1c4HNPuQpJb2wcnUgDlU6L38rCqVyq9C1cczWkXsKhEaNm2gxL7Hli47qpVe/Ipq2XwDNFfSmVBu
0ur1yy0FHhJCG3q3VHzXpNlRBTJiDrZxoqjDx466dGthB/XXTVr5Xbcr8VWClqQjXeRPOF91CPO3
JnCRUi8Ozqg3j3UwJ+n7wyhWH2jhYhsJNGH1qcqhbjBpi8xTOpCyNgVldFvE0qOFfIsAfmXDLTq/
yC/BBMPrfLmP/wnpmbne88YZpzrQf6tmZt31rvnNaGV7I6q/cnbRmVzKXEwNi8nVnFwZOkmKAulp
jmftJamm4kHT0m0MunY7ZyK4cXSvzOsVj7+U7pYEbDWvCqVufYBBd3Ikdbsop/uGTMpMJ1Ntb2QS
14Zi97CDFvglGj3nnzAMjByCaTGe+omee95Kk57VEG1bEdyqnyy/+vwC1Il2SRV0qsQL9v98qLhf
vluIxwcSj+apoR2xieu+uXHNXj6OrJJKJkmZC6rp2jxcDmaCElU8nYBnuB9U6iTPISzbrxBpje+R
qlrPlTPQbn37sr06KtxBa9khRPbLSf1nJ4q5iPRQtcdThqA/RnOz2n7t0Rz+YTZF/iOxq+JunhIY
yG8Pe+WTovEKmZvT9mrrcD4s9uGR2Y5DT0m6dbaiqxC5yZtbeNXL3Q88lzd/kRtYmPPaahRnxHMr
6FD/gzC+rWmA01KlVfzMbWJ8GoPgllL45abUUXXlDqHOxmquNajDQUw8JHI42SCo9mUn3TuYIu3O
lXn5/d1fEJ0tOF3I6fCcrG8r1+xNQ2m07tTOubo3saDxR2kZd2+PcuULUkRhGGC4r27c519QliAl
myKdT3PUik+mId1dpg3xPjEwoJ3nCqj6+wdclI8WRgZlgjXbfyphpCSlM50wRo4aj9KHug+MJtgo
U2YdqghExNsDXtmJ2CRTJ6fMtvyzOgDoRQklRmz2VOVj+CySYToOceXcuIevgMUXQSdGgWnBcVvz
yGRp9jSA9YkG0whPnqzoo9rDJXOjQvihnI29FkfabjHEPYYazK9WDd5pQbrcKgs4nJIHvTSswleP
wYAWpJUpcj4NXAeHybbVzZQjRh0BXX//VyVfcDG1EwYY7vXtrLuhsEdQqaegK5VPxTB8JjBtbrw2
r65gq4sZBsuiBMYlAploFU25YxySqlnTKWyHcj+pVfw5AzxxbB0n/WA2gPZmiTqA7UgFtHNgbmRZ
aciqZP2dpPs8eBFanccKZC2auLr7olXpeDfqavMxqOjkT0mG8sriXp2VWniDSnYlMkNcA0IhsS5C
ydBbz49WXsUzWr7pCNVF0r3HhX4sfUDDyX8wyGGZwyECjVEmgTo+DQ0YtD20MPFXNGHoHCj5BO2p
GhOgI5ozWsPnt0/FlXNvWrxERMUkNsjFnf+4wcL/I5mNCTKshTqVFdd7fQD0FNvIJCaBrd2IwK8k
QEvDZRHzY3My5GpAVIXhJurZdMpr8GkIDqGiBJKdzrtdyeqjlrQArpvUrT9MTmyHUJHGcq8H6Vje
t1EgfikgTf7QgQdOOcnRfenskVLA+z8K0RRMeC5E9E1XVwVQKoM3y53Q7Y1dTxvC2BNyep76tNlq
kSj9dw+3dDQcjIioPiFhdr4GWA2pVgTy6aTNRo1UPWLadRjED7qbqJ9EoY03xrvyeFFFRAsBFfRF
ymz5//+EAuHY9MCjkukkpMx9zZbTpgjj0geleMt658pQC+0QCiWtB4Ld1dTsRDFkG03GCXPEikDU
rgFMN8NBKcZbBPIr9zstfS52iE1wXtc0x1ENtKoJNOPk1OnPdkYqgc6rq/16e62ujvLKe6bCjULV
avvC4bKCyCDNEpXW3+mUMh66ptGf3x7l8rPxVztLI3nBwBqvh+ifFYISkCfAYPUTLkApcJUQDtaC
VdaDzLlRNbmcEG5BYE0gu7wKEa4mpFad2WOBpp2KMobFQBMWPfKmvkFbctlS5xc47cjl4C9CFgsZ
73zLWZM6GL10BOz+6psTRQ8wah/xqmmpDSLwlU125XXaLZL6lbkRWVAc5LVf4s9V6mAWsyIz9JlP
RRaUm0a202YcLHXz9mItv301NwvFbJLvhajGK3g+NwM0VlwIWtaBNBJqCdUxtvQRdS0to6Ijtonj
vLe3Rp+LuxNgCU8iF/caMDMmBA1amrqHKnbHB6q+/SZHTvDGPbFetGUUl/oFoBJwEyzc+cRCIOqJ
0LB/zGU6g7e0kuanBjHxqdC0ltqyMltPpZYUBwP4JUXL7han8uLp5Bew/e2lfoBUg7ZeQCy4jaJQ
suBgl1bSg83S4aWGU24cEGAH+dqGcu/Am3ro+rF4FnhvppRQhfUVrO8IcaS3nxr4PjcWnLh4teSv
v4voblFxtai4rOKR0lJiFCdFcAiqXvlswvfqvIGcL/ASMfe6b6Ok0hzt3ECAKcMzD15Hm2KZ7vR9
DWWsEFA8szbEFBLorxFtus6I0bmSfZXyyndm54eKllubAv2Sn6kbuZ+VZJTufkaJ9ygyky5nDz68
8pKIzgDcJFd5iBb0i28Ct6w92B0q3Ize+pmZwsqQJ48dC5qi0Qd3xBPqAWKK4e7U0E40OKkAF+4C
3VYeZBsGwGttwifQtFP5BRcBV/P6ZA4AAasRJJcBVaqNKhURAW5M5sxPA8feCD1py42uuCa8NHWq
xCFPzOwurvXoU1P34mNlVP2jlllwg6SROn5bVumfSlCxomo/Y7QQZ4j/bINKyYxN5ralSc2qMSFY
xL0LrqCK08+VEQBtnOuudL1ci7kdYc70S423G482CsQpDiICQX1IILb6bOVJPNw7c6zHvtYa45co
rs3UzytDQ+49rOLvShv3sWdnmvjpmG3xoIcwXYD4a1irDU7eCHLV2pIQ56f5jxlm+kMRpRWyMbih
/K0hDoAZL83hodZmkfmlVRWnNlOKFJgt9il+l3QYc+Ey5vhuMSUvQCerL7M5BT+qoI+g7oVKttMg
XAS7rCIf8YNWLyIcHkJH91IH4ltlhKJHshoowgYt5+m7Pevmf7hFTVyXwSAN38pG0MmxrcmdOxTB
4EGwgCtAMyX7mEWAH9NOdz+0KX7oW2lqyq9SDdzBg+eiQwQZouxL20H29vS+m1pflqFoPQdIXLoR
kJ+emq5K/pPAIV4Mt4erpwdjY25KqWLT3blKH+y62UBA0em7evBFr84/kL9BPBN8d/NLQI1EireK
5ZccIBgaZ0sHbBNIe/4xIUuXeG7WZjkRFqEzbmkulco6GrRxR8KpZxQplPADseJMn1NgQLltyjyL
/F5Py4feSctnaUgTrmMwzZAkAiUefCUq2p9hLyH/temQfainZoa12YjoP7PshbkFHa4Hvt6MzX8Z
8iliY4+G/geceSn3QijFKcL9rtjGbtv8SfM8/NuG6eIAgGlw6YlEEd8SIyh/mJWbfy54nSO/LTLt
UebF+AJTrHvuBpo/sBeTdKHrgUHiZkiTigDflBDfGs4EJ0fmjReX4/i5MxztPgFA0Xjm1MJnrSZb
mbc2KzH4Th4m+k60tTJ7uiwBXiqwBL4acZz9HVND9lug3epj7eZT4beOUb6EQV3UHgUypzlgJ+38
cmrbeTSMLPhMFxDSDWUvHd6nlH270fU67f2wkmOCe3WdhrQ8gHndY5aI6UQIEvlRVUepbNTK1Z5w
aOGai6PG/m4HyjRsc0WkT30jgnlbDvqQ4mEVVXLDakKxV9zCegjoEX2fB/33CIK84pMV3pyai4od
++onNSeZ+JNWhK3XovD/IVbz8Avp+QDEXC01xcPZoAx3CvD54t6sw/gDjIMQxkEf5LUHWJmqdY0M
60uTqdqfYXCTZtsEZfh5iheuT6fnfQi3aQq/QU4gn5nKCChUZCiK4fW9y3bJhZM8KZGCmGFsdeEX
s4rNCnppbAD8zZrwW2hE7QeRsmk2RexigZi7ffbSB7F76LiAu+2Qc6l5woJ2WVrShoiixFXpZWZW
f3k7zlinapwBomjqCkuuQOF19eg00LxyLHqhiTrz/eRm1tfWispdpGv9oRCRfaMitA5rXofD1nxR
SF20E1avv+xHTQ8DWKkCxO8Tvs/BfdYYwXNKhr5B9tWA3h7rt0oX65DtdVS4wO7C+gdqs8pNEjGN
ZOS6ONqz6I41FK9dD9H3RoJ3bRS0cYidlhoNrdDzyEbWZdmqSiaOShVAL04K9oNIsxuh9TqKX+YC
/MlaEmzkfF/p7/9E8UlmOCg4SBYMePMpcrXZ5z4FP9mBeXnv3uAwo5oLMoS0GgOU8wlFEYKMi/rH
wWrMaT8qUf+ji/Pid01B/rGJ0uTv2+Ndbg5ahKBCCIRge9JNOx9vzI0earNATgJO6a/c7to9FITy
wYQyo3tT1yDOOIIovpFGXK4bUMMFNbyUnDDw1M6HdbVxRhqzcw9mwu2gK4n8EaVTfCPHu1w3RgE9
yd1MpsIqno+SB7CrpJogZYnLFMQL2/WiAa6kmiS3Uv+rE/pnqNV3pP2b5ynF64NVztMmW3A8Qs9u
eftegLGWeBU5mkXQgKIGLdfzGYVVKvIYr6mDlQFf8VSQXw+SD9d73H2L5mKlmrFfThSovMxoeCac
FKqQjzC98QRavMpvpBZX5m0D+uZsUJEFlLXKmXjj1dJxQ/cQw+A+OJMjPmZlodw45q/b8N/UjHnT
VqYlsDimAotd3SYUDQUm8p19cOcOPEuAl0S8y6YYT6i4FvFGmtb4sekKiClmbqGtThSpP+kqYFbq
Imn4qwRtGviqYeIQjTe1jk5KjRoBQCTYMAeRGfL9O3zx3SXpei13vmYe/9wZkIz1CNci56DUubER
42Rvpg4G4NvH9/Lz05ImrUNHhIyVbX6+H2LKoTy+lXmYy3j08amL/bjSghuLfFELXy5AHg4EJaFa
AAFcPSHIEASm06TaMYO0/airSnyqAbZ9SSub1DgOw2PomhCviL3vtHCoNwOatzca45eHmaIrCCTy
coztuezPp5rihdIs5c9jX8CgSdwp+K+N89AfTSV/efurXklXQTLwVJIsL62GtYZhqibIsk6TejRT
lTOEm+z0iFmy4Y12AHqqG4I7pYqTnSbs/Jii/X0vLa3w0Tkpntw6LR9tvXT+vP2jlqN9fgSou/Aq
8A2gCVykqgX+IkpkN+pRq3t5UOsMkJHduBs3qKhFa/BT3x7vyveGZknNj7uT42euTraF+mCvwORG
qDZHQ9/NDa+b5mTLRXerTHsB+GFnwcuhmUmpzOShXd2e+Kn0Bjai8iiUJj25dY2IWqC5e02y00DS
xv40JfkWgMb0YA2gvAK81pGdaMfnEKOITTOb5NRjmDyXfWv4EBPdW0dg2eKrz8/tAz+D4idlw7Wk
b5dESgYfpDuSb8JVlcZ2qLLPSi/+KuiFOBi0mI38UkZwHpVOPCiYA27fXpDLs457An1fhN+xagQk
fX4AigiYYBeZ47HKIPbbNow/GYCofHuUK9vstVaJpitF0QsyAFhXmcx6LY+zEfQfDH2uPhIdC7+R
ZbxLp1neiK2uzWqpDGEHZizPyGrpAdaF4Bx1eSyTVHnWYB7CtE3fq1K2XF3cjkCYaYNQflo2+z+3
8SySqjKlQXXBmvtDZ9bDrqna/vPb3+7KXNBXpY1M8gtybb1CPQpCmkTx9Gi6hbmBW2n7Jdzj9+8D
RlnQDeDYl8Lh+VxUHc/GJGCF8tLqfSvtql0ryvdiaxDoplJHH9BeziRw1vNRytZUEhyH+mONus4G
DR51b8dG4ffUTG7cNJefDWjRwhNaumr8sdrYeVYmi2yEdgz6sDhOsE+9vDejGxvt8j4DwAUylzYG
dXJjDRlDPWaMU7vXjxXx6MMg6nAvjbrf19hs7d+7DxgKU3CqrlT/obmefztsW1sXeRL9qA2RtRm0
svCRAL+FyLg8qYyiaRTiF/gC4njno+iGDJxhYpSsEZZEPEjGT7EtCh8Dt9rrmzJ+eHtaV55FRrQR
30bub2kzrnaeodVTG0wslE0V7qke2+xUROV0CEvgV1OJ6h8aLwq+GGn8VKM3/mfIJyqGkP5/qGOf
nswxSz7d+E3Ls39+L/OZEcKANoLk+8WzmEzciNPUase2iMwPBZ29+0htur0ZLuUxu3KsbVPXcjNq
jfURz57KNwotiTaZrqMNpXZifKyUpnoJh0h7jAs9/azr0vaQ3G03jZrdYuNe/bnA+sylC86XXEUx
tpK6UiLZeEzNMNz0nd5857VzPsCvtPZaYlp+qyzYdKW8BZm8tl3AItB6B6pEIWC1KVvDHMsOfdIj
8bHteER7yTHJtMZDkcN4yOqh/Pj20lwfcLEEpxtKk3i1WypnBnQeO9pxDEf1kCmK4qk89N9SKmc7
Hcm4L2+Pd+0aoUFEiYP4CIeB1QTrCZv6Xh+044SC4tMQuGJnuPGtQ3DlGuGWIv4k3OYtXueUSAMi
l2Tl+jGJeKryrol2YKEoJY/uu1+T5aoCarD8C3zHKui2sLPIEerVjmgQZcdMoXCeJ8MtvOmVr7bQ
yRgGIjUMkdWGNKu86gIVXQqztvJdFJfJ0UVp6u7ttbmyFygigBWghcwFckHIcMsoKOihHSk3GSdS
2AzNkcq6K1CfQzmt7m7oHl5ZpbPxVq/XWBdzaHaU2Mq867ZJaEy+UNAx6HssMt6e2rUPuFDx8LUg
BUas+fwaRts8waIuEkcKjNKPHG3wIQPcMnW4NiHCY3y0wHQDtlotk6RoSkiZi6PM8xgc+TAQm3XD
vkiq9zZbefnxMoHITV5PjLEOxhOkOaYY4tJx7LpmoyJc4iUlSmNvf7ZXcMLq4uYMLSRuNgSULv38
uzVw3FOnVdWjijW2tVGRov9Joa9tfS76emd1GHT7DdIm3/O6Sk3qepaC8haun5pPcVt9pOJnLko1
Yzh5msgmxCVhBEgfCT7n0IdZXW+62Ml/G3Ou/F64UciNBNUCER51/iIMRZUNCQ3dAHy15/79Qc0S
NRFFwZwjb1vdRmPVR1CkTeeYGr2z6aYhov0z3hJcuHKuODHLtlsyEwpD5x/RMCp9VlPdPSrKhKoj
fSiud7f2J5xad3kVJDdCgCvbECYgCTg3Aq2MNUrMKhWjAvxtHyWXyk5tlWE/WpHqj62l37gyrg21
YMWI2wENE02fTy2mvz+aRuwco6bVdyPtDM+gy7cLzPzv21vxykisk7EoGPBwUOM4HwnOgBzGztWP
6HBBHeoR5eVNVu5n4fSH9w+FcvfSBqf4SXq1GipMpsql93dUx6L7UbSq6wUQo34kZWy/fwO+CnFA
I1i0DNakjFCxLVWJMvvYt1lCP1Vztx1p8g0Y2JXbzyHqomsHugDGyeoUDx3GgU1Yq8eiLeydhXYl
QpOo3737sy2NEnuJcmnTr+U3una0ZkNt1WMKpOtoCCXdZnFl7MNq7rZvD3XlROFxTn11KXo4IDDP
V8jN4MNBU1aPXZandy49xa2LRMK2EAOi7qn18+3hlofo/BZ0yOIWBwuuCE7VKojvtFxTSrstKSsU
ww7MQXoYNTXclopK85dLWiLLRSXk7VEvdzzEGWA0wKzA1MDbOZ9kupg+JPQXj4VhldtANeqvRa7n
32ykym4MdblBFtcR0i5mSQd0nd+7o9bSFqzyY0fSSsBb0QxtEdp9e0IXoxDAoMywiDrzOrITzydk
arPZ9pM1H6tg7qGDZd3JbJtbJbHLUQj56DShncGcnPXpxVe+oL1ZB8fAhugIzb9ABW0ybuzA5Q44
2xKLmg2AMYJLnAuY1PlcdC3BpzZp3GNdQiGM3amJPSexzA3E/2zboPGZebpa5A9WrFs3kuSL3c/Y
wO7Ik8GQkaWsYvZgUSw0yzw4TjF6bXnoNp4lmm+aZj7LTnx6e9EuduHrQBB3bMQumOhq0SbZ1v2k
S+dooyL1pCIs9gG19WSHgmJz4926snIo1BFkoNtBRVfTzr8pTq+4f8JdOwYgp70mVjrfgBJ3Y+Wu
TYhAkAYhzfdFI+R8FISfuYoD0z2maSAPDTf9PZKazWY0i+FGgPv6sq92CewWAyzQsmAXXd1xTqxx
QIT+KKZI3tUhQqD9JLL7TrPCvwiuW3coNWSoKWjWPdJki8yr636yoz7xHS3Nn4LONQ+FmUZH2ouz
6SG4hQ4hAtcRAIei2b17qellUuRZasl0G1f7CsxQgUmzbR8VR5nuTFFXR53f8+I04/x/DEWX1mQH
W0vrZfXEyrZBra+pWQRo/JswH+07QDv4HTrRLSYCLICLs7p4Xy3VB+rWurPeVziLRGAkDG6E0R5w
SW5KtQPpPI9oSaoL9qCQZiDIcECD73hHYRSPVdPYKPeV2m+ZNuM3Sw6Z7lXWVCT7JAiiwu8wLHS9
WYnNT0HS5nSwoHKPngJu6FuETNw9vHq9IKacguAoIiUFUR5EQbdBetucfbPjuUZcNrK/SChxHy2J
KddCWiyfuNcmBL5lnX/WOofieVFGsScB0D8qUSgAMamVBWRKyxvCVWQ//gLEq16CqombDcUfE5CX
DLVHEQ3FkzEr3b2Ru+n3rhci9QSSJ8gmF7UZbpQ4HL5aIyUAdA278Rv9o+qjpdjFj8ppjJxbLbT/
xmFeJ9uRvo72XLmiLDZwi9XSz5Kpu6PX3/4pXKdzwTS7Cj5fAFuygywmozsufZCnsTRbe5Oh5RB6
OVYYld/WVc+AxlCoHpyBKLyT4GLgSOGu8NeOdQXqQJZIwLFlTIVsgvTglePgDDtLnZo7w0pbDXnk
Vtf9OJbKx1kDr+9phmJuwLXG406ve/Obrmb9c0SbCpxoqH/TUVSLQTg1Xb6zkljUm7AxUWp2Eq2b
oK676kMO8IWmcOF2mudifNB6blfOziZMTORGrSJMPyH9GrRbo+dAIoant8iWqy3+z32N6YuPt0ww
39u1nn63uhkcoJLO5bOVGPGXhHTuz2jAxQIxVmj/2ch81ZtIwRsQGrRl72y97h5LHAEXvGJtOcdO
r2pAgIPu1tuwsCp3C2pXVz8qZraoXYyR+ltqChvONQPkxlNiBH1fF4hi+3ZhQOo0Mx1Shh6JYnj3
BUphBYElUosFI7MuOptIlEKbE8UJ3Wqkai22feallYNZnqZj/PH2pXTZTQfzQNQPAQwGPQHfKgyS
wAip5efNae4q7VmdZiER4wgC21MIqP/TwIr90WYewY0z88FBdBUTLMy0cYArlTlaDLd+0OV9shAX
kaaBRc2buH4SgQwASp8QUm6c1LQ2PZ3IadMHjvWrdK209B2pKielz6D/TKmlBAeqvrZ6b4ToJyJ7
LvTB0/KhkFvagyTHdpuhYqLyyCY73Ym1n7HEwxiZiCL62WAX0+y1yOm/Aiftf6XZqENYn8o02mpx
k/2qhy5BmTFsww/IiSKnhXB+6nwqSlTQ2xkxa97RWeTHAVDpt5qEMzhlYaAmZFBm/Sc33Bq8KsAL
ZR+rpZ5skQ9V0+0wOmAT0iZHY6JW0tI56kmafLBxJxw8ionWPh/aNtlkQej+Vql3hV4/2+VLbYm8
h09ci36Tmnb9IRZF/SOLJtiPOvz/PWq8U+VnWJ4gfG7rmbuddVRmvSnL2tTTC1UJ9paT8p3GxG3k
HZ4FBlzpGs1QTzi5c9+WAWYNTjfpe4RnwbZFZZAg6ZmSb/jElV1yQLy3+Fr1EpNpwjAkXvsoQ++6
wOLZBunb9qWP2D4a01R+lQ+NyK1wUzljKTflVDqRT6XI+D1QQQyRl5doUfD7leIulLwvXmtmjevV
QVKXD2Si2HPnjQLk1Epcme5dREQ+yMXKypfCKeBg67XyRUosKzdupzjfOlbyB+YGUeSHVjy3LHvS
PIeTzdVNrtQfqZz29UMYNgPN6zCssWfQ1V+pO4zT0Y2DsNsXTlH1C7GqKw6DUGZQsCl16RuJ/UXK
Q/WUSgUxJgp0aN+v4tsuRkF/NMvy1HahAWA2bL8SsBl3DXheX+JwsMv5o7hxti4jQEbFFdjByYqO
ybo3J7u2GlLXLLEoiYddwf74hJ5wdeMCu4yfl1GWPI5owAaVcR4B0n7Qg8JsS2jyi0wItQT1ScZ2
vwMZM9z3oruFCLpyYWBNSWhFAq6r5tqXPCt6WVtqVJ8QU5tOYIHzU6jP7lOb9uqNdbs61KI4RW68
YCNWMbSuSqQj0B4/jYNpU4LDJGBOVDrRHRajb1+EV4eiU+u6S1HLNFdDNXmFrIs11yeofNgimaU/
qyUOuhNIgLdHurItgBvAnaKlRVtLXzbrv41hHe57JuPqVJvmcMit2cYeyVLeW/bhoVmaEkue/2rK
ez4KQr7ShizHtkiQvG2oXnoCN5ZNCl33xqe7NqGlFYZIgW6B91+Fv0JTm2AInOo09UI5ythwHkrV
enn7q72Wdc6zD6iQC2KDMIxm0lp7rCszmn9GG52KQGlzryjzJS7QxfzZirBJAOZPMceTs5mc6rQN
kO7Vm+g51TtR0agrRvVOum6BMktpDOoWIzV4FBreOOC2xio71thiI/qNXZRO+GUlv7PAGn+YoRoe
o5z6JM1GDcuctyd15eyaIOqWBgVtzgvVlAZ5i1Ybp+iEU033W1cj3bPnLP+kg2s+TDGgsrfHu7JS
SJktFlDI1FIFX21yObvtbA1mhNJD0nnd2IsXN3fdGwWma6Og8+lSHiGdJyM633oOnmULLyQ+FYkS
bacxw1pLRaP67blcudNR7IFjye2Hndi6Di26Th3SqGMUzEOOsyAs0KzUQGF7GqqdRlv6Ky2FWzJq
V+a2sKbARNJS4kZaFR+xXI0VSUXwJOzCwTZJn2FXxJT1buyMV5GX8+1OH86lfLXURdjzq1uiNyYj
aJwuPOFnUBueGLpwvjOCuh/9UJhRuDHTODE+j5YWvgRjG+qeg7QZ6t9z038tzWz4FmIEhdlGP84P
yMk3jh+PoTS8AlGp6c4VGbFSUTvVc5dNgYvJB305rx8sHKQQUPd6NV9g6bOUvxGc6CPfGWfnO5Le
+ktCfjX4WmSMn2nxJQ8WNMA/pSAb9Xq0kJ4xCsWWW9CIlV6XKh2QRxcPW0+k1Vjdh1E7d5uiC5Mf
czhY7cYk3xsIRaSbP4aVGY+bsu7xPTEK53+cncdy3LgWhp+IVcxhy05qSrIs5/GGNfbMEMw5Pv39
oJWb3dUs3Y1n4SmjAQIHB+f8wY52dkjdcDc5UZftkzIdfpV9vth7PBL0D41eu59nUbfuXp37+cuk
pnABJ5IaJP8nLcp3JixvLFzCFA8sA7ZMd6iBQRf7nPq799w7dRaT/Hnaaxkp8ffRyrWP6jh49hH3
gORBxZTtKa2iynvw8Ehx/K6Lrdgf1D4zDoVXLN3O8Epm05ta9lttMbWHSuJazWM8Y/Hmk9IVIw54
ffTCW7P81c+lAgvCi3XNxywBq/TZzGziTREvwrfLpu8ltnD+aE9Z9MGaOvMDP6nF4KryIPoXRWIS
owTLj31KimTK/RN1FY2oqRGLKDbaSLLSQbo8tzXtA4yUpyRQTC85xcKo/LHQTawA5vA0ZFtQ6WuI
p1Scll1gQG66RONdjifKulRblOoCN1mcR7Pymu9gK4bfYQ3hKDcy/WA0ZYplQagoqc8XiP6mcJ1v
lLWuTzStEQlQkHIcBvJal79iEYu7JFWUPCJU3B+ToV6eeLhtMYyv0wuKgYhmSuQysrfranFsiZaD
V+uBV3nRoQ2xLupCcySnd+z3fkYgOiaSQVyTcEqv5XySKEKFrjWCVkTm79yZ1Q+dxQmDb5zjzm6P
3+5vmzeUwypUsVnQJOMRCRBi3Y5OSmwuFJSqA4NM9IEaPyUZKLVntWK3WrlXHvVWq0815hwflNie
P3lWEe5zLFRetNDkpZTm5ZekLzcxnnLDXv4w2eUFrEymBXZtnamGVA0kpTF5nBJD+7aEoa1xHZGC
+5lhGtmuH5EcPMRLglVmYvfmwXEG3tmTpvQfN9ZI3nmrn0KFAWAb6RHny1ntspw+wuLURfRoZLHN
jEU4f6Mn7v5ndVP+O89N/Tt48eIZs0JzgCs24pbkqFhx+I7aG794YRIGPJgLD+HgLL+zBOG/PVyQ
ud8PeY/3TaFqnYs62DI4v+//9usDAkhDpa4pMU8oG69uIpwKFypwSxikRcIuUu16D//F2LjwbozC
8piS7w9n6OqxhLR+js5IEQZumCP7l4e/1ch+p50vVWswmbT1gDSQdnnrU+iC3o+xXXEDV2D/Vxnh
S9/C4lxi73tWlBt9yiuLSmrOkofPMJSfaTms8uKUn6MiSRGe57zMeI+HTbIrmzx/SaI++Q8t28yn
yRkeSgoW5w4y/b7tLfVF9+Yy8jN8b9LjO78kTUaiHHkwRHqWeBVw4WCHkzf31llkE4RIk6jbjEW4
EX+uviTzpW1KAih5E8i7XAbUXhGh7fWA1nP4cIdmQG87HpQtkeBbo4AVl4qnUm1jXUgb6ypaOlYz
MEJ3RpMujHbhqPUbzamrJJPYISG81AYxzbiSVa6MLlJ7t4qYS6efxszVpaVMxB2c1/s4mrNDXJjt
RufobRteBAs5Ko8dWZQjhqurFZwEtVBLb6IgBpWud9NXMXk7c6w+wuUNOg8ZoGp8KpPxlE3VPwPa
/U6UYinTfhD98qGxzN1ipOeut44I1Z2bNhoPZYoFY+VsPCfkBl79TgIsoB1+Ij91TZHxcrxZrGZI
AvTcYkHBa7B+VpOd/ZqQTjgaEAZ+dmRGGFbh6rmxSFcXqlwjB/A2GuG0X9dYAxAA8rBzcKhSeMdq
idODqVDabko9fL1/bG7kRZxkOF30k3QqHqsA2FpwoJY+jIJBIHzqYKoFCyPJAfSa8bfYxFpwY11v
7TpExxCe4D3NC2B1WYShTiMvpE/WI64IxMj0fHVWj/C1Ux9vlSCvw/e6GrxBKf4YcrXl7BKh5BF1
4CCO8x9NrumHOYXUk7rRVnpyfXARdUXGlOcNb1Bg+JfhYfZ6NkYxsZqLtpyzMPw5tFW/wdy5xg1L
HXQSIfIMbhVu3MtR+roZVdeq0yAZibF+bQq6PKNwa8Kr1v8bal42HugGC9vXuzgZfSiPJo98JWt1
P9ZCRIlJhe1nNQPwtL+/n25sXYwBJCScoEIqsFrrTlOlETXHhsdEdACD4j3zpKOv1tnZv/eHurHY
PMLlpW3QbODPy2WYTXhTmbEkQVHkaLFBtz90dbJVEbw5ig1RCMwF6d+60Ek70uDEO0lgtem8N8ep
eInsTnsvvQ2JSjRrqDCZFM14f1/OZaxsLcytIgl4keET7LQDDfXR2shDbhx2etzwXbkhSUbU1SOI
ON+LRrHTQJh2/RwK1X5Sp0h5mHSsfH2hmuPGFXNrQPkicOFXMO6a6UuzFaavmuYBQDfUoAfVIlKj
hAnyvAeznAzHd28JOk+0xUlJ4DCv+z0tOq9eXOoiKNn3u3hBLG9OUvP9ywhcRRJSKEDK9tLlx6rK
ts7nWF6coxYflVY/p6YuDmFZvw4JfeP7c3pDbq5uIktiV6BA2ISVNUFFDMpgG4hjB6LSM/EQNWP9
gudf+C0SyxAsvRRHAOOk/bYaJet9Gq7jP7jOI6ThFVGJiKyXFfpR1hryx2KZEVrB9rXVHhipfZVO
cmgBtLYa72i011jYD3W9C9Oqp2dqSbpeiYEP2Pq5m069OqnZI+Qy1drRs57sPdSmem9ge2kf2llz
el8kYf5zQJT3k6Vn2bxxe1xvKFk1Ag0C/h096/VppGUdd4kTasGY9s5OcVrwpwVYUN6EKKijzb6x
oa6pdLz+aFqSVUvdbjgGl996iUWHa6a3BHGpVOauG+z8Z1yHdbmrImOcfN0ZK8tvlXLQ9rFhViZm
wqluHPuu9yKgt8KRXUa9/qhXiREeUxWHVUdP6HinghrU/a1yHav4sfIxA5CFgrK9Kk7GaV/xOOXH
NnhqPfVu8twW4fTemoJcEW5wKqASZrd+Mul616EHoyxBSjl6bxs4u2u9M22cset7RIJ8JZONkg0B
axWqQr1Esaa29CBNenOPw2n1gJbv8CKhOO/1ipJ0CoIhiTDFBbLuVQ4UayXSInNvBiOORH5s2fle
Ry9oY0Y3rm3I86QGSDgABSNwXG4lFzjEQN+yDUi3d7nSp6ekEfshLQJYNX6ViqPspvat9Uw16GmJ
2nMsD9fi5Vtg8Rv7hLoUz0VUgyWodbW4laIB/429GpgNCTYq6oiG5MZ7zWFYVqiVMmbxLJOtp8v5
krOn2tzrDUIZtvu9IRPaTVHybpoKoxAKCMdAHUCk6ZejoMw+201qNwHsZe8YKU13gMwavX/T011F
B5a03EZfbBUGwFaIxlDCOrBd4RwLVyvOZU1N4v75vVE1RPeVXhOQXGB1nOHLyXi66KxcKZqgi6zw
jP1B+Yw9tY3TfZZ9UPI2PmlTbyc+KjvRceE5/KyMU/hw/1fcOHoONUPgAyQJJJmr3eEMzVxjVFEH
WENYO1sX+Vmx7fBJ04dko5F3DRnhtMnjgEAxCTpp3OWEa0MvdVa0DiJrRj2ryPegWcydESYfsGFV
oIonYDQVjUZEbWbQpqcKfbWx+3p/ytcHgreexP/J4ozDl778GeTKdV7ORgNOxIhOWdPXewXu9EYE
uL683kTbJBCHLh9n4nIUp8YX27G5yK0mUij72+7RELqKNI8unqOljTcur1uzornMAxaBSdq/q4Bj
xKOiRsMIpETE8b5A7mQ/Daazf/faEZ7RjJfaNNA+VnuWxjhVJ0XJgz7Pwp27VCiddaCl7o9yvSkh
bkHY5qBLwbt1/V4bFCfXMr0IrB5RgHiJ9UNiY+4p8FrdeF9dDwWqgUuOtzcRksh1+ZnizO2RLlKJ
KNNkKMDAYmvndmN4oA6wqVh4XWYgRkrjC0mA45WxGmwx3MEywVcHahwOH8GLaFiPYfVglzX7ZOiM
L1VYgwP0Gtf+eH9Jr7cHjUxZ2pAyhnJpL+cZFg4SU6Lu2R6DgaF2mb/mhW2d7o9yazWlnhBIb24C
LvPLUUYyqLjM7D7wOq97riZz2ZvuDLvGMeut980b7/wyVbZo8Zgka3SdYXOvwglFp8y0hnwArFrp
+wzXmMc+BQ+BfrHqPEuDgDNVZBexraEXPjp9SLfBCVC+RghF/VukE37VVkqA7ShlFkcT4feNGHBj
Od7wxVimEWo4mZfLMU9SuDIdhqDpJgAmZpqfBhv0O9ZR2af7K3/j+0Kio8IH5p1kcF1pMcu+nPRJ
7QPEKotDtbiV7wAQPtwf5TqovbXBsQUwCKAUpC4n1ONWtugRoRMx1dcQg+ekaEN/aYxjlqPodn+w
W1OivE1Pi+uC63E1mFm5vYu2VxPglma+dEroniqRb8Xpm6NgFwGXQyYXaxWYrI7RsNS1JnCXef60
2CX+g2bfbUTnWzuBhIKXDFKTFGZWFfTYXJYObBOj1N60S53pO2qKyb5x5s/3F+16IJtYZlDihX5D
Pr0aCP4jJujIvAXg1LNzMi/DCXFn9YhT+xZJ6nozsKVJbZGxhkWP9uvlZlDoQ0pceBNEU1Qc0XGc
fNtIAcxpS3bwerGFQrs1tT/HWyV/KOY1KMezhtjINt9MhC/8vk7CL4Nt5xsdD0OmPZexBYsIhMSk
g7AFQGKVFiWUSGZ9Slr4UqXa/ExBAHywjaz2zij9eQUIa1zIQSK3pCipyJZ/CpjIJmKGS5ieUh7V
Apf0BCPw3lTUhTpIKDo66lqaPDklitYHNr7h7gw1d8yj6Mz5W0RNRdqX996rhq4SGPbcmn/odSGC
DKZn5i+2Pf4VxoXK7d5XxXecnfVJuoIJ7d0Hj+vX5dUu7YiIq8blh61Fmy309fKAz+6eikyMe0HY
2t/fqde1YXDAlDqos9FduSIE1aMeZYWoiiDXZuPzTNnto7TwjvxwsNVT76rZ7wp097f7o97YtFCN
MXyEtUgpfK3ZhttCayyxUgS0lrFVHxCAXIBoD+SmfltuMfxupLwgEOghURJD4IxL4HIpo0yvvLq0
C162UfbEaxFnYlA3Hy1PyU59Bi0ublD9VBKocl0n+iDFp53aeJkVGx/15sR50CB07fDiWBM1uR2K
jsd8QVuyViM/NWPjE2/U4tBnonTA6yrqRmolU4rVGTJkVKWBJiGC6/itDFhpWKGRUk1hceO0+As1
tdemsAAE93+1yHz4umceR2N5f81OIrZIH2WnWhYwLlc9VLtYtxaRBbY1iFOxYEuXKlqx71HmOyAC
G23kq9d5Hc9eMgvyHgkdWDuv8DSjs4F/AtoeWpHsGrodyA/O9s+QOnK504pUoDCMMdGnSZuzjR19
fYExOBckrzieGQTjy8lOUxLCejSywECW5XsE0v1Jy7N3i6WRN1pUEXhz88hH3OhylEJxFmE2SR4o
gx7vm6asnhtznDdKyLfmQtwxMdKAG3QFLqncMnNHOD1BC2D90IWa8RQLs354fwyAIAAhllwY9OBq
xSJ7cKehTaiMYwV2Us0pP2uN0I4JdeYHr0u9jUh34+JiY0jgNHUnHaGDy7XrjHYR+KwBR3oTl7GH
rPJzB6zXHEb2l/fPDTIGvUQp1sRol2ONZchlBuUnqGsFx8UKlMgxysNiIrpZ8xnBNoRa7w9546NJ
GiIPNoqQJBOr5fSoXnQLZNwA9Ky3d43W2ws0cN8/CgknVRk6pHIrrgpMMfC0OgGPH6SxXvuQ78aP
gyGsjdLPjUvpLUEDxiUVRNcIoMhZ1DFpyDlVo81fhKEp517t5ucFf6gPeq3GTypSH+f7C3hjf7A5
JF7NZIfxDr38ZlgQcw0OZR0AsxgeyN2tPZy3Zl+E5vufu2TSBpbUAJz5ZGshwNaJLb1TrTIYDDXc
tWbxGys+A4KbKN+/6eUTgUodNS5qg6tdkehThnB7VAUIkOeHAZ2AUwav7JQn3Rbz6dZHY/up5Gv0
07A4uFy/qRBi9iYTWqToxn3cOcOLgzIVpJu0TCN/0arhmPdiq7B6a1g4pFhFsZ5cNathNS/Soc51
ZSDP/F5psmgXO83HbkxosnnqfFS18t2McFTeuGmYKSOjZrpa1XJCyFlN5zIo9fQ1Q8F1J/rZ3fh0
N1IFLjOA/dRapZ3DKoZYc4dIXsp6KmOTn5t4pgvkKuoTNl/Zv2nciY1+6I1KKH1taWlEdRp51rUZ
HExuntFlUwX2WGSzT+DWXo14UF8g90TZXqlmJX5ImxFKKAFNPw9uPJU+XuRb4IEboewNTQUJGRzI
FRYHPpg1xaNdBX1taE+ovTtPyMy/mwov1ZCl66IUS5CUhsv9qpfJrAxYcnDeW++hNvriwW668nA/
qtzann+OIuf6BztjLisj9iq9Cpw5smcfEHF7sNWEGkiRmWcxQ2YeITxvvadvBTNyLkj+cHtlQLsc
dqD1H+rgKINIPi0QeQI7XQy0uCtzEls9sFs71aGoLP1hqKutsxIV2V41Vuk6xAmU+8mAi52KsfJF
jelnTWK/kUTf2B8cB/phIHWIoOuXUQNXEIfJcgyKyTOZ21zvXSXeagLfmBW1Ol4prCJ61sbqPtCN
xmnEUA0BiVLzkAhAnXbdh/tEVfJduWyCCW98MukbyDOeojwwNLmT/tgpVgcYO6magRY3ifqAY8BD
a8b50e1s63h/U14toLzocA3kFkImhCft5VCuOySdkSvmOUPnL+OkG9ZRqFCp35strMZZbf4MjHU7
Ny77vK7TRzsHFhAmXbhxxK7yfkaRXDVeySDHrpQxC6PARpUk8qw6RW49Vamtvnb21OJ0rRXt02B2
BrjhqGm+zlabbOzFW4NLlWQp74M4wLr8CV8jH5YhNc9upBY/rH7CiLFu7Ezb98ngeQ9DomsP0zB5
/UPe5H31+f1fkh2D1pVUUuBlcPklVQSjB9STjLPoBRqX6qz4lhH9P98RmhQ5C+8OqsqrrVm7MNYJ
o8aZ957YmXFqHVAoNTZ2y1Wo5JzBApQINXjDQFfWc7FCx6uc8GxVqjjNUeK8GO4Ezztv3uxqxG7I
kv7T/QW8OnVyUFmUx+AKBuIac6hHuhFSCA7PniWmz0rJ2UasUZwhKG+V5a+B7YRjEhWKLGDHyZ1X
E2wbI2uMqXDOg10Zf+MkOJxA6qRftcJSnpUoyj+ETSqeUbkvT1nVKKdE2PYp8/LqmHqq8m0YtLg/
jbHdbpyg63jAD2MH8fsoVyEjdbnyYT/HzkDGdq4wmT9mIqk+LrO9JXR5Y6nB08iGvwTzUiC9HGXU
zbZ3h9g5CypCf4lF6556yv//Lmmvb+Qyb8H5ourxdvOh7oV+teQQrHasMTju0lU6Ywn8w+0sIcx1
AEe63VjhquuPSqF3vgrC5GcZqc2Lhbn5tEMuK7R2FNN1h/8jiZ7xe6mHPQ7V4hvD5C90sSo40LMX
/8ZTpK13/Jvoyi1KgwabV+gT7nw1FcMW1pCRJj5b1wx3BbeFBQtQD79T5YFaJfK8b3wMQKgDJZAK
/A44x1Zh+DqfYw0kWg82DHk5sIPVelseOyU17POi9Gg6O9RGvvbdXCV+bxnd0fXS/IFbzXzWxDj9
WjS9XtAY1aP9/RN2a3PxIABbK4H4ZFqXPyMxekhuOQZhAhMgqaWRwHAbxcYo11APZiv7rshC6eg0
ra/PKYv7MYKvfV40zgfVKKP3y7xu8FWJi6PI2ulLCOscOFHlvSAQnc741jcYvC+67us89AJQPuKf
989dKiAhDCyD57rwmGWJqo0Zzq56DGJdLxv90IzvL8kzdZfQxVsSXXmAU5crPGSZiD1rxqETIOzO
WGp09Gq32yW9t5U039xUXHVoxdDxo3m3KurN1gLHpsANtMkGp/XzEobkPM5W0A0qXl5tZO20YS5g
57ie36cuGglO77QP99f1RiiRQvnknBAiKPWtfoUCorKqw4I+gFObP/APGD45s4fUAWiw+Pv9sa7y
QEn2kcrOjIhFwXqsOQtxBaPVQ7LUdOibudoBeWQz9UVnWDtzyYZ3a8UxojRqgQGFfhsQm8vvaehj
1HqIQgJSQvYmsur+oUvDH/gUvVuhkJEgvAIZQsQS7MlqJAQkIhcPM+U8Th1+20hBKHDUB0PBYWjR
/o+PJivfABd4pnNGL6dFNuTMS6YrZ9TcjJcuLMZDYQzma4pWy8aFdmt/yBuGix3IO97ll0OZuS2U
2vSiYMLs8dFRzPg08og9hBhzbwSeG0OR/BFfqT5wta9LfZ3seOd5FgWJlHeZFCSadFRB903Z1xsJ
0q2heHTjZwDikAqV/Ps/XgjGOMJF9hYRqLNWPczuYj65YvGeXQCkG2mtXKDV/Ul5T6ZEcJOJqquN
EbtWpSd2FAf9gHez2wjnhMpIrfuVqoyfO7Us/wYOKoZdOPXDVyG8rRLLdV5NWRi2j/XWsSGsXc61
l5YJS2jHwbx04dGRBF5hIhCGCNd+VhiODGNHQmMf3n3aHVlMQo8cGRvANZfjWgVpfK+U4bnK2uTv
JGrMJyXRsg9ZtrgfDRQLNjKVG9/UAYROnw9TBHq163lqQ6+EXa+cocD91OM6xpa0E+SgiXK6PzN5
3a8/KS8ESavkFKJBdDkzXkERLDW47VrrLt7eNDqvflg8L0cFJzP0L6XXLLD/uBn/uj/wW6JxNTLg
OrmesuG3SkRE0znhSO4aTHaq70cQ04dF65EALIdwnyX676wPX4nfyEPNLygwHBxXOSAZCS5HE8Vx
seICv81oOEY6+ste4cUbH+HWbqc4qkluFlvt7dL742DxfCxNYzQIuF6jBVkkzL+L0ci+2/2gnqLB
q30XxZtHmFrhaxUj4nN/gW7cMECeaE+BT5GNkFVinHMMDLVmz7WtWu04Fdkn3PbaJ5Rr0u+llYtv
7x7Pof/B+abQx6ZbRcfcxTCLx154zlX8nQpkwA8w/dOXxB2LjU0nY/rq0/851BrY2OIHm6IdEZ7H
DKMjt5qRD0PP7/0xmFF4hvOyoqa+xnV45UQAThjF0brodcpVd78oSvlxnvC8vb921+h0arL4b0AC
4puRgKw2c0Hxvuj0Ijwni1Kd9Sks/4VCh61qV9cd+KcEXfA5WU6U+EseGE39UObucsKKvsPOtHfE
OU51/TGsUtNPQB9/c6LGe73/I28ET2ATiEFSRZL332pDqcIeG1WZwjM/52iWIBrGsnx1pjFQcTWi
3xu+lJ3YaNrcimTw9uDrkLuABlvtqp61imq0dM+zwIG0Nwr7Uwws4slJGvP/GYp6CyhnHhR8jstQ
1lIm86CyKGd6rl9tK4VoBZTv2Onh1jV0K98lZEmUFQqf1PxXScsyqkOHGVlIfNaXQzzmy7NWAEks
nBxyoBl1L6pbdg+hqKejOybzQzvC57v/OW8dIimzIklE2IusuamTF1VVje7XuXZQs+NaDveQ77eM
nG9EIShdkKIkxw10xuomUssM+mXqeufMmQG+0O2uHlqanIfS4BztEQAtNz7jrXkhLQ4WQqaEXH+X
n7EPhwQseQ3nEgD0Hn9CXKCEssW5vTUvpGDlQxgtDhhKl6NA2ynmBYj3eQxhQNN1Tp9UZ0jPU17H
nxN7UN6f5nKNwyzDL5rFXEu6oGI5JRXAsDM6huOPKKXKU/LIfB0RCtqIrreOHFxlqg7oZmms4+XU
4rpsXMV2lHNtzuWTXaXFDwcrkT3OEVtD3fpW3BYQDLk5eGKudkeLWinan2kEaz+2g17EbWBlxRYa
6eYoXMNkt9C8eM1eTgjPocooEIAIRox7dmVviL9h06Rf7p8nGaJXlxLcQoZQydyRLVolt2qBGh8G
EfbZLJzlqVU87+A0vUBRvzTH1y5DxI18IN86YFdfi9cq9xMkUjn2FZEqrDuRmvmEmksyOPupjoyH
RKncQ2Hny8bGuFpH+TBmX3BIYU4Quy7XkWdKEpZCaR7dbHKeDQ8Bm7oat6iG18FR+h7QruBtDM4R
yPvlMPaICnE6RM1jmGkaTroI8FS7Weh1jHVUnk10MSrjA0a5yUABftAB35tttC9MV/nvnZ+UX0Lu
JplYxOqr2nFHad7DOJlfYltjvycLnnCu0lLnJZkbMZ2MxPGA4sc22oL3R77KHWnfSwYyUD2HrGCN
JvfKihxgUdtHYPHoP8aJqiPy6IzawZ11/aF12/Boqbn9n5m2inNsc9fcgElef2yalx4MCmI2ueu6
/FPFfRM2Zlk8akXl/Qahb35OYXJshLVroDfVNVnEonaL3gMyKJcfO+Zyr6J6Kh6Nsms+emVoHBp1
rL8DuTF8OxeJR5IzD6QX1PD/nm2Xx6Gn4R419053tPsSIkGqNE/gwHNoVpmzsQw3diNPDJJ48lrC
FFIZlz/QGDOtVa2ofBRwIRExwDR+Dyk8/VwJfoUF/uCvgTbmhwlfgadZF+MJINe7E16Hp6NEQEhx
OW5ReRv98ZRIXQzkXVGVj13bLS9W2rtB38TWexFab6O8udu9EQLXdxo66uXcdeVjojj1vmmV/LkR
RrK/v7WvcZNyGHqRFFLevAtWT0Yqqr02irF8TC1t/uSKROzmIVaCqhw5yks5nLKhjV4sD4Gl2jTH
L3nUjw8Dr8x3xzMpd8SrlSscNpi9CjRdpen5PFjpI8V7G31kRBx/albVfb8/4RsnCZ4/oA7waICc
rrlgvDDQNMkenayjqm/XHtI0m16k1/cAWdYbHhNsJM3j1fWThG5auXGRPaYF7qo+pEvtJZtmC9pv
kU0/70/p1mAoXvIhpeciAeJyP2ap2lnzghhNMevOV3CtyjPZmPcwVsuwcQBvrR6RgUYIGSTE6dX5
C8Fqj9XolY8egtvG3NU7xYUaeH8+V9mcFOigkQBXQFYT1iDPwS1Sp7Tz6rGlOvzbjGzt2E3F9F+y
LNFeNdmS98d7Y6JeJAsMCC6amhApOBV853IB58h1sIsR2WOI+5gClt/TJiTMyFJ26WykhY9SHWKY
Zlw4T1Woe7i3ZwsWQPk4tghXCdE6uCkhWhOZaAr6y0wPEG4Tkt+7Zkytf+Zk6IFKdLX3o6biHtTN
aD0MzdjFe02rG6T6otBJfbOewoBWSo1oQDsmL73b0xrNhEnZdi4X4++kHGCbYO4VUhrM1PqDntFc
RKMh9RCDVvI42jdoRiZ+OliJuY+6vjzXY93VIL3jCrJft/Tzvhzr6bPdGnp0Msah/WlIcThfgC1r
fLUf3RSXZKGO5370ALdmKLdWiGw3Y++7g1pp/lSLGOpPONYRsTcvfuXjEOavbe9U4rzxZVj41YeB
mIi1LVoHLN1afNJskHEXMTKhFZcWivDQ5h0nzWmrbSrZ3ThEFMolA17K+IIZutwDCo8LMcI6f1T7
xDl4FaQDq1Mhi5pb/MFrWVKH6EODBflssu0raCDNQ3VcWoayeJbuW/ivD8OU2Yew6dUANW83qJUl
+u32QvtkeWFz0EvT/BShcfezclttl5eD3qJCkEQPqMKmL6h45bsiyR2/L7uM5HYRT5AX+mBB+fZg
OqnxD0IH5sf73+bGKaWBTy8KX2dWzZah4o9b0Mbc1iukhGukWAZpgZbu56pDFjkMzV2VZD/uD3fr
+wDv59PQVHfYD5fDNZmiQUlWCXI6OmeTkQ1+WbvqUQnLLeL6dTHTAZOGkhpURSIQnO7LsQxerYvV
NO2jWXH/+27kzOm+7QrvU7QsWntwy6orzy5xsPcrb3JPqifm0ed1qu71GoQnludh6uw6pw8/eWjw
/G5hqFNJWrTm0FtJ3W/c4je+BfLAMO2lAAnX+eoGKMPcGaquaR6T0p3+o2lnoFEzINxH5FKX56hw
tvKG65TYBJPCiaRgQWdkTRxd2F/tXBfqYzQ12gH1IRwBxmEe/tUmut/7HDT0U4Z62DmenTHQ7LCt
j/c3hAzKq9ggKUNcenwmWgirOYdwL6WMnfpodc7eMFr16Ir2Y2Km/1lFlh5BAGxBZHCwvh6T6whO
ByRIOkHrtyvqi01R2IwpRIb3RN3F4KkI+vryFGXCqPeVjSHtKWUnnJxChGzUyLVCJKENTOryuiOx
WcBwc3rbabT8AUybBwfFiv9BfC4950U9T75pi/CDYidTclILe/6+YL+U+eFEja22ccygjIKOgj+r
efFKSF8+RWnef0JDvYen1SIFYFhxRR8F8zi2wegoAzeV234xrXwGdTbJn57p4/BqD97wT2VEC94f
cJo/W4KKo18v5fgj07Pkp5OEYvk02kqScuuE6ecCXPqPeTTFBzhV7pe61btfdmRWya5Kx+S50KJE
OTR96P1a0sqOd8YQReiLF9PwbxM57ejnaKZ8mtMcGI5thp/h/rfo/1uL+SuCSssVq2rKo5rE4d9C
7YveH8QMTFULoxzB/mQccn/KqFX5tL6tr5UXV/m+aqLhiyF6tPJBaGR+HwsWB1YCIIgmhvEEXIOl
Qpe2wdhi0ZwWP6Tco5rr0krXd3HTLC9d7vT/8s51ALw3RffiqEoUHmyrHPtTOoaiPfbF5Pa7Js1b
PlvZeqM/wFjr9o4ItRP3Kqoj+eSgY5kkBp3yuh2XXcIPGtHLGfESCNth/EfJB7pZXGN582xFeTq9
YDlQNqewR/5/16tJxuUbmu6y422t6tzpvVecxACkFGBiHbGrUM7Od3Dmsp/uiP64b6Sa8yFLR3Rl
wJ4xf22yW5T5Fzc+JFaq/SQ9yWfe44nd7bjFu3LX11Vc7TS3SrVDPrhJvZ+Mwcp33VjkT21m2OU+
xJEBJV69U/7jYc9k2zhUbMj1pR7vRDiZv2EG5rmvhLoaPollVNzdwH96v2jt9pckAgm/6hO9P4B8
ynQ/jJPC9qnJKc/OlM7xEdGwITwmihb9Aihvd5KZNas7Ph5KwqoR8o8jCtPhCefOdYxpoDl8S5Dn
Gnc92S4bVhswjYhL9PL9sJrD5AwMpvuEfnT2M3Wd9J9hGa3BJ7Hqs4389EYSTCWAXAGZRrgf675l
LUFOqtarjw0Mt13tieQpLDcj7I0LDwqGiSIdRHYinIz5f9yv6GqO3jyYyyPFn/LAu3fZZ6hd7itH
azdC6c2hwMFS5OH1A8zxcqjSMJa5XXL10eXues5LxJa8tJ0fIg//g/dHbamURSkYBMCVlBt6paIl
g18edT2vg4wWwj501eEQFtnwy0ldOFyzVf99f9Ab8wM7Q6mWPpgtgVKX86tK6vsLwe0xUdXqtVCA
/PqUsMrv0dxsAaWvQUoOBTnKVLJAwDWxZuY73BFd3qrzIwY/Yeub3BiEOFw3HH9Z8mbewYlSXhbN
ihHIdpdo8WPYWP/h5aLN/sCl+rkjBPxnZm2hbHzn640LElLChwAmSkL8KofKuyhqF3JLLu26/GGh
nx2gRWgP/v3llst5eTPD55GTZ0dJGOSqijS7ThZFkds/thjA70yTTnRZ5oVf8X33lSCI3x/vxrQY
jzwaJSnZH1xlAmqKMEZDSe5RDbliamGIQ4I/4uH+KBT2b80LDTTqY0hKkHasthHyijM91eaxoo88
73R9VAJK8fhnaUqSlYeZS52O9+gl7XOqiyjonClBFcEOrX5vNWGc7wAJZ9Xes7ppOlqTpj+a1jQk
R4CpzpfCzPWvLfqkzl7NqnbxrSQJady3nd7uI9CheOe0pfPVMZsKOfIqpoMzpdqk7iO1Dqtd7Jnl
bzuqK9Ufxt5ND3WpiF9hOFClaw23+vI/zq6sOW7dSv+V1H1HhvsyNckDye6W1Fpaki1bfmHJsswN
JLGSBH/9fPTNJBa19FxVqpzylcUFBA5wzvkWJzS5kxKLxWbLw5DYCVN6YmkAg0+ZNhOJpo2CGfY3
3RRWiaNE67RJXQXAMU7dAL8EZfviJqT2eNMhxUWaabTrbjsxyRpv2biXLbbaCU44AGZnDtH0ISoq
+Y06pWw2eoZRUjLUXgQ/IC9uaKbQqDGpwimlS/wpCm447KyaVLXVqPaFISjw5bSKmmTAk1WgdcKT
9KqJZ+HcYtBBdCBNoH5MZeyQnSxL/mhaVT0UTOg+CUQh0NKfWoUzWM5DKwFCASLO4ZK3Q1ulGGGA
5vZ9CuWW7npkQPikaIlomjawRoHgimZkX9qe+UyAhPk+2v544jFTFAl2I30/4bzkbEsNR0DdKUK3
ceXjE5RihlYaGS1LQ8o6hk6wPavY2pSYUOGuGgcF5Z+C2PN+apoleVCQZs5GYBgfc+pUEsrNM4Ql
g5bKE8vVWmQAb/Y/Ol9UQ0IDhWREVx69wb6qxcaC7tUnVgXuA2YVdzLIdBAnBb+46dLAnZEs29DO
xp/NEENmhQw4Eb2/JpaAsV7paHigKw8096JR8HxFaG+ylR2X416U1ZSVKJucIpuqeVIMRZ+VNJ8P
Yy4q+F1+oAgLoB7ApjYYMPgwa7EtEdLRhgfRuB87bieAvBapxdUx6P8roQzsfpz1l1D2st41QDE/
bpxI7Ts3r85BTRDX7lIDqVtDM+Cc1ZHt8ZVQhgoeQAfY8YGTX9cNrTka7bKpNIgUtX85jyNpkyrK
2V+uLaO0ANQAgBRAh+DVnn830hTDwNxa72eT0/3sLrAFD/rO78+OX5p1q+mx9N/QDVv2e4CUn9+G
R6GQsi/1Hgr2k5vGoEtcQg7QEwkUfkORgHE87SOixTer7wROnZODAwBWQFskJKTBvaRh/hV4LU8n
HuEC7ABTend2iyNtOvsQlklmZCRd6ll9WIFZP9ePTi5KeerBWvFb5/C62sB1Y6bZqAiyYZkb5CPd
qMc8qeGTUGe5BLob5TEt9IaGI9wjVM0hlk6G4qrw2uhqtBr1qOmc//Q0b7aYiFwmYBdXZlsOcIFJ
iqqKaRZZ0ItNHD3DAAhbnI7hIIFyQIojpIaBBlhox2i6L3PRBQcDvMIv7hJONavBhemWpKWl9iWP
Jaw8NJEwqqnqU1k6zgaKUu3PzhPR7fvf9OVRCncFyhvnmwVEtZYpFLyjfBAuFoTX5J9KE8pz+Mj7
F2BSTkdOK6++4EJARjMVHYF11w3+Rk0Qz5PaI80M6q2D1P7ag8jfNTSkY5Q4437Jao5V5157QfDp
gDnGuAK0t6pw1407NnlO1J6hTDMlucXyi9lx6WdS+M7u/cF87USBhA0lQPCfkd9663VYCIo2Lna7
yGX+lE5R7iUD6vypDlqS8qIzLCGulkltFXyL7cM6KDM1Fxon6NSprXib84GfNLqyvqGcRVCLoO0V
jACmk7Bx4u8e1cUFhz3fdRiU7TnWhn3Gmdce+VKvjBlqQIs4JojIEBNYHcDcYKgiPath78E5Zo+8
tDlBSjadib4oT94fslcmxYLCXcDFOGCjHvh81lsCjpCjo4e9YzN5hyIEpRnSQVQHLNTrgiYnWevZ
0DZ//7av7AMo90CUFlKFALGsQf5lHChTq3HYawu4RV+gFBDlst0HvTV8bsY+OvKaL8ktmMNx/Gd4
Bg5tXdFT6D5UEfWGfdFL67tT+zNiHemDOrX70TsXwP0/VJ6SN5TNczrClXUwTfS4FBxQ5OihH5XA
9rO7b7x4+KzzShYbsCL0nQgGdglrd7hOc2B/79oy12wz5QE/G2e7v1IVIZ+Ekvmlskt1B/lK+lgF
oXASW5C7oEKlABmv3fZb04FPmb4/zC+3P8TEpXG26BciTVnFtCicSurNzbjvSRzCfrUr0V92jhky
vfyYC5obAJ4FNQ5czfLz3zLrItDKctuo2dN22KK3z0BsGOVdoXzntEcb4shLvZyy0KFCgwmgbkCG
IN6wul1HmQ+8fb3XeTlhe5m2tZUzIGMpTerc/gzgwDEYyitJKI4R0J9f6pQgHa0bJ0UDV6s+COme
QRyapoEup3rZdEEgBJNjbrYOcuIHXoztE0dSyBMP4sNfwaeC5LnTjeBQwe6S6A2aJfove7+BJwQM
PZjf6MQvdj7PxyNqALhDAV3B43BATQOkrKXkeGzFvhz153dZ9bVtCpMlyyC0YhOPdrolpkYOVjR7
B/kCkH562I6xbnfvT+BXEBTYqdBLBzIAHx2x4vnLwZm6GkRQqb3WENStcWa/tkUwZwPp29MIzfbz
wCs7IEfr8dRVoX3Co8p8sbQdpMNgqZ20tL+ncRMfclbRI0/3Mk4vD4e8HICoX5SQ5w8X432nMCzV
vgFOCYB7x4fGsKU3MRV/WbIfHxlfGIfnpQwAk5/ntwrJ1M4mZGrf42AEnzE1ocyrj+pIL+H++QkT
t0GL+BcEdllgz2/Tda4jiw7ncw+JZ4ZqZP6lQ6fzqhqmHhoRNbRx81ht0BVx0Fkb6g2R4/RZyKDZ
AevGPzC+MPrDt0f1B4WCZfx/CyyyIAq5rI3ktZzJHpy04QBDRbGdoE99ZMt9GSnRIQf4FywGuJng
jPT8VkIg+4eXCBaRdFWCfyXTsJ/qzfvT+WWkBJMAgFE0Kpfz3rrL40S1aHMbGzvq3dUJ0nyduKhn
ZQKoxA2XszySTx6732rR9pBTKjVyk73xqboD0UZnntGQj2XkYnLMMZGBV8AvmDoA5aNehR0B7f/n
ozjARViyMNZ70HEgnQKPvD4JS6c9YZKVd3knJ5Q+yincyTHozvUUdnuokIvUUlofo929sjgBqUZH
bVFEfqnoKYu8ssPeR9UMrZ+kIHQ+h5wqFCa1OGaE85KljCMU4Nt+DLKmD6bWMrt+m6hKxEOvolzt
c8LDTw3o9FUqpYBFeyhUgMZWXZnbqIUheUq0ae9IGA13kCeB8mTjoqyUTgzxbGOQ88CGD8X+Yz5c
S5hcrWsoqEFMC5x/NJjX5K6uDSdXzyghBoUfnjvU1H7CwQE8a10+pDa1xQ5WSiL1B3u+fX/Ov7Ky
4L8EmgZs5mBz/SvC/zY2HlSvbeyIw560yCyLvHV3DlfHkptX74IWAkid6NeCcvj8CwR9axpb5sO+
hHpCRsXQ7/wpb46s31fmFNDQaNMu2EgwTFbfGS58tMuX9eRTCG26RX3vGRFmPlo/Rw45r7wP7oQU
BrpRIMqt5YrzsLBHDw20/TjDIqob2ZApuFYfucvLTT1C2QLZJ/6Ayck6wBo8uBV1iHoIf4hCk2dn
oA7AMco1c4pGitpVMzmmkfzaTUFqxyAiR0NdZnVeUSjR16xGHkqAftpKbUpATXuWVZMZz9yxDW5E
Q6wjuPmXXw6sHehdACOCuIQ95fn8AMiO16AywTGZTLeKQaiNO/1XeENUR270opGP4IebgAWHt4N+
/ioE9swYQ1vHh/WDGO5zxVyoR7XQk3GoJJ8qGM03W9bS8LKGVMp5KQnP3l9vL94U5N6lkAAIIoAL
L7oFnKCACgI530veRIlo3DkTjnTTGgfqI9PnxSTFrZwFJuECU4R7rt41t0isSVjwvYpHmhZTaKfz
CKf2v/xCwCNAlAcCUiAU/7Lq+i2AjGhYjjHpqn1oqWALatlNCHf1jSqLT+/f6CVOBa1BfDNUD5Zu
JEQvn0+SoYUnUO7Vxd5pgBqCvWoZMrhZTZA96CfTdyl8RSnK57Npiq1xI3MVG27uoN1VXVXuMFDY
s/cwjvN4G7Zw29DFD78fzELB7EMPXHYIZJy8/8wvFtMyrdGxBLAGaxj0peeP3MDqsfKKiJwZIBIe
oEElCVxMg2pfemq8gqNdFaTM4sNftf5CSAdGeaG94Nbo2T6/bRCPkCXpi2pPXb+DSpLQKas6voFf
Nz2Gi3pR1VkQMSAToayD2LsAvZ7fbMqLqRy92cW5paYPFagW13M3ISN3Ch9e7jG1aX1iZlOc5eAV
DSnwtXP7VQ4zv7GlcMi1C00d76CrojptKtKyxHJM0GW+1/ojFHAId1EqjUmc1tD7VJBVtUKV5I0l
n6B8mV+Nfg00gNWCmJfUxBhAFFsIigEqIGsf/Z+wgLFv09ZWNrOBBecq7u0FtyCQiYW5x5oz5RfN
dSHCsEuboc/htRLUrthKqOpCwb+fh2wqRu7vYyPNXYzTtJ0RHuQ/5eCYGxhuw37XVkhzpDLwV4tz
e4LkEcwDv3VsINZp2UL+BAui9kQaVoVPk8HWlU5LJ6B+ClP4/mTMrRzWOQXPsG7c761Xt4uuRyPO
c4cWTlrQluUpKEH+BOlFmGNtBzCY4FgzV8BwtNMQncGps/iOVkzsb4tgZBVSWvC7UiqNn580MwFW
o0Kp6LILKzTbcN7gMuP+HFz5OZ/VSezNak59D4iCTVDp+kvUN0yeAIcdWFtjUwY3SKlVd+PpmskN
QHDFHbE00IkCfgR4pcbSVma56IVhzIWsAF0p/e95POZYYCAAQzWBerWdRLLvOTZnp3ykYBLAdQi+
KdDzIjNsPfNWjfe0bSUsTWIJNx4z+eSL2zbR1pml/ZVDWmTcGlgCX1mCtGRLq5bewiZNbk3lR9vG
tFaZjRCiPWCkvW92JZ0zrnl46sRjvBm0La7jcew+I0v2trGs2+tOTQDVh+FnM7MOjwfVmDsTOINM
IbyHqQNaDZTdjfcEsSMEGmtW9yFkx76xEBBkAfO+ZgvXdBQje6fT950TlPOWRCO801lZlV/aUtWP
KJxPceLUCHBZx0IBkrJmqFNARRsgoTJyp9Q4ovTgX9oCoc0hU9FnTiejFgaGbiCTZnTEE19KVODT
qp8MCxy5wtz093NUll/Qgu3xyw3IRhu3z/MqITC1P8hYDLBwm/k9eqrOgwfHvHsMWNGgNT/7t25d
Rd2mcfoReFjaum0GjE4dpCW3vf0w10WcVrnj7GxT2D1kTsTU4WONJk88GaOtDVV+VV8zFFhwhG48
SyUsAl+LS8NOgpBZdNNCmv6hjdny2fu+mcBgEDpKgppwfOseEPyURlFnTnOw5ID50ZZ4IAGnX8Qc
qz5DwocMxRAUPHcuKIoHqioqEm6AoEm5yCVaunPdTmltT8t4T0rXpx0QeU4adVHxWDWVrTYzDIyL
FOed4bONYNLCoDUfLgvidfe+5qLbghdV3FbV3EVpAbRifMmADr6MC272TuvaY1ICr+TAvDGegqSL
YameRH5tpo0P3/s9UknIZci8aC5GnIxmsIFH9MUHrwemh3tDc1dO0KeEV0+lmjNksbKqcbj3Ia3g
G9fbMCxCnSqb6tPGkUENBtXk3IgICuSpoo56hB+gr6FoVkLCpxA4E20lXinexUTxaYOciarMZmF5
i4WorZMZrepLGVQtYmIBQYMEduD64JncjFmLl4oTKY30Um7yKJnqchy2DNlRmfi8jvhmqn14lzCQ
TpK+Gdm0CZU780SNUw0x5zwqnCQCUDvYGERHyGkrGXmQBirtAdCnmmEZaETfJIoFgIAgKxefRlY3
TlJrwGPSeUKATa25jfpN0bpAHZc1xNTasrG9NCaB/73w6uiWYxfIL4ahHh5HTKFrbyYzRJB99EDT
3K3FZcMMzHM8UU2Xlgh7fFPlBrcNGxTPIADSoF4dEGp2jgBqNgtNmOsLRiE6c6FqA1A5yW3svADB
s8u4s7uvo81gmV5XjN0r4gCGjjoApAMEkHMyUfCCALsG5GgQKHIJl/XcNm3qtjVT6OeLcO81bl5u
FOJzVjhzUabaiYGJD+G39nWIbCB4yeSjFsaWDlrQgtu9a2ll3QQIq3sXdmRdplAtvQS+3muhc49a
y1lvHKtBvPH41yCf+9MKqx0Ndvg00ISUvYG9BIXKVgrQGNa7dor8yotgBJNYKrR2lsGxIy1HY2Oh
ydG97rsen6WkrFQZjFNpkABrp244a1y9xTnbkTC0F/4Ttm92QA139k5sxB6RYGjGH4Ab1WKrc5RK
rzwdMy8J4loVWUxzrGcRhXOfCUvKn2i+B/ghmSK2+K0CElDpmY7YbgGMPY90iG6578PzPgMYv492
dR3C/TQ0E/kZ5gb/2anxvy2kQm2edTP83tE2pVV5KGvoZ27HHP5BO9PZc72YmegnyOFZ9ZbruPdT
6B4q/wTcMWxHxcCtcAPHu05sBM7234RvNTeV9safNgGsZDsDmWFStyJAJIQKzHpeTOxBO7R/BPGi
ht11B749KPBOs20dbHcYu8INNrZfmm7jtH1dZbXNkPPF3CNuYkF9C8hXNk1XnlVUZoM6RG6fuPD5
RQZKudjBoMEgRKJXwZMB0hVewnoGTW17bq5I4Gp0dtw2fJRzHX+tobX1rR9nHmQ22lDdVoGW8Alu
WwBNtQwyEqXFR1AhIf6+ieFesGXugHJGQwqgRWltYIOq5zYnKQwCXJWhddseQM+snXSugLN1JDde
ChtHV6YjEINlGjAXglrUF64P8SMWfnWdzrsERqeurwXwMU3GcQqEsqdH5ilrfZ4DEBDUDOhc8P4v
QQnB1garJ4RCxmwOrEeJVm465xxU/YojrvtjNHRgevD4YEFA9KtSMfnsU+nzhBFpT0AFeU6dEDtg
PzXUkL5YMqIuILHBeF75NgZ3kopccm1BZp3GhjzYjWNd2W5rj5k7aZOnUJqZ94GYm1vHOJC4kNoF
HjZWbHYytCSLn80g7E+ztprvxKqieOMK2PYlKhL9zwAlVTfpkRDSRISNZRLAe+FCVNLBfaoA0qGI
ZpWpki7XvEjh+sr2wJiadgP/kMjNOh+ZSTpqFxPc7e3lkEcRijPZVvkEWj1FBW0wTvO1G+z+lhih
izSki1Zl0dvke1tQgHHokAcnMg/l97YOwnuDTQbzX2r0ST2UAHiqhW/nWBFGsASaVQEIiqh8oSKK
WvtTOYi+PRnRQvsJEgnF5M3V4JyIKoZThG9iBSACIK63pB3NBg4IuMZsVR1Lw7YAEiAeux781taF
DrvNeg+HHSqqqxiUA7TPxqIB5quehvkM9BfIl6BE2p4PpWt/jYhxoIY8D/6pZbgKU1QzyafOAuou
kWqkj20+wl25t+K23wlkQje+kpabMtphE8xVCJjQWMP36YRyqa897Wg31bIpv/qqH1UCswUmkgby
gWfolNaPnZ7LMKsg7XFfl9GwF37doDY2o6yXhCCj+oduGOFzMOXMb5ICQq7fIum21xOAvCSZJjQS
U+kUnKQyxPG8NobAMQzGgPYJxGtJWvvO5GVeJGtnF8BO7HsfQuVjo8GT+NbAST5Osf3m+3bog+aa
5x5iQClnJVMLPMFvE+oPn0zZ6ugbDSr5s+86VaV2DlFGgFkBsEkNhdJYEmJ2VhAfqvw7McThvaNC
yk/KfEQqCvy8P2882shLWUcmgr4udk5gqWb5HZQI6DSEKi5B1wK67BCaiADqNTC/T0Y4Anxyiqom
QAnX9Q3VcDJNvKFmA761ZX9Ckd39oSEEwrbcCQt/E5YGtHAUxONjEiYvyq5LYgj5F3tRGEOfc61j
3RCU6C3sL2dVOZY7Ky/UHaqg9oUnBD2MLexKktELOQyFqmJevEemk5wq9hB69ZBGYe5fC3RN0TXs
fHMEePSrKvF7xfXPZwNrHBsmepRrq9y+HYa5Cgb3DKWEIi0GX8PQdMIOn6sGZ3nfLvytyCMYhjce
33EFkDxldrFtZhOn1lTb12hTRKksmbvxpT3jRKfGs9qrxK6woCgaWUh4k5mLactRH/iz0Plfj9N/
F0/94c8Hlf/8H/z9ESUpURWlWv31nxfVo+hl/1P9z/Jr//5nz3/pn1fsqbtV4ulJXTyw9b989ou4
/r/unz2oh2d/2WCGKnOtn4S5eZKaql83wZMu//L/+8O/Pf26yifDnv7xx2OPMtdytaLquz/+9aPT
H//4A1I3v1VYluv/64eXDy1+77IXqvzbvhdPDy9+6+lBquUC1t9RzV7K6OhLQjoQ5Yjx6ddPHO/v
6DcsZG80Bf9UK+iW6/3jD8/9+9IRgQ4RPNNhPrOUymSvlx+54d8hLgX9BjBcUVjAn3/839s/+07/
+W5/63R76CGZI3Fh1EL+M+0A4YSgI05o6zrQOFQV7CSn4iYO2/oEPWh7V0azdUT06a2rL1Wo30pw
YZBblsw5ue5q/75VS9pM5+1v4/yvN/n/PPmqugMq76IG2RY3eVdfQbc1yiT8jD948aVY+tuDuyiA
8dYZ8usO9BuG+tkpvIaPqfi/NSrLf//94oOkfpXjyeUYOQmAA3ucLY4p/D4v5/7ng7rPLx6Dw8MA
hC1uPGLnGz2S/oF2VpwVqFKefmzkVz3PEXcg84xbwP902vdjsw2plR+pFL41OKvacMTiBjaqUX49
06DIcs+7m5SFNfdfq8n/+5R5a2xWHQS0eWBzBZjgdTj0VtKIxkp9e4H/l9aRefO8b/bv0V9j5VQ/
TXMHwul1EbL5go6MnQhE4XTyK3U1NTgudbbGGS9sdu+/0hvDtUaQUtjXTIq20XWt9eVcULDYcuiA
fuziq+Xrx27XdZBCvbaK4BuhA0174X95/9q/huSVyLNWWmoiwTSOGsO15PYGMiabce4TYNIdbMbz
515g52IoFV41HGgBcJbc4oTqxxzCY2qLP/v4EaXJIy/qLEHjtYdZrXfe29KbAzlca5gFj2zczgX6
jjfg0gXAsPnu9wnw9wk1lGHxYoDyT5N0WLKUw2TYOm+hd/Kv/+MDaGnOaQtx/nIIt4C7bEj/082P
cmPfetJV8LAikbdTOQzXLimhEf7dRDwNMCLutEfFyEbFrG2bhAjIsvEt0Sx1cF4O6ZRaXXzWNPxI
K+eXvtlrI7aKM1DKrolwTHtttQZFmDgZMXJRq3Z2gBGaUwzCGH3N2XVebG0c3zE+vUlDZP21EGnu
IWtS6gT/uGm2uQPC5NF24Rur3F6Fp9aEAG4TVl3zdkARV4RQXAWminvomdcMxQkrHUXvJCVjt/Zi
KU9hCnYNkubdEIlzafGfFYvPQWn8GrvVjWPIBc6qXydZfAZ56EnoNjP2dDZKJxWl2Uc2mHRaFMAn
yFOVu5+hB/e9aa1szAPoqdvTNz60m5LyLC7LvSYGpcv8BB2Js3KeLwM13eJccGZZ+U7rcE8gxVSi
ibmMWGUDJFaaSzno3ezZ1zWR39ArueiYbSWuw0/iQezKil5XQawTTqKtTyuUJundSMYtCOkb5B8l
2IR869DpDFzUs9Dpd3LgyM8XAHh3QylDYww0BaPzg+HBB6PgKobbwI1zlFL4wRmwwZXTBJ9Eo0vY
vznthSU776pECSbJ9TEexFtRcB3Ypxlbv6nxDoJtnUpsa95u3o9Tb1x63bGqR6fy4tZhB2/EhJgV
mLyoxX3s2qsmHAqxTYT6Bj9w7kCXIsgvo6i6ef/ab6yCNeZ/AHG1ZqHPD2BRS+hGoxJ6XaMCe1Xz
IP5rzK9/b3drBKfbuSb0UDg+oNN6rT16VlvNkTbeW+O+ishgLNix5CE/EHSmk5n2N7qGHu3HBme5
6W8nMAKWE6ndQh6GOBpT4qMIYMvG2jXQCvngvFnFxwmijYwHtjgoYg5QyJwSJwAB8f3nf2twViFO
wxyvG4pZHMYQ+00Mw40TlPjLj50p1uYQUwQbUDQG5IFO9D6cwfgKiqePPfhqobbQZ6isUouDHQM5
n5v54FkuO7InvT4qANo8/6pQsqUAECPs0Hwp2uPJ4WcRfmitvgAK1S7pei9W/NBM8eNMIRfQV9aR
s9BbD746Z1FHmBqUEXVoJdxHxcgyCWuDI8H4rYsvB4nf5rrbmQXQgYtDinTLJDqvYy5N9pHvCbmW
5xfP/Unoxo0QZcAKOhnAIkEP4ihObvlwL88YcJx5fvV2aBt/rKQ6xBrMI3/utwNtbnlT7206/xy9
6qxTdDj4dVcccfJ8a7BWq1YG6HxaMPw6OKz5ifmUugt3+GNjtVq0cR8WDbBZ4uAIhmgPZHwCPZkj
uI43zmOwk3w+VsqpwPFkhB0GFXYPMOch9zNIlii/5dFm5pO1bTDNUtpx5xJYP5GjWwlAAdTGbnBk
4Ffd4OfbOTT68wQXqUsKXG3SsSbMCKB5iaZmPBdG/2gCiS7KYB+ryb014KuAoBogDCdiqQOLoqdi
suxED8fcpV5Pxl44F+S6zUWsWnzMsCEnQFFCmMcN7yxv2AQjFee6LUE2Y5Y8/dAHXmuszmoEUpFw
dZgg9WwLNMkAvig/NnvWjnGQds07AW7ZwZggT4kA0gTa4tWRqy/r9ZWVFq2ChO0SPlNt1MGPyior
oOG690bVZlLb9oc2dGB9n09QXfsSUO9GHErSI2OYAm8TBt38sdi/NvtFNweQpSmSh1BB97rw5Y/A
FMeSnRVO+f/OOSiUPX92CAWYtoK+9AFiqvC+gn/DHtitR6jN4yTO2by0H8hpFJXNhZFODIkUl29o
GcYffLtV6OhDNGncQIjD3Mqbnok9tPl/fmzSruJGD7kPAfyIOgBp9sgs74clhx/vX/qX0MBrs2q1
uMccYJ48qsSh7id9Ck56kNQAKyBfJU4FyEAxZAB0ellTh1+gFuoBHwMAVINgdUYg5ZIGJe12MQzG
NyE4Irdh25GLFjRcMEbaHtmNQRsxz9uUtQrbcd6I3Qzk0qZjVrwDxucTR0Mos+eRZ6SNnM1A0OAs
o9IHYiIv0sFW7YmiUmbxNLrbCFpyqWdxfh0Zn8FBx8DGCP7clyT2usRFfz1rnTn62sSkR+aXl1vX
NM5tbyb1NW9Gc2Zzn2Xj0sIykfWoDfzPrBFyJKaR6GeNEKRDk8HajZDuCYHd2YzgMyezgAZGNQ3f
p4rwlLfgnr8/+G8E1jW0XEL635ip5wfVTlAEMw082dUxH9c3NuY1Ky4oWQT8yMAOUwExBVNB9q6y
uqcwCFFzADC4SGr4vyd2jcwDTNxjSuFvRKm1mP4AIJIsrIAdEMrLU5lD9InELT+d0Hr/2KitMjIH
eJoGBFF2yGFXRFo7AnhK2Ec+yRJMX1kO4eqY1zjwKh4sjx1QigfILhZjiv4aGn8lMae2Ic3H9qG1
zMo0Ny2DeJs8SMavIFj7zer6T++Pz1tfYBXEJ8AVIQM08sMIhNF9JNz2prPmfgPooZW9f4u3Ju4q
1sEFrAES0LCDVVrnkFb6UTfRkXP2W0+/inUCzdJ6LHBGErRy9kozJzE6sC58JMdHvvFbt1iFPA0b
idAyKjg4lRWfM0mGEzcUgCiaaPpQhfwFJF0THRphnOAQMDuAXoD5XMfH5KbfGPw1R3IOA/DmGK5N
qNBAR4oLJj9W2QeX9vkm2phRFwG6X4eapsLfwaDsQxNmzQmGmA2BDnMTHOigTtt4fCjc+GNnlrWG
kDNNARfSCoDZjEkaAkoHuQJ5jHH01mAv//23zEzEZM4NfEoPvLStDM4a6K/bx6wi3rr46sjiwlSe
+7QNDj7p60xQdZkbwIbeH/Llk70SydbKQmLiytGSBQdugcY8AvKcFrGoTnRsixRaCVD/CUeSvX+z
N5bU2kwHCncilIPrH+BfMKVwHgOILxLkMhimbvv+Ld4arNWqhSp9A01S2z8s8OQx4HfEiZ8+dGl/
2UJ/+8hFNRqHCYOPzAEqLCxpbycfELKPXX21X4FpUzYQtcWDGwiiw3Pvdijtj20jaxJ4U0Jiw60C
cYD+bgJuU4mKuff1/ef+Zdn1ygxaY/MX66SyhlbJYarPOxXurKhJ6bR1uk85uNGSXUyVn1n2bmqf
HPc7db9YUGCDv2IIiaPlb/wMsMPtnB8RZPnVL3vteZbJ99tn8sqpNw2kWw9RDt2faUqjiWY2bxID
ljKk9dCo8DRM1iFvN1xCSSztc8RH7u0mjmLz0sTgUE96f3DemI1rH5SxrmFiGdD+gMPBtqdA+Bno
DHzw4qu40HmqYkgl+0Me+RdhD7kBhxyLxG+00aCu+3wUIbQZjMCvtYdIq/HRL2t92rLiAcX5astm
FzVQ7pvTqWLfy3z45NnsjnVWdDOZGaArH5Bg4L2AKW+KagO0JnBecLLKXOaMV4PtFde9xL+TKgpP
+p7dV9IawDBwvqHZcOFyfoy8/9bwr04JE5r/vs5FdyBW+dNxSg4Q2zAfGf43zoBrJu/c9gG3bLs9
8IleQFceiAgkdhAmbR+cYvzYyl2Tvkd0kKphHOkhLKYHrYvvwXj3oam5FkqZQ9m7nAztAbyXTRvX
hzoHcPj9aztvBPq1pg3UrmdezhM9aPQsT8tptm+Z29cXDpkBT6VVcRq3EnSPOOIiUwWZLjtgQ29m
DSawBIB5OzZQ8oYzUPC9rPrhPHI7a1tUKB0qZILAQtifAKBztrkanyZo53Aofo0BMKPIWtrqYx15
z1u+/G+RpIBEkdLdgMFXdiKccoeM4mPRfk27rOa5g61x0RywinZB2N356pi88xuTfm1vA51NZK5U
NYf/5ey8euNW0m79iwgwh1uGTmpJrSz7hpBtmSyGYiymX3+e3gf4MBDGY2BfzUDbYDfZrKo3rWeV
vvwEE/VuuH/ZWv905S8bjj4voL5VU1yy3skSe3D7JNeG/f9+Z/508S8bjuPheO5ts7jUaq4TI+sM
LDC6vy3WfwSJ/+VU+CpUtKTmtJuxcHkPXRPEFW+mOPYg1ZGWO/jwkMMX7drHVS+QiU/MPPa1HZDZ
H69tk9LYYK85KKdm6gevvp3vnHoJsyAP0znHMuWJdcrI5nOZUhto3xhsIEYOsaJ7SqcuGahO8kmj
/z7zV2fc/f+PNTLv31WVvkLOZvwWCsOuqsuy6T/Khq1V1/62mP/ww3wlNNONNgqrbMoLimp65cuu
EX+jNv3p0l9iHhGUGUgqWV7SLjs35nDfqn+3b35FeVnZXOTlVl/3TUo+2D0l2VK9/Ks39etcZ8UG
k6+OW18c95jaFwbR/911vwQuDSRnY3aX8mJNlRkHjJUdIRV4/y4w/ipcL9NS1iScXL3pbrNUvVOX
+0sy/qef8cu+IJuuLtEi1hd9K50oU2W716ryb4yhP139y8aQO43vLpNZXrYAoN3QlHc2hhHxv3vm
XyKEtjFdxGCquKxV9ma4+RANy185FH/65l9ykXSbfWveFnlZWwk+vQ+ZE27+3c/51bYHKRzzb0S1
F6MIhmSaEVfVQWoe/tVj+TpLulF1ylxD1Be7s9/qQv6Q2A/8Za8Cu8z5+V/24q/U1zRry1K5Ulx0
MKNsxGeWveO+stc6nX/Ukd+J+jgsGPfN8bKNST6+udRiEVxEK1Pcq02KXWsP2bQllrL2V2r2PPyy
ymeuUFEYtioHwEUfuuPEbo0NtAvssF6PlnEWWR2XGFBnzVtD9umyt1ulHo7oFvrtwgbeSufQqOOk
765b9eAh+dOLPX/ZeC3AkB45PzorP0r3+9I0XtSPt/xHE1vKntGn0V9/+Okv3X8xUgMC1D3J7pnD
wNr8X/1yBBkXs/tr/Fh+g7ywyK/HwtXy2MjtPZ/OhPeTk6Eu5kZE+1jUx5L70fLPFGxdHfwclPPP
53BJg1qwljKiVtzyz8BIJHwPB5cVUAPX5/fPY0T6offWfrSJX5ZjezVYme64tyL9VFO744Fwmk16
e0orOwZ5F9deCq69O436LkBMwM1ez7gVeEE9VfeNoW6oGLylAZOW7ZvpHMs5OyvSGqMWSWa6b3yH
jPoKWuKDabz3g4kFrfNN2PVNKsek7sCo6nmyZQaqjVvTPWPIFOZZBlwWCvkAQUA3kmUD096rw/UR
wuKNSMqUvlO9G/PNx/Ebs/qhPq83Uh/iKmd8sI3L9ni9R1O9+6V7SxEg1Dc97v5lUeGfJOk/AsEc
Ycp8lSZdhiJDH5c637PB/cty+EMB5p8Q+j+uneXDVOstaQTD/c/eaM50oNSIxJafUvT5GAksnP7y
WX/YkMzr3//js/ymd3tY2cWlzLPz5DQvOAH9RfXwp0t/OQO6EpWfRFBzAYxmH/0m9UJ78eZ/+cW/
nAGtWgL8O0l16di81/NyW471X2qwXwBv/9cR/AqX6GhaO85siQvuoEy44SLdzycWWK6chPf/GvEM
5cPMqzflh3wz7ozxLynYn376L+dDtYw4VxVpcfGt6jc9L+2SBkP7XLt++dsSTnDnQwr6S3Dxp9v8
Os/cr6ntIkAVF7g23c0Mb+NBDsCwZSoofyhtuZV+IaIMRmdkpyrYWJPYcbbW4EeShX8UAGn+crz8
4ca/jjp7rlWhT6rlRYf6coseorpD41u9C6jE7JprlmAIPPy7d+cf5Md/vvSlZrvbWsiLs8wfXeW/
12v28b+PyT8cZF8Hnytky3XPEMsFPKbD/uxlCOQnIBKjJY5A1IODFlRrDLu/+Xcp2FeUkrcYSKqX
srqYEgETAy50GxG3/u/b+cMa/kds9Z9PCqBM7dAsvYDf/CZl+4Fhxl+M1f506S/bg5X3g+bDAr90
5fpquNN36p1/eZn+dOkve8OqtHIskHVe0CS/pkPx1vXO38pgf7r2l/CwKYYefqNRXYJJf0vLYFd1
418CuC9sk//bd75CGw1IJaoKbHHpPbM+LasOlMSp7edhXb0kL0wBsRnnjiVptM5Mqnl98GwPPVtw
hSznShj7pgH/XhUoC7W1m5J5aUQisqAD7rAah75G/mtPmbsruYl4Ng1ZxnnapX+5gT+l1F/nafth
nRBuB/lFAW0onXIn2UkKeuUS6tAiH4hnVgYq+B99qKEL008g1JrdN2BtGKlcrhHVhpCIU33YLmb5
3NanYtG4o3LP30iqR7dOSq9OiNby3kahmCeTn0bXaEtY3+vyUQ1TbNn05Af7ME6/dPU+qb+cC3/4
6fXrmv+PxeDWULCcgrsj8BXr3vjbIkObeG0Y/Jf49+tAbx80/Ux1tLhURps/raJVO4qn2wv+JP5h
EviWAc3tk9Ko9cSYq2wvNVNjmhye7t7w9Tli3DolwullhO8BBgSMWdSv+CNQr9AGOwvlYCDxH+b+
bu4FRe/GdcPJK6a9daXY0lib7pbGKc/4ERpoM5zxICcTwkHrjhgDtnN5M48SOElWmye9b4lEhkJO
u5yZQ34hW3vxm+BRr/QYw4X7fOwJohcLBySHgYwRrz5Ux6hpvRxyRpRKrwmlnNpYCmGdtTywiOTX
Zqer2nqxofrsVlOWiVVp4rem5uLDD2b3c2qm9jNvi+F+s5oyFGVQJsHGl2CEG3CdMtQbGPwsYYXg
0gtGkOKyj/VQsejnlCH+ndsu1dEqND/GjOUB5tOPIrfWJDU0LXLcqj/Ai8Gso8UKNJJmcUZMlO3L
rvsQfj+F7TzZt75df9qY+r3mW/4taNrqratt58Y2h3Q/2/aAQ21bR3pdMPghYQ3cS70a9/O4qMPq
KjeuGFCJNkN4J7wVrJjZCiLVeYOn0IjXSvTtXaG14H+qtHslJ4KaHvit+2F3hn1fjP0Dx3U0arl9
WDs7S7i2DA19XCHQ4H1ZjHSl52aYo6JtSkjrXnaflgMYqnaySMJHDWOD4vu8tFAFsYdK1jrYDlO9
mnGvGVME22h40nCPedha+zeDQ/beNzN5z2WZ9Oi1F1UxUF1mC1OCU6Z4VEjTj+smUhwTClf7UYyB
GVtIauNsEOPBMjpg2RukB1F7Zjxk+XTISmkcC9wAZLxArg7Ncc2Ouqy8vWvVyzd9dqwYtEFwLOSi
70coU2G1IuafGhEkeu86F81X8kcuM7jIAwNBu0a1xSl1iyxkvpuozFvX50pizxfqGn4VoRWsdoev
gz+EPXsr42OtG6kxYAJpQM4cKcMD5BQE2N4iIS+2c8AZ+oDbSfY5ummTTGll/bAzGxMbq0ybH+Wk
8BLRnD4B66rvm9T04zXQujv4pxaQEd16q53BKiM8B8ePorK8I6S+LBkw2YqKXHcESck0/Ibyxxva
6OXJR2/3IXocRGxwFcxIliu9Yq3cK5gzu8nNikhYWpVQwXVhwLSIkye1jDBXhvbYy0Z9pE7vnNrZ
k1ifVu3Cihjt0+w1x6mfSHgVKZV1NXAw3x3okoGZH/t+zmOsu+dDJ7wNqUwQPKxVLk8y2Kxvgy6s
W1AkuEQZayBOioVJ6FllR7A44wM8zyDJOE32OoCxLilGr341JmmdHc3u942YbDpm1eqFgVdZn07p
125UWLraMWAy3PSKcg2FU2Hc5XlQpofJwIGNrHopsUlwNo0qaWEA8jXlvd/pZZCYEP5D5Tj16yyd
Yl+jqHkZh8keUG91WBMGOa4qALPxx2s6gYJmw5XluOVo0sOur7enNWDhLN28/RqAfJMRV+3qxqOz
6OuuKRpECL5fGwy/+hrHD+Cs4cFy20wxB76MPzEHBnZCEKFeVVBS1Cr7+TdgADaPQhkL02ampR78
bXCTCculLamCaoiV3c0a3QlphUuKtdqcb0gHIYHfdWY97bexQcTdYgAa2t5Qx1tmylMhzI2eBXcj
c4zA+8FqQwO30KRfc+tcb8MV1G9oSd1gUBo2oEeSzW602PWWLAnwXHjQKRDGS+HqyTAy1VZOMzwl
jDWoYfdMZWD6+lmM4/YxMBsHnmFLQ8A5uJV1UdpABtjkuZ3NBk3/xlCZ5IVfQjAK3qEYlBl7GpYu
qxs0USqc2cbSwQUcbtJL++FPHUqmWXcuVma4W8hWYcdoC9DStaO5s5wBfEAGDW+B7Yo/o7IT3Jgc
PLfyLTKmjPh1mM0IUEwV+iLI+9guhtG9M4bGjBz+7/dxHtXbrLb5nDGKe+g8bHWSERPgp6kL0od8
FBNVE9gaodNWfgwMJ9fCOkWVBbRCX8K6oGfTap3DXFk1hqB4jA9rdcYfa+1RvJBGdzf6XUqontUn
e1nk0coXKgiG9KKuYR0BDcGkFdvHe3cVwxKWbkN4s9KXl6mZnXIoSfvSnOwE5IR8wUpDHsCRiDuo
QfXvIneR6cFpgT5G3CIG6567sqIcw9XPNF3Xh4kh52hsgwkMh+3vtnXS3uzR0I6zaq1vqjYq3i6V
4SMn2NsAhIZZocMaK37qtXefF7UdFYNhPVSNvYX2OnXoX9W8E1X6NJscALUN/8EfJJzswCli14dI
ZHuLipVyPjZ7tUOz5gv55lLtKkkPw8+1LUbAWd8yJjfeD/U8gH4jrJwmy2ONbsRcRl0nlQW7wEI6
AX4ld+CEEtt1pWZiRMiIZj6mTqQ8L9KIWsO15u+Z9dHKAuptHQFzqCHrq/aBeOYnTox6WDiNy78L
tFuU8/2xZjo2Bg0FZq1fmHUxd0FXHde8F/u6v95RNma7PjeMvZ9N7Tcddunet0fvrtfSaYeFsv44
uxX2maMqk9JOsfex9NLCKEhJPr8veUOl3j7j+Y7PUjMYFXGW0sTBszwzjzs16Ud86SWDnCswIuXO
mEIE7hX1+K2fFMwBLduvq5kmVVNyjBG7J1YttLiyfJz62qU+lWAuSJ69JU1Mcxl3HoAsFHLATpLG
dILdJLNPIB5rlHmigqiG/4KIRK1VNcpJ0T+7wKPYrGo7zo0gjfQWsvYQNOuezYganj3o+x6YYVRc
tZnC0LaTZUyeH7U4ae6wbgyOU9VZZ2bXHm1R+aEtwN9stpaGFgJmJh26z2tke4dQF+RXas54I3tj
5oS+TSbRmNkYDzlWVJoO4ko4rbPXrNQ+tjKfAWKzpmtVyLDmJDnVwBLDVLraTaUF7/lWuEcpbO1c
t/NLpk9mpDPte5w6w/oGyymL8Rv53a+TdyjH5tXDJjO0CeQonZbMh/Sbo73YWqF9UAHVo74FSSQJ
597qVRQ7pw/iIschxvHVN6h99IltQ94JzTEOftOlL66a+/PG8Rlf9Z2BXJ/YTOZ41Jbppdv0/Kcv
yvK4Ost2NDusPyyfXZsV24SL5y8sjiEQe6sagr0UQw2uo9byUFss8yyhSO066WXJYk0ohYN+jALL
eNo2RaAYoI1tB889N7WXYXHiltQfpXUqiE1kOPbSDwkfls+grkwvmocVL9tUAg0INXtJEauhJG/t
aoYRpAfkUBrIKDU71V03mMPZ7Rai38yY1GXzF/+56XulwswU1k84XMbOnfoMjl57T8xoPhfT9Dph
ERfNjP3H65bpMZ5f9WNRNkQazIskxWwF9z22yJ+6Xc6nLBC/4bToidUK82VzG20KkbYDi8xM45C7
W8tkf+HdVuAsoy7VqbxjhLGe046UIpJV3l3P7A4gG5Qd9sqUB6PJWIeOqMFq83DLkOM2RW5ZlviM
i5K9sERPXQT+Tonhbu0y72ZbG/Hddptij8jZDbe6rmIP/tBh8evf1PDJb9SQ4/uemjcKhcluGV09
TlP5WTneGDGGscQ8sPxuBc5EgE/E15pTz9Spse56fD6izrUCBBBlH9qGWx2gmrIt2rlN13ZW+Juq
7WeebusaNX4BJhEHWZGUzsg2irNBvwt6HZwPzkpio+E9QlNs32s99c+FNIgOCWKQ5pY/m24CkrU2
XWKWWcMbpW9McuE3ibJc6kQXfWDezDnGo4Vft0l21fY2YMkSTZSftj67D5bVr4miQLtbpNeN+MVp
9TMktBoJRE1lne/9C1vUCUfTTAuhmHm7pW/dPaSI+thVXkC8q+QOWCtj7uPcfuvcxvreQq2MLG/T
I45PPE1TsRzQ1g2xhqndHgrecJ6FkR2KaZO3ajGaQz9OJTihdQAntWBc4argTk2W/dIDrzo7Y4/9
HaMAYK94pTIEFaGfs73pY1eRDOR50jQcNwUEKnapJrsrFcQrX6R+RNfBO7pWK1/xtLnGDa5+1vkK
STUAy1sFEbG74kq1yKq/M/JsJIOld9bZw5hgpwUKrMcUimigfIL2BoiuNbwjEppc8NtpwRv4LvLY
ZZLf6mG0LXylM/8VXtRYhMtqoPF29PG2T+ft/kqpi6rWs39v1BUgyeY9/qzWkg7P06pDd9QX91eW
lsahMb0+Kl3dZpLMyxlNyJedcNz3Rs2gO3X4E3ag/baxAd1h32DtzCW12VMDT8UdqunnIOPUg+xW
Y2av3Ju10fGNh0x0M0MaPXB72w772muTaHRPujQYa2ml+QPvgbceO/CkJ2MgvSmM+3kbAsBBthwP
DtgnRgw+nNKZ4FfOVZ50W/ALY12R1EYOrAmbrMMwcGKPbcuDUoN+Rya8MQaPpLLsO2e3luxQvhrW
+0mxu60tDg9zka2PpFLB42pqGNMW+ZIobRYx9tRuhOrBjYFBbnShNhN6kYcCw/abW/z0nJNjqiCB
4KkfNZxUEksT/amB2xeClHOeKp+Unl2IJG/VJkjKvH2PLWZmSYrAgYmfyWMluNaTBEivh6ScemT1
DYo1E+cmn6G83QgIajelvFZmYHWvxbIwt8FGDsFN/M6ydYymsYX3OPtGjEqp2hlY3ewLqaZ9M7lG
Mhcog6WJcUs2Le3dZPYCON3Q/s6bVLxXpchuOCi9l6Yby6PmmNd0vbOvLi9E8FmaRrbWkz1uqjnm
pr/eNbAJI6va7D3OO+sdXPhlv+jTdiA26GLDZwwy3cY1ahUu0UiN5gd6tDz8JtcOw2Ruv8D/u7GG
1/mVuLddxEr7Z5L1T8iN2oNbTVrS9o374sPZO7SE3zcd1V+8P0gmljpdQ3/ZiDosX+wgwxHUA3V8
rtsqu90qO32YetnHEzaZ55rwhCi/ygVGV4b1CKMt3dnMNx2zbuuRAzrTC5pmsgoyjeNkT33idvP7
bLvI6gZJsan3fBqV3nAYOaBC7Wqol9JSCDEj9+7cmQ6r6qR/i9mKPI+LMyO4CVZFkJlNh9Vg5EDW
9sB7IeXe6ClZudkk3s2axyQ9x7tQ/bBhG6jvqbDR9rVu/Q3j72En+/qxn+x7c1qD/bLm2MKNAvYo
crzQa2bz4ubdpfFr3Q0dbbFP0KcVzOFMB1m8eFoO1NB/dZsrltwT777Ci0cvxlgft08ysPcqT7+V
Q1X/9utMRL0C+ebh/qkWZa7YQzd5VLnLdx2M7NFHBp6U3YoFt1n70cg590w3OotHCjm7QbRl0uTL
hChoEufV0ZAhaSzlzB27hMX+sZp5CXWaAQlOv8/U80xKZdWcGCN5rLIGcaLQ9VAyhUetZJOJKL2e
tTq6S1gRFSUqB2UBwM957s3ePIF8w9Zczod16dSjsS1XTvGPVicfBYPb7kt7vZAeeQcS7ynyrngi
VTVvRZ7d29hER3Y/zGRn7vIGJ8/7VQ7UwFhzrf9Y0nm+MQvNfMxtgb7SUvVr32f2JR17HUZsB8Cv
7Yskz3qm3DFmP1E4Me6EQ4Lc6F7K7FHwPqjtzsrtm9Smj++nVROXC0TpsnHXmxQ7xngG0/JSU264
1QlNfxUQn+NMA1w1jWsQjjl+r03xwjMTcWW3vypYnZSTApXMNW4aawNAefSfCMgusARImw3zA9PA
57GWxZFhXg8W7izhkjo+aW7KUbPMVCFW645cZQxZLLc1+0s6FzLZ5q069gPrE0adV9wqoQ1nDU0P
9Qa5XMbKX79jnnENMnoDtymxRjjHx13j7LCMOePBaIel1LxTMaW40lrOGm5qdXeET3qS5YJid6Dy
V1w9Y73wzwB3rWQc3XfXcV5g0C+vFq/rQRhNf3br3H2m1C92mszHvTsKM8QvxufndOJUqX0Dr/mX
ypQhwt6bG15DvTnlbgW2VI76wW4sXI88H7vQ1V0yWH2Mn4QOzlzR3FoPmqUBEfX9xJJA5DQAKSfN
GiAOkM/HTS2yHQWsNtbzwD7UfQuXpK+dne1f+Y1dnScVcVDsapoXy9FeI6Nb6rcOJ7eTMun3qtyJ
qRMXd5s5QOL2CpIGPTvp7RA3/ZBzjhrzTqLGO6ui1B42vCRfsH0wQn7p4MY3gcerAOoyIeu95xtk
io7D8vJreGCSDJJo4Ce0RirbjT1ERPj37Ftu3HF43nabjRlYc/YMYZzbrGO4AiR9SC6u3afW+oGV
G8DdliDF8fQpaq54XM0uJyKA7ad7rUIx7ffk9SqI2hEKsef3VkxfSYDb6H8affeu5dexRF3cTQuj
frQ7NqqkxsNS1TcmTqYRNcrXrfbAtrRBCPfw3M2IhcxBnfu+L6Ke1wQqsnmGoo3NbzANSTkZP62r
KSGGweR7BQHjBFNRqu8T1RSLGNRY0gfbCUjat3o96HUv3lyP+nXRyfweCwnAPGtj3gCVc6IR36EI
GxGUaG1+8jbz5A70dE1j31nO3qDq6RndS96Z/gUWPuRlU/dPXTBmkWaS5y0aGZ+pAUWcfD0uXVft
dDc4irxZkjw32W1L3mbdmYcHBkyLn4YaQ7vVX3gjOAI1IaLUGb3QMPXDPELJgllDrHdwp+q86dnH
YKWnrmruuhonnlpbbsT2MIBD9vRlL3IBrdabmfZwtCz2Hbff2bZ56MytjjwtAHEor3HfO+PBT5aQ
QTyt7PRr/Tht6cn3tfLg5UFLFUJRDym3pLOCm5EDbhz93cpscCa3Kdl458O87u+L1jr3mjRPXq1e
aJ5eYOvcGOnyMAz8+tKGOmuUjh3V1TYfpmm+ZIxChbB4Vbw6Ql7KMmh287JNTwBaqYiL7T2TZrsT
2kffFh8YAbZ3NrSDyMVjmC81oxtdPbHDutX94dQb1OVpOuQ5WHpR8KrkhGlQTHGxflWqeK7oefWj
91LZMu6GjLhVk9+8svvMhopJag4LjN2xy23Ts+Cg1zxh3Goye6TFEm319mD2en00zb6OR5Nm2tbB
iPTrHOsn9buYrIPlMv2KeSwJUP9IuaDcF+7sx/4m8zBbpjM53bma9REysnFYmIONyjLNI28Iytt8
0bU7L+frGzPs0EK/6ZhkZuuBFurIPHjaRtD4SvDMDPoPSwq3YxsBk3edk4A2enLUKiMlUrBRQR0H
PZWkOW8PosyYjjXBictS4iaLtc5b5w9rYucpdIMhP5edfsDJ+R1VlZ7MBmESMZ46LNkQRFOVUn1a
l9u2ZXjXWH709nggkNRCk0R+q4qfLu5Mp23E+8r1+4O/yL1sxbeiE2fy8xtn5exP4XQ/p4Z103m/
HMd8a/T+ZOkZjjj3hAZxKSiGuEEpbopiZCqY0jx5zazPmOTIQbxJV/4cZraLwCh3vSXeZ5izN/bi
Tyd/pOYHCta6rc3mkVquEzKy/lxSYQ/7eTsNYw/sXUMGrRmzFpne/E2Y7C6dNd6WwM4rZwSt3pyG
JvtG7bMJRfARyIYCGO7YjM13YW/UZ70jpe7Beh/z3sTXwbot0z7DUBlxy6TMe1Nj3D7rDdD28G2P
nUKrEWxvdaAPoT23+5XBFgnXKlL00iLPbjveM9M+bVu2y7InoCY3hnYxZvLaxf/Odn+bWp/zgAcv
Y9VEe2obbxevovpaLZ+ZHah9DvwyXG3td2lpB6xyuiMalSMpjzwy6VXQalHVjzltKu00Gavv7JHH
FBSyt8zrY+bCKjralVMSyFsqJE1/abVg5VzxrYwt01sCZtm8/vtgzr8GjdYUXU7rITenl/S6VN0A
OLFysANsjNYmWNEmJnvagALtlIrPEgG71qm7tSdFrzsiCNL98pn6/qdWae1BQ1Xa4a4eV2X7oC+k
vya4ZVj/bpjrupNYk/uN0rgbm63xe6iCR5DQF0MCh8vyaowoanaJlTb1vkt/CIDVq6aaWFv6gfJj
+bYawo/wlb2VwZn5cR2q75SUA2tWw7kEVLnzqNHimqr2UxH/6SaMM0jfHZGsZEZu1en86PZOY2Rd
G/Fgnxz3plJ61GQkV9ucV0h06puJRzStKvJ0cVMq/cab+aeoe6dDUelP1+PM7JYbhQHs/eIuj0hl
ktwa956t3rxAeKEEAPwL0udex8usTEmE6In/zGoDf/V5/SzKIdRrh4I0Nh5RPyBYW0GhadXF77NH
HefwsLWkR1NygWKd7ia/KZI1LQ51q6XgfGR+6wiz2Afm+DoPvRdhyHJLjxNa9UKbxJoAm6QE1FRn
fjQVw3CKs3Wja6Gy3qcWXXyj1EVtzM1LyHg02pTq4gFMuttMMnHdfGXvqZ+0pXzWHYvnM9xZDgMS
aft95P2Mhm58hr/sJDmwZ9Sm2/fOCH5UovxuBsMPeoxbovlmGxlykTEHjBtpRfOkNvNc6L8MG9Ov
IXeKg81U9VnNZRVu2J1Gmgzsl4VgPbGG/GRAx4ulT1Oj0Kzuce0cJ27H5lCLkdQpFxOtZ+riaUHb
SDO66pdYegdotf7WTtoYawVFh26ta8jTDKd1FgeUZ8r2UeUkTtmYeuSSa/9GFviYQpHaly20dTgs
cJzlah/8VOvxbJzaCOem8uCq6dVptOEOI5g02XyDUVRHjjuxlMtTZXfYSEwFhWE7H558j1Jcnmfz
LZ0/NwG27z55avIe2kZ963J7Jf7wDYAHWIRflmZMb0lt7CccKPRnTgLr0YMRDrlpeUhpFkD86bFX
MRUhipt77/o2dXuvHiTPmr081WfrsWvlnPwTqgZdmVkxSh91bjkCz9g+Mk04rM2ztTZ24jjFY+Mr
0CkAaWF79zLeDBU8zO7m35idZCeBRIUTjfhAyir3NUFy5G4zKAODNhYTCOaezsJK69nJDltXP6+d
gG9uWNND1Tsd0aEsw0DB68sbit/4m2ujNtxOhAY3buuJCLd399BoaRmXhkpRIYGV3uZmtxm8vWt+
tbfpreydHTujHzt8nzfYm2Ez0lIBKt/EjtOYie5m3Y1RtvYRMw4zEapesQZqsdA1h0gWZnAHBtyk
EpgqRCdI555zw5Zn09wEfBKolF65PpjKYwqg1BHcWUYBpdEpOChTmHlVYd0zmLA85DhdMH2j/7ZG
fi/8W6xn25I4AWgjjcdebfFSa2/dQm9gHquebIIm/RykT55rU7ab2DjbiOVhYe6jijWmvqC9QM2g
sLSgceYFwsnAG5zqoEzVHYyJmgHVRdcBn+5vN0vOQ5xWpz9m6cybzJhMBiqfIz4eBls8y3JYT42j
tXE1O/Nl9q4lB3v2oiGtJIGUJl5nBRlzW4fgwZznZ6oLOnYQ22azn6fqsE0iuFs2Pzub41jv0qVi
nmCe+/0kuu3BN2ezI3CDk9VaIr1dxqU4uouwPnDN2uINM+SzKEyG80ebTlZrXw8FJ8/34KrdqKTH
tqfra/GbtbV9I+xUUIbF1aSb3fpXOtiggabaIEBkjsRkQnzT/x9z57UcN7Kl6yfCBDKRMHlblmVY
RS9RNwiKkuC9x9PPV+xzzohUhxh7rk5EX+w2W4VCpVnrX7/xvw8kvO0cTfZxWzXzbpCdOmInPdsY
A8bZ68C2OvMfl4oYHHN+cvoW96a0La4npzHv3KJNv6lEWvtxyOlOQ7/8oryBxCbCS+DA+NkmZpK3
hN7FXQFiqlbRPIXXIJ/BcgwCecq9Wi9sy8xAkB3A1AgF7FHm47hlChauy8hFPpc0za7uUuC8qfe2
TKGtL3VmipueH2UnMSM/1FQ3DwmV/J2u4vpHQBKVi3I+slZmZraXYRt8fAHFJWqhzoihMlaz0YU3
I6DZL2WE2VbMwK145BcDkVw+OU5x6ut8VRAbhV1MZYDkt51PP8cxA7063sQdtAQSdAt3P/dJfBpL
d/5hzXnLHqlx8yRv+6U2K/qLItdXyWRyMiZRsQ0CX/1k1XfHPiCL/RIffjf3bbP0LBY8U6aMbKgY
nu8zmVDhdV17+SbpZ1p8UWC3u2BCq5BpFe0Ybic35BmG0GlW5OjUx8Eaw5s2D8TRJY52lUUuGQWq
3cQm0SvUqq23rfiecHMsF/5bNXovnXKyK9EAXEddd7EbyGZhAFBL+c1xxpJyLy+mn34KN5RpIcPS
IA9eesMlioxEvwe3SuMGixk1rKRsRuY1HLwMpMH4QAMcs2cBaGDAwqt+xaxcEecNYYL8mNDilPdi
M2u9ZSiav8jIGX4VuvcIR/EB2KRn37S1y0FfjcGv0VHklbQZ6SSdxdjP94e9Dtl6aV0wyRFWvMkU
ZW7AdX9MVYMCZxoOBGPVu9RRUCfGxKm+EI1+5+v0exi4AUE2YZNeGbIalkNVY8+qFclgbrIeYLmv
fSL0QJUMdAPF4KF098ITc7GnpOTm1IlilZj+farj8nGupwCZBqhGsc6azHlVwQC0ZPCnB2Qf7bXk
HI6Ttt5IkYhjbrfmUg6Mg9wUGo8P2v1iGjo4lQRpnaYkqpeMfd1zZxGT1lT1s9HWVU1Y+BxxJoaz
/VNlaY+8DZwljkk9017k3g6CGi0YgjZZlExNbgpoeZuukeF905RQBCIDsoDmv6ZZ46i/ELc3DTHN
G6vncQj/K3YletVV6NlybSQVrbpbWIfc88OXmCS2jRmmX4IiNxY5J4GxxBTMjlaVyKtvbuAUXwbe
ydq1R24H9MUYq0EBmnpoNYvIyJNtFTYvZEwGjELrb5Hnjlu0081NUg3NkhJcXkmcK0+pcqwnN2mb
KxVNGVM4C2hqLKn0G3uiv6nFxiz8du32KUwPOx2W2VzCVgtC5uGCYrYqpm/SnpztZA7+himOR+vs
uWs3nsgkiUUCG5958awHAlY8g3nxoNvrhqwMBibMhgIfC2YxWO2iYnDzo/Th1w1ppZcEmYhFlKJp
mbVHBKg/AnQRKHUduDbZX61lBVtpKRZllNsrp9FPduSxE7if0+fQqutzMXqvTmvWRzkEHApNbnKz
yPSRM79fhw6YZ/tgYgJ1r6YSqKAurJ3fEd2jQjc5TGBkx1wyNW/z3lgC9PzKMifDiKrNjsMQV5S3
hOSS5dbeD/AzmavbwxOZsjEDTpP5BhbhCJITgBorL5rrWSbTSviSTtBn6xO857M42+xsq/qZ5e/u
5pJIbTq27GrMGvM58fx+P4VEw8Mcj1DEBOZjXBswOZPyjnKsXE6DzHh/oUECYTOupOu5KxhqZPPk
acKYETJs5LcExhSKvjpo+PoxlM5LLmAXDDOEIMdiW9Q5GRwF+YAeeSxlWeoTpP9407pU00TG87M7
6Y/QK71trwGtwtDMriyzhxXhdM3B4RoqmLQN8tAXQ3wsRyXvIjmp3ViM/tYy/K++38rtGCbGcQw7
+eJXNX9btdMxcXt7FyLT3iozCndJXdTbsuiDu2QEF1j0g22coqoflqq3+tc2i6eC76bu9Sgr/Ib7
GX5NGJVb158Z49f9q2d1kIjp9m8CMohKJsueONqBGy8nm4lUZQm1V5B9ylXWdPVLUvgjP2FHH5Fq
/Zp0Ij+kjXJu8OmEmJ8YXzsyv49txVhSKpmtKx/AyXD7dm8i3tuC+k2nOTY6cuvyfNkSYPjVCoiG
CTPXWlpqau6zWtcP1ZDVm6G21A5LTrkauBueoyHfwHhbEJnTA52ES0UwI7SK7g4gHRi8sdSiM+rq
7I8iWUeEkgcLBtr82UVRL9ss5DgU8swA6AdBOtVa9RE5aiHJQGG2YxC+GrwpXKi5yffljAFSOJj9
Q59O1drop+ghmiGNuYHsXj0wKkC3ud5XU0kcy0RcIqAGEwhqCFL3RvXE/7XZ29y5Vzg7v4awKHmf
bb91/Ch9mfHFexxU0m44GPxj3fXhIYf+ieGEpdfOjOyBpLb2RcCr+GaoxrtEZTb+KuvNp45vteXt
qjs/KOp77XhVuCjrLlpXxVwRutmsgtGo1lOe+QfRYzUmWzndI5Sc8JBT1solcPm2FiVUqKSEEy8r
Lz4H2rOvsEOj9q5Ft4e4MN7NdlWsYvKvVr2s9HXDUOoLrTIdZqis7NUYQyR3fkkfVMYu0HYn22Ms
+ulMB/3oWtm0xUzVxj446Koj2cuP5UxfK6u5WvaW99JHtjzU+GHDggFYZvCYMIqEFYna8A4PnW92
XLx6fhADBUTgq5g1AFs45fDLlDOjnyTrJg7VvF3RqxKYGtJj4NZnfpeub22zwo53qtQl0jZGhj7B
poFVLYmWJC89y/jHaVoYVxMpolee5bgnI8y/GcMEB3TGo+7KIYPnmEUTvCgPpaNbNjGTZdK9C8++
tUgtuhF+wYTLjerbqZnHh4iYwmXJtA7JHRPzMEuGbRIb39LRi5eXZL0ru2R0kly8I7e4JgaH1LPD
FUNRa2UFHA6YjvbVCf7y42TYZC6pMt3l+GYu+3xGyD3bzzbUlUOU9dZXctMz2Dt9uNGj/+Sk4/cI
875VkmVqDSECMWDBkqrJL7orEu/KtE/DDOHCicpvhpNFp8qr8zu7drgovXoFeUXMkYFuMJzxqIf1
HjC7WDipcZ7TMgLJt76XHMhLbvdfsedsWnsbVLem1bQn2RbNyUGdOHdOsPbJilx7QaivzXT63giR
r0TZA/aSiMTd1eXctuB2aebS4uSZ5b3qCie2RevCpgpnRUKhZTabMarw5QOnWLc2JFCCK2lXnOhr
3xTpkuof0x3Td40VpF/n3uEIPEuSp24qGBDPcVTMvyTJwg/ShIjhtp24g9iRcBB1OXi74S6MoI+/
2EZjwaiPs5ny2JhWkO5haRryyu+Mcm9oOsB1bsv0tk1HuERgthVjP9+tvmuJPha6TrkuIWFdCUaw
8LQjzLILRSKXTMUSHizXx1Co7YQ2lRGXUd6EQHO7UcvoaiKuluGOaI74glNSEkhA3F92SNNBjoy6
fMbuQTDcdxDvtpC9uLGG1F9rWIkPlVmQZdhN01Xpk10mwNqPYWQGS2gTID49DY7DPGXxZlLrG8AS
gU40EK313Wt9gDZXGMCIZMvq8zBSiA9BTCwlZLsfFTNW2vEZopPsk3XTR/lT5ShC+roaLGTZmTpe
2U4lt6gITO8Qegnju5Te4johI3leILiMYNs49m3kttyVeDy0dBO/GmD8U6fiKF4FTu/9cnPiJ8lS
yxY+E9Gtn83OyUSJQz0V5fdDJiX+9xpUktzH7xpm6r4wkBOWCfBhbyPH8eM+fuwhTgFI9cOhrckI
Xvi6cDayxmBLEA7EF4EBbEy6vm5grgLFx9ANgtS9c80MSonRE285wuajUjG3pSSwUTvhFvSUPzSA
Qj6H/Q88RTKyu8b2RA/uP2bgWltdzcW+mJOR+yyiKSlZoHXkTFd0RHJJsl29110erToao6c5molv
aPqWe0hgphk6wd4pkmbf14TNkjUJl2OUdr/1koyUXz/XL30Pqlc7jb92s7G+ChOqmaIvRsIrmHDs
56GXV0g2eopXh3pG06KFExzKMSEDHnjYq55rW83r8ZJ868TReHQjhIpURE54ZVM+EJjAdNMSEUyj
0G5/ttIYo6Ui4fcrcHV2NzbQPorI8A8V9kdr12LWO4sgum/zbjiOHWRKTEXRzGT0JFbba2ZgqXPn
ivCegEN/a+Yx87hMPEOk6eJlwmXoWbV/BWO22OaEQe7a0oXBpQIrXhSBo+6twKuOE4w51n6dLCv2
EdiOrdnqTLRC3wHJN4hxHbAQ/sImj0++gnxKk5w9EQzN7EAODtmarteEa91Zw1lWfvAt4N8vY6+n
K465PAtSFZfNFHV7kXnxusEieF3qoFzhPRksUxtUI8CZDUcrzlzw+nsbavsK/0zmiEFUfW+IzKAf
iIerAOL2UhhTd+jFjHo9GpJdrr1mE816/OXa/iVQlht0y/VTLguucoarA2kaRtOjSWniOVgjx+Fc
bqIUqCaYvjQe0nfw4dfZ7Lp1b8GsNK1gCpf4thtXyqm+hbJibAnBaA1xh0gESCkDGhHyN8BJkXi4
1fhjsOdyESSMPzu3D1fxEIXbih14MuMZtVFntl8ZGafrIkEROtOskv3nOfu09GKYBH7+LUnS516Y
AJ0hZ4hyEXX4xfRMqOaMNEbZcMMbY1nC571LUDAgoU/ZypPt2gnsEcJqnKBjO6jK+0dr+h+Fpz0U
GX99zEN7l6O2/VlcMseaj//R/5ehaQjj/l8y0x+hafeXJLN/C03j//U/oWlamuScEVNhae/iS/Q/
oWlMqJWnoGsD/12yJ/5PaJrl/ZcjpAVWZrkWzImLwvb/hqZZ/yVBQ4BHbAsFkXb0fxKa9sEtjqER
j6Z5OiLmNUoE84MW24bHEpDtENyQzTLdhPaYLns7qxd2Nxgnv5sLZo2ci7XXWosoYFMvjLJNr0gF
ao9Ok4bkW6XKIzK+Hq5LFv+KcpkIJ1+74daQ+Ex/otF9k4f+j3jw7YFJRVPKNW3Tcc2P2Th1GRJQ
19bBDSIS8u2DC9Amk26T1jJYOl32tRoVSG+uUT0ZgAnbCq+dT8T+7/Xbl2eAsS95Y/zFz/dmCfib
RrKFINUqF9shI3bU2Z9d+ZL1otpB9GVO2ZhJs1JVG375bWXd/PMdf8/8ehM5v//q/EBSC7755X98
dLgKo7GpAtkUN2GTR865RQr1bGeOPE2yiLa4SLnHuSyDByxuL+KJvhCS1NzZ8yC6+0m0ycbcu5Xt
4KeoXQKSdt1afBKT914RfnkzGIYLokJNhygFsJb36tHMt5qpK/P0ptVTfhwUYpVQNw2eJDDZqiuz
csUOoaB9svqQJO9PXtDlT//wgrTnutJR7DVX6Q9q68asY8vVTX4TRvUpNsvwQSWgqR12ddcGY+89
noTAomQJ+NCaRb1roEwQtBzF+2QKxervj8Meff80fJbJfpcubAH294eniWr0pp1veGcCxCEGZmUZ
kdRp2gfTzdrHRAEj//0D39b+u+/PJ3rC4Sew0AxK97Juf1uXfdOQRpoFxnnC3AfFSk3/NeLi+0PI
yTxPZaHujOICCQSevoYgdxmx8nCLoWrrvRM5+unvD/TBG5PlcHkgW8F6FTDRrI/GGwQPeSFEeBoU
uuNb1w/1az2LeWNCRd60ZFqnfU/OruXRus0jkrIhuIXfVv7CgBXqPrugYzxaQpY0zHg9NrV/MHPU
sYso8h5Vl5dX3dBF278/9Yc8t8tTYxsjTFdYHrtcf3QVI2pWgm5L60wplaznpmyvjCr8wcwDnK0a
cKPmBLoJ8hgmKoh3v/bz3Di6sZ8uuyIImW7P8I0TCl8s1UgfqM0WrlkA9JbXvTh53Ma3nzwyl8iH
tcYjk0hgatsjNuZNcv3bL1+oJKcoDO2zm7gpGpjG2vShSrYR225Te419IGV+2nnBZD+PjOM3STA8
o4Ke1lXdRtvRMVEeTVP4iV2D+OOkvLxKm7Gcy2nN0304DzhIS7rXWp2HsImfMA7yt7GKusfGZRQC
j0feZmO8imvUioXv6L2rqwkda9wa16KbnT26J3Gy5rhf+ZbTvHacLyu0qvn6k/d3MTR4v3M805am
wzNaNkX+ZS//9v6yLjWw1Y7kOYlbzs6mGUmFnxIsOjXlOk8GUIpgcGfV6UsexQm2AvO0NQrL/uRq
+fPQ8HhRl73CErTIBn7/IIbZi5oBlDzjOyROJkjgDw3Ag5osyE5+0372ee+1+P+sdcezbS1cjinL
++D0AGDMNdqn8mwVfmwumvwVq5l8W5SxuqH5sSHrI0+D0tcvWvJePlu3740y//l4j8/mOjO1Vs6H
rxsBpsxpzlYbfYHmoXUGWCCOd+p0ykiz7feumpOjl6kIal1bwj+sqls7JP6ryDPjdSzKBw9s6nak
jPrkl/iYscwxYLqKH8N1XUdaLOP3P8Ucu8BSbRHdAPFQEfWlNbzOquNX0WOTbUIjQFEIhPBY6EpC
SEBczYlVTseANxhcJ7nMIIX1U/tofn7R/lkHgegi37FMSUfmOh/jQmwjtiMMk7xzVZoFk91iPnmD
bJ6F6KPt2yTU6xiFoF9sD2kcG/tCFMknN9xbxfFh23jaIdiag9JR8qOxdRi3+BgwF7oZYdRtHbsr
HwV94W6AK3vb5CSTLmzdIghOwrZacj4lDG36EDq1boubKQwBTYw4dXHMDdKnSal7ukhi7u2wqRZZ
h+mAcVnygFrDqz8I93ZURGoSs4QyMRkfqrEbUPyQ+4EwAlqcH+PwY4pyXnV4SESLIcizp9yfqIMI
8m4eTXNuEcVN84Her10ELRTycNbFM+oRHjUeUCMuyngSqzmJ5FVdRNNZB/nw+vfT5l/2HCU3k2/c
oVlX5uUw//2w6cmQUWMb36hocI52biZIaMf+a6ikgH6JPXNYhAJtbJlB/2jyTwxj/u3jOeMkq1o6
nHYfzrpApzPDpSG6aYzQ2DNVTlYCY0fKkrq+KocCMi5krmqDL+krEePy5u/f/s279/2i0SYcWtob
S3qm9TFkaOp9zTwlSG/MqWZV9CFc9EpzJmLxMg+vwlMIuC6LGm8YcULjlP8StYdUKa9STZwFvvy3
JSQSXAmg5K5aFE31ouwaAfyDL9FiIvCSUZcfQgQHL6l2RjSKU1uZ0TaA454uBLK9bsnYrZgXnIz1
vW+M05cZO3gU8tg/CLi4xLytInvkoYwsF6e4wIVkMURjMCzyuQX+yC5XOdEU5rjMu7x9tDV/bwg9
vGJTYR8YV2RfQ7OvHluoC3sHzPoQvtXlTm26t5h+ls9ZVPLn//3t/tuP60nekSMxNP+j6OztxsqH
2k5uDDo0dCiccTelsIKdtCOBtdw8fcevGrDYmsK1MQXqk8X15/3FiUTQvbA1i9v6eH9laJaYJvjN
mfFx+Tzp9LKjLj8mjIDyWeVUIn//wuLPq9u6HIE0sGSSK77y+93UuuJye9vDmfaUTYzpe71Pyf1C
I0zAaUHw7sqOIiTDptsjw/Kq1Yg+0kDg9Vn5/WcRZtH/XMow4SJC1R/Kbx8KBNEc3ngOTXzmWq/R
m7JD0tv7QWgtatuMriE4+OshyZJjm7OaqGPhUvaFC20JCepMofPViz6LgvujKbNAChybmHWAA36e
y7///bwZpqCkZzXPrjNEWzH29V5JK2SOWjjPooC3r/QkFkExR5+shj9bVj7asS0KU+4IIT/eUsLu
Ag8FuMIQoHQfy75PgQzzIl/UJH68MrASJwXadmNB6F0GuDEuZrIsByA46BhJaJarKR+GqzGciisv
cNvxP94uLBkOImE5jnnZMe9fTWU2ED8qqc6mNbSPXWsB71Vd9w0ouj6Gl8hrd07CHq2ZsGFhps73
T1bvpQB+fxhal3djuQL+gQUS9P4BTAdvbWixoAiFNr40U8bwi7TTlZABjsOX2tytRHQd1EYIqT6e
gqc+8GPs6zhpHjFU+s8yay4F2fvn+VAPwjjL+mQI1RlKwFdEPHuh41+ffOc/iz4+g08Cw6Hq/GNR
eKKPay/wULvUU2QuvbntyMOm4s7R6B67IA2OcUJwQG7ikc/0074K4E3u3D5PdiFE224plGh/FAjW
10J3+pNF++d2oW2/YBiew2Z23pwEf9suAQhqqhThBcHoy6NKVEvWYYS4FATVjFJmNhomipsrb08w
lfXJefbnAaoF3RZcezSlWn4MIHDalBw7wAqqbwLFFmnotI9e6pknF2+SpdtaYG5//z0+OLHxm6O2
sizHcy+ADeXch/MhTDAizLwuvrWjtF52YaAs0O8CJV9RIMi7HKPAWSX2W6K9Tt22XqaEI9/UeWes
3TIrn+dcQ6quXRIaG40+ZoQeH7pzcf3WMlD7jYcBfZ8fRPPTG+hEb2w+/P1bvKXv/b6TlK1cFzSO
7olq9I9a1IWbD5V76s7YMpVHXcvqYKsKSU2j7qc25RoKRIJbQY+KF65S8tol1WMtZm6poAqQ0lFp
7pxIxSv4TRBEYFCEq35woGvp7LqI868xzobeohfJ/M0cu2LL7KamMfOqBy+0hp8Jct+btwqgiJ1i
p51ovhupQ3+glsWe37zo9ZPRHr9ls5RfErB/6GA+1W2EMN30ap7Qq6wrOVXoBhhkbqqhx9t/gE4B
41+ffVQIMOzx+28n21v3jlEKFqbOtsWA5aunp+gFSwdVYyaVtqi2ERFuozHmE2JzuPFcWOPzXD4Z
nHJHOux63dtdd58pCq/ZPks1x0z2Z72A+G28ZFCvbxtYhWsnm+2D17ai2ya1GSJeClETyDb5FWoj
f3SVVeyCtpTwl8a+eISnbR5iGALHtovnVy+U4jnKfHfnKbvCXZdiLa9sGX2yij/uG1AG5QowR1gA
ggzDDweprYd8ikVtniFCU4iNHc2CfanclJ2tdR+PnxTx/3aIcaGZdGH0h+bHTUM+4qx7B7IxV2n7
WA91tZ3wnskWWU0zuv774v4XSMqCiapZ1fzlQet/f00YdjvK3EMQjGKZiioqm/6J2Wt48LJmfM1o
sjD6wuljYRkwJWg6+7UicuhIHf3oQTrAfT/g7Qc446xgeBIAJYIagxkzaLYX44krcwr7z9Jf3lCT
37cklwnAHzgGR9q/9Kizre3Blo04V115oaHD+lnWVO5HGGQ8Uq4dJOllbbUHF+3Kg6vUD30piTuY
x7/awRn2koMC0+skXziNkT70bNLHT16t9ecNzOCDxXdpSjRP+/7Vzt4sQMd5yKYyewysIOedcjfJ
N0qk3TZIS72btPYf0gsgA+F+gLodrbICo1a7j37ahLF+5pH4ry+O84zy2eYWEh/hKD4TPX4FCaqZ
bfvQNKJ9HAUKVT8q3HuydaIDybfjLpXxjFIwLb71bU/ta8Bo9szYujfazjrGRUtbwgD7VYXh/+q1
vU2vLABunvTDpYGpmIXmIBWMIQZxgimV3tix/0UPJdoa8LMl4e3pFZ5fxcHUJoq7knpvdrwd7Xl7
NoBJ//47/ok0svEtnggi52UKcSm0fr+1EfNhVDqIsy4HvArzqHzu/ZIDOg3hqk+urBlg8zL//qn/
AsPwsR7BWiBFjlYfZzK6E116UVWeg1wH32WH0Yjd9emSYrNZG3IebmNEEIdal+6tJWcMFN6awP/F
U3iW7WgeRimy099/eZ0MY2CMOGUkKHdSHGm8BlKtE65jRwQLuB/fzWr2X5B14590+ed5134WYPIv
r4J5pBAUscw0tfiIK7gdPgLWKOczyEN4KArufzF76jWJlDi5/lDAoExP85BGq8G2wc4a5W3//iLe
Wpn3Jw7PoLj9FSU9xduHZtAdRAn/W5nnkcYDswjHpM2+bNwAAkm68BEgYfCYJM4mn+bwpMJK3I95
VfwsuiicV46yy2cy8oAlcBFlSIOKZWf0St662IUe7Ev7GkR9sauF00A0GSA6pxNcFrSUabRBvW1K
GpyIMsFzaXrfxmyku3za5vNaL7/ph6/K1+QXFyw9y/k4hEzzHrlQB1L8dkak8BdOymXEBKnbvcWd
Qhxqwl9WRVC9xHB/77jVvVvFWPlAHAaNcWCrbWTK6Vjn8j6IHLUeDbzLCo1nZmrbM442aviJXYJ1
guXxtbZ6UI1xHlAxEjKGV0DzxMV48TiCE/EPRDqOlnWuZviZq15jMYC+oILIEips8OQ43WFUVGGJ
KLEeimfMwsQFTR0Tm4HkG5ROBZPgTtLDnZiNQ9/G1b5rEPXrpLXXiTnkX6ssAM9gqLTGXKPAA79O
bm01Bix8wdpKEKe0QgtEVbx9g59q5yAU3mM7Vj1Muux+zS2mwjAc4dL2MrgOuXe2OpUz/HUDb67e
ML5DmzFJiruUvRZ/T8eKqhiEqbB7/JlyaxujQrv2U2/c0rOxVOjKvNt+yIudx1j4ttK4NmUlc5c5
8fcqcL+YuJrg7qO2gRlga2WUXfRaOHgivBXO/cyMIxalt8fmMd4TFRhtbRDlMYvDTQIxdo+Hxogd
jqy20u/HwzxIOIcXGCzu+gHOfjX9zN0wOUUx2G+W+9SZWTocKqtqiCpTxhcvH37mc6JPRPnFJXwr
H3NMH9/Y0MpesqTTe3oyY9O1CVZzsQjPnkbdl8HIhLHZRRMGC/aNSBnDQDw7RomBV+rQiWKHYqh9
zCqrv8N4kBsIMsGTK9IK1mQjRkKGMbRavP1HykxxXQxr+74WCcZQHXJvNyZxTg3Yz9SjTv+5q/Cv
lSjcQH3rFm2ugXzhOYwre5dRVN+Qq2ZuLRt65qKyEdmBKHfZQl+axyiUBT56YMZVV/Ea3n40hAFy
6UOw+B4niboGjXG3eQNLq+t1DrWM0v9qGnBJGZpDWwbFN8vvr9NeuLDkPfSsdu4vueAcuggbHhzu
7KvU9IOtrab2ocRkEymTbR8ju/H2dZKOyxbjmkUiqwayocqSw9tthC9DhMaqmsEwjdx6oL0sr8WU
kK6hPGNfpkW6Rs+kTpGMiuUEFvx9KKriJmcWswtso19FI1y1Pmd0OkVDuXL7oN2iqXBxT2M0hRVf
o6+rXN/1mOMdc12NVzXE5VVkjObGZyUz6A3gu5cqFM/IYhDomxNOWF0Gg3rVor9fKmWG0IFdsIUp
MsKVgEq3lGWtvjRVBF0KypVB7B727hpOoVPiowPrcImc9kk0ruQo9V+yIE3u2tF1X4Yu/Oo3gVh7
ucq2Ada3Nyn0s2VZY93ydiqGbLNHrqENYxQeLMq7FfqWbMlmfJk5nE+VyVnKRPsbY2y4Y2Ne9K9M
MlGYXRqOuMUWAk1jj19F21svaOiaR8re9lFd8NV/oPyxSlmEDE7RuU5F+JLUnH5GDG2Q78mwpne9
rajQ0c4+DdQ01cHRR++7dWiDHiuM+tcascRmvBjHNJ3Z3MQDVnyTaoOzkbXBDpoYbkp2nh0MAVMF
eZOB4ZGn4OEtGFxNa3iGMQE4XvXFi03/5JdOCGjjcrxEsT2u3Xa6I9OHBEPTKZ+huHMQtiNjCaIE
kw6DFgf+hGVzyzR1XD2HFbTFxRtS8vb20slxcBNHuhjP2atfRQWcaSILt1g4YKpO/3eN43H6CkXB
/mrZzfAjC8biejQi7+xkhXGPbnHaN4O0N/XYWDvTbYadUDP0eb9t1nOUlRu8j7DgJNkZk9G4xGeq
rpZOnLaPrjcBhaczJfMcgtO8HWXTKNtHdBZYTuDBKK/CjLG/jFFDV91o77ly5JOTcaprq3iQkXk9
j9yyc05W4aI0WnshIzweugKLbkPM+2yqii3eQ8mx8TDSi4KJT5smUT4pA9HzCON64HsW2C53LS4y
o/6atar8WbY+szi3RESCPYT5XDjRXT5IBrYDU0UI2QePeeqVk6RqU6ezd91anrVTQtpXHl6yS9nD
5L/YQBdR2d5PEisLXXv2WkJJvM7C7MZxhvjQd619612qTd25/HJvCDdJKaJcUhG6W5Ssw5D199K0
ABNmvaYonX/ihj1f91Na/AM5xpfiKI4MheQidpcRP9U27S0APiswhiV6HbwVAhRujhGaRyCwFHah
bjCKL5hIV3HA3WaEX7E5PTqGHeOoFgwHc4CDnw2F+ZBBs9l6bTW95tR9K5CZwF3FM26Zi9lrm0ek
3TCHOl1Fq9IXUBzG5osqSgPBXYxWw/KFXGL7DDTXxNNeakXqd+1mCFtrZmp+lVzXEUa9M1J/fKeT
kxg7CwOFhOgaRiVbDM2Qa2TDz4JA0msBf3mfMJJaWxU9euqq6F4mpoMzSHdxQ+/9DVJB/y41xvYg
3bY4p/kExKf86uLSya5HvWE+gtGkZ7yiyAsKJ9F/w9qwwSDyHxoDoyMMa28rK8l+zr4FG+sSdZo3
SbBoDMdZFbbyF15CjycGHmchY4QGaqrcswt9aJEraOGtHqandDKM/VzmzYVeXp8If4u2b7QA18zV
0jIrD4k6LxLXJUrNlbQaIB82+Be/w4aYqam+7t9uyCqeCXVSFZEiVl4zgZB4tjRdzC6fO81tVsz4
t1vlgGz5spclRVtQFdZdd5m35xpDDtw612BK/03dmezIjWzZ9l9qzguSRjOSg5p47x6NR99oQkiK
EPvW2H99LYbqPmTG1ZOQwJu8USYkITycjdmxc/Zeuw83acaV6jyPFnnCEVDwmnn+/SQGddGBAdlT
BlmPpgGPNEVlymMnPcYLsYt4r0+82yIsl6p4EX8NoVJfzGw0+Ppp5N2OtsU742em/VpRVnCIaBr2
7hoPawJkR7PyQHjjT4ah5kS51JHgZapXjFP8FciThDdAed1dovnTedE5he6kX0Id8gT6HgAN+LDO
iQ5OdIoTS333ocReN35KHIKHyveIhFZfYCGxUeDOuv7mODUflzGbpeU6Y4BGIfkQVp5x9spY7Wox
j2B7rLk4lh8jXttwgbL3YMqwhvZqcm4cfGDGdqphwFwnAQrtOE7Hu6GIz2kg6nnd94tjJZZuf8+A
Sb+ZndG/tEzKLgGxg19SNdWEZ46ze/zo8kAytd9IjzFeTKpe3A210Leiq+r3srGZRIOAzOC+V5zH
wZl0+Lh0G4N8s2MsIvYON98Mc64eX1l5gJ/0StLQhlAHxskjJa2pzC+Yp0IBJSIaLsbZftRe5dzh
7riZEvnoZsp/nMToHVlHe9xdA7+8ZRpUXQVvWclsNGC2blNobCeVGBuedQwO1CuhsVY5wdZVaePk
BUCyEm51JwMzPTK3QQSkobNkhpKvkVsNl1bqObtI9MNOuIG6mMvo5CSyoIiIgcm50Vfkd1RuEVC+
84Szc23jTsLPhBYzbad670RgUTMCnFwcw6L5PnrVQm0L1YyBAznQN2w6NUaXrA2uCzKIik07CueN
Zy/wjwD+uuSqjFKvWatyGg9uDlOgUJW8xppZ/Sj8Sg07Y4ojYgl8J3nOJnPZAeh8YqEeRfPi9ZE2
Lkkc6EHXJnZeX7pY/b+AnXA3laX9cDWO0z7TmbcOMI+vMPCec0+cpiHvTrY3jNeDAnBqJ1l9lQTm
ex1rjkNJEme3WeGxebMPpF9ZEcUEGmX087WKWcy2qpP25QRi3V8Nle9+1T21PCQ9HelTWhTOUxYS
kEMeQjeee6397gZ4RVT7OFuyOt0TRmw+Wdi++HneSNffRQiLn32O91Dui20G3u0WoFewxlvrMC3M
OAHMpijk+mP4/LN+yFStvRU5XcG5ikV3/phTf/RoawN2AZPv8lgrzrH2NFJF54HB+23nPa+OnZe8
Oh//LDGteNrAgyyPZphwBhKRhY70o/aolqU2yTmlfPxTHVBvZcvMO6Rb7m18OHs7pwGZHinR3hDk
5m1gM1nXbJpMHxVNqTyP69c4aYbvrOcDJjqOcmzDfGKwnJrDvKIoIGvj2QSwQYSLApuwJji2ekVZ
T8CdP8bqB7glyWq0rGVZsRwIirBLLoQq5YVSXbrJ4IsluJfi8qldDrxhPtCXRYOClCT2WOucyeKc
DvGFMUsHc5e1een9tanDsjNWqq14qSq/xaPRpnjFvfEWEoY+G47bPgqJr1z5Ia9hFNg/f42y0vxA
I6w+VkmHqzYs2gbcr9CW8fd4J0BVuI7x811jrysDDFUFfVHLiJYOGt88CgF1RF5d77Q/j4cpj350
vYc3pUa8x3ZwM9SA03qrKY555AcHVgf3MRwIkYvijk2Kr7ii3A0PRhpkJ6P3E7hW1FaGl4X3uszt
K95Z0sl8vx/XidNad2XbtY/cdq4f1SYI/jEKt20K9RPacn6bO8E8r8UszFMVGbuhkwAEWw2luTD4
nzD7+tEJsQbJYVzjjrPNNNigmRMrz0rDN9/w5qvJqy1AX6EZfSti7LArDYeFQcpycVxvecQK3d/Q
CxYXoyHgsk+YXn7eWOy/j9Zo0Tp0U3XI2dE5nWT9hh6UvEurHCwnt3ZOTJMTTGoG2bZwONsPus2/
uRTe9+Q1lNt4yJ+NLOK4imELvl5i5VvHStRDbqbWkfMftMHZpPmREjBQomq/JsIChyEVwr0Rt2y2
rIM8H2EQAyZJOTXkAzOQjyc4SWnqhVCtEK6RwrL62Ch+7qgCzOK6ZvJ+rJeORQS86UinfAJwUT5G
RvzNFY48JzWELnZAZ9p4NkdynEPd5aABC1rMUG+7qWm+QxPw7nRUp4KlgQvm1L7xrl06rOtsQM0D
Oghx1OCk1XU44Wk31BxNqzkBlw1ryMRXplsCAZbpZZXX4zcLkDB9LZMyceqCbIe3FBQYwZIHJ8rM
o2e42XbwxvQ8N0kTAuGNv3w0aMIMRO6KUEbkxXPtTk8/hVOuwj4e9Jl4pI317GQLGTnF0fLF0CkQ
w1YgpvmQGCE8Lt6yMQhuPh73OiTSoKS2CCl3ebvTLPXXdEPEbTtmD+nSvzZVSR6jbdWY2hFtsYos
itB6MFiNREwTrlYGtlJDQNL/uRxZNhAQF2PwmvexdVdDG8/lKkP5pZa+8d5M7GZhcxBsB4WGDkjR
3MbORAEvjaEhPyTLGFPMHLtzPOst4OgmxFw3BjXFjgkldNeSTs6THtj5F7DJPXh/EZ0/VjcHNcXB
lvI+bmLvuteUfLuPLuHHEYlORx1DLsmsm0BU8rFZVKYfxzv2I5qFiOk4lKKbuYUsBcmHXTK4JDvF
ux1QIjzOHwtxY/KliyC6SNoSIGM0onLqUAOcHIjvF2AJq+vRBlcJv4Q/gsFdw+f+JhsVbEVcmzem
2UQ74GPpq4yn5hiPzpbAGXlNc8y4I8mQw8vS6asEUqzWKmBC8qzlV4OsmtfMaXBUIfWDlNGNdx+d
bR/+4YXKBw41Y74baukcW9Bw5w+pM3Q04k+WhiTyu/I5c4geUjqELjRMxrqpgnBrlEuLSPelvkuh
aF5n6Gpue78ndmXs+usOtcjeg8LnrSpXfhW2m12Yy8aHC7a7jnxoBbOZYDbuE5O2CCZWsxmdnRTY
51ewVwLwOlTQY26SaAKJ8ZC3U8QMQvjf3XmiZ4M1oC/cjnwMkxzRqby2xGwBBmlJOPLNgKrI8naG
Rs/oJgidV7KmKu+9qYIf58joWsZMkJ1R84i0IcArDbqHU3ybxVvJIjVt6JAB/E/9rHuzIJk4p24C
A8+OkwzfO8loNf2QHX7s82SHsEe589IIcGuTZ025GfdhGQCVfhysS1+626KNw1siNMY93SOX5gWR
Bx/PEuYPa1f6Dk0DWGAnsFnNvqAHe0Qp7x28WlbHmpCWo18P26oIzEvL7KOHPq2+4reLLiloKMpk
kl7CCT6AJbG/6cppH7NFh+FVroPpDjITcNToyuJ0ACB6nB5S2x8fIH+n175PYaDAMu9lQjRP3vf2
rnS8a5dD9aVfGvYbz1P8SgiEvPh44n/f/P+F2Ig5lOt50mOZwc30aQQMec0rIeQybnTb7IHm+Zs3
xwAEByznvSWLU1Oa3n7IYSvHUf/c9z1jUNvwxDr2i+D9p4K3Rqe1z9QQ/EH2+J+qEoZDnokOeZGU
uJ9HNN0IcSqr0vlMeBJ2S9Q16YfMwHEiG/N4mSYXHZQiQgSqOvD/pMP/T5kRSkvToaBRHmos8Wk6
FmSyUINbE8wbxni6MUBWrx8rMl0qwtbitL4yI/NpKLKEU0RbiRtRldF7amYlio883v3+Vn0e1uOw
sJhtch0WeRgI+b/Pq5oyKqU5aHWOM2RXHwqTD6ECE4fqFWaq/sOQ9xeqSPwcLlPBxYvDfPDvnzex
cjpodeSZ2KvkIAmk4oGIy/s8K+kD5gKzZENWT+Z5/kk60l39/ut+SIb+Pqvh3G0helocGnz5T0+m
0ViEo1SePKeG7I5InMND4WXF93rJGrASubGmRYPGjOCpn73iyp68B+2TSJqkgzqE5Fv9waf1i3eF
30hySlcWKiNLfboDArdiJSqlzhz61GOTlCEqEJGEu4qJNJWwcn84Dg2pqMF8EEzGoavTdm9FUUHM
gI2p3iLa6ttghsP3cV7mZb+/Yr+4YVwlLjWqPCTKn41DFeQKIxSud4bftzRNGoceaJcP35Oly59a
6fj9Y7X98IKM40xv6/e/wC+mmRiXkJNKCzUn5+lPk8R2LB0/Jgv37PXJdKfDJTkoSbEJT+lFKdv2
Ig8BHlkEJxziccz2qeLc/4fn5hf+KY9BHRpkx3ZIOfw8ZEcyW6oZw8yNL7sTmsSChu7Y7uH/0k83
5vnFGweYbA3nBrrZzriz49tUpd2FKCMSYbImhe5l669dCOIBrkMMcNzqzsqgHq/JaSdf0OWM+ftL
95+TeE6m/MbK4XVhCPvp0QIWRCkCTfpGL/4RjjzubWfbzOQrtWxrS9+4k/+2QP2/th5fxd+bUpc/
2s/e4/9/Dcpc//+7Qfni6/w1jXT7tcCQTGHQTse3//4vFt5/+5M9919oV7FwsByTOIBI99/+ZEf9
i/GyzTxdeaiOEFf9H3+ylP9iaIBuFVeMWl4Oftz/+pMd819SscvQUqDJiR7P+Sf+5E/P0qIityUD
7uWJQlhgL3//F1VHEYEZbVvyZUqC3YAPj0H6blXw6SEWGvYF+HB5jYsijv/wDH8arv/83OWXd9EG
u7hZ//65MaLgYAhMxsIKUK7J4GsHXIrafsjU6S/34+bnLvBXW++nvfDjo0imQThOjxE92Sf9UT4z
velaIvr6anBPmeiefHBLO3uekR3bxj8rQ35+GgJTnzoA8f9nmcxQYxxN2hEBvNtj+XMtWMnU0xuI
6PGuGoZhDUQBF4oq7//x18Rdx66PNxUzjvwkUYkHSywZhNxJj2DUSCvzR6fyaRsns7XVmS4P//zz
/GX3WCwmNobtv9/BhuFYFKR0y/Moy0e4ImR+bsJm7m8VPBp/B/eu/VPI+LKy/WWb5+JivUScZ/PA
8uJ83jO0ahnqD7LZ9SD04YszBvNK608il8+foqicTAeHARoX3o3PgjXclAAMG3fYSW+JzK3a6FAn
ifrDDvz5DeBTXJsvhDBdUaB9VkFHjjYKasZxgT0VtICyMX5OKiiwKyxf5vH3N+tXH4abHtMtJep/
2kTbiANZoFC8mwEKFhWNj6ENskPE9uvvP+gX1w5Pn0MfBaUU/tZPT2ElkqKIIbbsDN89oyxvgAn6
4x8evV9+iCOXdYtKm2Xr748eTzSHFN0SgiOc78KBAx3OgfeHZeNXl4wDBVeLVREB0KcPEVGQqZCY
7J3lqX5fzTNoOr+8zFDy/KFYX96UvzzVjCeXApG2oYK3wHb+aQ1W9jRAN8w4d28ZAfxhof30wzEC
LDuLyZGNWot7/+mHDxhcCavI0x16cY37IzaD5k6oxGpvy5xwrMPYYlFfF3OQSCyYRCk90bwIxrvf
Pxef9pnl16AE+fCq8A0Z1v/9lhlQprwZHN2uNYeUsqoMaqgJMbAFIiJSrzq4RSS+jD30iX/26H98
Msu+DX7DAsPx+Wgi50lkzdxlO5rS2X5iRrSbErLwGh6uh3/+JVk22OUXa4P1Ycz7y2bKVKYQzBOJ
FYsIezJC3Xyn+OyOTBPm/Wzn3V1ae90fThq/urLLK61Yh/H7OZ90okFim5C4GyKMYwvqVee27XMP
Q/dYqJY0mTG0OyIs+lK8/8Mvy/qrsFnSEOB+UkT8/Y4GtlkWqVnlO/hC7b2hXLogUVG86myo94Pu
UNfYmfP8+w/99OYLyZAUJzOHKiE40onl7/96hQfbcQvfynf1ZNG1a70h24ghFv0f3ppPL//Pz6HK
Qv/Hm0+p9ffPieLAHzQheYSJh8GVTHvnprJdSVOMgPHff6XP9w8EjWLwhKOQa8kT+qkSoh+smBd3
5Cu06/ZLfP79T1987fyuf1leSAjjqMBijLxCId70Py3JonMIqQUdse/biOaWOc3FqY9SE5Uo5kHY
yWkPOZimE0Qxt0xsJjuFx3CVBdYqVoMVkouUwb/HCOyQpOlWU+yvxiT0X5xWOkxLIj0vqUEaU0rv
yTAkephYJ9KTa/cVq093yoDJh2vhjSOAPaHJUBN9/FRhSXPXlVHkh2QgBXOt00acurnR8grBoIGr
mdEikqqYhlduqOHZDV1w/HFlR3dF6tPg0dJ4DcbJubaSVn4n3sB9M3uzuMXf00F4pDv9GqcybJlv
C7iwoMFkwySClJJ1pENA3xXKunij2nI6tFGpyUIK0dFtcwAG97zEwXWnm1lvtPTanvFyCjFSzWJh
EfaOv9aiD4+y1RLBhdXGQGksQgkO4AXhzxqp76Jpx1S0Hb16VGtphVx+zgijcyg+INeub0zf6N3b
L1EmgPpMhZVnK9T4JEE5oV2fEpb2JVq+ldgPuq6siG8KwbK6GK9fwjjQORl3ZnZbu6pi+F4TM4IL
gYlXRjplcAhaFYpV7S3Qw4bEZ3AZoAi6Qypr+I7UOSUxboOrH4IUN1YR0/bb+BMa1FXWEG4LAlsl
4yHgLwAX+K2/zwRUe+qTPDu6oQGGrlatke6GzKveAgwtZ5q1JjHNE5aDo5FW2VUFQE3cwBIebhi8
guseQsYOl108FyMrP/Ou1TA1RXFwvM56m2NVaqC3YHjHyRZfbCsegFpHIAhg1tEjRopWRECIMddU
G+BmhDnBZQemnEpSphj39QMRVZ4gWFXRFr7r07Qhw46wqh9YVCoPtYMHbjWifnwN3Li0j24ZVskN
YpzxonYy39jTAafWs+WYv1L0WWJfEo6sd8i5DH3IQgfa2zREObpKpfkNRzHg89EzWSTt4pHfdHqa
0KR1NRk07UyScZmqrN40ZW2Y5BBKm8FgXnffwdtacKwBNBTrUfT2RaXsyN1VVpdaOJ4785ZfJ2E6
YuoOa1jQ0UQbdG2BSlczcRxNTTcakHVFV2TEeHqeC1o5axzp0xdI+BXtlNAd9dYJilZfpsHUVnsj
rsmlMMg63SNMdvUmt6QutyFQm3wnmJ4HRyDlbcsAftbhLdkigbOZaEWcuBJTsk2pUi/IKFuiu8uO
6FYvktmjFfgSFlShzeIUWBOP3KK7keu5xAQFOM8fWFJE5AJCJdYHJii5aP3KoHmOvarVNXoBRBkB
ZwhH4CVyNF16RJoVOTSz2Ybfmgac7yavM+nssIzb5LZmxPvsCZ5viwffKTs0OFXaeltn7hlnm61n
DZuoATu/ijJ3eMG55M5rKaLu2UJSJB8ZtrhPcYxaeJeKdHoz/FbaZBmbrXPU4As0TrGx1CtSQfRp
rF0pCcXGyxtAhm2PoZkxoSld1TyTkp2lmx437VscyEJsJpkpkufjVHWsXEic1m7dOTAhuwoij5fN
87ND5X9Z1CaRrLKwIw/6HrIheLtm6OwGMy/bdaHqbN9MkxFtZV9OSEeU4YQ7v4q6H0M/GtYabGF6
HdgSBaHU2fxe1QX/zLE7+VRZudWtvbLgEai0IO7Dddvoa+9H5V3vxvCsLWj5+DZKGAwXqVrcwiUB
YxPiLNUQuVPhHtqjpISwHAa+0aNninPOysSF+itlEfK7mit8iScNE/iQe6MVbOmVIWliemFm69RW
xbEdPh41ndeMKGZGqmHa9fbGBhcPHhLMfrfJojywt3bkBDfK0dn3Ph1JG5hc/lltJgBh6jnFBIR2
rxXsUq1870xluJe4THjy4Yj7/pYgduWDSZ+rfsu9iPjzqYhJHW96EuuyoVPgHeMeVrPFPqAOVu2n
co94x0KgXjJVR36tiYuaJ9ajvIWUPGgoqGmegMp1RxkgwSyKl6qRDRZyxJ9r2bUG5AKfVmHfxt+A
wr5xVhiIQwnMc45PZFWgIN6LOSNSCzwqspWwvmNeRBBhmZlkRVG6MBxYmiwkHQcQX10OtVxZvJ1X
mlKB34nwxQum9H2198FNL37K/hQgnrjsKMdYGMptJ/2vBYF2yKb9bZHnbwif0ZaXyG245W+y0/P9
YKc/bM/dRSackti7z+quhEJkviDE3eDaeYGLfXAq+06GZbk2a63BeCTJFZm+SP9mUgS9DEsjQhYo
z/VlHTXTxbSkLpUxr9bELrd2pYHXfGhPzqLpV0SXMzcq1/j0msuGGKUnJrzRxknzG9Tk4ZYxeLBK
dYMguY9BT5FXAjuYiDqSCvQpmbhPXRHujGqejhZjsDM47P5ymKpZb3XEwrfWyRI+akreefJv6ndR
W9Wb0nk3bhM47A8NSIhT7k7eSuec7lBkZdNeKwuZJG6573ou7ZnvzrO2gipt389wzu+cXFDHxv70
EBMiCkmyouGV8EX26P/NveUXydmpkd472vrip4F7Cc2nP8MhjsM1/ZX4JaxCpCEWQ4dzDazZoJ4a
8ng9tK3zVqucBgkUhcB8aPAu4IB1UpRmQz99DSTk+EneqQ7XbIq6Gnu+Jh/Hvm89k/QOPdp3sBYk
JINgqo+qF+6dGw8C2YpWG0S209aE9gnG1NzMI7sS3rkS9oZFXuG2aczmW0Apm6xpUgfT2ksXCdnc
N+ZWpgLpfcF/jA06CvuL0MK8RL5G6CQDjfxQu5q3oRz0DQY6G1x2W18jexDfEmQCw1ObT4PY4jsl
3DXoyixZVyY2idnW42ka5/dSut22HIz2KqADgEYyl899aMZvyNbku+69lqDLlMKii8qnkfnJ7ejR
DlleER63xMSb2IeQ7mi+CxSTZt8d/cExf3hh/GUkB/3WJngP3/F0oDzKtpZhGT8MWNiXpR/US3zo
S+TVzTOuRFIZu/Zk1YxSVinCXZapcG6uh7Q4JoSbrRFR1rd1O8Ay9zpw90Po57CwvR/9yBirnkhU
D1C5bdPWnbdoQvSGST76b6xBDGd9hzBftMRb4YB1j5mRrk0Gf+/YYglErAiAtMza5oOt4k7Fw8E3
57NnEB63QkrqnmpZgj0OA6XedTQVbKMANfDCYML/Ckcw65eo4mFLVWquFCjb3aR6fzsMJnQvW+yG
gFmaY8c2Aex5RgpWQ86DB1LhiANfEHctx+oUzDmvrFWNu5o4jk3fKX+TdoFErqhNGxlooNZ+ND4F
nUrvq1KjiQ8rfzrVJmIpPzAR+Q1B8SqA3D+08PEuvYQoVfhA6ibpcFsUZLfcofogepKjPKT1uLXI
+aa6PcczlFfmnTxUuTeklw572sptqu5UQTXaw7UfNmomKGWcBEuKbHnlcBnLgwF3NyVuZOv1/bTm
O0e7kexhUh20pl5pQclqN18j1JoI6Mq74oTTVp8pApu1zHMNkF0qblwOm5Li2tDriYjbmwTt3JNT
6VGsRBrXJBurDNpxhWQUEQumsqmfqm2esaHv5tkOz3RzZ9LOxJS7Kz/pUXHa5cSq0XrzaeAu7SLf
iow1RWDFezS5u7anClw1RQaLdpjtKFtLZQQzFOMh4hwyQGRLJAX5AWOU/J5bZR9f5CSxiqNQbKdX
aI7bloi2uh8uRe4pdJFY4alYrEJsaf/WeuvVJfWHl7LlxaVhPTiRQRiVR2G7qt0oDNcI7OYB5a45
57s5rrFTYFuwpwUsDFmT79AlKmnPxIiUzXbKFcHaA8PQRbZItobvNdGDQlXV3damU0EWMd6rygTP
MUG2Fdo317qTxk6IMufXCNtHnxrnvS79jlg6JLx3IVXdtoy1eR6c5LUTlkMcSHqO8RSg5IwsNmnK
srUbeqSzDUTJdKvGq0gZQc/VoQONUM+HHQXXagr98XVOO/Q2JuCd/ThM6W5kk83WyLYKzptEkOc1
59ciNgwMPMtCq2h4RKHlHovIuirm5Dk0UIVEIbrOQiRbRfFzyqLKvXLNOrzsjaK7R/zvFXtnnjv4
UHkE2hhhUZ82BdlUqorXqE1ifYMVsbqMOyfd8vLYN5jWSCNXFSrmXWOG6LaYQV/GjlbXciQowpDN
oTco7eYkNOGGx2F4w4kKNDGxtSvaM/WBhK4JJ8mQJeeEsKym0uVeuJP1Hdr59CRFGnEqsTkdSWRy
C68fywDrk7uhD1TtuAJPzBrMGnI+zAYY3tCldrOf5s5qwM4qVmEGeWbLu1AcKQ3dvWhqUmJLWQIT
S6LLJvG+23Pok5HpXznFlNurMevDlNyPuD+4sfFcTEhFY8vor73AM2/wmxRbjXgKvdf4TY11fq4s
mZ8ZYo9vPFlPdNpQuJLeVGIPcaPLfiDFF/8atumov2M6cnSHmPz3qQy5tmSJmEerCKd1XJSvDFmX
fZPkVivzcBZEljXfBi7tJTBLM8yD0PMPIuzUGs1zuS6K3H6meIgf2qyD4N+gEBtXkdGG1TZpgmzY
+3oMH7ycgNDlxQ7JPQvgoy2V/Rd2RvKrCiSoHmsplVROgeGCT8+s8DyaRXD0GlW/DFVtRutkbItH
XOAml5UUiTU4quCeZKge24wKkDG5uau2lQVkPBKkHaLzNB6tYjLHFZJJL173ed5shs58WSSU91mp
mnE9ZP3XSWMm6Cj7w5ToDPwGCXJkXJBxgYcPGtZQ7Tw3u4x78ugAawTUlqU71ot3hv1H5eYD9sjh
Pe7j+ICo91kvVGGo+wGhu2bVs5GmLtqogprjvfKbxewUwai/avKxGh/NpiGdReI0ow9cvBKP6Ty3
oY+CWiCjBlwZed/ccQoIc1PEzq3m1rRacAJy2oW9iWzBLXKTFGTW5I0Xl+8qIWymskLjijBhLz/h
pzBu62w5OyC5nF4JK8qpxikirgPy6vs9fbUi3+bDJB/jyNAcK6juvphe6GySfMrebY3/hWT66WmQ
vXkvrGqJcDeI80Mg4GcEMkK4RNRZ9nvTsPDwzEnhEd6cEDlbtYJAcEGKXhTNxJa5hQ1zvPNghlbJ
bGyqwsB/58+RS/HJ5UD9qNsJx9uobR8VM3d/ncfg/dFs2ePOkbOwN2nfg7edOtU+dV5IqQ8fUZ20
dtWzE6UER0VdrXpWbK9rthjaJPczHIti0884Wl10zuGOByQbYOLm+ZVNaKaxgvRRkHOJQfprJ6go
1zEWx5sAIvnIVMi2TIony0o2+TxN/WawZvN7rFnUN2iMFBqxgTYKZoAuf0h8M6MIrUy7w7tFytpG
IQMMt6weOAXd2tN3w5iAoLGR7xLGWvUoo0APWj8MzwSTP+sWY53Ubq1WIHwjAn7TzETjPfaJpr6j
/trUtVPuaSmkSxBlosxt5rrVj4A58bAJ+jwjDJZ+0xWyNO8ymSaOwUnisqp7eAdvfDGn1gZNjnWz
aKeJbyTAnNCmuuEoQS03tpf+GIL7J0yQmRi9Xk6FdsLhJAp6hwyalCMKQtFZrBv0iOTvOd38QsOm
J/Rv0C1ibNGRAxfIsd+5KeZV/p0kFI8NfN6XIwIgTjJjROXe+C7ZZcMcMfpA3rlEImRME9GpdmsH
xjKwh7YWC8R9CosjxgVwAzPZCR3VoyUvS1RuPn0ot7sN2aoMGjEjBzyHpXYk4NTNUmrQzDUu6mxy
k63btFW1aqKyecgyTfSqGg06VS6Zgt/6hfCx6pyYgwetv56OtshiufFLVZ3NxGTThBbKiqSET6JK
HdOt2KQANwhP9vv8CyaEmgV07PN+Pfad/CGqUL7UvkO+pK58QiOtTPYuBreyk2shzOnKwVRkwe4T
NfgtlzRs4ibDb/xE9aOMbErNoNfhq7Rb74cW47zE7hTjThgE2q4TKA3TfvLTiIPfpJUDKouBILJx
u662pRro2aJEbwkZgBcR7/DuiRd857huKmWY8qDqoqFGBKGM688kO4xFspsuZVtb7dIEo7sRVHPY
b+ls9edwmkZvbXj+SD67bxjepkZ/Qr9a5iO+B6oiXvsCB90eQKFfH4uuDomWp1a8jYinEUf0Wdm8
Cvuo2EsIrLgpxxoOoVUaqXvjykQ0a4PmVrZF78tMCqfeEhhhR8pcZUJNX1w3lo98Z/8+9iY4KbUt
QrUeY79pTkXX87WA/k5snG6VOhfkNaVwQ9LWeTHriFN9yzH2BXqIgU8hUDbBvmOn7r3EnvhRIdIK
dN1WO4G3SEh3yXy7e4rNBmm08tvC+TZ5CCiuPQPH3BVVr6hXCVTD99HqrJgAgh5l/QAuy7lsK1rk
GBZl6Y0rQevL2ZBvbWqiPGr7Ahuf4CMAlmPzngG4/6BKNbS3NvHJarKmg9G16pswVWAWLnzksDl7
JkTbodyS4ERY06qXjBHJv065rGqN5Lg0wkNZygxmc4/DeloPKbLDG4/NGLEUbXdO01XKkd02AUtu
skUpt538OUX/3pFQhiSd2n5TmCRrbKrGFLhaSp3nzzhuMG+VS+rTPkzr3l13/pgFG0aG2lor+noV
OW+m12/StO6ouFms+eYtpilclVnsnjTiQ2vdp0t4Xsa0OAkucujL9Taos3B86avamsmiTL2EziNH
zQ3WATrUtjEk0ZZAqx7PexNUjb9xnF7tIzGI8rl1koH6A+B0zOOfFDbWMrOMiBkZohlhOCajbV1Z
VfmVfaQTF9D/yrfeCmviSLyYc9o0GAxdaAkjYBA65Hg/VlS1KNu0BwasSUX4TO+gCa7TzsspdsvJ
J0lVmARgSs49BJ+nzPFpE/Rh/Z46Gj+iS+Kk3FZjLvxXzPMMUtPa0tRX0ikIQuIbRSdVJN1zktAe
WWOtceC7si3GG8NIWozV0zSLU58HDsgBdzltnedoQVZ5YeC19K6k8yBkhSWEUIzxve2leVchUy9X
fTzBMAiyYHy2AY06F0PfgQANrJH0aSehccOiFrknQ4rR3cZ97/Zr3YNHu+nSMryj74s+fhWN2jB2
ZhXYBIaFXujzTAGdJZOl9G1EpEhmXgLo5OGlI3unu3HoKaR75QYGJnPDIXCjKtT0Ffc10E0eJVPR
MkMhsHXCxP2RDJ1Fx5neho9P32O7WCF6V86m5zkxT+BFa3gSyk3J+9UpJfZgKabhZpsAZihF4eFu
DEVcrLMgHPNDxSvZkgSbV8UBte/4g7I7dthjyOm5jYdRjF/+h7Lz6nGcWbfzf/E9N5iKAbDPhbJa
Uud8Q8x0IFlkMRVj/Xo/srdh7A0YPgdz832Y7h6pRbLesNaz8iptCBtqHHveoOuo6m2B29bD6Ilj
CGwN8W7ltwuJcaHQWYg5Y5ZpXQOvr5Y+rGJTBSmADJnIXO2okbNg6QO+2XUYKdom+0FfdA3Xqz39
BOoL0aS/hM6T8YGEED2C59yk2L32dRXgQOoJsNN716iQtMUQIu7GqbGbrYg0k/kxmPpiQxh73J60
Q+ztStvGu1d+4z8RwxkWa8dWw3ecImI6GTZn+WohW/W+8caJ8xd+4ZNPM/xHuFktL0tm0l/PhgKz
AkLcWI/EOQaPpEk6fFuv4/hj8SDC3jNOnZ6W2G2DmyYKWnOKgaqkh3GhhzwPVuYXu7K363gP+n6o
OVZKMxEEhGxa3LVFXj7NaTg6O+0tNgZPF0FvfB0J0Uzjbo9lMnwzI6MDN11mov3cMSAB0EA8322S
DSmtPFfauBalIc41q4zw15qr+87opLulDsMpg6WecGdSoyPw7vYSTOeBoCdrjVZIfORebjV0rrSy
WwfHir2KaGW5J1uZfFG6DCcFM6XB/F2my03Uddm4m1M/e0rbmJM5rmzqR6tXTMlby6832lCdbqs2
LV5aLcmpge/TUaQMNuE5c5WVTHMcgDEF2rbvJp31sk4zYrbXAMdFXm/8ILGqE8/Uwr2lK2YrYjOq
7bnRHW8H1Ez92mS3Z5uoj0XJZUmU065z7VFtwH0p51gssix3YoAyuA6w6zTpii9X4wHeFC81aFLi
hc9eJSn6ZT+GMwprPA3ruW6Bp4R53tZP1eCU07YDZsL+Y0m8ARfF1Jl161bpu6qia+i1YklNRnXo
jCfA4rTZIRMIH5CHKEra8kGXZNIJ+RnPpnE2HaiNT6UGahebuJNsCxXB5voDA6hKbrokn25TjF7U
wFiD7FOPQBonp2+CH2FsQdgQ/y83id0NPSGiwxyuPOO1NpmPobrpF3amG8/25r++MvLEIq9gh6YL
+6QwF3PLT3P7gTEqpIEemVtTFk7Zi4MNprqNM/bW7AeKZc9HwvYm4aINtg6Tw3ATW9oc8r4MWOUn
tViAl5jY2g5Khem5441QXXu+liuK4Q4At8ia7IaEbE/tDblDEs85/s39jGsVdopxmPpPdkMHrTkT
UfVipv10J8UGmN0HY3amPcxRWHFa6O2H0rzUcKXtm1j60XTjJzSgRxOFVIcploNui+VqiLY6yhp5
c91/I/qUjEf9oGbaN9sh9jRbw7bYZj3ZHlvhT9pZjVgKD1M5VT+2dlEzZsg5yXVqM4k1s2lI+oCS
UB8mkVIhdwSRnhP6ZwKkl4FPbMT9XB8gqfuMUgVF9q5md0tcOaPXEJCBvxTbkgRNa81Dzn5P2uTK
jC4qk94oVt1/lzidiy2unJqBlu6v9RdTGLWF7Bw4l5zDsdmhYAWp0XH2PrrBVEWQGajcNtbSVgHW
Ji+LV3nMw5zTv/Gm+3JsuCLxM7XOB7ta97kjVOLRswnoPARGRMVag+e2OLGMqDe9LFT/2FHhsDdL
lPVjlqDyD3hZxLGsWveVoqQQm5JjXW1gQSYvfu0uxYbf9bUhNQUPhyt/dlj3XuIv26hwl+QwzCN2
xBJutjoypa8ZFkbA3PWh4Hp7C9m+EyutGSJtEXXAfujtEqOcKp2seMrxYbDiJ/1qwuscCNPtzBSI
8s/UB0n/IOBwnxMCxZvzgEskXeMtFfRzlpvPV2qS+KyK2ek312IyObaNzwqhpYYcdy4QouBJyC6+
Gwhjm7al6+tHWA4L3sumbDBglQ0md/aNjcfmOpieC8depn1m90LcdJYfJQcLdWCMmWHiJVLeLICe
PIziO5xYHiEkjpmau6LF2bkzKZ387ViSuboBsIbRigWJJwmehZqzHazZYeQKiLPGK1gB1CyTLtyH
Q6Lbz6YtwPavVcVEAgc8A513JAH6c87GcFjze2RhL8P6aqIcWmL5Eul/wSCVz4ZPj1icYnEt/ywC
7tktcJ3wdilTPIxxsNRMdCG1IpYRiRr2OTBg70hSXRiw2RdMgLbeMoEJpcAO/7aRX0j2pTA/cLwr
HNmilPWflKjS+lCh+InXS9kMcj9ykrY3bmkxFjfk74obk2a+/Zk4mXbOViYGsTCxS6Aj+w3coNfQ
uAyJzwiM53njN8A+X8NMUYmQGpzOfbkiz0376ylU9F+Om6vplJlFxasRxM+wgykDmaqZa3e8mQva
vG04mGw6BJxpo0Jo47s/Ce45DNiZVzQrAcFNHskJngi7jiL55ZUTC1KMiAKp8hx0wWmiWPsuxFR2
m7yFjbYqMXKFDwPRfuIJrs1UrhYCSuGDz0HxMyKR8FhH0IfdwIVyf/rO8r5ZcDKD6eBbtAdUKgPx
u3PbDfBuTBiscyGmm27u3OFxcsf5g9VfVm7BkpASqcexZYRvZ/6vLgrLuuWWKl/0PNovmQimz7DP
CSCn96KsxWn/FzETuIzJC3FuT0KohxHI0RU/107sBzCvZpuQHIIFwz2rs1XuOvNv0MkreIr8SH2U
qXCnbTWzF79I+nW+sC6Jn2Gz4X9ShjFvqMESqTOjTgon5DYYT7mZ1TtsfP7ToutDet1FZK1itp4z
VhFdO9jrAqRkvnX4hQfnJbRktINW5BDO6EUZvnvhgX3BoMls1Jtz7H0IonW6JoBe8/xr8frv0PPJ
gWQU4Zfbhqk/eVyei0QJEG6/jiYvlevAcr2KmjrkMUwGRBoe7DQl3ZgWjIMuz9o5PqPaDpxNWkCY
PFA0J+8MGjRVQQEXaBsgKPwOBAEgmkcLsfQ9HP4tyBeNYRJZ1x+tnJY0M7w67coCIdYBAZtEuxxK
4m/NSWd1QfB31FNOWASTsiRdRoC1i0tkB9v6kMhnUyY+E/upqU8pI/ZrgPjoP8aWzdJW+XF14tOX
8drKUs7tArjId15oUDO1Q027mtvKNOsyj7Goh0yrrXWVMx5c5yNV+NqUreJVU80xwjJ8TifpO9S9
lZsnSPEHvvuYQVYiUrximbku3aG5C3rbBOsQ/WHEjy9KZ+NI2Czw04o2XFtdxD4/tolonMDyths7
KrOvKCSWnXJ6KN5CvVDld6UmtlRLtppr2Un3An/C+iImrX1BGwExJvGL8tfxUcvs+jZiUDfNgo9M
i2W5xfwVu3dIcJlD87KAC8NFKFYoAnS+coUV3M8jFeCG2Ozpc2Ac4a4jKqfHvplKsarDiAjnpfbc
BoqxEjAlaHjux7QKbnt2l69cxuhiJjmRAm2lc5uSm57RZDHK8p59v6sd1sRckjza+4kWO6irey/u
ZwZXZXQtaUpEg6s2sMf3hO6/xvDepPq6L9V3GbCmGX1YwQXmgtje5YG/fBEJJB5Cr/A+WlGyrpFW
QvETM2O9K8zc+Ns0rf4w0QyPxTTMy9uYReLPFPjpT8gMtFqJuvfPyWDDqG3K0n2057DM7qqmtRgd
DtxcG8nA7QvvYeGRgmtyWs5UBV8CGpl138Ve76wKBzXUwZdJ8BuBuCOGHZjbjmSkBhGUGWvKsMXN
L8GcM6jXPBqIgVWWk9wMOQDrz0B7ZNDbicSXlzYF3ipZazbnqkj0tHJacCwPrbHs8G6GecPXaF7j
KhEJEToKppB7ZnESmo1TaDBzDWY77lUftCR1fCMuUSF8G4UKnIoVqmKKjM70+a/LLTwSnhwSx4RK
pm926Loi69iR8slnrHPGM2Rsj9EGGIB9kLTf47pRTLYuAvgBnoIqj9euDN1zJkkC2C1x5t7XyrF/
Y6foYx6oC+nBbqrrCy49DNkp8WC/QhXFCwA9Hu/AWPQ3x9mAmsLCwrDq/Wm6BhEbp0Ju0MvuGX6S
X2MtF6n33fmlbM/mOoH+zXNp519t1ObFVqmsIHPcr+diXao4/8t6lNjgYRrA69YpFfAqLEfEV1k8
L+TnLm2/UcMkLy3iJ4nM1K7zF3cIMqoDnQmzD5ssdb9QF4zDNmc+Z974iQu4UXumzUnqkKknixEI
sWaqkOXUdaTQq2A330EHi8TGKst+ITVV6cU/8D6YBY5EUsO+isOZyb+GMXWjREqrAS2taz3IJjF/
VtonaXhrdRk3BPM99m9sbbJhLWxm98gUkuANA54SHzGcaHPWBWkTaC1CsoYlOh+SUKqJLBOIJzlh
IaivnrRb9SedgN7YFHD8GBk3wzXEb7BkemDtJ4qNHQZLcTBcZ9i/89kqNxi5EK76ATiXFWFbYwI1
P7VLiv4KgEjrUYfSqUk3zdbTwny6YeTLKA2jfUrB99mWoTGHMU7t7nW04RXdUeHgw5KcZOpLGlBY
N6pzRHexCHzO8stS5jUbUKeo5yahM6sjsxHpmLLfLMrG3Ub07NFZQdZMDwj16upsQXZklCI0Ac+E
iVk9nNqhRzZIqRRhpmkC2wI6E0d2CmOCwg/CCCE0KYckWbk893bs6aS/HvtpyQVVhFXViCwCPrKv
zG9lfwM8QWsgX/MEOiTt5uqLWmTsdt0s5EcLp7fYDcAju8PMBQKjDanIpmcFxcTemrs/tqnSkuBy
QjS3E2IddYpJf1Ao4qaJ6X/gz+nDUk/d9J6DfxouS+XWwwG9H8yBajIJStM5r213vxS2eJckqv9q
rmK1bqHWzJu0dsvrUnIknJPPVbPjsTkPOx5WVls+NtyKEIFQ1U6b2WDOPRNxK9+4fOdun7Bk+SnJ
Jk9OoLhHtJmLrhj9ljR8x0QGsCV4j0HELYWkZi2BWgJf9uky/6g5jfwNyXhhtM4QQGc2h4jN0t9S
DedHPnKd3PqAViRdbdK/IWRD+ObJgnU4wUh5egC4ETGWJRccEVkk1fBXDDBSkS6ZJkBLkcGkYtBR
jTfQooIoXeNsC/XBuM01TnwmKDt8QJWiGEsY3/tKmPvKrS1932a+U/ELZpSR5tskqzQqWLsqBBLS
ElVXswGG15idH47he5Z7SBSkQgywawtgEwyig2a8EWVcLbsgrcN61zMqUTeQAGV1SHzezqZRRclh
bxVy2jjzomMGdIME2J7OS6y3sVisYR/2GAZOyAobe52ZHi6mCpYKgZA7sLrs026K90mMvOoDGzAV
DP3P0h1c0BXZCXF25W4ySHYNm5Oc7GL2S2Qno3ZU1EYLE8+VymjU7wa7DzwiHBrbRujVd/oCdBBd
JB+1LU+zO5Ed0CKR5TGDz3N64m4onGfbna8LStgoNsUG0auJ2zTB2bESG6pAZ1p8qBGH2bG1usFZ
BZzoFqCBCCcUgMSIWy9noKW86j0JurQ91XSnDHDgGRUPjZssOZ2cxwyodhtLvWltmNOjf0/1H0uy
JbwvmqTWr0Rypc45duWCeTFuZgA4Tg0D7zvvQLODmM8YiDvUY4oxtTv5ZCynU1VVD3qqneFtSL3Q
rbB/+PDDVrioe7N1yAjVHwFjRYo8lvbgIHDFltCLDUUOV//kOOH7hOokoAhs6kRvgBQ2wzPXvz2C
zbHLuB8BfMyuuvVxL5TQEUsEQVY2LCmiIcaP4ybOra47SpBF6c1Shqg5lqbpmFGwx4++6xyk3Rvg
XNs6EidvjQ+m7xbkK21SZM6dmcDOoxDRZvio+8JxL42dR8TRmzwEY4dcHJX8FUPMDrgspOmXE4nd
aVGc/DrVwMnHuIQrgDLeSroNIOCs2Dc+YWe3TNm6+szKUuRvQYiM5pTXmV7uJl2j2KtUXMfXo889
K2NDotRQy445iI92FTAkRYQYSwk+AzjIgQaYxWFOFYcSpEOseKX2WWJl0xV9lX2DbhDSSMuwjdkv
yEyfJrgf+YvTQO51aIUHSsM0RMEkkAYk+x4SlT/vk4lqtXmKZc7o6SgHWYnqwCLEVd2fyM5r7sii
RLW4nKLGwRpgxNgND6NtDy6zJKHIK3kdmbV4rIhUIZvlS+ma7m/Hoy2w+xtgu1kb7aa5Z0zGASb8
dOM5BsbkjljEzEH2kC+63I5qCRCCNk0SU8ZmrUAPQDh52vL0dNkHchqnHbTBUmZq0Zt6Bnu97LN+
TON8O9meDh6TJMlkt2LFGXn6iEBMzPel59ocFSOvLX7ygjyZDh2LFejbYZsyF4UG14Fc1NG+rz35
2hYDa+DcTu2HyTPqN8cVQ7aDnMQPx9roU5K20VsIUfUzRqQ7rBpkxc9yiOL9bDumOyjXKj6drhVv
wMHjd5KEsxFDjCLvZdeRccZIrCcEeouTyMHFktdQKiu22//bXfpfcuv/56z4d81P9dR3Pz/95U/z
76b967/3VTdLh5q61//xv/46/amvMd3/8j9XJE6/PAw/3fL4o4ey/4//znf+8yv/s3/5T//889L8
/I//9lWjorn+tDSv/81aj8Pt/+3HP/+p9b868fnyfyaF2+E/AuKXAtshAzSA6v5/nPi4pv9hQ6Lg
JPIJ6IlCPFL/TAp33X8ILNWkh5NdgdgixnL2Tye+4/0jZjePDQ1Q4NXcH/1XnPj/am2zsAuG1z/O
v1nNmtrKY0Ju46Nv7hC+aPv/4y/DSfqvDrD/+6Pdf3WxFVlKVN1glUyCKiwN7oCIkcCACEtPYbad
l7mPdVyKW0fb8cWREr9/XgHgdA3FgMpNzsCDaW/PzhvB9MprAI9vTOctuxBe4g7WdGtW9iz8mwW3
7A+94nKvnZKxil6i7K1P4mhre/F4Z/q+uY9UOr14rSGfZwq6D+Ki69cW4MlT1Eb9j8ELsJmwFaQs
+73mQVp9/BT1BjSIraZ39JbzHWcsIDczJB8tu0YoaoLx28xT2Wb7nhe/GhzXYx5Y3rrWjvckxND+
jRmabuq8nzQKKtuBRMROh7ATXfUHtwXiZBS7eJDzojsqRLr0+8zQtkYkybqkDC42isTft95GJ2Rr
HEGbpVDxDmQeAyfEE3+rJh62Mac0KOchb4/ScvKtDhZFTAOeFk1n/z0bVWyGZM6pIjg7/Lhmvkus
gH/ASB0cWku3WCBihylO51+UK+UpJtUi3ZSzl/7gI53++KlR2XqMY7ZFRTjfXrERLLeRpNxKJssA
j8gyQjvsbuO+TS4IhODOwqW9C1o2m9iClvlrYm78MeQ+G/BemvtKJcWWHlM8Ip8PN3x87Lea3H0K
ZRYPrG9EdIiXMaFXZ0O/cAgrppchRF7LXrZzbhVEUVUtjacTqSMvSMC1dp31zO/2BslweMhRwYJP
cXr961pLw3iEqJVnBCfRC/xLBDBuqRkI8QmmT8Mgkn3iFsFhLFxmVbZvAcwei3GnuEGe0fUEoNvV
6N1DphgueTNTcxqPx2pETtlTkYfWqp6j/MBbkKfOK+zzQMtYbowolb8eGnZGIHXsOwGr6NpqRQXZ
qNaU/KLf6Inicuy9P7Ig2+XAsA9DlDEXj/rpAZFnt0njDGpwFQyrYIq0vYYMmLyYemnXU0XjisWz
OiCi8F9J3E3v68HNP6Vjsosgg+POhdauGbLq4jCXg7tLMHwzCUJa/hIEc/R30nqoVj1l8QaoX3NJ
lyL7HUXub2rAQewBG2Pjz2rr8H4ZZuu49Oz2kyFF/wTaCZ1NGXwr7WcPQwd6t8lUvmc6Se53pNq/
Osz8k5RNgmZDILTtyvZhjHnhyooknpkCOKIbWzGy0CbpdsS7E2NJ50gLwPv7jvxOH5XFcnuFDbBv
V50bOpuGBRFygYpalLCDsIHFRrSi3GDdQ9WpSkmWXz59LpTJ7zbWpzMVB4AaMJUvuc16kvW9upMR
Tpoa5eVb71b+S6yXFFK3Gf6MCF8dWoZA7wJ+MzejSe0nwfV437qg6L0xVBb7pRyXUTs2jIhhy9as
ebYtwahPacMxHVazc+cvymtPDUhnXhSQ7kcLb9NOlIN1Qb4HJXq01Uj9VY2xz25b1PiGaGnvSZoI
T1wK9FEN91ewePODi5wHT0kRex+OCtHNodlw+RdGhKOlSIYjP5Fbik3WR7BY80ti0W/M3jA/D03I
h8fMeF2M5RyshsHMVyEKGN98iRgP2wMkQ8yBbVF47zbkvvfUL5x93s1arcauE8eBudRuDjKsZqHS
J39W4U40k0DwmJU3obRYRudyeo/RVGxIXHN2zBGcYDUaazot1PQ8GuUwPva4/AmJ6SeeckADnsxs
28+LFzBlgvzSoql3qCKRmIbHMmPQsIrscL6XqDDOOut4NWy10p9sseSvB5u435QgFLdWAhGJULrZ
2aeEEj3MuUGcaZuoe0ScIjZt7qb7MZX6TjqWfsAXOx77YekP1WCgVQ5Wfoe/SVxIl413gTWObygk
o9Vi0mZ58JyUMC2DhxE34OzWNvpCxnoU/DpJdqzo/G6t6oTIvLSpm1UkavlHOO7YMbFIkEuCpr7L
Ox91tKqky2admdGPldcBqv90afYmLxp66lJ2D0DbumM7++JplvN4GH0rOnd2ucA19N03vx2XfF3M
qnyZCns8G5QonwThmh2rJzJIncW7YwbFqmAaU3OOeRA8ECZ41Svm3Y6PFknlVDxSfHzm+eLdLmGx
wBXBYoiwdhS/gSXnHebbYudIFT8nVQBHwJfxVd9SnOwAwfImHnjMNGMnv5omm449E0BCvKX6yGiI
Xtwp0Dcwem2sUEgbnrOimO6zNtPHUS/mL3JNazNA/b0Mc4VeGClCheMlxeTBkTedHFaae9/zZh7A
eczNmhoUanMHjzDK3xwKp+3Ydu3TJML4b+a6PEy4nLIX5RfuhlRqhuc8zNJzv9Tj2W6V+Rl9HcYr
O00M+ZphvAF6Zm3sKRk/6tmzQBwTbWhF/bKdkJ9i/8wJpbEkyzcwItC+O2Gjw8JipRCfV9MdE66E
MmZq4lsIVKSSBKN9vioAjyMtAV+IIcLVo8fsB8ywZxMhYMVZ8IH8EbdNbJDtxQDhVoG9YJHy8aWC
HvbMvI9bFT00UZ5ziBUsWJshO0ZT5x49qyufpmb2LoFf+zesU0PcJUvLBICDB19Y1iM7wKSxDdPK
gR7pJVg7VZC965Ha1pvIaKS/wfLMQ6YqTk41eQnu2CZ+FL0nH/zRqZ55Nrd75AIIy2dI2Fg7F8zN
iRMjKmRJARlZ1LV9SthpXQT8wxuNKfMcLqylE4uNMvUQCuOk7+NL4tPTI9uHhxCKOrlzEyFvhJb9
F5oPlAlRvm2BG+eYGgtcPfEQvGWzHL/gzXqXRPv+2VDlYgUrabjV6HiGGiiZD0gt2Im56gdVNtuS
ZCB6qyjonviWx7iQY7pm+l0zyYjiR0zs8tqbkyjUAIXAN63u2k6FNwtRQ1hjBFtOvLfBp58SqjDM
PQsoONBsZRkpAQTQ3Rv0RgnHKLBP3LhmX6USIHa2ZDe9jJ3fGtIRYrE6hpVDtFyIjK4bzmMQ4lcL
UBF8kMIlIQ/U0Q5xC2T/dEkvZRkmh7Bk6872wbvMTqyPfTZqgqzTUK5jptss/oMF3imj3PKGhCaL
+21AGI7AHS6B3zmv5NRFZ69z5sdWTt6xaLT/JkhPQU/sNg9ojcQhrrFO70VjW2/MaXtKDmswe6RW
8T7j2XE/Y0F7VHFZ7JCTjGSiV0n7JLIg3dR+hnes0XjJRNP6KeY8WW6Sxu9J4gjGP/3kAPJQ421H
ibHnCZYcDWrliULS83dIE5wjj+jkbXbs6RUUXfRs6zh9npIpP4Mn7T+Z/LbbKajEERkzvtyiCX6S
aKQo8fUblICtaTBv1cxbNk1eJmJNoRk+5prEjJEL9SbKeyaaaGrI3SBtBWrhYN1Ggtthm7rwZEct
kjX+jOFFGiAGa50psvzAOT3kXlJ8icJN/6AvaZH9ENzEmNg1D1hN1XZCynsbuVX8WxjVQolmujuj
/FJM9ETQEyLhWczqwonTflVnKrjpE8R0ZNpfxwJBNS07ZPbjK3kz9atdo8OEYoiQnpYOn7OJZPPV
WUFyKduFiM6uC9hv6MRdDi4ziXtTteoMWbJE1TSyzat7PVZb5fTVOsZUe6hylifrRC3YHVFzHsww
dJuhktEtK8XpxDo+YOaCJGyfuYmT4JjDlJ2wn/CYvGfBc1RH46mpRHRquus7ClsVrp2FdgeZevoX
uVV3D9oQU8w8B9+yHPynDOzxYVasBleFl9XWFqSvegCdkN8WviG4OZFcTrA2Xpcl5Vb1pip8pq7C
9ocv51JlLmyzEk3keRrYslWjy8QZm8q4nwMyAbBX1oi8PUrirRuxPeVf0fY39Ipo3Vpja69C0Fq7
ZTLq3LAF3ltORaYEguRgXSUm2MaDZ56dOE+PmjiDe7GglIpzt37o1ASMI44Y7k32BN856YBaji0T
3nHQ7Q1Ql/BgZX1+IjMDlkfo1tYh6Zz6uTQWpknatHUtZHqOLZyY7mi5v+GQ630deO173gjUYz08
jqZI3G/I8dyHfiVupzQj7IzH5mK249yoc1jM0x5z1/CWRdnMUd2luPXc8L4bdPOEmyVHTdq30O09
QZaXL/17novpt1tL79U1joSbs7iLQxcyZ8C7yVnICPzC7hyB1KnQFfUrloDxVnfCujiaBeKKlF9i
b6TrXQap470PRmGNY3yp1trE6W6QghbUs53rer733h2nJTaF7NRuzRZtQXMU4iJLxuKDPWz9ytaf
A076trdyfIxwdSDQHVLUCdxFdoRxRYU/yLWJ/mhsotjrrLo1qWNOmK5tPuUZKb50J0bSWDieUSNi
SKFvFXsDm+23QenTr+ar0jBmafDm4u8kFCTu2C0vonruSJc7DnESvyS1G9KVyn5ZtxHKIx4PV5UA
EsCEEbQY2FTijUDhFDj3i7bDL1bK2McKB+O4oNK9hQWAtWkKGnVfava8KTa9CYnyshJcSRTcs+pf
PZVHf1PWXt2pX0jzWI9oyhhqp8EfmKAlQSeOew/iPXyuesn+AuFrtCl4FVdrLo90bZLhnLtFgVij
p7AgqpEPpDfpxYWnDp05EGcxhBTSnOWbQsb5LUSo4AMkgfzj1CXO2EIEj6Cx0s2kiDZmw5WKo6ej
8h66t70v2EF9R47ydo1LmbGKqvF9YAWmPDMwmu56jzASKBOoENyEBKq0vZDFEl5Q7Nm3DZPBnZ5M
eOcKi6uiIMnnbvEGFrkdSBOy8pwXoLTdfmY/DSxm0E+Ei9hn9L0zqvNatmuLFIzL5HbVjRsiQ/ah
o5dTATtbwn1yuU7lUdRYOgQ5bz8hesZPfPoIn402KXrP0XtOYq2JmlDFEzAVvAEixtsinHFn2E29
ejjuf8Hi6H2fhtntAiN9DdEJPXQk1OcEh5ujh9qf3PhGnQJO+E3EcHxNPVCe2XFJyAfZhDrJxOLE
x2Jg7RDQMdMEjLTeC8NqrEXFyeWl7P3ZHnZxHnuvzJiIkslT60Dh/MwWwjxFVesDrhn0rhqr9lLx
/Lse6sOu66gXOX3C5jjGRH+llJXbxXjjOkUAdYuUm6MQqAY+Ftl9hAIwxNbv3OEjYy67yqGvvDNt
oF2t+uu1H82AGNqweh908kQI14g/ylkupFnQ9XHmSWqvqj7owMJRR9oUM5QAsjnrRscyf8OweNF2
UW8tb3ayXR8M1gPgFutS17p5Gz1H/0ir8r+z4vqi21HjuartZGdzVm0XLGxrG/8Cw25AlEuzGJqT
+GZ2dIYOlEcGVcH1fftqbE7XDRVnQVwecFNZF4FSgDiCKoajYJCALm4dfLKbSdAf4AycMrolNXZk
VrPp3KWELt72bVDupRyGiyaq83Zkoj1vvMnGo5nYtdkZPF16hYaMVXdkt829ZgWKbklF+kBl4tzQ
j1Nw4ZRWT71XpB9ZUTPgaftxw01VPZaEZ3+HuDvYaiJoPWOeYYHYNfCLmcp5pBSOZcT3t7RfIdvu
OzaE7p4aD7FCEbZbu3He0qtSUHRNhX6rH8HrVuhjUVrM6W5mBOVwnCzujbP4lExFjTOfArluHz3V
iD1eEqz9mqJPrHXPr9WZsR/uWvbd7kr5LpFydDk8C12f43DTT6E8aAkaASrXvLerkAezpEEHfJC6
HM09bLz5Co+4Pud0ssoxs93TucanuMsqRC121ewY8Xe3Xm8F557lg03p5U1b6BnDhqKpZHmNzCRY
RU0OeY5Y2EDdgGdwfpu8KN/goWBtydPC6lcdFKefIGR3uwKg1V7I6IvuvUHnzmbOemW+w8Qs96MM
g3rHAwBNJIR5+pkxnwhC9MKAa0nmIn0cQocZjmsEMVqwRipmg7X/6pfNdKxQgl0FzjAyAuJh3tKE
XaXDRugknELdAMHKyDXLcMM0bTzeNi1eqZhYy3HVm1yMu4rzA1kaIsa3fESjgSKJlIt1Kqp+V7WJ
cFaxroIXz+cRcZ+wwt8rmNtnJg6h2hL9NuFdLKaHYmTrOwST/vbN/6TuvHZkR9Ps+ip6AHFAb24E
iC68j7Q3RFp67/n0WlFT0nSXembUupKAgwKq6mRGRiT58zN7r92OOyRvD0Nr25AEYnRa4ev6MD5N
Wi84tJHq0yjowreJ93Wls8k76DmhQDYFGLmQZMqsDDUvTx2xt28F3l7wKaLwUJjny6WS1OGiCUO4
FR8+Hep3kzgXMgEmRy3U4VqHZfyTy5jZ08VIZVvWCY2xqkV3m1RgzR6D8/1AJA2LiOwEo8bHUeLb
DPDP4CpfblHVdkgNYpI6skIQfgnfnjP0x1ax1SYj9a2cOz9P2Xp3MwUtbji6QJn4210plsIxRZ+w
AQZQItNsWQvPoba8m1PEfWcw7EPlLFCEFjiVZcawiDxmsrvASQU3tmflWw/u4YcRpfGqq0O47rKi
+V56QT2ICHXfl3Ah44L0yJUhjq+atCCTHRKl3pOsq76XcjtfWQkAFTP6XNmSrJy9ADzqV2CxUnbo
aNfiRJHouqs2bJ+CpGaTXWR1eUKt33ypOvJRdI5yd8LSkbliQE1qL0OsQo8qS45Q2XzGjwvELDXU
wyjImjeIKQiGOV6nbXgKEGGQ5ZO5BGysJTYTXRS8yl0MN7skEssYzeEWoH0i4Qo7nV0OIkOuCmem
F7co0MQqM1+YnYcqJ1fO7tA0UTujPCjNVxLClt9hlKanOS/6rT5pFVvCpuhWoVVy+Wo81LayOBLF
ybxv+eibkCNHzdF5WoRwcWUmanZgTqp9kb9KUV32Y+DiYcQ6L0kBPmDDWiX6tNQrCfXp7OS8Dw+n
X1I+oo9Ik1Q5CRxBhAhkG8uUwZGYO3Mn4MrgdMVJ59eDGr5BRszfGiNcbjJjmKvF1cZwoggPcWQh
vWE0tBo7QVhVdD69nUj0BHRONDP1DOmoj6Yosxfd6O+9ISZ4kQR921I3Mi4Dl4FaH8HWjBH3ri2c
fmGo46qrymIVq8PsZSKRAG09dZcZQ71DlhDyq6GOnaIpZJbFieFlJDteQCRA2YgWYT2GKgkrjUTv
Ewz9lqD48jgyFX1JxK6nHu6FYpMmKA4pUqNnnPzKKcdp3fhdKTW+jsqrtbO5VD/QYtRruMizl6od
QS+RYrpa1DYYPP5w6RXA1221T2qXDyxfS8uA40wNcF2OcXYUswDlYtijhJdV/cgmuFmH7Rh7PBDU
PUrZBhPpLD5nmsgy2AzZ6QbIgvyG1ckum/L8kpUdNoYoDemFFfw0klkm8HME8zOb6UYdSTfbegUF
O1kRN9j9IMs1D13UG4mLSivEwMwZ9zFGGaFtRZFIr5k0mPeigeSyLUo2yhsca7ro6JkRIzEWTf15
Noxxn+PW20jROOyFVs0ER0UWpb62xYh4vx4g2fiSXI7FhrHS8LQMgkgimt7eBzEUMNMzWqOIqxT2
XAPqnMijutcHXI6K9IGDtn9mUgnDL56DfQKu4iXRA+3QDGrEJBovhSeCFGBOvyB8sw1Cy3FZk4Jp
+p1JXNOjY+os3GVxtsZqT8nMY0doXQs/6y3pJbAwqtQFgqu33XgHiSkdgc0L74WqoDypu4VBo16r
o8V+TSnXnMp9z/m+NC/NlGsjjgaZv4HSUFLJmmH44Qlald5LtQkkR+Wk/eqCeRDtDsV4ROPSlhpo
QgAsnF8KtKKBfR8nCT7o3Jl0eDFQrQPrUgAyy/y5bJRhzVkWrEpSjcIdf7caP2ZVyoN3DdrdsG5b
pNcoVoSFDpcryyJKKMYqxbGd6U3j6fnjtFZHLf+ICXlqjpFAkvIqshYZTW3UsedYCt0gQMKQiDEE
0jH9CI2AsYgOrq08zWxo0lRrUawNeluShYVUqJHPVu04bbrYzBWnLjlfDIkIHt/E53fNTcpUj29d
1ihEDJUppxk20oqMysTvRfZITlgI0koUuUkWAWQW0U9ztE7Q+U4+HPYGDNegZGvmhfm1TKzGCbJI
eIpjWThJKT4Kh5K7fCkMM1l2WIWqa1NlyfeCyWWFFbY5E2lKbBudwIr0Kjh8CMLg8M2jMe00QW6Q
6JTJ8psnQgk9AgEPk+I+wimjYN21KyJwwU/oLY1ShkHqSQuL3PCaaTFE8uGgic7L8kTwT4ZRJ6kM
TOD4H9bGiKOLjVXc7zJ5Gu7xI1MvEht9I8Jn0fw2HDpbySiuZlGj/o66bmWSnHZAZyHvOef6FzQ3
jZ/IAAEx6FnJDo9O/YITatlw3xbHygijNSil7MLCNdxGVs1QBr27eq+yQv3txTx/68bhEUaoa9iw
FEZSziPoteZEqWVQDDXOj2xKEowNcvPTcUoSWGVZyMVmqb3Fkpx4eK5ImV40yOCZ1t1ybA94gnpV
sOF/9Ldm7uMrqKPZYexbXuVoknbcVhjZzSg/hHqdO0rQDfcM8ALkqlTft4o8byZtYUE3DbKTpkvm
ixHmmqGqtF8NR8TRCouZXceisH+LQ1YVyWLWzzOIEejddbodREWGIzAz3+lSsoPjtBifuzg3Ozse
6mSDaOkBjSj0D1SDBlq6rJX8CbbBOVbaWve4U4SXLg2QNwd1H8F9C8PBV0QASEOpJsw9RvU57BoC
/1qweSe4FNHBlB+MIlJwFRaIen0EHkEHgUtB8Aojg6mFPSxU7E7R2OmLhFhi+On3c49u2igQ7po5
pBIbNZvoDWO/OEgRIvchwH7D0Y1wui2z4T0J5tT0WP+YWzKkwwZJYJ+x6dekWT+hJ5WgXgi19N0U
UukCu1ruaH/J6v5DPfJPCWnuZc6fv2pj/lYa899WP+XxI/9p//qX/l8U0DxQzf++gObw8fVR/pfb
fwfw/fNveRaPr/lTRYPsRQc1DXFakRTVeACLx5+2I/SC/6Nhy9UNQxRBjSt8zb+paGSUMqwMRYXx
n6wiRflTRYPARhJ16MeSoui6zj30z6ho/pDLgPALy+KRu/Gn1gXFzl+0LmFKBmpt1cPOGFQvsI5p
qTyxtxnDh6mbpsRjxvXSD/6464r9Y4v7N5/R+V9f4G9DJv7AiP+j1/0LBhvtXdtBMR92w+wvoI6l
mziWxyJ8kiJzLdayc9K65iPIKlcPdbc1iFsttyx7e/Vad2vOGgeYj6MvPyQsov58JKJjX9VPIzTl
EamOYRHPlpLL6VAn7R4o0Xn6/I9/dvmPeKR/9MP/hXFvWP2QJ2E07NJ4M4k/ifaZxe/UeuqcOUnx
pjEXq74K6Re9yfAl6esodJfxLCYzCaFHaz6PPH6M7Ci8xZ/822NwUS7IgfeSvD90wrbOb8xJUouC
JfdlKAOBPbLWaFk9bcv3+jdldPcY1G2Ys6yLQ/Hesg+xVR/KjN+sIPt5mlu5rdd7k7u4GMv3DHLs
0IMj6caO4CRu6hUnwf5kuWu3HrHQ0T7ZyzPiaK8MXkj9cQzZl7O7PB4nnqH1JpDe9OqYZU/FtEW1
ayhPKRKmUfTG7IXQU9CUHEsFVjYcnb3TDifspWboDxibs+17yxx2i+NJe4gsbOQEioP8WWe2VfIH
ECuMgeDYzeD1JtI37Vq5pPMJ9kXJuaevs+bOCw4oPRq8Ra3uQF5K0F7jKELY2j3XxZaVsKKtpWqt
0x6p62k41/3JDDkAV+KwUYZvvZxdWbD7YZ2D8nzQPHHvzddoZO+QOCWznzUexeozcvsn0BJaeo2W
AzxtkCiMQrzMclH7kEFS2pWHdrd7pnHUWxr92VWbk/VY9vrStoxY6GL1YaAUv426TmiiPXyoX+JX
z6lOA4VSmQhdm40yuDUE7yxrHOk6GXCKIURBefti+2h+Ajd/K1YtH2yrb4RpPd7i10nu/NqSXkad
J0h4bIPV3N7ZCjkYS8Ak1m4A2Cbl1y4c4h5eAeSOAJHEB/mUmFmbVaa5fE6RNxlUrkA6KWDcKFsr
xo4tqPK88A/Lo5jKYfFu4vm5R4ispITjbjvruR382pf9wWs3iseS78lay1vNt3zNFz3LfcC81FX6
WcT/CaRfelDc/7c7TGXf9PcSvIlRadSZVr8Tbtk52NZbaR2dlKN2ULbFcToW2+IgnfPdf3xDSw/m
/z96tb9kAdALEJaR8mrFvn+uj815upXvsAdWmpccm2P+Nt8KrzmYx/L/9hUfdPu/AfIDkYbPgGN2
J53EbbDVn5dNvYpO6UHfmydtS+e219fyi3lU7v/Je8T39++8y8dn/TevOUD1lSZJ63fKqa4dzPBI
KOBCSS/WMd5OG32b3ScW7mywn+ettKnXurf46ZpbYNv4/Zb/5jeusmm3xd76AvO3b87dqfLjXXGO
ASuQj9uuo+CAS2oC4w6xBWKfy+ZaHX0Z25bshSkTYScW8RE7D7JG7oFCZyHC3EM+ICvqPyUwopd4
cpk7AJ+rZ5epQ+JJHo5wA9eEsz+W/gU0B2qPfgYh72iv1V5eoWavp303XMSGft+vupUGshhRx9Ea
d0G7R5rMpi2r7fl3ZlLK235GSDj/TgjzmBUwY/1FJMdcKl/lF5GJkP2QeHzU1/po7e7tCksTXTae
XgbH6aFb09VAbe5fiaCdz5A5A/8hrNKwWm3DDS9wYnDFcM9jA2G6TFoh10JnUjlK8CF16z70TXlV
59u+/rE4fcvq1wLK/0XSbMcerfgNmYsaazNZT1/yYdwJb6ngaEBI4Lut2OLC/egBmf+InzCHN4iU
IFhnbvMVfi5vo2GjJ5sorT+ns3hBV8ehtZvS96Fn3OI2CtQmmHcuONeGVXS2FkGlB2DfPC6Ilq2h
vXzFRzy463BdPyv1xVIfzxGkobSU63Y372AJjC8sfa7iJdtEd+W191IbDwW3ZHYo173TcBN17jej
e1f3cfSfrDOfvjRyPPpW54S1M3CtyG7F2Yt7ZKO4mZ+uijUduLfYqrP48mVk3OWYHuIfLz2i9Rad
ag8RxLdO4m903oVuYjdO7PKLskdePnFQXr3WHg78Zz3j4rMll6hn1RsPPPQ2hhf4UDC2vMVqg3AN
JyAXv8uTG6rdy3ySjuF7m6466xLCT5yfW+6D8F7Q75QZm3vdmYtP8cfa1dfqrXnjIqj5k3pqsmoW
t2nXWG9VBnaO5jW5TSf6KzLr8OKnbKcD6TGHDbaK7k66gxOdMADb5RNYI76Ub6AXDvsX6SrON5OJ
90U8m0wAiqtm+spV3AiX5iM5apf6VbrMJ3MveJzQnrKXvdpBjOl2duIu9l13YEpdhVfkbfvHhyk4
bN63793G4m9jB3IKt/AjPz2gE7HfgEH5/V33u1XkoaXy3ybna/JMf96n34w94rfuIz5nx+DWv6IH
Y7WvIRA5p1ucr4/vhnN+u2x5ZrlY5Uib/UiVVRe7CfkAtcuouh096RPiIZGhXqrbqr4jV8WuZpWt
D7enoy6UF7Y+X7nuJp7BmMNUqjnbsi2/8FliMBz4xo9QvooP/uDO1EeHStGRQNshd9H99lYddCxy
84o5XO4Kq3LPncj0HHe2V0X033to/cfwEgvP5Tts2f3AsBNEae6OvyPRGNZm5sKXIZGvWsUXSVRQ
/MnyMWZorZO+469do1ryE6olfSO9SC/KWvW6jarZ5iprN8gEj4yWj/URK9KzsFvO42X4kjUb51wb
OU3tckeyqY24ktlBYgr9gnGXX2SdwSIMIruIVoTPh9kmFh2o8DHkSmtvprueRVTvttNFU9ZNu1u6
s0wogIikuLXB9BiZKy8QDo8T6qXVJHnjtK1eilu6C3cdxsltWT3L0ltlfFrpuy68GK/hkr6xXV6z
kQxiiJww0tt7OP/CuSwSL3nKLtnU3dsi+2TT4XXQ+RGNICLm51gnhymxKVDJnNdNj+0FQw9oBdG3
8DrcYRK+DFmVO2VdP8bjewMJYiXjbZQfvDl+8ald/+Q/5ptxlc/ieT7ly2T31HuYfL+6j/Ctuw6X
8LWGKzJ2K4ZznjzVKJLgpFATyl5f1+usc4L4PcxWWsEiizK/QuzrYGxVm02UghFxY0qo5orzzulu
5k/3jd+WqplBIsG+/bE7qW/6jSKnn19VQd+A82fdJUNIh63EGQHeZv6I49MwrMJhY8nEVPjqtfwG
ezYgS2atczOfxeEzbb9naSO85s/dq3oRueIGza7JOaC4xVJofWJHV1jx8/k8Ag5yp4rgtD8vvR+g
iq5wO/MZUn3iAzWGaV9RCuOCOljtt2I5mFVBYVcjDlp8kJvoqcpA8iP26V5U1ziAh1xmO+bY5pDV
nJoUMuuaS34R7JTuXEt+hXEOpYnoNTuqZ7aY+h7Myqm+BT6qpOgZ9D66mwzdcu8Us1PNLquIrqLU
g9cD05MRoRvCuiSjO/XBio6qNzFRzbnCGJ6/8XTjrQV71bUuwVf4/RBkQx8jheY85286O6io97PZ
EebNQLz1TI3rUmWO4UpUGIOCEEPzZ6OAo8lA3yVdF+tCMDe2MM45fqfJL/yu9Czvma1z7VXrqPlQ
lF0W7HP1E3lxQAOobZhl0NtJzVPcYL4DNGiN6xSdCIB9PJATqRquJu0UXILZp4T/WZd5POs5sGAn
Sp9zhun6RNLEncemQQHT+cJpfuZsvGDSaLnrhZ3SH7X+mF5UL76mH9qpelXK9wzknV2+xLfypDwF
S2hL3TMrwHLTutNVej9zJnmdUz3Fbll7VU2nBbc6wqIJxiT1WMRooYP3E9sVbBdz7BA6wu4ZSTJ4
wS+2CyXJFofBETczT70VnsgziJ9sXs+fYXmRbxq2asgnQCHA7d37GykNCGjMF+kg3usz2plqcdjo
03VMwHZne7qMX8rMMWFz0dWxN2QbtAaN0/tckOlX6T12i476YtxNvz1nhHOscBpj2MAZl966d5Od
reizRbKqnaHem2oHpA0lGNtI1rPtOlnnbv2pYvh9Ap9k7vpbccl+BHh8B65wNrEP7jtKuM/4N9kD
IkHQwm74KdqnL8ERLIGgMIVypHDNwnX5rl8sajLEHNWjsJFlyPlor8gosZmSN7545ddsPpYtzn9F
7w0rKUiHXRwkI8r52RZ7Za2byUV4Zdr+hMScJ0AKShftIfy1Y9IeBPKXgm1Du9S2z/LkkklR+aMw
YEssyL9wRXFcVTh5VeFNqj/6LPPGPj9kKENppy3pFXacN5W/f5Tf/9RY7P/MX3b8wPf7W/5/MRjD
k/UfDMZKYliy+OPv52J8yf+ci1n/gm9Vhmnxv6Zf/zoXIwHWUBWStxRZkpmA6cym/pyLaQy/VIuY
aEk3/vSd/TkWU6V/0UzGWCYTNQtnsGr8M2MxNpJ/iTTj1UWdwDQdHw4/BSl1f981BZ2AUEg08kNE
ILoTGioBEw60HVB0tZi246El9CRWXL2q2WY+T2R9M3UB98keoDVloXpKwLqJP3okmeYJ/zdc/l6f
x08W6bnxkVpBKa6Ru6j6B8vjUbLLWiFXNsFUu2zxsFf9GUxOWmArVhu3hdzHDdJlATq9RBwxAaF2
CFHENBJKslQhzwoFk96iyRTie9ZqigNkZ8zvbQvu5KxjGcn3gqVmV/Qiukhu0cKWOCzS9gJdT30G
bJMI29nSkhK9RaLkwBSnvl0TLKAx1k6FnJKvh/mgSHYxtnl8kMIGOK3OepKtqgXzqsatMdGfTH0S
3ghPZMVgj0BbvvUKZ4CcSBAWIY0xEmE1OnDURyN5XIOU4bIpiq44tLCY6FkGrVRgH6BggeQAk0jf
sboWMeAlZd69skaWjSNhNnG0kRutbNehVMntNzPKKtxg5CfUQ+jH7D1cKrbShNqPJ6lUqLjMMjLi
J8jSpZuLGtQ72cR9q6tju+q1Fop63kGTXBJZvY9iZ9Q+Djz092qWbZins2cxQ62CZYDnoJCdJBgF
iKEaPISfGI0bdVKhFpNbELzT2WHewlgjVkBGWaLHpmZyUSB58B8BD8ew6xH55cyMlT0ijgTX9hQR
SeJVuN8eYzU40BzPMQuEAChBA6qhLCDeuWhStPaCJ6MKtipmZXa+tSysjSmhZxpLai6uPJr37CH7
kI0pVWsPI77Q33KEjfOqN42YmhzMddmcNbMKUTtpufq4WLoBa64LxYP8O1SO+UKJ1Zrt2B0zM5fS
l1pBOuqYdQBN2VR12VybkR5ZIjyB3jS/AX+lKrEIyTRrdD5pNdvDSJQk7gxWPthUcs1w8VF1I+e7
2e0XaRjVN4krQXkZkWSyqi2aHLPXMKG1ZkolxVqBEjeVlSdkSCJFLhBu3bUCg2JWG4og36DWGqMz
kASFwLY0bQRA50OuYTcoQml6VxXUrGyDSU27dX3Ow3kuTEI3LD0MQuDbKhLiUVwmY20FMRtjZPBg
jSdNjqm6xQJGPML9anQGJP/INpSlEaTXxuzxhpLgYtHPSrzz2Z0ysNH8yuVMTQ6i0SBcIjMsNOfc
JcYaYqGOdF2ACFOhmIhcVVOnhujfAq46yT9p36oKXMqJo8COylazXqxBtPCPYX+J5x8jmkrtszPU
kbUj/OBUlOykSSFu2WI9aB2BxWWlPVcma1XAz7NlpjTTqR4Yhwj/hWACSQYW61f5Q2K7jfsHZ3fb
C4aes+Vl16/d9CU2p9U0j43yXikz3YxiIQxzDGi7+j2AXUUrInWgibvcGrKnAX0U8NBCaWMvQwMP
R2vpgmsgatQCqhyoOdYJEalioCA62lnAjekRZy2mlVQEwzqHJUgeZ0yIwQPRiem1m1UBwUsk5Kgf
8Rs6LVCAmjmwqt5zoTC5e4o4oaiORQ2lu9HGyqtuljMHoxY39aqfcV69kp0glEDnRZU+JqjmV50I
jXhVT3jo7nU5z5So6ARHm1wn9TUvQYfXkzRt1DSyml2QkobTTi1sVgUYzZ78I+RmSU3vU4RxqK30
EvJ0apPuKdQUCvFwBaBUvtZhuByVMi5sCT/ZTsvU4dRaJWqzx/L8pCLapP9ntEB+QkyuYS9RWEcV
zjr27MJbuAjdW9rSAgBPUSwmD42hrMdRN79FqJm0w3ytLSKVo5hsi60+SswVKiT5plQFJ4CZaBUQ
KobP5myElGsZiweQ8bUXT0t6GaUx/yFlZnkNpBjVLWDRufLR2U6oe5eGhXnARaygcpErVCnRhFZo
nllC0jc02gEHcfmZCqn4mk7o6Jh01YiEiaCdbzL6mYPOvtHG5jhXm7lAMoDOVgWYHrQ9+F4HOrvZ
YQ1qI0bQVSDoB+IX+/Kkd3F/KyVLzjbl2Ip8K025zkod+YGM4LOHgcRcoqiAOs9lTsciAoc8i0t2
T9Oej2QWkO+HnWSycf8D44ZzmxAk6FmjEzVCS1qzABhOZ43avcz1mD6HDwqDx3sQncACee2EoVod
6kqa3/JirjcjSONTKJqcCyESqjyUouvUZcKWoIBwjyqB8weCzA79fBPcVHUQdjOpSHBFBD6QUGsA
k+M1yTZjIMntCvsgzV5aaICuZ0V4Q7TDdKxXrTNsXQRIWWcexjGat03K5j9qyTMh2kZ9NRHooUGf
62aHa3bhHbTt04CJ1dabWTiYIEwcedTkna52txa5LheZnAJMmE2JlUuLbBQWGSOovhG5llkCj2RI
fOtCtY4TAcxuG6aXxmiTW4olZQ0nn+mGIjCO6xsmQEhuzVdUQ9mbPLPrFk2VawfyxjaYq/BNXBA1
2P0yHuUpm3fBOFSYYsdso2Y8QEYjjLemgRYvJsCGtZuML0Y0sr7EdUtMHspE46qTGAPMRa/ZsRuL
brdNzw7IQEFkp+qUfKiJqWIWA5Zri3kjWDQ0PVdoJlo3lLcJhkG0GAD8zN2YLPW6L2YGo92SPsXC
QMZiHjB4NBLrqI8YCSFuSB8BOip7hJ98I21GJNFqSK1XGdY1HUsoHQ308hsIk52jdgtpnqViHQng
Mj9CbI9pBkq3CjrjgnNQXYGQ73dVLrOSMETr0ohWeg1i+mwgUIyxBllQToNS5scsriMCM7JzHavY
5yg16fwgiONxpReRMNH3hWFhG4yKHYcxQUhI61bIB0QffwqcJvT6u0Qi04Edfm3urDKK15MxGPdW
CgkfQJW2n9TcuAhJkL/IiBG2FpclxyVj8HJJz2oBCbUiYNTXS1V9CZcOn74I3Y8kIlYAoizdy3I5
zpNKJ42lko0b2OGDblGSdtivEqkC+Furb1o3fEVwcVehrgS+kSUogSVmFFAoIcWJ4VeHM/5uNuji
Yx6r6yRPMs7bWfbaCtsampNt1sXivurYJFhKfp7BVWGCodPCdX40FAj5tcBGajGDatUaY7nHkveQ
n0ePWW5dh/GZa0JhWRgrVrYyAklXzmWSNke1D8If1bCSd6XsyyuRMjVJO125HvRo3ifBVNGW87SY
OOxMHGs5RqjvYpGa51rFSyxqqsWHL54LoDi846m9mfIDi8hJ44It93VzidaQo4GX5Uyc8mU0AKha
+buyKOMDHYAwCb6lmpxDMrzIM+jU7lJRE+5Jjtd25dLjsuIjYmUJsVqrs0YDzhgNJlOixtqh3lk2
BSpHWnz9ibo3OXctiJt06LNorUzAD2ygBDMIWhJx5W4oD7B8CA5OuGIhuSM2QIAyKKAKpwCMKTmB
YWkU0IWiX0HQu9UCNOaRdzprty5pIxiHgyB89OgKdkHW9sdGAQwFV6nqfZ6vjGZhXX5FM4tz1RRz
cExN/cRlbTrNZOpUpOgCilmy3BwJKu1Qyxp4MuRjqycEfUwM1LspLA+lRu2mUQ6tygQsoRzRA8Sp
laBvl9kWKnQtqwh9j00/RFVIKIUdRpi8mqhHUx3F5q6t0vhlAJBKhW0FPk6m4jBxzzWTzFysUNuN
QNCwj+iuxV2hMJYRF0xJSO4COhAaC1uQde09HOoAAXja72aVM2YaBvkNVfawEduCZ4de5C7i9eIX
dPMReNqM9nJuDnmRdW5kkNsoq33um3U77aSlPnWqJF0rDWmWmqXGJrcW81WP2qciAtWDRA2pV5Qx
gF5MMXBrodiXlF6bUCnQJ4lWsYJxXuBjCrCqLWa0slgh3yS1fu3THFO6TGXftw0u0LznwJmKhPux
Kdw2mhSbXqu5hmGSrTUCJVEDYNTDft0ea1y4fEhjMLsNvGdnRBwJKI+IGTm0hm1bsZvqSGB97cfu
vbaibKelsQ61Kde5yYu3DkU2VeEiriwSljLbhDs8umQPiG6nLJWf6IO5h4gu7aIYndYgsW+GNsVg
POUilhP5llpmdS9iRHkhystXjt/3AiPJKoxzpOM6tY0gkT9SA5XVOxOfsd5+cIHNa5Hq0NNntbzO
ZWWQYchn3SgMTSc9SM+SBbmjH4r8oPaR6lIMwN+cqpuK1xYJqjpvtY7sFrF59L+5qv5mCovARcJ6
Ni8MGMWZ8VM+tITECDzGjYnBNfUwiDYOMDustWRXZBn5w4myrOeFoXo7ox62FTkHDo6o+ziOBUBE
XDuBbwIr3UrQqlg8LTiZMqxbpCoZDUF1Hf5MY6oOZjWmm6LVR0/JrPpGl08+DmXG47Iec1ojlktT
NF+UpAovYWkKN9hJ6mpB0rnrRFDuIAUffjLOUszCzVMrRNaH1Y/VJS7pE+lQaZFxsJWOOZPgjd49
xalrMOASu+hWGUHKsibrb9DXvlrVwtwhV3BAkrAue7uMwYRpQMf4sOBkn+BrMe20wukKlhpKlqkk
GxIsiiea3eFtNmfxHIDf2qVqpXhM2PNTG+nJFgv4ZGePPEROh3zVFlN/NAA/MHydXlT6gherjKN3
U8bIxrbZ8Lg1Wd3yiPFCvc22cPbUS1n29xK3iNSkRIMNybSzxKn+SPVh2fKY6deSWKlvcc8S7YGq
PYVDOT1X3Cwv1UBuO2FnVHVR1JMa0AjPNTFPXqy12QH1JeFs9NEfekRBYM5IldG6HQZDHVblrIc7
fZmYzYo02oUZpVvFMPAV5dolnxKVFVBHSl4uk9MVoPxolVJ/pUOZDtMgEdyhgDRddZzD24oICkTO
zX2x2JksmszZGUI3iSdE7VYX7SZyh/cdtrhNn1ZMOx5RyyR+9G4VKoFrFdJxkNrAi4zlqVKK2uuK
UOaUYpwQN92JA3v8WRqdLA0prNCgh4q5wXX6iEaGEKGqmrQxpu6sZr20MmR1eI7BMHpS9Xio6NYE
MJEgwdjs61WAB+NeWvqFOC7JiQo53JCgM9lQKUxHMYlvjSsABRhDpYOFN8cuR/p6QRT7c2MYQNGS
RGO5P85W7kRSoyP7DOuGIJosI8xFORol2MyGJBpPl8SPWgzCdWjGYJ/5TdhyMujrpImbNX4Rtrw1
uiyE+MWG53m/Q+I+XxbM6JfATJsdIAR6T0lpKDQibcubL7Z5S/S4plQ1had8x5igeJbYb2MpNdA6
iv0da23GIiEW7lif86so4k6DNww0NKzV9zGdF6eogC/FRQAiQZVbg5GyHq9rMwxPbUaWGr64b2xg
0Q6n4gxgmqg0mXb3hwA45eGVSvFrMiDcZnlDpHpM0eaWxAd4DC2hGXEv7h6mHKrNXn2VzeV/UHdm
u21r6bZ+l3PPAjnJyeZWolrLjdwmviEcO2bf93z6/THr4OxYNiysDeyLg1pIrRQqoSnN9v/H+Ebx
kkwlvTCbSqNL3aYmltMsb6qqoIvLNQhMpBXP3bfQ8LeWjxOCmAnzl0paBN0MRa6gyJkcb/CImWGP
uLQcq26Ph0tdNvD6XBUzw5Kra7bHk9A+pVE1c0p786YOSm2TaLghVUt6j2zJhEvrZvwS6R4Srwkb
V47+kLN8Hl0gLYUTo3qIw0IEr6Wt43NSWwQQnIC5MMosOYD86S6M3oTuAxMGncSk7HstuqSP260y
kPmonqZ+RkNnJDH6ZGkDgVBJYfP4fGuykuBF+zNSwF/XMG5WiUbFDp2Bk96EQ6jRzZtRB1GNd9bU
5UsVFNrB7gm+KoeCO3Q+6YhYHeZtGJXZD8JNx0u1aOOtqFQFa07Z3Eh8IJfjmDFThwz9djZmeDaw
o9V4qZ5HIxgd4qosukqNPV4PsOGfyOfDhkDwyr1BgJNYgCmpLhP0fKjBQ4JSRn3csIEgmULh92YC
wfMWTZrqZELRSSXWZritI/vNs8R0SIep34mAssyiAEi9sVLfXodEXeIND8kK5Xp/aVb0eaEfdGsl
S/uV6St2RT2nL/FseJm9inRFOVIzpQ6GIfgoozG8C0BxL6g6y43aGBMghMwMl1GqEvZk6kCNSEA6
9tCOLxSh2rcBVJyDE5tAvS20zj3WzEXhdDhdFQJo1k3GbuhEPbZU7u3roeighJv5rHqL8D82sGjq
CNuJAC1AjkCps/MJnV6KmWkx91MIoVTn201sN/2DhkgaIbiu4xjz7BaqbRt4R5ye40ppggkhizOX
OWMyVtiT8Ii85Qrr31zbpTZBQQfdOrLvwCV+F1N2m7fVUscE6HZy9mfDeLqjDD+U29oeEAExfeHY
R2qyET7X2kmkZMhHgc/lKKhWIm3DaT1aXf3LTM35/Dy02otSN8E96F/SOtlp+oeASANKUbm9AeSF
Jl1DDqjKgsBIA/H9TOWm+OMNkohKqCoR4pTxpfcTcdX2nDfFaHCiVOzhzm7VZJWC5f+d43F6U0PN
4MewtGd0suTWU2E+GmbhHCAVKRoXd6wJthnIRz/npg78U79WS6ujoz74O9NUKI+3BgVjTSUghwxL
fQN3FttpbVZEVdZHO8mttcHo5J4qySUz4UWbnnhOTSJsipBDB5nQ2VPdDcjbcUYt05K0t6acDtjn
uJ+A3qDMSHIAUX1bjra/7bA9KBEsIKpGr3bVXoFajjFEWZV2M+mFgSBQAysW99M6iGIVudMUu1Sd
xZ4kMgxJjMcF5wLEUiM5oqAuKC3Yj8bAgj6wuXJmKY5GmO+LcN4oEuUocJ8tOLzedybaE7S3vq/8
rHOdkxOZSD/TqHzzAe1QrLA1TiARpG5DpNejVtAWNvjEOUaUC4NiJr16vbnDRko728ntZNl7Maoo
WM9rJW+48pox9yozLd6bREuepijcCsmiaeLScAOATrsuDZC95mHItT/TK7r+UnsZS5YLLuZyw7J9
NxjUI3SiDFyKaZdTU3IOVGuop8TbHMMOU0SMKY2RrP6oMn94LAO9cSuVRDcK5gHhalQ6KmUKb6o+
KA6+lN6laevmqtSMW2roDyW93nWhKA9yxJzg2SWNfeBwzKcQBOtg38CPv8AHNVxRtrEZadxFh7a7
jK06eW0MFsTWKgaI2FQU8I5wDcIVsit8bqRiJMXGGPpu1RBicWtHsf2saeB/e+FwcsNZvRvioX7W
O4E22hOCqzb5Vrj0szs9JqJiGuN6p1Zlvza47G29KVdmbIdY0zJxbkxfQ8Zkpd6CEBXrOpPOzMLv
6lsVxynt+ai/zQ0mZT/Z2iIw/ObRixB/cBVKnvp4XmSNGERMqvVU12Sq6Wg6AHIsQoVJXApRb9UR
fimQ7H4TFQCXFu3MUQ4D49nWKLDmIxKIviHDutQy5VdNSeAID6kCOMAAbmHx7HO1qG98I502tT9G
l7Yn+3tfc5TNbAxCKauHVNFGU1/DOfyznhNUXDrRTW8H7QqrT7WF5CvvaUTlm4KC3b7RrXDbOCZO
iVrKXapRDPby+NCbtb8ZbCrSRo5BVVNT71Al/bRvOw6TGa/1e7It9Hg4JMHOWiTS42CiQOs7IFyV
6HbIA9a1qDXXkOG8B5TfVGqjEqnPGKB20aaqv7cQhyKSgoJ6USd6w12iYybgBkNZVWisx54hL7tE
jiobXY9kiCymEeW0homu7kxUb1FhcrYDMSdo1lzSBKPoQp7UVRJL4a8KLKFoAuufVqNDHsFTrWMc
TjBds6usjIEqktoNlLnr1rpRdZvFARtCRn6nE8EhLi5B8VOLg75miPjOg5d0I2tPu6Ag4RHlhL9q
S5pBeEVdl6TNsg3vmwJQYAVGh0VMAW6v2yXYgJbq+kLPwvuwa+5aL0mvc1Ap2Hw1zke15nHWTgbg
b76kugkwIWfXH/NNF7akqzdJfjmbfbbojbjB06e6tLs0u3Ea23gRgULFk5LHcBsR6Q051iYzNOu7
Ldm11oGuS8oJsNWpzDrBL2VsX7K4BMoo9KB6pDAV+UtHN4PrxkSZJUFj7YuCrZDYJtArcQ5XAHty
xUJWOO6kCiIUhES3QfGXGOQ+AmjUIdnwOQlt7VIcAUz0r2VKaM/YOQrVs+qHI7iMLFRZEq3Y1r9I
0+13XO9GipEckiwnIVyPvm8h80shOe1PsYXiCgIzsbD6NA4rQSwNojMeRPGmquAak7LaT0ixs5mk
y+bnFcWRpnJ6G5U+538nNvR7LvamAWgrN5/GCP9auCz9LsuXNdumhrZokOFSCKijr2nTUlFRRE8P
xpaRBe/CgnP5IyvbjJ7sWBklSexJwQULwFO9km0oXjGaOzRpG+F1NwbkI+LEPXELRE4A/kmtHiZB
rpHNPEh4QUsnlI06O+DhlYuEUGG/F/pt3ZRJvq6B3z/kFTs8lcocjtMwZjd04rJ1Ppj+XqEN5u/C
Mgsb5DbQp1ziWuxnHGVE+dBb5/dZS9oQew9JVnzRT23jIy+dFHtPdaw9smRSX9BsFHkKjnYUO2Vy
p4x18GpJ5wjC0Po10hxaiQB4TZXZNxUDaaFloZ24Nb2O2zA14RZ4qjcetHwq6IVrtX6vCEE+yUQA
5K5IKqM9yMTLf+eZ0R/VTjLrO25s/U7xLHmsYt/4EQa9ru7aqIhIt68TNEOkUCBxTGwS0iYn764M
YFfTXqXA5NzHhl1R1QlYG150A4zosifWqV4ZDlm8pAHRVmD95foK/pQPsaWCFrB1G3FxVQeNQkUK
K9gdZG5pEvNkqN1D4NSVsksaww9eG8VouaQpjB4JTIMrSp2/w6cyoq1p8LlOuuiuu9EPobpwNNtq
XZ39HNm81sDfEJOljUSpl2c4U7K+DWH4h2FH5VTBt2gqcs0HBihXUSv0YXBJzES8GT0L+rwkyoqs
De595dZWSnkluSrshqZvf3HkJfpJr+Yuc524Rh83LkgA5FIyroDDUC3Op17dQj8hPDkk/aASRrpU
O318d9gI7lIBlobM88Z8sKVlHGMO1a8qkJn7qe/tJ5XgNCi0oWVir6eTS7JacGgF2AlYeN5rLgtA
I5D7Wblavd+MJa1aWu8Sp3+dlAeTDFmqXiWV34VNqfnS6nr9ravLdNuVNKfivn4yupbFVC/3Mi+B
ttZpXd43A7HGWN1JwgwS1a3r+XjVC/Ezz4cXnzT7i9DUiJeOZIPS0e5uRi+gzhP6nHZZoclDCjhs
iqihJFz15l71OntTZkzZvuPUmzKKlqDt8yMpwGIbKGZ+CZKQIayQZQOXoclcU0O2IDgZXIbMyl1q
aU/JEIjn0hTar8hk/MRKHtwP4ESvnAr9WuHQSykzgoDIYIMJN0XxvRV3047ezB3HboEYnkxHqBOw
3GMyQy7xKtPFarvRvsA3am8Z/dZdS/jYg4kw9WjncPTyjKTIRZjpudsqBeZqv0PDQDwihM/IUq9Q
zejYoPLuyS7q+N4nRuRSxQvrInvIL0FwPrAiifumhLTVkpKAnqzhzirIHqJnqM8ZitEciCqaHsEG
5enJlDneqnav9pZ1pyRkO4/ddOuV6htI5N5fNCFFB41q6z5Tp5YrmnRoL4baSuaj506UKJbM3QxV
CIW4kq7bQtVUkkC1jDQSy97WqhnsYhz13Lj10lxPLF7LgUX3Me69ad1Y+evkC5YMFkd/YXemuCUe
K1+SqpbfQwSzoM902BI42syTLk6uyhwxgGkGBSAinenl6xz2/Z4E57IKgstKK8WKwtIvwubheSGP
0ZaJXQ3EbHc0d0e8Adis6y3TS2xpVUvwQxziEwYigXWTfTvaILmgcxx9w8R6pbftY5Ak4XuTDxpk
M51QK6cbxGVTlPmvgRTxu54lADmfo913WdO9o1MY3ksnt7apEhGBS0vc0FsQsqo3HBTBNCNL6NYX
2k1ktYTWO96KXQFyq9CTXew5yB3RNtqiRHHIzxBuMqUqrmlFQTWQ6E90RY8XXj+J2ygaceckwyuo
35eOmB+VECon205JfG8SyIjlrC5vqFuCG4CzHd57tXbwbWzcK4OUmQtnGFARk8Wur+cq7EKxaLGG
7J/bSmQ4qDurphs80AsYhh7hgwEnKdbz4CL2ox92EASQsOOoeYxx2uJ5iuU9QwM5YmnEUF9Nc0uG
Kz6truRH6ibr0KIfo+gnBbTlCQF8iqZThWtSLboU2tGidABKCm7ll47h6DdlGm3spq7cUVf7F0a9
4k6c0O6ivItXjYPiJCCFijxPcPwy5/ihtY3xMtAz2Jo6mag0gDRszbTM73wlDu5oFfX3khr9Lqw9
BPdNxwmhjHG8SPhYmNPglj/ltBJISXB+qLVn7i3PMS6qHBawEvvBb6of1GMD0jC0JZtQRnMl72Xw
lhsp1ggvTKfsYHcGsQhxtcs15uxh4sO4HhR/qg+ocMw1pPoxXtcgcACchdFSoc/qMspoV9VTecdo
8X5CSCTNN2gC/bpqzYZyniFo3CuAALn5JO0WuIC102a2aqwY5lYxCQkCd9ocTDNsw8cUxtRenfw5
56eSm5iArVXtCPxiTVNdZhqxhJuKdsvohqWaaXvywQKD3Kqi9+ElxQYWSxqmEQHHQlWG/VSi3FjT
IUEGblrTgfQ5lM4aaKhu3UymHv6MVKrZuAWVIew3DSFqzXtqt1j+PA1106IfkzI6EkUsGnyCpby3
clR5rhFMrca3xKVGfTRILrSPmgXG+6CAcuCmTnO3C1dOqoJopGxFVMI+9wep3Pd6KO3LNkZ1dGGk
OoReXUnwK1RxkDa/mlEYyjVassQ/0srtISWUhtG8jobTxcjAQliiPyal9HBVaDZ0RpTd1OXVbNGR
LmYFL06havF7oPSKt6LpSx82iaet5AS7b2U5gScoKGsQv0W+OlmtV5kYpqVqo7wOKS7fUY+Z0EIj
Lbwgrmy8AilkbwO7roLd6JEE4TYa6pnBKfyVVsJg9lpU712oOm6rGt5dg/g3A/WJp4NQVy0+RLTK
36klVc8WEOkXqcjEongmzNjNonH4TYVifJuKXts32K1fOk1vrH2f5gXYuZHL1jojEdrYD3nJmBtr
CfQwDJRlkWNMsFBG0bLxwMYiVVPUTSr78d0MuC4NhuGxXI/kuoEN6Ry5gq+MlWOwpbZubO5Eqd8W
W8leMqzSvJJshS3thttG9cS7DWx0VwGG2sYD0QckgVWjR4kCIWa+mEivtY6ScKWG2D4B9mBJU0KO
1zIsct9tUlIEyBwb+lD8aEsogMCctHgI3xB9BlTThBlVbXevxGaeXEOYVX1EcfpoteVNAQFSwSaX
GAlKrsQuW+uqCUF07G3HiZ21X/QhR2zbbtpbQxSqHiEvVCWafXQiPiX/oPVQxa2sIMw3oz8kT1Yl
atttinaoXQtS1BUl7Z4YdYsQLvw6etUQfE+iLhFAP7OcmHgQM3MKr+5QRRpd2LI0mlf5aKT+E4tj
Ej/VNZcvVTXqZEteGbAMMoQ8wm87B/An13qrQaaR5D57pqLrfrPq7LzqriNiM+N7NER6g1Og8Drl
5v/MSuT/BTn2/3dxHyZC5m9E2S/JW9j9/hj5Mf+Rf0TZFqwCaZHnodK20am+/j9YgSX+A2vARGFN
nCYN9L9E2dZ/0KnqmHUBElCsMy3+0P9VZSvqf2AbSMCxxCvwB01HOP9Gl/3RqGsZluVA1DYdW3Us
23aMWbT9l5U1HIcxNOtGdTlpOOZtznkMjgfWAS3BQmBVVXihOYe/PqAvUAUfg0Z4pq3pKMApd9vc
/oVxYvr3nCHIUHvSFS9hfmkkdmILFM3q+6dYXz7GkFLVLE7a5mmuieYVqQ4UUnXhYy+Epa90b1uz
NmHnH0mm+JnHT3GyLZBGJvtyWpXOMiyWakzPjjyIXfmA0VSx9mZyVSjE+i3hZjY4qjCacMAyaNcs
Ycpy4a1J0KRsjPCUw6K2QiNgH7QrnOhWvuq7i1m2Wy1M/DsBttFl9BK/6S8gFeS0VAgXF6BD1xFW
8dfxtezRaLtUYw2sw6Zww+nCcg4Z0m+4l0PPuQvu7MrqKJq43j9xPf9k4HzxnXwaB3wnLJZwMKBn
GFKcWJr7it1c6xgHpaAXpZLOEvQwjaKou40JYVzKyR+W42Qev/+SvvqODEtzUCZaBOLoJ49NskKO
uc9jYUEOa24J3P+dujhjftc/GrX/GXGWELwYhI/ZfPBxlHe1ICrJoEsXWLuuckvLNbJNUF/2To7Z
DKrcooC3aVYvafZYJ1eavE5zQDus9Qz/EQX7clhUxk5D8wov9qZynmJ8O5l6bYGEtDj2XodkZBPM
txv6n6P+YKaUybqffns1xL+67Mz8+fJ1bABeBh+dmGfRx9epxsAigCFSXd8GG3aN2gMIRrQO/EM/
qtj68FZHs3M7WeKScwcSvmR/E0l+y0hGpGhvSJtN1XVQXiTTiwzflWDXlYabWKAya+6Uh6SqV0W/
i8tV0LpWdOUYrtTBxFVzM+lotojT2MXa3fejYXaA/Dc14J+vyTYtlbWQQUhG0sf3wqjhIdE2J5dA
Tu4q5bSmoA8e2Z6Ju23HbCmNM+Nem/Eop8906Jo5kkUadNvJZ6lLUm0yIYnjMrDOhy9JGHtXgTRQ
KxfsoSUaqzBut7nDctgWerCxJ8v9/rXnQX7yIxiWYZqmlKbDe58EMMHsL6wqMwcXlin1GHHQodKl
ZEoSgqJu/v2zbItqPSYgpvspDsIg61JF8TS5dojMaWgXqm1ZCK5yZFK92q2/f9oX845djK0Pf5Hg
8j5P/792l7HQwYrBQnNFox/ACKO9Rhm2SIWEIJBUj7FlLaO4pjdpn5nyXywsPNkissiUbLLyZF8b
BgKUy0byiiRR0Adros3Ymf6ZPeaLp7CxOybzUFM17FIf3w8dHLkxvKMbEN24aLOScr6hj2fGhzb/
NScDhFwFx2Evw8Wl/tnp/voYY+B2md7St8YrsLJpMqEbClZ6q+HqpiQPfPk6U2LUkAP9ZqXpzyzS
X+wNEmOWYbBwGhxXTqAek9NT10RR5HJHndvIL2WDNEYdOyTl9TjufRm6jOAzT/1iMZAapwNS6lWe
enoyoUaGPC3xJ5R7QwzZXqOC7SBcB8RCG5wirVcsvh+tXz6RVdVSBQ1/VZ2Xir8/Zq2M/Z6oIzfK
6YwY9Nm40Xl4dqdUWxYKrTbihf0zX+4Xk/8PskrO7jj+M/9Qfz208FJsON0wuql2LStwF74J+6dz
8vfR1s8M1y+fhYJ3nvdMxhmc9fezPKMPSM3gWbQ01kTbKqt8gBxkRgBGRkU7MwW/ehpPUh3JGZfV
5uTj9Jow8RMGiBu3D90oenrQOV0RWLlIC40zH+NXM9EkuIOdg39YSD++mq76A90+7kwiROgq8DHB
UUHB8v0I+fxKQtVJyMMMaYC1c05W6tafel91eAoOWmMlk+eui3+Nkiaj0MMzO9OntRO8mTQMx7Cl
YRrsTh/fKCwdve1rtKMOsc8LrD39tm3nTOVYfRxrUm0qbdrVQHprM9h//5rafB76sODwbJO6obCg
ZrNwn6yewYhZkibDfMAIX6cqe6gjXJoDskmXaE308iCJkaS3iDHXHelwbjXVD0gAzk2OTzOSn8NR
pSVI9LE5mZ58q96ArLjuK7Kap+ZNMDtWhWpsRi/exAJJXajQrfkfvDrHUQ4CJrchaZx8xVFpT+nQ
kfeux9TVZm1OXzpHExMIJUYDWm0ojmGb9wtHljalZeMdmC9VojE+95PMTzr5EtCOS25/DuhywznZ
XIiy0TTLQsGOwoSo8bSZHXHKXo1KlJq2vJ4rDFQpdHtN5vk9VVZlRTDDXjrBlWJ0wZlD56dNgAsn
l0SapLpqsB6fbAIg1+ghatEcw0dCYhwE82q8LGFDln1lYk4J9mkRvH//bRifprVDZdgRhOxwOeC2
ezIQhW8ORFnbo6tqOWbZ944Lgu//yIvfzBnYBXKBi8LDhR6sanPtTI+peWXEV2r9nHSPbbsTynMA
lGnOSyoWx3AGQvVbH2As6TBWtpmjE+RvZPAQMwzoNsmdF+AsWRVil/uP0fizCyhGHvv4cqivv381
7c/69/H75aQ7H/zwbHN4licjbVJMLcJ9w3ZTbQ11r3D7tOTbaN+k9Her+meZIfc14V3e58mFZ3Nr
vYdsQtc3DbjCyKuqf9RQJvvl0UC7EDY/zHbTWD/sYptxrc032HZHZ12WG3QXuPo7lyhl7ICFsvRX
pXnj96uq2eX1GpqoF+0SnfyKY9YeFVJIkstOXOjFS55dwpz6OcRbnbKW6bYmcWgwElz9x/AzEeu2
eeqCuyS5Qgoj2wM0AlNCLZDBjyH80U0I9GnL3U3GTgd2Ey4hUaHO773VeDsLuqeF2iMhblAR3TTV
hYCbXz7kDvV4xtV9/xrhMQlvM28V+ps4WXqAkB9IXMrUm2C64jiOl4iuUD2tnMJFKco1W+oXCMJt
KPwZ3CDqzP2D5d2V7dK2DmTPcHxR7N18FEVgUFoXSAhtksF/Yu0bcGSgimpAybmQBg8ECZnttSrW
aQxTYlHgYFP2+KAi/M3aTeDF67DZTd2vNPg1ZKvRWiDnIODKIL8whXQBj0MDlm3rL6p5We5ipJO4
P7uVN1wAXdQkjLndMEunz+zwnxdMxpTFnKe0pKpceT9uGja7U5qB9naDXKf3psHxqPxoRcL8Uxcl
pCuwrp/ZE7+aoibnX2lT0jFs7eQChd45r6phPuPzL8u0o99hJ/hdzkyXP1Wh0+nCyUyFHMDOpKkn
S8GsqSixKY5u310jv8JPaYojYWZYE6ZXwIi2+lxU92N7OxhvuvEb7i1dka2NvU2ou6B2MVtkNJ+x
7HVua68w8DWERjqbflZ+B0utdk37R4RfOmtXXfcjOM6dslvlIiXxjZ7GKjhyaTHEAiD+BCTI31vk
pC4Ccx1cNJeNdDGyEv83kWG4QSBxVd4JyFTJ0gTkErokMeRHSgq5g+934191yaFot6S5wJrdgWnK
SEt47Zp7O7zLgHmM74T6qSu6dgBxcOAy6Sm5L8aStjSZuKp8KqZXnFnSu6jhgHSuPV6F+HhqXDw/
quqqCLZCQ1ntDt0dFQHbWjR0vYZNO7ldf6lDuiIUCJtkuTbsfV3/pHPbHL3pKU8eUmNYGMyyTnu2
8U83ab9viC/poDGaygu6c6O41mvKYagRq/KmS/d5u7Vodo5v33/jn85a3BkpZFPjYImc//vjUG7y
JrFK/Fpub8Jkl2H3KivwWYo0LiaP/vG/f5qmsceAx7C5c5yMLkKCjK5GN+QSkLeMDKp4fQn6xkKP
5WY4hb9/2ucbHSVfalG2AwaDGeucnI2ruJ6r8+OITc+m0Z4ihvd11MNoSfHoMPLM2BpwS8VL2q53
qAbkme1n/vROZhPHZM6yUgO6jATi46cbWUUetDHvO5ANtYyTEEWacOozs/arp9Abob7MYZkj88lT
KrWe7NgukaXk9luIjGyB3f3cJfyLgcJfrgsTPf78zZ3soyJxOt1Ar+gSJLxOpsqarU7YKzTCPSx7
Eme+u88HoflZFIvwoEoKGyfHsqjMnbTtICpWuYl0S9k7KmU0bjuAxUCMZwiyLTsozizspy8Jqp4Q
WUHZn6o/So3Thb3wplLiuSPgtv9Z5D2+VPtSTL9KgPlnXvD04sGjeIzg3K1z7MYFdDI0uiHzkYFT
1tYcEnsmPC0oR8zSeZh7yMLbd2HlWno4rr+fFKd719wVsHk1egM658s/l5K/bsKkGukC8WqN6YaV
FpZ3tACTYdIsw4Ru9a46KdaZR36ah7bGbulIbjscs7n6nwxQPVAhTnQWhXVZ0KFVqkscTa7Vj4jq
lXg1oRMgXEJs2raETzxpZ+bH528V8g4Ppq7D6ZaL3sePOkwUZO2xk7sO1horGtH25xybqpFaQzM5
t99/wKcjl5dlLrJJU6ziLH16OKC8ZHoEdhWuOlzXPRZJFTGqTQI6ZhIrWEMteG6y9++f+elLFVxi
KV7pfJ+CttXJG2JKbSYOshAM7aFC5AP50ELp6pb4HJZV0b7HaR6eGcB/SkN/L2620Dn6UHTgEgDY
SJ5MFhxsipa3Xurm9s0UrundkkNxsKsHq4TxVikLteDEiEKpQnzkgHJDD5Qe+A1t0al/juM1wSMB
wY3qc9A90Man+bwO0S1I4kLzS34d82jVO1x5yTmFO8j/1yluWu2BvwPbCH+BnCN06jUpm/xRJSXt
yDtM+cP3H+6n4cN7WjaFCA58c+n65D2JWaDxbceZOxbVnddXyrIsDLxtAwA9aULx//5xnxYGajiM
nLmN4jhUJubv+q8JOvTFaA5keyNC4BqIRowDhIPssxCrJEneJ4Iil7Ua3nSZcfM/eLLG4znc6nO5
7OOTJw0RX5OXoUt85m9SDUi06CUMvy5QNgDf18QTEByGltc58+DPnzCvTEGQijmHA0OcrA+kqMe1
TjAJXUp1M6pzCktocdkaG2dZpOd2sk/NCJvPls9VM+baCzXXk9mSSKDrspkGDLw1jaraJSrU3Kb1
sJO9ORI6PKwzp8uuaJT5rpnUuYv97szs+VMa/zh76MTQD6XazM9CM+bjh60XlhzSaiChDblECqpJ
VdASPmgdp1EB+dsIVyrKyK2q+fedQveUDmu4M4ASZsmOAT/l4BrVGIXqaoyRXgHJIvzIx9qCNI0J
kt0FdKbsZq2aN06542LPPRQDLnkvCEuQuBAqVL7QfIHVyWTiVyahBo2iosABkWpKHvtw3WAF48RD
higPO3j81eC7QIqcGfNffSVy/vZZR2hS0kv4+Gl0kWb7KTY4ytBXoTagM5Rpc5FwEcEXpC37TF1A
S5Bu5ctj3tRYf4hwOfOVfFq452Y5MgIKqfDToJt9/BlUT4Y4krgKaF2iLCawVoMNBLN7tAbLx+gK
xNRX1t9Puc8jn51Y2lL86Quzjn58ZmIju2qqsnWnZnLbFuAofiDwBwZlEUNdfP8wmhj8dR8GnU6p
i2IxEgkeyy718XF91uKBVPrGVY/6a37L2qI+wkAxSWvyj7ghvHHFb5XXDLMI7czKzQlcpuhDunm8
FPGiNhbqw3Th74bM1VI3heMj3/i1HZ5a5xqJTlRubA0kY8OCjStQf5nt1gwhZSkkJdYdPH28hkm1
ysRtPv4cQH8G4wK7SU5PVFmm6pKLEb8iN8WrhH03InG+XJJFGgUuwqxSUn1YSbEkrs3OXKvdzo5A
QPz6ViEQj1JGsMYiX8qNFy0xTMynbg9PxiK70a+nmwbbJckv99YTvF8UCAFMYmWrZVvIxo6xMfy3
zMZ0uKH2PF05XOm6Jf0Pilribk5uNrfYVxPnqpDrqlpX0bIhrUTdFfW60TaZiin/CsRlg7zSwdqz
4X8E0ABGYRKbsdnBxJv5mv06eq6ja93fg74NF1Bug4O4Gn707yRuPosNyeK/Aa51sVz58hrCTD8e
cr1Bl7yOoXqOrwAuivg1TI8pxlLgxjfI1HxtjzoNiDnRVM5bcDmdWaE/bUrzwJm5gY7KsZUu3MeB
oyREMqbexMCpR4aBU+DGtijq6ARra4Me7CdgfMvQEr4LZcrcnRm4X45buhsM3rlaflqkDWU+YFnV
GpdMxlVeRQv8/m4/dhsFeyvflqSX02EDROaLQKBL0397L+D1TaQA1Hwsw6ZY//H1NV44MiufoabU
+5TcIlSp7R3Waaoi2XDmYZ/WIc7lFHoke5M6L0cna4IdBlZj1fj1IvKMt/XoXVKhXxeYABf6mLz4
DYMhGsvuzOog5hvcyeLAcxEL2eyLNq2Ajy+ZxmFZIc5v3DRCfap1JAIbGapWCIvGhlU7vQilPmsg
tCX6geG6SUyw1V2oLemRTm7KMW2VJ8EFQQG1m7XiN1pbe8+5TYCtlx3xqaFCfTFsvGUzU2W/HyOf
PzWOEAzO+YRvqIisPv70+JqIkXbIleiU8qKSLaYu1J49Z0YitWYTc/7UR2eu9/M38fET45kCPNcs
pZCOfbJr4eG0a4hzJce0Eh6uHDam2e67UlzQyFFYVtNzcqtP+4WOhoJatiM0S3BLPXnLzkNUbXRI
oih8NPtE+ZVAx7J7Atr7sbz/t5/o3AtCRjYPQ81RT8ZhmOddTchd7irsRZtSpRoHk4R1Bqi71bqZ
7zh7jsXZmS3x84fK2FM1dmBhm5Q6Ty7GTjgbGbMco6joSox19Qq5jbpJCHLHlA/QLSL/8Ps3/Xz8
0Bkwc82TVjitR3ueGn+duTNZa1BqYvKlhg76c0OVse+oaZpT6+0ygf64MZMeFlxKhEorStBDfbDs
tPhfL7MwYGeVFndVxxCn9zgcUCAQSj11VfJKhwYzKoHAYBHDdOmVRCWUDOHBhJ8sp+P3H8HngfXx
ySefOl681oJ1w5Mt1xpsb9WR3IxBU1orPzrzcX/eTD4+62TaFNSfLZYz8sVL5ZnUU0AfrY4Mkri2
5mpqDoaIyrUmaQN+/47Gp+nKc1lWWQqokqH4/PgtpyFm4KINKAKCXl22Y407Ucn8M2fZrz5JjvVc
MdgoUEWeTFF/ItdeCUTmYh6e00NMzBE9xDg/xJkYnBMbfDF0HQOVEQNXt/4wfz++VIRc3JlyfNXR
kLyGZvyOMQGHkOZd9uwcuVeucs7UQWJZOzqP/pZW6O77j1V83p3nH0GyAOpAjlE2fvwR/IpmJZsj
pJHuuQjmcnpmBfTto+yA3xpSR9WFFznEvUVjaC/GqODDphEASYxwa6T2B8iR9pJHVKu2lVB1I86c
ZOkVy0BBpg2F8V/vsPzAgGYYaFy9+Ng+/sCtLiNdQxbrBpFyXXQAUX2jWJtV/F/sndeO5FiSbX+l
0O9MUAvgzgCXwmW4CC1eiJDUWvPrZ3lUVXemZ3XGrX4b4KJRqiPDSSePsGNmey9gh9OCdNUA+wl4
06+f008DQ6W+TEqIZlxS7pp+FkOZgo8Cq4kT96TTXeBh+CQMo2Opxr2SJeZ/cjHMKHCp5iRPjubH
r1j4JoKzJkxQ69cBu3dCTSORHrsSuzrqtn/3m9Efib01hzdMp39qNaZvSRzqkIIHzo0vddXkq9K0
lkho3VzCj/HvX+zUcUYsqpwy+2ffzG86tKEITl3ylyskTEvNV3sb6wuIxZH+8euL/bQZIdsxqCIQ
j7HfqueB3ySMNLWho3UxySTpFOPRX1nm80lgKWVGv87CQf9ilZK+uubZZiRgDWb0EdkQ06f3AS+H
ZVHio5/knQjFHgf/eaSMDUohkcAZSyGI3FC2NgmhOwzn+3nmcKaPgro1fBNPC8X4om/lp0iLZ0Kz
AHkaCka6eN6oNk6I0klHYgRRmgJgHiU9yO1LVQDwLjoglkl4NNOh/GKVOb3WH2ItmnvUU16ey57O
sOfR6agjF5RTLOaYSOtUmF/Q63+V//8so/7rKibZIEXHKekkJjgN5PNuKpPeo0CW8bxM0rBciFFB
Y29IelrMhkv0U+ULwtxLNHDSahJw6+os6a1JuodJnbdhiHuTMMzlyWTnmYW3XA/iyWxHUq6bGhXL
r0fmj5vo73eK3psggXQdw/xsNcEJuB58IYzJSuo7xcr2beXjutEE8brkjGspj2EUXET6pH7x+qUf
3wRXlkmhk1E/WdYjED1Pp4d5oHaUg5gTUbuK0beDKpxWdZV+0nrlpUhXdKPRUexLAeTmMfQi7CCL
da7V9VMwzHe/fhBn1YXP+9Et8ienbZ3eSe1swx1jYTBEnKVdzFF0V6ngeJjQpY3asxr4IEFRLOfW
eqDzRrQznC2/mK8/Ttc/Lk/SSEXdQZR83kEZ+R1MjJjL9w1dDQiYbwRMOWdBPCLKQz/dC+MXV/xx
Av55RU5pGkVbcORnU6EcceqjqHByW4zpUNNmA8irMxcmhnnhpKyqHrcUNPu/j7j/Lz76B8cbmc43
S2ccqbhGf7YB/nsx0r6oP4BN/7Zu0uf87XtOxF9+0B/cCN34dqorsosgBfo99/YHT/X0k1MDNbPK
tEz1lJXLi7oNT5xTk1/iiGma+LyRgVGYjH9qlGTrG6uVplL6/SRLmH9HofRjcHKiVXx+Eqlo6pEE
R2djKjUDUx1wEL4HnIdViN08zF+tGz+GiT9f4myetpLS0kzJJVzzNnjuH9JDD0HFHlyMc3+9JGg/
7BU/Xem8YZxYt8DjkysVXr06pl8E+OcLzu/PCkUYr5E2VLaMH2OrIO/yRA2H8H5w6HCCrXXvL8Sb
ch8tfv010Jh9v+f98T2+u9BpJf7uWKpKoxmX8hjeI1hQQi+bbWOBd7f1Ei7WEL032qbdlFv/2IGX
69bUyveKh5WP7pqLZI3X7yKzFlha/vquPttSv9sjf/r6p6f/3V2BR0e2n07hPS4XJ4DBalG8W163
aL3BrZ/Hu/4JMyf9qyLuGezy54dxGsHfXTasfVmtDC4rbiS3vhnX8wUUb+G+ue230sa3myPc91iz
883GuPkPvjJpJTKf7H26fl4ZEyoh1tW4De+l15OBPQKLJ3w1HvEDVm8QA6gHGtVkT8Ov6+XXVz7b
XD6f9fcXPpuWllzLtSidhtrkcT6WqJbevRarX1/kM4o9f6PfX+VsZjZKH7LR9OG9DjwJTNOjWBHe
YohyuqBKSyhZe3LNX/W0fbZT/HxdU2XfpuQDNefHV9pHRWzmhHH3aubVedMugmCavcG0SloBZctW
cZshz6xfZlqcOtO4VsS+sTOcRreGRC6xO1UJAzTNjoit4S6V1D2WqAnmUsZ1LNRPEBjuksyMvQyP
X8wwxyW5nI9iMkLozAZuizBnFqMi42vW3M/T3HjSXH5V6TuPl/54h//6lmfLRS6FxjSKcnhPbv/Q
HoPdeBU5IBzt/m56kR4V+0tK6+kTf/Vcz9aNPA4mfKPn8F65VtGuFTbUKC/zqKodsPczH0z5iwX3
tA398opna4KPzKiv6XG4r7zsGU82bzIdMJyL9EKEneyIltcfZzt1M2+0kfrh3I4nF8L2PllhOEaP
AGYCy3TdrNIl/50cBFfe+l8sXKe58tNToauHTmBWbjjlP4622ezFMG+5x/pi3lp7SkpfHYP/ahM9
tX9wPiFnSobpxytMFM8VtY6iewwIHH1Z9/YuuSqu6reWlkUbtKL3SstqdWs+clxwp0N7T+1X8KKn
djt1u9Zc6OvpKF+LLOf4Td4DdfBgGp4arNbCQroej9VKRCjzHjvWIymKt1p1E8m7RE567N6Sow9V
e9hOdon0yw6OzwOc0V+vFMrpPZ4/w++/4dlYTnFtxbtZCO/pofGQM7onLvcMsJMa8Qw/c7gSVTvZ
hNfmGgM8UOmOb8tutlBfwLY64ZNo+/yzug49nKHdL2UFf7Vhfn97Z694mqY5VyU/vJ+W8cW0obYG
OXfVLftVW7hGYpvtctxQKrsIN8rRuii1L57P59nnV8/nbB7k/Une5zMCsI69UDfhY+rOK2rq2+GY
ODfYVrvj1nQT577eNK7lnAZFtQFuvGl24aLejpf5y/H5dbzEr3IBm915wHfBVR7NjKeFT3u8K+7l
q2Y7iHYJaLf7Yhp/9ib9dPvUFYhDVeKa8/xzKGO9McphdN+6rZuva4i4S+tVW9CduYgXhseaXHr6
9ex1h+gNpfZt4H78eoR9Bk8/3QJhrQIImi6Nn7QIYSBMph5H99GdfCe/C1fqG2C8dgPqET0lSR4N
b/m/WQD4PbjA3/KfVz0LLk58EbAVWXQfL8qDthLsY3OB4/9m2H41hc4Stj9f6rTlfxfH1KVRWr7A
pZJ93trZjhUB2u869/w9C2fxxaIn/9XK/P03O4sgKsUqEqPIo3t16W9Q+br+nvqbO16MLgvSfnyh
f+RRhBBJ+GgP6+Y6cQ03uv/irf7lxPzu+Z5FGMaUpbOR8aWZlEs4hqt5mb6Eh/DF2gcbzVO8ctdj
mbHz9yJr5/LXVz+rbP7xyDUafsjtMLQ/f/7dI89THKEzn2fQeaie3fiQutE2dUNXcLCn/RgeK7dz
QZxsZEjNdevuTOfrNMFnyvWnkY1IlvYjXF7IGPz44qfOCkpsiKL7h/ULtBn74Xr3creI9hXkYUZc
4/Tbwn5Z714Me9vYRCdu5niy7W2WGBPax7XqZM5BdkQn22T2g758amzgyssb1pBwceUlzuoidBeJ
TZ+7uz56EAjc3n65CxbXmX3w1+zCzmLr5A7wKVuxdwGXaOyny52x2BbLp8vEPsB2A1C9MGzNVZei
fQnY/GJc7A5Qb7wGfrKT2s5yco/vi+Pj1asH4Jm2f6Drkb07QJO2ZaewtziBbw471Xu6CR3F/kA/
Zu/untzKvrmjpct+xSzKOewoaq0ze1XYN6nN9W1podgPC38teNnnA5AWoFBdPrXhU2f7/fBkcHOX
IPDs6/1kv+2eZr6CuxVc7+pg1/YFsntbW7uLy80d3sr2ju/zVsP5vl29gS/n5lKntFe3OGc7bw++
d/fkryO7cI5wLFhpr5EVOIVz4FmeRse4feF90DViQxThJ4K91uzL3bXbu7t1a98sR/tpWj5tnTf6
t/i/nka+lOjMrJrs5RZ33iwPT5zUiLksZ5E5y5lvCIrdvtJ5q9NR51MyR3WZdws+v7U9RAB2cvqX
V0/zvKVpO+NGcZxrb7NHNLNcHxej/bi65VYVZ9k768Y+RrbKuL24319vU2dvHy9mhvPFamM5tCi6
3uZi411dmPbGch8qe7vq7OvaW2veBRdxiLRsx2d4fTybbuMQkQKrtpePKHIZccfAazemzfK+6+x9
bnsrjVii4FV0zv5atldeaL/NC40HqmxeQ3c5LISNsrHlxbO9v0WLehPYT6GTLXUenHfFP0p7E5ze
XWzfIad2UYk4NMTaF++G423Kpb/1NpJzurP3wlm40K7c3tEP+wsuxH06pbM7RK734bmb5fsp0PH2
b7vO2XSeZd+yoIn2cPRyb/k+O/Gq8nbd5nJydr3bL3oXLyR3ldirncL9y5s7ZvfEsNodbnp3QQuy
V7u3d7uDZj+ssOm3kXksxaW3al3DvtttL7nzxCUi80oHqZe97bzDXeLahfuh2NcPb4zk0zQy7I/M
9Va3d4533OCnZe+Xjzy+zP64Wz0MNk93cuP98wVaKHv/GDiP02L0Nl57ObmmPXu9BxXcxYV369vs
7fxvSU+eHSxWPOxyg82gy6eePq9zLFdzhdMN3Xq33F3rbXzn+vLhZbC3uH/zQMC0Ocqisev1zZ3I
G8NTlEd4abjpLazsVbnHKtDZNF+cIj81m79a384y0rJg6pFasb4ZLC8PwvZhdl92DaPmjjfFhF2H
zk51ZB594bzcLFsvW7+SNqjW96Z9cYpde69aKM71fxYVUpzkiIusnrbLHxfeMvYlTRDqiMxBvhY9
CrH+slwHiZ1ex4uWBNRwwPkWzLmnODkD7te7z1k954/d57vLn+3AVmiFeCU2p5hQvnwq9uPaYB1c
Rp6y91f6QV+UG/jXX7yN04eevwy0BbQQIQtB4Hz2ncXwxLBThui+qaPSCzX/aMnQjATQwbkhmnY+
l4UTYC38VZbvr86edHBSkeA8r+nnJjDwOotBErjw4M1r8cP8UB+HB/mBE0m5M47Cjfl7yP23stL/
t2vaGs+Q5/w3gG/vz91vxcdv1+1zGzVt9Nr8L2AS0wj83ahyn9vn397zNmqn/XP2/l//cLr6+fW5
+D7V/Pkbv6eWBd38RksQpRj6dSjIfZpc/Z5bFnSSxCe1Pofek9kCZa1/Jpcl+Rt9RMQiKG2w7sAY
6J+5ZUn6xscpIpCnT1UYPe///X9+cDlqzv77t7zLjsAi2+a//nG2Mpw+mvIwfEn+Tr2WXvofJ+AU
iaoQzngtUXMT3mYayvcJeJJy25c1MOFeJlepG/miLFXdyWfxcTbleNs3owE8BA/0GbsGmqxMLLq9
qOmVy0ig8jlLZY3dwdDkoaOWTX0dSABn1dy3cCyMMfeUsAtOVzn9aR99L0brOe99zSvMwjHor/do
Orb0XRtG26TmbFgJ0fxoqljK23jGN4aHrAp3xlBZqYUEQjIlG0W2Gs4ZmYNgqkO6LGosolu/+2IO
/ZhGOD0uBaEKAh1a8bHqOxccdHMY+2Kby67QpZvChBUy9PqdGEHmifqh3H2OpL81gXbRa11gj9ye
TxXe+WtRTnUUhO1/H/r3umV+/bZ7LpvfFl3+xgwr8vPfOV35n7/EOPnjTk6D+of/gLrCAL/s3uvp
6r3p0vbPIXX6k/+vP/xjmtxMJdPktejy9vRpWHTmP0yWU/Pavy/oXD8zcH/bRm3b/EZF57f9ex81
P/3+n5NN/kahRj75xlExUs2TZPLPySZ/O6mbJKYb7j/4BpAA+qOSIxnfUM2deo/4DYnDLS/9j0IO
P8K9gx9qJxEE8+1vWc19djH9a+XXTiuvTue3fDKUwJNNOZtscRlNUoRE2Y2FNt4BUkyulFwRT8K9
QD7GY5IuQ5DS2DtHUuApGl1+dtyAZ7AHY6LUPQjA03CvlXjaYbQQ8XW8wxUR4o5ZaBMadAkPzkGe
UclmWiZs07F8MoN+fKEbSi9dTFcR/Ytq/U4pv3O/ey3H37/F9yvJWab688vRWAVCkmWEx2ucndMt
vQisfBjxkdL06Nkiy/cxSrpwgXoMt2hLUCQFwK+0FjA6uLbMzCIGV+bogTVnTeVPa/+D3eeXVovf
z4X/xRNIOhUE//0E2r8Divp+wnz++d8njGl+Y9QjoVKkU8WMWfPnfDHFb+LnUkc+Fknw94VPRfxG
zMKWRZ8eclP6Mv85XWT9G12hzCD0hLKCcePf2pu4lVMo9K8JI5AIJiQUUZ78uCvFQjYF7YAthAEK
4bLJqu4QhuC5a0uaPc2EdCTKRcqoavtMogCCXGsp142wjAOjw8NRQGUuFhAR6swniz1hhKvI3QdZ
Dt1NtCl5GZSuX5mJIaV2gMXfexpGmieCrXeKoZNdIyiGRWZYdEzoaniN222zDzFOtlV66MBZSkrh
yN0w7szMx50wzWcvmCXxPRkKi97wqa5twHjGCoZzcmmJWbQp+kG8mWm5A7Ud+eYVtQ9prVut+dAT
Kq5pSk5f6FKOH+lZGYFIC1UFaVXR4ZVk5lbAyEC0AzFB8lr5raM1+EaatZBvhpHuQeTq0RpHeOPK
z4JpD9Sruq9AQM7YKdIR4zBtc8OVWlVZjFVVvMO9Hi8r3P+plHWh8GgMp3aIvvbLfRVN1U4Xe3ha
UYYrhWkAuReDbRMl0r7NtHFV+cN01cdlSuCoBbdRUmF5IcfWsKoscYoBPivzU1+07TbLgCXaKV6y
Dz4w5NGjZ8nEyEJtL2A8lE+jNpAqn/TmQ+kqYY/onFT53IoXcWONjQMg28RlPgRd1CW9tK7i2bwf
9YQSYzMrm2ksg8iWuzBI7cmIZShhoVrf+2pgNkhaTOm1rKbstZCzfD23TfmWaKUi2rFAsWzuSe3l
OStvA/0VPJ9ae3XfXEu5mS2V9qYMLGo/BeDqKinux1Ra6ROtjroawA9O/Arnyy6+gpt0WarWWtJu
IK/rbqwNhgfpOlsaCX4HQoBDNkrIKgjVVSi1e+WEKptnwQ1oaLsq2AxWfjwo+Bt8QMKSlhGsJQce
YoVzbefl8fyiT80KduVSkBIUx1rNQYxOaJl2zb5Tr5qchbUifbfCfdgLrcAbIut5iGPRic0jXBDt
I84x8TSQgVDboTnwbZDx88lN6aMs++EOM8zGqyiuOlWKPE3lL3OUnhW8g1dWSmXTyoZDo9TJtjZN
dwSPJaPzVOveaQVraQwGRsgjHVjykyZxWwmmmX4orLE1XxqClWPrO2qY219Jal9ipJzcJr1lp+JN
Rz9ikYW7sjN1BHO0moLPbnITu7G8v5TEU/E2G46D4idI47plQKwoh/krlA7TlszMyyT/Xs8pOmox
Gp1oJjSFJWe3priuxeqgEjBu4OXgZaI9mlHwZkgxstdapxlRe4fQcEwiXOezARWsZLRg0CdsMdQx
NG0D5IY7pCD+2uAim+HYNQmVVms4GiHO9pheonTQKL6iQyNheAVv5TLzjfq2sgQkQ22ULOsuXjaS
4u812JAjXv6ZDtyknXOboHlw045QVRE1uzXMeFVCebHxuczdNsruRWxDGiWrFkWHjThSSDJxanot
V/lHl94O5kz2Ratow1UA0inMTzml7RHPf9UT0YduxoTDnDApa0tqRbtm1t0YvWweh1lkgIzv+jxF
G9Pwb4U2zY/dKPDVzRFwsoGHkoCXMmssfJhFmOEQG3XKdV4JTlEHl6bRlgsKEOLlVAfGR97SHxxO
vgfb7oTcSJS9oc7Phl+KMbKszKSVuGwzOywsyDBxSPOXD176Uq/r7nmEAO9IY14fBlULlkIL0FCU
S+hcQQmLrkRL4vbgiTawlOPJFuZZui16sXRDltitFfJ+taF8nYZZeRaKAX+u0MrflUxUjkHdqMBc
4E/5FpLEFPS3WwzDndYKzbLQfW2lCdJdWmDva0klwy0WNPSM3WDr1lBv5qSUcPnG7NvRE1XHh1vZ
1gGSSjBF+FKaYuE1XfsEEcFtp7x0VUCTW0nJgk1eioaXjirgpbbZm0pQOgBl1ZuSrvZLWR23eW6U
0Ar75y5GmpArp5NOLwKtNgr/4Bt69uoXvvGaUg6fbKXLKZfHTNXEl1GRwAc1c0fCq9gzhbi4BGET
nzauqbP95kYYeqgQgXQJYv51Vud2EWqRtNBCXUaeWoJyLzD5xhR7HlnOkhELehNIZTgbD+1YXVeZ
OEgQHVv/mX7s0iljoYKPNCzHIL6IixAIMtsHS2qQgUecTfYcS0pXGTZ69pgNS4gPiisFeIe40dho
QOND2rodP9RrmCu5sdLSYti2vQqcOjUHOJ+nznE2d5XBNw9gxVnG4LHAaIWOMXTgOxLGWV3vJE4F
fBDhoZyKi67HetCKkRlC5KE6rV6A+tb3XfuQlnX2UtTIvbHflzyxGinOirnmnSxaJCNroQEgy+VV
ZGzGnNliwUgXaiyseIm8+mTyilAWDvXIF7VFpSMjbFAMhmX55EvJjHZfFYEajoN1H4cJvkJYoLI1
WFDgADmatVNbDYn7vC5gvsNFmMsagWB4DDSAWKYV7HKVwg6ENSx3hc7tW81wxjiHWg/ix6wfalA0
w6h+mOJo2Ny+5IV64/N0+tuhwFu5wzV9FwkKohumkrlIddr0oYqUCoSdiGBsa+pmb09ZIqMLmSen
1tg45tOnCtljUsCtLuQ3rNF7Lwus59HgPvVcWxeqzjvshpcsqS7MAi/SDBaAO6bDe4/YnTSlMGgs
L4MnD6x+vSpi/ZP28koRsKfFU97RjQmh0eBgauJ0NH64aqU7jS4nC3g6ZAgUXEEFTdzMKUXSKF3n
aHbFSXga9Srfz5KhocKY4u3UIw4MZ+XDkNGCBl3q5sqwUQR1ZSXxLk5yUOANfsTzSEVGF1+NBEfA
aJrRslpoGzX+RRqUyoPi8TGJ+n4cD7pWP/aZchzVYFoWilBtehG+uWkBUquy97YN7SowXdaiyCmC
6okgp912LapUpD7REg41nEhl2HW9llzCmBUnX7BhI8p2HJZbY7rxEwgWuoRSRa92ja70D1HfrZTx
SsICHwDma1j58kUg6fgOYYGftomLZsJRm3afC+GiB64YpP2iafP7MO9aJ8qzO0lDj2eI60k+mp26
S9sJuLgubuIKzS+vhSbS8DkSM3Ovko6BjwbzTZkvNQyLp6jYN6lx7NseX6NMXeE74QMYoOscg42F
ObZrLWl2JkYC/SpqA2Oj9j2wkY5WAcz+RyKAjZGHuD8L6nU+mx9yMaEGvg7NsHLyNnkoT5DLIPRf
LWOePewikmHEFjrtX/Q5ulQGeiGqjMEqJAMS+ezJhH52UVUaZokiPRbSfBn62t5IEwlWiOLm4vgw
ZWZ0KDu1dk+PCbhIutAzrdqpqqDuE/26SuM7E8ivJgxeVUXpldKNHwC94UcUhYi7lTCvB1Ot34RI
29Jerdidn99Cg7gZUBnRGQ42RBUhCM7Zg2lFMUvAQIUhNTFeq5KFmhQDWx74PV2bjyacUnBVOCy1
yGM4sCamU2fpo5EiEeprJ9DVZiFpA0TXiZlmZ7ngL7UMgNQUV6WX5PEebdxFVhLUdmN+1QX6qsTj
YxTMG4wsiTQkPbzupAREIJyqAV1QExXM6GKiW+otNrVjp1CBDXQ31ErGM6X0uJqsC6mcl6paubrU
gVBMt4ml7cK5TG2/DzhDR3m/KpPWLNyA8TbNgIkCUM9YJeLVLeiCA4mcDmjwa542wnG1+teYWbXQ
jBIwyJiHS03v1rVZkqqTpncWfiELthOxKMCfaSMHEjHVvMqITSO2lUa2RgfnhvJamwLBMRJRvxUS
ZYNxhXYhlsXWggqGIe+VzKe5kpquAJjTR2RuY0G8qQl5QAm+VD0SbbXVDn3DIgqK25Fn6eBrCRFu
XFywJ12IfnEnjNiJYZWzCVjETbNYFqK0AihEp1TcHkTpEJnyutGnyzyG+ZLlut/YncxklemzN2Ya
MA3hWhVbC518+CQ02S6eNbunqQkEna0JEet0Xd7ozYBfuVhb+b4ffP0R/JatQYt1q354YcCyD5NU
XEaAyIWww9RENj80bWgdtscLQLsnX8pgL4zqiQn9QDB1YniZmhtHHYGPJeLWUefXRmTsi1wG1QMv
/a7XNQYmGSvWpJjhMIOl1At5nffTosiFam3Vb7XuD7gx8qqjcL422Fsc378TpH5j6Km6ytIb5UT/
UlOhgCDJzqKX1IIT+IJwTUNQGnjs57jWvQLLGZ86HSNIYRORRHIVnKDnTLkgU9XYbdtjfyujGDGC
igCoBfMUxuawMNp6aSXFrTDqq0GX3xIsgVgLAHUpiQp8R13mZXCbN6cwxKowIWnbNZkoxPeKz+iu
2+tsUEKmGGIZ7eQsF+v6ZZ4olKaj9lA00avRCpeGNK96Q6MiKSshjo0bqZaDZdWJzqBDB7eFQQoX
YdTT5ciDyPq9HEsPdUWQpsgFptrtO0DmaF9aDSheOX/BTGzf+nKK7tzHUEygt8+SHnpZRLcaSM0V
0ocRLyNIoSoiWjdKdXpVE+spog8Ss4OgP2ZmNl+aIUNKikBh1ppKpDjTgFnmx6Jqr0D2qg4mWHCD
8LZXSr1e92VXuwJU0awLSaOHz4aaNGhOajR2hUVHsF4/GEVZP+SDcciAErucI0o3aC2+RpksdYl+
PGOIWYpi6s+Zal5plnBTCem0wuhZsyvN3A5W+V6HJ0SCWI9bXGLQnioNBGXkHMsgJTteUpkexCve
fOYhC8TfD8uKtMH3oOhaE4sAUcOcy892bUvqI5EHLPZIEECGNlw9kuH3QQ1GJe2S2Lhu1HEx1KW0
FIQ2OdFpt5WfrfQ4uJHqrFyOiEyWjZyJrmkZlzORQNyrr03UYRpxiHHmDzrzNYhZ4qw2fs9jEw/I
WvUkmaQA0JnVYMnHzBpQexJSG0Rek4qdi1UQyxa3PahLzMuwCqQIUMUpVkVhzpENNxJn7LEdGVD5
ygE8nGFSW7uNRSaqbHhljNMFdYIptLDrNjTsO8RaWs0CvhYVeBlCf9fXp8IGFVp7k6DC50Enf1EK
+kdniNtMmyn49sFBFYvF3AyzUw0oZXirdl3d16zS60HCDCXUdYCVpf/IUrtXLf8adhg0sJjcUcKG
IVND4W/hofDlBxBHx64aEk8fhuYi9E0goOJLNJjvXRFl9jxJsdOJQrYgOL+UcgkLjRh7kwwhq82+
uhD6trvMQU9KvXJrgp5z9LFdVj5tfvAARfghEHZoUEizhTWqNwA3PbmUUdg3LZM0XAtRdFTl5qXN
kluYtI4aF0eyZZ0TJGaDS0J0k07pZS1XH74fnEaKT8fEXEB6iIEdB4KwELT8AhH2R2LolCYV4UoR
4qNYzoz0DNqndmJKdyciHntfwuhRQ595OwsvOJpgdj3FtMfPqUYiZ2heG2nw3UxTF4FM43ygWWAv
1F0xYWYa1AtfDT9iKVoMrWaLaL5vg7pfJgLBaEl6BXswTiflVN0pkfyCRwtS77LhTzZp7MWifIAS
ZizLShTX6ejLuPtT3rrU07nDtpf4gYOTG/TzA3fsKH12lWWV1ybQ1KqsPvhhmW+UNqrue0XDi7Ux
SQK10WNnzsdpKhqvVvTrIuAhzjJdJRFBgBxqd+U4cvCYqOEPJH26pLqOw9QL/egh1+NxSU/0TS0Z
u3wedjEU2LnMdql2i7c73YZZfh/V8joRpnfEwheNUB9CnCo7NtEF3N2Z80XXeoKgPma56gqGHHsR
z0OPG6dkofdShiJ+q17RF2tZE1ZWjE9tXilepp1wK2lQ0sHrb/SySmyyPQhcDTFGHcDioqu2r2n3
Eew1qU/ChSGU6yafLxp9XtRmdNWbZe4Ai7xLunCRSWK86NRkW1X9XuqkxSBVl13Q7TjCFntc4w+F
OXPiGOgHUYPkgrwAzzXf1mqKJWdiuNU8LMTUOvaAtW32TseQT5isMh5tTSz2nWAerEqOiZ+Tg6+q
0TKegpWPg0Gqkqxlf0rEELh3fq+Oo7jQe6l0NQOAYdsO9pRIiWPm4mXAGUGJYUoZAwjoUmDp6aGb
X4/NfQd/LVIW+BpYUDcDfFrJ/UwW9PQheyUh5jWx2OLnLRnHQUsmey60pRT4y1j2zQUcuEPPUF/3
ysGa462gmheGVeDCWm9glb75JQ5oiQThMm08MRXuwoIUVlMYBPXTfRecMOIyMUB5rRsCPnfFPUrM
O5zCUFDXqMKG8VrEOrivOft3frScI2laxGKHibMkPQlisxVCcAeCX2/IntK3Ier2WJ8Qq2pzbC2s
a+ZwukmH6dC37YYpdaHMyW3fW6BIjeEuj/BLoJAIeLzYatCbixmIvd4CYp5L6XIqOpnz1eRofbtl
UkBCwmNIUu58zgS2Kggr+IbHeKgf4pKoTTLqbinrVogngF9u5braJiFpPk09YEJyLcrp2uzMQ4W2
rpYT8BPpu9GR5CIdmTgSObK04mgnn87K9VNZ6qAcdNKy8gASbSnK016Dpu6rTb6R42x2K5kjdC0T
2gda7RkVPoEigb6qE3wCWN4bCme/DGFU1jROWNEkNoAry9XJ9iFCUkh+FUPhTmlzEW84Wo1FxXqP
QtycaovxTUfwRC4hna66pos8KPDlPblFJcYcMBw4yQRE56ESuNWkPYKaeEw5LLmpOCQX/hi3LJN1
sDet/6HuTHbjSLJ0/S6994a7mY+L3sTMiOBMiqI2DoqizOd5tKfvL5TZVVIUJd66uIvbyEIBpUQp
fDA3O+c//9DsnHTcu7VOEJuQZdSUlFn4GNp5K3dlc2/jCGLF2XdMJaNH13SZhTtes9OalzKkwXBb
aEHpE2Pg07R1s3Y7f9wGOc2qn/QHhm1YImXpUYbWrvA+p7Qf67ltcaTCVyCBOWkDnuVkJk0Tvjsu
lVJTkVEbPmdM2VbgL4vYfAky9WAOExGL4SbXd5mgcKydlTn43xWVOpP0he/JLyJrXguz2kQ6Xk9O
u04d48lpvAuYDGs9Zjt/Gj7pNGJin3ybebezQ7nSRfeGuDXo8zrbO5hudivMDJMpVx57Xx3DpFpX
Xrsj6RC+MKHc60C45YIcu3EZu8N8MMnqvIzdGNVWxFsIAKbmT4moxRLAeuTkDW5KnTzoJrthPkJ5
6zMUCIGOGtq7zZDglDmN6sFtgKH9gD0FxIj9jmjA2sa7soheOjOljA03BGLLDd4mj27YkJDQWjfp
ZPQLw65wgojacROPuHqUREVvZiDNdT1fith/naq7prcj2EFcDrPYV05vWsJOJQMNx7gVkbrqOgMz
de+lGy3416Oz8cx0PVqAIx5ZQiwWYeSk5xDRtIxK86plZbXudE8DR3RfMfOvXffo+OVFIOp1EFO7
OrZQR2fIvFUzGV/6Jr0cYqBuI/5GSfnJPyV5phVrJqV+uzBmC7/lSYTrVJj7KD9hoPjSx5KYXVWA
IloMCOLgTfjsTV6U7KYovnWnvl+KAT/u0jB3AvQbmLj53oF1GJyc5PPGxaFg5DJl/SrOSyLIdRzv
6PirQxBTogFEU+FyXi6MMqjWgwiWDa32smXivGVmh0JpcHetH21K07ipehO0pQ3BVydzR2ot6dF1
h1RPfJE9H46WxiqqkoNTY244mXHO2KLj68tESd0yu4Z5OThOu8vtBDwn0e5DUQdduSQiuLqZZOkQ
EukHXzANmC+bsChfnBYQjc1NYTNNrm6/6d28oyBtI3vVppO/kCUO4ba6HecxMFc9NJ4JsH9yH7LK
HLoVxhCw+fskYzBIMnK3KSy7vmDfATwQ/UbE8dd8NrG8dlpC1ctoZbnJqzlnx9LyNlOC7eWU6kvL
sCEvhihrfLe60sAFX+sqLEifTRSfZ+ITlzsA3PczUBqxi3a+GFSWbKsOMwV6y+YlMYeCT5waGJZx
k7eb0IrFqrQKvc8NL/FoYCYKkMqtt8RsR9fF3Jv3USTtrVvP5qbQ8GQAjGXwrbISg9ENwHXTJf6h
lAjBMxqvdUgC5GYSmBtQZlhr3fXxMUWzcxVh6bSqxr4DCHbqmWDrqnmbieRZzk7Trb2eazw5IJSL
SY/Y4NNH7MdMpVen7IY7Lxm8dDn6jr4IdUHrR2Ufxsu0b0lMV3HfXQza7b/CIsouXC+laQ5qAkFV
uw6diubfoKSsas2yyefxyBPtyJ9sHLExEvy9lhPvdtdR54hlKBqI6sD1+UTEvKsUlgvNtDWdOL+e
yTk+hobnd0tVWc33SdVRTj/HJxOMXvKohzaPl3Y/gBaZluE99UkNsTqtyl0jZtprnQbyIq+D4dA2
1FabJDQ4iZyoiIuFbm3rWCOf3zRD3lEzqWwjej/+kurc+GZYM0BL1PTuRjaWugitvNo4/FxBpR3U
HKJ+8KKIa1qBfugrp4r0hkktxo+gbuJ5yq3p1taVWBEj2mw6PpF0kYRhu51daFoKIIiU0PzZr0f9
YFlGuZVQpI6cV/itzvV05VPP3IBhzBdJOeUbaTVEp2a435FIbl+4so/uRlCs66if0rWZAkENGU08
XvGlPV7T6zCW87uioXhv40ZfkBOsQNT5+r82UeJdtXM/3TilEdxBanSh5xeucSnBdkigj2dML5Mg
fu6CqLm0Iz+7Hq3SPlhj0DwHQdjM+7R1zGRH8H1+BGNv4dh6sdE+e6nXLfUwUVWWZpV/V0Ylt5Uy
wmmjCuaAO3w/rYlZUzIAiqiZ8WNxyGDCLaIM6SDxFp2mtRr7imm5mJwbNhAXjCat/Svh1nG0y/IO
QaFXMc0eh9IVG9y/u622jfDOrIw7DDx5BYbPthhaRb7Hp2D6pI2hffLBctd1ZvXLzBvISawIPm/8
Um6F/yX38Td0W+hti6GzgvtY49s0CVmtNUbo1drp4ui2TYeaPajscC8smzzd9mzxd+EYyZu5i91y
y9ceqqM9jLSCI7b/8HvG0SXmnaQVcipCfahxogZm7BH2LV0fRGbjt92NcLNwWSR9dOnTRjYL0zDm
9ZDX3lKGSZB9488q+ZqYQHnko5TNtsmLGZAjUB0CpjGD4GCO3YMiKFEykx2dTz3N1VPteiPghjeP
+97upyMoW3fRlY55LOcp/NIbrQMkAn6+LAsNaTrC4ajBImZdpqD4INVUEWaiXnK7T8nYnKvhVH37
BxVk9ud6UsgtT37zZkH4Ru3V9k762tmkxTR9amv0aqYZ3SZqUBsLwxwLG87ae4YwoMbNiP8xE8HC
29iDSyyG0ejeuJ+b0bvyRu/ZzmrzrQcrXsTtyKTPsZmgQAWgX2uwS1qOXh5cpBMx8zdWVrgPGPjq
x5xDyW2nE+Y2PzKvDO6H2DZBmw1Q4Wo+jflmc2HEE7vCVODOtWonyBCBI+07ZIbGU2zP9nrMynbh
+MgOlzIJ+lUu3fmJx50fRzsA0DOMMD0Q320vsxkYp3DrZjl0aXScyQDEitq25bMZ+cGTZsywdex8
EyXAU2rw1KoALcPUM/duoWiY3gUk5pk8CDgS63jqxoc8GZ39AONlTcYvvUzv6AzbETt5kLD0FkHN
zDaWhCZ4EQ81SRgPtXmXQDvwJsIO6zRfwXjhDIc5fZ2JoT3MaRbetmJsH+ZIgYZmXX4ZRrPJHA9d
2rAiM6wEO4Iag5eCRU+VMiJIrMG/qlKRRSzcEkv/Cv7osNRZH0wLxXq5bOyma3YzM0b8/s0cHers
Ap2GXmVfzlqGVL3FPK5y09PWuqgqug2MzOHEick+0ud1a1UXt0DbATlAuDUtgh4nVOIEQQIxZ5Ts
fUxQvKYev4YYYnO/03BNmLCzcEMXMVk5FEujcJxsxc48+6uYvOqHocyY0mMfHsPI52B5cUdNkqm0
qY3KvAVvNVSG2X1r1ZDtTM4jOcRxvBEZeaqz3wS4QsNXuZybYXhxUkvcJpnF3Col523jsmA+Jz9G
bcihMAf1Uzp+Rr/5tbB7t92JoCF5iSW21RUcAWEQZuSRlbACJC72czc2310GVIux9PSNcMz2aE9S
XZhUpxAGpfO3ocm/RUF9KHP+c84l/YU+t30rT3To/w187h/uwb/ny928wOd+y/52EPmFavrj//kX
c86CoY16PCAkAGctHG7+wZyzIGjDqMan5GRfhvUW7PF/Ek0tdnm4qb7EIw+Ds38w5yyHLGQEAWRE
4HOCE96/5Rhypmv4mzdn49z9K2/OCGHfpuHQ7qEKXSVpvhRhvk878yot7ZWeyH6VxmfOtavJwfuz
AW4PsIWNJd5zodsvRlm9FlO45Kzd/cQ5fIcd6vA8/pXJxxWdUV4npxMl5NV2n1Tm3jdqRTBPxYiN
lJ6DH1GPl42/gKa3NuTcHX0n8ZlJtrgB6f4baOqn2iddfbL13hrwp/Nwz7cMHx/EVjA6zr18YxV4
Bgedt2FYyoasE/agkukTFD54RwAfYW7usz5+tqXea10+6Dy5goP4CU8BwtCnhgSmrFW7vDGctfbL
bk15rpjM6DfHDy9UXq4SrW7MsnyAifZAKsOVl6foeFpEv6OTfEbJES9rw3olpu2T1U8uLuDm/eyU
imRd/qvv3Gut2w/otvJEgfwXaqSNRODXV2x1lWt09TTsgwQK0lAj5re4ZxX5kBwhclSwMdwsWvUx
xMgQo/4qeS4LjzivFAHZpPBCggrDGBPbznKXK/etcegshi+M7xeFMd10iWOs/DRDmleM+cWoKlBD
AbEvSMSwbmacqUc99KvUnrKlrme2Xtt9AL9nrusNt3XtXfx57Yhfle3/WM18E7/IcQG5zQEq57Cf
w/GGod+hKRIoRPKSh7xjzM2ZbA/ZEgWN9xRK1u/sjc9wSZL1oClRna5magUiU6l7iputE4jX3u/C
rW4FA0CVfZaloD6tZHEbzeqmVwwuP7h0PvZ339KZxielP5+Zd9b7JlR4T4NtOfuYrOsA7y00H1vT
Du98hlMK0BxI4nlwzU9u2jFUilboL0gTbbNllrJ8rZqJxciixW/UOgayBU4o79Q03v/5Un9wat9b
UGdc26ioIif1omaPxzkco+LkHrtOh3A1D0wvaa9eG4fl45cPmUzudYOVC2bz5o6Ka9mU1THnUwGN
/Eit9LuXfibTd6kaMGCG3OLLnqipdOH0fFkf+XSdyen/uaZQCPws8S6igPmV2TR7CGpHwMQjszGC
DV38s50TeDF4RbeMTBcgzsY4/EfGQxTDxRP5vcrBlxMzug5PVJG2bRYqS7fSiZg1Z/GzmaX3lmh3
ZeK9/fndvEuD5ls/ra6fxNFeStz0XJbNfiogSKm3IG9IYynAzxnqed4HW8qPvfi9FYA04uefcdj/
4jzu671VjhcnYM6tc56P2kIdXNinuqmprnqmbIEzL/98Zz/yI977zbOTKixUW0xZUUMm0/f2DDsg
hcFEviT+VqP7PY2LcNXMk/GYqn4Zz8kucR3QCUOvDOo+FkYH5DeAPWbK/JzUAIBtM3wNoAMucn9u
lrgIfpTA9j4bnddwdoa5zmy44exX+24c8IWfBePr07DPhijm21os4jrbuip4FKKFe6enpW/nT42I
QFQVjDqOl/Vsdp/znvRxBVBoUdMG5GrakGMi9zBO8Wsdi7vxBBRQc5iryjLWbW7+JSeiEFNv5TuH
sHh/NyIZ79cXrP22HiNb1nsdUxmnkE3bgiAj6T6YWjxBZABl77e5nS4HhQa8cjcEcdM24MAatJdz
FkPkcm/xzlto0d+NJWPS1ntlo92FecwYQNUf5SHI313q2Z5fFAy88zCo90lrQDHohX/UHSQ9TZtx
FYzaXSt6zmU0QVCFNFbRSODj4lbmtWMpl7QOuD0QKwGYFPGYOSC3E0L1KsJcMpBq0VYL2K9j8gks
/XEu5ZfAYhYworwB3Xgx6dypRLDsiycTy2lvPvg5htquYz/I4iNPD+t3N3l2OoT1ia5jW5gawIR1
i/jguuE+d4O3wbF2ZdEjwfvM6zo4Wm5okQ5AKhucEj7KuXJPH9m/fnykq/66Hgq/a3rByoRhm5nL
TM/5csgpemCzRTcVJUVgp+MK1MNaGub4NZX2a2WA08a9V3JcyWbr0kOZ/gwyOzMpDfpvU06LMzlW
T3+doDjIrV4tq4YMwmiq8xXE3tuqSu3dpJZejhVk1RzybDjYmDwv7CLCaS7yHWyHiFfAn/7oV2O6
DQy1w1v8RQvDpzQjAKXOIYuTk9WuaJ0ftZ9dyBZqO4cS44DavCsbMW6GqPnihMyIaqS1zhwxRC+N
q6HoHtPMe4pk+jywicOagayl5K6K1HoaGckgH3j+YHc77QzvPeCzQ8wz29F3B9HvzYmCtlX1QzvA
4KoGEB9IXiA5kaBvbCT+T30nF9lYiLXLprjiJE43eJ1iPJPaL9ioUp5Xp+4/VEC0TPeaceqA+SmE
/3yt9vsVOpm/vy4GlBqqHmQ/7Jm8XzXDpTdcSXgutsyAOlFY2L2zZ/IuVpNnIZIIV75FoHyACCCg
YGhVtp1y5uSRRmzQXKfTs1bZpWf42xqcp/LrXTV5oFjuovXsXaPlNrMV9xruGU9Q4rgrMlbWafkF
GJQ8SGEtZ6+5S10PaJpBN6PIObTWTJcy98jeC3ByzIdvk/A2yoXjwKT9z89B/O6dnT7Wnw7bULPP
RePQ7B2DvBHQ7+whLZhcI6qLLyyfVL3QR35QmpNeluCcrExzZWjMlC1Hv8QGgRB2ovHRyIts3Zq1
t5I1UgVLDAylbSQg7Tzpjy72dDS/t8DOjmx8eMBPIMXtkzwlcqUMZnURu8l8GRZRSK3sX0MHGlfl
6QOE0OwtbXhSSxWUR9u1FMqRmFTPyIniG58B4v2Y+0xTtd1cEq5ESGpRdiexL/KOKk3WbvtBPeP+
buM7O/VnmD0nsVa5B/TtVtpG2Zh2qbtLW5iFQ1DptYyqDp5FAu/Nhp055IUPtQSqXK7qY6LjO68O
oYzOO8eCsFg51MxVlkRrjFft5UBQ0CLGumgp86Qjkwuat4uUbSFEgs+Fl5sQ4L2J4RSkjkDddGWu
IBEJe4c4hYhfBo5ojQdBsC7/orYQU0BPxrWrQ8vQzMmdE1L0narGsM3whEjb3TBnz34T3cSkqFZ2
BixmRxd1yFDYKNZJCDFt4fWYIStpFksix9uLcE5TvqNTVW8W07Yd3KcuPTH7vFKtB3iNS5Flp3wv
X24+WNq/Wy1nBYxVp25P81rtQ6PjeVU0E207Vpx7eTidYEdijdRJG1r2b5ONxqczCMuxprZaB0U/
rkvZOuu6tJ6s1tmnWt4OiYRiEGFFWEvnehLD0S4gixRkI//5kn/TlZAT+uvXWI5VYXtJle3T1H+K
hu5LN/EOHHMk60dEN17gPqHRfspFdD3Bb9tmqFRWsWswjcHVb1GL+KbNrZc5ie/+L6/orDKRbLnR
5BUgGbUVX1szbCM036K7D2WxiwwXlYkgBkkQn7COLNtaobIbd1lt7Bu7jLwtGwy0Xg1mdKlCHSMT
CtUH39VvcB8Uzr8+LTHMXtd2ZrVXkR754EmlcyQxR/JHDkwvJhKO5MIz3OtO0TbroDMJcXKItM6t
AQ73dBr/lObGGHt8ZCyzZOOGhvjBk/vNznqexWLBMPOrHtZqYacX8Hy3Y3nKIvIvPYbdLp+632NY
4/jL3IpuP/jN92ESAiZ/fSI5tERLZEwswtjadmm4NXMHq8zYP8C/I3za3LZBsKodD7EJfIIkfGzb
cCtQP4KgQMHWEkZ41B0+uJzfHLL+2SHLS3fG2rKmvTcMjzLJ3KXsBqh26XQTJhNdXQuO4qTFG9Pc
Q8EuQZTgvU3XTxSvxoSrgzMxW+q1jG3ICk3y4vrG1Z+vTZyu4Z2z5DxhhXVpVr0x9fs+gp4BhqO+
hNTM363ZCvbNUAJKQwte1BSjcTwcUtCwrG2/mE55bLB8IGtFEjflI/EDMYj3VJfjbafcmPi87M4Z
5Fq7ybPn0dAhuISc1n0Q9fO7E/vcz4QoT+JbO7/fW/Xw6HSBD4lrIpvF8BdVkz9bafdlVBwQzGOY
QnVQcjOG4BUTBqePrnLGlG2sSgocT26UZr3zEAQcovhNFVS1f368Z/71/4M4uCeXj5/rCrcydISM
pt8LC0Z/YCaXVk1kW2wW32Td0z2V6pqqDH6pRoRjl0er5LjDCIYry7k8dtgH7XNg1eGT11Cc9ePK
qES3/XF9/6+B/t/aUfz/aC1x8kf+PdJ/HxfqpSobNtm/DF0uvv3Xf5Bjxv98abv/+g/SJ/+TZBMb
wbxN2FLgcgb9bQtuyv+EpeVIEnNPxt8/2YJb/4mG2ZanyGe8iPHg5yv7HzMJ7F74syDAqBjTcAqP
f8u55dedzfN9ChePcRrRC1BFiQX7dV1NMXPGGQn4ti7C9DUilCxvBlSKsWaWawn3kyDk6qVD/I97
XyBnfzGFA9l6eYr5qdO2HYxaLyzwk6CPI16zIUwwDXS1nLyepFrGknjA1gM8FpghnPGoSBaNMpOV
mSWkYDaVoYZlKoziuskafVNVIcgUs73sFiad8SisPLuPyWxDMmal/rwwA31tliGVTpVZLmljod5a
ALxw/9zYfcp6m9RAUjIVjVsfGMt0BP9adDkc2gXBycAoaa0vhqE2jz+99Zu/drifnStOs5qfNr7T
k5SwXUm4dEjPIAT4rPLPhpB8JTcrt5N2dm5olocGTPzCb3NoomhKFkM+5xtQUKijrTnssxE3xGR6
tvOMFCg1vrDlqB3+CsVVY8uDG3bZMdLZWwm3ed0G8lbq0PmqygHH5qHSl3pA/wx5FQjDxpwXQ0F4
s4uQIcefb+zd+2LsfJo24RZ0vkJcyyUv1RzLbTEaX4O+Zb6bSbjHlGpWZDwkRXoVhWl98+df/dd1
ydM8rXNiYATBQ2e1CAq1hFS6qdyiV/SXIkk4NlL4ZAF6WAinpvXXxvVbVOv09/3z2Prr7eHo4vBB
kQ9gn4c8NPkgJwM94na2xXwDdd88CqeuV9aoIpK0dXPpTWL64NGeyoc//ejpIfzULJKAjqBjQpAU
dBHGuS6YSZvSpyK/+jCi+70H6tnkgfvMzwDlzqr3whwqxVi54jXO1EkSqwIh9y0plTpIkNsqEnBn
O1AbHWRXadcRBFsMyatXtekqjwyx6Ak3gn5exwC7/UdI3XtXx7iTYAI4m1hSnb3uRqmsV15ebnv/
yW3a+NA1Wl+IIBl3DRzfP6+tX0uUv941zjGE/eAV55o/knt/euyVKqekSvhS/VBHiNxNtRkzdC9/
/pX3VhS5DYIYD8EKNs9ebjOHrd30bbkd5tC+aBKILdqt5m2Wp8PSmbyTmjH5KFry3VvzJGI23HOI
Jj+tuJ9uzXWZ3HaSWxsxcIBYEncr5O/95s+39iNx5deFa5umZZ/ygfiHuPlff6Yby9QmxbrcRt6F
6plBXYQQDpKYmNfSOmRNtR7zu7HYGcZTX8MKrrwl+vxVYHw38bluAqK8WzIiH8lPXEDq2OhsPVnf
RnrGsLQXSUZhY6PoSTYmiseGrke6u0auM9UeavObDUthDpmbtC9Ell6Mxt7PPMSNX7oa/4qLMLus
HGg6mGdkhbUtw1upkP4OM9HkaHzEuMxx+0r1SdTQLzx0yTglbRSRgHYTOx+sgrOy8rTYOBvxsfEw
KHIYyp8dsGi6A0Njb7JNYiQwTEqjJYi9g9bQRWtSefOylrXelJLNn4Qtpqf+2O/woPDWpwHWhTlm
8RUyo3obGrO5rRMPkz9Vv0A+w+RPzAhQsSr5aPG+e9kuh5hD+eFQFpytXjezhzm2mmaLz3tQ4Fiz
PJ3Lr96j/J4fGe7gEr2cnuS8QDjmg/lu3btb969e4t8qJv/PvZf+V9WUp6nQ72vKB+TX58kz4BD/
LCnheZwqQ3YW9+QHyMv5q6QMPKyTpE+8vKQXdE+f/9+sEYHfEuT6IMCu8hSBdWos/q4o+cvYCan/
OBbwoyOF99+pKM/PNBdCCnQxNjyfwEB5Hr3ntARek8gAppUb3WVCAScWqcbcJ5FRHn2wk59W4c/7
ED+GJwGXT7gPBkfnNVcMiV2QvF3vfkT2GqGoSYmGnUDYttqNtgEy+NN7uPnrr/65ynvvB3FhPBXf
DNht7+ycShjzSL+JGxhWUMGYNMYGriNBC/EMK5TJHT+K0DivvrhDai6TsDLeKx/iacP/aUMvrTIq
CH7kDvsSe099grRh9BVkoah5WTJD3yBVrr4ph1Plz/d6fpa4ksVw+nnOLpsXeVYxBJERFpZZ80gT
CYLgKkHydvTRr/zLeuFXuDGeJmZvkm3t1xvMpbYpmPkV2CjdnrwP51OuDLFp6hiOyJ/v6PR3/bJc
Tr/lEuFFjpeHt9/ZsRVWpVPoboTQMZbrPmMS2Q3tfQ+tFeFVyIEVfgAqvHdzP8IFMcfkSZ7Hscux
wXdG5fXOC5CHhFEU7cxpNLaz57z++dZgfv0KjHl8CDRyhIdRPwUW/5wtlTjW4CVBic7RH4dLkWbG
c594hWY63OnbOk9QdNOkQKi1iR1aMrFawd33xCJIbAjmQWB8KXC8/NYkmkM4yIBolkYTeMYmtgiZ
JHld9+PGwbIlJFpdMvwa2nm4j0RLdsxkkfa5tq3auld1O10JmMqoNup4/jyijpoWZimzDkGctG7T
uk2Y8GFFcm928YlHSUfRLmZVC29RFjDbF/gEEDPqwZwYVmmA5ecxjSz4VVkiOf+GrtWUCaMWt1aE
/hNY3XObE1UKTinXJWLDDifEublPcPkp3hdSJ9daLE/K38+Yn5XjDl6NN204t7v0SRCMAPl1Jpq8
WrRg0kO26pus7Ipl0moEuDVOVMw3o8Kpxqd+dFGWLLQkjfwwUPXAeO5C8kwRurh5skIGTnierIv6
2cdTrVtrxje0yLKugwh9Z9pnz1jvqMRYOENVt5u5aPqJJif3vONo2q1xjWWROZAKH0TtRoaYUO17
IRByZ6EtF26VwxkYEIfYG/j1/Y3gWcbQe5Tq1r7f+WSzJlWFA2SVNF/q0ASoWiiJFrfgmWQCP/cO
6j4kgbbID4aYUflIk7HI0kPjV29AmK32EI5pPi4tGPQDk0KaMaalhVutLUfgzhLilBQAP6nGvDeJ
oMRIxSfpd+EESshFggKi/ywmK34sg9brPymkadXGi8C/wc7mGvcCMy+GQ1Tnjn/Z5yRVbNMIRv6q
aAwUUFiGgTDnboSW11PKnL/aUVoDvM2F4cZ7/mL7ZjBQdUPrzcW8KvOYwW6TRpO+DfwydB5n1WBa
VGAXMyBlUml+YMAG7xovAOvkxYFgI/hiRaMwukXdyCE4RqMp45WvoiokztyuSRWpvSjYm2EAjhdN
AfOYNpd+v6hC6fQNfxRNPkqBsCGcN7KYICyIBRbJspBVnGSrQPlUtGadVzGyrEHzxN24DW5ThJ39
sVHDaH4qGHZDWq9FgAcRmVtwdWfd3GVWELQ3cmZ5wkFwisemirG1zutcVps+Hkd4CFnVP8lUBy4z
djHgu1GkTfTkR3Z6iZ8aI7sqC71iZ9cYxdzB+DY1+qsObzBp9qN9YedSXkZZRLEuc/SCm9hDdbny
JzerH1jtwaPqDFcuqtTsHstYmcxPIy3GRRk4E0Y7J/IN0ZBJ4FveNgvM6FvtF2m/RPEgrKu28bzs
EDJ9QaHJnkvyQFY7xa3rniRyqq5aC1aYFcI4n4WtI8CZypp2CEdHj/v0UkNioZW2KwafNjZLfTiI
FaKk+apr06RaJSLF5qDpIBeCeCMGRF8xpgKWpZMaSwQ+ebguHFgXDPHasb+SGYmK2EeM+dvcRdN2
yAdilC2cRL4WZq0QWSqvCZcOVo/1lq+9vyHxuCo3cRt3r4V0w69mYvTY1/nlnC1Nwcx/ARodJ6sW
ORAbW4KN6ioVbX9bGUnrLK3QMt6cMhyrbY8g4KmKkrzfu46hUfkSdEpItYWNGlqtBv0GGxJZBjrR
7aZLDf/Wz5ntY8Ixo8jP7KK/aY2uIbArVfQF0tTjsMgiVfmLmftF7dWG8gK+MBSzEWVPgV1MzopA
tZeiYuRskpdeUUcIChnsPpp9N91XDcK5bVhGTYYpVlQYV0WcniRK6IOuIwBxapo4CE7MuQl7harw
4ifZlwrDIBFbr26vmpdBN6PamORtobhv7fq+p2SyAf8jqJF6RpcODdANqkvVdgxXxYl3IY0ITbk3
zC3eV75dXcROZvbbSLdBumpnjZeUp1154WVYIy1LTAtOwiHPfqkx9EtZDoVAdN+aaIFxwkUyrSvg
wSWOKPYlvI2CSYLI9LHQmIYttGFMj7GR5G86KbOvZSWSTWF303PgTtWWsy9Hw9/qz1YbZFDGgikJ
TyQ8//TORg6tvE0c/AFL2iHcSHqcA4Rh8batVuO9lIRy2NXdaHyfzBbleeAr/Ca9KX52ytx/zmTT
PHTIF+YF5llJsyyNODQXbZhKVD7x3L2OuRGir89djN6QciW3sZGFCY+ylDURT3XyJqwCwVzlq54n
V7bVpzhUjrnwobnca4avX2YTi98YRTISJegtKH7mhZXI5msWy/RIlNIG9Z21TMOyHRnUVv5jhVfH
gwF+d8hJp0ax8ly100Z0WbwK8whjqk7I5zyujSesbJgqa+fo5lV/aVRJ6+HGnbbHrnXQFqIlWKGU
aDEuKzS0pqmOoiMz33HdGH1+V6eGPuS2vhSiRLnSivKS/JbAgfQh9E1cu4j8Mp0tvNAIsCEA8Qoc
Qz6J3Fpj93JX+ZWHhcrMPAYhg/O9nkVy3SF725ulNTnLHGvJhe/BuOx1kK+kh5IwR57LoiBzy5U5
fkmZ5a3M2bnFH6Tf29aA30prFIekdA/cgtrLJj7tuNp7NnTlXKL54+/s8EjY43IWVQuMefpq0WRY
ZteTL14NI7XfRC8sFMDz4HOeTU/x6H1PymHY24GWNy2s7R250cXK5gR5gzdkkj7QJnOAVrVRUOm9
hnYZmxfGRwVkY7+bMeUajM56qvA9vGJYHWGFiNLb8DVznXjUCDx65M44IKEA1tJBOxI75vzA7E9H
24gv8S3O+jLd+mng3sIDjq5KR7h35hS95onpsLHYUE3zbFKXFYx2fdNUTXC0Szz+BEw3CqW6E3T3
2Syv6oZqnPNIxfvATNWawWeIyYo/SmZ3fa79zWzhCYuYWuD7mvQdynJMTkpYtnZdmVv8drP/Zu5M
luNGliz6K/0DeIYAEBg2vcgJmRxEUhRFUhuYRsxTYMbX94G6ra0yyWZavlWbVdVGpooEEIOH+73H
CT8qWbGCXbCaQ9QZ22Eu5oeqj1moWTzkYpdldgwZrZ2maK26CaRmKwx4CmnZQvYi3QPrEeDDnVQx
/gNCLPlSGRjZJ+BYi0xg7F7QlDTuK0GQenbLcige0zwVP7DjlWqPKXcYdm1mjNWnSIQwSNJe9Q/Y
QzXqwzNGpjundtSMUS/14oNm9V3/KpQprF+kOhvzMFXmCFCPjORLOXnd1UjZtVkXoyZQYgCRwDTv
tUg0qz5EExIQYe+qhCo+fjBnFWpJrFa9aaQOzBF6My0Gn/jFFVU/UuuQjbmWpubRP7nlodbGGOev
QWWqeTUQnGxy6iXtui4hqeRt2N8mkWleEetUgMsiJT4jfeFwj00rw4AKk3/lmpFZbHEvWM66KJP8
Xm8m78VIPVK6iLCq5yDIYU7WdmSuu9TqnpTkLr42LPxZq0b3csok/ZgTew8tBk078HAfuUwuOHOZ
Ag3a4+P6aQmBsa6BE0aveQ6XCajJLqjz/Dpo8MljRGL0IEhZ/nndf02tZPqJgM3pVyUKmhvAUsEd
BlQqNQ1pZrUWbhWM17kbEBKKLg6oRntG1W5iqdBNe+Bs6D6UaNjxp3BcE9SyJ45TWhd3WYAv04fA
G76wYol2FbCa56Viu4kyI/1eY9HFMdGo4L4MqDx5+vwoI6ckjo078wb7Lbgq+JTQc92xARcJcfRp
cjvK021BF/g0sLrr1lbeWlgtLCxkjAP+MjHA1o3GQ154+cPMrZ0lbYcLumNEh1BUgM3s4NpOk+cU
iQ6emGT6WseUa9g9YZlAzFqVGoAGFS43sSHKjSct0cAOo9v84Tgz+BvREWCPETrE3hjsryr3HnKO
s503GJj/saD9AXhq8x64/+zRQpRMSQCknYja5zyqoidzzvzCKzCXq/JVF8G12VjFnZvDhg7iHVnn
nH28AEDmtTcVl8ONbafXYSCsP1mqH0RsE8+6hR8EXPoyPO+am/gyFHfFnLHteBypThE+p0UWwg00
xCqtWoWqUN95SB5kVDqftBZb+QjjfWXRPz20oYpQCvRtI/9KpG5teg0ak25Gu9Cd6MDk0lk30e/n
jg1IhrQijech+V57AMSEk1/L1PoiOid6ivoZi2kVUn6yROaHHtH/4uE8xIBpJ539epWVJZ12UEyt
hFV4X7t+wn4cEl3DJ7mLwA9zTjSrOm6gTxs2aDvC+9uCJNrWKCT+xsFs1xkvZw3rfvictvAXkjra
w7+VB01JiHZdCkwQYkleRFfItfguXQJEdBiMvdUMaD7M+qtZGDs34e8GGRi5AWTbrq2gWEyp+dgg
QWLPJMoDcijmV/g8nyABcHXLhvAn//sJT3VDj/EIRpmlqt/wcq5H0P33c9N4UGGd9EY53i43W3hJ
RokAIGu8q9RjTNPTg9VYRnAUe+PgwD5YVGcxit8hMPiodKOZgNnqVfMAvPQxRGq4Gx3nFg1ge9tm
kfnYZiO8bM0rtYNVAYCAFKF/ychqmJskkxbWkaocgBx15kEH2mMDKNEielpxHWGN61blR0A+n+Mc
cBkDNtFzriYso02GNxe866d0aGHNFQ7dxgiLkNhX8w9XpL91dL6kGpomPMDQYeUQ9k9aa6/cAE9p
b3FZbNz6W+fJ9HbkWr2Z477ZdWaKySqQWLYAEa5TjTqD9zWdhxf2qG5lxaO3tQCEb1sHGpwOqmid
q/puLjAJw4pBN5Rp+U1Ak46NIsOwrbVBg/87swvbA3wFJ//DUrsBGPA5MVEyEtPdioIwVtSH1l5w
6c4jt+8vtZ45N16ZP6XdgvEwq36XtrG3CjuJ3VSSFay057aJtlnSdV9zCAfJNkjj6pBpA9foynwG
0Ytm3gz/wHYdN6Xr7bhjUHAbXe8u0OryUQwGErYcRkY+sU4gm5orqnPpDvxIujJT9dmu8SCxQwUA
p8Bn/lrECPdO1xPJhdpzD0nrOqOG8AU0AgzcMNzHacPGWCucT0FoFQ+j0VprmwvrSjrhY9qUj5C6
zK8YR588O3ZxCwvzyqnHa9lxWNuGgxCgaNwHJ7KKVzJGBXTA6BAGeDyymlKKJph1ZaBfh1r4ucvC
b+WcZptMlOkqaAOOXKcT30SQey+lkeAZ08wx+8YYB1Wki7us0382tnR2A0Ev6BZRTXtmbOOnCBO4
IgmA6DTbIAWlB8NTCs/vUIiu+JHqMjdv7RbtwZbpGnjkBwKcflnUSoSTMz3aSGAZGHFqgZ2c/HDM
/elOIOp/sAJvSDeVrSo0um7+TSb8r8aulvs0VOlD1yf5LXG/u27b7BG99cxHEGX7A7qf/Ul4rc1L
TYovWel19nqoVOYH4ZIkngj47yq62KC4JjcecasweKbRCWj5DMduF4Ja2EO5GX86w9QTVKOwXRWO
fVUYSu2jyiyBRupzv26Strmash7ifNYkw3NfKwPQiJ7K+1q2cCy6Lsrv03l6RIjJ5jPZ+U2XEkis
6d8TzlQ5NdGvGnpT+lNHXTuaCiArLM8YffTkAb7TVak2dZFHO5pq6A9tOZJcs8MkfyLPJl9z0Xaf
wnzWQWqU0YS4azGuz1P3SIplkGvbLnCgY2ftdpxsdbHldHK7tWPrdbcPW0NHq1/V7fea28BrroO/
Xvc0UnwwrbEVzN85B0CHV4eWfEaQaJsZxMoNilYaQFda2narfkKf389eGqwtsrnzFWpJj6jGDvV4
q9P/4LEpQgumgWM2sAjtERCgRtnVWUv4GgYbtgvhXbeERwKN4BUbdhHSixV/PP355gBBuKzI6mO+
bpoZ+NZSkaMQkNzMQWFnMJKi1ttMaVt41460smVN5Ngbm8bqER86oLitKoYM0npI9sd4aDBywt6B
4xUOBnfYUdC8zy7FXTUWEsAgHR2KdTZ6zYvRqOhbHQriSZFMRbbCdTuSnOXyhc5xMvLPMU5Q6JP9
QpRiuxCgkVwSVaukcx3QjnqtgaCsgF7hBiHdvsHX7b2WeaLojWgM47OGOzfbW208PzQV04oD14Pq
1EDsclYd4DcAlIVMYBtrSWTvUjeTVBcGov6dGXdo7O1ez0ALq4wopemi8t608vmnqGw0+lMFl+MQ
D5Wl73QZpX7mjJO5Gl3Qy1MKW3Lb1pH8hs1t0NahAuR3II07tAASlAGPuW70bsV80rO1dBOn37p6
b5r8qVP9mBpZ3VrNiBIg5E07NE6Ab7cygdeVq6yp2h+Q+MlFuamMn2acR97GsjEfbUaAN8vbkBbb
zkwWZ5UF7BWrsRKWuxnyEttVC9QEn0Rd9w+S5mYDkXdNjoYfkcwg4DLnrhTkSZEchlh9eepFAmOS
N3wilageBrMDWE2uAxxGy7Y+7Zw5if2AJHpFDpgEBIYYs3uue2WPTGh9bJfwo6Tk2yp8LHFeFz2t
mLQmhoo1aE/2BA2Gyw8YFwhS+fxS1swVSPPCHA46G/jP2R0xLGSqNe4q8gG/WXQWpKW+QsMwo2u+
SjulJjCsOAnWbm6B7MTx337RQOJdYVYVN7nTuJzcmolRbp4r97lWCsVoYwFX9Br8e5Wdl9888n+w
UZrnYYqpMKe1EyiQmdNIi2oEyq/2IKt9aLfUhHoanNBRIygzezXx5eDqRQ75pqSPu0+zZbTaJ1en
9zqArSUlVYA1plOK5pCiBSwWW8Cf4qV9mO3OP6imR7fkw4JfVVMZNjFcOeIzr0N6/WSi5eYyjRPp
faPPplfpmv0PGn8M8YZmAC7HeDOjv2/npa6QziPk1bHsXcToUTKnHBeaixKLo1XfYfwSYlt5mfOT
CNFuV3rr0FyAIAv1WlMjbE8Lb/hs6/icV7lV9zZbrU3DSdPpy/1E1Y9JOSAkWbuhlxCdhpZu39vL
nuUH6QJ7iuKUqzKMoCRYL+0wwBZ5Y04SQpSCg5YuJIhNdS157lRi5Fc2OcKXjLTu59rGc76xamnc
SXLMSIvDqmfZ6PBySOvOwAkzuqB5Oxh00NTTzokzLkdt89MzR/1QBpDncBjwfqGfdizDYHImeLmV
Fpf70k4KQSubfi7XTWDHNxzpRJFdV+PtngbOFzhQ+QxK0mm7jTJExv0QoEy1HwDhHWbRGH+cqrXo
XymGrvvtdIEtDyoa5YgbJ3b2sLvBpjLrJVf5ZOz+qKypu11fVCMg6wm+4yoz9fpeqVp/IRPc/WBl
o+dwp1T+amEikUwAD7jA/qY4vONaFd8mo1uHGJsBeS353uKLW2jlS8Q+gkEdwhdqkErPf5HOBsUn
04osAk+VXqc48gsYsimBErkXNCFh4TBB+i4v78rMpVE9vRFIbgQdfIEVzLrxh+2Mkn4bcdXT+oZK
e7UOLTF/Logtko2RgSFZZMxOTY5XRw4luJT+AUfcfsVepZ5SbJs0VNEjKBoYC+wvZRxwKMYsc8iv
saAN7WDHQNANzTLWbU8qb+VUVfiaGQ7nHExUUgj1WIGca7HX3UmgNdhOVAKZ0M6zTqdtyOy+0r7M
+qnVJihSz4QKCjWHdBTgY8IpRMBT1G0yr29M35lSOwcCFwxc0qzwe5YA3ILlpYsbm6pZ4GOQcA88
kMko0ux/m0NWP4bpwIQbqG//Jqbr9bWBsSlflZPrfie3793YpGIg2RSl5+B5HoHZeK7Uiz2BSEhS
vwrzbIUPr97RrUGACnMJfwahmYDP87Km5gLJ7RkSfyg2FD7QKsul/uMbmeQ2UYjSppLQd5PgiHTT
eGOT0afHTduxcOOiapqVM+HxXIM3BZzdmmWRPc2DpV56K5Q/mV2g8CbRqueCu8znIqg5aYa4hJTT
4Aq8hgo3qk3kUFMEHgu850rWJqEYjZjyO9W6bDipbMVMThJA3s0I2mhp35Lr2X3swhramH0b/gTM
Xr/0Q7sE5qMBucsWNZdmBZxCI8Uzts9Wgh+b/AaXvvuQavDwPa3q8CtpQV4Edppp2o5IM36GGdeC
x8Zq3ISTtSRlPCgD4nfvCfSsSSOUAc+76hs/TBwLzGqTmeau7oOavr7CIdZWgJ7oslKYoQlptLFe
uR6O2qZIp96+RY0uChyW8Rg3W0V5s9pBn9BoeCuA9q4MmwwlQffiIVA4vrLraUp6E6IrtyOIqqL5
0YsokzvPKcoXygl1uaOjDp1bQipnYAZbzrIDh8QEq7TODPuKe3EhycYwLJcFzhCqHeYMzZXZ8a2O
jIpOytj0uLM0ISXK2mgIn+LaGG4drM/hhpA4hNEUkWwlXJZGeT/ZHU+AQSqA15OP2RecEM5L3jqD
vcOAxI2PejDVCd5mXeyRAbfPXk4nrRvw1J27LYxSEG5VZZHTWk7R3YCUZi83c8JGeuAmagQ4yej3
tEkmRdu8fHDH8i5wh+JXa/b98Bmh/+ztGgfU/K60Y+3VNiJ33FmGRahGzjVJsWM2k7azmVo/oqy0
ngUHIW2/S2WHnykAsM4bulZ6gEZMAA7dQsnzYz2a73J96hfWe+DgOWJmdLAwA1mue0lKemPRgJII
XlfWAW1nfJWUYIZWBrP7KoBP/SM0jBayT5TKJ+XWCT2SqoVk2iWK1BCXQyCXXevRLaWWA3h4qq86
x1EoIWFUUZPc8XolLTRbEsP0CXE8KPvwYvM6ctM1cDzyEeWozO8Enzrl0bxdXjXIbNqNj31yXw+S
DGEQelycsVOH1LRdqAjrBIs0Gwp11gMxQDOvPUGACJ2uCQq83nZmwBe1jesk07VxwxNVN0WmgXg3
7CR9DDlDnFWSDyRmqBYLeC4kysWO1m34a8CQ2TQOiu3PpoeqdZsHmXqCrGUFEIIb4yf9JUCY5Wou
dh+rLN7If5BVcA1Clgw5y6Dh8LFYRQqNLgcVXpa2G+SrrXfTc1q3Iyhk7hN5DJ7sjAZnMagdKVaQ
w5q8fi7UhoMh4ETTkVOwUg7g9L0ViO57pNNwhNq1DccOggGqqBscMzRQ8QRXHz8uTLI0Bf1LtTPP
/UbHws+w8AkY9K5E03XabHgBfrUU27u9Xon+C7Nc29B1q96SxyvO4AXeqI48E8uEx1AI6VGxLj/l
H4KnXIE4I7po945V2M0qbIPkgdxftr/0S5qCBAHiXoNrGcrv42HsuszpCKC3+x673a5OUjohlbSv
G6Hd+JC4ojO+qLdvkPHo14xYj0AXrc7xeGyzLYXUuN3T97XYUHo1npq4UCu7DqyvHz+aWH778aQx
qegyaTwTpZNx+myprGFmGlO7T71U+jHOLH8Ym2ZXI+hixMELtmTQCtrPQOKgQe28MQS0J2VUzuPH
P+XteuGXWK4H2opZg9fl+KmzCqkAVeBun+fJAavX76gcXoMsDnfVOSzFe/OGTtj0DDURdxmnNi7q
pnPohG6LzSyASkuzg72WS3HG5fHeKGgnsfPYUtDP9eQzKlC6sk1USzIK+RQrDa4yPMQza+C910bz
PnRcEvODY568tihJCHy6qN0DqTADX6We1txPHgna65D0XLnRoG2424+/1ekMRbWJohtzgGebEuTY
idzPrnTuoNWo+9xp2j+OtFEqk1OK0m01acHrx4OdQCscEhKLBg+dKkA9KemseTwzYBOkynWb0afq
l38vmibmcHf0ZIvyWT94+kBghMz9yWga+bMKB6K53DZhueMkL8yxujGIHz+f+VGnC+fvjyJMZbOl
ozWuk5MfpaN3JB8z+uHk0oAqU+rRBOu98wy6YXGTgD8dWf2dVSIEcTJq620B9bCb4nNL+J1vQQPc
Zatlx6XqeHrOzBhAZNzMvhzx34o4KP/kSTI86K1t33/80KczmmemTSBdPtgyLMGjHz/zODnFgMZt
9sHhcoloOtp30Ob4QqfLMgof2vMWtbL+pkE4AEVds2Zv9GNbJx1Jswwa28w5wAEE5nRmOSP0fO/9
LYMt7iHLQA59/FCpMaNHFD34wwBF/zyFCNnM+dYNndq/+PXh6nPZ35DLonxelvI/jqvRo1uLM+st
2NYeQYupkwcQoIM/HuWd56Hj9MIBRHuM8Ns4HiUXxP5cR1vfarPhj7ITd++F+vjLLqkffjzUO/PB
9hy2HVr5cjCeGq/MYaBKZlFf1elWtyZD9mLmZbm9eBCsp1gPsUQgEz8V4rblXBDCeI1fz9XvJC68
7WTRofPyQTBcYFDTidjcU8adBDeHHtBp/Fkjy1lYVnRVZJ46E0i8877Qs2HyYO2gkjZOJoBLighn
owUxP5qTzeymxZUgOXL5BKDDkucAgrQFw5zsTBnnd6WpaPKbCXp6LHIaYjbG0hcb8cA5k/Hyk/8Z
P7BYXdO1dd2wwbhjDj2ebWbR6p0ZA70mmqeBaI0IUQeMPOF/C7upf0xrVQxnjrx3XuNiTMOcALwS
y8lJPMbsThXak9FPEnv6JADP07vDcvPLZ7eLJ0vQqnzxvBonjzbHZU7ml1puj+q9fqA/aG7v+kYv
9AuV38s75F8DRyHHGyaN43dY5h7ZC4/+IaDg+2+DLttfguvhz7h35jM4gLebAyg7jKfMDFPHMXzy
TGS4yQSSEfVzV5q+aU76GkxR5ZcVKapLlxQ3ESxNxAlYg3R5cljUXjD2VMQ83wOJSG8EJLSZF5W/
Px7l7QMZOrGVMLEDWETLJ0sq9lCZ1M4k/KDTEz8vi/HaqG17ndII4/nfGYpNgi3P5YpzsrG2Y0e3
1kAK39KqbuPFOUXiIYVpbKbyzLtblujxquKpQDS4+HKETdrneEaQvegi3UowpHkkf7tedOPGczLj
u4oQom8hKH0pZsQLAcWKM7vH28XFJYDV7HDCE4j/xaT945BCQG8ngREIHyRO9ujNwUT+Sjcu3gnR
WHIQYq1c7Bx/0QX/GIWypy5HETp+TiZoX8xOcGMY6pzl551nWTb0xRfz9354Mtsten7meA0YRQb9
0i263eo4CS6OipZO9pKJbmOneAPrQ1/K5xp1hzcWB+h9B1vQ4SVKpkvtL44E5Muipa8hc8I9dYki
6s0ayrI6PV29BFahlW5AMQOGTdPi4u/DwUHiwgA5sByLp1vsUIKltCa51H7DjaInx07v9OniHdZC
b4vHhg0Cz+PpiqL8XgHvVtKHOGKtwgkjMYpf48xiejsLsEN54BQMY5lpzsn2KvQcuZ3XSrBZybDl
3vIriBJ9c+nmQMZFx2gHvGExmJ0cuhr02jD0CumjWm3vQrNwb0yv7LiJZH11+WvDSrsY99j2WKIn
H6cYY5C7vWP5+iIDpXF0RHM/ZZr9xRPbwsXPNODuxV7gnu6tfYAzOBss38hBUsERQsiF0PTM53kb
QRDYoTEhk+NQrrNPzgkzzDvSIRVPM7nyurG0kFx1pK8p6BV0Yhj1M+O9Mx0km6qh20s4yc3teG81
lbIwqugWLe5NG5cO/R6o4gdnvtHbp5Lk4jCpkZ4i5nFPJh3bGueflyDqVEUZHwYwFMUaBU6gr5Hb
T/0W6Wmbnrk5LT/9+Ngg3SZpb7DE/mgol8PyH7tqbnS9SwVe+sbYCZB2zdwtqMTOyQHFLRhXN1SY
zLPAxNPmklS37vO57Jszz758sdOfQYBmwH+Qix3x5It2Gaggp6ukn2PPv0KvJe6kVga7KR1pLCL6
8a42aYb78QJ8+1lJROA6YZF7xPCnQWGd0oWpSTNJKwtackn06GtRDN3241GM5eQ9fjbXNtkSyc6R
oQP+cPyK56LRkjrWGz9WA8JN5chq3CEhXiw+hRt8cpuSLr5abAXWBkZ/OcNo09Ofk3I1QbeZHg2N
XVRGtZaR7BWG+xLPe9U6o3WY8rH92rYxzf1mesGHW4BaCBW8EFTjWkHvoBgtZ7s/CBKw58igb78Z
jkAOL/4hn8pN+Pi50rapJc00WwyBjdrgLbgO6UmK8GjSD1y9YX6HU3wmGH27RhhTmuTJ9cWwahnH
Y07xWNsVTk7fy5P5M7G8tobX5H0Xudv/clVnnrk3vDMeQSKfjTwJGbk349HQK6K1TuN33Pk3Hfaw
XV8GGqRcKa9o6lw9fjxZ3samHAQ8IQ9HZo4C6fHzxaOVpxkN8/xGJfkBxTjtrdEno6sMziXk3j4a
NmPOn4UpI7DinhwJhPTYRLWMaVmr9k9WhDp9JIvwU0B8tIlD27o4PiD1TlTFQSdsi3zG8aN1Tk8R
ONCVH9MZ8ArPC6Z+GYbncjNvF7VnGuSciIE9naLGyWNl5PJp/jUoX7Zj9jxiqlmnbpic2TbfjGIb
XB+EIBTh6Gb6Hz9MVkVjaiDc9vWmDK8JWciYKGEfLpwNjELI62BcwSNNheR4FBw5S/G36X2qqNke
k1y099wYJU3W2/7HQ733QJQr2Ae4vNr4H46HyuZQ2SIyen8MpPGU5vR312raClw+CtRd5Nke/Cle
4fEoXYNMFpdn7wc6Gi+3662vgHfVOYjfew9DeYfkpuCmwN50PAyKls6pNLfzkQFZ2zGE9kGj1eLC
ZD2XBNPh6k2maoEEiJM50JcpHdT7DP5rWJKrDep+47aoHC5/ZQ6XBItxDMs63RHwWMrEtrwO0XwZ
PiLXpy/FMCU/Lh+FaSwJ2/g47EDHb2yyQH9P6MdJBkc1oi3VGHdhPGa7i4dZTni5RDjSIqN1PEww
09zMGuPen+pwLK+KIrfHmzCmOezlA0GJYA/gRrrgx05WTtkGs0CZ2Pmz6Ya3GgKeXTI645lod4nQ
j052sviU3cjOITFlJzgZBVrq2Ll52fkaEXeyC81IJNsoL6riFoiscQ/2vXduh6bX7bWRyiq8fNEu
t33yTNhBJG2kjl9n0eNGGrCR+52qyk+GxJ0ITOtcNvVvOvv0MZGe2YIT6e+5ezwMHupxpBt155c0
V7gyQiv+mhYafQrnSEUPkUEbqlC60UsJPWKrVOBtZRp7Z9718i5PfgS5eyAE5M9MovuTNd33KfkZ
mm/6MpjLTxGNRekNNwQHY8SIhLihHu4dTC/D+uMZ++ZAplJMSoqYlPwNh+TJwuC5wXDqXu8XRR/e
pJisNrrstVvaz6t/Yyi4Jlxv+ahoQU5uGTL3XExFeu9HkvoVSpeh+TnhY71pclo4nFkg771OspQe
35OZ41onr7OY0ooSk+j92nOT/cxBfFOoCUiB0YpqV8U1H7rRs18fv813NmamEamwJU0kOD+PZ5KL
rhOARt+TtszFQxKA7S28Zrx8Y14u1fQoIronM3XyIp00HE2pwgGk6oDuqKI1cYRJ+sznWr786YRk
OXDEECEu2+bxs7AWaPyhFNv/WE97IgUX6iCqCYiYFSrxTaEV8Z/LXx/qHZ2EBKQRVv3xkKM51XiJ
5t7X6yCFboWkFaeB/fLvjEKUzQDcrU8hNC3lBngHHNITXuODN8OED+kxduZa9N5UoNj0v6OcZD/i
XBV0N6CwUQUBZHbCnHU3GN7m0mcxdUBGctm6KDqcToURSRIazLjzqbaW27kyUbOKzjgzyttNgiIq
U4FgA6AVifLj75JxOhiqhgRPX7Udul13MxWQDNIwvTiPQxnQom4Lx86g3nmqeKhSGsPqwIB9KAMp
llo6k+roIs6E6m/PNWCMrB6DM1RnrZ5sDpmaZOMEKaiXcbYtJJ6K7DWG2Bq3ctwVL26g3wd5H2DQ
yMrh4oDHJAQlsoIIiZLlVKHj5rklgogYwWlwT4capIZuGqoz0++NigUa0NEwJxt7MhkUByF5+vQ6
tihEJhOmMrI7XT6WmzBM5DZPPYVOEqJ3NM8RDhqExTP0jNeLp6hY9E9sWEiTiI6OJ8/SLVI6cdD5
KX1C6Z+UWQ+eVtpPH4/ydr/n8oXtjHsRwSTFj+NR3GqkZ186dT75nCH9ZJS0F0H65g6vnC7jdTJp
vbtVEvHymXP77Ton4UiewFgum8ucOh64UUXe0iWp9fshrO9smjZvTDN1zszYd1bgX+oYT4cmif34
eJQhSuigVoJY7xRQzyTCl5ONeeGjb1VnZs57Q1HRQKNH5owC0slQbTZbQ5+y70Owwq+gtbSFa9D+
q164l2Y7yBtRr0RtxCtEn3eyDuk90Xfk3Hq/jcLbOEVor43id0moCXrMOPNc73wokvdoDQh1LFRO
y5//IxM4IJkkdUOLnTEtq10WVPih6i5qvn48Ed/ZW6hXEkkt9wzSxCfrDjNXEmYWd7NpNiABJFGz
RUFrb6xes56jKeRaWDn9ldYV8Zma6TsPKG2YxmSMSa5Qpj1+QDLtduFhKfCBddAEnK6yr2aSgHX6
+AHfmR/cCRFv8hoptZ1epbJsRgcHyc3H4z/FB0NDUb01cF7XmxJfz7ePR1te13EUYlLrQ5fG1vF3
bR8/FAhHr8+wyPhNaObrRs2qXjtOTb/14a9SfuzjwDnzhG/HJAm+1OHYs6gHn2rhCqNJNI+Cpt8r
5KIkexTwSPdXOTY00h1TcSbQevvdiIcRQMBxQ+2HdOT4EaOsclVdk2eMZEW2ij6nVyW5q83HL/Kd
W47kHk2pzCLSp9R9MkycaKPSaS7he27qQzv7ro+KfoJh+DsM7a01xD8sr1/66HbuYkW/+Cq3jE4m
dZk5aHBORpcanYKJUdif8UD+UZ7R3EBhmp4/fsj3XiXFaANWI2/TPFXfAHPCctGzBBIKtmu7BRDb
WCjeLx+Ffk1sWWTiSOefnDVF05aNAlXku5oZXgOV8PbZIM7sjcsLOZ74LGbiIDB7ZDApmxzPikF5
cdIWufJRDETrOinlrybJxl2QWMnDx8/zznxnKG4txI98ntN0UtzqmXSSTvnFTC+BNa208y+OW+nm
Xhq98zmvVfX94xHffTiPfZKQ1STzfDIb4kYfS0rCyg8rJ3n0YmgdmAu6qdpggmjaM1P/ndHYPqhr
uWTxyc6ejCaw8M65TsdNZUm1HfVJbeyknFZBYyYXn9NUbYnqKN/yDwHP8VerAFa4wOeUn7SdhVpP
JE9oQsdDG4T1mad6G/EgZuOEhlS8rKvTGm5Xq4BOoaTue0oo1Zq21q26F6nRxTscR3VyV4yG/mvQ
g2w+I8Z+ZyshLUgRVCfuZ96c0r7rWiR1aBFsCadS97pedzdDspHa17iniw0mKHsDq6la102/wYcc
Xnz/ZXgo48vQS2C5HMH/OMlp6WeobIZ6BU402k5NoPtxlJw5eN5OmmUQet6QBqcKdKo4b6nNR43d
gd6IqBK2GGq2XeLhqa7P1UXfblqMRF4E8iv/hSV7/DjCHbCo2zMQL3BZu7Ah115XOFAuXXJkJkiG
cH1DQiNPc3nYKs08rQh/JkMsRsrFppg03tpL+uTM1vXOA6EAphZC2hgg/GnmQJlaY9QO5yfCqvRb
HHfy0A9Zvv37QBfhjf9PaDHg+p8lL4mSQfufH0KQ/z+2zFj2w/8bb/z8u2n/Y/W9SI9aZix/579b
ZpjyX4jekZ4yeQ2dPtd8n//mG5vWv5ZUH/sgpyNx96Ix+h/AsWn8i6BHcCHGMSNclC7/Czg2BVRk
gzTTYr1wWHTiEsAx11zm8z9ONi7dLN2/5xqSnaXKeTzf7bQ3qyh2+7Xw0qse/wZFBXiB1AY3NFUP
93Y9Y9AfoFrIMpuvIWzdG2Q3dgUt6NcjaxWrax/C/tLtmw5bl48pmZpwas73pW2N+zGGO0OXZcPy
pTVuzFafrnukOjvkaS04FRZw047x1mhqwa0/hWVbIFLybM1ZUbi8hrrSbmhDRtHDjHBe03n+q9YB
UtP6WNu1vZ38CcAZ3ZFJLJ7hpoj7sjO1B2O21X03xPqVYw/5jaSjF4ZPkLDm2iOQfBZ51Hxzqk3U
f5rmbaL8xu1uA7LZjk0HOa//XZv8hahzPoc6BqFYzL+wsmkrO+9hnw5TvrLUNyN+YYN/tCPnJpLq
YGS5L6fmQLuz9DsslltJ72hZFt9phvCNZgM/lCqwrHfbzPGuBxpRlzBbgQzcO6F9L8LiPi/AKklz
3g+B+DLSSlKzK98OtoNzX7jJI3TLxwLb78oonE9GmG9DGlrXk9jSlPA6zcb7wX1JYprsxcFaQexw
R5yt5Dv7od4MBfA3FNbf6tbuVo2RP7RN+OhNSq0o+Xxrx/qzbPNnLOs3UepcT33wmpbzM1HiIRCt
P5XNk+yNbdg5OyhcDwBJd44N768IQzBKJff67TDiPJZacNf3HOc5/IZBfzWzm7D+jU96g2nwJq3L
z0aZQFzPw2un9HZj3sY4zo1rcmr8kti9jUT+p6aeuwK2Y2vepwpqSA2Q0KgZ0S03M97vfegmhzmR
a9nTiDu582I6b4q7LpRbzuHveVr8Khza4rYPGpy9BNfHNF+nAzAkQRB13xUNhrPdPL/2xcGNxq+R
ABPXmmrTT9pjrhu0yDH2cE4soJZrWgD6npf5jaYXtAtpX7RM24FC3jVh+SSDL6XpW1b2WQmIRd34
X+ydR2/kSrhY/4vXrgfmsCXZuVutllphtCE0oxkWcyaL/PU+jWfAeDBgw3sv7upiFFpk1RfPoXWf
7QTQTpk+pyI5PMSJnZHhITeezMF+Gibvyai8bVu/r/1HXI0Hq+u+GC+MmtLeW02+gUp5Wab16JbW
F+WaZ3wkO6UV10UwaWnVfKfWAWsywJsyi4PIv/pJP8bNtLfBa7rawlI6T6f+8FYhnDSMi295uPeU
fiwb+WUb3zxBJ1puW33SfuXGr8x70SV/p3YP8AxS4zT/Y7ripuXzazWZ0ezJXZK3gabAWFaflWiN
oHLsk+UJcufhbM7+MXObN+6VqB8eqpxLb9ow6sYteDd/nD50aIjWfPGQlNsnA4ImIKll5y/qPMr8
1DnvnsiOWlJszbzf4FiGyvVASg4bGEpfoCzh8FbxbSnmV/fx8knPv+ugKscXmITlYkVmtu1KPQL2
sVWodOy6Zenz4HTt1tP6s1lnW6fxL7XjqyDfd3UVzuhz6pQwHhJFV7vAZ/MAxiIzQN1n4drQEOI3
t0I33DTnBzwg1IV/mxr7JJzblLR8DAZzr8nBIAqZ1x1pwWaBJNfb/caWX4tlP2MSYkm4L1hV095p
1T4xEvRBYf+P7rFV2aTzZq26GvTzRrUX26nh8FXJbnjQgdxmbyVHjKeUKN77wQpGgyZsAjKArWj/
jdDl2XxYQgVcGTAbVdilA3RTvdgq/ffiLTvlrGwcu9u127U8vp3mbNx8ejeQY3IqxP9kzPqqtsbh
UOcnP8sPo8mSfZPEp6aqfsgzIHJOcRl6o73XDOvYrdPWkfOrw+57VHj6tKHwhky4KfwPj+V1Tv7m
y49ld7Zk1ly6oWjD3tVOzO1dTbGe2yXxA2sW2elR9buOUBUCcjm5s9LsR47TNdaLs+PPbNj3Y3YC
23mzHRZdal3n4XD3Jf80aByXxXjd+JVX6+tgF99jPT31RSFPrezEZhgqbQ9JYToPjQG5Z7HKJzq/
2CnBEz3Pi6k/GdpnnG3sPi4ixuGiOdPCJAUEhJStwdjKs9vqO8Ydtr1/mf30uyg6YHpNuR4BQ+To
Ofaxu9yGsm+Y5a/fRLlu8qLZFdTIT9VO5J59xR50GFSO+hwIUQCxz44MoNp+ofl7X4GVq9t6A4wS
zGZThOXy+ljTHp10x778yci8z1ZOb7WFGAgUxFuXtviw+WPlbr5EI1F9WT2nJVATI42tkAEiGEql
Ok5G/TNP0591NO+ym05VNrdgsPK9xx6AJYD40N78bJwm/m46EMJSpODKeTvUsZoiXnNoPsARa1Da
IYRQ/MX+lMEO5AWZx+6DKSf4SCW6+Vl3NpqWfWiOGg7CzJKDp6tLtn67hvycwc5Ab6SIsYM7E3hl
vkZVJn603NiUkx+kYt2B8pujPDGX7YLSINDt4qlqWNr0Mfc6hc0i1frJssY/sbQdPhlEBEOWp1yI
SRwAHAWkoawzQ6fnvIjv+hp/4Yi6+Y1EZOx/ztb8PfvGM4OHW9MafmAbtsZLUs9aJH1xHriU2LK3
KsbvNIrC9qQdZ4kWj9W7FPsiCD0JJ+YMxFAPsnxkLVHNJsd38WoWieLKB04wFT064LXdWb3dbuPH
J1awNhAafhFv60IfL4P0eKeX4R2KjRlNVhGfS5CXAWsiyTmV+SV1uL8nL2k+7bjggofE8tcSg7v1
Kp4GpvScqGhsL4DkORzhtv5UDiIsP1/hW9hx6GBfQWX2IITFdn4mJ8qx9rETm1r6ACphzAOtHyAp
Z2jAR8wO7PlBVORT9kDfD6sP7sxToeUz9DU71a4whRlq8EfVrza1zgiwBTDa+Nl0Z3AUiXYkvLA5
p7y7GPwrJaMDvAiY25iMegiQaugC1nafkhzPPGvsvUzGjWEvT97cvraLR11Q1KxW5OKWVzFw36a8
aywVwcNkxx8Az8Qk7bYxq9dWyfNKIZODbYBezLo/eOnRO1UsqK7hIEz3qWHD8gLNonj2usfpicLV
DLPBt7a1vlS3Ml351Mxjo9k3j53Hwyybz4FKF7ynfQ/w+mX1TP+NddtlDVi1zzTutHmMEiuJNwrm
bDS3Q7lrmWHfydb8qBrX3Uy9+Pffy5rSAoROBYPafRXTcFi0UgWeGABVifHQCofH2gJa0ywXozN+
p30ZGZPxAxj3wwLAbqTVfxbw/n+69d/o3Pyf0q37d5bmaT98V/8l33r8o//Mt1z7P3RqPUxIPSoF
9BNJaP4z33LwyVCNpzX+KLiyOUUm9j/zLUv/D2b8yc4oF9FroW7/v/It5z8QzDB3Q/5GK4uv+P+S
bz2qB/8r26J6/RiwY++NEWgm+qg0/9dsy7JTr2hW099ZngKaHk/NG6HC/BEzqHFxR2Gch6zVbwzm
/99mlEgnH6ncf/nmDNTQacGkRf74v/eSYqPVwHkpfWfgEdzrad+88Tu74wl6X6xvY22tNjFz20vk
xM4wbYsmPi1OBfgOEfifvgPeUo+aeRu9dX4kF+67L9fkVfO5uMGIziYjxrb0wIikyU3WvrGfDXO6
QXIuq2C07U6P5ID2G16Pmp514Py/45hSVVawDhomKj433loGI3C6QDf6gFCg+00OOewVhPrtYzn/
WzGCsAZimOFnTK1AloH4CWy2Kufs6IMAFgrSPvA0YrvpQfaWvZW+TkNsnpTlpf8oFhfDYUhKHRvU
nHR11BtjebOGGloMuOlzM8fJRRecLxXJZYUb0miuZqZIVouxaf/489q85jVjANGot/JPDVfrs82S
auOCRYi8XveT0Bo4SRlTssZko2htk9lSP3sT89R/WsUMuD0v1geMl6IP/tUYbzJg2SwnNC3Ldwop
YMhhcsFccud84y6ld/FqVR3cnhhmon61T8DkRqYH5bXpFrHP6zx75rytWTNL0m3JPf0PNJDYVKNk
5jvOOjOwEmMEj+UaF2MwRcTUh7roftzcC5dMel61bp/HeQ43BXp63sMObmu0jME8q1+DDbQRh8FU
/qhcFZ9rnOinRRutyzQl03bJzPbdGmFhc7Emb2AuYGqka0Idmc3CQOkZ+T5DSHmQw3H5oTFgX2Or
GyKeH+SXImlQYkoUyIS1YHMzrTty4htPzUM5txSxirzRGLZpk/bfg+dHIMeffK3b6Ja1hhWM0D1r
9P2Bkkl7IwI0r5XeqqjkqrKLJvnhvBDHwq3zsF31ZCsrjZhNlNYWbqA4ZFWhv9PJ66lwmMOuTgms
ALmUX7k1uLfeXZZ/ZWpCxLPyJX1tIEmvYZ8uIxwxa4gafZnOK1Kg8VjV2vLLzYc10OCcu0EKyxXg
oj3gcDfjcltWSXMAMHmAIfcHEE98flgZIl6M3y3vMbWFJQtNE76jNUG/0sXybDvC+2t6w0WC3B90
v97Yk9q2NkPhdk+HO5kgGqx8ZHELlAnWTR45sBhPrdI3euJ0Oynj45DoL01vwXQuV7asrcOoYtY7
mvGc+X1JJacKV1A3fm4gA1ja6WM2yCh940+H1jQyteSv0F/bRjytLngaqMIBhJ+bKtL3eljundNh
lDbvQL1fYZe+GLLdZyNkfLOMvGzeOWN6MYFgx7FCKZIxgl0OvEx55W7MpLtXVfctsvm9c0FnQ19j
ZxC/Vp7obIG8Lb4NZGf6LU3rLnPja5HLcHFATl5x+cRhag/mc29kP4tMUiZVlXpqBnHOF+c4iSbQ
e31vzZL50r9skmRBYYljw5wGoqTkwdbpQqfo75oPbpyPwIwrHsLxUaxqvPOQFoiBsu5uLcW59q3A
1NRGzjBcEKJqLRRXai98qJIMSw7mBiDjn8JxslAA37sw/yUPRV3meyh+dyuP7WOn4AvC7Wv/mFJA
wQLURcZmR3m+QGytP6FUen+Fb4q909nHbJ7vs51aG3ZtQebaE1jnIvkwFLD0fvJDiJgg8eRxKtfA
yj7mehh2jj5uago4Yc75CQEbsOSXPSE5X0xk9nn2tzLaFzCwTTj4nPaD87TMRQc9JcE6Ur6xr3OX
3pNM5T0zgYY+qigx2S8qBJCWMJQvzGoF1qBT3BjnF7cESO2UMJ/GUG8tL/Ts9FjgNWEx9GuttatS
2oWGBATF6QwrWVwmZ542S9rc+ONGqvP2ktLjVlOuhETRv0CgjzLNBS5a06R35KaGvh2QAEG0Ty9t
Z2M21EMuUFrOvpLB2K5PBifVnNVU+zwc4DWgdIOJD9dJP5PU+TQamIY+f6u0g0sMYyT1qxtQ2Wve
6Td9ZEVR87Jj5wxEqMI/Z+RKIfAtIstm4QlUVJWy9JqZ4spL/cpeHlAPvlriOJgx/IOeo94BVIfS
Q1VhvxoQwSb7OnkQz9OmuZKUnRsx/mrm6in2bBSRyfdgpiHMSRUCu3J3i5aeVq8XQQs9gObmRUda
z+PqvCTjeGIo4qlaWWzJxLttVmd9FkEmrTWQ5XTLuSwcvS4izV02vURen9TmYU5m5AOrD7IO/qRb
QAgdNpVS+8F+A1sJnFW40PvUyNBs1yJFTvx4P+jdWZX2RTVOtrOav7xfMmKM3QxXU7mneBir0E6y
fCM54M96Qn6fLZrOEr26y2a2olzrF5IBQ6ueq3pQqLkdcawc66WAfob9yNJIJ/lua2YukV+S9uT5
zNMjSp/nW+MadHlYk8HbZ6sG0rd24lARaBwRgi90XKUe9OOyGczvhk3taLHY47d9cJ6+D6OtTeP8
lHri4iaL4MHJwbClWbWd8jZ5FSlnDE1UtX5P7vgS1+W7PjjX1SzNd+UWyjsvsffmMQ4IIBaIJjVn
x2XVhk+qsBEVZ1vGHv2gzBT1q/PQvnsNGelk8WfqRfpcao93mgXoenmyKCLMlf7uCvfNIhteJ/as
fCv7ZZTMLcQxJR2bRc/AVVV5HQoA+bNJCZoy9arwr1dgxpbOOSYrN9Kq7119ePfamBpEkn2P3cqp
ZXhbSkQ/rS4rKij5AyBXtUFnTxycjfUzVe4brG2gaDYk0r4pfrslhfRBoCEoM4oygzqsokt4oFrC
rQTuc2IcGuHsqzZ97vPmVWbyrcBXGwsrXFyJSA7gt/tI07vXUev3hcoiVUIDB1hayOq+tCM4QKYp
eVL8HXaMY27LlnusPWZ0tkFm24S3zS8fNPUU1wej07Zw0yWfjfaJbyrK0xpp0PAvi5uLP7THzip3
fuf/Uln60gjBr+Vt9My2gU8PL2ZdNCg4WiuUTfoFf60PagtOCZ2CY+IuJ50Kd18+yPUDT/4iynhX
a9q+lbETdqseNpqMVqWipEwjEOc2pcrq3Ku4i1xBmaXhQaVOdUiVbDdt1p4zb6TzwQnmtD4iCYh8
ZHvdM4y8351GpXOxqpSWeTdGbNxBh1sUHiv1mnRswxmU9/mGztYbm1MutDAdHeM9sV2UNGP6kk3D
FKXe3Ow1YKg88fDj0EsExjztJ83IAi1tra0FLSAY4bGEqNiSHZNYb8qGGO8U3XYcMcvY40ZnbHqH
IwyviKHD8vUSkwqAbuzTEj+4Qey9KRf5yZj1ThbFURTVzZKEZDMnSjAO7pfflUjMlYycBU5/0rD/
JwgvoslJ2y3ztHzIafKbaUHMdgUnJZspG79ttZBB5fd+LG7xul4gl8xR7bY0MGOHz76N/6rGjkS5
3Gq2owB+umJXCHxFi8EHrDgT6VBzNgHt/iz7ND3OJgE4zxZis6V/Lwnd9kniHeIU5u3UdVut8axA
1nU4rvKf7meYhqruPX+orVzjna70PonZX0XFodD4UNvkoXTwpLUSp1bmu1dVeGFdy/wAjL8NDFu7
gL/ztmbZfLFSQC3AQAGndYwy1Wynoe0FBFiX1hgmNf0siK63dUjfswHpIQd1ktah7bRhOsDLTtwP
vHQtR9tk7lhQyKOi1va9yt+A6aSh2agNkhGL2Gp4d4rlYjGt2zrrvnCnDwdbFwbfZ2P092mr3mbq
vFYmdvVg/yzOKUn6DKTHgodqXk/rpE6pqf2lHzJFD18csdnJiIdfZk+Y46/U9SnchOw95REI6L1J
Sfq7GeON2/EzTK3BwGm3fFUtdeaZwh0/67c3Ix7ptScUvMBYQTQGhilAS1fTb68sbuYiz12PFERw
ZEaZQ5MhUDb6Z70z+WxcIz2KVY9iLzkMln5ONS2osnZHYfJcwR0IrTa5V84id42dUn+nkiq7jgK9
tVxAwcL/9fVNYnKx5+kIEZbDNbGi3nxhcPTYudjgnHTdAuCU1sbJOXa0zuGgz+4mAPWQleFotc1/
dEsBsU7wY+TGMZa70Jxl07rDzqzT987EQJe3xPUcueOQR2PfTgE1t+38GG0e8SLdC0pdVdQXtjlE
TLTW+9nnvQ5yOZIwlt6n75b9QZcjIHBvmLc1nL0DJHTn1hJ2bzrldpgHMDkdtCWuDpp0y62Rpo+K
/mr+bQbbwOojF6bXZnfdV3WydyUuvYFcIsiU0gNdafE1g1TUEsUw4IMTRRNHafnxH7twzE+WQADD
EmaA52yaOH0mo8IyUamWLJZFqiQsKkCD4QOacneQ1W5napVl4Cvd/JuTaXBmpHoREDV0/2ZnfOQT
cgb5b0v9UFui3cxNo6ut3XbiqvAo/NRzXJ+mOhV7gYR9k0/ZfJiHddy3K01Yd3QgJqsq7wMVq+KF
Yoe5jdkRToO6rZxPPCY0YnIHrUmpz3XkSM3bsnvhbhfXa39szvpzrWWVjbuFZgu9mumPAcnj6A15
88mSjINFBDB+oBWLOkIFnPJQum4durNe7Smnxa/ZUHvb1BfmftQS+WMo/Ev4yrpcBKaYS2+foini
QPPx0LNaqP4NuRRX4JpGYLjxUall3tR+VcJHtFcuUPpR9D0wUKt+0IjPRks9E1mMftjV0npKHt7r
gBTGPqqc3pR0iJOHRwWy1ZF/DYZvvc+t0L9rk78DHKO/a+W7r6iiBlrbOUuHrUqeBtM8FDJ/91Kt
AQKaajtQhpRcW682NmYt64vwZ7Xr2tEj2cJ+Cif5UWcQ/n5me5bnt3bE6wA21w/jFleeTp65QIH2
bVqAowGr2zW7t9T35N95naavzKFt19nlRItsIXq2WnFZx1JctBivQxfPw1H6eo21YU0Dn3x/pyYp
vwsO95ZEbCF0W6fC3U+emz/nvZsd9NruT/6YqO0yS0jZDH4Gk94otFoxrfzCrj/apJy/nX746BWv
QD2fEtKqXdWZDzENDZffmplxxDagfnISpzGlmY6XMlzyDmGemtj+UNaY/bFknZ2s2prnABkN7z6r
q7gSXViqZhY/O9q4htQgmuPUT+2ltZw8Yrb5yo+t7plTObtOH9otHMUu7B37qTVJ6+pewxxnqKeh
GmmE52J2930yDafamevtiifht7BEETFbzorZpKsdl01xa6ck/pWxj3FwEoJ9/jNeevxtlxYzD6lz
htXH5yTZd3AV6J44Lf2lxZFLYC29Sxrm2k8qn8slMGOr3DIwCTfThntV49IMagiXf8vUzn6RTXg/
YwJ4f4nn+Fw3Vhu0iYTMuhjJPZ5dlCq57V6tYfY20sMT0ZgDXdMpX8KVOSzBIaGzQUN2eYyrMr3C
2OcAV3a/7TqVfVj+UD3nhlZe3QRaRmpl9Ihqd77l/TydpbuuX7nOpefI0b5JnXaikevLyZr88erX
y/rFVWERJHsVJe/aGjezRB/BdVqkl2Zi1CVw1rr6GWmdvkrC13MDwPjZ9hukhr1pvLU6UZ00hubE
vOFy19yeC4ekDxy4D0UtnFY4zgzNGts1jfuw1vrpROLCYpDbOFffkQ3McrFGpY3E3Vs1495UstjL
mC5vq9GARZKR7Uf8V9GUtWMdDprefAve64hbVdv0wM+ixOVLQ3mOw2KKYzojWvmxeDGCP702Nzoj
DCfXGLCclK9O66Y7P0Z15nrEF0ZKQacbS+t1dfspNGxJrRTWBUlynfAtknX4ZH1jDHw4Cid6zcNj
4NA66jHUZmFnHimkRyxG1XLR77HQ/JZAWul7ffbGZ0Ev6T1RnX1G3QFriKlIfb/WvUcjyYDhWAFc
ZjDfpoQCFUX9qpDWtNspSX6ZZVoS++ulOK96jtOzqlBt71Le31e0reVGm6EqD3NZGXv2oJh4z8cE
YaLWVcO97Or8DTAQDsuFQYdray8VRtT0kRbCrw1m1VIZ0Jv2xlySR2WB/48BavE2ji+7kzvbNhYT
1XwVVADfDYxC9DJJ9oQdMInS77knsd8W+cX2UQnCV0X9nVYzLVdHOlfL7keUYBgwPFHP4WB0Vr8v
W0cwJaNvnTEmI/RrrzvQaa0uVqtmqgTELLaRMpU3yWIS+8kRh1Kaj/Bfi591nLfbfForVom8jKd9
0O6T2f3NHSQo9dCkf6QhWC+FylajdKUumjOZI8wNsqmKypmgOrHylG1GDG3DsfFScXRSZ6Bh7K84
JjzhP8iz1HWbbVuk6t31EfZGccLxTa2k43WYdTzA1kguyl4lpoTFwUftFUn93Wey+B3rlEE3GaDn
/eQnDMss6RCTI9J33su88O9Aj9ftoNw+fa40BcmX9iHrd53bcjZOy0jGVyD4PljgDQldk74hGUjp
vZE7m/zF1bybxWI/y8zw0CTx5QHfjeO5YpFjO7sEnDCZfAwblMGzfTcl/rvT5o9JCFPfrtTZsUOM
LVNZTdNMx9WuSoJhS7YtiXgdGxv20I0TMsdurzCPh8VSzTtMg9ZXPDBRYolp3BWlXh0thnSMsEG5
R4XSWcqfRB/7g6r0+IprwnoXBDZXuwfAEqR8fRajUu/Q1xk3gt405hvMjxRiabum96bQnd0sGU7G
eZg5YfF4vgoahi0A6Z1e6daBnit3w9LYHWYzTMk0iDQQ0nDpr93aiEtaOeoPa9MG9a61fk1VU3sR
IknjaWyq+TlZSiOqZrdnTqjM67BhBMAIH1BMH2tOLu8tewgswBXjGzxicVhAajH9QBn208vGn2Ra
QOePDIYk4ZJtmjlyzkIYoZ6xqT9Vz3GSNHuBuHjjo486LDrrBQ+RkGKJgcBb5JTuY+0pdxr3ZDHw
U1GdSbtz2+nGKR57sMcMADEj1ZN6aC3jeVpG5Yjj7icZG0rZtW5eTFt1975pm7c60Sg5STGvx3Wg
jBe6IhUbPacKBoGHaT4motfr7MZIugc5GdtqBgXTGTNhgEVcVrGdhQwpl9FEUfmNZDA+Tc5Un0hM
u60Bku919oV+VEWLOW8C1nWj7FYfzcaELZZb6tT5PYnQYD3yQInAQO9LngqTmqZsWvc1qWMYIJVI
x3tTm85Hlng9YxRV/db5Qsod8wXyO16lEOhTbFR/tizdNZwrrCLdUm0kvi+Y/DSwAstK/UcQ4rXB
1PW5vWFt0NiZFMjV+zi2zpWMRK8ui8GeSRSzVJdvVnSN23Lu6vZqpV19ZYZldOHLV/hcOIe6X31t
Z3/a1qMX7VRSntKmH96NDJsx/i9KybCf/qxZU/0rjb7ZEq6MbwhpeRUK3/qF8QsCsJvXGJykU++V
WboH5BAUbvUsF5fKSAqa6eP4FFsI6nob8V6RWvJa2y1Kx5GZDTazjSAvtOZKUYoHavCN79TLDFr2
w0IgyEr3sMmTaWIShQ+aiY6k3yRVbobeUj82gPxym4hRHlIOo1NOXPTGY/HTVw7BA8UonD7+8CIG
f7ivPXbPQAENvJWcMDLSV5MnoChldfN8uhQahU603MTXU91NG3oGzAmxqLubK5BAtFj0BZGe4JXp
29HXmIxk4rKoKPIDE711I8UyndXY+yAbbYPN0DjSVOyXgE29YuP2/MllzlwhZ1y3A+XRRqm1YM1j
oyj5bc+eUWyMtG4jHTnD6FBkwrjR/eHvapLBNcNfF6FcNAxCe2bEa30aGKrdAhcxIhfNwqWaNXIt
y+0HqiqFTTzX1gRcc/eM3lM8Z9p691P/3mWxeindptzYwhkUwyCanZCGNe0W3sb6VjzWochB5nnE
ssYeVBjPltfh7fHEYV3pp4pejyO99pqXzuuoNXRux7hUUn2Vqdd/cbbMZ8tZ1ouGafkkSYPOaWWt
b4nBvTW4TvOV447iWoPegFZo+l1ktX6v4v6n9BOKurWMtw0VmLNh0XILtNYsHvM/9KJG9N8n3YrL
65Qp8xsg3h4OhToaHT9rkdeQn5Kpbw8UsNWzU3kWvp2egmFI2Q9SvIT9c45JyFaH0YoM7UmQWWVz
Yr63meklVAP3vGj+CEgqYN7ZYMvIaHdkYkRgxnpadKYyNTNhgKYyf3LgMV4w4YqhmZKbXRl27KXt
Ta6gLcMriCWquqjfBYyzv45L3dGoaeypuFi2ZMPzpVvXaZMtCHQYtaqOqjNOhZt1PCbOh2l1+HjM
ydwuuR4/p3OLE4KxlXjXmmgFQhCm5dPItDtDPeKpwMr8J3G079yT8t2vKZMxkUWnA76xXVL1Iy1z
zk3uuxdeuA/4Kv2DP7ZYqK1xRwZM9c6UypmlzFbCNK8xARW13nuCWDtK8pXp5yEL3Wk8mFqN7Heu
LjPCW9oF4mXqO/M05ZTvyJbnQDIdF2gjnrS+WT6qjPYLBmYGHT1+bZcea4QJlo+apR+3m51XZSSH
BshXQD9/JXFdw1oi63HLN5yEb22xeocMhsqB2OK4mOqLkZTHz14M4pZk3rXImqc5qzaUeBl/1L7i
qjp5rRYoozigbHvJVHXL5u6CoZ2B5dIs9p4f35Kxc98BS2N6qqYYmSmyL9E5h4xY1Qk0Jhk//JJq
6CgsqkPDy+y0DbwvoTEMq+4kJFQBinrnzETd7KiXf1aq08c1W0xkRU43zUEGEvB3qvAvE3P5bihU
Wu96y0auU2cIlbaUzpajEgzi4pprPmaOvt3KHl64pp754af5ECaSyUVado/KVDO/PJalyjAfbZqm
bLVS++5zMwn6JUPs4PmorrI4Oytnxjmm5vIw1OwcsftXftETJ+8u+m7bmjY9I1YmA+7iJ438czcU
S7P3ye3GAPncv6xR/BJazW5jvRI6oqXnlOxlccu56p5IW6kNd/5S7XQnXp8mzsIddtojF9b0kY01
7j0699GaD1T+yd7BiMj4XWsdAtyZ2bFgsCwSi1yjShMYeOnRD3nzFlMbl5SY+uaWICyZGcekw9W1
Xc6HVNOLQz69y7xshS7v+yNrVBzNoZ7M2EYbbeje2E5ldmpa89Ni9suZjNLaNAtF1Ip0mvFROY+f
Pu3Gn7yWlNPA5AxfKMbrFwB8ihaTPoZ4bpYTleNKi2y7tg/lWqQ2rwWqDObidVxzdn/mqp7fCtF3
Z0Ap47cjxp6SIMGFH9r60P+0zaCOKnPkR1pX/QlMe01/eEntg09veldp1mQyL+mQkU5pYxJ5aQxQ
VvVYlwhp4WkFawp9INQINijCLLP+SqluegNDi1fOz4Dps1noV+dF6aLeJIMy4mObmKLFl2h15Za2
P8qYjN7ta+FN2dFbXeviehgySZTFQSz5SBNKoaO20paSQ7VC6k3jk3QM4VCsTMpjrKUMbU6+8C64
cD1aKouRbsDEeO/Y4ciI6GHWvDFYVN+L1cm3U81BPLVtddOVzhDd/NCSG6uvX4gTrQN1biFxx9Ts
Jfu1RlwmWYVDh1vMzoZib80SqMXMQeEbLMgNnnvUGvdeFB71LFsmGYOIcXxK7RZvNSOLDBFn23QZ
LC5YTWNpIHf/GV2ePq84qGgJd415NUdewHAyUZL1rlM8ZA8AKpKhvWYNJyA9umnL6LeInDw1Qm5s
fj/6kEwL8OulszXdprii8Sz/B3tfsts6km37K4UavTdggX0D3LoD9pRESbZkuZkQto/Nvmew+/q7
6KybKTNN8WWOHwpI4JzMUpDBiB079l6NXwL7LXXDORNI/iB6nm8PAGGoYL805igK3h5uzYXtTXI9
+QuXhY9CCb/AXA5kVRHo9gS/4NyG8TjzxMPj7wif60ZH7tW+1HAsh5BKRO2KrIada0znolbA1u44
NkF4GmpS3LWw1WNDFPkMVAcLFKhigYbnHtQhwFgPIzTH4LQTI0Uao3ibZbF4LPlY0iWYE0rAzEvK
excKiQMUb4t+Oc+gKYEgRpU09cngI2q0EAUXSEUNJuIB5/gVzLFjP+UCGL2NAdqpjOjCVzAAZEFp
NwVJcWUpKuatoDxJRwdY2NHoMWzyts32Q1rKDlqLvulL2VvgFafEo/NULXBPRDUWY5SxEKHCl2MC
CCcgfsFnnq/k1KgY5bOOx/EcsQGrETn84Iqy3lJSkhi4pg+unIYR/OR8+YxWO30fyITcDegCuWES
o1zqjQ16IeikqQEdKyeOkkqAyaVIeU3GFNcmiETiltek4l3PZihMjWNVaSwb4UIpyUNmBx0M/QRI
nn5g/QMhUjT8pfYz3yYjF6AeRSkm7qG2EoWjTQQokatyLkpmS43wW1UmukkCRXIYBqJ9JDRV4MES
Lw32mdJ4Ogrr4h3sLNHzxIVutKQ0hNkWbOdgplcKkCOCagoqhAnjCw4qXQyYMXJ+JFFA9rD0y92o
C7gOmxGgAPgzME6YpOhIdKA7hklZf6Z0GDwSShiAwo6hqQizM0o28iR9gNsk84iSHeprZQ68K66S
ajYWpQGccGUkfgqvp7KVdiGXNAeYe7ZmUcFBUW4E8u6VfKFXoEqpIxtnOzgOek4Cz9HNwE4QVUVq
7okwZntuiELwM0BsodOMadW4xvnJ0SkaGywyuW4smclM7o4L+EEPlYS7z4t4mKzMJa0r5PIidUYJ
LAPcKpuj6HW9SoBuoAso6RbAQhk5AZlMS0SgqiEeiylDfuJts5GXdDLQMHtrOCncJnybbMW2AXSc
CyNAH6arsg8BYw/+tJsKquSPKEACUuNH6NyBCpChmHNgpCK0cKONH8aRaw6D0EXgk9DpM4PbneXn
Y/nk1YH8KIaU+ItPqymhyHkViLZek3sBLIyASR6gD/bQAQPb4yJxkIe63NBpK+0JPaKq45e8y/JN
b5KQlNuhzikLLXw4oyVtfkSPAO/KcD1DdAmwAAfFZ+8iRXRvxTFdBDrSMArHc1kcyIjwWDEcyq8C
2E2HupSU18APJJvhysZXQWOD1I8URyeuwvdS0RoTXfQ/OltpmJRgkVfdjvVZ2JYCP5xUaqiE3C/I
VxEdzQFXaVMeFRfelwCemMxS2KnjTsWDsCEt8sym7tCn6YSCqCIaZGeGAcyApzKjpSrvLU77KbbC
Pe1XDrjPkeACL+tMQoPVJBRRaWTwGASg8qNJkYYE43Bu4YPcV0y7wTjcNkY5zvACuD6osZiXLzVg
L5A98EfUSXk2gHJuoym4NhtwyS7cPkN9UK9SsNKFMAACQEBqt4eeZ7RvgRczwAosDa6snDKBVa3q
I/9Bb53ngZEEbhl9fkpmOg0bhlpT2mUnQOt3zCmK8pCdVngY3Mjs3FEib2EEOZSjYqEYXgOmCaDQ
4EnJUzK0/IMk1l1qezLF3lWlV248AZcFg4toGIFwdZ7aFB0qgYH7BoJ6jQ6tBqEjb8MEDNQncnR9
fLbp7bbx0RVDInUeEkgm0EDQhuYVxvj42/P+IyPpMQ+zpv73P+cca2gXQAaOh48O2PFgBgsz/n+T
0n2I+BraxAt8yLBAM9kJIxYRs0Ev0AQ0pzJ4ACyMHLfPnSyTAO66FfCIf43MO38OcabREoYMlAzp
TrTgpMppcRA0RsjV0f9Hl4fN4Pz69z+hPgsA9w067+kVK+Af7mvVhNk//o9ZvWbvH//3Gmr+n1/4
DWxOiey/lIndCxeOySMDxev/RZtTIjcB0SGpA5y3Ak3mCaL+H7g5I/8LYOWJYA7ZOFGguT/ovfhX
NC8KgJtC6BHgJ0n+K3Dz74hvQYDfCYRhWBFSJmCZC8KkNXHFzY97xAnkBpw+jICE5CXsegNupA2k
ZP0Ko/1Ll+KPnf7bWJAIgw8duldQFZyJLXACUts+UgASqMfOlmojRS0OngYBuEp5r/kg/alQNYy0
SlQyKErD8xCKn3KFJ4HmDG81nyHtCzZuu4qOGgXaQmGg81W2k2JaWNnPXyrYs4eVGbSREc6xIaGz
/n1iWLlB/wYfT69z6YLLPEANrZxg48KsGbfGvmhpoADlB9CScDcsgfnA5S6acFppLdOqgCqEVhDc
2dBUhF93eZYqZDAAn2qpNN20BcLprByVejRSaJTFnAkd0sbC6bSBXEoP+EGRGDi2ZD3as7i8g0db
GGhUllo34ocE3D6Ad8dFhY5AgotA6Q1/BbJ3z5WwnfIE6oze2kbwcsH4Wux/iVdyk6D/ncrfflQN
qT6wX4r6H/D1/vXa4Ab3X99Y/P/9/Y/1b3/2P3L9tXn99gcja7BN78hHNdx/ADrU/Pd/Ybj//Jf/
r//yHx9fv3Ieio9///N98nKcfg14nO+EkUmjdZnUf34NuxnDZPo//LbpGZb9F9T3aMjX/kYJ+X3P
4xr3LwUMVhx2EOvl0An9fcuz4r+AxldwCIKSgtv7FA1wF26Cf/+Tpf8FXx3IpXGy/MX15//Klp9J
zVEsDNbwPxwt35d06zMyRfcwQi52zKHfycfUZtH8UsVt87BmoYn3uDrVfx9DQty6jie8X9Hw0PNh
tnxH9sFF7Uzq+Wqe10/aP356Ys5chSpJiUOKGvHT3E6693btY77LTfrN/+RX9VK+Sx78McT0VldD
dGgjNCNb07sqaONjI8HyF1CiyoDYTmU0EpDWeqpU/SbpKHCA69ohQ+jZXU33ZsISwDyjkrdS0ksq
5OyAWEqm8iO0C3XoY4YoJ3IyIGBgcYO+KOKODj0DGTb2ZhPJstHxbK2PbFQYpGMqdBIj2lLooNMh
ZicZIGfKyBfqEuhp9D4YZA6PMgOPYraR/XeGbvLPTolFTSoEHmhNkkLRBXkr8tBUVwa0GYcoA3Ad
3KLKEtEryUBxQCHoHpHFbpS2MCbGFEgNJAAgPQa7sKVKZxKVMfw+TY50Qr83MtgPwBeT6MSGpQDg
oiIDy4jA3KKTqTZl1/yic4KsFNVhCwZ+PspwbA7qi8xt66oqLBaC7tDileO9V6OIkEspqnsx+xr3
HVL2Rg51lCkZtw1EIEdhDmNQfthtYWJW7GIgjVTK8znNH2oFQ6AC34BH+i5NTEyBT2gtbctOA2PT
d2JaQmubE8otG3idBortALKB52tphD5iziFZTzyGc8BJeU6ZsHUjFre/jEnX7PK+1AT/OEX+WEiT
5MrVQooo0npVXzI7idlRvAuN9Gq0p+5oj8IQJW1F8a4LHVlxfABfb++P7wSyP4acJaCKl0EFjEq4
XQpTO1RBW7itDzEOUzB2VZEtWXQP+9agAqb+7Uj4LbL+sCN/3utQBvz+kmitNcPIZ7mLe9obTjBB
VwiXWvCRASIK9bIhhIPy7Zebpdn/+3ZYi9/HEgnJk6obI1eGNeWefgALDEchddc/gL1g3R5k+q0/
fzQIyn0fowhDuciEPHLhrw5sJ5ofClgz8lskpRNkmKDdc3ugnz/Vn2yOkz6EhaxXRy6cTrSxccCT
kfotBUuVuH5qg2LFNGJabD+9z2xFlCmV8KhtRm5Ly+EDurDi1lNyz779EtOs/PTr073uaomjwOgr
wDZHLu+bbXiO2gNdrHyIpZ+eJYqi7zWUxyeRS/EM0qVeZ1DvqFYuStNJ9NNzz07BDlGcYlrMSnoR
BANFX7AZPUafClgIn9nKJ14Y5U/i2VzUhv44zT2gNq1V/eprLUInDhIgYIl/3P4ES7tiIqVef4NB
Zpp2SDAK0BNVpUfo9ykaQOoo7xNq46FnXP7N95ntdQAaY7kUMZIoa5kHgjkwyEA2GIOnVoBdr7zQ
woef2zUpCZjW6ImnKIA/tslzAgB/kL7fnqyl357+/mq9NqkAO6MwTd06O7bCJwuSWtD8veALy6Tv
Pw5FBWDXOqD9eNcXUI2D9pgaH+nS4P+aZcXvAVCebWa+IS3KxRiBNJcGJzk7rnzZpXmZ7YchK+Qi
gIKGK4xoTozvdf8I9O/tOV/YBfNsMKMqgMiDMsYBq4splOrBGlKRcXK9XqK+9tfUqH+fG9yIv31a
PimGTJbG2M2nJIE9QPXm9vMvnAhz6fGAyfhKDEnsFhIIykE9yTQokAWq90LGXm6PwUxf8IeANBdo
5ZiwqGRw2t3Oj5Avilk7HBgqI/dShXDEAKGjj74y2LWSRwbBKWgoY8YBdd2/AaxD2YzfdiuxceHE
mLtvKYIXkEwsErfuDxS/4/q1RbZw90Cf9fsnqgM0/cskTdyCgJwHoqUGgp4iqSiaP9W52o8a9J5v
T+jSS8x2SjEyJJDTMnEjACVK6dLUKxFkaTXMTjzCZNDdFpXYlUfK4oFrqQCQDPlYldbO1Cma/rQU
ZgcfSfgKRX6MQKjKGRubcEeP+mwqxuYAAbg9PUtvMd/vfojuKEBz2JOlRvhT7IkQoAR6b/xrtje/
b8e5QyvK0YPI9EHiUmx6SeoGMIO1S+DCBM1VHgNgJ5RqjBN3fG/PaKh9ek8oxtyemIV1M3fxa7im
TRQ4hrrNAH4xIOCPFejAt3976bmnj3F9+HhV5kshJp188sZoRxfRDO7+3k/PzrWeRtcY6gLYWV0O
bCMgd4B+0fDMiURDaES0cxLlb87QbBMD+yQSv8EMxb7rA0gj/c3jcy6em5UjlVIdPiswOnW+hVPn
Ucm2xevaObSQcM9FNRRSC5nsY/qVRGPOYM8BuQJZQqBvxDXXlC9d8h/27tx0oS0gGEZ/fWJBTfdg
VR2pexwY3AuurM+yrXkGgOy3P/nC68wLqbxY5w1XMLELayQB3dsn/wHaeDB3GNa28FJmKcyiRI0O
Ag/0deJm71Si9a0KzFbyyL5Ld94T8uTb77Gw4/gpbbjaFWCTwC8lwGeRAgIE0KDmEBv8ez89SwkA
zoN5B4/np9EImtCsXuStPPVCwjSV8K6fmk65oUKjB4sJDVUjo3Ja49qi36SQ1VqJ0UtDzMIFWkRo
O4MeDEZ8DRlMSq0FEQThtcvJ0s/PQkZKsgGVfhzGaWpNHVbIWwUrNbSFQDc3l0xprgEhDz/d3Xms
FVqApvSv6en2R13KInju+9T3ZShQcpckbhWq/bk9prGKS7l4aF7qA6AhbyvDTIv8h608d1lMytCH
ziJeAlSwfIRisdoi+3vjGCssAH5WYQFye6SFjTy3iehDT/HAq0hc9DlAAQdRygd2zFPDd/Avbw+x
tJPnzkoVhNH5iMMYYwCKppakGsDBVA/Gp1l7KlihIBrdHmphO089q+uNgaJjLfVTjlc2kupRNiHC
ykssLFhutpsjmulHiCRCqJTSKRRHY+o5r9eqMUuPPdvPXEeRUQlJD2XAAkyjSvWY+9sT8vPnFeeZ
PYRqJEIGVKxRAbRFne5UyFZCDGFlVmaNtf9NtMR5ui4Nkl8OU0W8mlyaVYAXiNEfU9T7KLJRWj26
D7Itr4YqIgcYrb7OQH8p3GQUKHsrrzhzlf3jGdjvHx2iWCWUFpRxJ5ehofj1uZNSY6wVPShRGuJD
I0uVfZZzIKFEsR5L0rPAT6501ZhDOJLXADANBbDNmcdgwgJBfAAscPD/oRjbUcUWJfeV2fr5LgrF
ru8PKjWNmPBZPe6A/9GhjwE6jMrrUhqoYb0VfpE1f3h2+sE/Rw9oJn8fSATBXgxYf9xFqPtUZ8Ba
PSgygvL1JEFJUTQ5CHQAOJUHW2nTJVpIafDoKh8k6tgQu0pPRXz8W8tvnofXDZAz40ANO94CjYV0
esbtxOINbE6Iza7ckL9C1Q9vO8/IGUaEi2cSDztOBUBte2hNajdo4O7vcXo5glmroZY6RM81oPEM
XwUOz+y1PbjwlnJXmifUWZ3BOFWavN8Axq+S7Vor6ssv4KdHm21smSYZgaHysGNki6YBiVOBy8Ph
p3W1nn9yuYpEJus24Gqok0zy2+1ZXzikRHF2ePdDnrWjEI0wktRIqpa1WveKkaecKtT7/AHMuHEr
ytGKm8xSq2Hu1FETKm0AesQGtHw70BgVJHpNQZzhNr65NpdLoWZu7dj6QgJZXYwiWp5FLpkDJK8G
BpTtnZSHzG43slkgxQ1cz4A6yUqmxfx8V4X9xPetBJk8yNSJzbiDkZQ6Cq+AM0acUclmh6ZZsO+A
PZOEcwC1oxCwcxrMfQEUbZVnV1b3V+n/pyU0i26ihK4x9H7GXSYFWkOSC0TM98ABmbKA8icdaZHk
tAp4nC+1r0DAOlGzmDdhz2GVASjquJYZIb6L0Dl01LwmFSerjSDBymsbZ88KYOyyMkDgaNwVw8so
hxp6wzrQRWZQtSYH8d+ydmTiUNGuzu+hE8VKLUSdtjAu1ki+oYpLTd+TCFuIuwuFx2ggEJ+6AKcI
ses7Fk+Yo3Aeh7Thsf49Mxy4DjcfcKCH8F0CBbT2HG98IjIkatktk+RHmA9thibaBpQHDmADQJjV
jLIuA9jKBUefbxxY6uhhJplM6Pi122Si3Qut2nf36Ad2vQvhAK3waEfIJ1UkfoACxkkEnrJRyEvf
otVVd1A6g8g11wXvAdRQy2JcST6Wwu4cyQIj4qQhI8KubIVbgVVpN9kydrwloZYdGbsxxlf5nd71
D+Jj43YndlfbKxv+5+wEKJrvqzQkQ0vSACP71BGCr02nZpA5qBwvMcRLzvpa7RtjuplmaihxIXnp
2ZW7v7CQYQhTTnN1g2KkBoDqtBp3kCd1IbGjjTRvKCBmqSTorEpuj+BXOgqQ13x7ycA4VCjA4WVg
t2WLJ2e/Lp9q5X7st1lVvwTxoAKra/TSGUh+lUSeSTOlGcW+OtIDiJ1WSRtJCl5+hQUJyYh+skss
Y0iGQL8J0l2yH5h5F7mIuZuohAUZqNoMMOJSvB/9HeNtfNzvvPi56ne0ePAIqOmnALLOaW4PfGmA
Ur4juGKiQAyZ/5Vjfykcc7MYAlpi0EIHktkpoDSe+xOkCh6pDxGHgRtTOHVWFsFCqOJmkSIAMbEr
RgzjX/LX7n50us9+J9niiX7Pz5RVm+OFnJKP26NxP+escID4/t0DEo4iU2A01qLw8dwR0oTvCdk2
gTECf81EWnek9q3TRxB90StBHe32vtX4VAtplb0wTpw8c1DdiHU4J9JqbWaZ2kEDvjsS6HStVhEW
lic3S4VS0FUpjveYXbcZoEuXs2Y9inAzfOqIAewpWvHvpD2GQubk4jaBkVXJHYmDYmSXmvlKTXuh
MANszfe5grpIX4cs5gquZLSi8/0dm9nCSYCYEYFlBH8Id325lUD9D30tXssCFoLCvBxEgxwltw2O
LlLnUACBbAa0TSG+2GWY7tRl0ucGWvM4rBRxIwMnLAmQioMAC5WuuO8sPcBs7r0uDas6wdECZQst
7cFb3kGjeGVXfaFzfzgYJ/uR68ATI+2DOkfJ7qATTr/0UTBCOD/0jaaduoMwgQNrzROguwx5oyrq
2Y0UcMwmYWIFbwtdmZgfY41NECvlMQaSzYOOe+2RVi14aNcXfgezv4KCgxxszU34hEFHomHqexa0
RUQuWMy9x22HK/Pt/bSweb/C61UYHVNKlBsfc4U8eWhtGblaMEpq3L/f/v2lREaYpaK9nBC0khCn
h023V0xIQxmURmkVjiXG+KR+hWawydaypoXgMIciQ0CR4WHLMewC3yKM9yLzkGVP74CJgZ42WHjQ
glHbRgc7gK+2eXSA8uvt11yaRvb7ogiDjikS6D7syszKwO4AjSinDnDAXPn9r2D606qbhT2la/PE
z+RhlxrlC23Iz++10+kOo4oXM91I28gEzlvtDdnO1CPg8xqrvzNaY4H38Ba/IVn8dftFv2LHTw8y
21xiWzQKDbn/Xcy4fPc+5CaT29AICl/SS33XhqZogaPPgsahVha1gboOEBIuRcPSzEppfZIe/Uyf
W9+uQZbakJVQxy58+XlBtfUrn2r5aNhB+wmst5dYvjQQKIRD8/gZx3AH9XtNgb7ovoRvebEZiR4G
FjvAWk0BuMqpe12oN2AwDVARAd9CWLujTNPyw3TNHcBKH3o+JMJ3G03EA+qVmK0BAfRHEZeFlS+y
9OqzHcYq4jimrYhFv6uNZtfd1y7o5+DubCM9sxVXfCqPkZ0ZhYZSswXsh86pvskcV4afhvnpDact
cRVBAOykMyhRYYMnj0pgNSwMROIK/kRgQgJ9ZY0ZhVRI5wIRtBI9KN4TO/IuEDQFy5J3ZOgiQTwl
fAaxQK+gkv8ml/Co2JGVFHUpX5g7wAniGKS9LIDh6dHgr7vNoRGa/ThsIX3Ztg8o7kPXhqskLWjN
pt34lliB2QWOu0WHew66e4EpQ/gqu2S5LXCbGoZxkI0F59NJWheKV10aQ+nuWGf7AHAQHjrKt+d1
acfP68mZlEHAa3rwyoTEsxFpCF26oIKsp446YpgOGrZGqZ7eqKnmO9BicETdih248mjFBldSFVx2
6/bDsEsfeZZKtkwtDAm6wLs+DAC67i1Jfk6hPivdhbQ9dLRGuH2VK2rWQd0DCioDxDnqUI0aFho+
EDrtG9OPXkaC0wX0OQFSbeD7gZiJi2yrj9xdR0kaDXbQSrhklp53Fo9jSppkDKZth9xDw02TQXXG
18e3cg9GYa4C9g+oZ7anpQcwaEtFZ/qVfudC1Rkcye/7AfgtiJgTJF1Q23oodPLK2MMzXCOzfWTc
/hrcQoIzL2x7FWQdlBhDDCAs7cMLZ5b3hV5vMmuwQcNzRjN9TY7MFrqoF8oVj7kVPvRae1E2nhrs
kerpnem7uKk7+UleW68LUz6vgQcQCKF6EQ+V9zBGs8Bvzz34l5jA8hYTpSHH7coYqE/2SJtCrFEQ
+fR1eKMJFs8YlRu1ptJ+0nCkgUw3D07endyrZbopCuhQIj9Ekq5CYNKH1F+qjs+3Z3Kyk/speM3L
61wK7Ch4+syOaIIJeSeLMVE3MMiDbzziFLV6izdpk9nU27ULzFI9acLOX8dLCYoAftViyMiZbDF2
+TaxerN1wLdwQ8gHmGB/KBpkW53hyBhQEErfbr/s0rvOAjVUv5MxmwYWN8IOhTi9NyJ7dKWVrHtp
4X+t1quDgKXpnM6n6yY0ninwsjXlvrhA6JwxIncVDbtw2H2F+atBmkwZlDHBIMqJymGuppK9qKHq
B9GpJ1rPHf8YH9bOjq8Cyg9H28RLuP5URRIGclT57I5W9nCPIZHmyXqJGyaU+Cg1gwRU6hY55IJM
Fov2oFQulR87US2RVlzY7uQrBvoO0CXILvCsYO96RkPGAUatVJodnPPqGC1Ok4+eIbvi1xAtgiD+
cUQhT7H72u4nJVQVQkB09EFgEixhXXZQu9ZTcvQbgMsP/n1eGjIHBd+VuPn1Zj+98WxxygxPiSlU
vnatHhvpRjFZI7cSszAhTmaNuqiLanA/OM2W18tdowVuY9Fb4ThYL4lRPNxep1/1iZ8eYrZQxZaF
0GKKaRdKHY2p7mmgHAgVDBYBdlHjGAN1N6OHv8xJbjXl+RWlFflQPeCoibSUVdsLNBH2BYTLcZ1C
t3THS1otQ+X9fPv5lqrrk4vK9bIIwViRwLFHwSOELCt8KPSuukBf2O3B/zZYBzJ6zRa3QhEiJSsh
f/HDTPvhat2nIwkkgcGYPdxXzQEOC6nR1mYk6cKU/EOxpoQB42mUH2IL4wr9I8rhhdZ9+ERj7c7J
oZ1U3+XigYKA4T5bKxMvZSlfzbGr55ow9eCg4bkgi+XkamBdGBNlGKPVWS3AxgxM9MTUDwYtj1qH
o7xaWKXR6A+9UViMVjuBerr9Vb5C9k+rZnbkp0VSQvQST5KnOrFZBARt3LCpDqiLAm60k4MYoUKa
6FI/xnvejizcAiFhkmJ/HeC+NNjpaEZPzNaHSdVpMMRTepd+enuROhbRI1czxtpJySzUhr7quFdz
5ic9RAemQBl4b4UMYU0XlYNQq3W2gSXxhgv0ZNNQp8ACWxmiJ4E7+YPpt6dpsSY0u7/RXAHFxunE
y9XOSPfxJtcc4c5g9cQ4SWtXkmnOf/gWX8ft1RuOSVzF/LRaKyyGdkcMYo12YcQWjU6YpytutQ+P
/BOs+tzAEi1ZWyUlL6RGX3N+NXLKQeoMpGkGtXBOh9mfLZngmmvcBuvhEOvZJjCElalcagB/JZ9X
Y/FgAUXZlOmF+8bhN4KenIudvElR3gDX8QxdEItXcZAfY8c/Fxq1VXRpZeyFs/yr2nI1NNvR0EwH
4G0n3zH6GZzJA2Sp11fowq31K/Jd/7xfiW0FTb0dZ8Y2bXxIFqTNLMpZm7ql/PxrdV4N0LE0Sepp
gTQm5KNwstSWqMvnUAMOQWe0ANccyvwVrEXPhfLMFwD5ajjfg+ARII0oGmuyJW7O93DGQbfwnsc/
Rp0xDzCMOPgaROb1VK+Ni69D+nRl8IW8+Kt7eTV2pLDyqFQYO1Z5I9WQkxtrpXdu6b3md42hjmRx
+k6NCVMm3hpNGYUf0HONykmN9B46oppvQvlVE2yYRKng8+EkP4pq9crquekh9MHbYou+NC7tOr2y
OL9S/p+2/yzG8Fw4NtFvWQRtZCbMTC+t2m4YFd0+J7ShGmbwFjw6Y6O+QCBR7T/znXcgZrrrjcay
UX9xoFBnseaARd3ZgeOba6FpKfjS0466+hzwvYd07HR4M4dx1xmixWvFodSga6qyDoxJtc6R7spj
4UYrTIClCig9yyJjqofdwjRi4cP9SDpE1GZUj5wHF3Xw9WCF+sogvYSakxYbMlgTq5ts4ZyhZ8mc
1PoQNu9lZje+U0/jGY0tXMerX8gWXqGSxx+KFB5T6uBwp87h38rHlRNmadhZ+sYodNFU0/tWeno/
fI56gdAfTKsOKis6wQ6LUIny9WptghdiPj39/dUnjdIGpRcJfMMRXacPjzuR8g4aR1hgdwLRkXag
7qs2lc4HunJeecmlMfnvY7KQkI8SDnM73CkH5KlpbQa/WqgKwZMW1Q6AXyuk+rF0P4huGK5UE5cG
nVVhOqi/TSrrQFX1L4xwUUJI3UbDSu6/1C6kZwlUQ0WxVLWYRoFRU1FlXf++MGOXP9FPIBwyl9sz
t7Q6ZiGr7yEsKiYi8o8hkdCSomLIIMGDtYHXjSLDyaPwcEXqo5Xhlto19CwWeRIEeukI40E7CPKU
e+iKXko3OsBOAMigc2XXu3ETOpC4+axt1i42rInegd48BLjZ3H7lhQgAR/nviwUaQyOk8bBYuk9B
91xc+7mn6BhBd8fqYQDyyW2K+2of3In3f3PAWchRejgjQOgeN5S98q54ZwLZBiRAnNopqvDBPrKn
kOhBpIm/fK/Qmefbwy4kRMKfaLGZlECNECvo0J7y+2aa4/ohOXR66oyfysY/ZVaLhbXNjXhURZSr
ygPUeO3bo/+8OaAZ8H2SGw/a7F7Cg3hMw523vQ/KC8DvK5tjoWojzBmyZaeUTZ9jGYkWu2mc0ICg
qzpVYEdUX4PX11faHo3RmI6rYuUY/Srn/fkY/fLkvI5rUIn1h7bHG2Eud0G040Gk9oCwDy9wNjmm
LyWvIrPUugP96D1Kmwb8xOISOsJ919mA7QJxM6KrGOIhQ7f/5EBIUYuN/AbR4e4RArTsNrhLV5b4
0uTPIlMejT6UC/GoAKAY8TlcOUt+TnMFZRaSKEKg3VjjZ0XhySvMRHrpm3v/mfZ0OdaYNfbzQk9L
mIRqrica8nPgYHxFvvfwnt0zDmeygho50IfzjOzMsap4Flz5wKv+AzyIVRwpKNLty6kO0bi5SaHR
Fa3Vj3/OFwVlFrBGKDzzZY2VNhiAzmJ9BRqtJSZ8nlRR/+C0+hAYoVmu7JoF8JAwp+tSQ1jLfYHh
4MlohLiejWZgQtfRFPVjoXIaFGdVRYdpoI6pcP2Vtb3QloGmz/cpT4aap6QBX5Zspgoaq7K0HcI5
fR/Aumur3LdbYjFb9pk9Q5v8SOn8XfVeb4MX6DA7LO7EoikIJv3UbFK3OvSGt+XXQNEL8y9Pf3+V
TfB1K8Lgu8Ex2DwlEHtvAPthAbeLaBotimAloIhLw8zCFYE+nw90N7NLREDkgrjVRvi0wTjNiKV3
TxxVKZJduncESDs0MKGJgGSWG1QL8ueqPTUs7NwAsYS8sBgTmw6xWAEgbuI3KS3UoIUSfwLVv2Yf
NnoTPRQoh0Bp+Y4CmImD9doYvPG0mUJTNENd0+szopeDYEKJ2o5kc1Lpjg0I8DgwX31N0A2DYLzA
2ZF/AW9RBIgX0MN+eKmicwUzTJG+ZB1jBbGojqQFTYDdQILYipLHuDzEkASDBrDpiRUMvVuU/YVw
peOwQB9F1e37lyrgnMOQrkYq/85D3bbQqTfYNVanZsMSK32nPW2Ej83j7eNl4coqzInOKUkYmoef
066i3nrIV4NIALwBvNQqKJ4bfXYUe7t2E1Gl0PApHQKdNhQmEzS8I9a8/QzT2vjhQJgzoemmkoTc
wyOQSXwfFueRKbHQ4CuzlQEW+iHwJPk+pX2Xw+J7wJRWZqsPRmzDjddt7PaNMnjnPbqfCnaJxW6p
M/Art19qoZwqyLPoy6ddAI4gQVZrwa5x32+ZbXTyN1AR3ohmY0FMZdj+xyN8UbhjMdzNomsSJPAo
liBP0rHDWRg8h/P78zCGZjdAxCOaKuvRvgx4i5EhrTxwRu+F0Fz8NcgwRm84u+iIFgI81lQvPMCh
oYgeGvRdbk/FVwX5hw88Z42nGV/yZOBQK0By4XLPks2d2kOE2q7OpS9ivptc1+GPucsBrRcMcgIk
l4EMsjY+eICbA1IFVeeVBT/dZH56llmELuEuHxMPn0UeXiv5TGB+d/stFw71ObU8lPMcamEFMvJB
85hNhYo0k11awamVByHMoY1m3B5oetKf3mAWYtMIZcimxxvUwEgHAcyNOMqIpC1MAqwkANP78/Y4
S4FImgUi6JiLkZdjUaEpdchfy0334N9JRvIqP42X9iVe+SLstAt/eqHZpRMI7LpMBcwcb9X/w9l1
LceptNsnooocbskwTJJG8YaSbRloYpObpz9rVP+FNtuYU/vWVRZD0/31F1Y4tVERpFZh6/ZiGbim
VQACUFKMJgTJD81T4QPh+LJ3X28dUm2V4I0Y7ZYwj0FguEjQSQbIGI2d5F17qHyo6f+UPnQ4Gsj7
+Petb7cKRAKk74hyf9XJ4s4oEZ3Fnv3ULdCmgRq+l9lv0Cu2ZmdvsLj1vFUQggsnm2KG50mYYxjm
DaYw0R5baWMyqqx5MbLODQrsKtCmQ0uanSDeaxJ/BuVjr6uv/XljrPkuKcy4oHWEDVgU79L0S7nS
YOLtdNzpO2xFzTXVJZPrfkruIXp063D223MZwsbUJi6Qtofx0Du1PZ1hUeukIai+04Hsia984WX/
sOW/0qdv2ZgydlNPJEREfJVXuNBCX1A0l9jLFfhm+AtcYwQIEZiFz0HqFo2ewumgVf+WwIp4cNgB
2ucUesPARbC7HbCl2dlZuuwc+43reE130SZCm3jCqlOAvV3VQr70C0Z43ANoXwfjKtrjcfRKG1bu
Ow/c+syrOAPzw1anAo+C8HmJ8ne4VmXAC2jHxYsfMe80IKdkqqfey97KvYTgfi/+af1XIYchUc+F
+yOpE19z//614doZgvDwH4PamulCczgbxCKeUATo2E3XPihD6QWjVDuPID3nNz6zW0sJi48KxTXv
abfdXvDWy62CjJbBsoTe8ylFgvHQrfbuyvrQGT/MJEwP6U5Ft3GR/gsPnbOYMyi6IvksWgwS/sXk
/31DbHUI1pK3ZOHEnmSoomB2Td5gl5o/SILVnmPprWQeXDpJbQ8jfAQtEGz79jGRHwzhihRfexqn
m+hDGrs4DWfQEwfJIleh9xbZSX53n/BPhQV4FruYIYcEvQ5fufuLPv79d28FxDWGGlpHCWP3aAs3
YXRREo+4YgDEoqc//Mcn3OP8t7hREqlpqFHdu0E/49KWpQbK9xS+CfYIc51uAMbmeV/0buNgrkHO
BZ2KXK8nfAcQQJ3xVTujBnrog8rNg+WaPseP/QlwuOaj3jmXG9fVmvLDFJgawsDr3iSgoVCZMIAH
luhzt4F4v/b+cOzXxB64lC0CPADuYpbYUi8pRkXNkbcR1MxfO19oa81WkYXEmVzJHCL7KNgNjjpx
urE0C9WrUHA2aLEZkfgI2ypxCnE7u/IF/sMAzvjtzrHcev4qo4FtqsxTuKtFaPVMv4vHMYzhYbE3
k9i4G5RVaBESnsHKi+Oj5Tyf448xmOD8clGfpocknGB268HYDORXCKOpP/6+oBtptbLKYGKYb/I6
7LSjcYD8OVzlMXGrAyjtwxzgv3X51tIYBLKbKddgyVDv/igOqWz+/advLNYavK0zpYXpEP5uDK+Y
foToAHdKqQmn5r///a0G/BqF3fBGYzSzDnXTDP3T6qZfE7Q9IuM6WnEkhJxXOeWZu8V7lKiNkC/f
99y36NPBPD5jucFHsHy1u/lKJWrDuqRXT1kKUU57AcBLAFnyVN9S5VYN17+/58aWlu/r++2xgrjA
sPe+jhjbP+HAHOlu4bwxHVLWOGpOV8RyjrGEyYk9k0v9LGGuBz+75SM/79W/Wz2WNea5aGGACXAw
kDGB7IAYftBe5yAPxQY+8+i7QngvPdAz7k89gfv8zu7biKVraQ3I3C4Dz2PV+gADi/pJ8Ap/+LEr
0bb1UVaRgMVwHuMn5Deagd4Ur1hgHMg/Bm3n128Vn2u8cQcPpFnN2X0SyVoTtkTjBE8oE2gT2JY8
xLDhdAfBHvqdGLABIIJG+D83GQzfKNyVcfVo3FH4oRwnMNeJmQTpNS5Bp0P7MAIEc+dp98z2D/fQ
GlTM+kob+Q730L38A5dwJ3Ha+CZr2K/Oz10rcDGis9qZPXvmGohhPiuKZRg7aNgvPuKffvkqBNTl
2BpTruF6CRtg4BSwdLKwv1UX7QCUcahcofN+hiWVWpuNxQOvr7qZnQIkAkzus37oHKgEBnsYlI0p
qPIFIPkWGTCe0SeD3NvtwIJAZCoUvRwdvfjWHIYIswyLOakLv+uT6k/+4HM28j9bBjBL2ZkNboT4
NTg4ixV4+06oIFsGc2oL1ORphDMizsTfQ9/GIV7jgpuJdBnlarRgTCniTlAYNrlL/PD3P76hNADn
gn/u+aEee1wg+OtL8Z5FaX+YY097H+lzLNrwsS6A6xjSXTXerWbLmlHLOJWD0eeMkghMhcXRr4TA
FlkIltTC8C5DepnrNg8WiFU8p3sjzq1A8rWTv+0Rrlf5vLuPG+n040Nq3Ul0R9WlAYGvNJQF/KF9
id93lby+8O5/OiCrOKKKvVI0FR5H9GAxAkX8LVZWVjly7tSKxcMYrkAtNsHwDQaAJpVDcfH5PGhS
E83PtghhPtaWdt5GGcDfSg5/KyGspxSubFC80qxctClYeAPFzuYiEIxI/yZLHyVazODj0ub171tj
g3gGA5R/bo2e02Kp1vCtSLQAhjUbZv2gudDpttvD5M5mc8NQFA069TL/Tt7mj+zcQZn6ubv8/flb
Hfs1Rn1OZo0k0E2PZpd/Hp6HUxJKJ4wqbcWpIxKicfxTBda2euDt4j8mt+IqtqmdYajavR10x/oq
hzrU3PzaHDKMKHuLe+MP/bX34p0u7haq4CumfduXokYNvRlxBwju8+iiJDn2N+qRh+yo/JijOKij
1K8D4Ogx+/ESi5z+H1DdjQ7BGuptdJO0yBkSEsBKfQGWh0OwVIEGjcHaSplTQliIsv9WkHztsG/v
KcA/zhAKJI2pZMFeenyMi7fZeBZf/r5TNu68r+X99ucbOsRa12GjxJONMRkzoOrxAPIT2xucbl0y
X23rb0+A+hIsBFoFH8qWn5ZAfOJzs/Tii/RyT7LRCAOClAHdCfA1zkVI7h/Le69QAQ07t8BG3r1G
VnOKSkfSw7xMlMlowibtWHfjzo2+1Wz5goZ8f71YITJ8ZDAQqVOTNEF140UXpZ0cSIbdG+6oP8X0
otLnqbIXQIAbhz5As72iLzV91iHbXpUwww5mLRxiitEkrCJHGKyFI9o2KAqVaFTMTA5mbzLMhPNF
zBC18tC0LgyeDDru7LKNi/Irjnx7i1qtMpRxSBeXc588Sf3D3QgucyXoo5Cdr7BVK6xB2GrDTdD2
zYSIf05vkg81V3CNOigpHpHeWH/fzlu1wte/f3+RTh20buhRKwzadZDkn0L6JGJcr/ilAV+237KR
w3g2dTCXeeuy8u4/Z8LUGBa4lqrU58bYyw6+ujx/uMm+qs5vv2SodAVuZMjw+fygMFDbeBhc3ujw
QNlZhXsbl86W9iKfRcg7ZAQiZF7LFrc+qY0nAcCQQgZr6eyquAvV9DiZ4E/wPjmX8mdDChdeFoTg
b4IJNLuG7pQ1Dz3maOFeBgNuxF4mAOrY2wZeq7AS2VHFTx6kBiEjpgypWw3tvykzJTmssmNLZ3tI
bKh1OCJYD3of8fL737/HRvvhK5f5tghFtxhK02ByzFvtoxp+jmEVjt7/3Lc257YbB3uNF2cyg9hW
3CIOKz/5/i1Odg71Rlr6lQt9+9Ww2khomeDTLeUZ84Q69Y2amcmuRNXG/bEGfy8qEZVKRtU8kUCJ
7fJpDKVQcFB4QHF8LwW4Z6F/2n+rzs8wF4TToJCO6QzEJ8zcbALBLwPixi6ajsal2DlyG8XYVzf3
22KptTwILcx4o0UCXr5409rUhMXz3/fP1nBzDcw26qTjsYuwgVDFngXYqkClDmlU6bcBUEkHTAEc
7PjWr56BWw7759bLb7uoq42wuAZpi3rbp3KdooMLc3cLWZz8DGPoKAOh+j5fMazMW5zUAazYeNN2
aqKtttQaoF3nMGTVFezqIhjd2Ou8MSK37FA6uq14ugtNFP0ni7T/uE/uZm/f20OM8WgOVTiiUzif
9TA/AlIkQ6u3MAWLfzEubKdc2jisazx22tYjKXVsermA1SQgU0S5/X2TbAV9/v7Ib1tw7rte0hME
fWEYjrnUoSGcAv8SnzUJamLK7EidZtXx08yrDl0wCY8lG4Zkdll2qLT7qJElRx5/7/yajYPH3//9
26+JYUoEN0mUhb09Od3DcCyPnz0WU7R1fzymO+n21tYU//mUPKVN3Yn4bK2QR7wIp4u5dka6HMo5
hwlnGVTdvHMItwpdfhVKJhlGlUAZ3OlTcgj+XgjcjxlxXg22iLLzkC2UC38Plt+WDa72gqHdEXZV
IDqdd39I4uRH8U22gTj0QINtD2BReslj4ZEn7cIFqWEylBTGzi/YmD/Ja0A2EEDAa9xfE9ATUGSo
lQE3AfKwtReTDbzKv0OybNy/5bdXZDoZ+VZAkyyHh3qJq9uH31/nCmBA9uGQejsb8M8nDa6J/3xM
u8BSSpuxkpzfmfHXJwOPJASzBiIQzM7Pe7iprfdZhY6FWyAQLyI4950D+EkDgm0WZJf2uoc2+nN1
Iq/x1Uocw21cwwPUsDORHV/n4x4wfOtPr2JGP+aDQmr8aUl7kuTnMXalHHIM5ybdabv/+YDKxioM
UEkbNG7GA5jgDQ8xxC0MdCkoqNmWuie9vVHny2so9LxUhEN9hcUvHQjrDfVHWlg6Wr2hBKdadhJQ
YHTQfUnMBNruDv0tGjbswjIYsO4NHTd6HfIaJy2iMbZMAn5DjoGybPXlWSsiwB416N3l5sQ/63bN
PdfZZJPZG/pXnfkqFB7Kow6fJEtC7dMcuQgqQL929v89BP7pmK0iCYszuFJP+EHL42hzh/okOtnV
EzxFMcGn2GlAbC39GiLdpiqX8RNKpp69KHXQsgMPN/seeoKL+k51ZsqDn6U16jubYAybimGt+4w7
aPON/6gmM8v3sJIbNAR5DZvmKk1LRAM9AmUSL0PSutlbVjHL0FR/VNxMmo5EOmYSvM5NFUkFeYbM
WikEfI9S4ljykBY4xFW6kw9uHKw1Unpo6tSIKX4Mxypr6EF3EuEDqIFQDSnOdAd79OcMXV4bI6Fa
hT12ihDXaP4CL9JYeaApej07V8Gfc1p5jSEe4KgRCw3eoRrARhIoFM7BYlf2BoF/zhDkNWi4oiPX
G/eLBhxMr4kWczxIp9EC4dIBWgftj78fhI3wvAYGcwa6qaWOx4zu8AFlafNOT+CjvbncRm4ur2HB
6KeOsnAv7uC5DTnUR2YV5zxUbe21/BhfxFcNCgzQ2UmOglUYFjQvchu+07szrq09sMpKMqEpqmG8
vx7QLfkcwLfQSEu7ITtTpo0AvrYHLeCtMqXZ/fVADqYnpAOWjgn6zjHZSFrlNaq3WxJO7Tmk+XqO
4GBOz5WrP0IU3dEnc7CXsLe0G0MLU7kW/t/3wwbLVV77Qg1LutT1vV4WJ1tHYPAFv+bMAgqYxJwx
ahL9lthqgoZpfuHuwZLtPHkDKgja5T9TErHq+awW8eT5J/h2RWvD613F0NtJPPlcuJxFnqEbgjc1
jvktBzcfqZezl6ZsMHnkte68kcEuKgezHFO35L3G11xc2YoRIB8TP7bZW+6x43AERtYGead64K5L
a0IF+0gOqlv7gwXg4p6j20YXTF6jgpMULhwiTCEAYa3syh0Py7VzJavxunBP0mfzO69ym1aQcz1V
AEEsT8ZrNWI1rTHCUXyObWpBLjmKXcWR3RiwSYC4do7LRsxcY4HFaul4Mi9SpGfib64H9lBnkBpu
qp9/370bx11bFTwMHf+0VrFwxjkFGbOL9hCbWwnMWgk/nyDISWQUbFUkfqAJjpPx0v+UXPTLmmi8
0GP2hC3qZF59qSOx9YvMKkLlTYzYztJtFFjyGgqsUagEf+GaW4j3fEAtGL6uYB90nAnbZWv+1M00
2WvIb/QX5DUsmHULTVsFk5MRWGATHokNyAO/+IvWmUu4oM/1E0rZ3csUTqG625fdqEnWWOFZ4/iY
3bdk/1o+U9A4kI7+VG3JjoPe4Q+5u0urvWd5f8j+1tjgsZGEhc4AbgwPHPQaTM2bcbNWR4owt1N7
b73Mqu4ZdDYKS9ZjpKyXg6+L02J1OW13ru2tOnStYA9fSUiICNiPyQcUwDhntCBrlFhPwh62ZSsc
q6sAAWcSlg4D5SPtMXnAFJncpt/yMxBJsCnIMlCvwSUULiysjpNdFCazq+OuqfRGdr5G9uYy+R+s
a0ERELbuop1Lz3BgNGvmrkac1qY7x2ojYqxdrjphJsUiD8BboRm+8J3J1JM+CCZX7Qk6b2RYaxCv
RrQ2YeIdARC7EO1uOZulEBotgUjiKquFThDZqSY3N8W6qIHb9tJrCH/a9Dhndtx+DJpsaRDAH5I3
7pWbX7M9kcmNxOdfONzYUGA8ChxuldkSmKZN0Je/BsOdNXfuCvs/hfO1xLBcCrrCx1SKYiEVPlTS
wIdnJpAlaSeYXzWlMZp/f9BWvFvDcMdUjBOhGZYotWBLaiY5gcPJaxHbAyCRpQ0NZluCslNN4X8W
yIs9jm9Vm9rS3mnbuo7XsFxN17tCI+MSjXE41YeB8WYFyavK4UEUhPpq3IIi6dEwm4MyDthPhP0h
+SyLqCn5ne3zhfv6Q1RcQ3fjXisN6PJDN7S9gSdoCg2xp+WN15xUisjsLDEE8/TlNDSnvH9nNEbS
IFtC/Vpmbkxrayzo0zRXlsyDuUkrq2HaAyl8CRK5xpw47UCdUqJWGfvodEBFs0BJ5qlQfRXKg9g0
Tkk+JkyiKhGSjbwjZrdO+8UG9z9+4lU8y3gpo3OOFeYOcSj+rm5AV4Saxdzi1PrCtb5VuflInnae
tnHq13rSmTFVQjXC+2OwEp+HgtPkYO7rJncdH4gNph/o9UJrGfLC5s5h2RBUk9fA4VqIdQEO7dCr
BftbvHUdOklVdRYTCDwVT50KqklykRVo/Cy3iiheqoKdXuVOkVWRqi1nSm+QJYFRAY4AlGFV1Ukk
oBVSsySzBf23gdmNXJujUMERAV6AqSMPJ9arO2fwK3T8afutajVdy/tFkyZ4AMU95CYwTllkd1H8
nGjoRNz0ESLwHc4lWjSDyDwx/ZVzp6Zuf0Gl2UyKn0v+MdSCx5JPvXipBDS0gknmYLXs9+SFI+cB
Ms0Q7zUe49zL0dXPoGShkOlQ4pSrEFnuAACLC5sKLyoGObxSneXaaxrO5PirlH5C5cRqUkitpZxZ
Vq9zWxxHzisMp4NRBsOfgyKOIVVHzdAtrXVUUHinemdEuoGwwkf6Z23EZRrNewWqtDx6AYLNPQh+
ZaNh+0yDFLg7bmeouRHV13BqojJ1oIrMIh2AehmKwGYCG4ykBjWb3Yzx7e+HYwPAJa9B1Rk2VDEp
ECge7ekI3xTDzX+3HjCoii96uHs7E/PBRdCtwSOR9joKDhytFM0UrXpqTDHK0bx0H7i79VHnj6k1
dGhmQkdjPPVQDNF3NuTWpbDGYg+CIEOkHwcKATmvfkAT+yCfF4e/SxHlr5rV9yDCgytjCcTeKzQ2
aGvyGomtxGrPJzPh0RJugPfvrvKC4QIoi+o5e2l0O2nOi3Cbmp9D5/JXGltMN2f9VRZms+vrFxEU
SzDYfg7xYkuYWvGZO05Hxqy0sEs0/ZQjSdWdin2rJFkju4kIPjQnIUUUupAmi2sQrAmE0iCzIDhd
8maAtQ/Ad/vG072WyNYOXUXxpembOefxSEiDPRRuEqh+d9krT7eqvDWgm7Cqy6s7TWEEwcJD9S2e
lAYrHIw/5Bva5FAjh6bigR2Um3Gtfo8PbWEtFwEa0F592JtybXWN11aKTJWMuujuh/2qhuQNXkMe
OQqBYOfheCjO5RGdDw6ymOUvGT/l72dSEb922B/i77/g4LoMWEcvQg2+JDeZN648e224/Ec1Dtda
UnsNqJBUMIUcqKIFGgXC8CoJD5mShG3W2W1XHWua2PBYN6oriy965tbtdawfyd1ussotirGDCBka
Ca5PyTxfYkiPZiX7lcZD2Cfs1Cqlr9eYzpMG7j8E1iMiDGfyDglQi2LTiK2Syn6VtYcl7tGFmZyk
SJwJmpdF6kgxqL58/8AJBjPv/o3WWLuGKNh0lm0IuZu6GFRlVAz0OBmPFGRPiQ+AaXP6Sk9B3TsL
sdPPusWJH7jy7D6e3EGvP4Ys4JXREvC6iv5GCHws7+L/vBkPP8oadhxF8caMxqq030ln+PrcWfki
UhvXTd67zfzCly7Xo6de6y2xigSyCPmYmSK7pHJRmpLQnJIyha4fm4BzyqbGXfrc6Yc5RLKktwHs
skJZUd/jpDgYfPoyksI28upJSWevkeW3FOa8c1f+SOfp3M9pIBje0EAJtK94v+8NE4QHsSNRk7UQ
UpJxCplIKigoyVk1mF2tIHBJqlPBXTmGxJX4ludeKYYk+VV3gy1DAYjXZTMlOqJvZWojqLryCEbK
0PD9lU7qe6dLJ6M1iNdqg1o6WqmSn2Mp0h8DzFIhy0Ih1V8ZM1YQalowdeLmyk5YTgIugbVCSTsN
ZqGwUBpbuGCao6g6TB5NRULwAtHfqQz423Dta6q2yatSVy+kfO+LfoyUXPGEWbHrMdf9QmbvQscK
v5aU7jVNoRFuyNXvpabeMnUQTnZI/xin52l4atVzmnYWB0+DxmVQoqCjD1F3ZPRalV5SuGTGhiMl
Xi5YJA5ZVUKrv4TFom4MmNAEber02jWnDFSzX7FsitlFAp04PZAkKInfN+HcnjukwmkeW9LQ2DHk
nmYTmnnpZPK9DbVWbN0UcVi1S86bIfLeZ5E8RDyzBvkKa51C9lGIQgBO5x7g3Zl2gLSontJaaGBr
jq4LkhXnz/xyhNlBOQEl2fJ2C6dejh0Knh5jiIaUmKNACu2iL+mDAcNGBkJK3Zym/LHBvtVeGQ+L
MQp/y0dFH6K6/Szp54wzJ7dwdxA/mhmbRBofuj719Fx+wbgODDENJQk325lMAPfjU+hXDxaqdCvF
GReaWyVflvhWT2IdaBV/htjIuWiFYyu2DoXLV8D65GUQdDdR0U9cHnLhVILYNk/vS14f8BpswmyS
g3BP9xxT+Nob/YHxCfDXRjhJsRH0lfgoMfmB6Lp00+Op80siWNzdnXUuDgpBUwKHtykrOOdUELLC
1pAxwGqh9UTMBm7DcvEi0dSeGblBfXti+Oapiqat5tb0NC4LtXSNDzTJKcfSmXM4XrRuOS8vIwVB
HVZvo8EhFzXn5DS8FUzFopbncYKXMQc9qXREqzwDvBweHVyCQVbvcNgqSpG5KM9AGoWjyXSbBeK2
2mLXimTVWoePxNNAoHYlOvyd6wXVlzqquCqBMPeR0+wRXRUeotoO7Hvs+9+R4Qo5R5UCkWjR8Eim
GC7lu9qXUiDaDbV5o418aUQWR2XyOE3ngX72pDU7HuNHL6c3HV9dzdAt6m3wDnA6SrW2tIG3Oumg
cn6mV7FdDacF2uR6RiMuLYISzf6Ez0urzYxbrKTUHnEbSpz6KPYdJLS5PMQCTx4tjug8GYkz9GYb
aYhsZx6ta+0y9pB3BnMpLa78aHLFO5D5uvEI6wt+/KEasWJygGu8F4bHMx8WEGAbE9XqYTn+A/+T
LgHprQbOELopTJYAKCMGApI5wpNKzU4TjGTqiF/MpHyohUsGzavK6VHAJNTVhUMfX7nld1qColf9
FErId8C8QYMKez4kT2Ob+hwpAvh1P/WEQmk9r0WvK8MUgw7alZ4+pporgYWnGJM1zarX4b4aJBHm
A7nVDe1s5ZChhSyngitNQRS8SzkeEumGSJ4x+NowSBa9KxglJMrBQH0lVxMkKLTGUhQ/5ZfequoG
T0j6/kgrLfshPLaZOytOXIDrp1rifTwLvGXpSZrmgQwGgdtZs+AUbWLzOEknW1wNBEoGHlJymRTR
XrTe5HRYKWrHDk4xeoIgugTl72KBtgtoHw8NvNtyiHsHvZpbfQ2POlJNb3I3nOceaukQJEfrgzlV
EcFKLhchVwYnu9EZhLCRHC51qISZMVRtejxXN6x0ynpQLLBqH1l+6qDUnaMsmsDBPFZLIOWoJeVP
iYfSgGyz+kT4p3LhzBqdgD7UVEfoMGJpnyAd5SldlMh2koIXSIerUp+a0ekg2SWjEQBj1BL+RP3j
ch0B8CH9A6iYVdzCOa9yoNKta86Qwe1BfmIM8aiaXRXU804crJ7NNpfZA/+uk18anOx6lDFu9jno
CBJg0taIUwC8ADQLgXghqA3JEkVXEByjvbXJk1KH0j1UmOp4rKsDplFJeVKZ00L3Fx1q2aw1q2kQ
5964+bFcbjWKFnmwxzgQwWkbvKr3DTh/osf3uiQHzB9lHI4l/YANkquLRmSo9IgsD769Ezr5mtA7
Ay0Rhwh7aJgSJPiiTcKfZVShRZP1EYHvTNW2GEdhPGfJdHGMZQ4JxEechIezc8rys6qjbySkDlHV
D/09bZ2sWrBpiSWpop90xQFSVOF4X3x0dPUpdwc4hNIFSu+1OyLQN/gW6Nz08xxCt8MS6GBX7FRg
Sj9S7dL2ltGHRdrb4kw9NoyVRVsaKegDqDUwlxI90z4SucdYKg6d+AFr5YrFYOf340XKuAsoJxaF
QChUJm+Dhp4SF6oc7E8pJCbnSTDl2SI6OU4zlRCeKhUenXV7GESttoyFIbMSfDF5HTS0jAZZQ1LF
d0j2kJSlouayci5/LCMufKJJNildgJehE2/UnpyoLpMHqDB19rBI5oDuP5qW/FFrcH7zAJeAJoNE
Xi+hzHRXrFBWiqqX0uk8T6+YF5tU7iwe2oFtOdkiPBhZLVupEhmFAlx2xQ7GQmFPDEkRXGyZ+thM
nQtiJfwj4SaLXoDBlbBP5tPXKtY8Lv7g0TJAt81cjNDQrnA59YxEhPHpfTODCBRXsqlf29ZTyjhs
DP03kxLJHgl3KasgbvgPgcBIKMOnVkbqic2EFUNn/qnH2Gnx9EcAyRVFNw3tAMA3RRaytO+MzZ7R
QuZpfC6Nd5F/7pdnmSGtc5riusAOQOhdBiMVSE3HQQrNSqQClqiSh0mUPkfwuyweVoDQfRuASivP
NGuO9WiIplRxgdpgx3Ktr42uWHt8SX7KGnVSo4eE7n2sWC9+RWHO2laqMxUqMcGen2H4kxxoVU7R
pHZwdav6NEjZHI5wVjFB5n0Ya+Go9iz1JX58q3GH++BeGl7dfggLcSpifM4zPFZrYo3qM1GRvgOy
jz57djHaBqacQvkjJyhMxhLubRMUX0ZqdzCnr9gQIpsNaMwdKoH4aRN7sBl9hnzfQZY5j01IccYq
+y0ZsJ5JYJam8Ehf9XeeaUjSsO1U+JMjWgIlUVcnXM4HCejiro0W8p4Zb7yCUHHSciM1cxz4aoSp
J0T7c6dBk6lTOoejCCXjDJkdjLsP3TLD3hlULDMzhjSae91vY+ncaG2kYOiWNOVhmQ1Q2FAMtLFb
JMSuhQrL1/C+3NcYlC8smpPSzZbMUtgLL6vvzYwyTagOpYADhY4rUT5J95YiQ+rLxk/Rhq0dqijO
MnRnMestXnJT8UeHWa8uVY+c8NBAPKWdnuCJGpVycZn7BEwDHX8JxqCnAU8QOwYbk4IhaZNeurZ+
Y5Lh113+XKXTs4j+zCxe6BDNVfoJZxCYN8K6CyZPI4txL2J+U3Ig05lxc0tg7ShgBz72MBjCWcid
vDkhwta1I3aHHENowWWGVxaPBsoB5Br3sys3YW+IvlDBfAu3P52wS+AgftMGGtAMYZcqNuOADBU+
Jv6mMnsgYA7JwqdYDK/K9Aub0EY9hvhhxWXptCmx43y2Y/pT1WA3Ln3Wo7NoNGJI5LopiwSJN7n+
U9U5U4ArdfUk6dcys0sNKtxoddeQoZjRS5WqN0khFyMWYOnB5QEDnYSqDDEOI9SptkX1dUmLkOn1
E82AHuhKX+StkoegNUg0hWJrRqghT5R+ksRGbO3zd1nDIlkZaBgEKzf4TebI2S0Gu7Z6TSVbh4AH
z0U675c/MGBsFSuBbWn1Nkmvih4gS1hmL+/QyRDCbIK3R5eGmuEqFDc1ypSDMg+XZdKPCQQzwDfi
u8rmMO7te6S0EEwdVWuEmlWfQzMVOVH/a17gAQu7C+k1Zh6BbnwLunhWJo5ITjL9UEFf0kcCZz+U
dqPLq8ccnVuIYMIwq89dqoVqfUL0bHHDjCSSwNXkryKEJWecn6a3dR5GJDDbk3Xb0N8TSOq0cMYW
AwUzyPiDPaUAJtC7/nAputryPIPS1xVWj6YTXACEoMGBoqdYcpX4qBswjLJQ6TTI+HrOHrRTL5WI
RYeih9rtYpx0ZMFyTh0BelBoCA9tbgv5ACcphGxk2V2ZBAkqLsnInQTVgpjjWPOYqT2wCk3f3m5Y
coTQndf1qCjm/v9IOqslx5EsDD+RIgQpurXIUIayC/tG4SIxs55+P89ezcZs93SXLWWe8+Ne6mPf
VsjMTB5AQkJNauNF/W9ILWaSL34zVpxx1SZpgzEKWj0nCfK1FWTsBIXimXnID9Ee0jxyq1RjNk5c
Q57PU2Xu9Ai+XWg/ckQYVdFuudov0iR8KfdDEhbnjxD/Rlvmu0X2NGNfFX8mR89csnZ4CnBpmO5U
lJUbC9s2TM5uaP6ZYjcirq+We1dfBK6PcgO/1FP/xQmQb5i+s9HLl035S4XRpqmMt6LbqfGplz5o
9w6kiZIKi5AAwuT49K3epYjUso9KzmQUHmyu2rHCpJbWFThZpSc/j2hItmXTHJ7japo+9UaeP0XY
dECV1iD2klT52jQHadl74BONE8eZb9AOHfZsviqW77T6s3jXorIlkH0S+7yd91OUBKpNJ5KxXlZF
xTGV+f0y7kql/VkNIzkyAr/YclRukZo4JDa99Fp9bYrpL4pY3ARxCmEYm0Efl9fawj8VWvZVXmxj
Mxsx28sSUsMqPVfq4nTUUfNzufIyfFn5GAdRqPxJluJVQ/izTNesOa2dU//Tmm84wgHrBzvP4Gq5
k38bBIylY+stw2OAM/tD9S6p9FSQRkdEnRU8yBaLjUwc6wSDn2dKtJe5yrRZSk+Z/b66Vwl/+41Q
XkS3yWsnFg97wo43VlReku8txde7yAlbn04hIIal+CCfkkGwRPLr9vJBAbGrG8rgd3Qe2/alqLBL
/xlfylm8aZ/S4lPurQTK4CqGW3d+ntyG9DjonQNzrF96Lms9cgErcLKSix3HQVadWv5tzo83g7Zt
uvw4pLuS6M3RKdOgIfHSPmtpYFCejai4NL2GmiG24GgvMehUrwahUuF1bFRvKDZj9p0YfojqXNmJ
o4YSsVpJW/wy02yTh1Cebw2utW6baoeiqHepEVACj9V16r/iwVWTXZj+SvE9XF+i/nvM1l2t+C1p
VLXL6lcCE0YtIcEbKlW7xrPrc2WuHKfI2SIwsGzPILfWlZ9ad3tMT7lOprDBL+P10Ck6qCl8FaUz
pzwa2S67aXXEBnptUo+7ZEldtSQCK42PqImDpoufhPVknPX6CRe5RZAOspnatb+lsWHL9iLzrQCZ
KM/duFNWGuEzqHpiwxqDPfzQpnvGBAnbvkzPAaZK+7Wwd7X+ESsYEPPpaohvk4DeFICJkvqJw6z8
EC3lhJLhieapKN1Y/ulU4n7LLxv9XPFXjxcd9l/DW155BH0qOgDHUS0+wZn6+BzWu0a/ldmx1Z8q
3PNIwAvc84ibZMnj0lvanaLuGAjW6qcMvZze8rxwTUC73iMOdaOCVaVz/7Ahkggfj4Yb/3ElhXTE
zeK17ATHrD9IAC2U6A5HxpEal9k3M57b1FuFSLb3otpYX1wq3Vv1qzd+1Lzkxk7gyafnnoaPHmcH
kca9Zo/nsKieqeDcaDUfJkX18tUOAxoYY+uVn8WsnsubiN+i+UzWsLS+thqTTZw4aVKe6p49nqXa
iAukTENgyPxw6zF8L6UVyzTlLfpOkBWX1SA3h9zOA7NMeeOJCLRdJb5Ie0GGdEly+FPRVG8Gt2TO
EKbGLLP5m15domVTFc9hzyN/NFhnSsE3gCRQFsQ/Uxy5OJF1WbKbva6MfUeY9bE9I1fbmObTUl1K
7bUJTzoDbQULlvta6I7qtsgPCT7rQQM8zHxwq7TcddeKc5Bw5k7lkWWvudWlbxr/hnVfSGC8QfOv
y7YTxl/zrtH9JnNpYhuc//FzmXEwydScKd+l2AJubvJqryc+ISzUoNumP/zylkm214stDOjEBLJe
EvO1Ln+H/G403TN4OyoErXuqe0dkfHcf/F3L9HPW2k3TQhmaV8SiNl9fZ8vbGCyirp7n4nNJTisJ
IdFHV0abQntOw6BkH482pv0qZhfYzT6lLTiYFmjlDnWWY3JSjSxigEA5Hezmu9IcDGRHWXwYGWU5
Rwyn7Xjen1Lu/cFgnVc4U1bJBRpipGjLHRMQy3LC+0irHs9COOOo3pDMDuplY2Sz/ZC7LrqL6nvK
P7rWEXiKCKGxz2VVOkT0GmAlyqGrwFGMMyKGsaStLzDTC7tTqXJtGvnG1N4sxorQqVZHRhHbPTdk
SRZcHn+ZftGqS5E7RhRE2o9u565uvGSRk6e7uA0GsYXk4BoeTWeizqF+JTc4zYktk45Leesog65P
Q3qJu3e9BMA9dNLkjXgG0vzfbO80+Y+JrpEix2BKUZlj4kO2YmHLXGlGg+M0Da0Ym5JnnulFZh7Z
xK21m0Jx66sI/oSfj6AW+s30TfczVVvelDp20zaw0m3bMry8dBTDddFvaByMcL8igo1dMw/GnyZl
VCPBCZu+7sVvM0Wys6t2Z3zDzIIdC576YoO4P2n0+FqsKIBLMu9ywhUYGKAkUrprotzN27fMoM67
gPA4pANDo7mTuvtqmY6R7AvyDqmBl81ticSZpg2V6zQwT9nsCfVt/dWSd5VOcInl9z3EJs+5bJSO
XPDtU4zoRqVrcmIVR6Qkkv7TAbe+LMIC294UhMa3nKM5za69L2GYpK4TRmD+mYXXH0gjXxQkQMCL
L9xAZkiCnbpVje9s/mgvFRdLvE3IbWFMC3+N/H1CCQyUlXPUCkfrQxeNzmgwngM7gn9spm63oJbU
zc9IO3aCxJzMn2I+pPlVnQ48CXkDRuho2PEa1+5Oco+0E7DXVcV7AvhgXsbZJf1JY49U3iT4bgGS
LDWGO85AYogxzI3Z/FbhaSJW2t6JTwM8J2Zs3i7WuaIwctgYFrkDb5NUuegeN+vy88ADP5H9mvKT
PD/PSIpY/esqWDqvTn15cirJDTuv63fEVsvJP2vcZWnpzhNMmDw8a2O4WU0riCJy5rvncuYNY/3U
aTZApXdO62s0em29baZ9+9pQykrC/B+7Z4gUUrxHqBUtL7wNCMo/zb8hc2PFqWQS6reqvcHlY03b
cd/DHwyeyh39q6V75bcQJPcTJhiFwhuif1b/MSvP4kUjhkAdn7sPbQkq/kaaty4rUOW1jJQtMwhV
nA5bfJj8WzXZ0ZBsEZ6gl+aOKxlchm2BzyHIHpAdR+850u9Kwknp9cUBsN5Wf+PIzbuvJA9AWql4
tuZXRTp0rZvN21AOWPiMP5GZTvuZip96uAPy0nm8Sf+pjNS3rLR4yOqHpkGrggLkPT+Fc7NrjSM8
9obCecGtKw2gsH6tgQ/ON127DyQAWM/yX1VdWSVyYyuiatPMB73imp7ZW3dm9t0oP5p+feD/BEFx
sqnF5T9g6fHIiU36lMRbomNsR6+28AOouGSAoXj9MtKdTKWh/JrzlU/85hWDdHYDb97AtZrhTb7B
m3SUHBpz0Myven5LeabimjBxomqnq9j19anWAnNxw9kHLUEQRhkAIdwF6kZ2Gd4u8o2CVt41is/z
Zs7/Bq6F6KnXPTN0higI69KloreabmtM5MHBbm5AxdP3EDVO9SHEja9d7tycpHIjGFsfqHrC8vC1
Goc0pNbAAEsYnIahRmr41pY3HXomeeuk35UCex4cc4H3ODyKCMRDx+bYUeFotWcrlTsUP6Q9mJGX
Xtb2XRPgKwo3IdH7H2TFSdmWKbpevBG9lMT1T/08EgCK+tov6oRt/ZDrQZptc8WxmV2pyLFIF+sD
y+KM9nNWX04her+lYpsNAa+mUfgg3BIthsBJuS/bb/F96dnUC7gp1RnjrW6eFGR+6rFvtrb6PfEv
191o7upsU0rvYf1a30s13IfpK8zJY+mxB0T6LTFf3Ud3FED67aw5Wv7cGgdl5DJXsC2/2uH7HCMK
qRy+BGY1hUF71d0USoyTuGNyNmDIx408PgKQEjer0HbzT3tloqpfxFwcZoOlTfgTz1aGDXUjvRiY
HYpfoSmflYL3NgfLmyEycFe1qsbNcVhKtzfqo/n/653GhooGqGWanJiWpqq6C/oPcK4Yz2ajfkgA
EBtJHx4cdlU4XQtrzzVkgTzrRQZKRFtN1L20WrPvlninlpVjDPW2rcM/Oa3/2aP1JalJ0EAtbzIj
cUS3NbLMLybhmZanGiMXy6aMfME2e0HIhIB0YyluFf+o8ZeKGkE9hFbACk6LbqvtlPrwgOFiVzb+
oOyLH2rUt4lG6Daeverc3IYm8oblbxg1FwVKx8UF5rwV/JdlzVNWbQjmvokd4tv8UfdaxV8tv4Rq
0Yfkbzb2KtTJbA2fpfBYxpvOEdZ0zBoymPvxsPS8xAWYmIq9BpBaTU7V1e4+I13204lYtybzIzN7
BgLws+FR36Vex/Gx2APUzjQa1+1jTpaJ9+cKmtvZixqO13o9gqmF6/ipWLdES5+rcJfyq3Vdugrp
RrZom3FNEHR/ieMj9+a0+KvNjPWk/0XT74TSOgIB2DDgE0Fhuoo4TEgXNdKyIhK1HI7ax9ALM9w/
0IcF4Lu/TNG2HPcLSCxkFVSCFj3bJfwFPM9OVw6rAeSuenXGKbjuqwWYaLeusHFHbuFkcCzDF/Ot
JG+73YSGV2HQDGkxCUa521XLqfox0Vxl5ngBXAalGMeLNOyl69o/UWeBh3I0P3Ur4tN1czUozK1d
R2gbfg2iUqqzepu1XZGR3bej5G6T0c/NqTcOPgu3aF+EfUXtQpw0cgJJvak8+szJfEeTcOfokDJl
yAwI5LVYRKlBGEUESZWbaeQXAl53X7n5OUxbU90tJBVR1zX/jGgCCwi888hZLgamtcLLoInDmbxx
Ld5247lI32zjuEynDJYVoFffix69HeBu47awzo2fDwlo/wfROLAnN4Y8RhSFfMbXcTk3yq3/s3/y
xNgMiWeE3/UMgJUkt9kYPhVuhoXfPMTvVX3PUYLZ02H8r/d3SnxIUa13Jexd/ehYT82oMEp8ZkyP
jJG5D36nzRt7a9NUFZ7zLMjLmz0+taMn5WcZbnnIDhQXW5r1vnw0oJ6/Mrs2uGdQ/1Thr245mc3S
j1Y5kx0+d1k/rbOr83nPDsm5hrMIBlenfEsm2pKUwouTz7o5yl8Wv2bIvLn4Cau3gURXkV1YASEh
YY+EOK5V6vaC+xPHYKfso6o7iBYOkEQiKMZC3q0jmwTIMVCfz7vcMzsdjfwtW6HTkbMMiAPyzhd8
vPk70TezWA4Nc5xquHb/tCrnvHHmidDngKANXxxC89HdLbyl+ZxleH5HaL/LQ06Bosb22D40ZCsN
w8Zjv8lUBgtUJLlTgfgxMqD0sTH6pp/di8JqUju9tp1XT7val7F9a95T2+F5AAQFrFAiyC3pLy//
kUpWF779WTJoKh8tMEuUbuXSdpdyE6GQLVzN3NSx7KqXpIQOdx+z2+ey+GG4xQkkW18NReJn0HMs
1jBFZ5vroFL40KdA9Pt6YKOx6f5QD83whSX3ySTzW6y+BI25foUjaonyZfqUHkkw/ZOESqOtKdTs
/YRDQ97NrErVStDfMdJQxT7uGVgFtfbC4bhGp2z5bJKPKPZs+Z8MRZeIdyOzA/1plr3ZgHs85CDw
NvQPxR1yYrzaivw1FNIharhpQoIe3yywfan+MFKOWTce7goh6OOdyPw4c9k1SlSG1tOiE3Fl8OUg
1Be/c7gvUimQ4a/jcCdPfEDpbRgb3y6yoDHhcCDu1nONli6CAEWIPT7VIedE5Bq82nX1ncanBGQ6
ipwWEUnUbq22cBba2VgY4vZLl160YkIcNKHJx+7JGxKZDO9IH8vYT9eSGQJc2+CWagzPzCZv0dHj
5BHAg5ad+3za1Ip5HGD0yXeWHE19HqIbFZNw3ZGNQGrDvD2aLet9do1rEgHGXG/RQIGYqPU2Myi3
sdjCi9yP2RVhnkFM+nervltKwHPJMg6kKE3HtrrnNs9EAuDCdGrF1UmxVKe0nqXOfXzU47PozwV/
YJTf+a+ZKTJG6zkXP2FNWvZ7KiPPV1jA1ReJ/vhY9+e1J+aIZZc5OUQVzlFRbJU/FdDejn2QkWZZ
kUOGqnBL412ib90+1ByF672yv7ooevyWA89/iirGiFgTjsJk7k4cVVynOUb5VXxyZVsKcKJpbEYk
2oWZ/esMINR8JtPmHRwEmw4CMoiBD7l7KuO/Dh5+Ydsd/1bRuf8JVc6rfhqg1iN2tIYzUbasj4qR
KGk/xjzbaxaarDjdq/zFI8s8UIt5KGblNpBJMO1L8RJmF4GWMQrf5G7q3NVWzkM/hl6rPqbN6jPO
06A4SPOnrYBfI3RzBn6U4S2xr6o6+nO+71Z4qvC5jECUtOc+2lcqzOFVkba65a126Brjb1t5MeyK
Ye5E4TDt6uUukV4TdWTS/jaqLwHElPQ7XUC3bNKWxskS5D0jEba49lN/Sgv1mguwaurL4mKvE6NY
fIsWuUS/yLDO1NmX633quEhj+0aMNe/c3H4Zc/Iq2XDt9ar7pTLCP6F81Npq1wy84f2gc66Z30MP
UsINrEyStR0y6x7Gy56evpdo2M/qq4msuMJCkDTvuhQ9d4DaLQtGYkrjMYHdB06zZKdMIHYzhhZf
1+TYr1X9ahpRctMEAqEmYqYv12on7OhWmZT3CISj1bcaZZ6qazupQc1YrO+r/ICAOHIimdZ19ZTH
MLkIoUT4UAayNwq7fS9sqvQka9yLacQLQK7aRpTqdrDj0GlSM3MGuRmDuBdfUWtGPkwoqoUlPloh
AhKhjXSHKkz35TmU/D7fCsXG3+biO5i06U3ifg/1yzK+sH626cG28E40iVuiSCq/dEO4JkUI60Zv
WacywvQtnDBOG/0l0lWjpIglFKuMrU3PVDRBwikIGzIFj9nca9QENtU1t6RDo0iTY0map5PLofKi
2q7V3wY9cZVyu2h33YL/UoO852lQ7+3Mil+gpqhLuBI4S+tB0JFCXGmOSZDRWjenNq7fDUO5Rdyb
Ua96iNnFPlX080jwJjDBwhRrAWHR6c4YvE0MuALtU8RkVMbxuGu74mmcBgGrFcJ2ETAcW0HTyHyZ
GOYc0ypCJ5Q6sWkboXhxxOdt2tAkg5ouLgTPsSvbS6HajsUpIs31Sev+2Skl5wSNNONQ0eCku7ON
DlXX6h9dejKrYpdEA964IQHfLwI5POujn9KCYmPL0qikXqSzZhFoS1JAeUo1BmeHKdJUtpRQaNwW
c3TEp5QwdS7F62LspdZX7X2lB9F8G62DoM0UewBvW1/3zzzWkd9T2AGdJVaw+lQCj9TQgClIsxQv
nTVwf8V8xarONV8S0pSs/7q53YOvsI1WvVO0LzWtGRHbzRl6WzIPIr4autcRNdG5dgLOBNGbcLMM
bBb5umUDsDFIYWm1LG/A0aB5yB/8igDbYTFdLeLHrXdRY+2GJfYHFAiDymLZvMWT1wzDtsm1XSN6
AffGyJSiOUT0zPn71lwr4NTB+jY5txl++/Ge9zaBNdpn3f4AnIVteeqj5KRU21ydnlb7V1iA3QUb
SqvuF73zF4PPoZZ2VvylCUpbJBf7GWlR+1zpascu5btsB1Q+um2N/MVuw3tbNhTopCEiEtR4syJc
qTLuiamsTD4UA3bDe6/IWzWNb0uYOWFj0XYnHD1MUEJUEjrcsVuCrjWJ+5yrwf4Z21r2BnmxXEmJ
Ek/Rw1+lQo/KS60NHYWSdY9sOJXpWyh0reL/gD6Ia27ytZCRdHY0gpmRfUCCrbkwgLwd3VD4WZpu
h8Y+xPMMk0f5DSqmCUK+miOwsVqfnbirfKC2qhJIzkbgG2ss00M6N+BS8aXB1NYAjwxZeZQg47RR
2a4oEeeh+pwU20+s7Iw895Ql6XP4MChq4E4D4/2Kb6VAdWMYhuzJQzn4Rv1QiJ1m/SCL1LquSDur
ybD98iHaRefuTDEx+WG8M8bNahVbG6m/zkAl2E5SvEkVKgXt1vPKN9BLYdEysvWyZ4z3cf0nmq3K
3qkhJ2tR2sSMJ3j0JDcyrp16mk2bWad2abYOVX2j9vwV/7qa6L/QeMpQILQMyqXJlG7cM6lhg5EM
dy7eyzp7VazFOC/Q3GAJOav5Q72tZJqbj2ezvhjxm9SCUu/lsnq8cGVC7mRhfNUGD5r2gabFHzLs
aDIK4lhr/mqk/JkzWh9JFAVaAlnRgMJlsrCdpbd21AbRvPTXkQnTzcw49g0JRzuex/InC7/iEbiT
V9hafhEZTEzYRYofvwelWGTFaw1/HfwOd4R8GUVghs+hctLCPr5kODc1VIg3fV5/knqc9mn3ZuVB
nxu/epFQszIGOnIxuvx8lPKVdjYmegPGHGLF7Wsn618SQ3UM8mHNyclR42Zav+0fyjvyrtGGzDaa
X8tL+hyI4VI1xyVG8IR61VILWP7CNeJ2a8QosT3i7cyFJgeers1EuNRjqC3hJ2SYPWlr5xLmyQ8u
X2QnSLhaVCAyW3f9LyHZr1A4XoXXltNpnXZJeFCtc6enTsQRk41vY3uFdIJangqIVN8uQd4QndrY
ch1J0f1R5lqDoYnH7N8oxeeMaVy0h1n6N0y2z6H9nIjGl6ZXoQmiVye8CZpbZpL+rDPrFTlyhrHj
pM2fI8PSt327kgHC+O9V4QBvqjzz3x/V2EHExIDMS1tl/VPCJlYU6zFSSOoGp9AAgfoxhVZdzlZu
PFRMSlDI27y6rwuJH7Nw2lV1FOWzD6u9Pef8HLhgs7tpop3iN3YPOBAeUvkrBgSwarcxweR7vBqV
licuYPi6GFhOQTrydW/TX62ublHHECQEeRdWNKErYO1Npd/CMlCQom5EaJ+kQRz5NfkwFQB2lmzH
erHY73aNNV5mecHdMnZJTagqhHaZQ1yLnvWzIRDF6BYwB80fx7+4Ma0ryoBmM8blcBliEH2O/Rle
K4qVxZVlfB42QFX6JA9p44y1eDORoWDwqAz9UpdakOBz2be4kjGuSOXWKqhzlBi8h8XihV0RUc5q
GLuPRKePuib3d1nfs3WUEG9slV4uuQBBR9qkD9ToONPkVJvC2jRqei4lL0cgMlQEzGka66IpwSzI
Fq7HvN2qo4SkdQYDZBB7HqToFo25u8ya9dTPy32WwA01XW5dS0U9XJn2tVGoTrPnK4hr1r63j025
U6O/yiZlPlEuGoOoqKfMqWzzonawyvlZDV9Qqedelv5rKByZ34eWS7NubqH1rBFgjZ5wkGkSsN7m
7Dtk+Wqb93j6VDjcYuulN95nHVRXeZUBDdOHIug9FZDFGn+Oy2Nzsie8A2HcNE/mAskU6rmyNZNY
vYe4VQuI02iFk6vC0LUZruTR1x7L3QBxHq6NDZJq7qY2E/d+bbxJbTA0hy9zMm610HSLbFZeZOsn
HCSHa0FvkuQNiRS9DAaCjFarTRTBk/TVyhEOlPTedcVvtMagZO/12u2aNHyTgBfk4SWZgWRjA8FN
p+fZNjZnldcHVW8luwWP34ZzyNJNBSNA9CSMbS5/LzElg5aGrlj7LhLrCHgxrJYMncxsgi0H6Rvn
uF5xYJpBWf5ppQHB2BNJNCvDQZ5jhbDg72p6NwZ8QmDyQtjcd1nQLcXWAMWLhntFSvoQv+DEQu6O
CnHk4+Z4mF6HCWmokEu2ldTVQVTUFXbIFMm2Z4wGQQebmh4/Tdr6ZfMMLZuzydvWZ2fK16i0/xV1
wQANfmkshYS24BHugOgxKIr2rTcY7wDcUmM8EkicSj668aifAxNDFApmASFiuW3LttOmD5k6FRmb
WILegNAuNFQvuoH8u0718APglwOs+TXU+mvkm0XHocRIRwnbyy4EGQOTSFdpOFnU0jgd+4W7NO/k
OqJm0SKnmEA5SUsesHUpA+cky1xR6c8F/1Sy1evHfjfIiEBW60DL6QZb8awgamktJ++TIAkXeoyB
Z6T3JeIba5RjbT4BQR7bEeDbMi5KVG2RTxfR1H7M9MiWQ4V/CLUaCc9mz/8uYT9Ylpc1IJ5p17W8
WDrRhvXfFALkVbP9MWQt1HPM1i3hcC4MAS4jah9zwkzG6QlZe7PrctvarnYD/BqLpzIF7WMWkt2o
spujNqA0s5QWsbG8D1WG4bRz01Rnq4t4Cjt5ZC7FidLpaNNjG7ZQhM/GZAAgmfpJMq2bmTWOEp6q
pX0ymOg1K/Y7C7DYcjjGDpnNvAIBFnXvTYY4ZZq3ldDOlAJC3b3CQy54LIJp+lUb81CktkcA2rWB
/+LPewHdbYtpG43NLuGvpXRo+MfXSpl8Pf3Hwb9dquKQ2OY27AKW43g46q8hmp26ptsb1UpXKU4I
truao4MMex+Hn2HL6ciDgrgmTtanOtL9HnZbzDNQrPVaExFXTbTSGBcDqTd2a6hn2WnWX4FSqw+H
XVP+s+liIv7hMTlNaOPKH3t4l8RtMH/QgcXJPZIhUtCxDW4i3SdyuoVh86OCaLRUR2SLO9UjJrIU
9TicGxB/Ji5a+hlOF8bTqgfDqnmLEV1Ipi/30k2t2q0da35LfLyzPLgYbY52bOmBZqGAX6rtKL1P
TRYYJNnayUGd32rMSOpIr5uQHSvpHjSHoeStk48SYOTjpZ842FMCW4ZvW5/irVDDXaab/2L6bccm
D2ZTUCuO4a3EeFMgyFMzA5UZwgRDOSTMQQLzZthFx268TVMS1AvWP6Pea1gIMAV6BCo+fPCD4JOS
RshOZFem2LAjj9jnK9Ay1qRIn/cZag8dlK6Ib63xJSU32XDxFyFf+1zUL7X+NuHllYZU1+GzKlc8
oOn0vcwV3vq6/FSq9FInhNh2Wn9RZvM1XmXyC4rVqe3lIOWH2iZirqPdztopoGIpW+Xjc4hi/pom
FsSW7wlDixzFP4iSuI8PYMe8W5yelZkFUYX8PIPKPA71JQ5vLDNxBSl8KKKHbdJvhtTr9fRbBzid
bov0yryfNOFl1KGuZgIA5GhCbB327BtA8uz/+z5DB65P07OMJHVFaWsv47ZnObGsJN+oVnlSm8Vd
9WK/xLp6pS8LTazW45lM+tmzBhS4ihJxdudKUOvLt2qZX6V6N/PLag1O3koIXNQOSVZhRydLn+8o
2KvM9sYQEXk4y6DK1WM6qsLiVWlB81mB3SjtB56L8sGEP9IdmGzmemHXJXZDK6GyFnbiOjK3suUr
LSWLCerS8kRfjt+rrWPyNpONLyztkBWQy70V7udMu4k09jNdcyN7xogR1GmgSChLkbYPwlXboExP
khVeMUP0yfc0mc/R8qFHP1h9ofLZQg1dctX4qujPqaRdOnD21qxP0iw7hrD8ypCNqzlnKKFiU/NZ
4ghwKiYfK+K/ZMJ1NZHQVlipuJthRtrs2FAGmk//H9elHFGpkrGeWI0EcdZgBR4Gvid99tcYzRGG
ybl8t6w7yr9V+64hCzQkD6M7S8wwHCj1m2WsL+xMO4Nbp1TgRuxIPo2YoKT+a16zk5kflgamI6rc
pMyxVpiIhpZtNi9BbEUnCa1BM6dHPa33aqTjkZl1f6hV1cX/4+V6A+ok75sQ1CCp47c2kz3ye/kI
8J0kKIarzu+L6RR1oRNBr1Trgi5/TV3NMt28mtDQdY1yr1fbiIFWiHiV3juzdQabE3VLgwPA9U5F
3DbRBmDgVnPzCJD2rE2fHLyD8m4tOxHypTnYLBn2r2tMfAuq9SsDdh3deD6E/Yye2+p2NitzaL3U
pQEbc1sNf66eeiYJpQE0+B9n57UbubZl2V8pnHfeJjd9oW49hLcKeZMvhKSU6Da959f3YNbtbmWc
lNS4wMEB0okRNJtrrzXnmEa97hzvhucrVcHpKW8ZInm9j+el0fCUyBxhopsjlYpyZaHpTj0P/YoT
rKXJTlYdLDqavFG0KNm5++GiYF5TdN3Ozq1rwrfyRWVmV1V1MwRrXV8Yob7P6RBr+l1dZJTQPhuB
ZSY9fVYUWNKylcrUVXf6uZzoS+xW9PQU9Q3G8QcsbVtXTde+Fov1qI2vvXXdUZvl46Wr/Ez6B8bh
bNEnRyihOIB5TWece1m0YlwrBxPdprMrUD441UYNtJe2yhEZJ7ueRoxId07709dH5Ofhqy0kvXCF
d58LF+y+zsJjDwScQDrnJRjZrHn6uDeY4I/UEk1/wu9CF2VYDrzIh5PCg92qJlYEbRY2/SOWodr9
GervmrUZq+oyMU9MMhkTD/iNleIiKNOFjiM/MsujHC9LQ67JfF2WzI705KpMn+zofih5D+I1d/ay
Q8teIhfXL0rYVHHp0KSc5hWrzMY6FS7kpEJkPmtStKJCq0b7WCrvOshciW/YKrHBTCKlJszx5jtL
HEQBXLqq3pAzNE/CYMmIdyAxUeC4XSF+FpYz99t2kY0XhpXyl5nIeQxEQt6tSkFrESEqlsRUbob8
kIiDoL5R1/W4gxlLY382wkGyewyt4/00+PKXWb7FoRvSlTS3NIwMY123p6KZJ7S5/BvDXxYpRTbq
bOOtmLKxaIw48Z2CugOdBEql4ICYfBbrLw77Z6YJ6KuUlsFriUNXuWgCpCjE38aI8Vw25ULnGjEd
CE9MNBWT1yvKisJL5mGVrrqhO+QVw41j2Oyr4WkwFpFlzkW8r6Orqj9aCEZFeMpVhVsziJ/yxNja
jsPZe3Xzy1JJd5bNlLd0UWVijVReKDu2bMtp92HUpo+0rGSwGGtnl7kusYAYt9jiZjVz7d68V413
M0nRdVm70B/vouLZ1ZoE3wpWh6LTFrhTF4OokT/EayVCIOvs/ekbNS9s07ny6KXoTmP9awxvmdb5
ndo2h5BxTGMDji73SutjE1OWQenf+tF0V4RXphvuCs608LQVU5e5XjbbWj866mBCRKWEjfyKtL94
o9bVBWZjirtbx88eMWogAGAgsCKGbRmJrRcDSm5NRCXDmC6G9sU0ddpFDe0BP1/DxaKfWrLz7xpI
5fZcuMNWU4dhUXQGSM70kEUSMktAFZa2Nd0Vq/X7lefUZK0VbHuLvlmPJITpcYm7k85T01d3YZnx
tFe+SsKdCWPFqIW49BXNupu4ferCYn+/8Fuz2boajQPfpZdguOg2nR6ZKBYoLCnK8FCMJ6SdsfYY
l9l8rCAVoIcvmD0/2bzae/+mYAhkYpxwy5UXlc9GfVlamCUG/GBdn7ylFWbnofKoURuU/VpxbxM5
XCYN5VdXvwa6OJSFtnMmFkSeXOawi6zMCTdZe1XSOGamNmrxzKcJ5jA4tjVei1hmetNcFdZPwo3g
HEX91uvefCzKbsAGLvCu3JYyKXWG/JSWiNTw17fsPMmfNfH2ddrJm3aPOaMQXX2SmvkI+kjJmm0i
oyfdx4+bJsO1TZbADV3TDaVnbdDzai87ifBJw9WwrHjWyubaAdeDbD8MXod6K0JlqYqlYzdbpivr
HNBTLpObAF4WddOIVA22ICU6yQyo+wbjhx+fkmThI89GFRoOqBuGyxCq+Yw6G34A0t9AsS+TcZzr
nTePqmVQVa+iztc8S4u2CvYNOyc9VuYm00dbMrouvLWgMxT0N8ZAYWbdOHRdF5U3jHM7kZTY0LGU
pH1PphsuXBFbttatA4KdwrvpDEIZnWKdT+UFXbci/4Hlt+lWToibjXwqix453xXrQSFWiIicjCk1
PKPMPqlo+CL2F1oMzNnCf+yVfU8pgeUN/2IQysWYprzHx+rC7pTJE3lFdyeLbotihfEWL/5lyDB0
YPd2h14UfoDKt+59gW+MJsPKT26dZukN1xpMFmXLY4mlNXdXpfKjqxHWRKvGnPflD3TfPvm+6nXl
7YLudtC2rbeJfWXRh5dedJBoT91FL25ksRq6n2mydNPnkKm89SM0GU7d10xRw6eAtaK7V+XSJoSq
OwoanEoKniZlPztW7O+Tyz6hY+5ok8gzPPg2hc0pZtFw2yvLXKT9hWjvU+PGaa2T4ps/ct6d0rmg
Bl6o7QWjyUpt7opg17gPOsVyTh9ctl62rFzLOzlNNxcVFy3E49EITGBsVoj8M7rGPrkFsMMKlX0m
bWOvT6baonBAfjIWn5cwzhOtohKtLlwTac8YsUSNCT3GRD/VJWosPRs2jeIwicqqnWdnLAvNINYt
Aqx5ge1KSx4K9VVGw7rASzLkpPSW4wgApw35S+Z+0L2tFpXbMi82UsEtJZW1hgnAgQiTHIIpD6Zf
BuPPwJk7XnRSs9qlxWztck1l56GhnqaruXUZ+le09fLuKYgJsk8FBYzFbENb665902ZU8ciB96VJ
QTRgxyuSH3DnDoHKJjrDExwFV62dsvwOawdGTp+sa+uki5PQtw4tISaQqn2QbNWr4eiY2swsinJn
2IG3iALzkdkEwBHG3GUAQorBYsAVbzXj1RfOJsLjFY9MtGMU+Ew5glbnEddnlsCTBSBLjV4SB9Vr
wGhmEMaa9m1uUNQ6467U42OiVzehgeRXkXeKH+49tBmm4l+YVajPnBwTWh1tXCfYiBFDBIS1PhsW
oDZaBoDpFeyfmV7e5xF+hm6ZKQevARk9JOY8n+xHMVPiq4ZbtWVx1SenshWz0BWFhbrb0nW+Z31N
d5vRfDbz2C0GoscsEFbJrCnUR6XwnpSIsTCTKcuCdhCYPy1e1qVcagjz3WrbhysrpFwJhnc/ivap
i4IdowIVlJnRpBsmZWe6btxmaSNjC7R06VlXgR8ea7Q5pkqXYqrPJQ7c1HJ3WgnU6VbYYORstEAx
jV0ma3WxiPDEk2Fu4i6slHtflAuXyUAtAwQbVz6fCFl3ZBaLcWS2mw4/CxcZiMJIBuhLO2CIcpKD
TdewRGDahEiKUAXOdOaBiUyXlVFce1l6smRwSfzztk+cy7w5Rh1QpaZ5Q0gTKRtHOfmxuQC58ah5
wd5LLHUeB5gTqPIZQ7ozeljH2EPjFPUIir/GUWmf4O+NM+Bd7KdjYrsddpuZOn8ZHzA8zyZk4lU3
wzP4DTLxExz1eUZwHketqQoTBZ+xCpTbvL6uvftvvsBELfwDTes8KLgwAnWQutD2qtrlk0BUlMdB
BBFSRJPpkDbkxVMTd1hjzdKkog+Yub41vsNYyRgD1AfffI5PALf6GVU9rkVati7qnLG/mPC5Ej87
I8DVuEDfhU9JLAs5Jy+dmaenHCP6Deo3h7Y/OwXTR/oQZVPWujVaNm+G3gCsC7vL8j0VQ16/pJeH
WvomJp6T2Q322qSR+1bfdtrWap77GtBBxQ2mFOvaxauIGySsHwsplpHi/uQtVgUbnl8acyln05oV
9B6M6kqYw1wMVGouX6q4DoaHlGW4etYLbROi/1BdTOaRbz0H3R3vUMxPWDLnDg4zL++Jnmg2kans
pFEhr4f8PjZUtBjnubF1vPjJzPJvSSSxSwhnBU/2s9piq0w3RVNutLjepYGCFskgpJWq8KdkfyCK
neD3eonzTmeK+/Ul/XXp/nRrTbfzh/Pa5rHMklQdCWIMDqdFsvMus3U4e1ncV5u4nqlrpCXq7EGZ
Y61DKzvbdbObZuHMaE7P/fW7P3/Fg3RU0UIvv/5E2p+vNO3H3z9RanWe2RhachyuWI+xEFpvSb4S
rE7TuHBOS4eK+Otj/fmZBUj6+6FsL8ibVOFQWRRoWyctsXpCx+inFvnXR/gzulW3zpaeWilT3w5D
ztC7sVQuLJTQ+RHV5Tfo7olU+Perp5vTYT9cPQN5ia/RFzoOyEPk+CKr75acP6+Z+jku2XOrzJJV
Jo+mmGUXvNkpsLD6Nrwv34dbgze6ufAe/G/iVT45TebZwqJk4LvCge8RUzvcl7fKNS3YCUyYfXMA
YX22dk2n8MOpChxFVIrt6wdftBvIZyrKIaV4JLjgsbTFLHd1mt7+kobwNFpFK40WOYw6fG86uz2g
oMzEZE3Nv2sYgrZsaDYFMQovUfUQsuNL4OSal0Vw6WpyY+MfaHxY/gOzyw4srmqKC8TTl92rmt9J
c9+/m8N0ABsM3LhJ0utIv1dgb+ZLNFL+SQ1goU2ikwvROdjmHlpUn6m1w0VtNEtEtFfkmC/tG2Yd
Y3A3mCsV6EoMhPaoUCY3C5uNBboGFqqd/1Rr+AwQmWF5XY4GTv5V2jFIWYO9vJ5MunT/3zsbBRWG
1jl5QepRfwVsmF92zbPO256KiCUnifeSMeKYn5jk9zn0CGWHzLd0+lkHGq+deRDGUrpq9Cq7e/sB
UYCpH3SKI3YhTbthIIaNsuq2FjSqJr6Y2G+JftuDaEacKH5WOUsrnRUPkQppdiMqnO7FNFC5B80q
TMYLjK/ULUEgZqpqsXz6l7L0cZoZ91IYl2F09DOUVu4pQdQK5iKi8Vgt62FbCQN18I0jLhrvjYik
uj/pfbE0i5cx3WNUQ/9wX+Lss4iLyVn2wXPhtdLoj4qbmIVaK25KI2zguTs3Im8vyyZ9EbG9cNlJ
axSSSUrnAPohxJFhH5vunP1pWC57+BO0MNgXzJzoRXgpWI98FTC5J0E99zeJ91ypFynbM5pBueFA
RAaoJmDkIJbbxJJ3mX5BZTQy89ERdKd8qrhbo1lG7DlG0HFyth460Xv6w4DFBB9gVN2Vw65J9wLd
SomCHmVmEQETCCPeymbz7oAC9FRMtEY3J+jcGukxEb+IM8buLxvjmCRXsIU0f+tagJfCJRuQzt4X
Fe7GGL+l/1SJ8NEJgvs43aTq3M3v4voqT8VCa/1rhd1E0rYY6QmYS5150OBXqvRg3WfxDEl9jrC2
SbKbr9fVX/Elf1/5MAn9/jhzi7SOO+QIhWH8YH6CB6q0z2HF7gkNbIs82mKOHLANGKV2pRinRIMl
AI8UdUUXlDOkU72OnzWmkya9Y1fY74qBaj6pJ4vPc07jVKVZwe6wBeIfXCFnB7uxD5DJ49iJG2Sx
VjlHHVzY1Mg8HvFWqyqGgMdO2dXyqDi7Ntm5loZo51Yyx5VIrmR1lQ+bIaouW9qM0mUAlDf1WjIO
mJlBcGWG7mvmmfPM+Vl5ew8RmYppJKlvmDQs87q/ivvuRffajdEPcx0qQy+BUAv/whh/9OlWr4/2
OP57by7zrODqnbJLDVAgR0RRIxLCC+tJ3CLVH5/Nb9DNn9TlunlWe8SFojl6xCH85/41fY3fjffq
Srlmo1Vra+e1PmrfHWmqHf5+t+jm2eLPtbeFjgD+2L0TGsfqz4QTWfW1MCCWz8td8NZ8wzH+7I08
vU8/vGYiRbVUx1Pjo5KyWNtLV1e+uSDaZz96+nIffnTQeWKQ9hgfAwUpXuaDjKvMBh9hJaEiVipD
5BBIRpqM5rKjib9QapukR6tqLuoqM9aZrLOdlo7eN5Xan6snQz/7qg1cXUkmlzh4MU9LqPAWZeFG
m5WBa/z6MXf+/J2NX3z6D985VV30+1LpDwzq8IuBYixB9CFOBhhs+tHMqQx84nKF3uiYoqLJ44MS
vnrw6RVvRNDXL5L2YkQrrrzFBZOIMN76FeO/Ulk56S6IWWY15gM5LoSKvm/SLszEXejIp8PJ71Gk
a48hMDtxSItx5VwH8lXTboKoXdA5nfNSLbVjBTBOr2iXx+FTk15kiPghqriSd4b2oyQptelXrnKf
B69arF6VI8PfKFm0ASpNDR63GzG0URrSDO8L46olc71OLpDc9DlRGP2PPAReTypGwwBtcHeKi9qL
Pc+hS1/78U6UDO6C5KLssTHRC2BWHjG2DGVuz7++BJ/U44Z+VsKqNS0Z06oYMtXrQAFxiCv7UTH8
O8PHyrTzEojD4BDab3Ykfy4FDTH9/scrnqbdgLhG3dd+bt3YZVydmFRiKEmyzIXDn6ZAZKS9QH4X
A9BzbPPymy/6SYUoJkz4hyOryqiyRgz6XqlKpryjl67iwbpRGuqWFNVgavc+VsqTqdb0SN+SQl22
SoXet6Ot0tAFz2iuumrofHPzi88+0FlV3AVJ1fpBoe+DrlJw6cra00kbSJWnMFOhfYVMhX92AiW/
0dqMAC2hooMxWQyMWgJ/sY3+tYzlJKyS+daCyA8/Na3Sfd1hmSxiUV71NpWLyLzqtnOtCHV0p6Gv
mB46MBEhYk05wv5pnMr7ZhX7ddv8fSk2fn3ZD2e50UQUqZBpj1ZjQWu06chlqwzoJja6eePZjGcZ
4qn5DwXts+lkbG1gPA0nXw+naR2qnip8S5vkJpfD2kCwniCNDMgidUiU9FEdl2Wz6UqGefiUuzJn
dAPa0w6XiW/tvr5TnOnW/9N3OHtx9YbrqSJ2M9BgHUNMFFdz9dl7hkceMSQCkuPoeEOdjanTVlwg
ms1R8r+ZN/lV2D53dwp7CKa9L90FjxU4p/W4VxCz8fVxHvCFCKUBo/RilUBZNnb0TDcb/LCYuQ/1
eywP2A+4D99kdmHRdmOX9FAS8sL28pWaU0GPM7BlRnCmVMt4V4GYwPtOWuEaj0GdgtCbFT+wvJfq
LLmEYuoYy7i6AmMzBj4K0j3DlvSbpIlfCV9/Ok/Tqv7hWotBK7IR7NcBnP9K38Q7BlgHNLezgJxx
ZXbrEBJnzK0dabvzYOUil50ppNTlK4vALosuQ7zwZlSkGzqw079aJHPssQtAOnODHt6zvsT+uJZz
fKgnDC8Xck2RfICLjYx6zdh4K9fNptkHS2eF6e7fvYPP3nuW43ullfGtyNueA2dYi7V6hWkZMji5
8N0CwNbS2nKaZ/3MWEC1nb893fmLeMXedg8PoPim1NCmdeBPp/esIAjHJu5Z9QXRfsynF/iM5tMp
smY0SuYgIGbhKrj7+pbXpp/5p2Od1dsly0McT8fyjspNuiXA4nJ4BcU+T5f/ZgdVnL1o3BrJUCkG
++C52AmK+MIR6DbTPhbfXLlP1tNfGQkfbsdabQunjzv7oCmTSbYhE6mIMkj6ysqVxbfhQJ+sDr9i
mT4cJtXdEjD/SEuNuXjeNQtjuGN/gEDFXnUW+RbV3qFV435XJH3yxvx1e3w4XpN1beFJ7BFtQ9gA
DFOl2CW06MEPgtnpFrkgmyb95kb4pOj7lW/y4WA6M3hDSmarvDjWo/qsQwSwvjt1n1R72tm66htW
PsSGTqySb1+1BeZNMJpf38CfNTp/VdUfPrhtJ05mBQ296zKDbRWXaC/iwLXqOU4bgOi9Rdms2hir
c3RYJ61HExCa4MiIeQiWiRlQc5L8Cw5dhy7RFDUdj8z1Z/2oNijJBfiYAdksqUZA9FUl3FuVULfS
CdR9A1tk0dcYnVo8/2DJUufJENA8yWT2kCOGo2sfnESDBOt5wNKk6v5swBHPZd5j8pBGBuECaOHX
Z+Kzp+Bs+WJOXo4oUUkEqYAlQWFnDZnDm5gJ85t1/5ONnfFrEflwrsPStLBgcYhAj8N1iZYSbntg
LlsbaaKp2eqy6+3qKNrcO4VB2exkggcRBG+E+S0fFxEL2zfv6s/u17N1KxgShAm21XPdCnbe4c5B
8jaExTfV8Wcn82zNUizditTeHw5KcSTvQvQrx4Xt812Qyp8XXfWsFq5az8h6neiGUJbMFKD1VsdW
qMt/60ZQz+vdOkxkgWr5YDkwfgzV/VEBsBVV9yLb6Jub7bMYQfWshsUMHIxiVDnIQCujidD0J1m7
ixKDii7YO+54GvXBnsGkXwgDudDX3+2TlUSdrteHO7CA/VMUnujxJt41yVMWfdNHns7NH16D6tkK
5djMxsuCn+truzidIIdo5jU8sMHSGr+p+z/77NPvf/jsVlg3RZpNn11BOeCswjj95gX42U8+e/RL
SCF2mfCTJ4pdHd906jdZX588BupZJdKQ7pp4isYPlgsA0IO2QPcN0/Dri/nJM6yePcNl1fm+Ivjp
ph3MCCPxBNj+9dc/+7MLevYAI5nq/Wj65C4OXBUf18QMSK8dY46k9etD/Pnk6O7ZUxwknj+2EqGR
IbDh6wz1LUAYr/QOv/75f37/6+7Zcxym3egDJM6OFsJ9Xx29mWbbYmu0wA5JKnS4UVl7XYnWIRNQ
WX8d9X+99v/pvxEwLAc/S6v//i9+/ZrhGg39oD775X/fZgn//df0b/7v3/n9X/z3MXwtsyp7r8//
1m//iB/8rwMvnuvn336BODCsh6vmrRyu36pG1r8OwEec/ub/7x/+x9uvn3I75G///Os1a1LUN9dv
fpilf/3rj7Y///kXcssPZ376+f/6w4vnhH9HXmWMgC6s6ue//7O356r+51+W9Q/LIe7esVRNtQ0x
lZrd2/QnpvgHiXu2ZrvCQg6gu9zMaVbWwT//MsQ/bNe1LJtpG1fRmD5FlTXTH+nmPzThqo5Lk9Sw
6Gn89X++/W8X6P9dsP9gB3yZhWld8WF+W7v46brt6IarawauS1c7VxO0nq+n0kTOL/KyWnUGBvxA
c7WJrGWuuyJovlkUfl9t/ud4ZKvyzSwN+f55FLOwKjd1gTgsk7jAAws/eVw4iu99V9afvWP+dSBH
c1xVx1tvny/OIiqcTHGEQwHV40GLiqaS68II4XX7GMmPUaYwM7EwdWe4ryxP28nY1XNGe7xnv3nY
f1+r+CyGZlH0cXoNx+RUnz30hhE6wjBJEiCdJd44hebfWpEDRn8Y6RR+uP3+dYE/XtDf165fx3K4
kDa6QRvth322APSo+Qu8nO6y6XsF0mmhXtYmvI+6dZMHrS6DfRqM4aUi2ur16yOfVXj/c2juWJVv
qGNKNM7eh5EaxKZmtS6WUK07II4LrmrNKo9WlyE6AgnCS8DRLGhWXludAs7zWqJQu616kx6omlse
GKwsufvmY4nzW9zQHOJJ0IPouqaK82Jfy9OoVQzTXZpZka+cOLA3qT4gjhsEDgscLMgqYLbqJV4A
BXgRUnAl3cMCthaD4YGK/frz/O2J4+Mg9DY4T47LvXD23k2JuujMepInjwNqwCguLBrMUUmzvEu6
bpv5/ii/OebfnrrpmDzrcIV54FXn7MrUSTJYYgTAm/XkqEiJrsFKMep9/c3+dutZjq7a01Kn2sLm
Hvy9VoGVUjlKSNCQHeSlftFobR3g1oybFJWfkrz2ShK721akdr7J4oScgK+Pb6u/77JtnUXFRZDO
7ecauq2f7xkjBVlsSUoCAXmqpYMPj0ETzXRbqAIcXdU8t8JRf/Qju5sCWOGdEataeXAHt4CPV+XZ
Mx1f+Sb9aX4tg8SE3aqGzbgCOKxhTwsrHFWepdsaI34lEKdUWPLURUj8ARcYw630E7W4G5zauhJQ
vQgpMHzxbhBUV5+UKmlUNH+oSu4ipLk5nPC+UEnjS5vBRAo/lFiE7FoiAlCCuCrxGggHxWbRVhAo
Sk3kc2hD7iHMbdrsShNjs7XMET+iqGHjRXEYcooHoGOFZUKDTYWqd+tMVOQg4h8sgCpVhWlZp8KQ
+b2e2SEu5n4SIhL0V7jEDlomqA8QnmQTzMtcsemuBym870yNGR9XFf7vRa4JbPLIkzTjndGWMdy0
Jar6DRHnsroMCm18T4ZcZFgXkuC1IHJUWemBaaggkCXllNOFDC8AddfksRqsnBC2avGjM+yhwqQX
jD9CUVcKc/8G3DALCaObssvrp9hw3ZpVIyGhu+/V6KkbFSIYM0OdYCXC1mlwaJMeU2Bsd2A6MwSb
dXnh1xCLWQxnSaGH7l4N9bKG/uhGtMYUF59KNApcTKOiVsaigiKRrC2vNZRNbgoFKJJohmNtdwZw
84rkqjzIUYvQmzbRwXq53EhuSzAKGOwYJFc1ACudQDgc320AKWzIKiYCXma172XmBqiiWRatnZqY
WW+zG5b4sOy41J+EDr2Vb211xAWaakbmgiwTMKyaF9HJCdpAfRnd0sVv2ZVZejPkoaftTbvS3GNm
Cze011yePsLhjPrvoeHs9WvfrCXyNLWryKLsyIezickKCzfdjx1wNQ0nK4tQtRx0w8yXsqpbg1Uy
qbt50XvcdbVRI0VzIps5fmZ2cMGa2PBgxSthvItljwkINMAkqeZtD+pPcVEC9VXLxs52BIF/3ji4
eLpd+vzLrMpJ/htNCaO/rCSBDlWvk2QCOQgLSGlE4a1mT8qDYci6ReMaZrwoTN2HrBC6FnQQx4rW
XtED2oQuRJqlyhywBKTax3Kh1bK4wIfog4FIg2bLUqrwXQy3wOtRSKPGxTbK51CvrGFNaE4ZrcYe
Fykzu4AmjdAiEnMsLO8zS62Ht4j/PceejpyQEkETj9yuVn0YgjQl/g22e8bY34XJN3b2KAltkFX7
I9SnhHGntTv/pU99AqPMqPcICNJwQq5bUrGeXFuLSRe2qp6c1X4MoqWR5BbIeCNHC+37GRC7Ue9U
Yl9rzBTTOgbIDjmpBxFZJ71STTqibnrb78WGcQ6+ZFPCwI9JmSSbqqlzC7jXRM9JCxsGa8V0krZ4
gxB0KT3O7DyN8aJhRIDnZLUOELdCdpB/cQ9AApah6pApFoYXUjSMLvM8hPspsWW1C+gaHroHfOc/
pWeIbReiJuX1ZWiHbAzKH0EU6/pajg5MS1OvlXcla320jeUAfrLwI5BDlVL6+At9DZVSF+ntQcbU
B8xu7ULdjAWZGYsw8U0rmo+1b6JgHULslnMuGmZ7YRbxTWr5ynOVWM4JjgWsR2XUoLbEWSYgJ4Vu
VC/KzAjvHW0kD8kTzrSQeXGe3Ujcb7TcA8/DQzk6NeZrTYsG0ISyRpoBtOd2hIdnHsSoT8S8WmnJ
LOw0FAF5mKPA0b08l6uKDl+/dtLWbQ6tYTr9WiG4pJm5MVLwZZVKAsJbKYZFMpQtOw+/s9dy0JU3
lmUXCpTnK7QFA6H/dGPK4zmlMpQmLawJYvBVvSWRwS3wv6aGni5ZhrV6H6ZACDZlPwL8Go200rej
nQTZjplnScihECw3M3sMjHjdKWZpo/xKIUGKRigCeG1OTptrZHpw0HOihjDxpPn1qDP1m+Tg9lVp
ucyWU1yEzcGqCuuYOx3RrNLwGMCU/O8GxXwD7hTyFjF3Io3eFTNH/IZZG/KjnZvOPvTc0jmqoWGP
Cva7otTQhLeyzvc9QT6QsMO+xUyTY1RO6hw9ZdUOcCbUkUlXIxtMfyGrH8MR6QECiBxM822XhzoI
TFRG5DamfMXYi9xtOqqYQGo6IoeMegONeJWFKsEfQTWcbDvP1f3gFWb4UCuyzA6FkSjygiDYAOu1
dJVy0bH1HZFGk7+VihNigm5KfWKdRMMTaklM9JXeuYCKyzpqoUTqAfbZOjFKFPRez3yVs+lHtoNS
rG60R94UdQvozbWtfVaW+QiuQpV1vyu7MGgedVOQGWvErV6vw7wXzjqOtWQLV6GEPdkV9fA62JWd
njTLZ1JX5wqzQMMuso7RZZOqeD21PGxOeSQJieu4bR/KnPfevOh0ImRDO5QgQfuouynL0R/u6sBM
+2MbE0F2mYqwurQxqaH9KjQGplmimEel9CR5KKhQCYMJktC/cRXFh3UzJsWhzCwCiERfonsa21xG
O7RNfvXqia4gPkb2QfVY5sy/saITOnlpEV936dmkeT01Wug9hIYio40EhFEtPCXFDxQUFrI0PeCR
f8hQ++PDiVU/XDm4YSkNQ+u61nrOc9/Ad1mpseZjggRtfhpKF6hkNeY+y1fu+jQFixrIjFYO8pFk
NdCYplaxpnieh7nchPoH6YiaCEmg5XgE44wqMmGi5DBqDnbuvhph1N71cUtWXKW4ziVPvnjBShLA
Z1WqgMAZa/iJqG+8cvMIEq/i6eVNVATRyJ5wLC4iD+vDngT1Xr4ZbeZf1641+oANJeLOrpnYcGrL
Cwl6SaC8oMin5mtiW1KF8M21py4lHHNphUld3lRmoB4jy0G5VStGle21UpQ1/sMaI3AgJAEKUo89
Cgo1SK5CtZ204qbN3jzw7QcV3JWC89wB0G3rMaLcwnBNhsiOWhZbc+DdvmwHonJnUeLizy9D1gIG
QSVjC9P1QBvavkpQCPhNxVm0LHUdqQ0sMwQpkYsCytML5SaOQLIsfDoRoLxFYrqs9XpwL+OUqyv7
sLtVGh0aNHK7+F1zfA1O65CgQWid8TFqLGArJq88pOJ1QKOJK8QH8tVIvbNCu3zOskFHaVsL7RGa
DQkodjAGL2zV8vroj1RnLZDazi6vXDPDbtemXgy/uuit+oH7oXJ+xgbt1ydVLUSzpXbEibAsvdan
UI0wrUVkphoEK1u953Zw0mzXHDahNAOitxsluyDmT+fvtDrWfJLodPcGu6wV7HXgfRrK3sFVkTIm
qeetR4fWOwuaFGbJBIg62+Udmfrqmylyh6j4xPY41bUEGGMiyToETdv9UMY4RKzaNc2dEhZdcuFS
rsKjEOUUdKhDEyeUEGpKqQzxHVEQvY7SQgfxSBqxJIaN+jVbWrQwgqWtSQJ2/zd7Z7JcN5Jm6Vdp
q3VDDXcADmDLO/JyHiRK2sCoCY4ZcDjGp+8PisiujKjBLJdtVovchMQUeQn4cP5zvlMtFhqkK4gP
qgQ21TEAm9Lx16sWc5Ljz2BrWpP8dIOcCoyCiPftwgcYE2me3eHKBCEJKrdOqvMSFHlxIrNDbHeo
KF1DkKT7dzW+9zU1vfOFzca30AOSkhic5hqyK9pspN0rHzE3BBshJ+qzeNk8rwQNq3RmN/H8mro7
W4bGHkO19HpfNzkJ7y4CVZ12DoJq2mwkmBj39VNtfWinS5nj2Wq8ZQRompTsygVNAwK7bWzTfet2
4XeX5wRwSstbDgnD4pGQcUmzYZmusFwlu9mPIGviWz8JKXKvTeDBTG7WgXNlm0mya20fPoHwKtrz
EtuIQGwo7Ju3pCENzdNGTAmKLFQ7r+JpaqZsXA/p0IiftqkpMGtqF6BkQ0lTfpYQySi2VHZ1L9Zx
/C+ofZ5/TniP77XV4a9A5vwEsEUWos95LB6HoN3CqEXG87H6rbodorbYcBBprq+Xelx+iX6Dfvf0
mfDPpl2cnTx/lm82DucJTKczwGJcNsbZWmXh7doICgDAjlZQoWJv4BY/iUndZVZDlqpsNPMLKPxe
EoRxexytEcvDeBj9ruXOZFeq//xJb0Bql5HlHEsi9yuqsA+dInTADvKPn0QonOwoISI4h4yLMdXI
VMC8IYXo6ODMAZfYskl5ojqTjf4+afr03cvFBixa8UKfbD2MX8a8oMaknsb1Wz3nY7znUQUpsSw5
Ju6ul2u0pUu1d1qsiwLomXroz/SjduWPKlBp/d0to5kO5cC4dBqTeXLOOleS3pWU0/WxDkAPPbA+
qXEX8B+gRNiCIrzfesK/pGb/l1L1X+Tth/Zn/WLNz5/27r39/0HU9tFm/s8/ZOP/IGp/XL/9LP6j
pL190R+Sduh9QEcLVYhq6W4iNFLQn5J28CGGUxu4KE2uF7sKNe4fknbwIeA/IAwhWrtChPzRPyTt
8IOIRBBHioSk5yIi/Sua9qYz/fs8TsVRyIHL5Z/a1G2Evb8pbLbXKtIePN8qybihOLY7zU43ndJw
KQ51L+Url9/h8Z8+of9Ed/3rwGX7RxU/NFo+p37hQ4P6q/jloa+GuR+S/Bgqpn8d0TjCk1axZDSi
oCykJAxyV3gy5WhR6h4OtS5n8S9JcH98F9JTqHzCl+Bj//5dTPPUNaWbnznbXWfkRROJ+SNd5VZt
Un2t5Poa0wTy3//oQsX86v72keOZDiXib+SKQPxdbc/M4ixO0DcnB17mRxr+bhfojsvziAmVTEvi
zU/KDty9EmWCH1nTorV0LL67UMCjvSryeflu7Dz5XyG1yjdO2AC+s3z11MdZ1zkTK2Ju9ASqoDZn
HeSyfAkKNchbTo+ANjuIDl5b1fdjbIbsxHbOZdYZ1COi9T3Yd6o2EuHOct/IoJlukqywO2cZvLca
c+EuAMXIEKBE6eJ319E3WMUULObzFMGCTFm5t61s2w1cm5KMKWXxETJ5/bNoCyCEq+PTA6SuV6iV
MNem9Ges3ARKgUfTw0TCFZ9HfJJr8djGw2M86bdioX0uLK3zBP8w2apx7AuKYHe9IPI9MCMg6qxq
91dJjdDVMtYv+O/VS+qXzjlpN76GS6XimPCP5GEuj+ta0x7WLb+vpw+qWwliapp/RGe+can+7JQe
JvBKyVPcei7HvpRD6rKx27mlc/u3JbxyhxDzKCtiGgozdOCV6ptdoktakdbvCCDu1Crqn22kgu/R
2LagLObRfR5T/60K862J2ruZg3bIj5OjYnXIupn1vuZUfB5K7ip3w1A3D35IDc9SUS4tOmf5uXat
pQY5Vv5MsmcUlE/EbVo+DrPT0wtNxPSB7HPwqykDov6KlkAg2cqfHibPBqDY9AIssFmU/3nWC9Es
HQ15SPP1MIUPGj0upum2oAmGOmW2azMLjFcw16ruWWbrZF4CflHzuSzG9NsQO/1413Uhxd9BHcuL
QtrEWRgD+zhYXrQIKCNN4Lt1ngg8BbUM75wZqN0uAJkz3KQglV+TuBmedZHTTCscFAh85wOw8Qba
1kFLN6aMXGaV5vvMZX0KdYbfFlt5+CwLrbxzSFK/vp5HmH3HAiDH93gOh4/lWsNdTysHFyfAk0hg
Ixu35uhxKDnoNzmcTLyzQj34U7RQiOD5GfeiqNIrjZB+AemE53giti0MO/lVzW3imMjCUhQ8oekd
Ft20z4X122BPL3f9NWRp3QCqbenAam5zcfIzDThTJda5LptatK+jJYNMimdh/63KAowso0tqE7qR
+P4uNMwidmPvELjJI63q42zzJj2IQfUNePxCYzB2avpWB4ezZVWxqOxLX6XMqfNsS/CifEDfTGEL
HD1GCcADFdWU2pYbpaEqo+FC2J0yDpdRNz8Xpj1aGtMREAM3JYJplRclW9mltAcUfziPJlL+8iUf
tOpvp7GJP86q8MoXcKSU52W5jF67OpkAJynvJQ7cmetePcwlUKau4DPWWSD3U22y4gsvNKyjtJAB
STyvo0IqWxxK13qjo/hcFV59R4oFHFSay4WSBZ336mVonY6aN+lSpetWyxxe2B09c/CR2aqb2PV7
xiIhp9o0rKnfGJZVlntVxWKktUUu35HMW30DpBL1t+rKer1i5imh6S3WUFCo4/WYl9N04/W1fg7m
agpIJEVAS30Ubn3EplJ/XxHbln3tcq3lk8zAljAPHz4ueWCYxuZyoBmwiLBUI2q71whCVJrwSeb1
DS+tl1CngZJ2QNFcn/3ZTkSsuoC7ra3nuLmXc7VF1mI5XToB2HLvy8X8jJG56fkBpg+xNwjGk+OX
wbpfWIC+u6M/FKcxU+3rYnxR/WhloO6DYuzAI5bWwN5V3hQeQj8c3+UMBfNiaPHlKgfdhxJ5D7Re
EVYb/mwidrcXJYO0HU0C1ffQK+OnRoREsJRLN8mOErMNSRbO75BoactagBwdnCKjiwBosbwKw8h5
DcQqH53anQF/+xrSZFRVGtYXQgIZ6wW+E0RWBdp7gsY19vS4VikT/MvYF4E5mRTm1xO0vLm5E20x
rXcmSRpgUW2qM+YuGdxkqfrsIVymujw5XUihV72go+965dEGuNjc9+8LQwbsKgC48FgEZfvg2AYW
WNO2XkljgwuLCUZdQUXIzIOzJwrAR+00EhbGkA0MGmwwdzSDeJQC6dw1FOo0Jn20Swb7BwQ5/ju+
ka+sm+mDLAGrXjlZWV6CytXg9m3/2W9WEHLVvKJZsH/BbLL1Z+CPM0aV2HY3ajRkNoMxa17z1Guh
dWF5OzZDL7/UYdy9dwPyF5dA0QmKzvvVnCA+Rc92AIK0oZ0fS8+9lVKYe/A37fgW5xLWrWTYpI/w
gIaPBYCXR1TvAbJEatXjMCUFhURaRy5NSRXtyZ3qXZ8ikiWXe+ksS8kVeGBelwXLcM9+uh18RiXD
m4JhZXLsuoVBwJTSb3Pyi5lqT4yG62YdKn8EJTsFLMm1qk8BKwx+cz9Ks2uDkcPcuFFNrfkME5E/
pMVoigq5L9zSie47sczPKEuZuYkiU+jjNFrPHv3Ch/zT+LY5NQtQLVo3hTF3DdAdOtRrEyU3MafA
/rqHscy5wPebH8PsjrdR7izzecBYPe5X0QV37NhTTJPXEL63hdUtFTxrD8yuFCtEQKrAf5KQcKub
IWsAvYPlA7OvDGUUIOnjdGJ5ENPPHF4bwB0Xosl5hCNOpfHAAfZq0YJJI5OxcpsrlumuUNPPeuzo
ceuH8bsNgwfdUkXYDJE5EJWLviLDAkAQb9anUDVw7MVtQ+hFcoCtG3PfR2YG4CWA3zOeOwvbC9hF
HWMFhWjoUlCs2BJdpyYNUeo2v13LPnqPBoIkE9fYX1LHyaWYdH3dTo1/RkACemBRqJpuouHQsYDW
68L+VGEFiQWD80cnLosvKWYDWNGImzct/r5wF7pjcevrUvywuuoujofXoI07dmrK1uDH59lX9Gr3
Yx60z5OJJPPZgvFklXBGmMT4vFKSyYG0PnZteZt43tdm02nLanvjnJaBbGF7+CWxPOcYpXa53zNb
zGx6QvG/dP3onoc0DfeLcjnuj3Y5a9dS+WhFfnCUU+3C2MkPGcCq+zKqHjgGNXu7QY19N3o2tuAE
0FOXTZPJLpLxXYcIQJ1DcaHY41TotD0u0B/3UVmfB8rHGD/c+AOo0sGfPkeeDzI3myzNUgSefcvy
7ld9fvBmE98xM6KGbAzHM8vDryFuihNq0Nce5KpN8+TshvEnt6voZVzywyzG5qFI8AOLWV/4Ownl
a6YFzFN8blJWZ5xG8lQs+DUDZlC6P/Zx9cQBmci14z4lRFcYdQTntOpx7CtAsEBq8guDQFzFlkF8
2iLhBwt+Y74Jug4zdUkaeBlZBXtV4OrTtnHu+A1SsaJE/qxXD9NjJwPNcjUROcDVhoNjoiigJHHl
YG2iakKgtbXtIwf3mVaucaIEUdqBs58TvFuhpxvZ1erVk5N6p0xJ3yOSfw3WMXj0dGkRZtzk0DZh
eYF7/Cg9Kqz6IHkVAZ1VyUgcnNvdzl3CzyHCrTH0J3ALsu+t8KkDrtRJV5hym6AJLp4TMsWaMPVT
GH7qdAmTUX+RgxL7Kaegx8iTY50NINl+trXhLYrDGBrs2p5aU9D7Ju3dOufXQs8ZsyQN3wx27NjC
VyvcFnkoLu5i90fEXKQXIEoqR59bMby2RrHR8f916YmE7kK/ulcKVEAfiTdOLotzVU48fXU1q8/W
hJ+o/hOHGYxuAKTkBJJ5PgyQrNiGKBobeMwXe+Nhkt8hR5NcKivv2a+q5kZG/tOyhs/M9AFsr1Ld
q6mOvgUTc5IJOjjY2e6GZ3R4VYYScte7beukvtUgjZYpv6s9H+JX0TKydEEsMxIglW8LdR2QbTt4
ZMdL2IiDHSlmWKejG4utiKMgbk00Y7r4sTn5vv/syOVUZGN97kF+AptCKFyWSn+OphF0oEfm3Wvj
8vNSh/Ie/nnZHggS+vdaDwnsUwOirlLiqdwKqJyEtoQBQCYmnAxqi+hrSjUX70fiQWCvMs5STCyi
26FmIujE9GUnQA3KsSKFHbftBQfGpXFznlAvGZ5aEIKXSa+vbkzBkYvr4sssUNaVQQJowyY81GNo
j4xiLz6hO3IDTnapC+mdW2TBQ4iLYtdMCSinZtHV+9q6LwsEwtfBY7ubIsSDhNUfhJZ6NaFIn8d8
SljFSg69Miz3iQtxtvayZr8UyadcmpvOBTK3VDk1AE09AUJWDAMR4qz6kkqV3K0s4DcegYOCVhZq
BbM4u6sGkx1R908Tv5qdOzXQubXnHkI17BsB5LHQjmFTZnC+erV4wOXEUt9YqocbJzllccHkbPAz
RmaCLIEAuHgRC9P0K/KK43sYp/YpT1t6MDIqwtkvkysfrsGNv+TdkeKcGy6c2T5YZuc1WfO6gNVc
B9/CcH6KMxu/41VYNZdLoEY51cRtRF0aB99xP3TDtVDupeHl4UBO2HGOXXfHVCR4C/k135GMBBYd
2prYdDsQIAsjGie8tDqKxRlOtBaB2gxS+1rnJaFasuF4CzZKQ+FjdOA0sK5J8WwGBUezApbWdBED
OWQLeh4r6GfeqM6Vi1y7BFwJKhCEN1ozjOxmWkcGjg+SgRpstgSemrbTrdcwAym6rIfPrb4PCJwA
ZYEE0ZNeU1m+0pg807YDDWg08SGJ1/YC5EleyprHtQdbhiGg7iixC0sP6XkaMVi96GCc+xZ+CML7
IxHeyOuBISaa+ffs4n94zuyYxpQh4D/wgYEoVoeN9GAU7ETTS4b2pJgJ5F9lXQBqzyYMl9LdhIcM
fuuaZByfD1Mp9WbmgTb1LYqTYYR+5pSBn+7n2dJO4juraqOj6yEgspn3MAi9Y25T5PzvYhJp/Oj3
3Uc71fR4ZDILkIXzlb8VUavtDtg23WA0A6M4wVm0LOMe2Zo4bTOGnxnBycq8F0NeB/V5bsNe2S1h
bSIOSJmpM2h+GKC8+bSugcA5MSqvooy8G5gzrCjbfZqVF6Z9vZfD11xHl9gNt8TZc4769yQ7Z95J
H60om69p3xIh7HyJiYlRwFVUmog6aSLIHWiiXe+n/a5NzCmu5Hc2XbuLsWO8mC4fgX5juz34mUMT
hj9P6O0VdTJx86tpR9rWSj7TPuw+MsE4rBGzsUk1D2ZwLnlH7Ccnsg5ykDHMuOaEcBvQoh1rAOWe
rvcFD4w5dDOPZscEGPNGN5yNV26oNDGKLTs6bbcx93MV9NWFV9EcU82wP/Mq5w4cAHfGgUltMwEm
JQob0ULr4mqaAoeicKtuCAVlWLo6l/cJjypMZXYSq+xTNvQeP04/t2/RmlNNn1iTerTpAOdM2o67
0yyc/CGul+KLcJIcVLkqjp0fNt3BdCRkyEHiT9i7UvC8pthTyj3VdyWJztRHkVg6zf13ZRoxXyE4
cpYQcYvXRMf6FGQyHfftEnpvOsMVtccioi+SX+2e4RvhCzofuEBP5UeXwRN1u2a+7fpJEVte7ufe
L67tYH52NJzk1MrsAjMe/QpjEKOGg56X7tqre0ppsFthW2rWJ3+dknPTm/ShToz96Gh355iSs0a5
6vtCcOsAntj8Elju6KieZH9r7ChuHQdqRYYVxhFxsO9Zho40Jt1NUeUcjfD2Rrj1pdRleYpHjrZX
jSHAng1b7wXoo/DZDaaAmZ3jUUzXLy+dN6t3RvSUECk6uvoRXL8/peJUK8pp+0y+tV7cXoutZA8Z
9qOiDIfSLapwGMeYk5t3T97Us80Pq3frruMv5jNUAdi0ubYhbVyADPpr31/OeS3mp2aiZyHjVX/Q
WaeusyKWp5YgHn7DplHzOfQ8527oqafYTwgZj8kUWpyGPBVvSDT0/Qm3OztVTa2r74Z7B6cEg8GQ
LmuGY+B+Mh566TSP3SiflU8ZRCmK6qmJZciBJ5kvgJoFfsEmAyWnqnbvpLRcZx4t7yEoZJxom1vH
gROconDq8I7ycNDuWDqSiwScc6K4cFoOtBeGp63T4jYteoewd07cGigrhfN9zs83GgOatpksNo/x
ixuE7ae14EuCPCbEQ8sY5qFgKu4aB6BANXAeNvHYveABNVfTQl40zjQJXi2EuWI9AEfAOP3k64Db
yCTEsYJT2aruaGJrvw2uT286Yu05HxouB0617oOZrnHBFfFHzhUDwGMK+scN9MnCuLj3BRTHwSbl
0aEzm2TiMrxxY98MUfoPe9Ty2yslyO+7ZxwleKiyGToTHkJaUsO2pzdp87Xy/b+ibcyHgBv+V6sQ
JXdBOn8K6oKwYjFA6Ha6khDiPLMXat0dHAuxWqBEj5MwlwQ3SbKL8Vx9Wtx65dOlTrEvgWiDlvFP
dGjRCJFAArPkBj7anssvGT/xQ67mV9pzSEYtrgM6k6rxBY/N80KJ7w6ExLJfwDrcJc0Kmc86m8OH
o0Q9UWaQLukx873ykOf+ZwYOgAXXTtEgxiFfIAtwjmMHjjIQ/10zytuqt5TfzVS4yNri1Fnr5tpg
+T9WGDQf5tRTV15EswFCXfxp2ZxtoQl+DnNSP3oZ4PJQCY4hnLW/tzh5jqXnmPuxnKkXcHuQXDX8
PrxB6VkygHqaEvsZJQq+r4M/kVMdbdAXf4OWu4z890ltkB5M/RwAYbkefpvuBHAi7M8TPlOuPbT0
BS2vdx3Z7tnSO0DHYVgf5oyijb6ocECt9kslzQwAP9K3aKRUTbfau2Zk3z66A1139AjRjEAR1NYE
j/FsCalACuDBUBEZtgzmB+N9UzJwTpURVKM2jQdziZRD/wMpav1eFIG64Itj867YFsSCrbjXPWRf
pZwHUhHjtVM6xb2LfAXIb7L6FRmgPkomDbtVt0DKzHBL6Rgt7hUF5XijzjgOo/tMT3cGfzYt6/oc
ame5tl0/P+ZJps/1kqRv0W+/o2ki+uPaVUDpn0kTPOHXqjmQliynzQLidu7664p1tJvlC7J1vYNo
/ZEIX3jUNZ/OJOf7ZXCHczF0J1PXzCD84AmbJE+0DlYwbEhQ/Z2G+/Wtk2Qd8MAJjC94M/viqMI4
P/Ll7lcUBCyby2/7JoeQ9ozGH153buKYnRNX7Y620gbIJorwRTV5nV4Hv42gFNDsV7w1yJ9t+oOD
xfI+BDF7lrtNmeJAVsCS1QHK/tuYV9zEycGFZU91lVSQu/L2tvGC8hAFPsaTPuAgvHgNkuRvMyqg
Nyc9hrHG+CpCrjiSnkBwHyWne/ebTLP6SB4+/Ll4Vc9e3Mx7RM36Hpe1fE1wzF7CIeH2lHu0GE8d
zWpJT6NAUVOg1KG0Xc3j2HCE4yywK6vRXBcRL2bQ6s2znC8vdStbHptVPDXBbA996LABZw2gEYwy
Jd+kb/Nn35mjcp9mE7dWm9sz6XY8N/HESGsWqKSl6zePs1M2b4L97UqiJm/ea8MhfdDeYcOYHKwg
Z4TErF/RX4YjgJp+NzlecpMtXMF67I1vlP2EdwyU4stSSvm81G7wvClGT+g7wUXmfUe35GYlhoU3
UMLlxYRJYv9pZFd7hWGC4bkiek8x5tKCtmX8QRHB/Cxj+bVXdfGFwA7+5Om3V1lE28dSmUV8XX8b
mXVWs63wHXFZscHy1Y5mfRNFpEixtPCvq9VU3xeVMXsbo4jng+tphGEd9a33ztyxIxTqJvMvg5c6
t6ItO/pR/fG2yGmFSOZyIGNdu3tc3lvRAICAVzuEW0EgjE+cQLw/SDK7tKKz8aoA8IQ8/IdRu1I4
V94xvNw1NNY4zoIBq/5t6Ma9hMYE5AxvG289lWUWvbMZ1lP22xDu/jaHV6iByc5wVf41zJbLzY7T
NNpb5Eb2ZnYjfzxWXlssFNNLR9yQ49zawjpclX9Yz5mnKZhyaVbVh0GY9mUZ+vVcxgMOVUz+x9R4
YX5UCCn3y0S1kdeSkKBePGBlmr1OPnQFNvbJhONeRY13jGcj7yld5PiPmQaJ/bcXnu4U/WlyDIMB
Zi8S33AuzL50w/ECqPhEc5/jHmw7259RvXnqscki65IsfzUF7XFTvmnrEhPd5LunuOleRjfjQaEq
s1/0fb7RVcf4uR0YW2Iq3eu1fs1M+DU27ysRsDsaH88RoQnAtTzhezv7N6yNO5Tt4mLhugTzyEhh
RQFmznuK0ENR9mh7DRNF53Vyu+RMn1UacOcdbviBaQqUwV4RhzKyW465uzRHtU52NzQAoCG0X4UN
HcV5/Rg4NTMMWG6L1fdp2xyHGZriPMzeeRzk8wysD9sNeGdnWKFmG9iHff6lisFHFIqtIgMyE2BK
FGgV5wjNP600rQrtcMT3yp/zv7hF5maUfC2xg/mOOGWaBNzkdFumJZkOHvmol5Bb4CHX84PrpLsk
AlQIZB5AdoHXdWrvM3e4H5MQLuPQ/4qBMK3cJACm6/wJX9SOPrJrGeR35RhE9IR3KOd617VzcTaL
Gz7SYHQjymGkLLTFQ1V+86LoIVgkCqW6B/fcgdMKf3k5xoVha+8q8IQ/VYt711bz9zI1046W7ytE
EkWPUXiqWtiZXYRnN8L5Dz1AbGhLgNFJzY0X2352k20xE27uGIdKHeKNG/RdGmuA1Z3HCKOe2r2X
dOWxQvZLV3zQFcvbzqYeuVyk98K5K+r8qfJQX4zhBJswj77KONDT5u5Sst0A566q/o3P57yMGjen
9+bFutU736eGzLCEnDjxJewpTJ/yec7uoslMb7wIQKJETaqoH3lCV39mvmHVNAMCDnzqQ8TMq1hG
Ka/y4j1wfxW01PoLUx9kWrIu7e/cS1gI997nYIPmS8N0WzU5boqaeIIYknenreRh0yeuGHF/HfzB
+7WtX7vBrYrvCRMYcylakhv86JzDHnWO9/kuYTA2IyxOVFQaf+JiN3VS+Q9huQBLJxmsXwhPxQuH
u0FV5JZiFq9LXzdZesuMKKt2aTC6vwbW06v/bSt3ziKaEs6aZFD5Rcp6PCZBZ9vP/70TRf41XIf/
JYoDNMUA5ZPZmxv/LYJGmC42javTs2djTed8aZ8n0XF5crlOzPs5qt2QuquRTzwbBjToDgcAYW8a
jb9Ql4cj3Kt9h46YsgS65gfB9IxTsSWeMqFjXBEdpZLAQGHIDyPmSqj2cZ0NOBHm7tajtulLvfjo
SoM34g4BDSQOLb/9PyOE/2NM+zchiSb+18a0y3v9v+7el59/iVr//po/fGlO+CGWXCXj0CPzy9Ow
cdv+MKY58QcioFiXfBF5qOQ8HP/PmRaKD8iCfGFM35XL80MO+09nWuh+YA6kiHCJKPyXktbhZjv7
d1sa01mMlCoSGN8C5ocMH//qEMv8tO07x6EtVq0s832zpNf5KPxjr0JaOsskjK5SJqvjwThmIDIT
DNmNS0sMczmsEJiJnIwOozTZ8oe2Ixm1aYjgVBxfGxC/YZy9jYGjEJCzcPpaCp1xZrYJAtqcuzzx
M4stN1SZYuH0gpEK8IbZNmc+71G52fxLYAzlIMpU5cqDLB8PfZidVigB3VXttzVzEwve1k3y4YUV
bW9DxtcAc3r34+QHacUwP65uJsYzBsc/qle/dmA+qO2YOPYZ1NNJUW1H8c11FKiehlUYy5d29tlO
F+qrPymspwy106479Rnhp0C6ojzVGGt4yaryGNGO081clfxNVILV3YDZEsx4MdyLd2lEvDC6wBS/
4DB9J2Bpv9Z4lZC5ICEGtqrOv5+9/3kN/00GvAH/9Wv4Kftp6/fqL5iE7Sv+eAmFG4M1COkR9H1y
7f/EOxCu/EA2nPcsUp6Mfr+4f5pDpffBiyUKCjZQVyEJ8Xb8+QpGHwIlyUoT6OUZljFEuX84V//0
Zf6BoPjPgQc8I3xn//QihogOKqANSWBRDfAa/B0AGw6V7hNSRueWyrYZcjODmPVj03p5e9fTsDI9
DDM+w09T28/efdXBIvcZXRaaLNzMgMaIK2XTkKIUtnjK34PB/Ggjf62expX6lUuCx2T5GuJYd+7j
aOpCCudMvtV7ydTW1Nl4sRBAbsrmm5vlFHl0Sza7xBQRGvZ14LZY21ozVwc3X5P0EkV1+xglY0Xa
qnemExqsESRCy/lbhxf8JVBQEcmojM70a8gw1x5I/lVo+SFS/oO10BhIFio/YYzCj/pZNG04fmy9
zM1IslG/BRoQH1J0YYAUo5uWnOEonxJL1b+64KraaxP75LLYQbtPHTb24Nx42aq454xJS2gs7Itr
rVVDA8w46Rd8FHVyPZL0yE7hJCNGZNGWm2KSgQEiT0ZcEhxFOAmcEhws87dBpCEZk6pbiWjMzOsJ
4wJjOBAA9R2a/wBS+6OcIqRVLxpPoTVuc3DxgwcUSs5uuUvSgrK7aXFX/3mUqhWHXk/hm19LTe1d
0OSA0Et/YTwmXGfZ0aMytvtKG53uqNDehka5b2h+qCOA4zXBV9SwZIr5kEdCwKi8Rutbm1chUieo
OBoAMa1zhW4WB2ZrbkanuVSqHDBJNuE0HJoohP5Jj+gKTz1LAmSA0hHLLqpioOsRSsGmyNjGvjnN
2pLYYB50PeegbRhqyZZUacsI/JR7i+hb+s6l+NH0ws2PQhRxspchGR9OjA2dS8h303y98neSA0OU
pSKXh/FrN9apTwtAnHbTDuKxfk/Hcdmu6XJ9n3Xl00LRFoH+1MwmwwC1zvoT7W3sQCYhgX50VbJW
N3oJzG03+kXwpYck+01wTCquOQdvoQ1d5fqrz4WQp5WAcEXev88zUO0JfYNmVs2L7vVQ3tm4nesf
nZ+K/mdeN1Vzjd6Qrkfh4Iu51Ljt/AuVmVT86TDgqqYB2FxJ47tb86nv2EPM4vCdsvWGi2cn5jDg
MEa+AG6v60+ffMqjoxsSxNhq3Dhe3xNvXAnOyk6LEzfaxLvxakZSR7uM+May0s/ELXVK0/KADOwu
V4tBm3isvEAL96gIVC/OHoPT2DyRYMTpS0kxAwuZ+cSeSDWI9exJMlDulU/Ykl5AhXsojmh3TXPA
IbrRakscMlO79RgKIG6qcRv3laN2OmIzZdW84gFrCK33fEtwBrLIigoCkz9Xl9ogeBRd00evCXsq
dwKRrawExZz2A7ahQIq9Vzq63dXdwjRkM+U1Nzg+o5ciHwa5W4oOQHy1tg3uwtkI+cLUy3+v1xLn
k+1XZErPukPwgvXWrT8t+E7vAKIG63W1Ou10PWZre47DBCBCuaLzn+hLL5GzEjI+uz4es8hDsx8C
84OZHSUcal6oTEzUhHmaqWNFU70ZrNivha2S29lUKc0JviqqC9cYIiYsuYSTcy+owh0IauyBHt3Y
7jGhLmnzko45na6hWLCP4cQD4uqWJj7la+Oo16FTi7lah9FS6se4rtxH/5e98+iRHFmv6F8ZaM9R
kAy6LU268razakOU6aK3Qf/rdXI0EN4TIAhaaCFAm9nMTHcaZpj73XtuJcznbYpdiplkU8mTYVbl
HCZuu5KMFrOEL9rlPa0O7kqFhA0vjUIGI22KA4Nu83eHSs9xYWuGq1iIltRgtYkszLJ4UHvPFHhu
HILkDM21iis6qagZWUlHc95N5eqlV3apM9XmpFY1kaZv5kdqd3xFsvcolycmzofWGF77TstUSoFK
vdUfXl+vpK5JcOcPK8b1KSrWHCSC3jnDS4mRCeYpKAnONTeWtxKaBreR+mIeDiPVsxy4DO+lmouS
uXkC5QUuL2l6AtvD9Dim7THBFHwqMBXYc8dcr98UJr6GhlIz3/VdHVFd8aqLUbt2tZiJVwWMfrK/
dXT3O8OqNUzUEPBdXG7nbnEKJjg06kmLcXxaEKGyrB4cRJO95hpo7HxDvIjiur6QbhGnf/IuT0Ku
ye9rvZ1Ndzg4FhZNP8Oq/JQzcaSMaF6x2DRlxNTCdyz7IavrN2ahODNzQPk4cihh0Mxv0of2TyKc
mxV9Jynt8VqOg0fodwUq0NHDq9HTEC98wdqSnbn2YV3AsBsAI0j2tWM9OR1tGTVUBDmZ+6VwY7/w
1K/Onm4T+m4ZWNHjTHBOs+LlwITdiFKApsHoJiEbeXECZrNXHA4OpOExWNQm7agXh1Pv4uVI5nsj
cyjvFeM1jiIUmm2of8am5j+Q/R7AvB2l4Dfem0bLflcdqo3GYxFs9Ppmq/FFSPGKOLpxP42d0kMF
TsDvKyR5M16PWtVaFExY0TYQCtPHJA49VyFNx+waXaqC0qqudLASocUUD8HJrIORi/dxwytzlbhC
a5lELC0zXoULyljllYLpUTI1VExfO4vMYM2XLYjMT50MqQw4IeITHLW3aQ8k4IT3MCTmiwVqWPfm
orSbxdnyw7RS5jTxt2F+vmqIwRyrUdseuxyxeeppg9bXJlpykokjUztfKUlV3ba8tpWGNdIUG6av
S3lFEg9HN+Y2nnPi4lIyJVju++IntvosclnwSQ/Nb3J2musknmhg91R8bHUcPlNxCdnCOvhtT0Qo
8aEu7RkTev1tU3WcM6lyp0jbjCdP34b9JNCiJCahX3zA2acinB1i1sGTUBuP1oyppqxmjgpOf1Vp
mB/5obMha0CBDPo3jgsjmyUZilOdDNQulxaXs6Q4ijalLYIBxUc8N1yHLF4UGN9OmL+ZqlmBaPSa
W0hXXm0Sc7vV9PkVkz6inC4dbBZt9g3xnQCbWLZDacePv6nfeKGgkeiYDliGPJwAq8JFHmMThJ3T
4bJgJmAtfrJmN6I337KR+DMmWWqmY905yo4VjXCKsTx05IJ4HLMFI2C6HVd8Y1gRwQZQFa5LvhNE
KHpAPwbPc95LHJ3a0lO25hpsRM7SotFjxWII+epOEhJR/slwlKheTLV51y93KhXNaey945KCb0GW
bMKZsvnMSu9gkrRh0gE5QaH0XogoZwdct4ryE4AG6OAem5/9M5U2WW4z7R6WxE4Y1XX0KTJrcEtG
UKZcr/kpo0GiXLr9W+3qoy9QgakRwCVhcTbwEyCVwaItP61rnVgLT+zOtPdkzRgqiTXZsU4b3THT
ZsaHpAGrQJ/yPo77UyKnWyuz+3fy8/IbnfxjFuu2X/A7uaV58Oj7DXHiRw00nvcWTJkPSQkHog0I
xFik7suSOILmxDDSJ73jBRZG4OIPZb2IjxuNX7uh4DvmaAzZr6BcWxgeaG3TvKkhiQSFS6NIWePl
qMTH0GnPWpNoR3PsPsYqcc+GLKcrmW/3Rdmb11ZiPagV6LfgdOp4tX2YHRZZI3fUXpgU07Set0Z6
0rrqRtLxcD1STAmyJfMLo8LAI+zRemgYDhEfyiR7UKtCx+kqftKZ39Va85w0uOYo0FZJiFZy125L
srdRBA/sAkU4dPFBb9sdGhYFHNjhflUm1pxWo/W4mHrq/xLzW8TlGBYo4Veq85ATXN7mWzxYzAPV
21yqK63SWj77bDkJGVMiGk9LtJUEpytjcgtqaNL5oDGLxe8qjeSXKuIX9tPHrGdiPmwkrTll2gtH
vI6c/MUEqlnFpadQlU1gYrYM2SSPjarOrE/uaW2rESzv8tNY4qCPOMhjvOJPa6KZz9gMaIDLcE77
bmbY224UbpgvqntpyPwwf87dO5OawRvXTL0P6AjeXYJRha4YW1M448HMRRPjrPtFCu12YiIXep64
xyzYs6pJ8YAf+CzzyvV5a5GNiXJnuJz3DIZ3hzU28JDRY80R7xOJyKTfWVuNQ5Kb9+O83XVa/FzQ
XeT15VOSefEvZibzvPcA13+xfGGV17qdneOAWmMJ7KVn3bnhFIOiw7y0WTT9tcgSzjccnZ/Bc8U/
rAWEpOZS/F7b6WmKs928GvgbEpXzMxylV+8m5hJdrn/Xk3mwzeHdqRzzzRWsqoWkBdmwxum6TQVP
VJ123V0lhc6Jw12jIlsYQJAofu82XN+YDDy8C256TBY3+RpWTQTEF5LDuM1fcSKrqy6+CMQmZ8b3
EZtdKOTwBFsLFj55LYaT9SPqz0OOj5WbFHYzCJa+BeZkRq4CYwM8xlHPdTdcm8l0l2MO5hzW0q2s
W8ZdoTta2CTmU4Ub0h/VRDUe2zRvTuwLL3umc4dTR6u7OG5EHqm8BhbRFI5t7wvQJHtB93s+MkLZ
aNzSM6Pb2x02z6S7/NSX4XOgPBOTuRYxVqT9jPOw67jp736ycduomlz2RQlf7WLFc5/Fy9eyWk6U
FqvB/T5GdjLmrPwslN6eSeRzK6uETuBp/kzGnKoAA2RdgKe63E8xjoYSLi4XOLA5bHNLfjcOA3vJ
FM9+Zg/NzSAZBA5qeFs4Cu0zxzzPW73LRpuu884RBJT0NFoVqCRDf/eqgr50Fxm7w3jE1d7n7PsW
xzV/vetPcf5A7P0+q4EgMgM4W+VEOFUEllWHeV892wOhNmwLNAQvXG6dGkM/EYHTOrDwl2tR74GC
LadMX6if4Sb9NHeTOXBcd3uGUwlka5sMJizcmftaMXez33rblSCwgU9h8YKmrO8SCya2rR+tsrMG
GnvVEWpGhxHB/ZxqVT0x1+RlFxICxqCudOgtm1P8YqgbYal+JVD3o7jf+ng5sD8l4mQjQrI8gRCp
cr0OFoUNydE9dHxeWT4zDo6czJmoy+H3TFasUesNE9jjxRX5VqkFey+TICse7kXD2p5JaDCYbx81
ZTH8hiJzKTVLs72WurQ6kNujrjfdfmJAWju+vhOodzsoOkAumbHaAc4trhxMDa+VNVdnWQ37aphZ
Ug3zbqWpHBmYobQCFM2HuFs96l+5OXGW0CGHBXYmlhvGu+lt1yM1WLV+SPo6aOT0prKtP5llTpN2
2U6njpbxsPXs1gn1xQY1QADxyyyS05imX5ng9DYl7EvO0tMhZZPNvopbIjUwCPyMOuAAPBUHCcCA
oXBoUSnUat0VQ9d+eVqBb3DI5o+GIOqVdEn7ITUzAXUSXCUB8lq1I4Kf4quyrfGqWtmJ2ekpWVYd
0RK3xL7Te8UeeSs/VguFb7VMFS4bwoASFgDBJq79WP6Kq240mi9DUmFtr1ztyVeH4Bso00iGMEa2
uq0Sbk3Zwigmh974GWOYQPMa7XPGURV7mDOfFrTza6I5N33el+82yw5KcH2bYGFk/qmJr5Hn9sAa
9DolpfptyDWOwFKMgadRB9QrezmX5ko10gJMwbXUK5kgrvkr8N+8x8w8eBRqoALuuxUnvp0K58HI
ODjZINRCyAzVNdohdT0z/ygNzJnCYXxOVPWdH/q5bJOfNm/eYra+jHN4tTzXfcEyJeSO+fujk7Xr
iastK2Ly6WB6uF9qvYgGUR1pt+FmesFxI7hXffyTVUzl9KEF55WU291MHQ5RLye5xjy90oBSJBvG
HEzlBCflM0qeR1d5fC1zeWn7zcdAs7BudZLG0dJuX3oidXvYOV6om3HyBEuIKVlnFkvKBNaw/MmI
tdAk2MsVltJqJ6wxhdBzZhnJ1TwYG2z6pvll9pNx36ByRPjxrnUEoms33dTJwr8QYQHvKTkrmx1I
tP52sQbjdpU9VCEm+BhLyCxlhTov/eqcEsf5PYqSQvGOG5oxFTg7HJ7EeH0oXYLQsRe74dxj7Oyx
HIEK4ysGDgGCxZPEthGmIU3k2sbjvXIEV5NqaRVOEnlcSFw8pu5cPhqpE1OgCsHGwl/XEjE1tXzX
ri1Br620l+GAC4XKjjU7SAYJFvs66iN7p9EcaxfD9lKklHol9AfsZOKGxEbWfJcnsftexE13SByy
TgvhE2yzhQgcN6eZb/4CLSqeazkXCtD/AtmfjKcV2VWR31rG9p4W2mNdrPJcFUDEOSC+2EanRYz0
s/tkoA18ASEV20T/gHlIqCzvQwLra+xt5RsFcxoTgsjkjEc59xy6+WlA2LXmyODwGZNfwVUKDMBm
tNP9mBwg7rSiGG8508p7rU77Z7etfmd4f5HGnIUWGmgxxy6rt9tm1q060ErJjWazj64yxsdmmNsA
9oaL5AMLpvWsn6EpD7kiXVEv9ac9yUevyctb2By3TZ8uRy5pCTgUi0VuaazfiZy3g0rKghSYuMpg
baExm7tyw5XAJe3o8m12TZ1EoI3z59HJa2qFCdvKcHKc01AXlhts3pLdOzbTbt/EN30w1VpbvtXJ
8duxVUyp+SZtCEzIBrbBI3l0xrx4mNwFeg/5KFwdme4tQZNrVMdva1Pda/GFCZCNtfGTgQh4Y7Mo
TfKsHfN4t5qOVk3RGps0NnCHBnh/1TO4Cp0VAb0jJ2EYWYjzr0jDlbQGPyuzTJpD3+gsJV3Mb8Ev
FFeRwLC4QphtWoY1EeslqOAbuGydc/uwSDp80hoFtWgIkWVCovYOZatF/ZKxMdFEyck0ZpAXkEww
fNn0E6FA/KN+4ayVFendaD9XRg5BLbVXUmZNlk2zPxUWNvSETAcdxWOe3E+DeoVg1F1lpvblVotF
/kcWWjD1Go80JyrtnlG3lEHaLuZTUiXiFYbm+NvQ9YyezljRrCTTifBJo6z+bLSixhNZwv0CELhd
Tu86TymLXv5cNJZ9VXCBuMS9twdbd7NL23HKESmB4PToxEZ8tsV6qxkSPKSdteRBSSwyV2FParzc
xQfi1anvssZGNYpb46tZlVOojFQcKdXgKCkcdQtdOqxj0Z4nw10zPCYCBSwrk6IO0e5LmIJL/ljE
I1rW1E07mEVXEsPlO9cN79B0orq14vTWZfeIvKk1rvqGJ1EU4rnq3JuhzK40DKA8iRWt1t0j1maK
Re2CQFot5cu21iv/qIaD5ixXmEbAPFh0TLSoyYk9at+5aH7lloJFrCG+cn7+uhyVMPkwWYBd1y0E
whxDYSmYikT3C+ADJEM2QnPrItMo5epzKEy7YCIr2oOxYEsyUGl8p21c2i/xWF8IIxInpM2n5HlH
bdY4V7iJ6/3KPO+tZ+LatX13uISr+UWA6E9LA2riiCIIiA/XOtg5D4kLnhQnAx0/GOY4OKzF7Vap
CPjVyajNKQSdkAZqII8tB86fubfe2DHzj7h9UsTvL6plvSOC3h/I9DylizhLhUY6UXJHSRfqTUga
+QGH23OXF/2j1I3sLXWot2vsrQQO3ji+1xYxn3IdJ/eagJ6Cybbun2Nm0DgnN49wdgddAC9XvmmP
crIAZZZzejT7eXiQfbFwHyjtieerXaGfgQvZmfiDnGorjrh+i6inu80nWb+6vkNq69C5rYr3q16i
JkMgnb8LYRM5xOZOzhmH9IQEgN22RqipjcLHwGo6EeuPmnDnWe67scbql5YPCoBstro3choug6QE
5ICGLc7xZ2FlOyQ//hKn93ZMunIRAA2BwAs/FWxyWxqhlW4zV3qjvoplWaP92QbvwULirUl8sCwH
9lAn084qmKZBb6r3resMJJJd/X0kWm74C+Ox19SUxrkFgH9jTGyloUB+PagBZqk/1ORRiVVkL4r6
GjfI1SI+LDV/jRo9vKPXs8Ehq2lcBStVDZ9QUtl57NmU256tzx0Ck0PdnZu7DsYrSBrR2rpZgCUT
itti5qqgJrjX78tCxenRGLY8UBkn88xtjnxy6qEX8/Ir1z1JWzgFbsQzW2OX9y1nxo542ZVteAil
pmbVn1glx3teZTYjxLLU+7UDVwrOVAFr2cHIp8vNDJABw9GwZzrZETkxeqYm2RnPw7+UG2mYZhtR
drPPN4riTYjrY75lEUaCT+5xp9EuLowShaW34KYwRhXqN04qoLpAQOjk1QwBHWZIjQNhn+ZutiTp
zBIlKUihRwp/WiftHOu0564DsJIld5wbr1i6HUdC4/fIdnzF4xEAz9OvW3d0KXHW8tuhH7Emi3l8
djTQua7uwunRC9TBbCVWs0j1gqBcleyrhrhiAQ42gUHcGuwYuO/GSHMbHMpgtS7+TkRBhmToS+3y
cwYPDEZa8OeNm0eHszbqBEI5R7qfAm90fMLtEmsVYLF2aCOtLicVYHUqttO0zHQaL4pxlQeV2Bd5
uURZMTcPEjXjMy36Y+JWfMpoX3TUTtZjEtfWTWpnRzCVzoNyvDkoZ8xRHqMiHfVDBxTaNRavZdGE
BFVgRSl8mKBfrfW7htln7Qbs9tc503e461U6BynQmJeyropPEHG9B1yzGbBpWS8lUhGfU/MkgAGc
xmHbx45z8eK27AWY3TWGV5OpHl0LEolgIH2LYg6Yw1AfrZb/Io0sdqskNe+Lti9vcn7jUXrpSvcc
KMQOh4OIC/QZy79HZtScjkU6M/YQVRbpZQVqqJ0As2tdjz+mqd2Xop0fi3o1CFb02W1Ri2vKDEML
aFFkK+vo6ngApuW+oKIbiTVx7+NF/XKdXNwUzKUDVctvwYjOr9Tq/J4b481d6oENqf/w1vkZkPhZ
t/ImSgHnBLpqUHy1SiffIaXHhtbJPVEw7DsjvxXBVhWVXH+jtrSg1sy5hhhiXfCwHuAaVv4nYABa
tHXFxk2nGCjG08WbLrlTwWZ5bSpkf9w9xi3GtTTsOyV7H64yR+RVHzrixEjfGMdXqbURpaUX7m3l
Zgh9eXcHc+ktV7V1xOAx4TYnUIwG3I5UmlYde1CA9ov61yw6QuGQC+r9bNt80ajcbkx11SQgDaBH
wVdC71WPXAwZe871aL6MPUgLJKifmk3UvMFOi1itCaHxJ5t5/t50BvPbieRA7oK07zfJcTuPY/s0
dCvzf35iB12jJTRwYp2xemOaSEaDhW9/1jcHM2dTLBfwJCqew6+N0yUnjL6fn3JduIy9BiwDULyf
jL7ihpiOPGhxjSrF9HJ41V2NavJJ1SbvoW2OmjZiXy3KG2PuRzYWjjZsJuZ5kB6X2RXRw7WclaOR
du513XtNE421S6B52Ti2ID2ZOVWz64qA2dtWVCRESFnKEqZI8NkDyv34nV6CvlOb3yN6FJyXDAod
tXBijQ/sfLJ2HN5xuo/svQzp76ysjUMwbn2YxZMR9ibFWk6WvbvwtnbGmFjkkF3WAa9nTbJk/Itd
xrqrqq0LpB0nb+Zi9GfTRjt3NNsnrW8FXKvEDQgf43FOKu8GrqNAj3TqR2VYw47PQT9uvRWfwVos
p2bSHWYG8VMVGz/G4jzEmjyMzoSoFBvVD8M85frzqObrjODVg819l+GUBAuml9stFozrvo3jMPPc
8ghm2+cpALsqinHlgxjH3QZe7W5xpzwLO/L8/JRE3LxIw8xIExT23TSOrxTCF08Cwhf5/GWq+Ddc
KFc/TWUsH7qx7a+hP3BXc/GJTuQzEtfcWdYwOaFqbMwKmd6VTrRyuSoZGAKSD5A1Uu4VRY/rpk+2
4WlEPNEJyy7FrSXAWPv1DB/CV00DH7GfFBsAQQ+ru1/bMqE0sZaDfOaq1yYIUotjMMjKR7oxAKxp
bAK1WT138apjTimHgQXQphpgvxBNAgoObTqYhOvSdjy384xMvqAJxMQ+XZjt+vZpWgMeYXsTzKvr
DfsOyoGa6avTII9fMfekEoh1xr5qM518ylYaeL7lZnV48fn5RVlPxxyUK0e7bTEhlaEkcwD0wVQJ
2eikqF7oDMggIzWueTtZeKS1VSAmzq5HrN1M+1eaTRCIgbUU4RKPuKmTHosArE3zrbXburr2klgc
lbPE0PupGMIXha/iF2N9JfduPK6/E3M27zqqacqgqDLOFq0ct+5+IlpybMn04n9fBZn+HIJuey30
oc8OJkBXbruj1n3WGNAWIp0ASaHda3iL3BZXCOYXctPAwkkjR73Q2eB6DvOfmYNtCTB1hVvHJMl3
bBEfAO0k44TzgEEYZh1GYZ7PxRXiuZoWXFJu63hnfSbphbLI7DtkcNqcVV+M14ML/ocNqNrwCrBB
xDvNaMbZJ/jfvRWdwW9tLeZvXkWHPskac5mkeXUXJH+FH90RajirciO7UJcxh26YxyqLBif1oNO7
3CEvmqj+rWPY6E69uzUTL5Cv2m9JJpDUSma72q+FuyRXPNVctgUODzJjeufetlXa5Yded6if2lxX
o4pA4CCKukrnpJTkxKiitjZW6yEvew7XFjLBD80hy3MymnBvOV0TfmjmrrtZjcYoD203Z4+jadbu
AXq+4jbaG/3qM/gdvljhhmtYvHgBHBGn2KwTp2U8XhFowqbLBjGRLP/pTGHID0FEjbbUdLHnXTdz
OQtKg8KWIx44IlflmFIegWWuDMZ8sbPAW7jALtzNz56TGCmrYjXbwF1JuPhkK5aWD2k0SUETsiKi
LfqcW5JOVOt2xmh3jaeu8Q589piHNsBOas98hTiGQftKygxwNMoPtK60YApa68PjOsvBw226TAxQ
mypNn2J9IY61TX1lfdUFy+6jmjMUUZw8adt/dJ6RGQiQsZYyJZBb/UDejBWa2Lyr7wad0o/I6se1
D2JrZuJmaQCqSYkNIvtv6un+GYfp8DGa5P0MkgA2xTO6/E9MSJnKijKBZj1aV9mJxT/+d+bk/9tg
/8W41LX+1zbYpw+Epz+ux6/s45+ssJf/628/uo193LHwu3rCkX9Zy//Dj27rGNI9HTsrY2CTJm1s
qn+bYXX5p35xiAtBBtq1car+hxlWN/90hAvGxRa2DWuFv+t/YIb9q97rHzzpFG+Y/BkXn67LImDr
F67nP9QLcgwf4jZWMPBWcwf9J/MitVBRIJr0xFze+qpsPHnE72kN0nuSq8CYS+A/DZkabBgEjvC8
OTjBH+qtcyUHI4m5wE2wS85zfb3ZXCHCjRkrlr44He+Mpb+m80NyKja8jzrO0DXXeHvE2a4HiQsE
5oaIFjMQd8DqgUkHxIBO9mdXadNaR2yi0+vm1g9ZIahkFSy6hwVS9F/f4v/GAz397i/QAEIJrfpj
N9bfHwP9cf8HCMAMRy8BhP/64b5TQ99Mfxx5e2P7x7/+EQ1N3wzjH0dVftTf//i8//1H/W3+lu6f
LnF9XNWEqmDBktD59wCGLu0/LwkL28Z17dDRxK/k7+ddQga2LJLoFhEJnWebaMbf5m8p/5TkihzP
ND3rr0jP/+R5J27xz95vzwQJzAtw+G25mAqM/1TF1q5VjWRf2i+9dZl904JgwzwJeiD2N83mGXSz
5D8pMEiysc7tplfbLmaQMQigOZk+3VBkK7852nNqyTavDJbBIBZudA9KUUBTre5yZNA2PKLO1nty
7NadyCvrroS44mMUuVZTkfpA0VS4jWsSQRBcr8Yt/iqF+eC0NP1UdXeuUoQAAwpM6IjkG4E5wfES
u77ntk8VqREgBm/6ZD60rcwOUAWhG9UTo09cEPwCzYekzD/HpnyPIZv5q8u+Imb3mWM6LkNdu0i0
A57NchOYhjhWe2v+DrLn1eiSFyOt3huUFhRF92hU2kd6MRiN5c/IVMPPhbzNNrwNmtkfuZf3vmmo
X2vfYk3pW/1cdcVnprvPapUHImUaJw/+8kVxFZfaSYyOFpl1S819nV6lo6IkCmEhjLtehHruWkGm
b/Ve4LrejSmvjnAHmeVFvFKaiVG2ip9HuySDq2W2X5t8WF1d/pAiFOHgiVdBgHe/TupiRNOHiLT2
EM0y/3Y0fG+l4H0LMIx3MQTmIHZmBG6rvlcbIfx14E4nqib9BitJ+3NWjwfJwOx9brnKACNO8YtM
4305lSmn0FaGSaOFrd5W3Cnwm3ojY0lAIfLkDVt/9KgZDFRXtJFu4wjLM/5+ZxPtp201+nlseQIy
JwHvspXtrtsw5hK/+Wa48uA52kmfedOwYatAa9KfWkt/gNf9ZO1sBJjvrplkuJhu+IgShwh51o/x
USyrdsgmbYl4TDLmlIk4JHP76CBf+arVrcO6kfYcew6x3BCZ4i+8fX4LDAym6aJqcyFCwAaPfNFL
DQakbir3E+0D/qSTE8+HtTiRnSN1ozLzVwk/xU9SHrAkVvtNzK8E5tbAUVMaklt/UBKTFM4hc58I
+1ZTk3WbtbL7qrWaQyqeKTRZ+YCw0RJS0B+KJv8mm/2ad7xuynq2m3bWlhdMdJDcGLr6yeWYZJLS
hWhmRCPIrAOXWnwdWXNf9yZOho6Wk2XmW2TUr0KPutOLz/A57vJPbWuf6pFvv8n5DAqcXcFfn3nd
ItyygD1opGUvG07u0/Zxqam5F/N0M9nltZ7pTQhdGQ9+zi8JehdehpqHHQMwqd7F2ktmSn7e8Oha
mOxDTZuTa9ANR68WPNxNfd+ZTvZArvIW6gnSwtqetYUWMW0iUGE2JCkG9CyGWgeKt987tb0CKS/9
VRivMedIH1go3W2VO4QwFq7Lvpa7LIFw3VL0ytukw6xVFAjomaueqRJwLt7J+LkdWF/yDhmePsqo
1Hos2Lz3Xow3iVteb1jnAmf1npXR3jcTzxNByttu4z2Jmb89TcEfqFkgniTDHDoGM9HGovenHW+6
slEhI4aK26YxBTm8BH/oL2Np8C/vf61/qBW2L+vLrTnJ7ID+c9cv4+1Vw90SCMLbl0mZCuwOF7uu
8x13JdqIFPxU7DL7VIZ8EBpuRwpVm7u6qiXRekiIIiNBg/2cYIsmEEu6sg0qjW+k6XWQf8lUGAw6
Yj6SRuffJ81QHrcBuy6hC8yNXX+u9f6MkUGg9bDkU/rnhstaPzkoz76J4PpYXL5I+gewji9GpGWV
G7KmvhY2T099seRP7AKCF+M7dX8eU3aKNv6QdvpTWXN/bEqVs24ys/nrz67JCdByYB2n0XmOiy2J
AHQWYbEVn/j+BfpCpUKVcHubS4op05nr6jCb+zpdX+Ms/2EMRBImFvrJm+abjrwE01Z+smWNxNek
5XW3FtcdBdqEb81bT803JjUi0dazLbkyf8eKfO7HyjgNLqguoW2vreLixCyK1dpy18CcRxiltW17
/a4GTdlRLaHVa6Dyrb/xaHrbZQCL/XkysmCZ3FuzNR9Q9nMfX/yTV9XvnZa/5B3ND0nKs4BzMwmd
ka9Wxp3p6zNLkbVBTqOm7FZPCDCCsh6ezKJ1ImPIqajS+C5JHzKGV+eym4vTrOffLZoZrK7BCOaR
sM5MNuxUEsg4JIZcIjKf+jO3V/jSM5DpYZMPs1l4e4suv6NDq2aCdSiYVct3G9vPsPCZNeOS8WeN
50UNXGan+mm7ICqs4n3hZQVrwn+cW9lnsl4m+kZ9nXfrqzbYtwRGun1uTM4hcxHeGKngjEz6c7WV
XkBlJ8uTq/32IGOGTCOOtVe+8xyc64WHmuvAs1d5X9z/voXrLJFhbKzeGWYSc93ix3ipmZCsr0nZ
nmO1cqmGLHNj1ohQmN/YlG3tNzsN7v0m+9EEFuoOFzqbYPUOWAuzIzlPxMFvLbl89FQ3BnA8SKXX
hubPC06KmYLJLOE16nzM0xozC3TW14XcPLiHqUGPrYjrFwlbqZ5c2SLVnueVgoRe9rwEq/gul+Rn
XZIdLvPvYmSVaZt0PGht2RzWFlsoFRwKFYq9jq4rcHwSVViKzYg6i5pBs+OLZcMiupDMMqyamQ9J
y3+8jF9br/Hd6TN7YAbAwNfH7HMytVOFezfwKu15tFjKAa26PsIUrwZDJUMbnn3GDMWFi+EnM6tB
vTJMETai8NxfPsF0aqgzSlCfGNnAgJBWjBlo0uWrDnWWUrdLim1u0zWUTfZpmZdIjFbet0ApQ4Ex
r8fCghh1sf5qC55KJBUL9CRll7BTjCJ+Bmr1MGQUmHlb38Jw4YexdY6578utvU0GHatomaZ3pVcv
5F2QE0a1vGb0KX0waeLNlOp8Od8p1F6c1nNNsIVBJFwf8CGMPcjisuQY+N52jEJFiNyJHVDEGF85
CEYQm69VpX8066VUYGreq4aKIc7N+wEXTkTk6/vioakXlquiYPUXoP6jDk8KwYK6OVgYim/+jbrz
Wo4by7r0q8wLoAbe3MxFAmmQjklvbhAiRcJ7j6efDyz9JSpHFKM64o+Zie7oVquazEwkcM4+e6/1
LTE3yGQvKwwPqlWvcdRli6jjP+SCW9NQh2QRqazdQoeooMclRI9GvBQjg46yLO1Dg6em4WJidh9t
1Aqnruf90Y6D26pDGsKHyGZAdw8AG5dbVMLnKmXZSVI23qHRCKAc+UmzYTnzJXQriRFcd4LcrsaK
GxWJLNqIeX/RFf97XsRPfo+4pJtL7AAS74GgusJmyYodoknpfAIhwl5p3piBQjmtZxDoJslFFUOi
ULeenr2KThdOOuHZF9nM1AKedi3woBNiOLjvi2EIwmlJBPU2DZCwZB2ZOzkGOYqeO1jRzaYfZNxA
DJOWYYcYwdISawXvWbNllWmln7G/zQsLro56UQ64GZgS3wAzRJo4RySWoa46oTwQnlixE0XRwGWM
wQoxo2rW/11H10+DbeZj8kv+M9z9x7F5Don5v5XBTndkNvF+fli9pqHWJOOPw2n98XT642d/nE4l
/S/VUEwaK9p7RjbHvx+nU0n6C6mVrGP+V2EEfOzGSH+peKz4IRF0ANkmIAp+nE71vxS6JhxYFcoT
5gqm8m9Op2eZ5cIcqcO/FGWmWnzswgS90sGNMNAubGstI29Pd1LZu80kaS1Uua0WORGVFy285g9X
6Yc5+mNY+K+4jJ8veJYHjZuiS+RaxjgqKoxOSCdpadGbU4gJtHj+82tIv3IPfr4ITayPn0r0pT4A
NzS6cXvVT6qjZo3Ta7rj+8TTDc8emKIOiWelTCwacOGQcGHs/+ITvnewfna4fr76/K4+XNNET6Ux
RMzkihEhyMwiQAtSKk64olIGOScRcRkfeO7WkqCY7rMfdACejt8bzc9s5j9f+aynplgCQqVSALpq
Ms/I10wnXI1puO9z1Be7E4bwnRHrTgVHz6Ny/eJyz+3c333gufPx4QPH9CRKzSxzd6RKumiPyUVz
j444u8sRZX7xIrRqfvsaZ61kQQpkPKS55+IawKWIXtTq12N1QcPAaXNISlR7X3ycT+6e80ZNiOrW
KvthcHvdXAMPp/SnAvOI2EMLmWhIMb1pvU+7XZvdaAoygLRafvHSv/aK/vkCZ4bIxyupE9QXTFLf
uCrgwE48NYS4apW/gXRBPYAfvOaKqjtowU6gS19c2rkB9ZuvT567+B++PtMaBLToU+PGMkP93nIU
gmaFTl1bPDLq4K29SZ6Hyn9vGP/6Ln0n6Xx4PTb10Swb03SLh+I6fMWYx6yd5gpD4AOyK2QC/+HV
PFtrSLGMTCVWStcSDCbwNyn+OGW03m8fND2Or9glDDgpUm7FLxc46X3t/N31PFt9tN4Txt6roJyu
dDJx76SH7JAHhwBXgbkKTpkrb3t8LvFkw7V6QTLAweqYHbp6M5Bnu3jxsO0FRAhvobYdtdau7yLw
XN+6vbAgORVFnXIov+XH/CrBt+ZgSVhr2kFYWna9qvjryyhym4NZSPdJSZfwnhJ88WJCscd15Jj1
plG2tWoTp7sIH5ur7qo2D9JSsvM98ipjXbvRctxorrDDEDqsBke1FW81rqttjiB8pTqjm22AMnr1
S3CojvUmTLfNpjpaV8juMAVki+EmvRJW7UV5wt6UhZeq9xzdK3t/DUABdfIu36A9w2SNL/B7cokZ
Xayc7lmdY+OPwhbdy7Cu1mQURbt2U2/+w1vhbE2W+tTyE5xPLooIpgYzn41OTuMxpeuik5GbjuQp
hHLKC5M/c/j86h6c77Xf3Qzyrw+XoDCvjPFLujC4FwU5ndhCaP9BU5afAqCc+TzVq55CiREjy0rX
FKc0lNcjbSyoqV+8C+OzdeV8hUZVXk9y5yFsBlmf03G07HZEyg48roYJDqQCdW5yn/TizkvB4eea
v50CzRZADyDPQMtUSDDsMjR+TKwHAA9BzXFhblmOvbBu/c5Crl1eoYeofAhoLWfDLZz/cJWq4RKf
iMOe2DqljPBbQHUIqycFbCLtU0QYnIzAU9cd+iA0gYl/b4wMncXxNvIlF3wXMUIKQPSuHR/hrF3U
A/EmM3Y58dXTIGkHdNcOfN5ypRAiRgi4M3KwMIz0GHRo6KLUSXFKkdO88aWa3FEpJXYiLlckVuHx
DLUjmc5wo8GuFc+++SQ1X0xBPytD5LM9K1IVK1HLwnO9cBOVD5blP5uC6AxhezIKruCEfre4Qq9p
EtVX8Y2zDn+xiX2ypktnw4Y28MVOi5klSF75HCiSk5mKEyqUAB7IZ9/Y4dOje6Z8taZ/smfOc8iP
e4hamUOoi7hRS1Sh7JQzIY+bfN414cBeBR2wu/AqKEeWdx/gqfHF5/ysgJXONq8JoVA6+AAFCBc4
ZXG7yNCyJ8jmA1orVlTs1GnXaYSEXH2xknz2Sc8qZlVJu1rRqmhLZIxlbZO6ugVdvJm/1DlpDGJf
VyUnTWKn1uXd5G8t98+v/EkFJJ3tZiOp1nFd6NG2M60dWHjakt2utkht1sddwf+ey6A/v9SnV/Vs
C8vFPjHpzctuPoqnwBO3pnYzt3xbv74FG0llRIpPMy0wcnxV+swL4m8WyveH6ENVMKCEy5jESW7n
NTsB0YjXX5lQ/tIAJ5Ik7UJWQ280LjxKW423Eo/GV4u0bH724vPff3hxFcOzkoSUfEOHVcDaeIxH
TDaHKG/ShTRYaIJz8Q6fdER7o9lnQbxLMeqmRFGU1REg525KejcpvcdCyQEzwDWO1zhisDJFttAw
KVuZ9SpWtmW9yvPdOLEUYQNdCXx70kpoPALE0XLLG7AFtHsm2xRm4NPAKrsJ+GY9AmlQ0KFumjdu
O5joO10p064vnlW6SBSJwbrr1tjjEcMwyhiMzVRtjGElkse7YVUUwrVOQQdPZPR2Y/ygyMc+Ref9
oKlXrXxjDfeF+taod2l2LXXrWMHK89YB0ajdDrgNOSTSGoO2mK6lYX7TdbCqyOvtNkK3CXzX11wt
oD+3itCdROmi8CQGDYW878yRg0gXIXXMhE2kKBdx1d7AfSR/IuJjTXRn451VlC5Q6w2GkaUvD/jY
u1XcWm4Har0rj8MYu1OkXGO1WbejK4rTUTXvFf22y7N1OI6bBLDs3HZtCnUXJdoqwIoUmANoEZqh
5nhtQX5hom++CZl0NdbmrdocpZwxYqLfwNI+IHt7Adq4M8LhSoKYIdaBi5l1GSSV46dYGoAWS5aw
JHP6pRfMlUWVk9aVU0TZt0m0sJ+HwWVoMgKcRtYc9TYlYHoqMxq1XAziLWm9mOJeDOKbqDRc3Ida
8grlfkH++qIun2psdf6GdO6E8PVuTBeV0h+CFn0k8W5irk3LJOuRsembErdcw8hiIHUUKPu2V2TX
RxhLuuppJCDJZLDUFT1t8Tk5DH9msjML81IKqk3WILUit9kqyd8I7Mlnu0FY3tX5dTJkF1GHlQJO
gyGJLmGSeIoR+ZbzpbngTHnTxPdKjLJwYuxOp53pRIeXJe1fCiTCfiaurKlwDbV1k6I+4DxdjhFE
JtWAmB2ar6o8EER4gEYCv4qHJo9BqRq01LpxI4vhtvdhrQ7qoR316943nk30cGB8iDyToRMmq1HT
9hDK9fFUxgRUlNplJ/Z7GSl4hiWsF9u1Rr9CSaWN4OWuhlUMouFGD07oNyDQazuTALmojYnCfBQK
j+d3uAx81V9QbnsREzs1Dr/RkySqgo4AwSOK+MDKuogNw87Ck6SHX+2Tny00Z4WYhOBVzeW2dcvR
nephY5YdvWmmZIFJ7ADHzbc08uzGo6TSpy0Q9T8v6Opn9cBZKWIwcleNGmW5qdDX9b2D3/CAp90q
j8QjBnnu58RWa8CMxRE/wiJPr6HGOj4Fn6hf4zol0Jt4Tb90ikS3xYJom6Z1jIyQEATC+ZwwQAUp
DaijJycxIztG46hmN3X2KIpUO9/DXgZ5rK16SWWPjHkuhTWYd7ujRGMIs2zRU/fWpd/RE7+KDfDy
ZOsYN2k/2X++BGeg1n/O1jOE8+MaPwXdxMgZjoqCuHA2uSTbRL7JxEd2GNDFyFqHlsa6APISzMd4
qpkKWtSsImxrcbxsB1fM7KGPFpmOp7MJHRROeyo3MH368hLj6xebr/VJi0w8r6UkNUBOjuMhHRU3
YBM2BAzSfr9m8teoV6J1rEDAYdoFyHRZ0Rk3s9SNs2Yve80q7Q27CjO+x1MoHyAC99xk8i4RMd0W
XOagQj9sty2hi8mD0nC7PeN1JffSW9fksMQgAwe85LWFKBTjmu5lwO9znKwB2SioNmAQZ8KyJsUP
oiYyidnMfpNilLQmO1Vquu4vSfo2HwGI37GJh0fVBdgB8oo0ghBQAftXIqQ4RhvNN6F/kvweXfS+
0OhpC+Nlo4wkFYloOi7jxk0w8UQXKlNrHU8fifXsi4MNtXif3w8Fom/ZXJmM/sKotMue7KOoXmX8
+grn8OAlSz/Vbat5zBpU+8aNyu4NBsNg0W2n6ovbSpsLzd/ULedsVcHIfAXKAudmshSldZ5N4jqR
9dNIFCMZIAsIhRpC7ejOJ7KgHB7L4FJLO3ueTI16u5xa006a+kZt/ZWZ4Dp36jhEFPR+yALsPV5r
JfRgpqV+xZAOP3MbCwtDaZkie2sMbBdWzNiQ2C2WvkWqy26qeQywO4dwCIekGHvm0feEaWXEyZbd
tCH8ywZgyEgo3caWsYnl0olS9lUNRFeZL6OQvNzMhxqOA5py5M+Pn/FJ3Sye181eJYGM8SqYC49e
jZW01A9s3juxmxaq32wIrj2WoXUpt+r3QghvWnEdGAj++eJiPzkqFckgenkpVa7KbR6NwsWk5wmO
kts6UO/ltHZ1v1kyvEXZk9tMaWwtmw/Rnc+Z5FGvq33vDztTyIHoqQsx+YYhDSkvClkftfgorM2I
fCzuxjETLgTgQEWvuz5BtgEQobJtN5hqVBQIAKwX3ZAvwVQcCvzOY1hgRvHWacpImf8uRX0Jhnot
AmuK7so+WurziTm/9qICWNU8PV4gpQcyF6+xETsDDgjP+2rxkD5bPM5OCZDEGBogUNoSouOYVkWd
Xl+S2EnTstuNzcUg8NeJuSYUxSlreG4evmxmjInUnMrRIpPrq6aD8knrQzw7RExj55ELjTnKjBj3
oZbZieNFPeYS7Uy0HvHUPhMctU+M/oby21Wm68b1Y3OHVIn1V8Cj21zijoE1NcmqiD3lfkxuJ+ax
uL5Y59LntJ1c2vpb2VrMYHRXM5urKc+jrcIUXLY2vebi//7z/fvZYV6c7+sPRwSjADxL9rAODU2l
NxY8KHS0Ct1pJFDrThfpu6zx72RR2eXDTlcEZ2oY4v6HLz6XEx9ePJ5KdDZgFlxyifGJysjPzF1e
WN9Std0Fpcw8utuRzwAgsTlZUbKr+FoFPElfvP4nHX7xrGxJMkkX5AqhASTSC5wxO4U4UK+NT15E
jx9gwHvvqtfA8Ud3f37NTyoW8axiqWICD2HQa4SYW2RHK45pnuZz/dw5SShN+kBcJNp/9u0ii/71
AmPQa0y43Yob6eWtztqskYFUaN/Jh91p5k0aFk6uGQ4MkpOgjTuMWzuNc9CfP+rvT/aydbbhd2Um
ER4qa66ONq4n03MiTlhn0M7HhEy1lnHc/fmVZhn3b3YraOW/fk5ccmMwNZwTy/FC6hUnMtNbkc84
X1kcLOvqrS6x7UkRW2WtQNsgalClNI2Ur26l37ciYSr/+g6yrKkaRZlMN2a3TGXVIYXGlmJ65VxP
9BsOmB9ijkyb4f4q5m198ck/e92zhTFJOlTk6mi6c352bDzMz27p3dXye7rPTuLS65ngDEV8KvMv
r/dnX+3ZGmiFKODhs4Otw8Fn0wessztzpDEQ0X8TNGOhSxswUWh0naj1t5mpQqd7IO3pidjNk08/
WqnQfOJX+vNl+P1TJVtnq1gyQxQ05C0uhu9v4J6WNVm+oaitY2+k6Bd3lTDuJE/76n77/cJBxM2v
33appEyRu8Jyezl6Nhk9pnj6QDLN65WpBEvyF4F63occhv/8AT+ZgcrW2VJVa76vCSZ3OMCLdaiK
jkyQhtI/eL7pBHJ96keaxcVDaaxJGPmP1irZOlur0qAFb4HomIq92/kTeC2mZS1P8LwsmpmxExlW
4u7/D6+qebZatRp6nApCtevT+psXjJzndJgUdu9xJ1fiwlMRYML31DTv79f8Vw6Fmzzl3+dWg4/i
jf/1/5PGQzJZgz5XeJzC5uUb4Z2/k3i8/+gPw40kq38ZhqxY4PdkTAYGK8yPAAhJEf8yNBH9hyjL
KvsIy8APA4IAft4iyADmABoQU6FA+EfjIcjau1FHBU+vQ4unXfkvHDfzwvrzgIIRSPrbfqBTqMiS
9H6A+VBD6FZTFl0LUUcbcpIJW2YfFWG/GWAXxxdIp/1wkU5//+KPAo8z+cP8eiZmaomerUl8gng+
y67UdABwE8hHYU6ZEQM14WmHq0yO5HHq5ScSFvJV7jXRWvBOafpA0CRCYXzVXzwl7/PrXz64gvEC
GxqeEMmCwX+2BuVTqjc9lthjAeaHdClaywRXLaR0CHZl/a1OM2+tkCEHZDAwNlWlkSDYXxPQCykE
g+4xM6igcytbp0p/Y2AVXAypKl3JqrfBU56v/JzgoBIFH6g+6pSGJA13epT1YmL82ee7P19X5b3R
/8vnYb/QDcANiHYM1Xxv2n/4IguthGE4lPIBDokf2G21aHE9vmg6qst6pcrbVtyoyZbUUb9ZVZys
CGzzF9XJwtHYorPbaIKtv4LWw4VareviW20u0U5WwYKTOp+3jAkVPeSHESRauDIzzqfo1haZAQHV
0Za+q5eOYpDkdEVuewUBdZbkreTvsztUWCGBnI50SYpsE9xLkF7t0ViHNYlUB/pyfYlW2R4Zt90B
tqar/pJJW13Hmo15ZQkBkNxTnOKFrYG57KCirqV03ZprpVqlgdOSXmY4Ru8M2grBwBguUghBCGJD
p7hqTxXoP4Y/l8Wt8ag8znAvIjVP1tzQtf1oRUwSOZakDeUeno+FsO9W+vrZX1o+IseFdJ9fCvfo
PkULptxqSFeeANLwBUIsBnbm9zjmm5ewAqVkY65Od7COn0pxo+HORTYPywvnK0hO2BOH6GC4mmNc
U0oRQu291saKXqUJo2nnP/OtadeQWtpoM8LxSxfGDZbftbdW18E6AqF2CO8n3/FGUnDdiDCUi/5u
5R2sfbvzjlATtJt816yS/fAAmEY9gBjAhkar3H+e+oVpj9tqpbneFcERKHyQGA1ES/h4WdbKqRPQ
Ri8sBzxdfGE9JmthPz2mz9nB1AizQh9g+yvPltf9W0Rj9JIgatvaW26wRDKO09cunkbXXA130J9s
z9aXfEZQFaChF1C1OZdhSknt4g2p7bCI3rKRKsfFHa5tq4W/yneEDPDwTafooOYOF/QxW2O8ccH/
FZGNDsOOv2N6fRijtXVl7qe1deiWvWu9dsfkaF1CpkSUnRynbzy2FQSrxazPJcX+JC2zy+xSBesK
H1mF5kZQ1WKGDIl2of29rP2r/e/Tze2XLfCieM2um+r1tcGid75Zzq/3/5jUkdgqw1AoJT7fCn84
866DEPwXgUj/83/888f/05z3z+/7L3uezkaHjlGSDRWV49wA+mnP00yNMpiUJGLVPtrzlL/I1cKJ
SnYRu5as80P/Zc+b7aiyiOpe1VWFnzb+zeZ4PvqjJ6Kpqsrvk1VNoTWpGL9WqgSgw4bMwumWPLp7
dZS3eNAvo0qinZmkiPSVnWTOAZnKDjm2sQQE/Aov5Noz87tW0Q5SihMlqhl5CYdwCq68qQNgCaUu
63EIhHdxPsHlRGm/0r0IAFg0LLu8RbOT+8y+xuuxii+tPrtD2uUa5fhkQjBFvX0zhoS4pjrwUmti
P7JmBXiev8LoQuMQFZApGutGiaRrQOLLELbnTNykTVsR1JTrbxxrYLkq+4GYYwqEm9wQbjD5Xngp
k3IwKiVsptYUNmS+PKb0gjP2OUhKOWRVGRMFNKzXCv8QrBe9xSKCYELNEPZroVEuRCRKPUkVdpeP
T3nGLCUY4keBns6iilhOYIY/MxK4ZhdDdy9pnY29wOk72rC+kt+ZPeECRWtezAfNekYrxHID8ZQ5
oVSv+tS4q6XBZ3kv1SWTqpXKfkuaJpO8qlaAPPTXfsyYGOj61hq9N7lHECVxVYQu8RaWxbUdmKUx
GmtL28xFGsUa77mifxTHNf3iRujW5KRe4nYkoR0gAkHcd/wsA1/T2Iw6VNWRnMjExCaAV5nGtWoc
g7wjZTWkbWhGZWmnZvkaEXe1gOOZ2F2QYvdRA2kxzFwA8plrpknlXeRP973iLUdRuGA2tksiWrW4
lq+EXnzRciTt5qBSkFACYvapriQYeqIFHZGhez++Mto8hX74CKOESNY6e/VJqWQ+soosbVx4Zvo6
pZXviCaGaDqLxE0mEUr2BERyUYOWA8x5b0UK4ZDDk9b6JzK6jokhWBAWhLc2qNdJPl37hNVAh6gL
B0J0uNRGa6MSprMoCM+gGSIstai8KiVhI3XifZeUd7FEw83I7xKxufSmFiZDdiXlEDP6PL3zpvFa
thIfW9p0Hc4wVrCtzhQ2iZ2M7C3AHCxbD5g5drL20JkVjGDP24hM97RA3VtQihZeDdadCI3XWOIb
ruSdEMSXneUtmSnbBkmlyBK3bVm9QjXdxKa0NKP0IJHWtTA8E5IhiC6zq5ZGDWrV7DRAqg1T7Rmz
LO1JLyOqvvUuFFqTNs/YI/S0NW9vMWjjmyzV604WNjjIN2IBjpekS68Qn/oW5wXDirZPLqWZAgvn
mjZba92UvfpiFRJTZM0tmvT9rfX0jTJReIsDwnETwy0ELo7aS3vVCp5HUbshv2M3dqnvTL26TcR4
A0bkqo6Ha7EUNlqUbkaTu4JEpOdAKK5g7D/lvfnW0Z7uSyT8MozacXqKct2NCYrts/R1gBrYa9Rj
Hxb5r0v5H2sj3mlsy+wQxrnIBgl6qIHqmG4zMxYxzRYPkYSnycwiJy38l35gAmHoq8nL9n5TP0Qp
WOheX33xLubexM+69+93gRFbszByMs81zur4FFFuWVaVyLtIi6UCs2RBkNCmhC7ly8kewut1VKRP
KZ6iYvS2eaVcEheLrSJdvr+T/4Ya4NNK4f/B/d+YYRDz6fPz/f8mTPNK2L/WzetHo8M/P/ljp5eN
vzDT8w2Zmmma+vxF/djpOSKLnHP1d5+DyKHs5znYxNDA8YyYatkQNdGY/fM/tnoCFDn/aoqIxhb6
FQdK9V/t9cav3Sjylem5vZNJOJ3yJvWzHhHYnEJTsUXvRFHFdYjt2FqNsIKcQSB5ICrYO8ICg1AR
mTGp9mrlTlBk74neUgxSgGprleWmiNHNC3DkM72zYtl764QxRkChBzAOiywBDxmAI7YbkC2nJqq8
bUgwzrwFyRg2rWw6EPvZAuqx6uCUGwaTuczQX/TII9BKIFApVdV4yROZAMyqbOLQ20WiqtWlpiSw
yYbwpepbuHRai38us5T8m9bzLrwcBozdFxYup1LJU6Tbus/fMI3xqiUj5emiHyf9e8jj/vr+XmrP
gA1bEUNlLhF+FTbA+uly1PjTAOb/MjdK4YZAdWp5K4n5rWarqEvPbxH7kLKUo0QJpwMojnw/GcaA
tbnqcB62Eh+OeGo+CGrSB6XQ8aSSRUJLWwBrKJQ1mY/sgoeoi2rBVqOYgOKhtIWJ9LhFhvrsaoor
fQ81Nr1pUhJ7Qy33HqVBGvCsYdCES0icpXaSvWI6mCruQiuSGBapvkqktpa1S/we8M9ABrJnhKBF
i3zYRmGLAqXLsvJeknMPhavs3TSDkWIRYQywGRlzsBd3bUQiShlfaV0fKws57dQ74KHBqY/lBJF6
pbQFez1cvQJg91NUiMamJl7sFAxdfSNJnnDfEfu7MabacuPOz5aeZSrkhKXe1qgHmaQXHbe0Pj1p
jBu+h2OkEaEVKvXFoCO3klXrUUSHfxz6YCI2Xu0vjAzLodZO5HqVZnpSRaABZjwPSMRefiQkIT4N
Q+s99m3MoVMfsbH6xL87sDKwinnvGpmOwEotOA5hZB7If8ofiJkRH8ogGG/hZOonEf47Ilz+L2qs
xnfdRG3SeqKAuXveMKmelvCYBeqxVEYHYJprNRkrt4wmgjQFPV6Sqt3dDll2EUbkfoyoO5ZhPhBO
Nfv8ksBrcN4AAtvUNc9DBsmVmXgsNrbkpcUjbmAcvsi0D1oh+ac0bv2nCSXc+t1jKTc8mwykkQNO
VXyA9h4flKQKLxNpwpUaYpCWpiZcqwGKgEZTYqckimTnY19f1ykq98QKUHJEpJ/3CZ7Nrjeya6D1
xWqUW1SOrVGdAlmjNRZikZ4tzBaNehvWxnhQ5DF9m72VR70Zg4PHSea7By5zrceYBmvoi5swDuPD
HE/gQ6pR75IxNMLFRCbqqk8aP7L9pOqKReBXbemkYpWjm6uZeM/eaol0koCoAkQZEDE52OYeLZjG
lD1O7rVxxA8NRlVCFBZSM22FgVCJxmzja3Ie8p2saeNcoA/xjRjI+QO0+uA6aAP5skn7elfpKOxG
cpe2WJGK27zyIuRoXt+QpjO1LvBMMqYVsT5oYdjOeHppTyoOLfq6Uic8+nJ5aqek3RfGlF2Vcce8
AkfuxmedcVMs4quhQO+oiaX+TYO5ttUD37tVRpIkfU2NQUyn/ebDnvObckSehyY/C4H35ZutypJE
EgNUy5x3kY/TUBzAtZQBKtmpkp/cEUaGd94CDp4szBbbdCN5OxBqut3pCpiDTOoeCoZua2Ns2gct
CsmxFJpu7TECuce7dMR9WtiVoMvXaWRED2IdxTslFpNVlBWTO2glWiGj8FL8wbn1RXNS1edz5c8P
A2LJoCGrUc9YmqHSIz6bEKkyqc2dUhS7luPKvZmprJohoVJvwzS1T8F8Dau6HMhPeL+683UGGs/T
N1/7YP4WiqrWNyHCJ1zuQnYlJx2RZQOTyniIxNPAtnTolJDMhbGUCKX3tRCz6Py1yyP6BWHSmq1K
wFVCejc3yDTfKvV807Tz7RPON1Iw31I4sPKHcr7NOI1zx0Erz3ftfBv6IzckC1i7raWmP6BfJbp+
vnGLMBAOo+gRzNEw+gqbOYJ9iAoHe5z63SplFma5YEFEtkAKhwTDVKf9V6YgnadGXHoASxzURz0x
XHA+sbf4rgZ0nifaj0K3FQ0inCAi7DLWfQ6BTqYnu0B8isNdNH2DgK8RCojsooyuIuWhQnTQFG8g
DIThyWc31RvFhsdrp3RSr7LqWzbclkq2HFJXzi+i4RnozUJBesK5qgBpOD5IGAVbwjmJ5Qrvra7D
wgfzeJkSplHss2jOEBu+Dfqq8uE8gjZojBu9r5ZNeIF0Cnk8e2fbAbNdhp6N7d+N09VMYZd30GSv
/OcCtz86J9S5PfmCq256FJJ7EKOqeIpBy5OyEdKVtF5MeTM+G9wyfXjRWitzPED7RGyaLpIZE1qG
K/JknUSxlpyazOAehBACBd+uk97WmLaaGU5hfO5uqBbDohTl2yzrjmlH067Xtl2p7Fi7lrP40c9i
GzYmkuQrjfCNoB62CERQ01aGpSK5Fxqoe7EsODC3xE1hBg26XK9YZi3XRDGlvTBzLyMYq2uKE4ly
IOtRhsn9QsaoP07qMa0mwqto3InjiMA7o6updfs2mZyaWqvxfVzb3OhmqB4spNIRuR9aKNiN+qgr
tFtDWXmb+v5BzOSXZBQdqp7v8mSFDslL6VAs2yq7Bb2zGcp61zMYS5t82xetZqJRfpDazZDlx0St
WO1C8UIRkYSy3FzD8N8YcrYZ0muQQ9BiVfV5avEsjf0W/hBmtQiGwGC3mIawcVjVwiM+Yq9NfYaB
SQ5w+chjtZzSUGMtN8OFVqLGNtOQyVykLBuiSI7kg56qtuH8Ph7FfFiTN7KPJovEnhGmEt2EFjRL
LyWtjZUF2GpmXCctwnDcVOl2ML7V5M7Kqj2az4pxg4VKTou1qezzftVFLzmBfQKdHANiDBGPyyyC
nLqAgcHZmKAeDURo6l9k0Mw5S8dGhYcR4YHEYHSdCPfTPLkoidluM7uPLot8xV0mFqErV4/0vzxY
E5l6rzXaSvDmcMJjLT76ZAyQ+piSw21415qCD6yl0yI7ab0NmXc34DnYkbsOLzE9dPQ8BSpQH8GF
TwbAYzCeCNuU7wPZtH10LolPAFno+iL1x6wbbHlKeFKibFM295O1HHQFvWCzaKQLE+hzW+q2UX03
fIyTB+V2lE6xycjjW0UvWIu+YxmYXgvszFJpw2e0s25fy44snxIZ4k955AnU6maTW8CodnJ40eHl
V/rrigg8ys2NHF2ZabxXxMRpidWMFFxjaG5m8ggxIDAXl5PmUIioaFg1Ql2UsFopPS6XJVkxrkJs
VGeMiJhI2pFWFdXnVNZLQ7kvkqOqpWuxfWumnH+Iuy9/8iFwTLRzcrrlPTJpnN+833ppNpcG5uyO
28RnXBEyyjHLrekfKdQZrCXPgX+jMeTB6htJDxXTHJWYdiF9K5LJDhLq3sglGWbZdC1gofhOqSYw
BcuwGBwpCS7JHVyGaES/+0St+MEOtotQS5vMOhJ0mSc3GVrktNhU/lyuSIvALO7F8tqijdiEuAwp
ybEC9DppqMbeGB6xOi8iTXBH0dzMOSOSv+nDfqH2b2osYcBbFaLbZOVSDr6V0ZPYwIDT/j6lf+4v
PTNgvm+tnPNUQzZNAy4DFvlf6gRaioWvSHmyG3KPGymqepiypsmNFFolvTZ4emOxyOQmu6jUMcX8
aojdE2Y1i3pm4OShpIeG2OYtal+Ki9xLDM0G3xzfQVy11sJ7UTDO9QFopsmFVkTEY61HOzEdee4I
9qLdJ+UXDXEomyar1W3Qi6TgkidCdRVhquygZecW8XtFXI1O7EeXrNF3RcqYaZqr4gApaN+sQgPH
T2vAuRi3o3hVJLuwDl0z9DiCQGZX4lcjf86LZa4s445guXhyACMbTssmsaUFOxtWRJ4rb+OJKbiq
utso6f8m77yW7Ea29PwqCt2DgjcX0gXsxnbl6W4QRRYL3ns8vT6Q3XNItqF6JkIxI52OjlNdtQ2Q
yFy5cq3frP4kJ4eiSSiRbRhE6Wj72/K4zVcx70p/ax4NXO3j5SYWL0I5XnQwj9SllfdZdyfMWHAm
na0ibU0Zy5UwqCjv47U8cbj9IpeepSB/HFPQo4GlNaOXc0q0AOUlj2NN/xCSjXEFUIYmGzYO/eSO
CLrpmyIchGILdStK/Kl6Gng6xoCN77AezehuG/qXLWU7Fm7xFS6TIay16K4ynjjx4FolefIGQ2nS
gWJ2h1LEG64dTptpPEjUi4sNTZikt/XsscZ4d9qij0ndnBQYH+2rvr011t7JLVSiUDlG9Vn8ZyU0
5iLVdaoaChqD9D6kn+Fsm6h1Rae10ykzZlKHDb+zpjh33fiRXGi75OhPBxu9eG/u44Yd31Bdue5E
P25IAP95+eo/AuH4vnX1v4Iv9fW5/NL/F2hwWVj+Ur/87rCxK4v8ty9YUQzrfhP/878/4JT6nP8u
Ndn/DzdF0mYcntP/drcrbNbfV73+7eN+r3qpbzRQGiK6HL93sX6veilvwFwgrqHKeJZK31W9AHhY
wIUMS0QYEpiEwtX9VvTiT1CBmWkgSkzUJPV/VPNS/5T5YVKp3WEh36EFyElUI50y5ZKF6ak99lfQ
zQfFbui52uZFPu7/qV7Nq+4h3z75uLUd1qP0gGibdBPdpdfJj7zqAvb2EHmLj3fDDeeno+x0bn/M
zvlzEe6bpWWz9zUhqKdT5sXu4usOznRO7squ7ulHHA286aA6Iz8vrhw0bn4fHdFrCpZT4qxOe2hP
vac6cNVPUDdD4cB+6QIUPnTh6g2+GKjHNsiDzF09wa8P+rF5iI+KK7n5tQ/SxR4vktuEjd/4ml9e
Y/SzbMkHi3HA+eGyA+9x3zznF6xWrvLRuNGD9rpeElcPVXc7Ftc0nA6NXx7ohfh0mw7j0TzWd9Gt
cC0e8qN1rS/lod157l7qSNwnwAtPuGiB4UCphitl2OUF8SWQ3IC7SXueoltKNvbyCXJ8COHFy/hY
xe/tL6HXu5H/mNqWIwW6m3qyF73qDuPqNwf962WonnTgE9w2oGVywO8+7H1PvMXT/IjnZpB7goN6
1GEMKjfxUawONw8dqNPoSkF30D90J0DqvuLornLMz4Y3+0aQh1Iw31aHiXfN9+Vd4tNdvxvRuaWf
n9yhtOfkQXmkAJEHtOmcKljdyUHjyM6OyTE7mr7yKh3z2/xF/mx9JFPiOnoX4MmjEzuzS1rpTJ52
7M+zr9/UoepHNubiQXNAPtdNDuMZAf6b9by6rSv6oktGY7eufpPdi+fyZXtLMkW+Ee/ySzT1ne4q
up2nXZGWu/Rh/tA8YUATLq+iPzhaaLglH5LeJqcpkA9ZoKFYMHiSl/vgCi6aWwQRtBn8m0ACPBi3
RtjxbRR0A4xw/S2/rY6pC7Y2SF3xHVqhR1om70DuuRBPuFjTA+TBz6sLiOa+PCnheGDjWiXHvKr3
0i0zMYi81C+8lnUi8ruX8VQ8SbcpJzLAJXZ2B8Mv4IitH9VA8NOb/CG7ZGf5WJz1S30y7wGHsAK6
cxYmx+qIRfavAELGjyWFbwynfan/VBeZayzi9LqVLmjXeRB2Fh9khQs38gDsx264hs59faXP5Rus
yiJsws1VPbh6zuAKjyDw7d4rnylxOoVDXu8OPv5tjujk9luc6f3Rnh3qlgjh2elBcruQFebnBwkd
BTv7nHqGxyxykEZ1JFfxDZ/DPc9bYZYPJzU+lkHuQKxycD5y4A8Gy6G+005Q9jyEeYI4SIMUw3JE
uY6opvdftk/l03QYTrAknkzs5w5psN40B4vZTw16Ot0LjuEIb7E54HfDIfqQ+HpYnNQwdyK3fjI/
xBc5lK5xejaZSxf9hgkZxqH8uN1r9/Tv/eloXErjEIfTMT7jmX2NfNBTN1qg1Lcmr44AvCAQd1kA
qUhM72VfD/7k4NbK718pxjvPHwr7M3IYHq7lNrm/23vicXAV++U14/2zy5rktZGDrIGz2piAI3zR
h9pxPmNqHmQEVvOKIxYyG5o/wZ20JXf2OPE5qV9hgHKwmI/CKX7HjHMb51m3xRDdNwetFC7uhRh+
VgMeykU4oXjtk0Z5MCy98WTdFo7Gf2Gd5Q++6Zn3kHmKwGI6yIEcgNtxUxdhIq/wKoemcyjcrMf9
e4vL+im+0TF3r+yYr8y82k88lkDYHmpPDUjpvMXNbSQU3e46OKlbgAPq3NlRHemEoJyDWLGf+7M9
2x2yISNbTe9h2GiP9usOLppcor69uBUAKRRY6JyHGa9qD+J9e8hg/BkfYrdj+qXvOz5dc5VQYAcS
mMYZtwYH0Y3ujRCKpi0HwqHhQ5Jj8xS7o/Pdxv8nVUaysh/rjP9aRz+V5GYDqzsFKa9L6+mXja0M
/luA2KjbHkrwBTwT/GD9zjUd7oChBLB2TngSFXvVwlBYruA+wFfzRxBSAitntt+i5+evXmm/VE7l
jHZtJ04UTIyk4XLmPq6H8TSyDAd/8vcly7HKXdyPZqAHoNQ8CNx25oPWZlfsvc4vZnufNvsmyR/c
2OMK2Vwn3q0HnDFD87jjyTrfJJRHHmYWtvhxPBbh/oH9QWeOiU55XfyWnxKCZuv1/DN6HRSpAFkZ
gGT7r5hBz/t87g/AtPlvqHVhfk+3OmzhleNa58l8TRbOzsLN7h/eelKYMVkG99uNZCQKeLYRDBLX
dFFkZ1ZyEA3UCwh/B6/PtyN3JzN9dG6GqXVl0NjEFZ/oxZ2zNvz6OXvk8xlX2QZ45umeGAw+bRFP
cksv5R/dIas48nkMN3NKuC2ewAl4LZe0vvJYHMBtzvoJuZL4IYrt5Kk/tcwdygIuXEencEFEhiXP
Gc4ysXPxKx6nxTS1fERQJERwMFwP6BCRqzDRXSy53ZWFszq7Js/+t33MIK3yMGMfLMYB8iEbo8ZE
nm3kTliNO1iuYgvap3LtWbxPcmu+pOIeSvRPzrgbu5Ebhfvt7KnS4I8nPBh93sQXRQEDxCsEe596
9WEfvCrc3uONflwZDuzufZNnTz4BlrA5J2F/bPeJ6uqBcLM/acNdDxUxwGACx34XFF7nPKDCwj2g
p2hXzitFIxs4o50QFXLW7D4WACe4aLAOXwcZS1ySOgw92QdEMhrIOBsTlss5yKch0A/6YWBXxv3Q
sw7CiRh0Em5ndHxW5vH+XSpZ3r5GYjfzkq8TU2KrmLnQzGmCTneEEHU0vk32DFbePiWqM7HpUOwz
meiCB66XEDwirwsGhpi8w6Fl6fTe9n57n4T7KdVNUBqqMfgkBhls9QbzWw1wYC+YeSK7cvsJfkDY
+TJrVgZ2iRk8q3ifqenVDFBe8oFE+YfImU9WiARDsC+HgZegvWDjAsd2gDKFm5DqEqId4ZCEw2eV
MGyd91hVBCNDKjOl91vFkcmtGFFAS3yFwaySGUuqfB5r0RPvzKf5Tr0S03jWpStdSncf74aLoTZ3
IP11+TQ7d3GKIeqBz7RbHwc4uwqKfTyclNcgncuCJNQHM89lvkq8ew/8Cu9pwpGVEBGLFK5qYqNg
XZBGi4F50T7rLF/xbg1Mthi6xG7zjNkPYa3mPaNXv2UGkPVj00zgofbFsxFZhPs3W7bhg+glkSB/
dUjbDhTg3ca3uE/IrAQC07Pc2iWZcwoGefAZWFc8Kl9jm/h1hi++RMTad559ta64jX2NMkixs8Ep
5J8Nt06bGSNrJolA1ARF50w2CF5b9nAzSRhG0p191+NSpnNCboH9rY2D5X3yUl/3oW6PmJ84BcNA
9OTvjWeRkptB9gjw221uygD8tpu4CvGJU/hp0y/VTXm3flkOe6KAoLuXkq50ByIHSz0KJF5mXa3S
nk6cSryCdZxf4iMt/8ynC+PWx8qHXHuk5xYU6xmFs+RmObWX/tJ/SciWV98KUDBxSIIoST/RIgzS
A9fiUw1yIKf6TDA7ceegdRAzRdtrshGlJUuqg8ZPD9gL8yqyETfjSAEI2unIiva0S+B80jrJ/o+P
Y/KL4MScGSyn8fa8BQc3t/LXy3hdzrqT+ShmIMNlBQOJ2kL13u75eBlNsdSLQiVyrGtzUAKcFknZ
sbwIm5N2jR4pHg/8ID4YT63+RJlbP5OIeYlfwv4PTI4SWkB1llOAnTIsqPB4+uNEMAmHUxTWT4wv
E4Xyxg02WkF1km9nAVMjO31SQ5kMTvmovpiP6m0aMDy8NnuIuRz9Q/oF4vtJvy0DaI4+4PWU+jEt
fie+oyHtUfIJ2CJJM/c8VNpskOqB4LXcJ15HTsyvI85LpVPYdLJddNaGA80NWwv4hd06vX1Lbvpc
UVi3h9XLz+k5xmAEXLISzD4tDZ4/BhVqe8ALOA2tj5pmJ7ztvfwQ0bdinvBD/ciLyfn2x4tQhY/S
IwhliZlsMoZ1uJ/DrK/PzeIDez97VpeT8JH0lAko9Ofo0LumHT9SuZXDFNhJkPi1U7nZB0qu7mcc
wOzo8+zO/uI9U2EkKHS2aZusRK7RcAxPtXVbZ3b1bsPcHfiv1d3T0Im0W/2aNaI6zVfgAlgCSefM
xfGStkkg+yho8Nt1L6q/9oTVoXXo8s0plyN/LsM07Lzkumn+8rr6nRfxdXt2i4TZwvGr5RsKPl9m
2Zp8E1dhW0FsHoQ72dd9xLa4DEwR3Ax99JfivriucaD6NZvbntaRBBHWIuZ0c+AgejE8ZjthPfYz
r3RBlvFdIgBxJNTYBthzeHDMXed5cBQ2Wi7e2RcNFmb8uz8AqBD+nmzvk3s7bs7Taxbs+ew+XPsR
BEYDlzNyzNt3D/GdQIzS7emI0oDdsWXvF0VAseExcE8A2QlIZOccBDD75v/R4mX3ydldLBfiHJn0
ntUJp8xhU+Mwip0ienvsqcD+9/tg0DmGBpTfuVgK8FwI0v4E+T0dRPWFVDfzTL99rAn+VlgEiOB9
FcmDkskr2X6d5UbjBtSDdWQePbYh48WmNHv9281HcI2gbLL3Zt4UmIeG0wYbabDXX4Yg2cOwt48y
RwCCMmnBeaKq/9qTMQo+Wvhe5s3sLSQuNm/ggkmk/CQUj+k1C/cc26Tj4Ms2JxDVXbgZuh9e84Wj
NjvMflwUyCr+Pv9Gw/aHzvi/0u/9999VrOihpuVaN9KFJJVMs9ycisIS+7r3Qp7ioYG0sodUNIDY
yaGDkFnNnCs4dLK+caggAqJvyFaH1huJyubGh+J2z7eWUNr3hSAhwFGfopZEZmpvN9FTdIku3dm6
6ULErEO4elQ4LDLW3qHGRFI9HzVqRv3b4nH14sMQRuR78AuI2CLRn0LNoTz2l8KfTgjt8C8aOfum
cRlOOJYTEUfffJj2YxtXOL1b3i32rcEmVAb9E622m/6SPfRf9m1Aetz3NySo0XXUDpJdswX0d8Zp
sT9PLG5Ayl9DlWXT22brJ86z26lM58TVDri+bfx5YhntUa10MjdB1I48c99XcB05CURDunxHgOEk
vtSP3GYgaGd+xeBRWKJIt28pGwfLmRSV73eonDirT+ecc0a/J63+vikBQPNnlzDBa/YcLbpb/D27
0Sg0kDXb8tvN3XODvXwne43fE8j2gWAvDYRA9zG3+Ho7KOCSFLaEKZ5IzzaisjvX4XaslLteZ7nb
NaWsiYiOMSeZNJF8cbIqGCkQ9b7+wK0TBgAUe9Nb4W5joSne4ilHWoehxq49HdiYg5V4Sds1yDhn
pT5eZ2z+aGNxPtrzSOjlZIh7js1pgXugWeBow41121zEd9kdXa9UJNXLLjPLew8iMHdjxylJwnBr
R0aTKdi5+5yc+bnjqHUCcOU/ZWSKY9jZANuJEcXdojvJsdsDyGE/2nK4Zs3OPEcSc5sFeLOniCP5
z57iKV6L2iYA+WPhQXR39sRwYeDGkK2VWNIQNfaUriEto5JDUtco5/1QgtkzIXWPXMSxM/Y+1/gW
whQxaS85wGQgUhXks3+/WiXtr1brz6jcvNHyIjGNS/RFusGGhmYneTL53pN4vz3oOXQoUGfunsia
hMY9tZT86hYQM1Xm4YMWpg/abX2iqna3fS7O/P41vyL5fmCP98wjShV+coMnkrdnD9EtHOkH2mUn
KVCO22tNfRPtGWfzZKqcq5+GOonhcOYATRrD0TicSIk5xPndYb0pyDX02+5kPG1H6ntuH7Jpevmx
ZoqkZxySOGJePrA5Evpd8YoREvPKw7wnlG/lD8OxPLMLkdDK7GWRP1LkbClN6Ic+tO7M2J0/o3LY
hq2PQO/JuilC4jtRnPI5lTflRr72JyPk6O3tB3w4Tt9gUf8Ilfwfaev8J4Qkf8NG/S0lya3zlxoi
0uNz/qXHmuj5xxbNjq3i/b+1aBQJTzyFrgpwYnzxdiboby2a/S+6Ksmiau6EVZWSz28EXcV4I+9k
XrrUGt2jr+yk31o0+5+glqpYG4rAk/nAfwJL/okwC50UVPIOTTZFWMQaqu8/7ntwk7Za0Ioab/rX
TH1axA51m95FLBPP2cqruxjvFbbmgpBCkaMCVvWLRfzjGv7jFfyEiwaemStWxxUgWkrHdLF7dIBq
M3PnyxpqXe6a7V06foRP6+zitJbw8vUC/tEU/kvI/A9tx//HJjrUZBFdHmbdX4PvT8/ABNL8+/n9
r7d9m+CG+QbTTfrM8jeGnUwH4NsE5y8qrDaMIKENi5q6+9z9PsFlJriuGBamIbIF15xV8fsE39cL
RmFw7AyRiYkyyT8goP+FIraIK+WPMzsyaHrX/RoFcTFfeqB9+IP0k5NMxad8KgI0i4IJSeF2GqHy
GmGKTveol8c6f2gFjkKxdDfHCAJlk87BQ4yeYxkRIaOQqauYOcRTTaoCHE5seS7l01IAOecHT+mr
97ku+5Z1N0z4oyTm2ZC6IAfNvqnjk5RviJcVt9vQUi4ws8Qx8ptZqFYvmTnmY8OhmPeylrwsiKBh
QT3yu/4pz6rP2FuFsSVl7pJkyGZr8lWX+jMQf2DnZreraWVUnpLWjxUD2UEBMUOYkW4W68B4WVWS
tZpAcgoPSj5IkLj/InTNvVXMQTRwmmuwoq6b9DTPw7spJj1dEX5MXgzAyEKF77YoGg+7ZvOQvY+S
1xEq8VaZ7+dEkx1jSd+l0k2raI2njhOI3IGTUf3UqdCzMxBrmiLfSeLmrSAZcb3NHvPSlC+dlotH
mE83kCAQd4sL0r6K/pm5Dh+ldKLpMNSSt8rz27LRrpuhzHC2tea9gWW4g5nPFAxl133EDduZ5AUg
y9B1JMBp3TfIxOkVioM6mPzFlL0s6pJANlqVVHzrzdttltrrqLe8UOofy3zuj2qG/RNcH9wJYTqu
Udo8lYKcPuHImR2kWjwXc2G49bROCG1F31hG/9dC0H/CXVT6e1Lv+cun56qufogr+zu+hRRFf/OV
pvMtjCjaGwAOYBU0tB0g+O6x4vcwor7BTxZGrirxBnbuf1F1FeWNCLhZ3/1eFcxjVekfhZGfUk1Q
buC5EHKwFB2+EnwwLvb7A2I3TGYdl5AhcWMeOi+DDPtSWMqEzbNh5hdRWOD9Z0P+oTTqFZjW2qE1
u+bCR8PsdJLQLK5fxiyVODU2RfGUDnP0CewPkJsO+MZtBB9GdapKiDY8MTEbi2Eo2HLRLQino115
BpueV37clduuAyuNm70K29IBMIPlwGdmUeHEujQ3rmhF82vRWtpTVVjZYzZV+WNUTQl275tgPNTG
rOa0vtXmXJbj/FiuQ3oVpnEd3GxK4/PYSYPuF10RUZzUsfqWhD0rmLQVJUhFQhV4sDoLlUZtjK9J
v6GbYOi9/jROmMrg8lFVS7A1I0hhaVo46KiYztnJWGCWZGpjQ6ljnfMPcdq8FHOXZ2670uOTVLnz
Wqip1MVK0QRBjbtajj31LH5Ut1W5GPpSv1MS6VpolZZ4gppJ1Dki6Dsm0DavwkEtxmy6pqmM7ipl
ikLOsWOCp4BegbZOHPQWUTw2xVQpviKXyUcNsxY0gdC+tYDwSwNiE32r4OSVmAXiUHGVDS6/bZ8r
VWjRmwVjxVlKKuaHKTOBn/baDt4VANMl49pj7FTj6+6oA1ZDbrJKYhQY/azdp30FgM2MSisgoVMX
O0q2bLBbtN+9sqhRB8EvdLnJRozoHViQyN4rX23kNLUY3+EQE1euPM/Kh2jZnaFUXAIxdjHK9gDX
CfxxPeWBuFkR1S5Lyl9LbARf0qTI2iNOmwXyBpWgf2G4WgAMm7CWjtrkgCeNtQwVebfOaqyx/ITl
eoOMhphtxPAFl1ZoaLHFaROzqMzNUDYEfYLw413ab1JvD1GqaG4MnPhRVLb2tVZqtXLUyRholGs5
ypLNVj4URoEdsoA+s2Trym7evmnme7T7NXq6PcSef8dh5P8sk/uvJpPwW85FdPvrVO32WShS4XOS
PuOPMP4QWb8lerz7t4zNIrzqJtILEnKxpryzHn/L2Kw3vNaU8Z/6Rnn87kiivFGQKyAGEgF5y57m
/Z6xyW84pQAyNCROJQDe/lnGBsjse3bKv2pwP51FLHltsqYSskNdq2kQ6dYE3Sul/Slv3UcLJKm9
yAisaMKMmUKdotiG5iRw55Tah1zITQgWZbNz00yfjamrj524xG9x7NaO+Om+z+b+4zK2PdQbgyZh
VT7q3URyYnZYJlJNsLWkXGGEN40D/4v6ZJIVQZFbxyQpjPtEWQRapxYmqHVv3gjROJ8La8jfanmu
vu+w7YTusKajPXHxF4x6MYtFZdXcFNRY8RxHIkdAyEbRHiTtGTJf50zSSkMt7em+tkR+ee5dqe+z
i6mI9aWKkvVQNxHCs93aonBScZUrrz5ovTB/1tIqekgQikA4GE/H87zq+seYs+cxzjfDa1qjdfE6
psLVr7g5FzVHqgqxeVfJo/qLkqn4oWA4d6gFo4O3XFWfN6jwfrfp8WMEx/atMUi6PbdiCgsj746C
JQHLjlPlrq1XxaNItvlFkY/HRALxKxkrCbMl8mMexThrML8c3ags1NNN9GGiAdKlDBTZhqMbX+ed
4FFJ6hRGWkQNEGrE514RFhP/DM3Aj9UUWxwNu/nYMpgwyBA31axeCVQstSD5LEV2mZqquUD+q24x
3KkOUbo7KBb5IPqJno8o99TVRR10+dBkYnbVkbF8N6ZT49RCZNzrWWLdQKUXzlVcT09rXRTHrtYA
JSC7CiuhLG62ps6v1tLSDcTj4axGMhteI006ZI4ogiICOmiuk+QyNmTIQzbR89RRTNZlalELUmlY
0W4SWXO7YfKXZPiKip3Y4wA2OOaikFvCi+0tc307T0r2KU66Bi7cdAfJHNxKx2EC/oJ5Y3RRYvcZ
Cq/RwONSZCQho7X/opURmAU1gWyRyL9R3f5/zkZ1pBH/OnKG3ZefTd73N3wLlgJoWYuTKGbskLaJ
muq/nW8FSXyjo8tB0PudI/5vmammvSGy4r5O/olhnrkLs/0WLjUJj3e0XrDRg6fO+7V/kpkSxb+j
8nGophZEDows18434ED9Y14qxUbf91iSO60sf9AlbcMpoObIs5XQnyqjdL8bmT9DKP2I8/v2fVz5
fi7HJvkrz/77PDiX0cmvmK5Oj7YzXI9oQ31JjmV/wiTCH/RpwDtSoomJX4mbJLr2PtNa1c4GtQ4b
cqHjMC/3i9bkx7QYaRKM8PGyoq9+pR/B+P48LhrCP5pOjQwdH20ft+8aOpZV42SdQSdPje5jW8/J
MVFa+gpr2x7/fkj++AQo1Fk632awpSryT98kjT2H274holtJG+DhpgdyZhoeaWL90VisXwni/vEJ
oKmHapEpMbskync/3lkqF2nZgdN35ByT9DXbkCPLqxSD2pw2+7x3ihXB/MVz/5Ob1MkKtF1iQdeA
h//4pSRyiPWrKf1ExRAcoYBq1/Q5rWA4PAelFl7/fkz3M91Pj4+5pfBFyPhhj/UVJvfd4xuwl2e/
oiihblUCZDjNpyfYt1C8arFC7QN1Q8RuRkl4UIxGoi2xdVgGFKb2Yoh1ARpEaTLQvWsnVZ7eJJrh
JcKI4hf3sNE5ylT9sZAm5TM21CLsGw2vi0bezIesrKX28Pc382djxwRRDOajLv8BItulrVRoSUML
axLNc9V1dJv7ZTuXcV7DWpR17++/708mCHND2eX6ZB39qn1pfDd2etv10TbXYDJyAagm+otnQVBG
t8+M/Nqy9SALrve/quPuddp/cYr3wEAt14RNzCPjjGz8tAwmPY17vNpbp8CqGgLOKtERyoou6NQ2
w8S8wBdKhiZaGDrA3mqRfaVANT6utV/pzP5x6RvYYqsYmFLd3g/sP96/oJl9rcRwdrdllNEkH6UA
Q5DlQReH7RfazT+mqt9uGrEwCvWGAQnjKwHiu6FGI0MXOlWhRb4p5knNd2mBZGzCv3+gf/otFnFe
2bNsS9kf+Hff0mtJL7WG1DhKLOHLMtTCQ4WdyS/i2B+/hcTfQhCF3sIeYX6aNir6YFnZIQ0wtjAD
K2y0CPKCAWnx7+/mj4/H1HgukqFQnpGpVP54N1VSRMqcDLWz8KJDu99IHatgQ4Y1/edfhaoaPHtC
Jc/na/fju4HTshp2XQInVRPT9iTUkQEdEcn9Dh2QXzQj/2T0qHMrKqVF3HZxyP3xriypWMy+rBFf
WzMFboqVHUwzrn7xLdIfVhnJBh0jvNeRs9ml4378Gk0zBYpCfI2oW4uXNYD/pSwyPy2TAhuhhsOH
BDHwxQQDH9o6mBc1NVVbOdJ/MfP/EGQgCRFkVbYh2leUcH+8kNjQO2HUygYKJnxkcyJUN1WlnYql
oz2cLoqrUK7+xULYt7YfYszOTKJhoPA/BIC0n06IxtxNMCWZolWhZFBeobVGrQDAc4iRD5X1OJjQ
VHeLtEn/HQOPnCvphIYolMkZ+cf7ldZS0YSU+01o3NmiFFlOlkG6joRSPndCDDyHyuU106G/j1ON
62VmQOyO5OUXc/rPBp45JpLTsFa/Ojd/HwykMRKGvM4wYilTwAtpfS6zFJZm31OiiS3huInmb5WV
v6S1InD488jT8ROpCZBxoDOCTM+Pt79p6Ba0RZN/jQjHKM5qlM5aebxNU7FJ3FzqoQmNIuTlflxQ
a1UK5f2k19YJ8xaUYkW1VLIrSui7JtqWVUCezaqBeyPo6VGgSbF6KSJGqMxY1fpFKVsN1QdVKEMM
k3AxhTgOgzSXVcCCSZcf8z6G0t6tUvV27ORhthPNTBb8t0yTKijt2UuVdzV852qQj43SxXdZZE2G
3bP3UKcyKfHZtSyByjbXOrtfxq25afpJfG7ReSMTkIoOfDJGFiAh1966HzatorczVCtN/3pATXYS
FxlUlzq0b60UeXkP73bKiVKNjVjLzE1svWtw6dqyqNUO6tgIn1Hw096SJTe1TfrSvi+arb/NR5yP
nNZIjYPRiurdlom4d0wzfmo9EU07p0tZfKjrAdCzmYrtpwiFvye1swzqxAkK7rNCZQKnmWgAJDVq
y+jOcyR+npUWfZ5yForbVk4Ug5Jkj57HXOergD7k0st2GdHqsOMy3WeP3om4hCB7iRSPpEmzV7eZ
BK6+SVpkA5s5ucDtlZ+6sjFAeaXTDADNKiRAPxUeXd66zn3prIVmXgQ5W3BcnPIE/9siRu9xnBoB
7geKTZ2nZlGGTEVvjE+z3JCQJwtCc/Y4pOqHfqbyi5WYCC2WeuSkIYU7dR9LUUp6J41rSP3FYgHh
now68jdDRcsxRTcPY7Gkba5NZfaMhFxlSPW1aEPAJ9lU1e+VYZj9bOihnlmmEcNcb9CdcgUstkqn
JUN8C00cMVszYwPkmG+NkV3OtcLPqli9s5pmm93O6oQPRWWhlMIEn01bqaAtO5aRK+cBYWuY8WK2
vOuaWbWc2rRa2CKrOH+Yp41Z1FnZ8mw0GnStuRra20TD/Q/q1tCYmz2aW5wgNdlu1zVBhhlLl4QE
PhsXEC20qQanjcYa8aCh7kdXX+MI17ptBZdDTatHbrY1BkdNe+lWLqwYEY1pyCz8XRK8OcYkRcFn
LvLXaWvwUVKkCcdVXZtv9U0cgXZNJC5OtubxFaL+mDsr83r2UdrZ6QFDW9w0paw8iTPps7cinBIm
pQIONu7F0S6n2Zp8S8egyp0HQ/+UiNr2mONaQurdjRTFV61KX4xplDYaqv3wITfHqHeTYqkHX+nw
3HP0VEsx9xJaS7Z7s13CMd5aKvLrgjUQklE0MuMsEV8ZcoL6MDTa5iKJIb2ueZJCDVEmASL/WGCx
vBlbV3taTtcCaR5JOCWDKVXurEZx6S6VuJFjJKkGUGyqWOWJlqpnXcsn5KHGauzx8NHRVxxK/FOd
MRYp59AbEfGeouIYe5VQaEh2UN//lCnajGy40Ka3A+2GBamIfoZi1pciVEyz1t/LwpTTm8mLrkJL
Rp49o2ip8qVTa71Qt+dioyRFQW3I17tyJkkJpkZHV3tuykMjirCNWM9qoK9VqyOoOU0fBLWx3vUb
i8iW4hQdjnGt5tQxiGuVvTal9cUyh2TjQCbOp3aRQExjxiTvRoJokdjzLHNQ7+O4fkiHERWZdKxr
mh2r3J/zYtBWTuLiLm+td/pdX81EA32p8t7p+qR+koctLxFWFrUXbdiGjwPnz5qTRa8BS2RJu1Is
wlkZlIl8ZDDWBY2bvB7v9SqtAKIO1TL685Rh7FaYxgRJZV7EKUz6NrrJ1VSlLtZkluRoRkLpT0cT
rrClZM4wY4qUwV2KWHknz535iMSiOAQa2lkfrc1oC3Qu5jb3pFlQ369JLet2kpca4jiyRJsMuZ32
MqwdmljV1udfEiOxLqzE5iPWsDWid3IPW6bHGo+Ib6DTUKC4dsJrGDsKjjvJjWi2BfQyver+N3Vn
1hs3cu79r3JwrsOAe5EX56bZ3doXS/J6Q9hjm/taZLHIT//+KGcyUktRwwECvLkIAozHU81i8aln
+S/2hpDsfV88o4cnh8vkl7HoU4RiMfa4yYfOofFbJ3MdWTSNrqwxKMHSUzIXe+V70mHc4urgJ69z
qu+mofCsbYzCMGaDFXq+HKrE/p7HSblses4NSuOVeC8No/yyYEe1bFPDQiVdl9Nonjd0nAbU0VPc
zoYqnz6RZRaAcsXi3Sx1nwJSbUXVnMYqQ1AgM2dVRvxTiVRK2OvLtgimKrKQs/pDBZj20D7nY8CC
zY/tbdbaKGdPgaYarhAJRb4XbUbQqrlRoOZtzsYZLdlZ0xnWNJc7i7lPlLYGurNxvqDH6U/SRHZD
MGDqRIqwjRILqqqyqw3jxHab4gZf6hhGbp+VsH7mOH6P54yQka67Bmo4KoMfubQGIu8EmqCl7YDt
chsv3/yilkiCl/58X40mbmK66rm+Z0u1iOX4jQNGtUFKB1GHMuz5U78ZGCUWdHCLoUI8fq5FhnYY
QBDkKwrsHkVcgNZjYFrgXDER1jGsXJD2bW37svFTu0e6aH0E+hD9h87tGhC8pUAjLUtjlEdCY+aj
TBTgiUE2yyfHX2jdOm5pwjqYhfOzUnElIzttsU6jF084HY0SZ0LfxvagKJvgDytM0vRymUT7RVkj
A7olmd07d+EREDhx8ktyq15HdqysP0QnzB++UeNFxJAOxTqp4p8JM2n0igK8HXdl1eBlT86+arA4
LfDkqogvM2QTvzvLNODmuTRfqnH2buJUI2C1FE5/WxYGPM5G5z1XXflZ+Ia+DTKDvrKX0bXfZBqV
FAJMsa/ynovFdNJ9IZLmLGtyexOKJp/Qe6wV6i2NMf4AQLJ89hDTfTAad7oAcZEl9CVlD7dLjPLz
xDTCi3ASGLdYgHn+levUrjzNF2/6OC0WOS0bZ141WtiwcvJgRPS3Xb7qMZTWWdotzLGb2iau2v2q
+WuW8y52y6G77Dw01FwPXb0o7GpYEWjGsYd1UcIkUFQYmAhnfFhmUY7nfStaUG0j/Z5tsP47EZfu
/DMeK3QrK8tBRS5XXbViXZR1vzQzJu2ogy0fu8Y3mq0Es3KdN13IJLvQMolGjlBIg1OH/Z12J5QJ
VNyIh25qicw20118C0XqrS4UVoKMZ17Hg97Sh4q/jrbTf5eTLB58lOdQ9GKk2yIX2Mj3VbqWkLHs
vU8cWvGQtlN7zj2XiE1YCW1sLR1UWBeUfRdu0cr1oTWWTdbhVBAMFpPvbkj32L+18Q7dXIxXw7TM
0nOzDJqzTpo6O2F07TDfKW37kzELLkS/Mlon6oylENwodnppp6aDGZpX2N8oRdpxY5l9FmK7iGh3
F2iJqU0/4+3Z+R7Niazqsgt3NjUcv7IM70wEkhB0lnYDscT05P0Q8xejMEyn99bi5aejqWagSG5e
fZ4bz75DJif83lbm/GCJYV6QD8tMvanNrCD9QgoQvplhxp/jUiloJeZQdiilGSi+ZIiYv5NZY8IM
FtWj0VHq3HSpdOGKBHHO8GVKiO+BSqb3We0jWKbTmTxtyMeOH0ciAPrJC43bPk9I0RBaqs9UkxCS
HMMovruFScK3IA3zbrZiG1azhdN827eMdcSIFPSGjCALT7TI1zStmuJuVzhuAMg7bLEeYNhTkh2I
9ruJkBmlh7XqnMfM0pmzJwrOWoIdBc6C8kQX4JVcbpJiHRD6p80wWryZcVS3ek7JzmMlcQJutESi
xbTlfGP4k0II06b0e+d6FuaJ8ZJO0NfUYv1wSRGBsBo9VHy6P/Bxko5Ota5iSMWZOwH19JhjTadN
MWl8mYZM73x8fsB0jN34GUQV0m2mMtnTmGD6owsSsVXuaHUABAoMgQNRZcauqazM3/tqTAX2rTFz
AXzgGW8OdoGDx9zHzVdFMoTga1zEKgI2UzEC7K0Jkl6fiqu8kwXsfaU1cYCMEKk3U8NztXoN8XNZ
i31jNs13bhZjeiGyroEPGYwMDcp5mN0tErfDlXDmZYwSsKQMgaXaFA73PVk5//Ym7r0JdwnDUT/8
xHUQg6/A75ENY9aLmh6+1bqZ+nKb9g7kIk8Jy9woX+kHvMomyPwNcqyaXP+ssFqkwRSFMg6PigOH
a7d7Nyo9nYfMIT4qy8SZYuTThKsIyO9LbNtQUGtmmvulIx+kYd/ae+l1A6PGlKt61xqufhcLQzBX
9AuBL6FvwCZsAgv+RDMu8c5ifCEjryLmRGjV0/8wc6Xv3Lkmsi2Za90mzeL9GBBCvPW7OAWG71TV
z9AZ5B9FmmBymcul/ezV+Ug+KPIkPeExhz5quqat3oHmcz6NPeKhoA1TF2JciOhghCQVQ+DUlHw5
SWOuTsbcuWgjOrnZbWPZLh/l0MMls3uk5/cy1861VdYeOg4OjbcIufcOR/CZak5z7P2NLIUb7yQ5
L3D5rKr2U9DbGGjoJdcbQ8/9B2O2MWDh5Vs3ZY93K2JhPV7Fo8xhh5gSsY9m9OFF5yrlweswvQxl
0ljbtPEnssqAgLyZrKZ+KLzUR+9h0MUfXWmFVzrHqnZomwnWXdf7S0QDpfw8iV6D8oyNH3nQYR09
G15cnDsKoSjAnMrGkpjM9WpJ1pgyxflk7ciT1kKlCFwG1V0Lb7cT8nMo6lKemnOdnQ2O1N8B0Diw
W+d+9LcyMDLk1luLlkLoeMk3d3RMXliDiYpPduREugtWQ4PSmoqdiPF1tzvLgFaXd2YeuQWSZRG/
KXH23Igh3mKmY+R7VN+D09TtUPX30ev8uvAVe9vZGKvL0kjY7TRV2bXtKvdn3s/uD5nZ/UWQCaFO
Sd6o4IATZR/sRXjv7TohXvhxBbarTev8ZiZZwNh2lqWM6q5Oz/oha2DX5b77sytkPm5dMejk81x7
Lo0uG5eqrZI9xClkfIMNipkLMi1WReqoi3w+azqNSHUifUzdVd61OmqQty9PuFnLEhnHAuWcdAmy
AP3H3rjQLtDPDeVQTuzJFHWyEXBdksK1fwx2mndbr0mm68Ipli96GIZLmc3GF+RKjS8laOQgcnVj
c6vPYe2cJ11Hez7k5hwiY2r77rzIxznZUzG2X/t6iOEO9ctsR+3QJAggtlWC6IpVm/d1lgvYWsGE
niGdRvP7oAOshIdwLZMBbmF3I2WTRKVVinFT9Fb+3hsm95PkI9Zn1dC5P+ZsWu46APhJFJYgqaim
Eh8UQm55wwYhsYD+S0cFAnRhNi4KgjD/uGiC947pARjLQFw3W6cZCSkpX0EBXpXFommVTj2bHBVc
hnWRseNIKJ85/Yq7cN20IyWtR+eb8Onnb+zGlfUZyApP4WPZ5+eyqEcYjX0Ty03dlOD3ulibYlsP
oRXuBb7oKDXmWBOMZehX0Zj7Y7XtK7O7ps2eGozQqtk76YZFfoiF7G+6zOlkZBZtGtMB8mt3X3V0
aKK6sns0pkk0sV5YjaIqbY7vqiUx0EBKiuITvWUq02wasMDs+Zi5YxobsIc5gkY+T3NJKrlxe+rL
jSctD2oolw3EUmqY4WbKG+9bZtEQxtR5NrgM6zH/aKdDHTL8dnvUZqoYyYoEEHfDkTSa4sSi0feT
/jw+P6T2CFGGGdA3ytVLaVU+WhG0JOE4mJOXcu7z2MOyKYbSawIn3rpDg/UUYSkWUea78W0HaYHy
ILeRRKR/kl9QUMyw1UYKyqiTrr9cGtkyOaig01PYFKqVQxSCF1kdHxRgvXvNs9X7aTSQd1ACtPjg
+BRHTjC6UQK0FLL+bKtv3L/jsA+FnV5pADbeWdXkosamqcRcBK4IKoZpsh7K3C+Tm7LJ9ae/eVVt
mfUAjqmji3jbqm65m4JkuP5bDWhy8auJ0Wq56luaXNqnoD2Tav/2nOdFyzgAjLjC/xmNA5k9VEL0
ufOcuiNBFqi6n8yIOkfo63rnNcjCKBYNrPjGQSYSnfIjY4JXpiSeu3oOE23M1YLtYEqClT0NwNRv
osYXZJxV316QR3HrgWH6oAdIJXMBcX4winSX+T3GTqNbbWklJydv78GLWRejLgwoQXsAFAE7cvBD
NFr+VV8FqAmHmJb19YqGV3wt+RRURwawLwZQLOVYPkY6OBMJqDzPO/Tl1Cl7wBwFxCfeJF1ZwtRz
zHn39gO9XIXRAzMYF9sE0CuHMOjZSlMXPdKaY2X2J3ZWZXfawPX57VVebpvPmIsB12pCaOG39PxZ
BmvSQbLIOmpbwjkWN/BnXeSNTUUb/u2lXo5TfOhPIYqdLvQs8DjPl4rzTqUjrI3I6FMTgm3rGvsh
C/xdlftkqstIvlomsrj6zWXXeYrleHwaHu/NPlh2Brqs424dmpl+cr4scoqMpMwvLFHRYl2GcIc0
vDgyxHrxRbIogoB8DyvyKHQPZlhONaWtxf1A05u6blTk7FPe+Se9V3/rYmveSj7VKC5EeWSTX36Q
68r8b4WOMmA+hCSYRrx2GvM1kbEnawMlB8ClH7RocbWmc2lom66Zn7ebvu3Hi0YK34y6JWi3i5G0
R3bBem0bAPJbvHVPBPbhLMuTCDJTdnTobhbtXSF1ubUVbTbMZn6MalKXleGgBrbkBVr6gzpTbl+e
hq7UUZGuNZ3K0PxLWnsrcKm4BQpjn8WJxUDEqY/5z7z4qQEzf+AFsAQ95qyraejTYV/W9YasbYXS
kjCK/ewZDlQjHG+UNc2XcrBR8mjQc/aHY5PWV75zFgZqIGxQbPaKh3u6MDB3Mw4G7IOFrfVDGep0
OzvYBb39Fby2CjQvAAeBF0LiODiQXqxl67dIlLvg1q/qRnzSudG++zcWEZCHuRE8GBXO80dRIzAD
E/5BFDiFewr1p7xVSxMcO+KvxCxntQbw4XSGgtn882VGBxcKXD1rXtXoXjuTovdr++El6b6xkUwl
NlaItqovXYSPTTuPFjkWAF293N6mOSLTlWdnF4HUxvvGU8HXtzfhwHwbpAonCR8jjG7gk5o2GO1n
L9RWOrNj6rKorbyfZpZ0n8e2u/OnpbmAfpmfl3JuosUb6ciISYxX0PPqnSXG6dpPZjxVXE0H18qn
j2//rtcOOIKjmLYKyKcvJGr7cJxd2v5NVLVWhatpRoMNSPM2rPzifOnUj6Ssq701h9/fXveVt4Un
0BqNuARXFMrz7aAYWnHxHIrCJw1WcUAeG9P+nczq2GVmPXf+edz61X8IxN5qtcAA7/laNJqVsXQZ
Y96iYrbb4vRRlcCoq3LVZZ9RSVZJht6nrMW1Fy4o6oeLcSQZOxC2+PUjADCEqMECImKM//xHlOFM
1j8woYD0CFPdLuxdCahhI0zZU2HP+RnuYuE57SX9tUVi/4sT6p89jFvADXSvOttIb4pA1ru068Qt
mFM4hXbV+ffpTDstaXvg8f3YYjLT4cpAOyUzAxpp5jEA6isHxgPvitVvgKWxc/ji6OvOZmuNJCCW
O/7wkiy4i0njdyjD13eLwAIHil9xpR3qrLePzPqanoNPGEVYXNVcX5yaw6Qydc2hNWnsRBUrf5uC
2DwxAb7ekW2iIziHxz6NV4IjpDaMmwMP3CCwl+dvrGbwa2OugngQAMI7EDzjzVy7zpGneuVDgG2L
tCDQIbK6w7jADZPlFhSgqObF3pu10xGxkuwmKFrr5u0NtNZIe7CD3CcOLw+cFEDqgzOoBwywvLFH
Omqw0shyqpJ6aB4hiqFtkWJYsxkm02K4YPKtZDZCBlP1wcriS9Kj+MJW3ZHg83KHhUXIISN5xKG5
BzdDW3ZJMaoKTpRh5ScuHkHMWqvkyKf38tyQWgKc4fQQBshqn7/H0E7m0uEbwo0HpmzdU1aqPpxO
a2C6101NA+ftbX75RlnPoxIAcgrw3D4ASblGARfbZj3XrrO9dJmHMBGI92kjzd8+PCyFkDT3nS04
qgePltGaLTuN56MYx/7MW9PopQj0mZcFx6y9X3lXayUFnH4FgFHTHexiwWRNYItKnyxr9l7l41ys
LOPIA736rkKfS9KmFmAE+3yVwErNQk88UMygk9fk9RiiZkE0aDiTsV+oIwnQq+/qyXoH15DQUGxg
b/NU/bjcd36gNqDJ832qq2MAxdeWcrjruGgdzAxXHYqnGV0fyngyLB6NWI1alivw9RxK5HnGxD1S
f7+2FBcdFP7VXM9aWblPl0rsqdUW5j6Mbgf3TA04vTm6sq4bczC2bx926+UbAwNPKROgs+4D+l3r
uycQTyzXmGAPYBuw47G+dX4DBtDNg9vWhx22bxrUHccK5n1hL4zbZT/v1zrj1k+x1M69tqtwHYkR
pQNgzoxmaLstbArryCf58vCuP5JDZQGiCz3nINCYA3ljOxJkfV20Ww2Jdp/Q6t6/vRcvtz2AYose
PAkVXZfD2pzhAbBUJcoIIl11ksYViqmdj9xy4XVHlnpZNeOICHeQhJqcF5D5811vstGHYDuhWZQt
dbFltCM+6IAx6GwNGvGaUlhJpIL5WBb7ytt2mRVyL2ILSmPgYN04BPfkkkxHap78eFMnCUKqwhpO
Ff5bbHxzx8uX5xz15dpWrrqYC9GcpKlMdq0ADouvjcrea6u4NRnyPFjdtBx51S9fAjBP3+dXAtem
833wC5MQrxdztSfp7WC8N8ykuRpNJjZpYhwDA7/cjJDCjDMFwpmXIA6aS11VmHQRcJspjTD8YttF
sFEM0PW2H+bmtpvT+cjH9vIYwzIHTO1ZBEgTgP3zt563TIu6lo5a07nyfTA5810AZ7A/EoTX3/08
TSCxcywiCMav9qOSwNNPuvVirwnwEYsc2r7ni8bvxRnpvoJxw84ezBzTTDUF05lBt3gTlozq3/6Q
XnlOWkJkyi59NArg9c+fxJQCjnMIaRllaALcLmzGHA6fTu7fXuWVk0ImufqVkk2iLrD++ZNViJE9
2Ighp/3uqLthVu9AfVefvJKr5u2VXnueEPKJBW+HS9o/iJFzl0CjNRSwE7QB9nFbqW/CDNuHt1ex
XnugEHA22GTaS/ajA+qTB1qaFkJOOeaRNnoEl+2BKU4xBHor5jjfZkWY7HxZzlvXHhh6lfOIo9L0
x+BJ9LZAWu0Z1QNbzGc8aMDQ/xuHimO1FmAB/n2HQkeAamKSLskgOUvljQS9FdUF05VForDA2MGl
FEdzZd/6Jeg/YOBH1n/xDtgXTg1RGV4Tb+IgLhAc+3j0HMwNkI54nxohxhASf78j7+CVZVzyI7oQ
K0qdhPP5oSqMqZRcyCkCLJ490xhK05N8isEL1iUTBr8o8EbKAwA7FlC5XZUuX10rVScFqMCdkY3D
rjdK8T5lFrR9/Gn/AVrpfyk7n6/qX3NM77/WySucfP7OPzn5JEweevC0QtZuGC/2nypKOE+vZSDg
LZf/50/+lD+BSRrQjzeBjaxJ3Upy/AfJFG0xc5VRCpEcg50K0/93SKbUQ89i8p+cfKL/8/M0xYmL
8laG/LCtP6kMxqZKBuwu+9g6KRJM+XJMrHYesPrzbAG93Zpc/02NjxRFZH/C04xRm5QlQ2ln2tIa
QHK2aki6nPoLxs/WRrnmct4FbfW1T2J1lhkx7R5vGXaayRK2sNhMagrSaLE8jYizxBcxLzx0eTIm
+wJV+sRur6Gik70VIaY64TRfwaAHjK7jbN92hd1tRO9P3+ZpMM+BjJiM1A3zvO7CJuoRLYkmvqfz
1lfuLgAbs+eetZEqqVxAqGaTr0InprVhIOG/CwuGhlo0/geq03G1GIaSlaHTMtNG29bjhBqBFaOT
GFJT+vWiUZXygI6q9qORh8N9k7r4Gdrd/CELV4x8ls4/uALHfdgL1FqDeopqII6RLZ1qUxU5thdN
DRC3bH8apjVsDIVkEcY+/Bx/FNamEYpkt8Ro2Cyi0bOwTcBq9CEp52D1ox/RGxXZGOF5dVe6qKak
Tn01LaDpNrqzqtMRTNSpAXqD8fiCms2AkTk6NeIuIKc+8ZtpuSKGqK0xABytMzmB/WuMfRAoeY5L
7Wnt258CzQgNCD7Cp+4IFn0AxRYCytvProsi9eLDWyj6QuxHvaAUP+mHtMtPAsAedK4LlOHd/urR
z9brgT+XsTJOy0RfVuz3iSO0YH5rPiwBqKQpj89mkaBsTBjdzMFQ0XUCZsusGemWQCenXWW/q3yg
uEyJ+0sMO4t3fj94QGaoS0NwoV+kw83TtCOwAI3anLs07qmKzfaDElN7rxQe8mkyiouuoCGzKZ0h
RjCK6qycNCrCOus/jKMcT8QyYRxk+NVpWNnlx/9UnHxdj+7/RzGoXwIktPL+dYC8/NoO6dfylRjJ
X/sVIwPz73QwbZ/2EVxrMicut3/qltBSIukgmVrN39fe3J8x0vw7udU6SUSW0aYjQsj9M0aaf6cZ
6mOCyx+QG+Fd8ztKc/56t/6Vt/6KkcKkRfg8RkrGKIXqurU/jtejI0EUc92fg8w4gzkDnUinn2uO
jTtbnzXDyA0mt/gdt2ceWL5NXFDqj07z2bKSC1npz5Swn9BEEmNxHthf4O1gdjG+s3scwpVV/Yyr
5cGw50/pMj0MVk5DN4QRYcp6g/aQHyUSVph00usmTs60Adiwz9N9OITXIy5vYHaLk7LFAC8V1G3t
LPeg3b8CTdmkjF+2Bd7nS9tvaguIyFL+DHMPaG92Gav5SzlYp60LnHuxHmzph6DnYsTMA/PU5yMD
LIudrbpLrP5TKv0/9OB+ns3sxximqLOMYIlt+2OultMRy/txCL6VHdQOZwbcEWuBH6W4yYNyK7Fi
atr0XhOK4YMAGgPgEdj5tG1QvmlK6yFJJlSUvf6HdKa7solxHoJFnQ4gL8J3tq7HbbDQUm+q5moO
VQVcexhhAiFRa6f+fu7UNXyilgAPJyXLku9tYJp434Gyd62Trs2cjWEAIFwWPDM6hIJLvA75b0CL
uvMIGpFXThBG/OFdsDT4VvjXoVFYZ37hnBimSN8X4RKFWfiZNt+0i238NUR/XdMM32lgwswz5wK2
1IydlT+cJnOBlp05PIgFihLFkEIHO2mcE+D8WIyNmb5MPVyMgUeemArY9ByO6mZJeu+7DkCu5hDY
QY+dEn+NXaKxMgxj0MrQs6KyNW9D2RuIM4C12+BtGgVzV+9yUSI+G9vdqVsEDGGHwv+ZwkNX+Rz+
ooj+BzK+/5pItuq6/usYFs1Mp+XTEPaXDqyDU18AgSEk0CDz85ir/QpeDlqYdOBRXEJegbbjyr38
M3h56Nu58FxJ72i1PNO3e3T+owbH4zEAjkpa+BvB6xFv8FfsEraHr3ngmhD4KU0QOzmoG5rQVZaM
MxhSaul7JlBTZwFEh8RDG6cc73tPqXcGILfLsHXjbxNQ0HUoaPXfdO7HBimWtE9F5bbvc0uDLVp5
UV8bz28/yVhQwHcjmO5dl1O8R7Rg0npfY9ntHmlLsVNPIvD6FMKkAF0HiVTVoA2eR2JA4lNjMomK
PEZbUZ/1OCLI3MNw20UQSeBlBAA9ycfPT97y7a9t+h/so28bqJzy//73tWWpeinsADox/D3YvFC3
sCBLCExzMm+gm215NCDv1c2il/NWqaupP6q38LzY/vWoT9c8rCf1ZDgtVVoE4P7MilsPG0C047rO
/vL2wz1Wps+PBsR2ZkMAJdBxpcv/fFOB/AsYTzmSROBZFFkvLClCTLEm/7UyHoY5dC8q7NpBQIwd
FsEGGbFexrnf6SzxL8Are6eMRsHeqgKs/aZNHVSSpmzEmQIW7lewjtima2eBRBmXYXPbOhIFJeSW
ivJXEfovicyWx3V/eESQp8DAmCILCrW9NtWeNCmYHDIWafIF9ra5ABJtUW6OYMyOWxAjlt6RJ+M9
Htej0DtROT2u3lW3fAqXVmQn0+Rh2jYp6yqO62Xa99YIqXZImFOnLk73G7fsgvugRkNlYwgjxhB9
dBt4E2VrQA5+fE57fWT8y4uzoWgZ/ixjyZ4EbaNxmFm3alo3LUymZdWdBbFfO8iKlY/7K9etztZN
74o5wbfu8V1MxoTVEGJ86Ou7QWJunNYp0ehPKxCoecMVsxA/mnO6UNATGj3qbhuMDRSSZdE/Xd0m
U5SyiIUIrUtDFPSR87OAy2Ns8OdeCU62gZ2MsmNoEq2j0BfQ3uTmlzLtNf/xStdDVMkeHI3T5T6e
dK5DqoGJrm3t8C1NebkzufS2sK0kv+cOO++SHPUCC2jL+VTncWT5i/Z2CM1Cf6m6Sn+sQbJlUQF4
HuRjMt6lTeU+zIWjPndea5qXqSU6eWsmIcnAEJfVXYUsxlmqEWjde4wLl+8elKtlN+kcfGwrQq2v
NZkWzITJyPAiUnK+a4JmYfDoz3jwZnKIkxO/LBxvU7p5DxN2cCuxCcDUGRHjLUttg0Ri6AO0ElME
+ERyU5gIoSF2MAN/h2q+A3UOMTqTkOQQ8oU4E02GNz3Y8dyf2yaQ9xP+FsfEF2NiR1Tbi8KyGWoM
kP9ERzJO7J+wy8JpQzx2fjQZ8pXbLredjntajV+RS54+tNABsOrKeNFl0lU46OQwXzbaMz26W7RT
t1qprr+oeGs6ggiw0qSgD8WoEJsQttEjhe0yNt0nuQZplXW6i/w1dPtrEJ8e43m9hvZG2kT5YA34
8Rr65XoJoNoz3P8NCHBXDF1vR0tohDvgUP5OJ2bGs4WpAWzX1FCYfWki2Of4RfiQ5RXSx2+HpoOO
I0HQJ9/mAlwxN0jAHgqjTCCrp1SwlYstbmqn+h7k1KtVMISEouxSj2Du6e/+bJExjcNBbhfyW9fD
aztO1B2zBHCS9e7tH7V2RJ6FS34TrRpu0hX++qLR+NfGQPjhie3Hhw8KhNy8xz3xHvenHIzU2nTr
tuHBHv76Df+BzOu/rte2DgD/dQZ21n99Liq8/uu/qkd/FbBkdgScDm/2tcX2Z/Xoun8nvWIyh1aY
ST0ouEv/TMBCxM1XfCiYBXP962QU/6ge8Uo2PUa3oFTNX3/tdxKwg2tpRez65iqraYN8ZcpycC3V
C1yDvLPtXVWMbXyuJFgwEPBWfKoD5WD81CBlcwpTA2/4I1/RQSbxuDQ5JtgEE+kSRuvPb8S6W7Ks
cGNz545ZvjXqfH6YXIW1ozLT+shah4/po2KE6rxNGoGQMzia52splIu9goC7haE27aV0vtOq0ful
TPyPVje012mST5dPTsAr2dmraz6KljGnZABwsLWeUWjdVAIHKnd20KXT3Q9jSJOPBszc66Jr7/w+
cI+suf43nwQBZ31OJFEtZHpcGhOHWCFvHMBVuSGzjjZJQQ4MuXNTzCAbNkaty/uqT5p3bz/laytS
PTBwX1E8SAQ939lplktfpg3eUjDiLxyzyy98sdh7s3OmDyjfjye/vd4Kv2LQbHJcg8NhjyxzicJl
h8WUk1ykqogCOCjXvZ9kZ45pT9Hbq73yDlFsAKtjey7yLYfg9l6GMsu0jYFKgYhFo+cbyyivsmo0
Nn7tnTpBev/2gjTVD19gyBlFeJpiiIc8SOnRmE+Cci7mbWb776XKw3Nvmasje/jaIj4DRnr7oN3D
8OCd2YbGNET283aJLRRa5YQv/AZoanD29sO83D0GQQQ4Ns5CNuoQO9MVbQcuBHx3MvULhpl9pbIb
x29saFAGCI5dmzcpiW1O+8k7knEfrk1YXRtzDKnBfTlgT5+fS7vKq7qDWb9VCuUZlbTDe+ZN5j6W
cEiTrMYoDRbj7008gZqzKrBpYvPKu4Dz9XzVpVhigV/Jss10HVdb14+ZUqeBlSz7t7f28BWCK2aG
+wt7AkD7sSf4pJwYDL9vUoEmyQCtcjOlaf3Ohip1BDn32iqgF/wADLPD6T8IYSJgrGd4KbjRwJq/
FHkog62XpAiSv/00L14W9RItVpqhfNHrQs+3TXV+i7ITEvTe6EN7Jn7vTM+qbky/Gi9qbpIoh0OU
HLkUDgCyvC2HytGmdl+LMrT61xvqySaiCQPDIi8U8rknLe5NATxIifGU7ZxKg4IoD3dxO56YzrFj
8uJ5gUXz/jAWALe9fiPPF3YRboffLeFcCQcV5cJJtkPQQMoOasZBiYua03YA0nL79jYf3rigfWwr
tBjnA5+hGD1YFmVkNdErNrfAjmd/5/bOEo+bPJ47HZV1Y2RHyCYvjg/rIblno94NaoNQ8/wx0fCY
zA6U6jbpO2tb+g3yIGGRH/kUDm8ggTq4TSuK0poGPNO556sIIDjSCspg22azd6EzMd/2c73QFjX0
LtXZcuTGe7GLrAdsFUF7YZI0PUqWPTk1Ru82MDbSYOukIUa8fahxYEgnJPCygeviyCF9sYesRmpo
Ooj7wSk77IKMrq7Q5AjFVgqzgBAb4P+W6v7iN0/GugpgA75Ch/LvsIHVZnnqGUuAwWDcij9qs2n+
AM9U4y5AMbf9d9bCQYpvDlKAffC+Bi3oW5U+fH4zLnfdJLMrgFfZ+aL0fOTAv7p5MC9caiKAcI/g
9CevKhHFkvsLm2cneXsRMEaNFlHJ342S6+bxUaFKSFb+QqLPll44jXkB71uo5kHVbX5eJXl95BW9
dsyfrkJF8DRY+RVsV+TDWAUllwv6GPPt7IzpdkkT7AyNtHz/9ms6QE0THR8fCxYl0rHMqIKD99Qb
bqxWysm294fpfdvm2f3EjOCiyOZib8HJXmXV7X1QSPO8d4xxS6fA2S72yMiy8PZmooojSqHrik+z
28dfRB6GR9l6dB7ZXk9eZ1q0Av8ITo6QqtobltVfMsoXeznVadSb43dz6u0Pb2/DQY/11y4gX7FW
XDSqV/uBp9s+VujXgCEVW+3YGFBP3nISlkZ1Avfa+JAA/EuQ5L8aSi1O3174tTADg56r116hYIdM
qLSPZ2FUnqC3pZxTALTLLhvVAirfFEeqhoPWwT+e8a+lDuJ0UC8lhHGecUwnJj8pqP8Rw+G09vDT
dKrTQJqAhDPD3iO81Bx5qa9+o/R5QRSCMsHs5vkGNyjs01Pmpfb5RKczXJwTpA/rfyfo/LXKIQyr
S2Y/nZQQ28VR+sIdGTzWYdBGXusegxG++kBryCYiAIN5IVm9TEZH5sSLQ1TipBYCNe5mPFYovHou
fch5a9nOx3pQKBj04bwkZ9s0JPHz0FnEuYqn5CNqIe7XxvLqc+p57yTo3GM6uq+vDO4ZvWW+yEN+
dRpAVK/gvG3Lqfh/7J3JctzIkkX/pfcowzxskUhkkhRHkaKkDUwjgAjMUyDw9X2Q9dq6ik9Wstfr
NqtVSWIyMUSEX79+LtOHgBqts2+WRurNbXG99i5QJ7/cUgVT7Ns/vxO/urTYrTkk8koAmnhTuGww
Pw0MhXy0U5ILRvjFdWmv+W9Wvl+9eX/9lDeXVgejMh0ChhKjs0SKNu4y9DMOablG829otr/7Qm90
iamGqRSiKSdNsIxXgtn/dJyApfzzZfvV1kGPiGkQ9AE0y/3P/7JuBo05tlCniF7tmyiBmrEcxogT
mUVHTMRb2I7/h7ftrx/4ZuuA3mTSPraDpAfq860hl4KEjqr8MKr5d/7KX11B5Cu8FnQSOU28uVmA
gZgLj9gWl2FwvgXDoq8GtU6/2eJ/9UjsQwWocezy2HP/fgWhKhR97vFOSzdilB4M742N2yqFilcc
//lm/fKjbMa8XApzXMhvHgmmwfOia0WY9M0eFF8b7fcA7f88Z8X0m5PsL68d0g2W5108fvtc0G7Y
BoqCIJkciFVm13dHOmLyNw/Drz+F3jMeWCyB5psvFEaMB2AFQ5WnW5haTti9062ar/75sv3uU94c
jzR4mEwb3CEC0Fjl88U4lk5b/58+hegN5ER89m/DHZnYMMt1Ye1r+w2sL9DS2JKi/M0j8KvvEjFt
4IUOtSZF8d+fNrlkm0uORpBQKbsxg1w1a7vzO3XmFw8aoiu7LpwIEkb2lMy/rgqj7c1QujoriYSI
mIBfaSqCZfQIis4yUBn/fH/+/dN2EWh3BsNcocZ4syRssIJmmdFWYqrDLFPfcPyeU6QyjSssw2Pz
myPNv19Cz41od5q8sNhb3xY0ll1iTmSKMTGG2ko5SsEdyEPnNwvrL74UFtn9OErjfxfQ31zCcMYV
gOyYtBBryUMOOvgGOAoXGuKEdcr/+LnARe+gUyCm7YOgb9bxpe45UtDMTBhy9b4jcGn3oJtV/U6O
ufzefz9o+w6nCjwjDL6hY+1HgL9sGB0jTbrzQi/ZFi3V1wwabB8crcAw9ZWMQJ/hjRpdR75CnHQx
US0ORLUF7g6wVjujlqAW4E+eEL3tMm0pzvsU8IxJeyyD/nngzyzGqzOMS/YxGxca4stiDc7pP33m
ds87GawhVHpOK2+OC/mAj2QagFADy/ODFL44DNjZcUmDWGXTPv3zp73dZQHSB4wfIEJQbvL6vnnC
uWOQGzwvSxq6pyCva0N+gqDUQjHj30VkC6/Z76YT3z6AfCazieSjOcSVoCXtf/6XGzWPIHmrxo2S
aNyi8KZTzLcgJQHqSuRMnONvnve3bxUtz32ClmgL1Bw0pDdLuReVax9JlSHogMiNN9N3Pw3+Yv9m
lf33K7k7aXbjB9eR+Jc3H2OEzSDaqcgSRgJ6keBDDn7oGvJn7mXdZ0+CJkz++d79+xcjV2j/jz0e
TeKt3RwlWKEV2xkvshrO5AWJq06N4W8u3/76cEP++mZRzvHjSbMhvANN1XnzCo+DGhu6QO1Rgb2W
XyrTB1YXhBxenkob/0Ca9+aKO0Nn80eC4FRSMDIPlK4O7/PFWTG5QG6D6wljzICOV0zveyGzL3gO
jPIwGJiTWQ3bj5vMsXJYzwSNuWemqjImL0XmODyVUXZn1ZzMfVhMDxx0K0iuKC8fiq2fjpgvxHs7
NMcnw4ZoiuWyGPIbHCvEaipvRwRztirOel5p1EnL0ndNMHhYUUCaP3vTrHbAn3tlYkeRkPWFR6hv
NJyqrNd3ht3/6GwD9FY4byZIxsL6Xose55I1is+WjsabbgyqB6ZF2VaNdiienbms0wDiOTBGC0J8
iLPF9fRXuQJUimdXT+/XqGqLOFp0YyfQ9qwsXnojWGO8CqJMdB7m3SmXys+PsHDDMe62xTPAQXcK
uc7dzr6qw5t+MuDkVg4zjIWxhzNDm76rx1YcA28eiJoYsZProTdJnGhMjP7L3O5OcwlQUGKMhb9b
m+LojlUYM0kw3uqc3IEDyanmpyBb1g+CWcgUV4lHTCVIZAV2ek6NonB+uPZiL0wuGUVNoGepQIZ1
TADn9nQWBefdD1MXMKVuwCHjSjF4GNwVQhHajJ+E6dM6R4lMM78WYIxL8oZeHadSHpD83vygWjcg
K1l5jEYYVlQnHWzHL5WAjnWQxJ3/xFrb3OCmyednAygF9oUBMyFsubalxZhDyhl9RiVIllE/6i0o
rIcx5x8mzmD794G2ouyaHzsiTm6S6bFi9e0upX9Fe0yoqbJuAVTby1ED9jyDmXbJWsXtjzOjxbBm
15nl3+QmkcrXVlss3X3PouOdgtorze/LXIO7aaI+eJXQ366JW9jK4xzm9au9iier0G2i23n8aGs7
qGPSCYHhASjrnGM+bW4FYb6Nvm3WJB90N2/pMleFdcAIJG+VYWcrobmDe3DNatKPw4jHjtWs81WC
6IlZp2/KHGNMo+p2PUyl1vnZhjLtYS8Sfu+1S1oG1h66I13dXZE6WtRpU0bVHUBMacYSTqo6qH7s
7qaRDzso5kY8SNFhWZFqak+A/Nh39a3oSunUTy1lDFrLmjNX+eLMq8V7pDpIZaLCdn6oa4Yqn9gg
Z5Hattq8YwBNXDz5eI14sxX+ubxMcrda2vuoF0Z9l08jQ1U7bdKeDquXw+/fJrBHcSTJ+43nZhg/
9Crsw0MwRkb+uTFl45wDEhKD1Be5YVy34TTCeMUkgl1rVGMEwlWbBS3Prs4OJeBf+wQ7bluSqA3a
ENvZtPCDsRxlaRAS+XT0QxB4CX4VbEUkakWw3/GvpC7vKmERZiMI+9Fh9xAuvElMnlfbQx5tIWxh
f2noM62aUsvpc/97nQ2wzA3GjqCAsoxZaV2A2DyEvcoWSLa6bI6OOZNBHJqGHR6LUW4fjNzw2thw
QGKSzi1yhleqtbgvO9FscTg0HWY407731kyVCWhvQyetBT0PBixt+cLaSicJlZJXgZ0HxnVYWvn3
fGD3S3ArbSFhAAxmcJ7JSf0SjVBRQmri9lUJaNVE0oTLp2WzZXByhUWTxWjH/Is/YnRL6jY3abcW
+Bxi6J+C39eSxSu5Nj0Wul4p40iL3yhT7bjrSWEDY6quxAAaT2vrA9jdzJ45OqfXN3ralubAABOM
5ChgGuAIrdSB3J87tb0eG4YgGYD0VxFcBcpS/i17Oxotz0BtXZutFcrUrMvgndSljhhVMWZ1nKOA
oRPXXe3XIu+j8jQ55boxMkl4F+zTRf80MUsUVwvZ7Wu6FLn/LpIlW9bidQS2O+FKHkTf6fJgDdsI
wnIqgp+zJaM7jk6Oey7K2fvk+9NmXjsTBEzGFATEabfDvXaY22YPiRau9aNT5bId3drrPlV14/Ol
lG7b2NV5EKRrYE2vWzSFOBjLTXbnia3jEe+gzQbRMmp0GKD3qtjLgojgaOq2dxl9m++GbAOyNC2l
iAbsp9GBg0nm+skiXpSJ7jnwv/GQTWRysA9bR4vQ4SLuHL0MTCWI0Y3bya3IB1gG57FohfDSojdq
mGGqXb+34BGJ4/D1WCQz9vspJTmUGOMmXwG7dnUAu5UGEWnKpj0q2o2u4Dw68jR8dviJNv4CyJEH
xo+c6VgMo/HJHFzns6pKVGBwIc5H4dbS44qSgHeyaDCfRy8YADz1EC7jrVZBFJudHb2zPJFXYPWH
7EcP5VfGAbRlAN6DC82y9xlaSCVCB9hxv5zv4RH5DKu1BloGyt1ILrZ2q/CQocyG8Fkw+Ccj8wMv
U7nBEBpqR0p2ZdXPqeeq9euWsVjf+XYxv2SbLBkrk4X67AabfCenyrRjt9wNp1OT1z+MmbWRcS1y
BB6B527iAPe9yWNLj7Aq53pSLZMsaxHCri/Y3xYCOjJIipFyEuCjgXGCi14vR6cRfXPS7QaUY+Zi
e4dOar6isvLOjMVamWQa0EP/5hF76tz0QRuImKCozmUEMNxI1zV14R5ACQBJ5BUry0O1GjO0bck6
S5acU8DFDHJHYKq22rtiySQTZSgMEUeIMgdYiuFLnwfdmmk7AKI+BJEa5o92xkp/tXTSEokmiNv+
kgE5so6ba48S7MpGwz4mwbUjeahZVMPgV+X0j1tP+PZ8dMa2EF8DuyxbsK+Gz9S0wShddXKVv2zj
CzVltbV3KphmuGzNbG45MyN9Ds/zEfOpsrN08fYhyWO2DqqjqodljfIi7cobYpfr185Hs9t6OHdQ
5RmLTqZtXcrvZVXY8mOAM7YymXb0FEsRBzaXN41M27Srfa3TqimHLPEmOc5xmddTd58Ra3bt8Av4
+xIvYICPbvWD9XrKj0E/dAxhFsWGD7dGhoqXqG/teChV8WMUebZnIa2wf2q8TKnrbd6JJB2zSgsa
nCXZJvyfhBfYvq1p67CpLtzQ2GHhIxql4yB0O7i2iFJd58Mnl59tHENCIU5OPy3qZNSMgcOJ51Aa
17Mnw2NWr+qxIhDUv1mVND6C++I9cPOAaexqw1Z9JLpgAEXbC28d6CflTE46tZixJ9dCH2ojnJe0
2kR+bea91VzNbbduLwMQ3DFhz+jC16rdmVVdG5RfFryA28GSE7vfFi1blMq5HpyDmlFHD2rT4fu1
2hHLXEHGOYsZxGqar8VcHBybGUqGfxpLHEN7iZ7yXvd3ducL78YojeUG14wPcHoWxSesyc4nKG5t
8UyGtexPDEqJ+2IdWbGGvpyuB63UHIMsddyjEVWCIyPNrk9BtUJ4stErctzkFsT5aYa8lpruED40
EJh/WrLWAfbqcQZJTsoHR2fHVnbiimB9gt7bfGVFtJ/hvTI479nZkJ82R4ggxnXh03DdfKZKm6n4
ubss3FMt7fm7NsbWpIQJkTezTndnzWBGdsQHx8hXy74fI9SYYMTltDyAvmEU1mut7Iew/YnapfM5
uveQfX+sIdvZsSU3+Z25bNDFZgMsCNVbRa41s1nDddMUHAuX0Qm6tGJHSA2JXpQ4loDCLiOnc2Er
bD3JOhBYPoIxf802TbxdlX/xlENIcr1/cdefRmIO9Pxz6hmvU5niJxMEcG8Fa3k/hPN3ZiGIlQy1
uF3zhi9QjgPBKGw87fhQ8K4/d2otfxIUbc9XhT/v5Pq5T/26YNqFUwIweLbC8aTR/1OaKkYqZE6W
htNv9de5WvpXYbjvVwqhIlYTpyPiQvlrMaB+94TdukmEOW4JwxLQlwvfZr51zn0z4TxOLQNpMyFP
PHuqVWgyJiF6612YGVebCItE6dV6dk2mXjcJeH+YdHgbFkGf2jqKPkQ0IG8izghwBRuGhon3MZ67
sjE+1a5s3qtuNlJodu7zYKvlcQlrW8QA0T43TOhQhG7MBsSroHrdb9uQdFu4kdpteacyq4uYBSt4
zcNRva8jbztk9rbcuR6UpQYuGMUKvnLfq5+J/D1bc1djWJm2dzZk/IMaeLOhduvtsJhMCXH02UeF
hPta9lV5ttpafCT8fD2SVhcdXNWTKZKt4S1G93JPB7Yzj/BgvhaJZO/HgP2wIPHtWulyuipQsON1
Mt9NW3UTNO5pCkjJwaM6xU3mQpYukPoiv4K6rawqxrlgv5qU2OegXeWpbVf708acPQpgJT40jWSy
ws/N4B7a+pIOa3iz6qx52ePD+d1lmUjtDzeZG10bdGN+6mXsr9RSfoxqt7hzTIOAY9dktrkEJ71W
nvFKLEb/TkNNfYbJOz1pYyKMa3GziopV2ebZJZXgaPIoOtvipI4MPi2Um/GmzSvaTO3rMCPrblUj
jjZzUrGGCHxDEVpq2q5m9KnsRUAeGPPre76QH7v1EJ63XOSJVm15hWHPv6nGevsZhoZzlgDuYyXt
MokoozdlfvY733iqIpmd7XwybkgHLM9lhxwRF0YpDtaaP7RQNx5c8tuey9InC3OZ5W2xrsYVusR6
1kHHWrboHzNOjbTOViv2oIB/RI8irmCWU5yFo/yWyXy7JkLAeld57ZeGsxeVhRPEonPdZFx0eaPq
pvxi5HX7jO3Xvm6MYTz22R5qrn2faxyaFQ7ZfkkFR0qgW65RObGH6pQKivp45JW5wor1uEVDdAPa
yCLqkTSmmGhnHuBGKvtY+IufdDRmr82mMZjjt66XSmVXrt/Km1l6H9zMMR620CJJZHS7G88sTJ7H
bW1ffeIX7rDjPLFgBD9q4bI3+LnzEMjs5+SOrzPf4QvlB1HLNVman9eKDBWCCwV59FKM70nUmq6r
rRzOjqkeSE9zeG9YVGPdwzshS895wI7Bscud1KdyKZnR2KiA1zkrGQ9xqETYlxxIeHWHEzqm0G8z
nvI6+2g5pJtRRKGTHfRMFN7Btic/ipnK2M5V17Nll6ucOKGXw0rCrjkuK7FUDXMyTesTrhNaTwuZ
DeuRX98bDlGDqpDM2QxD2e0rg3BDtIenVXmcWsOhsm+IakRh6JTrfOy8mshQI/ftrziy67RwQYel
0m2Zg9lmX9ytOQj8GHmIQA+mUFWe9NwtcehYIsjUqPoJVI/qCDhiiYVZn/veiaEfuzpVy0poEyFK
nLeyUTLdVMyN75BE0iDJEgq73RWRAWa95BnqY2gmppu6NQlmqTcIS8Z1NZASVHbObF3BuVYzyFIu
XmzolWliVSwgKKRZwG7zuyp4MLLSDwEJG4EXy9DRnwxhaxKlGHEhiszIndeW5E7w8DVZgBSBIGsI
DPHUbev2gT4Iq46+D60xfvWnaXqoSHYZmdFy8zxZWLW/NUYZSpIPnNpJpyHqeTDx2uUHoj/tEbB4
6740ncHShqeylIkywoGNibNldzsjo2iiqZTs0oWSKAI7VpGTLEZ/fN8sbQnYCD8G4QQEQPAo0Lf7
UtlauHQihwAQhppWwpPLyUMQU41Eh7Ly0HuctJvdTqMl4NjTdMritRTqLvI6UHkNUZwITn7fvQST
RjcmFS17dT25st8S/5EnLkexn/MgGSRq66X70jLXXl+ttol3eFAk39wazl4062AKt0PTZgTM+q5k
o7EbzZFy5ujPkHLW95+6JeQ71BrVNFpQjmJWWq6enTNCHofMremDvXbg1npLhrdLU4VPW79EA0lT
mfRRdwYNOAi2uJkEbmmYJI9xxsZwMJDluEo6FXqYhEiteWGJLBts/QlmD0bJoyb0GbeqBrM+teZo
nHXmfXK82i5IxM2FPCpk2Ak/cqWJFNDk5JznOp+IyGLd/uD3TvYjF+w8B+33zVNYliNJSBzqREIR
a9loPlX4HS65vxzzYDJ5BHOyINpsCYODYdtAZFu8nzU0HSfbiKZt8pdqyVCyeQAhYCMx+SSZwSgh
1wKhuI9VLpeV6X134O20tSNTQEjL7dYOFGTRMiIgdWHN+H9pNlgpbQSk8DB2Zkj1WAez/dyGQPx+
CiHldJyr2h6vLES320bn3fzeBHLRnYyWV4oypMcNe2zALRdpWJqqQyFplzphBJkNxHQWz0vKrYOc
vzYR3EMHZuBNQLXyXdDAUQdCmOwmtgbRmMyih8FdLxvxxVojOAQ9OJN7m5SiMJ59UgXIIWqanoQu
b7ojY6Apk4K4Jp7IoraelznIg9M068VNsPS5JPl0OHQPbk5sZbwMlGTXfWNx45O+UN3kx1bmzuw+
U7e6LxMdIPlIinPT3wqMPWTCFHZVbRzfKrrAoaOyn72uKH62qG737KIOUlhed3O1C9qzfgmnyqiO
DWsdeq0fkKpINSUe2rmCBmD0FayZPrJVn0z57Kpj5Ksqu+21B3UFWdTDbpP50XhqOjliXsdKb+PM
6kYF6ACm3ESWjJiZZA0m1tHYXbwtPNSkrnQPWlqDdUtUTG1yb6eWqqQeZhNt3JEz0BUuGsMxPdcp
c/I6uCIpoukwVXBSeNXIg0syK06HqQeDj3wx+PW2+QFqduF56brSELiJdCDWa4TMZXoYR8y4R5Z8
e3kPZ4u66kjmGCgetMxS+Ke2zIb+WVSeW/PkGEo9Ztox859Da9bGdYEprLsOVw9vHwtLP7wn79PG
mdaJIvraFk4HaKphtgWyoVW6hnfy6Aw1VyOn3KhiAfKJquLNK/s7klsZ4YyjDmgn8UU1XSQrXrtZ
teZhghymrQMBy/5PAD/rV+lRqe10xhWZjjRYv3KvwSav1RXyzBS9VGAusZDK2tgIuGiizO+XmFqQ
LLAY/NXov0SrdNb7jfjy6KmsyIxJrJKR5ew8u6Si0ht2HeoAHXnSO64U0vVH9PNKHY3CHY067gmf
46wtDPI27/waV1V3ol3pbCfLswZ5bm3UokNu9AYlpKcW4oG2SK8+57yGblOMeD2uYxw0nuhJLG7J
kTFJtgmuVZYZxN062ukyYBAVUsyHul8VTJl+XThtG2zlxpOyy8KQDP22xvqC8VgUfWKKeqqNw6Cj
Vp1GEHnRQy0mrW+yNirzG+KGybfN54VcMKJD5jLpu2UQFXtbpOTZqIape6I7ldmp10hvuat8u6UR
H819F17LDEMtSbRjEzb3JOEE/ZfGotn1XldmXwOsVavRdX+2hf9/SvG/rH2S4B+mFMfhy4/qr5yI
yz/4c07R8f7wgVsyuwLDbR9Awkn1L1CECyiC2QGaslheQO7Sj/2fOUXnDxvLPQYSbKrM1e38rv+Z
U4z+cHc4Tsj4Ov1tsDn/yZwicJy/d05x/fH/mJbYPYegqd82892iHkmR2sPD1lWIZPOq7eOQ1cNj
uNrbx6ydM0oeMOI/QFF2Hxrb0FWaK1sFj0FRDPBxWsLAjlrWqJkbumfaF8YIRyarvTtrL+JNGdXP
e/ZfR2SUt3XHlU7ZB1MOp4D2YZNMi4OxwWNisYoXZxpxLrRG36boQj1rbaAxPk9Ou5rvCAlXW5JT
V4pklaVhpWUYVjeEKo1XVSDsWwJT5+bs0TM0EuXWojgsDGEghBht/8MdnXGKvXrtmpvJdRlqxljh
RicDQcvm2FK77Xvbyez8igS9riKsOppu2fey9irDOGvR753mIXVgV+oDgPeZDOTGCqfD1NBJ3CtS
FvlW+tZ8dpAD5dU6ixBbOZEcX1d/rlbO+A0JSB7UG6TanI5nsmDYv5b+MlEG6pH4kNI1M5MRbdTi
Q1aH7JBWvWcNOKCxHvuBMLhDvpbqRDQQs4Fbk0XzYZ3nsdz5B5WLkbqxbvtsbD4QKxjUp05H+jOV
VKAOqM5U9OXGumCHtffOmch9SSNTOe1t5sxfaItO6mxmomBPJ3WX3pMbBkXiizLqDqPZYDARgyNF
rAKnKh8nNM3vkRFsT7WDehfTAcrOed7bRMI7ZfiuxVtN77blJHWYV8LaWCaz8IYVv/GJus0RNrqs
jAYOBMTZEULuaztuSdGaSRlb6i2xFc/dwQ4GvpfFgZYD/MBXRd4BdnDYiK78wXAdyXR6yG1IJyJv
vy9L64VHIPzGZ6pLTA5V0OpTMEwYk6sglLc1YYVIgY1lfIumYhxoas3mcI4QB9zTuHnhx25xu2sl
FgFUSavciUUgmuZhzjtxNwpT8WTO5ZQdMIM0fWxmlvFTa7cFULZa+uT2BYG60zwNtKG0Ey3D2SWj
fDnXIZGhpDn1jndrgRpSN2QVcg5BAmGs5qM0+zkk0dLps2u8IBtsR6+JzFMHA98/URrPKx3OAgmM
LGT0XxrU6/VCR1c8CWcFaUr8bmPw0kyFvp7NpirOts1GNUJVcxtxtgxJ53wgMwrag0RjZz8uoyes
T019Vo2tN7pEm9017xwJF+E71vSSCLHSO5ekZ6Ld9W2emGhZNqVYb20HSZ78c8tDAA1pLd/1Ew2p
uAjUcGLiOSIc0bEP0RLV/5ljlOWK0ScYX6ybpsVkzRvvUd2C9TBwbBw4y4zHVZEyNkIRjnn5rD8n
Q/5/P/svfGb/uJ8NX/q/7Wb7X/9zN3PDP3yAR7sBH0Qxo8IYcf61m4V/BDiY8M3DZLOAYfzvZhb8
gVtsN0j/6w+x8/3vZoZrzWNnZA7YD4LA+U82M99843ACI81YDRNrHuYmTL7hG+Mg7RsP5qDZsKaQ
1XYYBnCTeePt8aINOmRWVueMnLwI61hPSxpkryrOHlpc8UKbiarNXAuveAwsYMzPeKmoK1tcUzQy
uSo2MLaWXr85jky215MZiTSgKMtPphrXPI2omPxrpjvq4NrfYLb55JYOTv+ZLGhXP5FmzHvrQY6s
rkUjDfeDq0kc5FzNDCZNaL+2wlOBm+KTSZ4rTgZJGwodwqDUyS71ynypXYZLHZMPe01DAUR9M++l
TjiMpCOjV5OiChyRaijv9sqouFRJ2bptfmxeqqfhUklFe1EloJf2Ryh7c3taTD1ReC0L48W33hy4
8hG9iOoMTgz7kO77ibINwwUycsLUulLX3qW6qy+VnrA5HcfzpQJUl2ow0tp6Li814nKpF20p5zvj
zypyllSUzqW6HPZCE5DwSyU9YimHvQQNu5VmwC5awuGUTgN4eK9Xw710dfcitiJnOAQEtde21qXO
zS41b3+pfykBF6R3r7SKdLzUyDmzeBTMrLxUz3nhbsYRraZ/cXuLfFkimaLb5VJqy0vZ3V1K8OpS
ju8xIWPqXMp0PVfZeuwv5TuHIkr5pQ8o64O9wmezcGXqXQr/9SIC5PmMIMABiI92m9wpjtU4mP1h
zcdOXHm7ljDkq0FOxUViyJ1dbuj+lB6MMXtiS0aQYOwFcSLcdQrCvHYzwEW+GFtnKt71VPBPxUXg
CHatYw21/lBrWoXHfjam7SxIL+0PQ71aDE5LDBMwkXbxhP3mU26axplAdKSV7CKzsJ8juSDxUSrb
FylGL2R+po0MUVDgJ6kU3wOD2E2w5gQdXwQdJ+u2NZmtreIRu4g+atd/tPKDW+ciCkUXgci5iEW0
bUEoNWrEAmDXRXUPC2m3QOwqE2Ei4ZxYF/EJZ/Pue/XqfjqtF4GKJEvEKrJDEK70RcTC9jrUVwCw
uy+4IJC5nF3xCssZcd27CGH1ron5F3mMjnX3shUeoll2EdCqZVJ3QgxRBpyqkgXGc9Q2RDOENzqy
iHBGsQtyHRiaDBV4NzrXF9FOokx+iaycOcHsIuu1F4lP7mqfSW0mjuoiAlZ/CoIXcVBchEIFtpEs
44uAWP8pJu66YnSRGJ2Qdt9hvEiP80WGxK2AJDnv6mRGekxOorGH7Nav7vTQgHf+KndNE3EVedM0
F3XLYQrRs1ESAbS7iKEefplXeZFIc7nLpWPQ6U9+2SOi5py6wgNB1P5DdZFZofAHeLG2CCeXeZFi
ZSWQZfF/IdE2F7nWv0i33kXGRWNA0hUXeTdyO6TedVd9y1lxWiwvYjDVAMKwE+Vrk3h2wVFZuyAL
zvh1VowflDrfwGyhMfcXvbnMlgqL30WHbolv4cJf9OmF1eOuuqjWFXMPWVoamBhJxkXWvijc/S52
BxfdO9xm+0Zf1PBtF8bdLEAjXy56uSd0TQgrE0JkZwGoso/NLq9XNj29sgqnp/GivucOJJMTyiSq
vIfRk6b6LtbPmcAMojFiEiZ40fM9gF9FQohq9tG7KP7NRf23L50A99IVqCaXZ86hOX5lhwQE9+W2
HG1R3DfsVKVNVq+VcY4BS/mCv8e5CqqOTpwt7pjGWt5xu/KjnsxH6eXqnrjnJJcd3fAql0+r795U
ou8fZNjABB7Le10z9BQaN+1QvM+wj7Ij2DcknT9kqgeQOZJNSirJg6N3PFd/7Uts9SiWnVkfWP/b
c40KhHzsW4nq+v4RXeLaHcyrIuc4GI11mcfO+IE9TvILZE9BE4oXqdWHjqrkaPJL+GZxkBzTv+fm
erJq+wMUi6usLJjqAJxCOLN/T1zGSUbeV3wVzwhq/oHhIu5IZnfnxd86GunydttHtuRonDDOfm19
+TJCHTwY83Td26P7o7PWVKM8305MBF6vFHZbMuN4/Ojm5Rr7xaIP0zLmV74qnnt+gsWIRE7DLizy
A/nxTkXDhOc9zua5PxeDc0fryYoHLF616WJb7VjlKAoXqpR7kMlh6pQ1+RREWOdH1L88yew1fIwg
Jp+3TZJobBUGfkDzS4A7Bxt+S5U0tn2al9VNptrrCZvRwVnK2CXhvSrrx2qS74xFTyDZBk9+nwfv
Vhq1uCGben0MGnYUn5BlEgklvl3yvudyfq4XekEknBtnV4sXNZTNLbd9iUME03eZHG2ob6s6hZhZ
kTwRfqTpPhbovqfF84n4jSi57cYIzoYrX/qaqGagGvoeiwotUzHf2G5G17mOzr0rbzOoz+9HOuG0
v2vr0ZrtEGnMeSTkIIrrUDWfPZvuR1j34UNmsJ1svqkRD9mqKavvppDc9oOM6I4kHnaF94vqmp9e
oNt3btjCGifxO9Wz6d9Oxtrem8P43Ra5c9UbTdJq5DbCuyXOJc8eowNM1B9ja92PtrAFardbn02d
t+/9TkEJX9EN6rFpYnpS5YPI1yXnpaqWu7Ynvr4jbJTddepyHG3qQXYRelpRPA9r8Wp2k/FocVQ9
MKU8HMuye83mZYkrlX+rqukzbWGONPvcyHsjN9tn3/CclJRP53tgZS/CrP+bvTNpjhvJtvRfeVZ7
yDAPZt3PrAOIkRFBUhxEaQOjKBIz4AAc46/vD5Tylcisklq7XtSi0iqVIhED4O733nO+M9/luBFW
wEs4v8yMoCagiIOZ9FTtSE3Rzvh1nGe7SBhfMDbrq7Ezv6Ew8m0HjSJpF+vEi5QbBzlqF/S5HVgT
ChVCio9Ch0owyonX73BmTapjVg/WGT0N6hJjPLWIAEHhWl66dZCq7KXp7ZUMKiUtnmuiyOf9pKB3
zltUUUjiN67m5FedHenfLCP/SJzKw6THL0mnQAFVhulWZwL6JZI1mso90HEGs4kFSIo3Xwp9W79m
ToOlw4q6ZkHVYb20cQlGTp2EekVsSp+ddEY3LsMymY3WS41gF5SiniWmEQxhTUZy0Zlt+7GRELMO
etEMveGbce/lL2B5ddTyWdgMkmlMpc9k6lQqRfe5btwYO2A+OD36wixD5/LUu7Q+k3UFyGMsUOdG
RpmdEUZ0hDFkNVC+A+3nDnhErheou1eui/7oOo0NWd8guVTGz1ZRRM4iS+IcZRzsacauuY2LGHH2
bVMomo541i7UMTvCSqZ5ckW2YO62V30GSj59DOsmqougDfvwBR6eA44XqS4vqUXo/MUEIbCq6SzM
DMRsjSlWb9rjtjOE/TGFZr8q1CbLN7ZABEuR32OyOTdKqhh3KcbEB8PQhbou9VhTP4kkNpUfPLv/
VLVUtZSD/75Le6iab+9ocssP/OjSejRceTYYZMDkAbhF5fg/XVpCVmy8qYBQFjrhmy7tQkDCdAel
fKk63xS2/AGGF52HH2OK9UeFrf7qDPvJ30L4Ckb+5foUMTRA3sM9SPv06Ix2BI4zcNlZetEd07li
NWSK4zk7qsRc+kOkpnuzRX+1UZwiQNoyNZwmTXkRzc6wbzXjHoc5Yhhyd671Wn7uqiQwsH6fycCd
7pTCMW51pfFKvyITeiuMdNygJ56PIwA4+ixCXsGKqU8tcW3twRg0EmDykVV5rQPPbzaeYHJ+cJJM
LvgKo0AUCjuO7CSb9Z3YJLuTne/aZRLigAA2/pxbi9IE8YkJAMkAsJasvCh2FSajjHXWRD7oENVl
WoB0CyozGkdG1bhB0MmXTF0G07kgJtuuL4QTu+tZTCkBuvSlVkZoMddUm6JAthZFLJzNMOzdqtQZ
uCOrXmlyLuGNcQ5ldzGSbg3dXZOLgnaY7TPd11j31SXQZ1t2HLI+hkojEKqkqltdR+GU7Fsi5KLD
MCeaWiM656CPs9hJon1jCO/WaLtQHZho2eT1+QbzngsrK/qVoinFZ3ioo3PMa8H6Vo94+iLk/pcj
0mWfsJzhzlXJKjqZXjp259wT/F7EAQ6Dt9KzHo0uangPGMbyW9Vm7Eir4XXpm7U0IuuQhSdMvUWH
UYhNO/ZhH8MgdFMvaPQxvNOIZbD2InVDonMgLtvKwcswuZFDgeMHlSsDh6fIRsGPVyW1nAsVCRpb
DjcRYVuNnY94RbrSXZFOBCRu5KJUti6UqY3Vpt1GlLJR/Ty35+Jx7noylxotZEu18HEaz3QlZ05n
oiD/Y5jQAw8JDF1/yApcHCKxcn6jMj9JPQWiNo5khPgIxNTPCFuSaF0w1lVvSEKcALs6Zngv3T56
zE00a2iu0LutrCTzKCnSOLshDMOi2+9ONI+BiDCWJIOA/ONYTV3em6i6C9ce2a6VDlS9ZYq8CBa2
02UbORgZGH4y8dRQchFwEhfJPhxc88UxjcJe6UsbG+srqnmwHbSozUpknEsU0zkyDaT/TW3l7fLX
rnicDTTIZyyeSHtNPqxpNL1TprqIenMGhvusMRK0gXNqgumu5um2sZYs62TIuq9uIiTH/cZ0vsVO
23m0sEf1AebbdGeIitxXYUxVicg1zcwgVAH4+2ZdFdlRLxHxnboJMvMW1CSzDmx/ZXkRNRkzkHoZ
h3Svk5H+dUoiAcliKUE1wfTEtLST2UdgE5bhisbIVdsoYpm5VLrZz3SPp55ZjKvKIQgbLKx8ILao
NjPSS31tvs5x2teZTmkj/glal/ZZphf3SrNMf2an526bl6GQuoyHbPSxZ1stmRlx+k82SVmiSU8T
Com1/TphMi3SBK4BNo85smmGUE4Ttc+dV3oGbGBlfEiaIvsI+zdBITgaGtneBhrVuOpHDAf8ImdT
O854ieSo3PUIxiA0TBptHL3DfNFsrdB0zc1MeHW2MfQjuzYlHyG4TSFtd4Nmt1ipvWNG69fd5z8b
8T8WINy/34f/T/HcJE+P5X/dPBbV45s+Mz/3fTtWNNv9oDG0J6yBlNDvEP3v+7HC5kwWEmIUU38d
f/60IYMm+gBsi02cFKXv2/X/tJoVDcI+RD/SRnTTBgGLzfsPCPtvO83kjLDvg4/F6sCmbJAH+9Yh
jGyh7k2rd1ANanoQTRry1AGZaJaX6j5MZbv/6TO6+r7V/8ykf82U/OcJgDGvDeIBLBTRvvCfMBS9
vaCO46ou5qq/dXBehQDb5dLu1WL3MHvY0NzB1I8wnCMIoaaxIwAg2raT0peBZkbxIQ17IO5dQj1j
cCDdG4kxPZei+8xYKhpWDujTjw396C+RYmTbiKHWpZI6wB4Mav79xDTsEeUaIgmNMKggtuXg09Ev
D8y0Nlp473QuO5Raz/pajHXx+dfv/e2I+vtbt1T11Z5vqcjJ3751TQ+LcCp6eZvpSIoSV8cHNBkP
M76F3/iVl2/t7YdM3AsIHo2Qcg5u75l3nlTzxqATf1s6iUTkQovTqVkvQmexl7B8VxfdEOmbX7+/
d8DE5Q3CnQQSx7jfJLPhPauJerQaSzJib5saE56edJB4JJNR0yCq3bL0jEMMpwPS3470XZ8mux1v
f/0SFq3B394525sGT5dtjmfu7WesqtGE7aMobo2akV6EXHw7uq/G1eJM0oK+iYxsWAvF5Yihztcq
Y9M95qGQ8T48hqwFLSnRd0Jcb7LPiEsbunxOsk91bz7Y3meaqTDV42E+5s2k73794t/fH56ODcQz
XajPJqRC4939Ec0d5lwvUW5S9ZOt47JVDnr2u1vj/QO/XISEAS5gcbG/PfBsiLWSRJlyY8fF1k6e
ZUGetfS2Y3r/+m7+sy/8g8ngT19s8Cgf/+uZEbKczo/F8//+B4/OYyLfbAjLD/zP4JG0R5Qgr3lQ
r+PF7/uBaX+wgN1qWG2I4nVev/2/VDTqB40fsbklXjngS1H31+DR/fCKu2MXYYYJ3fnPVDTvVmfH
AC1ssSlA+3EwhLrvQ8GJpe2Q9eOS1BgFlquIeRKjIZXWUeOrdMF4HhAeCywZFmARgursYVwpQq3r
VRc2quZzVkkIPY4yogZcWYVQAJM4POgghBO/7MOaBDpvbELC0GIBKqmLEZHQiI/CU5fZGdMaRGrl
jiuNT02UTvh6Q3VhF0B1MFhN+vGwOP/o2PWudg3RO0IKi1sf0RoGOt8zRY99t+tculj4FsVKCA1a
gFplGc7JXuCGdOpyT0d5VFaaaNSTErq2uyvbPD42SWGiXTR1BhTmaCZXhe7M5X6AjRXTb22bPhjK
ygXZXYbLFjkll+osz7PM3DOdHuWke4jKeYONmV7DG0o+MxSzaLXisup3CvvvuLL4tfHohfesnyrm
E0YU96VEjcoEbhmvcn6zUWPWinET2mHUffO6VLHWeURQJkNZghsOuPSHaJPbpLesafqEQT1VCUYU
JzTpDsZTI86RMlXWyupdnW6qSrTHuetjxJ42pgfOp5q3w9CmzWgcYiO+LmOvY04SGZIkLTQhV5IF
vFsPBkYCI3LccpcalbgY67o0v9r4qTEPaFJ/KZkwcZb30itGGTYdbz5l/MSJfRNqWn5sm7RnDjrO
E3/aN0R4CNco8e+N4inOJGKHko3wwYr0YZcj+FxO4OJsGQR/2SWQpoKPcWVICwemeQjzJv/kkOjc
+xTb5KREdL+Zo6nWukv1YQVXgtYBk/tkrU3jJbF6dBE7quCeiqIuI98jhKdHkoPDdptWY/Mb/uYr
lPefe+7y6KBRZlbP/6FZQq/w7c5jVrHHLTJ3gYiSZLNMpLa6ChpnxSGvGND52z1Gd6r/VW2QarQa
CaFYlWVp76zBEBf43Z1r4VQmwDURn8JSwwq0fHKMusbfHA/MtzvNj9fqQPhFZoBs7z2V3ZRTqGak
UwYRxvaE7FcjzK7CpHVdvuk0G1cpih5MnPSkwZ3o7RfG7up4YQg989ZG3fZB1sCVwa5szs0K9crw
Yks7evFGC3O74pU7gmTNGz3OKDrSoqFEdtK0uoj10g7KuHyxU/dkDE51rngQN5jCkFUNbZcFke56
z95kpddCzPJLgYqeBNy+nGhOhprh+G3MOa2wFOV5isLquiYP81zYHt7esDZEh6qBX+HnTYycdgRU
te2KDAlTTGPpt6m272kty1dO2cXnibYR0cjy33/C6xAp5fRDrHcATRPrY1U0/UNX23dZnOi7Kcrl
3lKjzC+beFrXTBvxGEoHpkvXXjnKQDhbn8i7kJELQeX9dOESULJxapltJkXvf/OV/4uXinxTI4oK
Ct6S9PX2pXp9GWO/gpQyN3r3iekbo91UzJuqU3WsCcC2QPrAReFRqn6D9vpXTwaHMcKXOR7aYIje
fUye18RuMXG4j0bL3pcZtjGNaTXW4kncukqvnY1Cl5s+aYvNNLeYBaqqJ8AFhVo1z2uEl89hESlH
c9ILhnOufhjBifwGRv1KAnz7/LrssHw4+JfI1HifIu6m5VhUdtwFuUusH6kFbdBFbXiDgZC9Y55o
NLWor2PGb50OrTrs1mFvzKgasgcvaoddn9jmAzUb+Tu1rpybUGnXmtsXOxv/52508m4blTozqDiM
f7DK/+iw9cvMFKKonpgXNEkUy/8+JU9N1VYv8n8tF/jnn7/91/a/X/89eq6WI86bfwENwXHnuntu
po/PbZfLvyrQ5W/+v/7HH4em20lwaHqqOlpq/DZslm+jUmzzV4ety+JdL3z569+PWpb3gcUYPC4R
PDSwX0nc389aS77Hj7OVbiPqgt2LLmX5zl/DO3+crTT7g21RPLGWL43zP+x9vy4GP99fJKksDCmI
4J4D6u79E5hIKCNFCjRNU1wDAw2pL9kG16lqBKTualdIWhW573u3r0+kcXhohbqRMRoWRKAniqAh
u1KQfrwIJYQOoSoiPKd61YeruuhwTS2zmsWmrXnoJmC7PrmtZExjRL2A6O65GSbDrMhoKlMa3Chl
39+rUx1b2NaqdFo5jV6agekJ1n1brdVrKZX4oZxnC2ZF7C6DYJ6bcYXdSeAHAhia7SAsEzxGAz9m
JNg24+cCH38T6GMDjSTzHJBESV032sayFDtfS6lV3UanH3sAVJ2G26JmROAPnZhnENHNYqOcWi1b
e2Iu2AetPMk2bZYkxq2H5etilBnzdwZlKf9/TPE1JRG64CXozNIgznX4TAE+myuTnqBycIiTzIJs
iI2bXuNN+tVE/gLnv+Y3iOLXrf3NV8s2StIhzQxVs8hDfLfA5aHGog7xmgmhJ+jNdZjryL0rimFn
h7l9neaVF4QWTUSpx85ZbVVpE5+c4AXWBsfd8YvLq5+egn/RZ3lb5i1R7ogRXcq8pSKnnHi33pPs
FhXx4KHbRnZ21hR7hEk5sL3HozzoAE82f3w9XAGOyUXZof9WVpJU1+f6XHO9sZ03yIaTz6FbyaCQ
Vfuk0Qj/btL4t4l5708wDHoX3SLFEh0weknvTludaDMX2robENEzBpkSDQe4+6kfJmH+m7fGAvJT
S2H5KLnUQtlm6zKXtvHbrbNFobvknLuBMgHjwepWPSWD+G1q2N8uw/KDfJR/UqGDv1++0Z8OE8kg
if+LEieIFBhFhITUG9QqzurX35OuLw22n25Wwh10OjWE/2Lm4N0sPo6fr5MNozkkM1FtMgzb3lvb
o6WMgRYNxnTAt5DUd1hiVetzbjLlgU+tJy9RmepijaerckNc7o1ljoTRWT2rUEyK0eU4IPfEqkbG
5OcU6QoOCZ18vxK7pNARPunFEK5geUblDmmk8uwBySpOXmQo/Y4AbvuTOeBVX8+y4wbKWCTR8pQm
mokVICrQKbO0AAMP7jAXn2PNrBWCAb15KpjOYfqVuDzpiW/wj+U3g6GwRsge9WWQ5kB4t0nbhuZ1
qdTo5UHg2CpyGdRBBRaRPmou2MdRkKJn7RR88ihFetfCskBvbfGDxdaECUkZLT/KbBQMSmlN0abU
igq5JjyH4qzNIC4CaXdpWWBUogi76CDCcycWRaauI1WTKeOoROQlU/JhCo8F9XSytjCO5udwUIV9
ZxfMlnwXy5r1lclGSewBA8N6G7tEhF+oVRk+IEZR2sCbsdc9jDAfn2Z8EtdWlgFfWpHdl8irGTFu
el94cdpcG1Pd9beq54h05yZZlZzmrBT9qs3LIl+oCAPCuSC1dPp0ZhtO3U7Ooq9BPYxpdh8lk5l+
rHWgFpFvNHFynrtS0UniGbvpK9Lkkpci3dq77Bk9EFNSuE284YpuhY5FJNCvEtP6OmV5Dk0tmoYV
+DarhzaTtuIbSKwMU0IqI7fbMdv1jNVs446zUOE0inKndLnn3IHJAr2TJJ2bb6pk9kyqaOrRuzbu
KvOmh/c33mOqjMp1G7kjIKwih36vucrUX+b1XEaLUK7Owwf8+YZ90ByzkSsoD1r5he8Cqs4uloOj
YRIH+6k/6uSrK3Ir0GLUT2QsOcPgR5zqOL67XgKsLTJ6Be9jQpfcYUh3g/sDLR4JOFkUoA7py4vc
CF2qvaZrpx0kHeTRCCCdLd1Cw94Ks8KcLsZFZCf5ct1t23cuLB1FMZy15HUzYixnAmjrBtXfDn1P
9XnSuSeDucuGaNVJrxwDbBtIUPI2CsN1knWQ+9JhEtLHrxDKgysZeK1zQVNhbdI1GVZ26GIqncLo
qJYwm9ajYSUM7Hir3lq67Wu332wAfjjCRJM5IilXwpJmT4d8JA4KNDrZdiwnikTcMzhCyjiGeWEL
3JhHrIfIxVUmqNMu1oV1kcpELzF51N6XhGar2DBKc6IA93EqNnWdOPbeLupYrpy5W9QzGtlCK4mm
cRF/ueVJz3ovuuyxJ1m3cTzqyq4yOrUHR6CW57a3HMF6JKoMxlQY3Zo979fHXsnm4rLPIJDSutQo
5tNkNiJXoA56RsFLnm2+XF557nCdRcgcJ8VcnkeF7MdVMaIs9HYj+wYrkEmItbnFrkj/tT7g/aiR
KARdmec0XNykbgOMQqIwt8lQhlr0u0rp3R4AptWkmrRI/mGrgbH77iDBEiJL7KBgPceUwSAW4Cw0
z5DL62zdkRYq7sdCGea9jpwp2apKpH+RPCbesazqXh7rDMjyti5H1fU1CZwPFiRgvbtfbyHvtl7G
VXRRXLZFjR2RXvU760pZhlGckN6OH7g0L71RLRh+hsPKmDXlN1vv60jkzWbFtQyHDXHZ6DmEv9us
OE0KFgbcW2rTlxsm0QSnIzgKTL2y7ieAsx8FllX+TI/Ooauo64rWGs3CWPxmbrXsvu9eiIZkhSLC
XXJ2jHdvGlxma8jFLK7DNLZ3bDXRV5P1EDccmGLv6Dah+TvO8t/vBo4BmqUuvhLbfQ15/HmnTukB
mYppDoFWD1MgS1bXfKz+kBq93HNge4mO4ZxjUaO8O0n1yEZi0UNSqIYlXIqkrW3vYa779U3z9/di
EsLEJ8eZgzPpe7BtXXHuyYsEG0QsVYiapr4flNZ5+vVV3s69kC0sIYOUahojDsRH729No9UHBCV5
GnR17qwtrzZ9S+Taxqs8dojFMwa/Nfn+1P5R7f1vK+o39fUvK/Q3pfj/J7W3xwf87yfg1xT7zZs5
x/L3fxTf+gfKbipe5gku9PNlBPmj+FY/oP6Cf61je7N4sLlV/lmMo7ehGKeasqgmFnnYX4MO8wOR
jkt98cOY9UeDjnd3I/M1pl+M3tHC0RXjlbw9Azsmq6gmwjZoG2GeNKdID4mqX//0YfyLEuxvF+HJ
tTw6XjzArBjvG8Id5abiWkYTLCF5B4sp766up/DPFibCefj1S9MLfR7tvfcxTKnbKhUrVxNAsVQv
Rju5jZHCb5Je4dykKtru12+Kb+DndfD75ZhQ8dERd0SY/dtPLhwjBRP22AShzB47p6Vj23gimN1J
A9xmDcBppuQ39TXjrX9xTZ5qHmvLsd8nqlVykecaKtfM+/yY1pFHRnkzrXVp9MGMVXaFoBnBjznt
U6udfrMpv9vuXt8xugEqJhu9BQFob99xPyG6L3Ku7tVApIYBLAkdlZbYRhn95o3+/VJwGrgGRjXK
du6et5dKyIrK+xYNNUQ/2hUqJ6jaaxvfgqcQ/Pp7pB3wt08Vdyz+Qm5BPEWko7y9WEFV0bYJraUc
c9zg11VXkJbjRDeYzexyzTGw+eKqEeLehGl+4k9gjfa51RVf8jo00OLHQ7pKoRPCH+nDe3SfcRU0
U5a8IDI2ViNm7YexzipIWiO5mjTlU91lu2wMCH6iogbzZ9G2DxMpu59MBH5fFC1ObkObFq1vZXOn
+WEopRroeORCQshj3VrH5ohx2Y1QJRfESRxj10pC355DeaTGtMuV2dUI0DQQGfcW2/lTODeduYaE
kbf8qc5+3ce69zJWiaf4dt1OaVDXbQTxqbTDCyfVILH2nnvyUiMCzdl49+hVwxenivrc73JRfqNd
VWv7IW0Jq5AyL+6SGAFcAKpvcal0812C+/p2sibzLm4qhlRlaI9U246OczFiR/+cutr0hB1DS4LC
GlKNU26RnhN7UFBVpw48qUnGBIBHlCtdYJFga/FLrBH30Yi2EzxSKwNL4g1cmRg0mXmA6Hgk1ruj
0WfHCDmtwVYuOo96KiiFnJ6EXUbPqqPUpz5L626rNnX8QC57cqsO5IGvjMayb2dpDJx1Uyf/hsUA
NBINL/U0pApwyXSa19JRowK2E7raeY7jS1QD6qEQutkhM1QUkB6NS83P8RZF5YCc0wavLIcNPOcQ
alGlQfLrEUR2lqHs8G3YZ82AR7IqvNT7BuakvU7UhWiiwkXBppQ39EFhfUIPwS7Q+bGY0/uwA3MJ
H0eGHvMLJiukzMNyEyIzoTrVo3WRGfBNNxpIXpXwCzFe6i0c6nWvgZJREwz2u9g2qyAKawKcmEpn
O0lc4zfyA7CgjNMsSZjWctr82P7GF0T61X0+pNNjy3Tnk6I2c8XQbsZNx5oMoW7UhP3gWrW+0IGq
HoeZ0+ufKLtz38CMV2ySStr7XjQubs2k/9q50vjYqKINkmruX6RsEUYOWmti9S3Va73Tfpt18r7j
wwrmLUZml96kpTHdWNbXnzpL4M1xWNJZDaaauSmo7npyQfrdlZEOZ2Vcp3jDWhjCSmeD/r4R9dNg
XCAX9GvvbHnHsbiE/RBMxskNb2nTkPm4Gdt8+7og/ecU9Q+8dz+tzX+Ti9wwlHn8+RT1+vd/qEX0
D5xVeM6QK9NdZzzx1ykKHAvrIAv3oqhftgu+1L/kIvjUNTYsh59kDbSXTMIfpyiD38cYj5Yph+Ml
c9z7E+0gTc7loPRTWcR5w8Tujo1uCaLncu9urbZDqZpKBZuNoSxqaCObF4muumikFxNRyWQPAl/S
6sWjVpSt6puLvNp4VVrnsOHEykKrnvmhnUGJx5xcjGug+jgEskLFJFRFvIALLIcouZ0YeJ9LNEu4
GRv0yGLVdRLfnNcpiUz92OpBKxtqGN4ROZt5wcgagLMKLKqApprYsROvmHfa2G08LEJ1sp40WZdP
dlHqLi767yYdYC8Sy44Gj7u7SRw5IkJwJzlKzhu2jcEnklVUvBjfrT8ekAssyIYcdwXWqPbj+N0k
RGCqEdQoiXEPea9WIkN79RUBXxmzU4cGRr1yFS38mtK811iyJ92grdqNZSrv67zoyr1djgj3J+mg
CMZMxXgkh8Ph1vgH3Tl0VwUN6S/kEEy3eWq3l/Bk2P5CUgyGMdo5pRY/tYp9X4XGWUb9qmf6etRz
uSX4CAK28Qwz9rrGkpT4dBxpuHY1S1utgfuQXgEssDopNG5xGrcNcUVtc1yGaGuUkvAOPeXIy/oU
ZiafaYLRvs1gYaXRBcC6x3E4T4IuaRlf4BwIstrpfJh/0x60CikdZux8tKV19CLgtrp7BG9H69fc
YRLc1K0N4yAT99Ncn0Qz9PpJKar6MDTt5QyRuw8mTKsrZ4ivB7rSG7aG1IC63h3GsT3PoW5tWmfR
8BBetTbHKXuYzWo827FlooDRjqqkrcKNETq0rDLrZuBFrrQuukeibewa6FbXhd4bq37qiZPxAMEM
TbMtRlwc40K9pCNyJ/FQ+D00FRyCcbjtBda5WoaHHAs2P9jqp2zMbW+XhIZ6JDPhhqo40JviXmSQ
470lNwVnqZX4djeK2ndnEd8BUqsOtt14eDNrN17VUXyhes+240ZBSQOkAJKOcT0bmuOg1D5zAd9Q
FR17NkkM0zkqgT+vK8Mwb6uIwIa1QHjQIOIiaQrkD2TDQuwSixCZRa/hOGG56ZvxnDggDT2+fZzS
1bk3VBg00gvi1PPx3VY77JYf+xp+rUhkMMyy3KIfu9PyYcM4Xq6KsBiu2PTFCr656XNs5F5IllQF
qp69lYmezKti6k45PRX+cDrEeTdfhKA1N23HP5zWsWAN2fZVp4QpSV81UoAyLGHAROkIu0181UoZ
6GWdfG2Y+QtsQ+k3B9Sr8AlneWxbyzjKQYwB3ibjsDhiLhybis5OAJSb2bgToVFD1e9INHGzWY/9
KTRR7Yuh2bQlLO25ME4pZ/KVnSrhqe1MzwcBaQW8K+9Kx+nQr71Usyua5ONjpuXfBkMDdy4L7Wy6
RPTszEqZjlUvtG2alyOn5JifrkvhBMOgwmZQ6NEd0J1K8Nd2nPhKYVrktEgUpXJYlx0Cto1upC3u
wrLeog6Gw16XHXIsJGxMQ+C3GT3+w6jvjgP87OKyqJUXTeku21i8kB+v48hOFNu4mip5i1HGDeic
3maOEHRD51Us5Z1aA7ElZF4cVSs80OB8mJwyV74SGQxK2nZXjVvtU01FnuSq8P+0sDSeoEZVC4YJ
ZRtWqpPuamfES7CxiTFhglIpV6YdH5pEnBMAtgQOV6tO5OZl3hM1k4GdYEXDeqL20kR+x7cZMSLx
haG9oHTyCG1ys5XR18/NUIQvTex8yT1U2j0xIJ6RFSvSVvAsjOGnsJ9O9H8VXKT4VPVSZ+gUevU+
7Y0zR0oj8+PKBIzSiiJ7rEKlvIxK0K8aeL+gMRk4lSm42/6M5bmBy5S5CE0ckFtKp3FndZXrU0u6
i2snWjEwozSxwFFnw4WWzqfW7I01zxP/yR7VTxo9bB/sbIzdlpnzBUOFnKWG5rxIqxtHhoFLchGz
ScZcFmJEQo87N2Z40Kpw+oR1Zroi9yKUbWDbsTvsRM2Swbn/ZYTGyppDolrLhhFVbeEnk3MTGvFn
KxweHKtyjhO1SFnvKsLSxr4WzHLa4xyG/pTO+86zuwcQpSoo925fNkdr3o8eoRt5fZnVENiBnMI4
s7j3q/o+alS8dGCv/WWKvKZ3f4FpZPS75ImVjsj3OLJOTJnMjwbusG9G/5wDEkNVxCeotG12lbA4
MN259iQZGtq4lWF2dBwGBqqoL5PZJBgcOuEXq60/kkR1zGPjo+0+Cmn1R7x9AVqBXTOHl1ReJ5WQ
np0yERpjV3W+MYnN+epF3aVwrMMQa6dCaocpza8zfU9g+2bELQBaCjyGP6IlHJsqiNXhRJrNEfNC
5wPEupsm62wL5bKWceFHZbMv9OiZxXeI9kCoSl+3yHlBLrhpvPToKi9Cu+4qNpU233A4+NR7M/lE
doozjyrDE5m3wgu4NYskT4Khzp4E62QlbnXjq0sJ3Mfmqkm/dSjYIizgnA02KtJYtTmFieGP1CWi
jG4T8LKNq7EUSfiNwDFaDSpHsrMlrtmbQmk+1d0+0dNdx1YN2DiI5mfXhqsosB06StCN9QaCxa4o
u7M9s/h8mYGldawojs3ebju+456Rwpx4ZK84T/p5wZEHpVU9Q3LtBrYBFuOE3LcWbkzSH1p93Emt
xoH2lDfWpZsYV3FRrTMyfyC1chsJzhefLeVYGCZztRptr5siH+u9U9Etq+KnLHcCYD9B7q1181uj
6qxTenKF0JTPKzqMlWCkNdvrJqSeRwvlKvXRo9mwCqOh79m0vep6hg9nxiajIH0T65w/Ru9SMGRu
MxJN7asa1DZ0j4qSOIaLV1YdKUkDHX569OI6JUgEjhinZiz9zeAjKmyCZfIN/a3Yz8bWmsrV2BvQ
iNpAE9wtOaUwlfxh6HKgBCFkB9e6HEB9gCnQkPR6QrANR3N7PdeKvrfMoTxUipXsoolzqdttyGxq
T1UqefZL+QBnxdinS57DykYoDHA1TJprfUg+Fs2lE6fVri9wTnf1fKm77YXW9Be6XDcGCmIdKx/8
lMJhiayyjxYu0/sRzNrOjvgGMqcXnp/izq5w603ZleeN+4gfwZXvBQhLbiJOIv5kWd0ObSRA9onQ
o6y5aNAVQNSfjq4a39QGcSwW+x3P3z7PtxVIVCSyg1jzP1os5YNZDvEB/zZ3txkSmdbYHHtSlXYF
5pTHWLf3jpN+qiL0arjZbsIpXsfIZ40akKzT7k0rv9W5ctkkzUqx1S0dnnsz6QIyINHJ6WdTXte4
fQHp5YHoDExxjs9eHCxpdEM1HbVEnfh++WBAyaT72FFSdgzA4+6OiJNpM0dyHXI4nhLL9wZu1mTc
5cQXxLm62ICQKBdgacNiIxT1wYB8ko2YXCZxAwTxnI4MnhFd37Vq82n5KbvJ73HD3ySp8gXE6snp
5UdFU1+k0t8NBGOtGo4EKw+FsSS4C1mR93/ZO48lx5HtDL+KQmvhBpDwCy1Egixvuquq3QbRFt4l
TAJ4en3gjKQii0NG91p3MzeiZ/owE2lOnvMb7WFWPIjxrGrydFuMzZ2eG9eaWcAORgIdL174puLJ
sNqXEQ0Us/rW5mwves0rmos3eu6wApwvRjt+9nv12ZPuXdTrG2cuERcf/S3KsBdlUr+MVXhv9fZl
X0XOls5fwWOktHEq080X5VI3geAabmzPnvhvMaWwAWJpFH3WNgjbK5FYGzee17rWxw06ec4UFBEV
inT2cFqItjwKknVDjxxL4S/dkEhwuGNzGUojqMnoaS5tgLJv+q7ZdGYOL/jaL83PXjjeZKyVboSy
GiICRmWJHys2UGP8bVp51xGIB62o8UNDnN/ueU7hODJ7zoRW/tRelrWOmpEZ4PGJow2geU5H+Fug
s5wgbn/FnXWN3kCAg89Xt9We/dB9RmAQrWFjBUgBPLwzfrOzG1Q5/JVVU+oRBv5esf/gpMMYIHyD
ZtF8k/r6Kppt+5pOfHrjjGTXll1fwp7jFDLJlOnzZwLUm/1JV/oFTeyNELgGqho4faW2rju9T2D4
UIK5p/2ODxSvBzIVTplN01Zf8szZUG4KFAZ+wsXJZUFq2PktCLvreH6o9HoFhh2Bv43Z/YoqbdPP
5btkGoDV9chASpK/LhiZI6t80AvMZkp8Z2wy41CRVUX6u1mAALeHS4vbLYtQq8y6AAmYLxTA7jRH
+9B2DzhsPDV2fNdGPFair4p8MsD+bBs5zh0STkHaqQ/VYOJVkXN7zJmWPdeTx/1gyhmDjug+bRfB
mET75ZjQRdGaohA3b8M2mm4cY7TzAO2qCR+Xqcm/Z5Fv9beha5Pm6VnFCwd7NSQtI9NLP7p95nIQ
WiO5OGWl8DuiK1T+QHKM83t0mXPKk2XtWxcuOjgGEP5J/+m2qfhuqC56L+PSYuBG4nyNa1l88fW2
sFDm74pfMkQved1gNXyHk5U/PUHic004CdPU3AFkS6/MDnhrAJqkhGHr2w2i7Tp6EzxtMuNh4A2H
e4ANjGSdOqZEEyns5FcQRylZXuzl5toNI0tDnSNsNYqLw7Q8tSI4g6yG+As2T4jlt0gEXZv2NDhr
ve8xHvBzARjeS1tNXxdN30Vb1+zdjV6F49Z1JPyNzEYLdYPMxb3j4N1gzpTJehHrX8zGB/vdFzpa
IiDj8AMZNVTdN81YbmJJkox8i4UgNxKmiMXh4VRl/BsaBdS6kCEwM1r8NyWTS3Y1CB30GQyhFyj2
Lke33Uf3djJQvO8hS4dcf5P8ZBX9wsGQeRgHwuxbZ5sNSXQ7e3hyBiFWcvf8MPUcaX19q+BhZlic
ze5T4bosmmQos+d0rLNn0Bv2C6wU9UuzDTzzZl36OY87lAXgni9UBrSseVmoEbXwFcoHKZgVKyeB
E5VFf35GK32mqA7hcB0NNvAJlwPDXVsDz00eytJ5HwJReYY5DlilmAaKvUZtK+2W0iQWL2gE2M62
dUpF5wxTzmxjziXyAraT2DA8F267taO5I3rkPnhoolNmquHBk1lCiZ+NhR6f7ajy1o423+0o9FFi
pE9GR9uRlGAh2dcUYIFOLdz7BMnuD8aOkJ/vyPnqL6L+wtmnOAx9H3EIKtdYan7Hvgt6/7Cj+lsG
yvfrSU3wG/6/GtpNVz/+89+FoE/6zz3llzLpfv74t/+SX7/926ZI5NfuZ7tfHOU//7vFvEC3QYd4
Lii1BZ4NOOTvFrPxLxgOFPkwjFwIzq9EPMF7644P68WG4GYs3vb/WxwV4l8Q8OApcA2ChPCQQfkf
WPvf3V668v8IUOXveV0ZJSZ0LgPkuI0Ikr2r3L4uujs+rpw5Qk9oxXkDNiV+eZVQ+Vi9mpy/o76m
U79tjS7jAyy0FDhA5BzgYzxTJSbymCKAk4sRbaXMLwhBVNx5enJruC5+WAP2SnMXm0sbozqDMn7b
sARzQVTDFTiEYTu531nAZKbAlmsC+Ay8Y4PTIeeuEZsYwNbnzJGPtCsJBZqAMMKkZLYfysxxoBPa
aAV542+tYn5WDjlCkVbIlrhtshogt6w6kXw+PcFHPiPzC3yBj8j/2REmX/VO5CA1G3EsRojpDxUv
X9vWYTj81fz4x8VygC5aFssChVg6+HApkTLfH1wmTGf2QkwudN6Et9OYl1804q4MCIm3MJP776dH
dYirWgKyX3QQ4g74B1TY9wP6NfZIvXKhHsCoXBt2V1xp1MGo4IeiAkuAIUa/dniebHshnF8Ab78k
4FDRRTHqlzO/xSTWqx7C37/FsqBZ0E4AWLv/W1oKHZjlRjifDkNNocUNJszTQirHEdJUa3PGkQax
2zub34xZibHqk8r5EqVUeTS9b9anf86RJc3M/N+vOYCGeEWrJ76lmYFN9RuMcPtVDyMdN9RWj89s
3iNrC6I8TG8fZLlg++4PvMNCR0WjXHZP61/RK3/K61ac4SUeHQ+zAnqCIxEK1n6Q3KUqUpaCL81O
vYaaTE3CTeNLqBB/Gyf84yo+F+pgUeGD5o1OilCajqT+OnJjCid9fddF7W9i1v5aMiDYEc9mt6Aj
sT8owKfUmDiRgppS0qZy9eZGmb3320sBWA27g3MNkqTtLON9tfcBKXdWjTEaLpOmflUW83Q1QGi8
IvFo/yAU6iyoQtDvo42yLJVXoYCmYv1muTUy+0X3AQl47XL2UJ2EgCbPEN3erjqPq42mIioNdIUP
z5qux+aPMkGNaxt42rji7c2Lbtyc3kbLstrf1Hwa0wdisVwN3A37A5ogeetmZWC57Arjp9Oa6W07
Oz6KnNRCFdJl31IxhJeng75dgPtBl5Pm1Sz2o9sUbkjO6oSG94F600BNSHe7lQEb+MyR/XYal08F
uYZlCJJkyWpex6qQvLJsGNh8MdAN3egDF7a68Pb0iN5eDL4JVG1ZfWilGDvFjVcjMg2PxHqw24C6
pnFptrV7SX/fWpmqYBoNzb4/He/IZwM5uaBNXddeWHH7o7KRmIohYlHna5ulHDdXah26I/Vh6ofX
DW57Gz+MqjMH4ZHvBmhzmUT4d6YQBweHW8WR6RdQLzHehD5fyuI6r2QXeKkhzwzwyISCSgRhSMPC
1yE/7w8wjhsUCsaBAer98FDZsseJCsJChd7L1op9EEqnZ/TIVcsti9K8Qd6CmLN9MLg2ytpRNIkM
Mp1WpWi7suKSa2CI5QpAWYgvAeKclbS/1miVF2vZ9d0731DNu8RvvOHMQbNEO9iX5L1LqgYAADXA
g5Mz6bBwL/JOBvZCV8DNMjfKjdF1OPDFZdS8b5EVxj4UxUegIqmRWmem48gC41xmMcNpY0IWJubr
bTOUiG5iqCeD3u/CrVlqdZAr4Ey8Kb/2qR9fNb3qzoz5zfKiGkwKIZZzD7TEIm/4Oia8IWPuOvjH
wsDbsh0SGrB4kwFJKn/+7scmFMDIRdAJeUMsafZD1Z0ZeU7Lmxf/EpkHhSvCC49+1ZXEoVane6As
XKnDdAOf2HLXIozdKySP+ms3V00SnP41R8ZtLnRvH1FHRr88dfbGXeYwqgS0oa6Q9srV3Oa9nRso
CdtVeuZSebOtHARLePDwcFqW+Q6C9Oqcmks4JppddEGtV/FGJikwOi0aX8KYSkk09d6n00N7c/oS
T3CrIIRFRRtwzP7QHI3+O36dfSBj3/+e8Ubf+ohHXp2Ospuhvd1CmEWrBcIDTw/A6/th0iEMQfMp
hlVn4Y3RLpKLVVbhiq0lgr6UJeUmG/t2wVPEW5TV042bjck1LpPdI5K6ESa3fWRRg+mSzenfdmwG
bGthnQKThnJ6cNc5KANTIgJdbKMaA3HPHLdzlcdnssdlgAcTwMG8pECEgOW4LLFX3zXpQy3K7Rno
WJbUMY7BmLYncxaFQd304sKks3vXcqQGgtbrJU4svnZmERvLQN78BHOhxdC6EW8UnbDSxmAdj4Ig
ijOxAf6P3klYVvQPhH3To7iO+2bcRtQgR/eFNeo/tgqfBy8DmyzQ1rqsATqeuZaPTosNWQdTW5LQ
wxMFdqNws7JnZ2HnTjul1nkrTErvaMOBj7lELn28pNIot6KEaTVhcxmeOdTeHKQO8C2uat6lDpnj
Yf4hcw/aprssTYRCH2pmY+VkU3bVA97+NWveyBqdjTPb/I2UA+U1G2AylQY0tpan+P56cHp91KIq
RzHRNT9a8r6sOlCBWoBo5MoxtbVhOVemE63HeIIXvqWoeGW6PwZoZa1CAoyuLYY/Z6x03s4EIH4S
P466BfN2CNCOfWOMdUnTw5Zmf0ujW9y3tdE8zjD+Ai2dacVNbv3t9PZ7e+CxJLFBI5eADOQepixT
U6recyo9KJGmvpl+ZdhRjHWx4WorfvfKXIhgeNWY3JtA0O2DOS+UVYL3yuYAvK58B1S435joxjxl
9G0vwxyLqhmu7xko+tsVvgSlSkbJg/vjkK9jWOhsNrRyggSZ6gDdlvSatmh7mU81pMOi9JLLkKaH
ucr9frrvRD1fnZ7gt5cXcS0SJi4WKtuHFQq6WDa41GTxLu/DNVzN6CZ0q/azwhb4TKi3RykCx2Qk
gk/JDB8W0eq0XvKxGanW3A5/FGWYfMA0+fPvjsfSdao7bD8bjZGFKfP6JEVWIYoijyBK7+VTY9j1
RsOq8nsm6WydDvV2bRKKV8Ai2azrZHn7odQEkRNb9ykweplfOa1Vw80wEs7slj4Ift6+99uX0XJD
6jr2QdwViJEdRGRcACuReceCQr80ZYMUlhrsM0fe2++0RNk9t+ACkVQfRNEjifx4zkbXMhjrKZiZ
OS2y7enZOxqF/BhjaUpSMP72o6D2m6gxaacgR1t1W7Spc4MNy3hmzR35Rki9wWjyoXsAoV3+/NXF
mkFrpboG1UOJUVxVVeNcYYLZvLesOA4MOFBn5u7tdoIURz2aCiPSI+LQb2zM+hRxYuIVXqJdm6mm
+SAx89KFADueux6PDQ6xIXf5SqTbh5ykNu+oOregn7QQk+iUvnGKeauup4+snvLMaj/yvXhX8ZJY
TqrlbtqfSVxupNNMOFw1WDrwZoIT3MVNf3l6VRyZv2UvGcCpLXoNh+pAFeDRONJspJ6s6GeB2BjJ
jvm540i6+JNAdCB4n1KgPVzkWg/b16hNfBR6bJ4bhXIZwgnzbTj3v38isRqQYV3ucVTZD976mlcM
iRfqfYBUaf1oVra50VytfhprHLlOD2onKLafxC217f+LJfY/0mzFIvJcnt1N7Ua3A6gmuTbBNWMP
XxrhO+wyBwfTP8No6e3KuSSNqscOKrNL4mdOaHDQvzWLdoUaHDT/SQl0vEsDsRyIRnIsn5VW1j8l
TH58x7NicgM0ZjM3OD2MA4FT14RbipAdyRbrjZ6OfjhlMk7jQasGDC4ifQNkuL3DErL7NKFtBN20
8DcuTroAg/HluhVtEl6i817/wVJcJtMyISOT/C8J86ujo5940E6YloANAr8VIXvIq8vpLygf2WdC
HdnIS55HpoNGEqnVwTNrwu0SbqMagiZvsrsSfDFww0irbyXI8FUdm805zvPRiLQUIKrAWnyj62KX
fIIh6wYsvtrxKjGd/lL6ETDLCGT7nZnV8ZkW1pHjwyJRob9DkkS/7vD4mFuPDz5BuferCvTYBIxP
OOmZlXNkWLAl6SAtQtA0IJc/f/XNuhxJokFB5W5S1JhSlffXTZbKy1lP5IO2qAb+/krlwIcGTXkV
lb/DnAYf6xQj5W5E0lkNqwg5EMBUAtg3MnzPwDy0r4UJtSugdKswCfP9b15PEvQH+54cjuIlNwFl
J3uZ/VfjjqLKyc1oQrjC6YyNzLLySqOmjqqIFfe3o5XHD2bpDTe4uKBm74CE6NJRX9Noxys17+tH
zE90KpDTIotYFdtYtWC4hwhLGAxeafw39KlmD9Ps0/N35Lhf+lE6rwr0K1B32v/dE+8XsC+aCmpv
SvQVWh/jpV8o4xFVd/X9dKxjK5AVz5Ze9KPg1O7H8lWk6TiPM0cxwI+4qvFqH+1o+wdR2MwezT6E
FA6vSaX53owt6kgluQ4v8zatrmt/iM+tu7ePMeoF8IpIAumhu/7hxJWxQkxp0SwoIueHypsWj9c5
BiKa4Ux/pRcRgrKCwu7LFBYlWFzo0/dDq+dX6Cv+0pVb4Hs8jtvJzaJH2xqQ7JyoclyOhj58OD0j
R38q6T45iiUALx/syTGxrTGvmHeKHPgM1Ulxm0cyBTKGsZdCTnbVG7X17XTQowvLpfGKbhW0qQWZ
8HpDNNjCoqlbgV/rso8SjP9a1wH0Rf5cbE5HOrqsXkU6GF5LhTPVKyKVQwkNFAz1XTzn6kwl5Ph4
YH7RtkZI7/BG7FH9xEpOoi7medFKgm5EoaNDn7cUfpqdOU6ODgmaDaUPOsWoBOxPXpqFPdpPHGqZ
yozttGDvZKvXZ4Z0LMpSN6XWsZTrD7PXxh25MOx2DCylesRk436V1eNv08rpeLyOcnDvZIbeNoYJ
daXgHffUV/YQdGM1fbDqENW+00vhbQ9iCbaUaFl0PnN3MHHKsCY9jTrFMsCFPLI8eEFa2arrISq8
j0r6xvVoevLTWOv5C5rj2m3Y9cmNVUyec+6EWHKkg1QQRA6iCOwBupDOwbocAHD5mtWqYBJGzkmP
4V6hxx9HdPkuIJ7/GkwMm3sA5EnX4rIyJtF28v7W7PjHVvXRb0yxCKVtEm0Erw9WUh/G+jiPKkCi
qb60B6NbVU1bnLlFjggD8ligB4q6ionU8qFqDKJKHhBXpryVkXszF1H2DpdBcc9di1OQCJ3uOsGo
ZZNOWflN81CoDQ3X+yQo6X2FDWKcy8OP7dbXv+cgf7XqzFUw6FXghd686iUTQD+j3lQCr5DTa+7Y
DGPz4C5eFQKQw8EMZxlpCa0QLoLJ7FYqtAAl19gOno6y7JLDxQTUa6lJ8tpEg3f/O8peeYON/HCQ
krMjWAxc0Fqppff0ztIzwOEYs0F7mloqVWaYVtmZZ/WxUdLnQWmQty6vw4NdTM82cufIVgHqz8V1
M6RyXWeFfH96lEf6EOwUYFbkUvwPVu/+MEUTZzBdKXpInBS+5sKOkgC6v/a8+AXdGNUIX2hMhxaK
Vhl/tzN/jNFuBxxzNXeG9lGJ1qITEWo0dpMiBmR5+vcdu0mZ0wVR4FIUX8y09y61rAFWP+iKYoZu
XhaRPsEc69zH2fNQv61gBOJ1aD+fDrqcE4effskrraUiBE9D7AfFkjgRWcGZNlV5skniFhJhla57
x/5sdNqH08GOfefFSYM2BFk1pOr9YKLq4X9NbBcaxuLabLxupad2/wc3D3g+D00tziVykv0og5HB
9EyYR3N0AP+XxePcDfLp9FCObRnXweabrgG6WjuLtlcpeQKwmhSb/gD46vZD2PnGfeHN7XWpye5L
qFn+Jg1NDBh1ZZwZ3rEv5oJiQCAGzXMyu/3h0aAb0gqMUGBGMKDQEIuvmxrRj03hZHBUC73IXk6P
9ehnQ9LRoSQJ0upQurOp8H7mF42BUr4fQBa0Ag2TxO3pKMdOVUYEkm7xbacMuj+uJJbCU4kxBmEI
L9RsRx8/2qm70uF9n9lpxz6eB+4JYCslIgCm+6FyaWHeaWSQKSJT3ePjaL3g6VJejjLSMBZzxBXC
8+pTKULzD6aSkiuWRIDjEPE62AG17rZ0SFEKLcwx+ZBUtbkuCvTfTk/lsQ9GTYN6FC8h7AjN/fHN
ENmTITc56FrUZApfFeZKicr/k3Mbi4ulg7dgDg99Lmou4dJBzxB+7WhsfOVPF85UN8Hp0Rw7F2la
kkiC4GHSDuasiViR0hpHSFihuuuRGIw3CoHmldR96SCWU2iYE+TqDMblWJkKZBw6zsv9S+v/YJVg
XgdzyCC3VL0Fq9cuG/cx7Kb2hcPRuQyHcbhqgYBezFU6PCg/Lh/zuflyeuxHc06fFIW6CpUcCiz7
n9KacaQ1RnZFjtH5Njf84WJw9Ppr2obJxTSX1g9dzOZn3gntesxbqBBR2tmPUY6j3OmfcmxRvf4l
B9dTWjpOjZkkCb1T9xD3sPBJfdmcaZUfiQJmnLuBmgGl/cNUABkLlG/tivR6HvBgHyJzhvOR18aZ
r3skDjkr2TP1fLKCw8ZvXRiiLtrOCOy4LW7HtBouJN2dM3N2ZOnS5BU0xrhdaY0dXEU4ejfSNrGM
sjwN1s3gTN/Rsy0vJPgcmoCRDR0LvMPF6S/lsyYO7nSWK6qSriAk/dz9NZOKGKeOOMe0u4nFO7hG
8RZh93Gdwfte4/Qnr5FcbNZ6GE+LSkStnxn1kZMcmAxVR0DtC2ToYNQylnEWR5ER+EavPxY8hDZu
KacnF4r26ZEejURRjJSRDhALZn+knm/MUQ5bPFCtN900yFZtZkxfnnQThafToY4sGJAy6FYuzVwP
1OJ+qASfBxUmnhFMwMtWo+somDpxGJyOcuRmWoxiAVgAEQD4efDpPGmHEmFoA+0yFyST77Txxyj1
+joISy1D0irr4nskvFprG5VlVp4Z5LEUeS/+srRepTVO1uLm5icCL8dG/oJp1z8MFmzbOVkInRXG
Phdmr4qNpbktlAFvNC780LE+iES78aD+VgnCKjhbtt9Pz8vR2cdXYsE1Lkfhwe9S5TDj7AIXLq5Q
np3GKQ/cyRFnhv8XDGZ/65B371QTl5Y5T6H98etur3ytRS+s1GZXXboIqHyaIUFaxvzZnCCq5Z7M
LuydZi66MvFztVPSbY3YBwXchyWeQTRU1ng2Ic8Fb7Czn/tEatEDp1F5N/YzXLleDvDZhyby9OsG
peluNXmj51xF5qLwm+zUfp0IAfBtBY3sS4gWtFxBZ8OLqNMmxLnCeJywmu8R0Z4QVotui52eML8B
bWG10xlGA3rKLooQRBUzFUFrSXa6xPpOo9gQOHr2O+XiUXqtvzFUjqKxsVM39heh48mu5xdVzSlV
tXIm/ohQNRI+g6WijbfTSc52mskJFAvYdnEGtdbY6SoLHGkow+70lhEtK0SAuk/1We4UmUvbTMpt
u1NqjuvUdjdyAGyzakWLmnNuTFlMR2ZRee5iheLzoFL3It3pQHt/aULv9KGzinbVTWu2eRSA34mi
9WDVGCaN0FsCa+wU7MSd4jRs7TFbV21iZy9mlIz2S+a18zthqwmBu3ycTXxGdA2V+D6hYkRaiH1L
kojko6DYABkIdY27qtHqT7bdYjgh8D2odw4IaueGkC/GCCWliwx8++KXoA3kS2gPYKNQW6FtrNKd
uwJtcJwW7J3rQi76yIUr2LbvWzuxusDAVgLKcUdD+SLvnSxdF2Ho3qaOi5SNFc5ivGhxEfooogKP
ic7GiwDPhhhVmpiz/orCTwozsxOtWDtjnDe3mLUXAqZ1Kxd6b9/c+GYIvi5DYy8O/H4xwMWI120u
B0+v+wfhltqHsB6GTygP9hk62HQNbnD2db5NrNivjleqB2lApfSKuaD9rCux4qWjL+TIVD3rVoFK
RmpJhV0EnPkVGBujWxtR1XU+u7UYYbp7kXevd62vXSp87sfPved19ipFsAkWZNehC67QAUyDfNDN
X2NpYVOr6SYyuprUflUJJRdEMuCroB5QsmJ1pLHec1iimzCXc/HRLhBjWZURxZI1BcH4S5rWHs6W
SfGzamXyqIxxSB9CWOUfs6RJOyA3GP2sVBzHeuBZZihZMQVI3cLv4ACrCGGQq8KdWox47Sn5iIeu
xMAmVWH1OIpZywKvpwOEwU4if6CtjP8vbp8YUYduPXzpkljVlw1CXNnGTSP7I85JarjAtDwUa9pI
5kMWj75No3OMtzF4Gm3T5f7crmJrMQ8dyqJAeSnzcX93pZtHa6HN/kMW5RrU5pAfkkBNwtSej5av
NH8yfkieOveY4A7f0CXRNOSr7AQLXC+zPiag+bE0c+sZA604TbJgBIMiN2ClDO/KhyqtB4nvkdCV
Pho467adk0ccjLpo3URAUtZDCNVgDZW9xO0NhZ4r30osfKfr0qQdJfuamrUjECvIR4SyVyJKkSHs
NUEDeYyTHlU+Hd38QHn2kN45QlPYpczSdxB+j2XP7x+wKmhaM5YBT5fyk1A6+nr9UFTpxeRLdqfQ
MT8C9j2E2aVUTo+8j4DtG1CUh0WSYCQHsAv/j3fj6GHLEqtGIDYwQ9FGgFAZeHJnicLFo4XYHoLB
nThwqFAg2WigQmNXmboYHTkh0NCEznxdDG1ppEGBSgaY395u3SLDNkYLjfYbMLly1N7pKIg7yLTp
6AblL9WIM1nC+PEoj9f/UTbw7DxQUsHQJuU9tS//yeYoeraF1CinoUe6weAtv05RREC5QSUcLChS
ycYVL1NspPwxkqUvSEzVrKi80sozOeIbQKgH1oPOEmwBCvQAaMz9my4C3DigE2IFqRM9MV2IEBgh
9ndSzwPscEhMS9kEOJr94FaCgp1qLnItVGx8i8Om7tuX3Q3//8qF/87eeJXsvFEu/Pyz+FnukXOX
f/9vci4uxcDcKIp4S6lpB53+i5xrGf+io0qSAn5iJ2nIf/O3cuGSHP2P+ZLA89Lj6wKCWfxQxO9w
cYWzlGBeZ0egJBbGxy7d5oXx5r0Py9HmInVWla/F2gVO9rJ+nDMrTrDr63wI8Hk+FiA3oqbVklsK
rIV9QTFufnBnDrErBxGWbAVeUWsuhFk2lJrTuYO7IApSO7coC8waBuzpmjiaPnITuZ+9KpvR+wqz
6qNnQq5c9QpSQA3pvtJcte65YjzUOMyFhR5KzxpQy5E81ZGIy6aJvyTGFOTFcCJk8aK8ic16neDw
pP3K8sWjc20NMX54K51zKuME19IFkA4sHS6sHuExtcZVsMpuvTBFeKVpy/i203tN3eUqKWPsMnWB
+EU+pcXKNmevfbR1/MuuuJxjs1xNs0SurZ7Q7/3qdTr9Fy92zEiuMBT24o3hahl6r25mcyeAh4/F
RaogQt3Gfdeh3xYCawCmp3r7K7mfpz+HfmLT18+kOSNnltiJhjhgKtOq+FCaXjN8mcZ2lC+oOo7G
upZjgbQADgvFkihkIg18H6xksSZzNqf7OUe37J0/h/6Xkb55fRWO1RDfjdBCnXylaFSmMjBxFglt
uAfgLMQ6/cuuAQDmYt4ABg4RmjCqi2grzb88HirFkY6URVrLqHjiXkqtiQ/jutWMXrGYoUsOv7CX
n5B7wHumF1ZAWhHHL5qCqkotJY07fwgiswCztBrsbjS727wBhITUEWdz9l0M+YBOSp2WCKIUXWcV
l6njyeRX01uaeOLtUV7MiStj1JL87CXU6+4rcJgUkZcccRkfl1AN7bM0v2lARqRXOIHI4s6l4Y6S
Q+nan+AKSPOSVrJTX5eqMKLLNhZTuK5mi/u/9/N3KkQFtrP85h2uduguOHGVIKGrHOMd7jndVScG
tWm8on8RtfI/dXpRf0MJ60HI2v2oRykCxU5mWu8qUxbfBXlRs7bM3oLQBKj1E7JAoFnG1Mo/1fqo
PzURxIByqP3PQE+iuygiWwvs2iClb2wfK1k84bYKv2NzMW1FaDC/mZLc6VbWZHdflD3W7/JYWV+E
JdGPE8hlhKhUJoi75bO59RRyWp2mClx9RHKTlbq2XXQ6zLIur3hngNpo0SnyRhOBmML+BRy82iCl
YeMLoj8PeYciVS+cW6dL+SssId9HXvl+2KXKuTX+Qr5K3kxTJTYoZWPX7VjZxkp5HDy1RYv9D16X
KQopolkUrbK0cDZ5menOjVvlZrzOujDNrhs7cf2bJDF8M/Ck6rzt4Idtdp/rxphuTKeOi0+sg1T9
WGhL/rpoMdK6H4Yib5CGjjTnc5S2E593GpHpRKTMRhYnnsMyKGdY6ffzGLbzWkNh1n3wtc510Cil
dLKq5iz+lZGcDeRcTv1+cAb/cRwT+c0z8KBcxZgZxWtv7ETH35RUL74GihL5Jt4AKIh0A4vJB56x
kfpg6GA3urkOKkyBBOSKLu7WVWoglKxHuvikjEFCITPMRq6Eqq2JXZ5m7ja2qqT8WrRxJq8zS1Xp
Jb7BkbHJHRfBJjAhkVmtRl/Fw0fTabzxIsqGSqzNPkrj26b2yPTDUbZzt5Jh4+Q/XVWK9NGqm7re
dmYlpX45N3Kan3yTfs/abxqR38iyK5idFjx9hLzgQHL/6oZ7/OvKeC24sJRs9y4S6m423QsXD3s6
1Yc4WpdSMXh8y1/FdpWs2iHObpzeDFdSG/prPOV//HY4LkGwQT4gJFqpB696t/PMBAcUd5WnWvJx
bCzzRst9cSN7v7o3p8k6U8RcakGvh0dCBYbWRHHWh7VLGewwt1Kpjii6u3J9FJ/yLvpKVaNeOXh0
Tg7KSGIozkQ8LITtIsImYXlTH3njJhMlkYn2DBHhm1bb2W3GFR0yfy317By1/+jg6MfDowAFhWf1
/uBsq2wHel/uirsGraVMqa1ji/7ZReR7Gxlp8uK2ijfd6U94bIAOqv7UxsC/0a3cjyqdPJonu3dX
1FuHCw0t5I2os2bb1nl7JjU+rDWBV6HuzOvPB6pMv+GgEeVGURlyxONxOET9TYJVEadqO1yeHtDh
Flii0OsF7MM/2AkHlb4S3yjkdQrWfD7E3zKZaUBPi3LTTfnwgDNvuP2DeC58dRqj2McYy+95VdlL
8QubvLQJV74LpyG2KGP1dDE/DWZaIT3vRsUfTCNzCJERBidM6IMBIo4GBMbtGSDS1vG6dMFRwQCU
3W+WBpeJZFmA4uUgAc90sDJsHvaza2LgOaMS+K2O1fTNkPE5xu/bVb947kDm8YFjYFS8/Pmr6Zth
O+cOZa9F9si8hD6UYIeTl+9bB2mrps7auynk4jv9zd60oJaxAauDMkiXDQTMwcGVq9L3OIXDlUBc
e90txqU0eJHzs9w53fRWmlxwHKCcXDV+g6BWjVFCTf/9w+nf8XbzgTxZ8Dfk/qQ/zsEU+3nlpmaL
yHBURh89MFC3pNPo1XmTvDod6e3eo4rP4QKLiFoviJD9afbIjZLKQDm0i0r/2Z5DYzu307kW+tvx
0B1ZDDaBfwNNO6yylzjVDGhmhivH585rfdEGMZv+Fn3y+sy5dWRAiO3QOGfm2HSHvlCcWVR/nDJc
2dRvb/B3+RErcQ6VemQ8kBgXNSYANAtwdH/WcsfWO6xgsSTQQh44kYWYWRdCnhVZ3p2DwR0ZEUY8
rEXay/DfD1E0iOA5QwRAboFDf9L0IQzmKEvOrINjI+KtSReJNUCz/GBEtd2YWmIpfzVzPMUrdOS6
7CYbSnS3ywqqbPDby86Bdr0AFRfA4uGF7UwocrMJ/VXmtHjrStimoFnzzekob88Qzg2UtkBusKkR
+9//TEk/awuOwsOuFpcMWuek3jjZZs+WGNU16HEU/CenQXT7D+KSZ+nLyQ9q8GAyu3EwJBYdLA9V
WM95PRnrMkc2tpR2930CEvykVVT4Twc9tkyA6sMAY/GDTzw4M6zEn1yt9f1Vl8ihQGZZN78JSrdn
vtyxhQLge+k0+vSHxMHYcs5l1EXQtnQ05FkhlPwgK6suUn8MzwzoaCQ+yUJYQQfgkMQ9pLqccGH2
V5VutJ95Tst6Zc0tFCZkE8/h/pafvZ9Bcm9SCMH8S+c0fIOqdiLZGw5F0CrML0Q+O+vF5g37zPaC
EsYZlurbT0UDfHGfAHoCq+2QCpO6lQxnraTiqgZ9rY8hcqJ25Z+ZvzcVx8UpQ5AYMyJAN9Sn95d/
HNdjHpeut5rCWYVB7yjUkftJ9FPgaFXpI93tMafp4MafNCxjkD/UkZdfLV60/83emfXGjWZp+q8k
+mauaHBfgJ4BmktsCoX2xbohJFnivu8czH+fh5KdKclZVrkxA1QPpjKhLFsKMcggv++c97xLuZp4
PLTF6kElIDbIxc9USX97EZblBr3MYjvx4d1pdJp+o3DWRqlXDnm24mrS/c98TH5eApZka6gyrJvc
ly8I25sywmSGHBKeadphkwj7AsHnaSAyO5LMpryYjLa6jcBrP9Gb/3xqyIvwlIBdBX2W83t/4QfB
8DssB0y74bKuCePN3MZKw/WvH/ilnnt3y0JS4SCiAouU5+MjrdxISXAQxka36ymvH7WI3DY7ShOQ
qEjOqsqtiZUQDmEVY8amIfv7zMTvp0cGVSa0QtZxSGoLZef9WRpzE2WtXnJ8rD/3XTADW6i1NG4I
XiWvfW6jz7QBP60IHI9HFANENljYcR/Wns7yyyhkmbcrI1TzK9Uv/Nmmmg7U7SzFg/VJx/DTx8jw
W6cognoOPxR7kPcnKJfkuqiolGypHWTX8uH6IEz4rGz/6Q5djsKKygaPwAqa5vujpPXQm0jSNDtN
kgZrmUJaa4naOFIhSw6ZAuW3ytf6z9aGj8gynHqELjx3NJQc/mNkaz63PkNxfHsTi5iAXBpvI126
zi3jYIbNpZb1D6ofOqrRX4aF3n129KUff3/rQgCCegivn0Ya3sr7c27buR2kKdWwjtVqT1DFeRsG
ceckszae6hUwmlG18VnVdMNaYFK96RxtqNRvv36APny+FKRwcJe3QY+LVeFH6lMsFTnzuzkj/Con
SqHFwQcs/Dd5LC9H0fHlXGrfJXjow7mmSTDNZUQ0jTZWkxNVIeZicyJ9ckk/LAZoMsBZ+CRxRpR0
CDMfeugolyExy0PtWFjdE2KDaum+bSIzdQRZqad7XyeybdWEFXLZoZvS+f7X1/LDo7kcHw3QUvIA
UCz2ae8/UU0OSjOciXRWMIE7Z+fAkb1Q9FFeCajf29+rVjkaexu8ZriQ6LV/0ufpQGRBPuqt0waM
IRIuPYEgSdxltm4M5mcqyJc68c3tyuEWSfhLiCO8MlqY9yc3SrNfR1LZO6JiCpBCpN7KCamuG2NY
94SEtDvi5yzZbST8PC4hX8jYjecg82vdSsmhU2uLOTaCrb7X72sRsYSr9k1buYYcSJe9XmQh8TaR
UaKzyAds7JlIdoaL+k68m1K5Fr04kUprhT8clqh2C5ZQ3PqxqMavn+L/nwn+myayev9j/95D8Ud2
n/+35o/0PmcVecrb6NX39+V1r7NBsstwEqKLpZpYer+lR3qdDSrqFxTvrCAQGKg2YKP+ORtUpC90
H4jiiVI1l/aNB/dHqtnLRNFEwk4LxN1F1uwHo95fGfcaH8XqMmUA7wkgjc2R2/Wju2TaDzAANLjb
WGdu42hf1cohKIuHopQJ1JFTFoXolDLgqvPNHcDFDinGcRnbqZocIenSCa8RvxolUZKCDi9CGZ8C
5hVTFuxVhyy1Ga0cCYUkNrbyHYP5yVGjIrB7VS2cuG/v+0h2KnhFCblMc9Psc41UGtTzjqxW97K6
luVNfGHFJ6Q21FATVHsqV77p6SSG7ohirZu1Zu4q8/SkZZRiGJjMO2G4RxHSrSvVyxQYIp7fOrJE
LogttKsptu3GwLyfAQYZK/ZYeqLqlt2plZyR5RAV5358BKWrKhzNd5cxaAJau5aTAzkAlrpNL9KL
2IX+AkflubpSxPPqWBNt4uD4qiTsx/M+XaUr7UbwiSC0sztzWpcXoMlQEy4FycE1uCIRJXoKpfP8
gjCeyyo9FMI1YwdoILMNRyogSrJwSK6Xy+MqXovEKc6x0wjjmtgK8uUGO8xmd5uOewRdG707KwRI
bauqIztOstM8dRC82tIaI8VWxp3I6W6nR+FOuJsexZf/ii//Xb6G9+3z69fwXn5sn+XHH//0z/E9
U+G1+tg/q48aa5I9CDLr14SCdeVPK2tdJXuZYDDVIpeEBAalQ3a0S0syU/HgX4nAAnLxtZKxLMbt
1pZv03tVcfoutZNLFOjno7hNWvJ41rbkFNtw9oiqG4K1VSOgOsEbUNJWQ+hCnNGLk5rwyfkE0gta
J36XIa352jFZLE7MemMwXJmZ1pFRxpdcW4WCh3zl6+iYPfzz1FZg0O4qXr0waS9GZ6ztzrKtu95R
T+za4+fM+0L1SI0x7tZZvYlLBn4nWkkSy+Qp4jroHMNw9JFQdnc65TxD7PuhGbYuGWSDrV5Op+GD
L66s5jQjlSvfjfImP/KxbN2EHfkizWI7eh4Ij0Fzkul7eZt2q2DNy4vwehzPR+VOy3enuriKhVtu
1UBlkccxj+AfF0MCZ0mUMqdihR0VxmC4mCwZOf02SZADOZF6VGs1aamnYbdR+rU4O6bhVoKXc8KF
tjLstjqGDeMIhFA5ZbDW/GPFPy73RB6MK2Ip2r15dqcB2VgQoEPHIut0F4ZeUPB8O5N82QinDVmf
2QL31W4snjIJHJ7Dy+hw7K5cM92Zz6sKTaxwGO6PBVuLbAAay8lVZ55XxO4R/9mrTnPAQ4IM6tmz
lH0NBeFSOOlDj98oT54WeM3kjQR0LdFy8j7Jnv3oBqqTnUyQWPeDo5K0B3WxYS6OEdNa1ujqBc3W
sCLDhJuwn9ypIxGdmLCxwqOUhEQpeiCpgfilXR3vk3afB51dJnuL3tVncsp7s1qvPBXvqWQjGIPX
FmFL51n1nEA4CiYnS0fPoBw5n6kYwhLnEGz0TRaYE1ndxY24yb9FxREpa1iw9A7hBUvIjwOplD+b
306gMfDW+ERje9ySG6SACDuScZf4kxMaT9Yg3LTxKtU2abmdlKPFTSMtbTO4DKUb1dQ403UurpL8
OhevxdQrsQ04mPdyzBwuJLEI5ti8G9IjZYkIMz26dDtfdempOF3CAFDLVR/su2PjZmA9lOziLDuz
RGRONt4Cwsv/yU+64+b45a/5u9fviCyv5Dvl9rwsaCQLvP6rNU7zVBzjX9IMWxbG+Wi+mQjVCeyE
wTN4voshDckRp5V60HxHmh647RG2CiMJMRmT6YM2kYkr3wiih/N11PFMVZgfkG0oQOpIRYLvZpcC
0KgFJwi2QSnQEua2kW8bGIDIWkmiJqRx2qGtCMttrV1lnj94g+kmzNLiuSMbxtdvCdxsmPAzAuaq
5qBnBNwgN9fg8uYPpu1zZJe0mdmSHbNDa19b64Lwrs5mpm2Vt+mgr1I3hytplARd2da9vo8fOtKi
k8ZRCeYoDnpwXbA9+oDq+YaK0TCgrK3mQ0mWseoQXTPKtzke1y3tQdALzHRHLzJ5dmAtmPLsTYl8
2pLglMGyEKp7YCov32k8tFF7o2qjVyJIs1ptJRuzFxf+Kh3K50BLnRJ1uQyiEncFAZuDm8hXvpQ8
sLF/jVPms6Mw2iq8FVg/br2Q+XFo8TuCPUggmeczsWAiH/ROYCm2SdR0p0rbJtc9IS2PlqwgbTJd
RcDBs6i9YXgegr3Z3CTCsNZ1wqgiMURCciooGA2GkhrZDLZddYrOIi1XPYFMtTGamWEidLalhtQn
6yQbL6RgtLFl9RJZhQRa4dxoMFEtCVUe+nklMNYSxjtN6g9JLO1JZTkx0vGanORvcq7uA/UkzP8T
VepJ+ZRftPXTU3t8X/77UuA+FgSpREHY/o/3f6SI+l7/Lkywd3/wXsq8s+6pns6fmi7lpa9S7OUn
/9lvfi8WL6fy6b//2yPcj3b5bQGS1bd15GInwmzlH1eg64LS84+L7uFb1LR19Nj+zav/rEMZbTCo
wvB9aVW+16DaF7AK8GYFGAFY9m0NqnxhUK1TsgIGAvGbNMI/alDCI/DXoqh9Cdz9cf6nr93Pr+pP
usn3TT31J6uZgqMhXxHuf/SFj8qKAE0EXk7lW7NdZbpK8CvKYnwtt72ZrmJCU2dDusG1/7RWKcGD
zpsK4xgwVvWKtjnSMn2ToXXGtv9EEPRd0asHYIwjc0iusfE8iOF81Y/6yDZo7FKggb5uNlJC8Fwu
P0xisKtV8bxQUTEJCWnfaHe/ZdABMizLbAIcdZMwFbvJhnWaEndVxPGDkST6EzTsZqFKydLVmFvd
WtMqGKT0ebveNFqHpHNlO4YMjsnF6q7bBLsZRU7HO3HyyTMiAc0R4K2dkcT+kDT3QVIWJ/hxUFmU
+mMpRiPBpGSuT3WT7QJr6Fc55OUTKLHhRo0bxodEkVNstoG5hQGWYqRc6+dEwF4EolY8wnNeeN3o
pgRZVA9t3GkrmDo5FrIIVrA2rYimSnJT24i5cVNlLINTZxFar7KVZWaK7YxWQ08Ry1Po9VslHjPb
j6tkbXT1RYmYiBC+Bu116nt1wc/Q0u6SrAnOrKzcthUxFRnLKhMFxy+StdVnXlpM26EvUACGu4mM
OSM5aobkyIzzranUTp0R/dRuC1OBTpfT/Re2qc2HKKrscqLYiv3wegp6fqA4hCrbjVW39CBl86AF
xiqXu1M++q9jOXtDGTiSeQsbcDVblR2p+XZO1w21kGBcGJnlgKDjuk3sKuekwuuJLX0vhQK+QWN3
mldT/rUkYJiasTfahnjQoHxslFlzY40SVVLLZivJeXKtLHSiNPcPCP239ZzWqzEX70acwa6WTDbS
psTN6MfxCV5SilDsND9+UvsjMv5WPGwrI2YcLMhzwghVu+jhEHEDP9ZJk55S22ibpot2MaaCic9b
zKpeQN7I3Enpp1UiIfsnmfUb94HgzAYpcLytBPK1Xx5laXqS+gZUOZm2p6m0/Yh91VZRJ1hdIuGG
RtXAzmiDE3WecztIQiLErOEWvNtwXlai34IF/qstuFjeke+yOMH/4zX3sssf/tg2S8/fvF1u/3rt
d1aw9gWMFpnYMpNfQH2a+NdVVwMTgKGwQFFgXsjsWVq/s4KJ7FlAebgYqCoR5S2K9e+r7vItBVE+
tvC8Q4ag+u90/h+gP0RTqLcX4gJ+TwjkXzgNb0YckpzxeGiQ/g2RwNSOFNOhCG9jJXnIurBeW8hZ
V0hU3lyo78v/W0KZ9AHwezkqvAxMHRjhEOT1AXDkLyKd4DzNlUoSd1siG4AM4NdPUbbr1egw1QUF
o66s4yw9RXdpOE1GR5XU4VXMKuuyjxD9l8fq6vfv1ePosS6a4rl9Xwm87G5/lQn/Re/oX+JY//HQ
/XHcNRRU7J/fIazvdzOv+/NuxtqMIgEFOWwM7Grf3M0Q6RiBGjg8gedaoLg/7mbtC+avOOArLyOP
F2Xtj7uZb/FrMDllo+KZgzTzG3XEC1L8BmxdQlIYaTGzQxgIXP7RlFUgn29YLGbdqg12ykRhPcU+
aZkKnrrs0Z4Wxok3aOGFRTidMOvDpoegA3E6WankSq60WZo2Y6Bv85nnodHM4j+xGv6/eYcxhcUi
SmEwbTITMjEB+mXJ+j/PvQvv/Npz/9cfN09N+1RTv1KCv7v5/vZX/lnHwnEVFZbHxRMfSsGP+xCk
lftPWpZVGh88Fd7gqcoXSmkLewJeBRa/TB3/qmWh41ABQzp9WW/V37kPX0mjb27Ev7sWbxloBFoo
NXHEkhNkvmbXmrYJJD308JCYN1EbIcca+nCNA9axlgpnsdpf06i5XUBHpqnxTlRI+a27fI3f9aHr
E9tg7NxZzSGpmvTONEff6QWSyTOm3rYsB/Ka2vZGwUGCKS42d5NEtWrWk3oiJlbkxdH8nGrBV2R6
+WoiHXEvpD7tMA5fYpqdDyWtbob44qxrJwSFfaFuSykler6l8ZuG3MVKJIQbaEX00n1RV+e1THEc
jhLChi4a1xNKCDs1kK0TN7EqRoSiOcBCZqorq89vkjgsT9UI3E0jFcBGoXpZqMp9WEeHPNPPxRDB
gCZij1qZ0Mjj8FAoxmEuomvUzWexIO0ZBB6HkbxGoTF7WdJ0e1S9tdNrCr5OcTk7mkxQc21Ya1Xs
ZC9vxGOlzJ5RDvhOHcSSo47yPuvm/TSLeLGoDNOy3uzsQRSfmjC9b3z9EIRjA+YsCHxfSGCK19oK
bSqlYWNuSW/EFw1t7j4v6dClHvimSY6UksBLP7cuEj/dFpZ50snBvM7aYnyqm+oZHmTjhFqwzGen
bSulbpPgbZuTC+6PWz9BNSK7EMBj5uw27Y83+MZJHqXP3VQznC67lho1Q2pg1OWJPsPY7VLQmTgm
hloJRdCQJmibrTyJk53WgnrIaxBTpkr1mnx4w+5I9/R8cdwUjWRcDNKDgSceCdpNtJui8CIM5JkK
O89KW8OoBvmfb3eoiG+iaL7KQgMdK07D2AsRC5uPxekEv33f1sNwOi+6ol4YhN2cN1+bJrTWGY7b
ppE+9rlSrWCkIwmWfU/VemNHDR/TciwaYGnaG4KYr4V+vGracnLg5puqI5cguzLhsbFol3K6sYzs
JImbS2ZWHlsVcCMJ7fUzSogVFmkOmc7rCtW/3XSK0+Wh15eRHQbltgAZr6e7apLspKsAI3WnmfKz
NpfWNfyVPiuPqkB2cvFrT7NjxaOn1Zkn+Lj3owDC/h2zUo2HA+WAma6N+lQMx/XQ7mILBukh6Uw7
1aGGKyQ+a8c5Nm6+SR6yIEgnBkWejWO7J6JDznsMKq7+D9Ym7zCMfw3QgiXwTVX4k5DOrlnmmvCP
66gOovzvCumXX/C62gu6+kXG9ooBMdNbA27fn2XH8i04ofDWYDkyKH/ZCX5o68wvi90dgZmwjdHe
LajC9/VeMr8QYYBBDV6Hy7gLFd9v1B1sKW8oCUtu5iIPXeLF2Pkg1HCct6s9yrGaVDadxAe1Lkkb
Hxsnh1vTz+sunZ7fXKa/KZ7f186vx4Kkt0gy2OA4iffHEpt0TsEcfLfNtQ4QjvwVvRJLzwqb618f
6YWj8tcm9v1QGOpCgFKhg+kLaPOmORjn3LL8iNOaByjhinXUm9d5xkhFwlZjldV1BMG63+oJaRhE
kN1OBuZCvngaRkFxlynPfXAuSGrsaaRkElFuNz4JxIqSyOj/FVDEz2bt79kwr+8XBjYOQxhtIQhe
mp037zcm5FkbBslyu0lhl2kqlFFDQVj1MBt2iWDWFfCX8X59ldT30BVHpW/iDsPBhcphgdHeHzVN
ScftpswilcTUHLMqzoKqf05ltGf6WB/DIWPqJwwFG5jAzAkRtgqD9bhHQpZTw7hVGbtRBAaktuw6
IuOppseQuTou++tRSIZVJDEvBbPTkCgaqMSzvHLMwLqbNOQqIEYXQ62fjX0zei0hjvYUziprNpJF
zYjWiSaGrk9EnI0H7oTc0iK+LSi9pijTmwakXRn76LP+7m8uCfayfBCWCprI/95fknoYgyFKWsuF
PoevlZFpzNySb3maRXaEQZXbNcEtckDdkRp/T1bULq3hJpRl8Flk3Qce48unA3OGTwXyhQyblqL0
7T0xIUZUM/R4rmhFhd0PGbk+OJvacWZmzvxiLZCKloeJSgKqDXKNyToZR8RLVzdDr9efSH9+Wino
et+8nY8hTsSMFwaaL8u1BMaKgYL0tVdqy1G663pgvPvJvcnJvXuAORr3JXggBS8KLlbNtycfjUGm
Kr1lulXlp7Y1tL1HyEj/yROwKJ5/OgzwMCvzYvrFKvj+MJlaTqkU9ZZLVRnb/djeKeOYOkbUHWcC
UdVBPJNvaio7qGoCWejabjLKycXp1AjBuPRUdMLCaNb6mJ2Xipw7cdpv8tz4BlTZ2L113GHIcTyT
CYDDR7fyc7n3yiJaC6pAEToRbm71B2WOeqTI1lWtSSed36hHpY6kcG6S0q6CxX4jKguvHGJ70rP2
IOEnJ0XdtgoyXDeIhHQzwVjnZohdDk4cjpH69yQ9fYNT8zUIxGpPKiHeB8HsmqNY25rFkpJEVz2J
2rapVxLjaWSJHCf0QFQbh7K3+OQ6/+29jJ86UJLEzITL/f46h2NaDXqSWqSLp5M3jUgSg9lWcq3Y
tJpwGfYhw1ox1Ff6FAq2EbjA93iRaabT8zL71/fWe+To9cFiwQNAgja2uEe9fzOGRXVq+r7pGrUZ
2gqCWkabhWiLjxY2+c3QYDPTip/c0H97UERjeC0tpLWPBxXnIWOR4KB5cNpjV7IK9B7tbF0d01MA
aELj4m77+usz/WBp+3qqizfXwoVe2soPy1k+iIbaVzHbu9bhIscKbk5jsiYY1S56ASy56e7QTAu0
RsYdJurRUdZrG7NBSPXJO1mepI8PNLI6KiFQDsjfH1Yzv9XmouwCyw3qAaZXJgKt0yvaoUEvIEIP
xOFkUeQTsbvzURC7VdOaHm4Vh5KqZIezsVAwPBzHOt78+q29RDJ9fGvcl7gwIbvCd/nDWpNEaRCA
C5nMVr8qRgX+PB0wwLI15qnwjojjsUQGJ6qyJY531v3pWO0SVgst6rw401qXhDVbQt9gE/SAThoJ
dZMRjZk2ISRL5TySa3qpJrbWozXz2+C3OUauOwptnI9TSYU42isz4esYTW6wzPf15F4XYX4IE3fH
mBKTFW+swffhqAc5Q+0oRktdlfagh/cLOcoO52mFgd+8N4KTyshHR8igkuRBcySIFbE1mCU4KRc6
CMbY1afKcCPUNI5UpWdR8pkt5N/tFAAgULTxX4Ws/WFR1cKqzDvfMN0hRmOvdMzEzdaT2+gqkuX6
dWn5LZD+n4Sl+ifAi/rpD0anzR+rLv923zKu/AiW/gs2JFzgf4zm/0f6cJ+/R5/4+dfuQ5a+UNqB
NkmESy16EtbdVwRfsr5QaSIUQyqGayCK1z8xT5XhKGpRTEtReC0Rx3x+P7Am6wvNAjAUkUYLq49v
/Ubv8X5JYKiwiFIXWiFSMpR4H4nmVVdFFTYJgbOEQ0ABbdPKNvpY8Iq0HD8LHnr14/3rMedwzCPQ
VjKz0LkU0PffL/uVhutSgO+X09aFejtbbfQgMksk2bXpimNTULt2NZg5CqUik4cHmDp45KeB3B+m
GCeLDcZP8O6jTotPRn8KUi8Im45yCHeHM7VD1+WGrR6hgycd96hR26xwsrwctn0n5rkTWRrs5xEi
421CJq9vqxhejIwh5XpyAl8qYtuQ4+xaC2tADYlJ6lmi18Uppqo976WCN4P8zYCdQzxJ7wqwJW5r
v4RsEnVCbmtahyNBo8YDNhhRWWq2WGPW6bSJL99ZCmmizjQZ4XWDbgYOHxHL2F3SEZm8UljYREKr
ZC5jIOx3cAnrD0GdFjfN6GdHxVDG50FusPDGyqT2DiG0Jb5pQ0XUm9jjsmILXVWd9j28XtJpJ6l/
io2k0r0W3u5dUFjaSeiHC6kSYOrWbDqMKXqC4XTbSuUBydGcV9cYGI/RRmiIlbeJrJzOjARLZSzw
5bJwzFKovsqq5d9EFikQLsP41MApVWywjRNnMDFFHIY7VYyaReommTfy1I80FGObPWTZFA2rQp3A
77qqaSAviiZRvWNgSWeDEGTKRm21RoN7JXVnMW5wgl0RStlS2kYmnDG2UOKbR73rnHyozSPu2lJc
MErrEtFnWHK/gBMhWi2R2+mCod+FI8I8XENk9V7IGkF20jlWAg+f4bBeYVFZnU5UtA9xjeUrRL65
BT+KulHD2aLpKxs0Qb6iaatnpAEjNhRVNYfrNhgm0SmGYbpqy4EBMOyVmL1C1fsTjJTSGYODDJ4h
JaFG6JrFWFlnCLZWIE4/RUS95p6K4QTcm8FI92YdDpYj16b+DaeQWLKndBIv8wBHmiXapIbrU/aQ
xCSxbmDNpH13qw4LdiZPIRHICtiW7KU41N+BPo6V7Y86PtR1UTN9CCoDQpqK5kqzfXWwsm1GgC7h
dmo6hQ63ifBgYjoXurIgkCbMXQfSjKcsJsJi6MdsqObUKPYIkFvYXShUF0qtsTgo9QgKLCkk0eBy
gZqRrJkcclRTDeODOVgYp1RV0iZ2if9V4vWzUhVoVaNGtkXM9BK7k5Ims3FNHp6tLi6h8pgpTzNv
41JTxgEuKs7khgdzRFXsQpgIUR3EyRKcJYVZWsnW0F1CY1GQOEYVBiV4KiXHhoYeGkuf0TxkOJeF
Xjhr1Tecc7oZ9zupw36ssorJq42ovS8xv46WjLDC8EJzSO+GqWWQKHelX7t+FBmBp86B8jQo5PMe
x+VkNKuxrJtiPYdSpO0sYYZhB61q8GSytPKVFlXtYxouHD+MzETlGOdgvBiKsTfBteuww1mjmefa
VvVUv5t1fMNdHHdk+MbGdG1EjXhZpn1+HmDdg0cILgGnmpVqkjdXpgzrKVGMzH3Zn/5vbNn/xehO
FP2/2Kjzb/ic3L+dUfLzrxu19MVYsD6mO0jKmCouONz3jZrBD5Mf9kmkFIwhF9HQd5Bw2agRErO3
k02IkeuiL/++UfMtFYHc8ovY6fDQ+q2N2nqPisC512VAykXSC9wo0pm/3zplKxcW9UVs+34hPkTE
OZ+qYzHSj86wKUUEKA3bxdaHGnjVG2m7WaJfrvyq3FeKCCM6FWAFThhHF9s4m3og58G01R5r8rFm
Q4nwUvEQ0pkQ1GEwxWP/mIn1HZ67vdsL05nPHbo2lCz1xs4KnVkukm2qz52DbhNkJFDru1qK7qrR
/FoCRbh5oRxNo38l6qGyytspXPtVfSSZmeAA5V+VutQd5iF+8tkEq2LO7AJWJ87e2U019b3XVJOx
k8njWityO3lSJpH5ITSm3Upj+6gK4jlvJTvuscUdiqHGkJzxS65iPlmXk3wSzGa0yiSI+jkPnsMU
i7130HvXFwqdMJz2qMUNcDUFXe7Npj6v2qEOQAWUb4U6w/FEyWMnWrbuzLC/jNPyXAnKb34i3Kj4
I3KlI+1ZGKWdOUbhpZ/U6oZFeGMVzB7gf1VOmZXzbu7N/BX/+a2n9rLI+PdjxQx58C96wT9Xi6+f
isN99tR8/FX/gsX3Yjzwi4e6W2iL7x7q5QXfn2rjC80XdTJkGGLml7S614fawm5vCfdBhEjmEz0n
3fCPh9r6AhC15BKgcgUaXaiOPx5q/Quq/qWDxioOj3ZR+Z3qG0+A5bF9UxEzSX6hPUgoIhe2hPbh
sY6DCDuHeYwd0er9XdNljgU6Mw7GrQ9Lf0UvvLMQqEBXV0pxE40qhiDjnREhWezlVF8KwfDS0qZu
gsseJldDXHhCxd0OdXYIL4mJQ38QamsfNYiVKfDaIk13rISRVyqPqyi6bCYFZza13fZS79VsunoR
BrZEpQbddwujz5aT27bRir1iPeAAuptk085DP7HVsU5clWKlCBI3MnZJeCJ31nbU0VvQahzni5FJ
Mp43VAm5eiNIpFFak5MKxrbKgCtTcT5RwZZQ7uHB68tYsQL84SXgCSDfS97qLLhZwkA7nb6O0tAy
xUvWlYSyhl66zuHeNf5tPwkbhC+hPZLzHCG4qYO7IkdGNOyk8m5xpS0j81bHiwzMlJRimtKSaWM+
3vRCJ5PTLisbw8rcvoEG3+hQ/TvxqkqzNXFPV12iPs6oCxEjJFfFvJNhOUdWYq1M1ABpg1wnJlld
UMYjKxE2Rg/3U7JWnZoEu0GmdrRiuJbDuTL6uyHMx2sDDmFjXhrWiVHVnCfoWpdJDgv5SR2HCgmd
WbdO8tCeYyM8q2J9VYfiBob7GtvOvTjehX1snZENIF7j0FldSgIwqegX120r20seScCJNqJ4K7Ul
pPilYi93LXaHRX0Rh7AAGcoy9hlSOwtbIL4lKNKvi02Ka5thPcymcJw081Gbjr1bomtq5mFHkOxC
kle2i1Vob1bR9WLEisFExpRZrD3RLE7ryb8e1Lh6mLG7fzLLG58NSRune3YsF8jtFPO801oenLQ6
Y6dcjG1t8F7XUsbAzTL6i6yku7ExkNzLxAA0tXrJdK65Hrv8akqTxh6xjNxExRSvqhjDxFaE+d+h
WGYk4liK4hp572j5lWaY3iAdR3N6Juvlke4LkFHZIZc5cRhbB18SbT8LXLiRmyzWzkrLvy4KLik6
qyTZqamMjixF3aCvhyLbLoaKenBc6lsfX0ElA6EM1c0oFEgNOhtW5BUgqaMZ3+Igc4riKGH03GRh
YStobbUjTe5WbGdHsg7n3mou5dC6iNLHOTgKpvhKhmoZFrCQk86Te9XV+7s5e7CaMx0ShxKiOynW
HQK1UBppPI8Q+tljB0iKAu5oENoHyV/cLKvRUcMzX+bvFdj9VQ1pASfjOcCUUmCUWEVX1SSe1kzm
p8WXeVZXs5zaEuDXBLAWEg9gQmo283RvYQxeWeVlpQdnJZTdMd0afi/jrCdtsPDTnQBrcFuOgb1k
DLPsUhlpF4XnMTKiI82MT6WkPlaq7nmIorus7kJvnuLbIpiNdRiKXtUrB0tGjdEJUeXmsTY9SnMV
3M5laZ4NaQFhxc9bl1YdEoYiXYZq3+9ovpoTeIbdqq5y1YaFw6NFE+LEuNrauVWfyo12USvFeWIO
x4lVr+M0zp8T7HiuU4OBHhYSql3JPu1Fws8LNh8YnmLnSRCttCbcBWKz6UPhuEtEt0Y8VxvNHXs3
GEXGtF6TH6S03qR+e1RPwoXfmrFjxF/VbHDiIG+90ezRPANfII2aJC/ozMFVBSRQVeAF1b0/AikX
OX66vXySK89DhT4t1sfbTj3Cx9RJy67H7bQNvF4Pwm+DP+DmpkkCgjd6W9hkaJdEn4mAYtQYTmez
eDfglbrH9oqM99wsPDj9rWckorVucm7TyjRI32s0wW2qhQQxuXGgwjLw2yCyleo2k03UQTUB05jf
s1PM4mNfmYqDwxX6Ktp4j1QE73+zdx47jgPZmn6V+wIckEG/lUiJ8undhsiqzKL3LhhPP58u5gJ3
FoPB7GfX6O6qypTIiHN+23Xvwu0+chejfBx/9NVR633vqct+aETnfS7dbdHBhfCS5dHMy0GkYw08
7N4y/WiNCQv1fjT/Nj02aV4NdOpmd1oZPatk/nLyClLRo1MzMY/FgEGJx7BteGTNb3Y/pBh1aGaI
i/BQFUsJ98vKLa17DiuVXCrBuZfu9fVj4DwDnP7UGTfdrkoQ2FsE9ivWutJtXGLIlyei2MN86c/C
U+e2yp9S23kGq0PooZekZ7aVd3Xb7It4OwyRk8SzQtA0Zj9KpDJxBpBAvoJZ6ih0FSjv0bOSzyrL
gmSptzREwESeLeuZzFceMGgoPflCWB8IjAHaWOyTRm7RPt18hzT95jD0Z4jLeOy+tIGXujti+d/c
d+qp6jczA65flUHq9kGhJdduHvduo11sWX5mrjw43WtV9h9eu64bTsETvl+SWxNzDclH6TdeDHgF
ZbVL/dG9Om2CpQz3Uzr39zgMg/18mc/aUjwK/u2DdbfLV0lCbr1U28q9ssHv3dTfYnK5lpYHMcG3
vPo/1trvkk5QeovJNLdJCU/Lck/h+0nm3WHCa5e0DBqIjbd2A5nv1wNGuJLUudYqPhuteYmX+o+F
RUiSfbtZqjigaHdb8QSjn9w1YzM/T7WxSwvvR8jCCURi/YyO/z4aCG6WZDxavPmbZMBHrKre2a3C
0E50bpFrSpsL9gtvqxPap5Wf0gGCW6UyQxroN9ZSfhjU6B5kR0h3JzysZZpC8sYvo88vnSQN1vdx
8WvZDv4zpJHzwzYrzLXxo9EpY9eN7Q6Hg7+ZM6CtVpXZ3uKoSke1g2DaFfRrj8qEJZS7WO4nM982
U7vN7zYNZz64tGfgwiD1WGVKbnTBZKKasPCMU9PgmssP+LnzjU5ywr5z+XQ6nKd1cSQJNwLQuSM2
p6zGlszfamYHLjGxLYZ4h3RrrxALODK7Nb3YTLr2CwO8aX038HFTGVX33JrV46pNN+HIJy1tQmnG
cCpWgUnNeS668VPX/1WVuZ+af8ZqHpfhZCTfiT1tiTE+LPq0lRptGF2JtRQHDa8NhGVSX9L2Mntf
sThSK2vwRsd4M4lZWdqjvb7Xfh12+hoVcCTYEWqjJkgAhNR/g7nfess3Yj7EUnKHBzrjD84yITUV
b5lrEVBvs2LZ27qR0WKkXBfVV34f8Ea9Fu99aVP7aG8b09vA0WBvpg9DLMDCDNsnQ0EUz+Q3a9Nz
vnhOSEUaOUr5P93jVZqKU2It5wzDx8bt52ueHpAPnGS5BrVT6VcwM+x81t9+6gin1a3Qy5uIaNSd
DlCIESJqS1Zh0WZBZ9fo05pHB/XJ4Mk/ddtFi5rqTY9Bz/DEUWTOoUxg9HQld7bTvHrkuo9e92QM
F0HuvUrF45T9c/UiUEbBaasfiRo+mqp+ICEkC1QFDdoj4TDd6Y0aLOaPMYyz2ABwi8PaXnYEebxZ
c3/IGJ2uWpm1yPdiYztQj7GxbPyYbNtFmMyVdPBXd2Q7wdTxXeRe4+1GFHDVcDTty1Rht7RL858T
q9dm4VcgqQTmeXKf/NyMI4c1eVsSW9uwyiN5e7Tb/o/j6bhlJN+JI5tTlmtPZU2U9EpZjKGRdWzc
UH4elubHbrogtlkdKsR+x5IqLcFtO9j586ReawvLY88H2gwHs0DeoYS5oUTiopfD0ej7t9FC3uqv
73a6vBWuuJSZceKe2C6s3HmjnwAygkykF3JPI6EJvIFqOsmhE9vWmhfObLnRHLfCymPt0jQXHMSi
Dds8PXWOji8Sr7dy1g3JXtuqmV7yQUU0IgSsOi8rHznJyMFQ3YV9qj7PtfCCYSxxjs/jq1dJZt1J
p40sV/scyQKR4TaanfF7AL4jF0D/y+jafzo15z9BSPo1qRyLw2Ou99lgDljWDasOtEQ4AX5Ig7YR
V9BBonUnl2ihKBHrvmsNMwKisg9lngTZGD8DsCQPpdTq7Tz07WuvEM5u0qZa3JsGh3yTlDttHAOH
sDUD1PsYmpXSLWbpfYy41qG8PXBqf+dO5d0AxIeR1tq79Jr4QUMF0c+mIGtgpDw6Ng+qN9vInewX
qWlXD7yUB97jiWwb4O9eWwzSCYhHFrWKGppxaA6YQs9NtXdkOogqazf+0hz/Ide1His/E7shitua
u2onlmI4lEg18U5jskN5D9TSHAs/fnJ7UyfaqL2miJu3dV0/9PQ+bGd80bkdousRgWO1ZthlhbbN
q/rbcPL8IcuT4cew1RB5JTkz5Exul4zRrTNNtV2wRe29RhvOsAb1FhsWk0GWbbts8smu5iKj+o+U
a1072rP1IrQyDci/bbYlm5Zd14ErxfcsBnNHNU0XZZArwUI7BJIwp4Ic680D88++NfC5tm2+XfW2
3gy+Qicx7Nq6R8yhbmNXHDK3fxx0jKyMf2kGPV3MP67qNoulJiJcEsgO8WvWxblWzs2dOmZNXhYx
kVtRMT2Ohsb212TOVi11emOO14KMZXc/jnxtsYK9bu1q2K0EspNzsFbsRMNX2xMw3RtPZiuidXDP
TdeFo1nfKDwdTgXR6Zb32etTtPjuvzrLg6IufvvZ3mRD/E3mTSSqv57/lizGm2kMz31pvdiySo/x
mv6FVfm2++GrqYZPV5ueMpPfXrPEjQyZMuyV890mvAp6Fq5+ysgsx8Mg2sDEyZdlPxVL/Cl1mizw
YoPwjplUMBgfB9MgmabgmmpgkMgn9d7rdLk3ZEJuOrqfcq+9apoGs6IeBWUvkVl+tQaQeqIjdMvs
8da48Fw2zsrAmYaLZmv2VeAZ31Zes6PXdasa/Wng+rDK4ihke6yy6U8qidFxa9VyyDgIHUqfQw/U
gkCdJkneyzp9buryGtvDtRX0/ZQMU636mTMy6rh4t2lvxJuOAqNu5LqmT4QFeQlXTwfDzPds5U9l
O+/GAjpkddfvRZujSQ3a2fWSfxljDu02p7KbH2p9/vFHB7GxlbP0u7Cdqv7wlLsDOEVC7xKH0dVh
3XsffV7xAenUctQt9UzCTbauCJCnf2X5+JClcWQrZ2PeLxLhdGHp5WWIa4FlNaF1QR3xeO/7webJ
N461YZ70ZcJXOr0Sf6ARBuLuY+nuZlrPCmNBUohrIDO3NqPkxuekKpw16keJLgiEaDLFu8phfTIL
eMMYWLMpFl/GQzo5jFLuN/ksUeUNx4mkdG9sD5MJpEGdLjKyqaDUyy/PCSPqOsfGQ9+nVztbtqOp
0ZLJFt9o9Ep2du6hqWBsjZKhnc5us6aMovIwlysEY5qP4zsT0XT2O/EXIBwxhgqMhdGPFDHQtDmx
r/OKlJBNXBqH1Fyz6+LehxPNTAk6UK0nH2mTolRqsZ3lMSeZ/I5mPJsoKvkP5voxtuK4tJiCJbaP
zTinyD7y4U/n2KEvf3JpBbTpvqSZvM6Z+dvU1siJuXTXxGy1dmtb/fqaxM6Cmz6pAJo6bl4rnFDb
T1zAfYJ9s2siQG3iX+L6xI89bnN9eK5XvkHFSxJSbSU30pS3uRnDuR62FGCAlsf1reSb1wj2Whoi
BfRsV1ROs9dHrw6QFDiBNd4/c1UG3kJFG/nZaZm+xXYTehawzLTYNg6IOL3OvBpbgxXZzNePtvQO
gOfWrrYGSKd2sY7O0Dz1U5GdJ2rYQpc2LyoEBA4FeaQprSK6wZVQoHnx0vUtGrh11gk8TYsAeSKt
tUBBm6ySf7EGhzZmvYd8WnfuHaWoXYtNJFpGNyCZamcQdLzT46Towkzy2I9z4lw55It37141lLML
cF5/TutYbZKF+WV0Ktwc5DTgrF+vlPbI17XK1m+t1JN/RQ3cOV27SouyLvkLgZDtk5Zk5amw4bEJ
vJo5TAmZ6WEMneNcvhEjirkm3iYtZhlvsp8nwv71UQLrO/SSmYdBWv9M+u6IEqE11s4eZVPvzFzt
5jhhIfM7dUmn9l0z9UOl9U8LL/Fm7tKngczcTRLb/0bskPcZxXQWLBXnND9phh40GNUte9gbffni
mX9NjNNlVlIPZT759Uz/d2de3Gn5EUvHLdo1h7kvThlEaCRU/JSTJ9EJY69LoKmVCoRoHnn0y/vn
kpbZU1/pl8r15U5PZhI7OjN7L+PPIZdnMT751VPn1FGy2DvICuMGMOXYCThnuW9zaROD1BlfaliJ
7cjtOsQVErSEDFmDvGTxn9Z8zpRLy5gCk+vNj7UNkRUIcDkwPUlwhTfn10ziLOZa0sZUC7QaOwfR
6swi6gPQ4+i6ENsGEAjaGarEuP5Kg2XA6J7nmFoZLBKfGqWEm7qgad1hQgeoR6LnPWUIK/LRoQAF
2Re2wdDpRbY1xsoFWelOuf1CQXxgc5iN3LHkh4Z1kp3KBrrGAe3JQIAGPY/o3EahNWxEhUkHGQ49
wEu0EutBWA7Fa6v3jvMaqWbskVlEbEbKbdNqKAPq8XPQbgOoNB1SXkveGjfPamNjIofWGfLAchXn
EWUrSaAncvlIk8dK+2rg6pd6ACNJ/t1fMGduMaF2e63XP8aSsxgrO3D9el2SZ+l6x8G1D06qU1OX
EXK1n/33gudHxvrjVDVfBdKE7TzHoWjLAy1mvNTjc8NxEZPd4sRBo+ztwmdPQtxlnq09Gn8OaH9f
y79Q+l+DT6FN/OEATEzzblm935wth9bJYzFVAVUTW2fV9447HQs57lC11hMhHM+p/BXVd+l9EFy/
idMfOs9Ofj+HxkQbXfE5ZK+gGnqV7VtQaIziCC2X61Dau2FgbTCMq+VrRKOQUWPXw6lK/rUNN4tR
XXrSV5tE33skKsUrdX1pBxtolYQMEIejk7uCPH6npe+uU+xYdPnkrOQo0q9UmAeE4QdtfigNUOTC
maK+sqIMZ3xnOw92/eyZ3+Vk3jUT4dyIp6pkqe8tbT+J/xR/FrchK04xexudMGZoOCXJCj0lH6DU
nTY9Omr5U1nJT2NwE8qhfSg9AXhjPdiVflacel2dHSgmhZyo0vrY6+L9HibkdO/dfK1hQuLlzTCz
XZv8k/AJXbHtxTsde8tob/zqrVklHy7ZMA5te0qb9CNtGQdNPhUzdAS2EHTNIyIP72hl81nvG0Dh
u+r7I1PjIWuXl1J8lQuK9NmlisXa5/QAUQwYGPEpsT+tzIvqdkaq6LuvE127+PHKcz3k+6wrT814
i/2peTGyFMxJi7rc3RhQytWASDh+zvL4RHjllgo0WNh1l5OwpIqFblnBxe9tx/qhw1ytCCkrsAFa
L/WEmlmI6uJklLF/0fu+AviOBw3fn9vjEF/y7awf4XmM/swuZRmnqr3glaU4kcfpWHiHIVMHLTnW
TMhpHhYMi1lY12+lupVOtbP1L41rPD+3zVEmbpQzQ6TyhSaoy5KFpb5yicQ8O6S6mZusSAKPMNqS
R+a+GlpaE2XqJ6YrG+vWY4lJvJPvHvUrCG42czlcwJib5Q49K8I/WCMXc6cjFRY+KhsDO7kZpdjL
kQvbBSxWQ95dbjEqga5l3hyQkXlwO/vWMTDF71wBdCHVod6d7PpklxdHfxu0qBmBi3ZmZiBR/ZX1
mzlAfOEf4A5s3aeu4v9qNJc4AxKBTC5nZ6fRTLOptLfeyDGzQXbM2CA6S4Se2q+tGSEN23oEZTT9
tRc8twnetuXTzB8VXgVK/IBYNmiUznW997JpC0Q8mhwsGceU2Fm+okLT+GMo7zlFx7Ppq4e7KhGy
AgrEI2/Sd08aHV4BQneIQAvKvSR8PvXd93VdzLBRU1SwgjFChUWjDqQYbGALyKPMEcQyYKbXVuIe
yCsdsY3Iipc59ahi1CfiP8BF7PQQx6Wx6XSvOljrwIJWnlsD0LaczlTZNFGttbcxjb8Xp/kyNRbc
cXpHq9C953NZH9FrMBYaRXuhPPCzkB9Kp1lRH4a/TZmd+0ohICtAe6ZtNrWhlwaj7u0q7UYkxuYO
kvvruu9djVPY2bTrLdb5ldcvre7YhPHBdE32ikUCiCOyrEmL5LCXYqXhEtb2Dvm+FOwXnRrskJaI
sCKWrmrPa8fAX4eV/7Yab11+NUVM+dm4UVoXNjyfq1nuYgyl5vxgDH8XUztkTX8Q3jdyyKccFFZk
DzESLs/tQ1etzDLdrgdJLgi4Kw/rFKbxh1hOtf0Myn3tK5P5e1RbQRIqPlhAqKEbnymGT7cICj99
ewlK/9Ob23PrmIHfwrJ1cbZxO4+jpDrkpbroq/lTJ38swOMAE3zoC9RkaexmO4TMV/ACEyyqpVXa
ms+zzg856Bk6PDuq7KG41ZRUfjoqpiF0FQ+8W2OYw5OE6OU8EAlf+2TP5nVyYYGG6bNQ9TYtFDF4
5mNSId3Tnew3pmJ4KMXFnxN1zCTdKEUSURNJqqxkSvG0NshznuTOAJ0GDg201Y1mumIhlkm7b3vt
T6P5V9pBUauQVlMWvnfysnF+mZX17ei84bUvnwzQIen3/6axO+Dt1yhZTkZoLxB/H3iSBBw4ESkf
fT/Xv3FFONGgJu/osKK4aqSE63uFaqcXkZb2oQJiSWanOrj+esFL2mHxTZygjhOMzF7aPWp2/KQm
to/JTl99kRCl54FypHGr8z4NSZRXhvlYGbvYN1PG69uSEmS9asuyqTLz20+pw1upx2PllNat4zwi
dGVdogYZJqeWnsXvLIY+j5CvTjlRPXsEeNqx6ibDDp01KXYu0HtgEUbYuvI9kXwb3WLJ0Orfl8WL
tNT+JihkVzgWRLYl3tBxsoKJ3VDSHirISpy7AwzxjtqyXT+kh1bo59HXr25K9l6OfaYRUh5zhe0W
UdBZFr0elErT9z5P0oPrrCejSWZsrzWJbHVhlzu9dVectHlZvqO3w90nQEn2w2CJNNBF7k6sSabQ
OE+Sl6yYWrFxhxTwsqArTg/yNd8vThkO5GMfNdN2Qlgc8zRZ/E4DrAMYLWLbeBt7mb2L47bZD3r9
ZGMKemoMCFLqjt1bm4hub9b5GBZOJl7dob0US2WGrJoIqdyFruCW3WZu8XpXDVCFSvXxuQN1CUH0
jYel1FMcv6szRhTWw1VPslKoJkS2PnZzB0duIQbfka2URkjCvU1lGji827+Th/bxWsd0yG/LpDE/
l8rt/s13kDcRxrJtF5CmsqCMW2VkveEWmn55B2l6o9f3ppreDc2iB12pcshg5LiXij+HkmEl0IfQ
Qv4K2Bhr3kBQyBAq82duV7Lp0lI89I77hpVLbaw2jnLEG5Qg1+YnlDvENKYQrOdKCwna4PSoFyPQ
W538UarAP0j3Yc4tx4XgAPGb1p01RrWz2OeO6qfvPoH0TtA7/LY1hYabtWOy1/H9pwshivFYkZGk
OpA2J53OFq9+tOhWfXY0QKcmjvguRs5GaR/rrv8dZ6O92X7K5ggdyX0r3W3L1QTWo80Wc92iH1KC
Zjnfl+lqlKv9Mdc+YYLGMPhUDUoiPC1dm2lRIElJY7cJs7yhAYmNZt+mGrhvnN6jixL4LPbgci1/
e8stnqcxpvKtlgMEimqQf6kvShmrnV6p8tfPacwIBsAiqNi5xS9TZXX+ONyLnTXF6Ibk3+dLxrhk
zl7BYFAJytUW8WnUk7h1eiw+R/aaQ4ui7CIWRRJsb4trxf7AhNMyUTUrVS9IQg0DvUxH+XFKKRUM
JTVuvNdGc85zYqjsJfX2bYdv3PJqwq38HkIlLlqHkMcLcl0NJlFa3k9rk5UFo6332EwKcUN17P/B
4G/sc6W5uN17+xKT7r/TmQ+OINQMUdylt2HW5Ls7E+sgeuE84LYfdg66VMDK1nZOPZrbq1eYbjC3
I0oYk5XC9DUwHdktWOViZ/5TLtSP7+kJZ2eJMeb1Zl/rx37wrPNK4PSTMZLdx3DmNmHsQ+eygK1B
k2kNhQUFCuzEHIcLkhALA0CzJg8TADDdR8b8UDiS32/0NFhpw112/jSmF9uADU7MIgOeyljlCjHu
CzOxcfq1+jv+MtXvuiqTkVWV3tdcjOQX6kWluoBbTHsSBbIf19V+9LiSwAxr/FP1d9F4DemEfcwI
M+RUNRBF7F/9BNSECuopGHPX42vJ7IMx2A8y7ipuzdrAzt/SlEQBpcGm2LjGu1XG5gMAD2m0g9OW
xtUpiknb5HFMWjho/7ZARBJqmpcbvLOiOYNtgH/n9hzQKxF4oiFNYs29R7dN1r2Ml/yk9/kcNlRV
bhPXcSOv6cenuJTZI8a2f51wq2vOIInoY4n/ZW2/LpuY7vkLfscHSWX8PkUwadS9vptcEyKXvvFo
bYXYZnObfCy4XY/5Yr8v9G/erLGWD0KMVKLlwgz5tQSfdRxHgEjjqSti4+N+FO5svy9uoq3X10Wf
+RJ4Jp6SQtj7tW/5szLjKbJ6/UBa8/riTA6oi6wwwRFoFmTgE496L6ZHkKpWg3rHJ7Dx8F05Qbrk
mPJyzbJpjR2r1xQmIfZIb0b4uZziYh2P3jJ0vBGJFkjP8H4tKmZhqb1x17SwvrxDkCqdxeNhMOb/
5Eu6XgDk/jQTjPngtXtfzTDJI0XZJ+rh66vb+KxP+cB4PxaVdUj7Qo9IkucRXsz96qOcGXzvQMUp
iL+Hn6PRu2PHnv3Y1tZ0gbS0dkYn14u5DmuojSXvWN7TREpy9pOMa+civGW6rbMtiRvsijevyUGc
Wl9Y2NgWOV1NWBKE/JkeM+/MxYMcZbZL72jsKNKnterN28p3i/XD1swQOsmNylS+ZblXPhIvMJ1n
y43fkc3rIG7FhwG6sK20wQiUlE3UNxWJKtayM2aCsGOmxlffnj4oSsH8ttzB0WYtpzdvMQkIbrqE
wMPOwRMAMD22Ud/hjrBlIS55bsH8J42+Y/yBRyphJTwLolJBkN5c20CWRXv8nUk+yWIxr0PnkM9X
KIyOEExDg1cgjk19axFmOMiFmgfpELAk217NmxEmnY2BjMOwlRWAp6bHsMVVgyyDNt3QXco6YGAY
uTQYROpioDKGKOMKNK9EIMz6ouIvkRQGqaGzg2jIZwcJMMEU30bNVxcLhAVmRdIlJty7/qKTCyaO
BM3J2FXxb50Y3nkF9sP/OAbK1FDy5CUe8Mbd6vqiH3lAi8jHw/GnKnzEmZCSN0QcJv9Q7+5LlTqw
PIbQrrpI+b2bIopxxYHAJNI56GSXdsC6CavzOsakkq/s5dnQlWid4uxpRNjIiOnNTZi3IotG5o8N
/6z3XpakTnYo69aNl818LYlnuHMwDPc4HWBBeRPFNAIZoWK7unoJtr7U8pCLOEfyOeGFsNwhf2/Z
EdB8dbjWWxJW/y1Vl92se/FQ48ysZNTVD6AWvjyif4XRSfn7yGO21WycPa/tHgp8U38G6fLR0dCh
31aaBn7WsVH/irIkUl3paxG6iQZTYM53BlYmXygw7JvGSb4TAFBHMeN9Rhxjp4/aSm0qcbDjaZmA
yZd0NCJFIMEnDQtEVfs207SJBNvHq3YBw2pC6muZolP5WbI/8CY2GoDhiMjjZYolWUV0y178OJ6J
q1Rk9QqhEXhM9td20lH+qUb24boCWVArgTq2TFcV9KpDx1otXn/DkxTJnCSclivp4Hi1cSSskjjq
RdaXbmjrIMvX9SYb5Dx95j7F8JM76Zr5Z+rhuNrarK2nSZtoVpJO2Gup+upi2WJa8ZFn5Q2UqyvH
N33godrITO8B6Eb3hNsageLyaDrJBwg8YgR97a9ll5v7kWzKm9Rj+OmscPGoO1MbNU5JDCk9iCGm
3OGRwmwuBpoLuYXcipN0VPRT9B51dINavauqEV3xzmjn1DSsP33Ch5magtzqJOmg2WtgPJKhjE2c
qOVR5fnAd+cQV520Tl5vJTkoYWHnxjuHyZ8JVvEALexvLKAF4n61dVdnMr/Ea847Eic578Jiq+Xb
8Vf/0UsuZQz1kZ58+yGu0uroJEn/U9UEdXbxuSvUHjx74zojIwD9VDvXuN/mSiNuB5zSQqTvy5M9
ozrsx41uWEhqq5NVE+0z9r7NOhkryUvv3fu2Ry12IwYU+y+chPXJzRHv0SqWOH4a1/7r05v3NlV1
GpUAGbDnUPQSk46uMdjnTuC2dBYGZYmpQbe6fiu8dF8ZfYTx700H/pu2njKSB+IIXKuP+hh4ve0X
yOOmV4fSBbzPkp7MbutU0FK0nWjV1Qp1jr3pTWv4X8yUf02A5Nvr73+K3v+/OeD/km98V+f/n80B
m2bAmfsf5Gz+R/Tbq9+kmSlR/u8GoPuf/19eAay1BqWz+HmQ/d/ttf9lFjCIhROeS3aCiYkAWw9/
5r/MAjbhQjYBmLhZXQ7Ee6rAf5kFxP+4hxu4aPFIhsFr6/2/mAVYuP93r4C4982QYYRZWLdx69p4
Gf57IAdSaAj/2cppsqfmeYMZAAQjZrS9GLoquebqllNTTkmxUUTaQvX2anIQfiR3flSO1PDkhCMB
+dFu9J2Mi/E6pLh9UViqGokVmTx5KNWCAY5CayNB3DpiArZF2XkHxIXLFIhZ+jJATMBWKp146K+2
Lmt03MOq/2N7XHgBZrrUwmkuS1DwQivfNHu4l2I6hJtta/uO4sRUux5dMeosaCB4b6R+Z+99khaU
UUyIQY3Ss5+XJcUFGtvFXdKlJFpsxLKwZ7a78F+w+UakhtB039U+NzJiz/4y+hWoaCWG/uTNAGuo
1UsnTAgcPmVW6T/rlY80fI1RCjgoaAm/8ObrMsVwVYByHfTujCER22DFgD6xqI2FLkJ++gI3RtKf
yoqrhpEIe982KxZaUnVFiSmjEnZciOW8e0IoM/4b0rqKT6XF5x50BdEFxBpkfhaYS9l7yKBJgYiU
NejxmTJggkdWW49Do9NRIcROj/vCbf3sa7F0l5aEEbMAgX42QOO42GCvc5lctHxwvrS+wmA4oXz/
2xS6+1ezWrWinSm602hj0g3oDnKjJM45qE2vSrvtXMbpqwtyQj8GEQWscnpRXAmzGa+DGHS00d58
z15JY56y1BuXecP+Kc5O0TJR9RMxTFmdiTfRaxRv5HePM2VafVQ5Lh31fPhkzqminpyNUVnZK1gx
MwLvRfuau1Xyp4Z5By+JG9cjpbtS75XXA7CQKFRpobta//lP6zpUILIUcAxdtx/UnFEO0LSuI8Bx
uTp3bIciPjnOhIpdNXdYxIsd48SlDFDR9llmb9o8p7Egc9LxGfyPH61zJ8pFVj8/lP3a5Id27aY/
ZV4tV9dRxZ9M6uNVOg4jZjUnxlktJSTHZDvx8+j3CWFc9YDqgIAa9Al9V2ZmYGRZ9bFwjNehVml3
laNT75O4UQ+ry5cYmMXifg3JnUBRRMIwe9UVbZzKG9JnzRemonpk9f5m+ay9eziGcEprs/bNj7Q+
1gQvz5G99tD9mjPb2nbKCLpuWfaNi7nMntyaWgwl26Aj8AMiR403u+P+3BTzML6IJa1mJNeq97a2
RlbdkX1+Ih2dqJ8KhAnhwRXDnKSZgxLRHxQrqLJ8bK0PBenl76RdiL9+XPW/II6dwRRa8bGtxSPI
0PIBur98lLoonswFVcUegzJZFwO0/bJv5gLRhkB0/RTPpBfDgBgDsUg2UUJYiYnOAfX1CCzKa31E
SuaVy6Of6b7YwOybW3ek0c+88+jDqP7iAkZaM+lZj4bGADhE3oXx1pc2IOmoW9ZxpBEcbTK2gB90
GtanMWI3DgbQXMXfvbj2tp+x9WVd09DhkyZpGeJU8h+HAToriNuFAt0exwFqJOa3bu8byCHLzIqf
dI4wvhUWBTLKYnxFGvuuuynXFYC4l2O3nnlbbd5rt5W/SlvKR3ou1xL8XRvRwf9P6s5kOXKlS87v
oj3aMA8LbTKRM5Mzi0VuYGQNCIwRgcD89P3l/VumVi9k6qW2dypeZgJxwo/75xDZcawMVMRMrka3
KNmb/eKUsNoUi6SCZGkT/rASRL0tjwBxZDcsa0ERgjO/G+liTkqCgoKHfgGpuFHTXCACSbEE6OEe
1zBrLqEEoLz2zX2Tdy2mrbjk1zhNw1OWiBaQYSCDZ0z8ICrn6nbVWikqTKmEuu2m+9Xl2pOsIMkL
5InqHMVM/dtIZaWFVw0G7qa1Vy78sUJA2yYqCXij56F1NNHcTaRFaX7EqJ+7P4Ci4oYTEaiLY+vl
8YtVVx16GIJHsLdi277ni9WASwe2rp50QY4mjQwfEmz53Pm7tMTYCEs0eERXbNb1uVtWy3oLE4t/
XHBcJdvI0r2zi9yojy/cB3I6nJSTWLuBI/szmSJC785U3HIPUdRHe4syqns7rNZnKY3lAMvC3UpS
IJy/h7at38PBl8NRyiy6ZL5T46cqzPCrF8X0MPLp3RZ2EeGZMXlAeW653lo8TlzQKlJu2SDE53+a
Rx7/lfX7zzzr26n9r796+v0//wdMjIhahJjsMJQWKoP/aw+2zx6F9zi3oaQvzWNj5eLEqR1hFCAV
4pZtkNaUvl0WNrz/gjD9tybG/7es6P9vwOrbL/H/MhP+qb+IqP0fQyD/wr+GQM/9N44SctvAxT1o
Wf+bUe16/0aGlPHLD//hrXt8kv8xBAYhfwuC5G1I/F81bP8xBAYOlBcXpACPFiVuPgy5/wavxY3/
Yc79p+/LjSBFMTFFcDbTIDvY/zIFjigHVUHBKit+AAw43utk78wa3WFYOe2NinE5R2QHBoceFys+
BXX+ME66uDVOrfWF0wtUmd9+ahu/oJNg9lhlgPdssU7JyhHsKvbILv8jEGDtJyqPFrx8sn6JLDIq
Ne7VW6zkrKuGAbMkBWdsjmDM4awa4IqkFDObMwL1IWzW+S2LaUUQbIi8LDQp/xRKxIQDkg7emagr
FiqYIGpgcYNY2EQOe/8oaJ5mMopHgKsfyjdPTDB0eA2Gx4/uq7ZefwTV5NMyK+w7x0XN1Zy/GxQS
AT+138daqUPogYvjfYjNZGSyUwnVlDRDsGrR+XTBK/abPGa8k1H7mtdzsm3q6eraraGYytIHP781
QjidPLd5C3NKDITYjVcdw6Sh2p17c9rZACIbXVvHKjPF0UXF3ra2wJBeDR71ZJEQ+9hvh4OcMlzb
nbda20S44ZZITvnDiTPN8Ditr7WW4aWwVMaOC80ABhYex1s1aDyudz58q7/9EB9BGa/PbT6e/bDX
W9EQpe1i567U+Hxm6d5B1l7OZZNhu+a/T/HWFGEZrOI/ml1WjSiN22iQpLQ4G+Y3Xfm/k6roLn1k
8Mh2XXheFXmHbE2+Amt9IMUzbomMuPuR9TtbjkrTpUMZpDUHkos9gBuoAx4W5e5x9sbqakUS8gu6
CQl8vgZenZwWLfsUK2a0nTN8xcU6nLwa4TKzhhHUWTGlqqoCwnGQonVfXIrO+UwElWPKIlBMtBh3
/20wQPRYLWHh0MflyiTbfTp2vZJU0vVRTBqbiw5uVYKZwNwSU13Wh18lTrKb239xrLu8pmgIlF9V
URk48zkGytwxDGy1E96BaTnnbfMeUjvEl43PAnMgKYSyc95m02JDC9jzN/DwFt0xp/rHETYTjm6k
Qqdz1iNmRr2zA7Yn8HxxGcmhC3gsQD7xePrmRz/XQbxJIvIedTHpC5647m1kSq5XKDE8WqRsMKnz
22e/0nEyrg5+AoShcoDK3VFxZ9gTxLi2j9xz4wfj5d6v0upbbhsufX75YNjaDWrv27TFYH1Z+q10
rf7OsWfvbALta/ZEOtpJdtO75rbS7Cemj4o0lt+Wztk3PBPGG4trmXnhU90bFPZEhL+narlPmn6H
5fUgC0+mbc1ZqmJ3TO2gtAnlcLUioNC8+ZKFR4O4gWM2Lx8bpTQ2oGA5T6TMt9mIBDp5w3yo1oGm
v2HAJLoG/fzIl/suMu7wAoaWzj3SYmaXmBIbobm5DvsjlTPkUhNmbblkB19bWDR1jKWK/r/gPABs
gs3D1q2epoPI2eDg/qRmbSxRd6OvKNTRZRy1fYyKigFr6eZr1w3kpJcoJhPho+QNTseiNVytp8I1
iOpjyZtIwJAU00wtTRG+hWL5WI3grujGh6RqslM+UkjVwo0L4+QZus/IqosqNeTkNp2DJtrjAucF
W875XWEsTEwxhFLNNpo7Ze4E91JlrJ7AuSL3BdmjpF4oQuviQ8GcWoQWMaXkr8KD2ChiimNRfQYd
PeErMhXYn/BqRxgvDCt4/twR3HSc4dO2qN0iC9wGID2G4WHED3yHb7M/iplWu1GzF+rpfyGDrO9F
HNRvCMfx1nKo85tBhlD+paZzxzS7052nDp5nuAS5QXSwOW8w3WBk341Nj2tn8DGpi9rf+aVHgG6E
jlNsWilvIMWR1srMEPZCdJ2aHUzUhyZpPpZlOIl1fa04J/IuOs+KWlniC04y7vwh4ghbbg062xI+
CYu4G3DSbIbQfIdoBazs+bGLuwxtb/Dd+3qOH/OkONMrvtHjwFMpn5haddq7BE8Ch+gMqjbXYkIN
Xj8Q17Qe+vF98sVL8I/Lf4EU1vW/5ML1sY7p/8v4H5wTqkIiCi8n0tTkbbhPcOsYuByV6lQ632MZ
XxcXk19AAnDmOaOTMBKe/ZBwt7hjboXbQz2R3Hru0IMrJR6czBK3TjglryqPf8uGZkoEjzeistMh
0MnIDwtXbNNOLtbRQI8X+As5Pj4o4L0t/vINi49JUFZuGmhVkIGwm507QyDNen/Bdt3P4EhKxaKo
6rIH6FA0Dhp+cjMHbKPRdJe2v7oiCz24tFN+rPuquLpEKqiBi2GbiIVmzGjS8bOScf5lhZXzI4xZ
ZWzwAfYHv2uKW1Q+Kq6z51TnpM3gZHq287PHCDf3i/ctINpvc1OG313FWtwMgm9OMjEzeDOLZtO7
wdFCq4alYk/JCZPOctRtrV8hZyX3S2SrB2NK3haiwoxHW3Z7qFSj+c7d/hp60R/Z4Sko0M27ISHg
28cifKxKnMaWWU5NGGDyjMezgPHxgQjuA6IAYLYIwcNZd8MTYO11h1cprUgH/FpXVha8mToWU2Jo
7oRjEFl49e8JF75IIi4YR/rvrM3xarWkSxu4+xt3XJ1Tztpjz3aQxvAwbL7HUSRXvlifEuFmw0eU
o3IkgX3SBUBnChviZ9EM0X1NZH+7mDU8sm++z2Lx0WRuf6Ji6qMNmltCpuOBGOxN13Gzm5bKfp3K
2T71VVIfB/YiNHbN8r1pJCRLDmc+dKGv1jQCqK6LNeOiMMUU1YIgthRHGggFa1/ANeN+LODZtP16
lyPrHaaVPckQqocygZqBt8omkDZM4cZPaKksUUxKcn5HeHlcj5IA9s3N0UC1E9mVYszkR4tHau+T
mThnPTe7NDYoHoD787T0MDINSQAOzIufqj4SWIUaqvnI1u8Yu/AE1m1xGJyp+dE4LpCGntNrnAiE
FmOXEVNXDX2tdUpynBGvu5qcC7NmsEwnP7haPRAfqqffUF7TyA1etGw+Wfu91JVNqyAm7x7rr0Gr
FGH2mDsZadkYay0qPiZYggU7YS+v61oF7//A3ZZiOSS1LH/FrDfTJhjas2nF+ChN/BAuku18FWDi
aIr+u1yz6X41jjVtJ6TNXaDilpBY/th3Y/UesZh+8zAIPYQKRyaF72S3FF5WmgLla81v8S7B3ZIW
AXqWHCMaOMYF7507udU2SChjc7DF92M2/67oAbjo2Np7q+/QfID7qsyaX7lH35xLLCVI1D6qpvuO
ou/kZjIPJzyCITE8vqSBUs/RvJ78aiE6m5/CwRNMA/7OhPGWrO3ZLeOfxTy/T4EiM2GTggkY7ub8
QJoPZppNMidebvtcMvuLkOOxoSetJOSywGYgxTA8TQNOzoz8aFAkZ2exSXBNWTqxOTms6/Acq5DV
UL03k0XTwy+snSmerUvVoofww3SfjRV/DjLDvUhSbozl2xg3f+PF3bOXFKBkMPlP8T1psmlLRura
jgDz4v4MNnMnJJ7jVr6UOEqQ7om8rQ4BX/c5n/LmzzjVYUpfyHzWwxDcqWqwcR2G5QV4rrw3E1az
OvbTsiCehOeMoSmPGJIiQUwsDyl9sAne5faHZTh/5wYfhO8jjEjedfxIRX0ESvUOjRJvosNbbMUd
wIFMctGRB1wkNiH0hXwm+bYbKUNhVbZbFoXC5GlVLvUVwcI70i7hPCqydsc2Umz0KfscsMVbWKg8
8IcfDr6zzz7w7/MZfBUuAPfAjowCl6KlL9Dx8ucG49PXtHT1fq1Ksur28McTmEkRcG9wgnxInW4g
Tp5F08NSJcsuKSkWTtbAe2ga/x7G7dPMHgzLcel8RUVNsetQiz9lUeCvmO3yu13N/dyOvL8iHp1x
fKcdq31LAO3AdCFBKg5Qhm6OZ/zB8GOgaE7bqFLzPQa232HrKCh8XY/7kpPUszEroN42uy4IKahm
37mALN/aiipm7UXXRdYxxbtK3/AomXcuWvknG0yUrsviXhMvfzMuen1GuXcxmO+yxOiBsxZrvlrw
FjnV1e3L/CshGEjVL4mvdSvxHmwzh8bbGo3xC9HJsC7siv0Yr7vKK6Ydoye9AVUtCEJG+ylqWC1w
7DXHpfOPsI2uYbROLyQPnsIY80HU6icZ3DpOxE9YalfEK6IVefHNwlizMS124ImOFl05HG+UPto0
7YHt86/kXtSJ11FxER4aUmxQA+3GDoET1XeZYXJLdLse/BGLM6YN7z3rZjttfBl+UbXcf3S+k3o9
IXHPSsuRVD8D605CIBAq+NFAs9xyDWL96R1rFgLt0CXHjvPnUAc81NAXKbSO5cWf8jeAldZ5jpcn
ty6+Qz/Dit7E1YHYydcoWfMOwZ84qL76ifiLmr0Iu6Vr74OAMdooXkV4UsFHkt10iHDdIaeF5B3r
RxhsD1lmRxu3946O9TU2Fu70cR9MfngsXHWeG4vURVh/9fOInOuW9Sn2J6ZZi+cPyDOpzxX3RDEF
3iuEcGKxQRfvQw++CvhJVh8an61y7C2LsF9D0Z082B4X17bLe3+lTjmJqgH9eIgvAJZekoprTZCZ
ZCMj9RlPWXKMxzg8omNTRdvf4HKlw7s1WR89q3kLnBYDnK9YAmGc4P/n7BX6B3ogeqk1klmdfKTw
gkvdZc1DrlbM+G3KCoHIAo/nJvG6Eg6B3TAsN/5bHDg1BlLHMH651qk3tcH0FbV3VhTotDModn3U
9E/9sGh8uOtKBmoUpEOKW9apdgLwPI0rHgvFHl47hcT9wMjRB+14Jznm/yR4PY9LjxAc2sVy1wTh
G45sdaQFtPnOpNO94nlxd3ot2j9d4xFm85d2H80+rd5uRgTWY+uf4BhJPdfLeOd41V4CmvipWX5/
KK8ZvlhfIm4WwZ/SHdjpxDUbHBK1e+TXWys0soloILCOwpZH40OnimZOHTkJdbZvfeJZ7VW7tVnX
70oo66CtEB7SoqZsk9WWeuajwaFSJzQ9ZwWhuiWcx+0AmnBjt2P04g8l6ngIwAinnffcexFey86a
m2OPJo+tZ6aT21o64pTB8OiNWj1yG4/vZAtbwIZ1cpktQRhjgSJWxdBhlxIPg54NA4iUK0q8ynft
2i37OgqLU1xY9isZ1+Ka1S4sEiuqriX4haVx8NtnpTmXWQ76p7Oa8ace+Rj6OVlOPmj602IHsJv0
oYD9vc3HftzHeah4diZere0MsWNoXZICEQf2OM3+ro/Kkl/hQoOq0qSI/EirAyNMCx/DFseIRMfz
INafnt1c82nQ93at4p0nK76ZeURzkOyd3zrr6NpySo7/MMDJTeMqG4utnE39Mtfzt6osKGOseF9q
Q7F8vkQ0sCd59gFDCCQMsIgphT5FyQGmpJsJttk1rVzQCA0SDJ7C6H6h7QlUQv7hFjHORADHt4BT
cU1QoDc5PrObGbN0PzIoAsc87OGJ94rfm1+AQVL4dzP7OwsWCKr8ei7Mm2Kz+Gvx1av6RWTLhwV/
BzuOg3A0NqkmWr/Jw+VskbNJbRN5jKIj5RlCY/1fmvjm6y9xb1YWCyTCKezAKKeaT3qq8wRaLBCQ
DGxe6hgnT+cF5aIf7fgYyqF+9wZHHFsWhvzGnPXS8eW+ZCj7D1Xuz88FhLX3uLYfOq1gURiV8WLW
Kyvu2NhIknlb7KxAZZQPkM+Y7HXkW7gu90FUBdzpWvEkpW7O9kqW1M8tD9gOGEzGs9Lngej/oNJk
4D3m9QyKzwXAaVF1jwUuLD3rYBPVfFhg7WCE2uo23lNlQ+htnrNX1cq/kjGN7QJzwracKpw7CdC+
bnVLEsPgChAVseTbxjp1DhffyLsZy0OY1Fv3hqOfTaZI3TtcJPFu2RP1FqRgCVUXfTzB7Uv2WRfC
BaO2tyR3r+2IebuC+EQPFrYnS80vlGTkd8Cm3f1Ao9UJRBjMEe4hHyEkk7r31mPXiu7CepIxyg8e
Q9u5r0RUv6rAcF9SBfKJmmgSDmoGT/ZpWC21d3H9jONzNva57xeyo3WxPEjKexMuoe7BVX2Tli7s
/go3zWCt/UKFaLQP8L2nTjN+2W70myrcj1oUTLitvWlg2jm1Zx1VEvI0zRDZtHDQJUxGVq4cCYrW
VU0O3hefsxts4X5ZTpFm6zmfZIqrgZLSuVydJ3+WNzjQuifHBc9QJ8nBc2LJpKfZSfbI0v0DCdmr
vaqHKWESpuaZBCt8ch+pBRuRy3tLDbuwGX7wlebuKIKnhgUSPfD2Ty5m52RiCI/w8eJTOEg2PH/R
MFKTWC9tQ72GnHX+OyNuWGBS2LfChzCxdmSjeIW/U2J17kf/2Q5IshFx+QvPJNmhubc/iMxE2Nxp
GwtXEijam7+pzcv22VQ9kz1hX0U73zuh2Oq+d9lS0oeC5X3E+RY64kMhp0zKf7biFlbAWVp4ii1+
kUmd4B+We7SRLYYld2sPIZYqYS5R6HVc6+GRh70TpoEdNWev69hkB3eEqfGhl9QL6GF5WVan3y35
8tPvAhKFdvvX6QwmPDs7FAredb24mAmn+DAhRx+LstWXWbXWblSCTpdluC6mmY7eIHinkNu9VEn0
EYVT9ttF5Zzg1WBb1a95WGN9LGrPudDH883VnMX8LXtgqoizZCmANwXLVjL/QmMcC/8RlxZ/G2OA
gEZhBe1yZwa76hBvS1IZA52fGy/qiwe7WHnldIvjGRDOttwb/MjDpmYPjRBXDXjtFjWK5htTIKBm
2bCRhUEIDWG7sPkM+cPX6CZIjySAMGiuUDcDi1vBlAUZdUG1+h32iX9P8YpVnbO4ZLFMVCX+cEbP
KEBrjvxFOokWDO12xXdftvPZNflEW6MjFsRr2O4KRv8PQkgNC935s8+hRvBdebfZNpME4Q13ji3v
OWBpzJwk7nhloLWxLL+zuZq8tJHOt/7s2YfKqmye1T65z3PTvExtJS4rJpWepo2ARbTI7HTMxgGj
gc/2pq1KZz+QUwBXxDWP3jpxsVVfkvQtwxPlBinlqAQ1oHY8DRj3gsj/VCKoUVQg4doJES0Ylkv0
u4eihRVAooUtf4aibN4HJOWHyGDEtiyGcW9oo73CBAvFiHh0soDfyFaCXmvH+ywRKt4u4M0Otpk+
8Y8+9c5YnlbVyF2+TPkzgQRoHVxsAovXkNWu1VtGjyMBYjbDGVsylwmMt+tUHtbA7KqIyG7l1+ex
4qbn5A5m4HJMMYkBHc5Aecwue466QeEue5pjAiw+jg7R3MSTM9vJLxrc5y+zWFiIVs4/Nv0BHSQr
FFa6F/PUnfoVjFKbDU/NsDyy5ea14d2GlSq8X2hD3Ply4imeZD0xy7kHr1jFyeTlG/ebN76k7rYj
kyM9++NWiAg+5HWI11PXJk+tmLy/iF6ajywAJmBrniDRVvVusBq+FlnQvdI0A8bRtn/nE6nFmtZL
IGxeeZTUae7qDKf0HKl78jd//JXTmLyz94BxYOOHYGcmjMLo9yvpiA042e0AYf8T1b3dOXNLLBFs
ZSqZRjbGxdcQDoKVTeUEx4GQsgzNvBU+nmIQIM+d1Z8yk7ErSrg087onnTtiHFez8HfNGpUHa1oL
8rgyDh/7Zhq2TdYM+3DMwe3dSjLjuaNjd47Cn4klQ94xdvZ3qGqLQ7yxftrQRzlPOM6XDV6K9rnS
Q/2TtVubrgy0XJHbq5mLv6vCCFRbvwiKBzsvbosPrC+Yc7PhoGT7O+bbzbEO39LarBqel1uwPala
qY+Z5B7drzo5cPV/TRzUf7r6ehoD4t8cf/WuUFjUqZus46y9ll6wwCFoCWHZpnvxMcVfb59gH5FX
DjrPx6xcP0MfvpUhrD58AWTJqc7IV1g1NFkoKAD91oemVO1BGWPSaCRSvYLjNSElFLKpfuHzfwvn
9jyJdVNb1TH3AuRsUaHugUQi9dL9iNkO7ejF8RiZS733kozdrLYeI5+EEg+E3zy4czNy1S6OgISW
DWiXBe5kPH0aSoteHK+3f0xlGW7ynrYalwvCc9uQtpwryuORzssdLnxxx6pRPOulxNHBiurJdj2i
u72MIEQlR7w3yb6dcweyhW2h9qyqfjUMimkDXS+dm8Q6xX1SvgDWNHu+d0N/o5HMWxyVy76JGpXy
3vNSm+6qSx5qqgos9xenpXvQRFWIKrHMvGEYqOiS2aHXxYsXW+HFa3CfhF11pwTMhkkJ5tna/MjX
m/oGlciE+o/r9CcH/tV+aQr11on4CkHJS8FebW9sCZdAisw66Ibu1xCGHsafGHxh7ty7uS1/UaAY
YL7z6i3u4jptI+6CvbLliS9jex+HRXChouTmBQbQ1uTPGT/4OTfJdqluOyxD3DW12R1zvWz9S0JP
AIc0GEFVvvcwBVhmRZxfXn+Vs+WfdainI7gETOV9+8q1EGTA5L5aAAw3KpCPrWPAu5BX2uSJCUCU
SpgQC9sqQULR7zD9eF6GttsMlFozynLEZNyRrPkXProCDwwtME+hhMOgrNY+dGi+VWj9toacAhD+
a2w2iTCXpU6ubtvpf4L+PjtiPV99zR4XbtyPfhj+9BPdD7Lljm5qrgRS/ozzeeHYR4l1a888ipUa
w06ck2za9SbbjcYRaYNkvJXafdWi2bZ9edE6TIjtUKXylK8l9bphLXer23kgcmBnVhPxQ+dWB8j7
NOug/vRNToR6yNIo5FtW9ewj8Chycnrm1I81d7PhKaHI7FwYeVeMUHp0WFwLYnBsRRu6dBX5o/00
NSyCI/9tZFkCHMUqHzLdWrSUlUi3VtWhirZefO5nNOWE6xF1UR8NK4ucJ/TEb+iBgJKzjQDxcCnx
toXbJNAAWP35LGmOk8n8gyPK4fdSEm03c94/V8mqmFkxEu5KOaOYulm/C1oJ1XJywLvBWfkMEAQv
jhkRrPtwb0i0zHxlELY9zFpMH7Hs/JdYCngl46yOfi9D4JntDSo0lPe6cHomJDyrRHPLbbPAMrQ1
2i/dMPlRNc4jFtruMiycVwLeaJoU9S0KREULVGW//yZJ5B+TMvyYbq86yorzDWgQFhYh+8amdUnu
Y0TcUV+QX7KoOztrax1agUBZxR8GLz4/FXZM3LXEurNhpwvespB0vOu01rz/xTEX3W9DlskQPuxn
fSj7+jkiFVSNFwS2rXCXV0/ziBese52Q6JL66fABFSu5lLK+UkUDA9D5WSv05Fi/WAAaNsXC99My
3M9Qf/sQSyD+58lFXdXuocfpGY7OfT/H9NKMJH8pFoGP3J0nm/B8DI6GXNypMiGC2rizlzFtxnZX
8hy1utopgobzZN8ef5bBGPfavlqgMHkoCZxjRvGWXqlK0417UjAkC4v25NLZujwpZcxyMLf5fhoe
SpLamrgsCDigPb0+rBN5r2TctjFEvrVDXrDOwoki9s8N2j4Lwqw+OAyap1X6zoPbDD3fmQZOgYxm
+OZWDwijBuuEUPpI/0h8qKp6vhc9qJhJDccyYDuErMTv0Lbf1sk6CDm3j7lV9FtniHld+bEA465l
qhIKYPDeLKnbD+TgMrSoClnx6kzuZxQVGEOkU514Nvzqrsgb/Uh6zd/2cENOvR6Y/CWnGSyG7zkM
rAOvxocV8zDR/XDi3PbfwMfw8ipE/ZPTApNAKzGIl1lyEB3wWMNOUGk8m7WtViyD9p+49ZeHIlLE
FWczcHmkq80HBYdkHYXvazPwANfs9dDSIV4fQkniqoy4gnsfHlcUyKuHxAVOyP2ijREgvEmlgwZh
hfC8rXgt7gLpHLNIp35Il4sTF7+5t+w6LWm+WJIjJK0z6Uq9i6t5TfNiwARvMni2oQcN30MX+5ks
zskrXDbTU1pKPMdrTHtoPXJ17KpHSaQdZ8OfRSd7ARpuGkPBq7ZYKfDwrhFQ4ZicTEMj9gsulODg
amiLzNTjlQLhfWCj7EOwiRzLeTLc6rjdxM8VOB7LJ0Rcz6iy+BO3pGIH9nmMrF2RPPJJWA+Ki8KH
5xgu2n3WxYeB8AyWeFO49xgn+SkQsJQ9pBGOL/XX41rHCpFmquM42mZrLYuP25v8VCBQ/me6UG8L
4Dc24ReTs8R3HY610ruhKeo4v0us+oWqvOYyZIEmyg++GnGGu1lWWEwxwGC8+pJzw5cUrNtl+HjD
2UaFfl6t4geMpcNs8kPchY+FHz27RePB/hUWTDciWrmTvOSuZl1FzmDnlCR4i0Csl9bX+JxsPq/N
HAj7b+TEJQ5yK+reHQnAyHYEsfvAi8u31uEsO4xC5OWeRfSQYIBH9V61d0+4D4dYHj1JKqoy8s+N
GhBkHE69xOZDnErw0gSuQgB8IrARoSMtBQ5nNwF2MfJEpjhr1/A1wR+bSgEzoRtz+20mHFWm3POD
JOUP53EOJCbpoK540u1Q7YN+lU9V3ORnJkmsZ4l307AgHG5Hx8n/COCaBMnjDc3uqexrl6hRBala
+80uugmbwIlgBS8MRJY/3gcmqrfGdh4iCWMFF47atBa4sSR7IS5+e8V6/db4bn6KRN5dRRSR74W8
io5UvuONE0Bz+nfsY1wJvGE9ya7JnxaQim3M1qEEa4O5648NxWqd3AKyTrzsPCpb4JN7kBCSEdRK
WFpb1yib9FTwukjxaPMaIoPyVPKFI7HVnVUt7+2ZvGgl3276595EjjzRXU2h7QR+wPbYDpDzZscl
i+RtoXcSNqd131UuL4UQiQFMm2GB3j1jM2Odue5m5PaNrPO9n68PcZVTFXlbDd9s4dLxnh2LVK5L
Qi2w61daFtTBDiTYrGxlSwwFOoLYQYBZI3FxZe84wxHMGm0owDS9OFgiGSxCl+CVhFy+aacFihYt
CVyQId96AmWt7PXdGDGvtnqFxmvwIE7RIp+ZJ8NLNNgDp09r3YEZCA61+88jBT9e+dqFNlrm2yGZ
AQBye+ttlOZ4nndRZhNMESSrR8IZTGc5O/ARV7QcyMHUDr7+yCuISEPk2y8FZL4k0helpHXoKtkD
QW2iTeHVzUc+CHcbAT68awsmPq2mnyr0pmPp2wDaM0PzVw5MaFi79cC2Lr4nk/pnZJkAcDKfdiS5
i0drNO4m4P0MksremST71bQDM53I4Z4Yc7TGZNo3421y9ZnKEGiyu8SePlm8miOeTo5P4iep5dH3
27Z2DkU5RJtfJ7L+6LFpCWoxrQb2LZn07XvMdN02dNX8aphazvxZb4VXBOkqFhg+Syw5TludAc7y
u11Q8n6AgWTvw2isXpn05+2CdEyS0EseO1F0T1oC9F0IdvKpZv533tnTBSv+eiUhTDopJCa4S+Is
OPmhYjRKBigUzjCw+m/KJ68O3AthhemqcGnSjYa/BSTdEvVpHBIVRPlanhpCo7+nJlDcn8ssfg1G
95ExcqV0th/hxM9Fz5KUBK5F47kgSrCrMLbVKSwKO7VYCrOuYAeaWvz0xOEDIPswFP5K5Qr9qTIo
D9saU/Bfd9QBLzWsXBuRLHj4VODj5BVidi7GM5L5SJkrvdhjse+Xm+uj5ksaw4738sfKleuTcilo
3xB3YxiThF4FnXFC3Tg5UCMYN8i3MG81NoT1MsS72umd8lS053nuUrIDv1Sw9OD2xbjpGiz6IPuY
2nxRmiP0FjhC8aPbAqSPuK8Uw5o8DaFjUoyv9sXv2I/t/KIlY135k5Nwm8QPYqHvpUk1XzLPfVUy
qR/ExDi0jNXd5CfqyRmp0wAM9SW1/wDOy9uUQAWIHbn63FTgHonY87xKYPFujmwmfP7LISIi0WTn
CuYZxp+Umyx2Hr0SjPgoqY9ro4c2RnqPxp+CmRYg2s4j1Gn68WLz6RSl/pJJ/l6SWrGFMClKwF0W
Jqd/5+5MtuNGsi37K7VqXIgFg8HMgMGrgbd0kiJFNRSlCRZJUej7Hl9fG8p6+YKkinwxrUnmyoiU
4A4HzK7de84+U5/tbYe+HrXhHsAI5hsxWOmhZ3fEPq1leF6H/bA1k4o55MzWxYLjd5d0kXukCvLA
Bo7yIkwU10TBu86Mhh9OOx+q0ibjchnNQUTgS4mFyPY+M8BzoOnqExnVSDfLKBD3rUl6dA1VMNwu
uEE+jEWQ3He4snbRjNd418gALK+E6N5R3EZIRprgkjy/7o4C7EZ6NW4XdCBwgMJ2OKacXDZJXibs
bH3ypPM43dPg/lRKF+ysmq8jx34qFSblyjrZCSy6pATnPl3V1bBtieCKG/fSKpvPQaEeQDyzRZON
SA3iS2jcXmAdpsSqvmqH2fAGDfdVmsSAF+u0QaqbJ0dSfPfVMLFpI7LH69V7U+bdZ41hMCA7QFDN
UsCbwfP2feqo7KIwxl/ekJvCIS87ybFQe8cBWVEW4rofm36EdRWpSz3Set5wuA+/RxC4oACX+hbv
3rJJpyI70TGB1gHKeBewJ5qxu84j2/mapxmFfRQj9qnxLZONAFpvEMFBWpbznTbrJ5tZ0LnJeD04
IFg/815ZKJ/j0v+aVzwmaTnn507lJWeTKrD15XK5i2LS/PBPZU8oKMoPbj4nX2LksowlLOtUODX3
oxL3g3IeK5/q14Mzcw1U83uf9e4HjivzN9txgjMk1M0NlNj22KJiedCcEU59VdfXtl25H1HXOxfY
iZLLlpt7zarM7KLJMjrY/JJpU4wnk6TpA9ZpFMEoM/wJY5Db0+WTc9NfFs4SXeFoy/dh3uxmHSb7
phE+6Drf/pZM5iGJhu5iGOk36wxVNyhUcZWo2Ye56d7kXZiOZ2mdyR9h0U47g5noM+/rlikpIIxY
2yfU0ZdpPv6Can9aurC7mKGkoioZkvks6yuM6MqdnsYCBVicYa9zYQ+WQd/sVD//tMzQ7VvC2G/8
vkLSn3aYrBeR3Zhhprdoe9C0ygx6XVHP+nNS8hfDpAFpb5cEc5j0G1JN9aNz05SMCmCdbef1Pw0L
HDkZCJA5SvN60eSnSdUuojrGxnGuqpHCVcjkoQwtBgmjCxIsap/aLA46sBhpfiit3nzmBOYAkAwB
DyTcnTiufiQDI8bRinltPODQVT5/LTHmIXaMsXIpdXIsr7yiH+ReSE4+SAt49+dk+Q5YHe6pPfst
isXisxGY7yGk6fmsHQk3JWn2Ml/HHN5UFCSDaJfAH0wDy8CPWqRIT4wJWb/j4anUElOok+OyLWkC
L4XtHOjsIcXqoQMdZdDFu0Jay2FsbVT3eZSZs65UtF8m2RZ71GL5mRwGxUAdQ9hoFvOdswcT406f
hOwvutpBZ1UFbn+mbRVcCAhGR9NZANA5yNL9EMFpzvGT9gLWaO0nIA6Nd0W2H4S2iBgDjJLHtvBg
Pdm0dVRKSKhOIu9jsHQkyXbQ+XgjFkZQS/DFySg5Cs+H/ULe5hnlQna2LGTyjHizjzYF1z0aQJSQ
Dr1eQ1eduk9g1kMvtVdNxC4Yim9DoEOIlv4aL06XkXWb4BZ6JhRGurE/5wzvt6EVkuWrdfspa/1z
AqbKLYSDD6WJHuMFCgDDyOSSYSh4UgAn+wS1BAiRgvMOST36DD7Hsq+QRWyHKX1U2XhL5NDDas1G
JleTA48/96wj7xi/tRKHsgWNI7z5doqsaxTYNKThPPSxA42mtL8PGAUhcsA1iu1VPFz7J10UV0Xm
fvZ90aJnaguC0nJiBjAB0VtX+OdkeCyKwN4PdfnJYZu+Gdu0PeZkp+xFBABXWposKQ8pFPjObPzq
FNUNagNFrpHfoppdJ7Az3Vg7mf0VsnTFCGE/1hDh698PR1GoTxLVBs64edmXEZWa49CBIkaC+Xjn
eSv9tx13NggakHwHFTeapGYJY1TY3QkNZ3xGrc2yoxfvFicWcQlVTTuvtOqzGp7/1tcpQOsAzENk
WepMNYm6jDqeSS/EXoDitvsNFpXFI/oZcxZjAQ2JqdoOZfrBtmL7qu8tAULWDbgvBCzk7D0HH1/j
tlRUNMhCOJZ3PesNEtxJ1ukuxBDJU8oZV5PqECWi+jg6tbxuPZT2MpxX5yUG+1tk4+NZM1TTJaVX
w0TNelyGaO0NCQlhurqu2ppaZ05y+kprrRXmE7QhOV4CCJ6vfpvX/pGN702D3n8vHHK93r8zJNv/
/TsWEoX17r67f/Y/6GXF3XzTPzXzp6cWwPZ/2tnW/+d/91/+j6fff8s7aAf5Ntqhz8L7F8GP65/4
l4/P8f7SNjIIXs3ftjvgC/83+dFx/pLKCJdgFVe4Cqvfv318rvuXIyANGXtl9KlnyY/4+KTS/CmS
qT1txD/y8ak1GPaZ7ROIBM+0lLb0bcfm7+PfP95/iouw/Y//Kf6XO8YB5AEetTEMk+tBrjp/ixoe
P3BpHymf0ElVmI4ZORhXP9Hmwf2Syh4zfGxzTNderQWjc5VeNW4ctNsZLRVsmiUXwTYB23UnXGsl
+DclBg2yJxw2N/4xyV2TcgjEc6YGTT6MuU+L5CTA3hy6Hblc6yglioR301vKWBsxORo6b1MyCS+c
DLm49EN0SYIfh5ptuk2iObjsgoXLMvdOg01TVcY+GZUZ4M4BUxYAXH0KmpCRdI06fCy+DTlwPaOu
HZlfR6q7s8C/TKNHeAMja5reft6iL04P6wBa4QlzwmkfOPk+qqazoMDA0AqyhiaE/Ykc9tm0Su89
DnDo7mQH6cyWD8q5bfySYawdAayisYmEfUvCM5klUD3t6r7uzFVgjbvCSy6q2mfYOlFUEdRnJWuu
DX+yNyOKYUIQC+LyJs5BE8i6FjXm+h97NFoNoGrPBpIg1ygcwBoBbaoK97Pp5R12ksNc5Kemdovp
kDOmlThwOm85m2I2nSxSP5x68r9nbNKHuEuYNZbtNKldWXL81ZYXfqNDGd6JukQXHMnMehqdmTG5
oLP9YWg4abLwMKucbEcwpZIN9hQRxZwZqoo0xY0P3OFrjK3sKvGskmFJKMHwsb0DFKrMRZZiU3RS
PFZjOjS48XUEfEojtY/xEsxroAUGARYyuhEaMMahEWOD5jSn8sY1LmPyqit2fqxC4NV5mI8B2yUT
9S6/sTWkf8YT9mEkg3BjN9Pncagz5glQjCA1+vAG9BCcpaKAV5uB7NmTMln8miPAPjz57I3gTbep
YkTooYY8daZsz+o246hRtNHj3BUo5S2FPJXKJr0OGRTtQxiboQsiJJmC/hcR72CMa9cc2iBH0uWL
fPbOzVRO2KymEvsCfryYOqkbB+rzMih/dhzi7qKxq76h4utBVTbAkLAESZ+zfzIizS9bfmBfi+Yn
x5rmdlr87BsyCIDmWLFgAdKQa+GHYEun59h+a+ZcPcwFl96gXZ6ps5K2uFQyoftPSDp0AeRMCj1t
MivmF4X/KCkpeMYih36Xnw8EFeVmJUlnUfvQhkvvbaFxwrpOgsYp90jm/PiQUS0R4Fz5I4TNLhn3
02SnT61rVrB9NYGpGt3A3mLO5asP9jxTBVX4Ci6J/MufmNqMj0Y2kJpFDoj4IU1SwchlbItjjakQ
AbWxqv4YebgoD6ahb0k6WIh+tZhp92OtcYOGFKZZ3vHw8B1ZnWh717R+iaRyodDEbOMcBMYhLy+z
vE/iE9Ig3Z7KzqSga4qc7C+1pOIm6xvMU0HKiA4eguWhCTTtSHue4YpFvQIv4HJJ8Mgdx6nLMf0H
DdrPiHNJgE+DAo45om25+wlVTIBXmOp8nVpT6dIOxNfUi4HeYpGNKEMi2MLOpsBW1O7yyKd1V0wj
6Xeh4LXecatqsxkBRZwlksfu3BUVZZhb2uuh34nXNCl/PT5rr0eTnhqPeAdpTeOhH6n/kV32Uh9A
/CKNj2ivVXu8LCAlaCCM1zFEAIFSPZ+nHSushrcMH1GeeQvSUjJMGIBdTNS4hGPiNOGzVCgqQa4x
6GP223a7MRMMURNt0/xALObXl7Xfet2p6oOOMNSsSKJDOfnmzifjbjmLhhmRXzN6QXuo62wQJ8cu
0PQ4wFCJQ/ELBY/fUxayrplO2Tm4vWK8zMO+ACaGQeYY9q3Xf5wo+q/mcm5tBDgNbIKMOV55pscR
Ke4kmEocmrpjiOKJgFQEZ5CBOEL6hJsSx3bm4MwIIcsqqVV1OXVd/ITIommZqraQt40uc5gZgyMI
DYU6ccJ4OBFOMuQo6ExYee6enqFWB2QVVIoEARM3M3K2vsc7NFwGNVS9jeNn/XkeZhoSny1RZfIH
B0EDqUV7vky0dOiLchKBq8or2dpdPG27hnPUCUZPn63CNxyHuZ4AyXCAcX80ReKG+yQcbPB/8NgY
5RT4+GQy6It+qhCOjVaqL8dWZcnODiL8zWzqqPAt0aeo+AcM0cB9G2bwTKBQtivW1nbrs+/wT3BY
Vbt6MgRwSW90DIySxlt14pKsCRhB7Y+5N3gC/SoYYTbG2PK2XhKkZkdnBbhh4KK42yANiRBSyIiO
gQ40I2RT1qDDw2wpf+ZtPTz0kh4UCr1e88S2gbqMOTs/tXWIw2vQPn1/OnFBv3PpT7XC+Vz7/OUi
j+ji2Ulkf06V7BnhZ1l+1me+knSWsvmSbu74zUXZABe+m3aLaJNy1yaj86BoYRHUEoyryXsUMeKq
sL3IBiQPqKKCIjvmJSmaICOVdTM7+YJRIyzD78rchtAHsbe7/c98auaMk7E7fWV7kpw3Q0SgG0+H
/qOLPNTl2NDN1/Nsdfk26kcHz5JoAgbd8AMIhOyZdXGD9WdTuUSrEDWJB3hUXb9DOl49eoXXNvug
bkp5zAMGMZvRDiBGMTcCMoyAnFzMKadVhjrSbPHUgUPw0T9SQXvylwpG+RMjLK1fq57kD2eUCjy/
azwkUbPGiumm0cjSB6wO4o72xC9a6zTYZDXQzeDgn+JMWEoAmxUidoKDVE2LdklL86lsET1DTU7b
Ryzovd6Ysefn62pNXgWnQX4kqR12I9unUIFkg6zeY9jXmSz7JJu6zrd0e9CtlFCUYQWYJeBpMj4C
BkQ6DCCdfD0Xt8VUAxFYhHsO1BhBOJqDUOOvTsfDXBkv3rJBW9NulGV9EzG5QwveJ9EP3ln/59Iu
I2K4RYOzV7MHEYYoBhytUo9DAvo6mj5lcJ5v1sCCe+MrWrX+gqNqz0ibQ/1ke8G8B/JYnyMcoPZA
kCIY0OYVHguSTMGxmxy3HMb0dnH3i00DaeO3i/OAWpLOFf/Z4ScwIHCyvEEN6kPLcbf//Fj1/ycd
RXPW+H/TUXZPRU4s99/pKOsf+NepSqi/hFLgCzTJD8r2zb8Red5ftvGA+7pwHoTx9Xre+k86ivnL
kF0HUMUBb+PyX/9G5Cn3L/46iHarkwZsviv+CR2Fw97fzlSsVJ7kylwJFJ92eVWfn6mQHTGSQyMC
6nGFsdYg14KuQrUbk7T1t3vyB2oPfJiXl/IENBfX2EJI6a2svr8d39LYBIApETk6Er0Rl3Mw3rbp
5WSG4pIg4Oo4Nnn2NamYtlfxEJ3evrx0/3B9wxFyxQCCD3bXf/+36zP7m4M8JJMgJms++iicyMMd
zotx4ERU1IgGIAVyC+Yo2YYCFAKjoVB8NnIwj2Figo+O6zfYy7KZpRrPa436XDT4foLUIpHAWQhb
PBoEWL+Ae5sE9FrELBQjFZWEleVMgQnTITOZUO5fE9QzwGlOYhiej3X0hefHC7eNWwcPOIiHb3QP
na+YFwryHViv92ORRV/fviFA1f90R1yAiy58YUkV8fyOzJWNxwFd1XaMferr3nad+2JQBgxIpSAS
gJ5xv1GHiPus1UxowTbCmq5KVK5sJbL+ucCVRZ0bBSgHowx3cBuH1WMrpt9nqSoPyJdPPChguNiS
I5WsfORwrMSRTav7EnRg13YRyQYPqo/q7GChtp3OvK4q76beo38Y62D+pFBmYqP0omllHltghX0P
GgHJaMw4U9Pme6JI5vGK1lt0NUyEm563LnOMa2qLJIVIb/L2xKGhoMZIgCxvcr/SJMVrBy95OjK7
w0zuRs0ugntutj5y8Xs7Q+G2KfTMeL3tHaM/LLS5rR3lLYm+giX/jL7mSKk6wDQ5xM1kDPgSP6bQ
gOj3GeNRGH4kMmFyKJ286N40xtEgbxyFSwkPxgDdy1D1t22x1Pu0W4kKVYswdmcvaGi3UUOgwS5R
MSU9x2SmpjXk7Z4sReQXLtllkw2/YRlTeTlYAZEzbUAgyDZwdfYpRgho75n7F2LnYJylTPGYCp3F
YvKdR76wVhcoLjVjcDbk+AYztRk/BKHlB4cl9qr4EDO4AUzBU0GvmUzh7BRIiWIzGNLW2ZPy5xfX
iQDRhrCWxglK9jGTuywRDRnKBXkAkhx5fzuCscS8GAxt8NAvbhQf3E4SwsiPNIMdt1BoIofwsZ2b
1EdIaxfQGRlnJk0F5QI3jZUGwLxt8CDD7u2H/0+LEVMTaM8S242tXvSSWqYv6WBDlQlL4x91xOGs
1Wv+O357OIOcKPbLYJUHUtxI0sv64Nfb19evXz3fNa6tbV//hmM9f/VIKg1jVMc0rBLi1rqmdC/A
qcTnjpuLYyn85PLt64k/LPS+Et7vSSA7h5LPL6ix/JSAens0Y0gKOhe1VjMVuIab0rvv6wlvh7O4
u06h0CCSwj5ldSUfSiJ05sM0rxlFyOgOC962C8DJBDm88/nW1f+/GF3rRuTajuf6mGHo7rnSfv75
nNz2J45aOFmtoPwIVZ7pCeeR/WiTfrYBUiEomMgyLTjeYF2dHLGVnYsXKbe6IxAt+53d6vVuwV5t
K0ySPvs2IaHPP09htYXNrMbeIrsjLnlIRqx0Zm1Pv/PFXy/CivrAZT/ywdop9WIRFmRcjNhC7W1U
jsPHCNVpQhINloNN7rbmyaLxwlwpUZpRXRM1YgM/la3a1RGCTNGPiA3TZh7varVIDCe6qe0dpAVO
DBZtnF1f5nhm3/7Mrx9eJTStWFQ53BmKkOf3xlNGmSFYP/KwVA9Cli1JqEF+iA0hsDHKkuPb1xPr
j/9fD4exbVd5jnYQB8DV55158bbiOS370HJWcXLm3qJD8aG3NxrXAy1MudM1cb+opqC2JX6a3o5j
Q3diRIV0ePuDPH8oqFuoXGxSLDwKGRsZxPpb/q2EiBZViUok9db1rPEm88jlgms/f3n7KuJPlwEC
ufbZtWd4NZ5fRozYzZIhJiyBhZ+48QgfUl7n+lPcZ/NjTyDNoWubhbH5eo4PCygME/wBm9Qy8jIO
MIoQZWKWuw975KPvvKnPV871Hri+TdnoOo4HSs9/sZAwn3dwHkHGBTQTnGrlWfspE9ERgMHXsE+T
vYdVfxeQ9HuBzqP9/Pa9+dPVOU96ttKaEYD7ooiMG9xdLlgWVFkduOUuIwigTGPCjol9anfESFof
aNyDQKP91O8bGAXvwCefv6//+v6O4yClkyzcJEQ8/3E8Y0cUeTwDA8SHZdtVgRg3XVIjowD4jNE2
Y0g3t8P+7S8uni+Q63WVDUHQ8RWrJE3AF8+eBHrnNBVqMyhSJckp+Pu/ZmFNaTSAN/xArWb2Vgtc
ReU6oT84AeQ6xArP6q5U2VIdGDWTE/T2p3q+Evz+UISmrGcXX/mu479YtXlGbELJrH67BORbGjfs
Tr3NtM/N3OUCjJn37e3rrU/+3xcCbgIcNMTbv2t4+bKGl9MC9ytlFxOF9HckMKp9KmgMWI3XfaaD
7+2Rrs7oGXz9zv1//U6uV5acktbTg/Ny+IReosiI8um3NPebXaiCdB8Y0I9vf78X2/TvG7ri0lnk
fO4rJrTnTxf2PJ2puiHVtorysxC5xAfZyJRWlCi+9Nma/NVbD30rzMHNW1KoYxN+9Wn9f3AhE5+3
eZmeksYt7tWgvHfePdd+XkT8/nSCGR8LgBbat70XzyDGTeRWvq63bTV+DGvoRbEF4R/yLXGKlN+o
TRFLoR7sVkzZlerzPQA4LICEnUTplG7R2KQX8KdVw3xcQj5mBsP2JolCApuRdfoxR+UQw0lCrLaD
jUd2UpSK6E5HeMb3CFGmI9jF7MiDv2A9878loR1eGraMYJ9aHuJR8MeGbVRBqaXs7X+pyI/uXGui
mVPga19gD1ZIlXMYnMCipmp+xLkJ/7EbPedE3yinMZeDUqCrDu+gKTRtKs/DUO3Wo31tkbSYo/jQ
A9FKyE+B9kBMwVrqi8Hs7C6Irx1rZP7TVsI52SWOACwRToXV33cQ8XtpBae9ROu97UdAG5vGBZm8
LeZ5WIMnNY4JTgfYhwssKO35PBMmy4xBZDvKZ+/XEnoETMBP8L9q0fvjpubgNu3CNsXErjoSwWhR
m3wrVa6WXZVZ8TkDFKrpEF8novq++zIpWd5lQdw+eaGsF3xbOcBc1TbJEx0lPzjxbLoeXc8ZHBwE
wPGBsi1u0Pq0xRfbZSx/0AxxkJhlErBAYgdpeEg8J2DwWYr5uugz8YQUbXrwRBRdcTge5Be+jH87
tEXKESBu3Q+oDAqOxSVQP1rdZTlSjDLZ3OZWj4qGEDRYcg6E8XSvSQ5Cqhmyhm3GauGTsTPU3lVW
yfgOFY+P14LYrXALvws9SYfqqd5NTuQfQbqCBigr3ASTKOYF3I2Sp6LJ8AlhUkbWCskt/Tn36XLr
BqynILZUcKLHRxKnNQKh2KbVPGCAVJbP75e1ya3HTPc+GbAkbxlJ2d8d6tKfHCPmGjBivvzSwFXu
IqL3Cszck5hOM5FrUGQhN3xprLSGuQbsrXSEf2NlKLZ3TPyScySEITnSBfd8NdUQF1DoZbqCpIC8
yqLVaE58L/O4alfpqeYm5R0rXXmuUk8HGCyd1RtTyr7ZO5UKh4vQHTgeWroFGNAS6xaC9RFmHduk
JB3j1AIVD1Gg5OCZTsTdoL9QGyKJJF+j9+z4XGow+7sYBzfPZlC7EE6CiGOp0GV9r/O0a7fKgAOn
jRqjHZ1oXxOzWk31L/KJonuvlIiJ1LRO3+YY8x6OMViqZD/SguJO9qihU7yW3vncaDKL6zS1TsPs
MCpMowx8Wcc+/xDgo542hplHdc43B57UzyoUR+L1KLx6aSu6MdUEWbNDMUVbf5Gc3RncU0Mf3apd
511KVfY27bTb7nrMrsUxbnlOSDFvQ3kgVYSgsaUrnTsO7ETtenEgr1Ie1mnTQEXNzxw92N2u6ZB1
7ldbr7NzsRl98XtEe4xKUv+q5DfySIYNyXYbeLkrfsG4u6ytMm13oUavC0/H9fgLiR68C2nGAmEE
T1Zzlkr07YincdjprqdVlKFGvXMlUMSNsbzeOsGUMz+qknwWVN6leGTYWt1YQ82wryfNUx+t2AKw
58xBcdHgEsn3tF9oh+smZjLjMb4nhVD63x1Ler863w9A0RfLlzLP+vW+TutrJ/32yzwvxAM56NxX
ozJu9o2KQ3aY1njWd6FWZksnAVuQOKwkxDgUEwe2QdWhRhLOhy4Ec7fXC7cG2XfGUKYaapoIFTQG
KHfM503jtbgwOOBFzM/78XM1s73AeBOEfrlzgpjIcRRxT+Ey5JdxLBTALa+LKoLsS/tC2vXyETF9
9tm2x2LeVBk6XRyLjaKNA16uxGqHAmfbY6RlmKYqRp9dMUTbdtLiqiqJRVx9seGZWNYnnzDn8CdY
izDbTulkn8c8Ef4uzxrhfhCgXUg27XK/35pgsKyD12kKrTZzOYWm7XJjjU7xBNAk+cbf4P5qGVxi
XJrq4ruXNyO67CWNGekSSAa8STK82s2ei1GA2RCzpMgGRBi3CMEYb0byYhpshLughoprz6m6YFvW
AIi2dvM7/qyebyEaDGbLsX76NmTlVJ3PLQ/LGXkkJEZB7AJiBbxPeDtGgll2NolF049B5N0zhh+X
X6yc4spPAk7wdeuNIZTPVY2wJLKDDlrZeDDHyVBQNTWW7Y1NAFSPrrFMEZ/AjU8dlMEoBC6jSLcf
swhkCHOrUqMqQNLI3KSZQO9WRZX/KBaiQHnimHeZ7TwtVrIbROPOxxhWvfwgsEyukJkyURjBXGPt
pcO0j7hWRTiDhyg7OJR2P3RbtxIR64aIYAu5pLvscpQPN2mp+gPCGH2LetL6tJTMek9LlgM3m1p2
wsiJ7JXV0vf9EfzyPhtL65LRYhWfuUFaQ/5tPoHSZ4AHbALZZ91+yP2ifcqzrPom6vFjQ/DZhprm
HOkZk693CrvXBxcY5J60BWNUITmgPi/sspLXM24ySMJOCp6gQJAdbiHUkcCOYyN9jFXS662TJMt1
4kzMWiHVURhU0UzeZ27B89jOczFbmz4a+4TU1aj/0VQZ7oOutlxCEnwbbG1rz/go6dRk/TuV/h/O
HxzA149Ol3dVib04g9eTqPJsAlUFkICkK09CsphzVFB9Jbqftqk/u7HCwBmJtDnRVLIf8VdMX2I5
0S0ebACn791SW746DdCFcGkOEDHkrNXp83vaRRwVCgIiSeJgVT4fbKZ4Z9NYynvtkUFICEPsY/Nx
8MgZ24PMUDVp7W1JPkhuc1viUxs9Mdz4RUlRNYY2/VJeZO1t6Mn8JkeL6Ekh8sl3ftYxq/Mjr5k5
4TkDAQ9+MVPuWlb0c+wQ++yhaYOldnqH9yGUVfZQNwh5zxfEBmv6g7HOepvfazMIi8HgMMzBZ5Rp
2NVGYju/BDzu98TbTBKoUi9/0aW1v2dL6BLU6dd9/htihTUUlM60ixa3i7Zu4PkpGleeuDO8D0iK
dJjrr1k84WiMAtl8x83hfoZEi1wkL4YaQRfUsyN+Q4f6ruuwZbo0160LWSYosVTYI/HXmkTObJrT
X3Gb1KiZYmqBzUg9oXauJBUU/6atYaOwNXlDs9yjQU8wTWB4K0ke9m1r57hdSNuX2i7H/2KSmXWm
oXyj9ikRIwBYRMRTBvss7OtvvU+eza5XppLbvKMnuy1aP/sRYqOnEFRlhv1MDeLomTb9BZQvcFG8
D+6ho2hkKYKfCGiaa1fbOCFyZ4veu7v2l9VrS1sou2QLw0xZIyiBpZ9iYNxwjK0+UJ8qsm1LK7U2
ox+V/jtdktcHY/ylrgbawu1XHI6fP5pNCPDCboMB475XHsRv93Ai2QuIc2K5JDv97fXl9cmMXgTd
U4SYDAv171HP3zpTuKdsNTYey7JTqAsfxsE3+Fr5QQBLCd+51uulTDFE4xp0Kx3zqlXbExseZ0HZ
bVOBPIFvCnQ1WajAK2Nd0NMu9g45nggNE/tKF53zThPu9a1F8MIklYYD81FXrqvC376qgEINX8Vq
tw02rquFbPAjuDsXnEqPj01DDX371r5u+ChJk4O126zCWPNilammxRvTlvKC8X9451WY5AvRTweP
guUrGgECtuh+3Lx90T/dYxJOaAE6hJy44sV2wVioGZDMQHX34+oy8yFXJ609nJNzDUIBO8uJiJYA
nQe6ITze4p9/59U1Cn+YsZTPEvv8HltQSWg9oLtpS0ypLQyFvT+Ow9ngYqAwEWo3Aivt09vfWf7h
S/MMO7+bSR6xIC+2mNQdDCjIod3KrB1+FjwCLnKmhj1mjCEzHzoLrxawFxR1x0JPgFcJ7pnvow4o
Kn2ZLoZeUzlNgal1CQ812DecYlnff/AdLFRbxzScSlx4eN2BWCjruy1b6mIHvMoyV0jZo8TFGZPO
+7T05QdfQf3Eg4gbD8BFU645lUOJcrXwpmqDPyODs+sU4c5jZE2eUz0HehcyOWyP+EZaxnC2NW1G
QraDPcK9QL7zGv6hI2UkOmimj57Ne/iiS5zkACY5TozbvimCb+z7KcjrrAB0/vbP8oeem6HZCuGf
gYhN3/PFs8CVySEKesh4Ah8O1SznCIGSGlzkTeCOLL2U8U1M1OT43nd8/a5rKgm044wAPP1K8r2E
BI7qCa2mdiJxJNh03Idu4m0rf6URJP74TpXzh+u56C5cWtuuY7svpz720JSL2+QdQRP+csU2XmPg
KKbguuONjzFKzrH1zu19/TMyAPS5w5LRl9ZrDs/flzPTQ0Q3VccQXmPZizoPKQLPM2C2t3/G1y8X
bRvIc5JN3whe7ufXEX3Zto3Lqm3mNv7IO58AVebAF4rGuutzOhyKQvxEX3LYy9xKPr59+T9sUMql
b0v/muKLc+Hzy9tI/RZ7QH0xTJ136Hv8xaKvpm1u2+Xd25f6w48IBtdngMIuRc/2xdppQ3HKWJb5
pmaZP0d96ASkHxKgjgmKCIEobW//+QWBK60/HlMq1DnPv1vWWbbVlCsPFcvZAW1XTnqxzr/URmOk
0mPyzvWcdct53gYHe6AdxlGMh3j/XrySZTHrVts8M03OoWqb1oXkkJBjF6yJWzqKVvjLMR37+UsF
RwSTZe27txaAbdAupoZoo9Mkqg6BGvqrFtkruJ4kdAlWU1P/KekshTSzAhC7mUu/sndj2Ir35hl/
eByVv86+WSkMDfUX9yzvo1bMksZSSAf4vOmnFPJ2TB+gVtCfjArD82kksJtIGQlXDM/XO+/D622d
Rc1F/aLWgQKDhec/WkgrrS9AbW5NG4Cv9XJ5nOy5+tUFqaZ9EE4AhJFjvP2k/OFlZyV1bCXR0qDP
f7FmVz7MxrYhBGTClUoUY0qrLUqWD//8KiitGNLyrq+zhBdfrTSdwPbXbTVMpJuGCgmTtqku3r6K
+MPxy/jSGIaUkmXaefFK814ZmiqgeWhf/KCV3FxgfaAJzlnjFFcdvj5gIh/p/9Iw72pgTXHkXA1k
Oh5S0gKJUR4IEX7nV301KhY2og7N28+JDl2Tcp5/92Fp/DpOJxzcoRVcEydVnXlELN92opr7rbZH
vfeqILcJvIyT7zwEa1orFOR37s16mRdvKHMcxnXszehpzIsfmoREGQHs42jaY6gA5eg6X9s0RylM
1pdhXtVa300KPZiOyzQ9ec3gw8WPI/FI7Yzwvkw9L9y//aH+8MR7jJTFOkB0uEUvbk07tF5O8h8S
ECu4L9xwPslWy3Nk48vejzkZYmCw37kRr4uHVWvCqIj+HaMz90Wx7mWWl01hhPuzWJJTGITZTrgA
8egN11vDXrBfMPxeRkAhH//xt8WuxrYqKd35BC8WmHBiTU58uFAjSa8fI6ar15aDkSPEbnA2q6Z7
QPVf3r99Uef1PSbz2Ai+qbfucy9fvTLOw7VHxqunS7JELdU73RV1DbiRlv0VMEvakSof1T4Dm4Da
sIc1im36Em5R9w03dDIwsnCjYjvjwiJAJHSJY3C9PgMpkBZjQjuzElfIzvAbpp77FHWK5UuKgKZM
+H+4O48euZE1Xf+VwdnzgCboFrPJJNOUlS9JG0Lqlui956+fh9WDeyuZvEnoLO+mIbTQHRnBMJ95
jT7oh6kUKeZbRLzGMehDFcVkvx4f08mrN97Z6ycdgAOPugwQhqO+LL9ICa4EuUXtUGrhOlcCHU0C
K3hDXpifb6/r1VCv6aZJbGabIF5npOzbICn2IvQ5cwuEudp8mkppOKLSDQEoCPQ/3bC84pSS5s41
bRNreUhCK0XZvKfMRUU/dHql9M5Q/bK9LCnoKtaKh75PUX/Q1Kw+3J7jNeyDzWopMxpM13TBb7ic
pBdpmu7Bn4IulcgfMTuB8DBSD6+g2J2mcTLeJRkIQGmilUcjRXuqozp/r8DW3bWNb6I3VdZPdT5f
H7d/2dWrZfDLqJ1zhmfgsbF4T2Q71VBPV6Y9mh3eY2C1xr3ux9rd7VGgjS4vTSJ84NAzHtmk/i8W
YY0et2pa5ipqhzmYv0OIY2mwb0wsa104Z9ZX8Pr5V3mAe7yv9QEDHC+LelqlWo57FUREVBN72pQJ
mreUZnZIuVTf7SG2fuboBCpukPWZ9aiSrWduH8vyR0kqu+fUqpsSqrUc+TsipBJKoooIAmXDmSyk
oM4fnEVfqqga536D1DMwZjpOVJ4CF1fvsjooXWs9YiDi4UpnUuXeyXFAQXEUoYzVI5Q4DdO1mmIh
WmbfakUB9qmmFWgmYaZttaOnOP1qyxb92DxIsIGpAuwV7vxytnjqq7buZn1suT73sYE/hIEF5Hgu
bMmjZcddL0EY0dr61NIWNT+k1ohD0OSzIX5rZa9/tsuh+1u38ik7BWkaoZdgagU4w6oaA8S/hkI7
kLjSMKvAJEOJ7zr8nBBW/U4nqbZ3neSnhJbtQF0eWYMSrVnk0JBcTD3Azqbk/9JNH4+XWobaRGu2
FH+FpVBzGGhl+y3OPfGbhrN6Pw0qaFGpigvbNXCLyRBVTLJHGkBKdDdFMVQOA+wVCB7Nbz7S+EOr
SibLoyQ+vup8gm9pd7IxJhow0ZrsyAwNQ3KGXkM5qRZF9THTESdClhYtLUfvGmCsfZNNX7Iikz/n
jbCQO4Ugg5wDm8Ha0dVBswqUaek5bd0Xz74Y+r8QjhhkF23H8XszebMqXVmkn6W2xNwniBsLBzoj
1pC4JaVLkbFXZQ8QXI/kXA/CF4eCSYnRCFX97CQDQKpOFA/Qlo3LArlhEclQWk2JgBu3gGBml8Qj
BEOwK+pvpICqeu+RyrekSFxxaMZKFhJJslIhNQrJZ2f3av4IKA+BTBSIaHimadz7cH+yuV2A0Xpx
LpsC9wYAbP0ITqhtBfzaTEZtzfNN7YhN0vCzoNurPSCNbB9kHOOE245VGWGeYeC9EYWi+lpxy73L
jcDK8W4q20cAR9lLFKA12tKdz906gS3qtKhtoBSiVvYHG0eOT5E9YEiHgaH3U6ad+LOeuh4ND3DG
X1NiNQM/SGUCOA+4FLxOiA4ETmSlPou9Y0ixQ49fciqFsi9IU0n9DLG8QEVlKv8iAWjPaaxp8M9S
lI2cAC2Pv6ioouNad8jLZ2LCS77RBQvT1YgNoDdiWuUhoBvMJx6lPEEyjl7qzraAQ6PMzZHcBWlp
/63nRvk1mSh3YyKlCZAsqlLcK4gB/Rr7zucuMIKOA10bQYwMHQJAuy7MkJGh9ovWrQYiCt1SS+/k
AwrUOqxegs8nwn8PVyspB5hHbdhXN96o6/t4bnaoAFQNwDjYU1w+FGGD+kTYU+yFftbNdFIIE1Ix
bb1HV7EbZRcoKDaVF0CeYM4uh2k8YFR0LWkSt/Cd6Yi3xnd4lNhBeZJ1x16q36mJBUNQFOMxCfLy
G1gD9gxuRYjHzKCwSS1PwwhgBuZ8dKST/A2RNelzzmeoNt6otdfTxFAYOotFR+gqCa+pu3V0d+U9
clFmdvDVzPycGRYNi4g22z2NvwiFd2MYPnDxeB9K2stnhEnD933mx+39jHsyaFEo1QttEEwtbz9u
KwEMSS4EfX6dYvPOX64lMWiSQQrBhSyNtJ/NzKzPRVZ/y/NgIwS9zoD4bAS84JYx05mbjpdDgaLI
oYfXiHnR7sV0FNA+UacV/aIqYjy3g10e83a09nSL/EfI7/l9R4d3Izm8fsoRhKBm9xrKKLQ9L38E
fEaNR5N2Z5qq0rEfUeq2yuGbpjfiqaNjuJHarA5H+4NmhMKOXc556KhCWia10C7otCdfTtOfg5hi
NF9mapMdehtn46p6wRrTa4GUQ7gG72fRE4h5ZSSUM+EySRDqrTgtqp2UZuMjfsa+69meecJ9wfpQ
04lyK5TJ4439dJVnzD+A+hZIVNVmfRexIvaTYz8NkKnk3MydsE1NHCYm84ceRb+6KO2/ohOvv/zp
HmZMwjLqNUIFXbOYtCwlQarW+bD3wjiigxYW5wFYCFBU39y44fSVD6ooaAKCtiSBU835PL1p8nj2
KAWCpuueplYY7kPAK8OurQSKyr1ttsiLdfU36g6JfxSRTpUWt6fwYfI8nnZOtviAIEP7EkqR+rHB
7qXZwTiZWmSRCuWzISleiayg/jRbvLyX6bQjgamn8Je0vKIgIE2F/BPtNAGjE4zhMaHU9jkr7OAH
+v8+6Czy5Pu+y+zHKeys4KCKDu2LsYnSdzgijd3OgIZqOoVSTsdBt5PQiRLcLtyyirIfo4nihJtK
WvFTx9kEQcqhFyRsAoRMI6GKtAtR/lb3Pdrv+tHU/O43tWfswNQa9Z1909uV/4ho0VC+79LASvdU
qUybxlcX8qJCJtwqG6x9CnaZQVqr8jGWaQmth8bQtZKMaEhQ7jbUhyFldlLXA8UC4ZFtbO2V8Uh/
KGyS6NGEeu0Svfn0uMyH+I7mBDC20kBFE54EMMtE9gqLwsRhY8tbV+b17QwNiFaixQRttPIWtxW8
LV1SOE+gbqfpaeBB2/mFlj+BlKl/5E0QHwJI+Y5pKOOBklgFyhiwuRkbXwtbHk/g1iy3i7DbjPCR
qDbuttUfx0OP8A7ZtmUtChlS2eOoJsiKSmUIX7SApn/UdCYVLMOYNvLslWsF1C1nG5gHvdUl86Bp
0z6QNJOxbGQFw7IsH4p2ku9BmWLZiHDv0QNfvTFBde2Lk2lr9PyIM0xrcbG0eRSEks4Mu8CGElWO
huHdZ7ERiEMhVDTc2xppioPZJ+oLfufQJxGIl3cKahgIXSEGgz1NBhEDGTgKWrvKx+2hsDwtoREY
lS9AtJqPuAKhFFRh/jEcprS0nvl/CtOlLte6HZ7BOH0VUf4baDA9wlbqGmvjSrsG0JDYq6piQfsS
hsanvLzSOg7ugKEb3uRGW30JqUgdKODiZzzLmCDFgskuzXYJozSQa0ECPR6YYiOg1hj1Q1Xa1en2
db4SRfJ7LGSZyLlleUlmqZTCswFPg9vMijgkiqU/s6N15G/k9RCSF7VQcnlVEPvQ9YHrvITOY8WN
FGnd93vZH8NTq8g5nkcAZd+PZgYp38gAcdL9ioIfaEngIqEYQ48SSpsilzQAYMCpXgvOSHGiuiFy
I/0gE1uYd6Ug/CYprxXUfs1xeE/laHgJE0nGaSnsEfURaM+EAK4C5O08moz3sR9PAosbI/+bzFf5
FauDSTIu69kHKLzRgznawbs4AUq8MySsFg4WJooKAaRXvihTAW4rNsGx7YERGb/RgUqmw4iiDEdD
jfStxuBr/fyihgyqj1YkbzydLAFT/HLD+I2JdEVY4NgR2Nj/GBK8WGSftB5IzNSBPDSVF4pz6ge0
1WxAf4g+pHfgidNP2KsbH+JOZP57Qo9aHFCuz9sHyRvSH9kIE9opsPEBSsyvb12zRvbgo2lGmN7z
oobVP9zDP1Jb+/9TFmA+M/9vWYBDmCU/sr/fygLM/8E/sgCa8m997mtz3yEMYKjztd7/qpv//pcq
Q/BXkTmTFfJiIkwO7v/KApjyv1FLluEKkuj8o6j2X3XeNsF//0u3/23SFLRpXBP9z0i9/1wWYN40
VOIQBLChM4GyEfON/eYN1jR6NajcBC4685So9MTq7xp0dT/budZsvDnLNJMAgh4BUazQBevw2mZ6
M1ak+0mMtk3oAkEQP9s2rY1dkhrC6VMF+RZdynIySRPjCj1L4o1W2erglDfpiQCyoTl+OVH4DHiG
+SjolEi/3WdSjOOzXWqOwMLbobuK6hsOj3f0cLdgFVfvweu8wddAYptbRVeErrqTQIlTRYTJgKM4
nnvuWI3SMcqL/mnoC3OOI0WGX0AZHEcapuCPTfWMfyIWUYhebQEElOU9/fqDbO5nSgsWAZh6uRaS
UsmxgpenG2Ve95CIPKAyB8ibLTkdvKnMf6eYQcxmri2iziFMQ1WP7fc0wJQttvLybeKnmGDzVYAt
M8hrCX+aPKVKpxyaW4NP2GOUZYa9D2manA05aHHvkIL0ndTXxN6SKPNviBhNvxstBHbYVuhy70yU
hx5gdcs2yPkY47435/jdP3fwf2Vtir1E1szigssG/Pz7kJCgRo/GKCduEbEMNs4QI9IJbmn14QdB
C202dB33RoWjMq6P9TEBEnOvJXCM6lIKsSfN639ELNGURENy7UesfC+CZEXhOkAJl8vi8ntZ5AeB
hyceelnV8FyGhXC0qUqe8ICWzmZCKxa6BExZPFrihziIW3jEEBJ+mAaycrcXZBmjzutha7xS9AnY
OWIRo5KRt2Cp/dgFW6/+XSUiRrvabI6NX3nH20Mtg8XFUMsstEAyyi+hNbqqXFIaH02pvYMz7n3X
03F8B/nIPNwecGUvzqvLVW3QlQA6c7nMdCEiCZx15BJ603jQyuxeiEzbuAWXkTfTmolVhGEIcXC1
L0bJdOokMrbFbtkj6t/EWsGlp4+Ib5uIklj6DzMW5sZXU1Y+G4POgf58BVFGuJxaJI0S4ocDhPM0
SQ9tGo/vIsyl3DSRmu8CGe+DXgzZgQNg7zHRKwBMAxna0Tyhr49q/FGBGePv1NbWP0+oOuQb5+z6
983ItvkZ1MkD6exf/j7uKeqpLRjgOm/UY1YWFnyPsD9qCNRuDHW9rSgbKlx8kEpp/C17XLASmh4V
hvkrQ6mQihD0MT/sk4/8mzMhDf18e1etTW3OBODPU2U1l7T/dMinGnJxhJlBExwyGgxHr5XBXxWy
7f75UDoZHXPjoSVwuFzFNq64RXM/ca3ONl0BawA5tiA5DBA/tpKc620MNduaM2kEZRTY65djxUgW
QKfB70mNbaR/UyGNd3mH6tzOTjxrH/WgMHaUf7UnJa/GhzYWxaMvNYGD2SF2qqlC0aYV9rsS/bCv
CcRJN0c+2HCx0d7qN679VHihSNYS7iBUu3juzB4WnuzNPN5CyekVGcgst35y4HrDPM9o5EOTqf3G
Aq0PygJRoJ0x8ouLcopTLEuRgXRRbERlXktj673OoTpVtHV/F6MZPNHpkH7++Q4w5P8z6jLBLi11
UmS5jd3AbsR9aHXvkyAxTtJEtez2SNeXJReKSrGCTjZSvcsCgoURhuLxD0y5I8EjaAtcrydro7q8
cnFdDrNYxl4vwkqxZhYhSdgdNYESzoUfnhRfVlyoKQi7lGaOtzk0updC9yA2hMOQtjsTlbk7+F7l
e2nIPCfv2+JB70fz3e1lWLtNDDgpqGAiknBV/u7M0BpRt47djuAWg9YBG9rGMj62gZ2/9D2OBLfH
u+p+oJ0iUyMCqc4ptyxtsZlzJFWNKVPwlddL82cDkvfX2Jn4fgGxQcu/hyH1temC7F3W69Z7qxHt
cA6UcFbVteMJbwjVk38gCInKiBEKvd54adbWw57La5wdctol7g3tFLZa0KXohjf9xxETNQk/p1L6
wmUb36OztAUYWTlnhLHATblaSdKXcT0CPprZw6RGiVJBswWzevUYzmYGjcmfGpqVFXpceMLe/g7z
vnubsvMZ6FJr6oxRQSp7WauLA0Xpx7RJXZig3s6SRs8t8cM9yLBAnnUlxEReVZK9ogEvBJK6Bdtf
eVQYnlzi9VqDqXV5+6rlWKZIAKSuauFXSVmmctKiiPeJhj3o7ZmuDUVRhx2naDobbv7ib7I2bN8s
K2l6nmYzRxcr7+r7qAHZlhY91NjbY619TAqSPCfI1FnwPi7HMlsPq3oDeJHtVcPOyhTrECcCTyMy
B0cJveGIJfUWEGhlggDXeKLhYIASXQ7aoaPodUXou0HVBh9qz/ScsJ/G+zaWq8Pt+c2fZbFrDAVB
GVrQM8r9tYD2Zi1jC1Zzj/+Oi2CZdqbk1SNfrLbIauG7l5DlOCHqvecpiH//+cC0NV/jHrDLS+Ay
27X3uMqhbBn+8BUVl/prBo/yqBEE7eq2Vd3IsuLPc/S7lUKt3AhEChQFNW4uqoKLb5oIARg9BKwg
CTt4Tkr/91SHxqEdYcnixNpvxEBrwzEaRQ1uA0L5OZd6s8Sk2eQo+Mk6fmIHj74ymi/xNBVfyiBL
Piiw/zdWdnW8WaYe1T2egWWWUuKOoiEEAThnaOqHjMdqVwuiS7+bAldOm41c8HoHAavneIAthkNw
RRdCwNXvApi9LsqlKIHKY3PXxJCzpgT/NCmo3oFI+pgFWEjd3kBLTX4iJwaGqTOzziDOvVI036xr
iA/s0NIdcMHxzER2NP6e46EwhqMZDfb7XMNsBXVpTvUOe4sw38e1NMb3BY14PHUIAUFyycG9Kg8+
sI1Arv5OMBDOHfSv7C9mpNnPrT8VEOLh59ML8psRWd0SNAfwGF1+N/Y2PVCBOIvkINYuf6eoDT2k
RCHAVQrbFxs30UrgQWMdlwSuWLhv2pLGW4lWx2ASWdaykRPaRUPhok0NyXRANy1Gx3kPx6FzMxlt
h26MNP4d/jdSLpKDmpQKesnpeB9IikENV6o27uSVCg6/jT1OaxphJrRqLne5iplxCJsxxEcF47pG
n9QPuQJaLlYxGcfP0cB20UBdIUG/Qu379ji2A64esWFvlNWuL0/kTpFOg9FCO55m8eUPSTVlRK8E
ZzZD6c29T8Nwj6OYf067QmyFPmtj0TsiZSbgnHGTl2PVdpPgaI8YFIolcB1gFVR3HbZrThiHOrLA
ahN91muc5wFz+d1fMHYhS/R4Jzj0z7AlKkGqJ7i2HTpElw7RTP7e2DXX7xcF3lleFWUfbDRM7fIX
IpKWBEXjB24S8VkwbY6dDm+9h0JHN0GVsPeM02orFlgddF4VonEgCkuapF9bnSx6z3dboJsRJbMi
OMWyHSKlOWXx197iME5o6W18+esEYC5m/99hF/e6Ick9cK6YSy7qo3NiaYAFq2w83L531iYHkYnY
jhYxRJhF/O+DMMR4j2snzDXjjBQ+Pbu471wLhYo9XXZ9VvQvNj7jStUP5I5NVwmELnW/5eHH5WtK
lFwErpJh05uAG9prOJk7cGymD3YXkjvOoX2M1jhuZhgfU9Ewt7b7vFkug4X5R1Cen7X3aNUuzjjK
5iQu848Aa649CzH4JxNkz5ORNM17Pm33YlZ9cKdz05wbPIbPeaLnD32cSXd0JdVHXR+zemNlrsNe
mDwIw838LrDLy9dVQZBHrcA1uATimH8MVXYv2WZ/CAfEX4uoaB7ARqTHBtCa21KWdW7vhpVSOuPD
zeXO4xGkdn15wFpl8FFBZfzaKOtDR4J9QJlAf7CroMfCWx3uMXpFG99XkuhnjaTEYzbVmBbMojYU
GApt4zleu5Kg3xBnIBZ43fHEZqmEbl8hKuWH4wl8cH/ANfCL5etbV8vqyrMhXiuTOOMsdgMZXqqN
8sBBiGP9BA1afOuopB0Le6yhZSOgupfbXjspwMmfvG5Qv91e+pXAgy6RbYHVYcK0ty9XXkHgxAgS
Ao9EUP0bS++XlmXtp6Hq25NZBNFZhZANiKfyf9weeO2e0YFgk1KixkjKczkwFuiD2U8sMV7XPbZd
dnKPIJHY2Fnz8i0PG704i7ubLh0klstRjJx2laXUgduCInaRdAFVV2Pmaeem/wmX0XSjsLF2r8H2
JiA22Dm85ZfjSRPOMF3KeFOojnf6VMnaDv0lGc2A0pY+E9tg8ptGyRZ6cm1cmHiGhgjgzFtZrOYQ
RxO+BVIIsGUMj51q/gykUX42+vC3JoXKqTS037e/39rG4ZUQFtkjk13KKAbA6NHurEO3EvAs7Kls
iFFHs3U6ukEvihF2NLkS+12dVpuHZu14GnPATE1UQ6108R6HppXFph2HrhVlKKSmOV7HeRWcwJaK
jZtgbQO9HWrxHGZZgtZzm4auZIH0sAzM4joNSxWsHZsDKn7GxoZd/ZCkMsB1iTjA611uIIosUmgr
4OG8hDi4mizrsfBUbQ9cDOHzWMbhYUz64+1vubaeMzTQBH0L3XaJvhR1Xfd4TeFVAKlsH1WALnxo
3Qdy9H7jpVk79lyr3KmARgC4LtYzRtHbJmyiMUiJ7aD6dCZHZALd2xN67ekszz06N9SGZ/lV6gCX
y4gsWolJTxK5JqI9d6NaeQcqPzTQpLAsTrNjO8LQ1TckMooPpsiVg10Wze+mBGKo1mV5IgjsHQ2X
CEQJFfpTqhc6Aqci11T1YuMKXvvk9AHp1AN/po692M3mhFhek5QRJjAYQEklan7IrWhuhToAmmz5
dBSpoX3cWKE5gl+sENAAxCGgWyIKtExwxwFdvriqQDKqdvagqu2L1oTTl9GT8BRDinKvtGVyqpQg
3lsINXWG2m80iVfmTasa0ACyM7JGI/TyG0l1k/hNRv9cDbPWFfIwOWKowpOtSQKSoRke5SkfNhZ7
LcWiSAP2ntYvOiuvBMA3CW+t5bofIFmD8y4ORkFBG8zpzMDcU35t6E5hwYZBSIp3ctM9oXIIcHMq
w+gQ0qrdUkdYOXf8Fh0OroCAe5X5tELFcMUH8JkZvnwQ3N3PmN9ojgZtbKNdNW/45edGpZoS84w2
Bph7udi+n+AUNMZwS5oY/5PUa4JvWmqkilvSYzlmfhD/QqyzPga+baeIjFfV+faOW/vclAD5cIR4
AuL25S8YROFD7cgDl9aTuM/aXDv3RhuesSf9XUq6tgP63R5uj7lye1MVY9oE3CBglxANZSA9joKY
bo0SxkcNV6OzFLbW2ZSN5NQWcfDl9ngrjyKOHjJs2fllBIh5OUdzEF6R6RnjgV9wfdAJBwOp+H3g
1H+1hRge4gm+ye0xVzYRbwUHiLIYQbQ9r/ubDW3rGIAgBE/noAaGUopePyaaHB60QY/f3x7qajlJ
WGBl4+LIUoJqWwwFCSqfyOJxyX61cR1QSsGnpjxlQpIcyUOy8vZ414eVrcrDhNoF9Vtg5IvwTcG7
Ii2TWHIC0dZnahG660m4fe0KOS4/hrEynhv06F3fwPMqbrP8UxDZqVumabJxflamTiN7Jv7TFqLh
uLis6l4vO7mhSoXUGBLOMpasGF70NKsQzjrcnvbVGznPGro1djNzKchanJSo5NZCzExyUtnrgMka
6WhgQFZoW7zQ1UmBX3odCKmg+e/fbB0fHhJJWSM5EVQ1inNeCbYSJLynwJkKRiPe357Y9bNMhsNW
ZZPaIDKu5KYRGW3akZ6tI9qqOOqz9VfVV+EjyLjgV1nTwY3USNwP8jB8AzfWPItgEN9SudAPft2p
BzCP2Ef5oX8qSyv7VmZm9RDnUv6r66p2Y7NfneX5txIQzYrVFNiX95XtDxgvF6HkeOGQ3SHBGfyc
Orn9psQ+FN9Cr6pv+ZgVrlWl0sY6XR3peWgsC6Cg2wpJ0mLb62kJJdGiYQFvYTx3Ual+qlH1PFR2
tPUeruw10IZEZNSBYYNbiy2AnWNsQF+YO6mjf9cmEewQBb292x9+bRS6Wa+9PNj8+uL1mbwespQW
SVgbq/mZZKG9bwvUZ/94FJpMNGBUyADsrvkNfLOdI8WDSNyMnjOkQrsvZyav2ulbBZyVucBqoGpF
1o6Y0rJWEdogaPBb8Rzbb6xTVkooxnRZtZF3rGwBUivyY+jUNKFf6/Zv5iK1uKvrRjP3rML07AeN
dkAQPEEvt1U2QvKroSiHg1+cuxwwEsnGL5fNQHU9pSaEquc4VO4gtPAlDiZA0lHq/3X7C12dKRRb
qPlxjZJq0DJbDNWLQq4Tv2eoKlLuKgVj7irWAwJyxUAzvA6eR0//lPaN6tweeGWOqDOQ4JDuc6iX
VMiqabEJBRbp9LEVPsMf9B1RtJYbTaq1EeesDGXMXRWyf04Wcf3lchZA8i30dmxHlwcAM02XQ2cm
M75v7QhpstvzWllQ+ns0/maAuc6tcTlYZxilj3kPlrFDBre9jKzhvvLA8OykujZ/tFldvED1x4le
JMjl3h58baaUjeD+QokkAFnMNPYwc0yVGJH1xvqOt3OAEWU6csbBp9weaW2asyQHBU5CyKvYEbFe
ZMpgHCPvqUIjhyM8OhTpgg+iRVEd28JA3MEezl4wxI2+3R57bZbY2wACoRhIsjL//ZuTGOodOmV4
RjpJSgKQViakk67RHU0JtvB8V1fLbInB3kF3hkAD/M3lUJDHAy1LMACue1s5D/LU3cHSrjcmdPXq
zy0mYKdQY8g7cA+7HMUaFL9PAXs4BPrZnZGM/n4YtewJtJZ68ofa+PNtgg8VU5vlrmZJr8vxdBAF
qIuquHojprwzA5CYdMulk50X+sY7szY1EPeg5OgSXyPlYuRSAojLliNRa75r8ig9RTRrkS5FKgTt
777pwtPt7XGlooSdDdn73DylTmTx58vptRnFsRkk6CDaZBq7bsyxKEvGRHHRhe0+oLTX67soGSds
mTSr2iF9ad1J9oTslxYL1zZyzTVqOfx8+3etbFt+lg10iaSAZuficHZSpaH9mFo87EH2XeaJ7xzf
78bjaA3TBlpqZSwwAPO6U0tWGfNyCfRceOOQ+TYduxzcQY7pQ5qlHg7e6ZZ46MpNAFCK4JEMhE+2
lKGrAtND0MKznKru0kMQKe2OO1zB4FrO4n2gVd0Xq53e13aa//rjBWVkXi2YX6937eUk21yNCmtk
klOEn2fZeeUJkz11B22n3NpTV8UZanC4c4AEYDzigEW2EUf4xKq+wRFNAVmWolbOlUh7JOGEcjas
Mj2MWucdSwEYU0Wg9+DbIvvzdwwy5Uz9krmVkIq9nG804f5QNAiTjyOwp27qxV2SKbgZZ534entp
1z4q8BnqdOR5CG4tpuv3do+NdmmhPGxKz10Iub2l+3zwRDT78UY6ua2KEkQUx3+MUGalcWmBvqPM
x2RJlKnUBqCZXVmOlxa/UgTQj2i+6wcaLdNGuWvtkBDLU2UFKAR0dL7837wjpcCZElkXvAYKlPgn
g0ZjF+c/MZO2N77c9S0ICgDTM2Ideh/G0qizB5g30CiznCgFQJjj6uXofSWwwcuNh2bsko3xrmfG
eAJVPK4aAp4laq018hh7bMl0mr7+VXlWcura8HkoxXC8vU/WBqKwAsoeDAe0ksVVm5Pv6U2hG44C
EuYEG3FyMpAaTmluPSSrI5F7vR52mU7D5cfKRlsb8Bw3AMQoKiY9un7yyxSWY1ZJ/8GkeLNI+VGD
hT672PyRUkSjgrKDE3QJyR4gfuCNXYpaKxYGf75+BKTzg8B7TBHnclaQsua6aAFN3osCB15hsB8k
qQbMoG7ZLa0sIKQCsjGVYJh22Hzk3+z2QiopO0+J4egl/YRd23rKqVCz/BkLkP7n7Wmt7Pe56EZH
f54WkLTLsVrZ09HHyAyn6MyvQGeH585XWmeSULImRtc3bufrKA10KFg/5jW3Ll+lD95MDYVjv8yQ
GHNslCdRf+tsNzKT8E8LTlz8fKp/kFmcrMWkbFLYkRK0QfmBpmVaezPmpKrPXtTkJ2gQ9DJur+Jc
vLuoEC8GXGx5KDE135F9qMQoSykCSjxFDmx1m0k8hb0WurWNGOPtQecTuxwUCIQJO4e3FWrk5aeb
BgQfKpu1bLPUeLSRyXYbMSYna8BsNKGYui+nwTzDQhJn5Dn6L7eHX9s5EDWpexBKoJWzuJNJA9sS
ySTDkYbJ2/c4z6Dqgup6ylc9gflVNsA1a6dCgylPv4NqCED7y+n2ecfJ00YOoFzp3yKvkYwd+gD6
nZVa+VZ1b3WwWSjSgBsBq2uxg0oS1FirmdyQJfR0en84J2Y+noBRRn/a9mbvcCbgO4PxnQmul/PK
zLZPg6k0HNSyG9hHmjoHDLUjJ1b1gQc8epeU+X/wzM30m/nh4d2hXHo5KPqgCGJGnJASF+oTvaLG
sQdkHYCGw4lvoi0pzLX1BP4FfpC2JeXoxV4VFnezGjLJokmxtzFMbNR0IZ1tOQ828t3rwve8oDNx
igIw1ZnlHZNpSO9UIRvFEJKNroLSJmJfdZN3J4A0P5lmKX1Gkkl3ZWAbp0GpGrcKDXEcyTA2Ho21
647Nw88B/IbawCJdJF+Nva7TmHYxRnRs9d7BOlnbiI7Wbh9UVl9xj6QtS9lGqawD0BKd7iSmbzlk
VHg8BRp6BtnYHQyEjrGmzsyNp/c67pwxjnSHadUQfC4xDKK0KmD+Brl8MaTo0Kgg1PvBOEwRPZtm
LHrHj7vubAd4Pv35xTNnEmjvgkWjzn+5d5GonJKq1PBts4L0OY4yNCC7MaRuQ5e5a3YGVcYtyaG1
D0mKStOXXA09zsVllyOkltbaqDsgjvzDqObS3kQqYUMtYu2UvB1lcet4ILPDKpwo8WX4d45S3e2a
zp72Id5hzu1FXBuK8jxAAgKNWeHmchF7rZStCa8pyuQaWDDZQ5eV3oCbFXro3h7qGjrIesFoJuvk
fsNAZ96/bx79aUgS32pk3amMoJWdYYjxYMFF0voaa2EWnaM4UI9pq9gJHt5Ugz2jB7nRW6gN3f4l
a1+RRhh8+1kogBDh8oeEmdbmikIJVdegTHRNYz4GqTW93B5l7V2eQ0Sap8CkCU0vR6lSdExt2Tec
vClUsUs6BF2g2fXBrm96RD1FGbQ/h6xMsn2EMO3dYBfEdrd/wzzGMjYgLphJ/VDsUci8/A28i0kR
T7HhJLaU4eMwTAfD7PrKAXhVHGtVCX/jrouq4O1h12ICcEL/SBrMQkaXw2qRnjc+dql840nmzq3w
1gpsjM/MDhuyAp/ELSWBtRGBpoErRtyZW2FxGWQopoZG2BoOPkbGu1qW5F2fc4/7ovXcJoT6uTHF
tT00w4phkelcPq+b/c1mlqQOl8WwMRzS3Gg/Cj9/wrTQ2zDaXTueKFWj0o4UAc/H/CvejFImvjBH
jfcSUKO2TwQCWl2Spnsrj+1Pf/7NqFgibYvnCYjNRQ6lqXmqdT0XuRF4MHJ1SYWHK0U7qwDBXw3p
uPEmXgNWuQ7eDrgI5PC9VEbYZ7rTlHF3r1il7WitSPdGa+GGWJY24ld9fJCV2nosi/i71VeGa9jo
2BhNGx5vz37t1/A+U4gHSUM10licVqOSqgzNYeyUyqz8jvVfgsxtVUj4Vkl6+ivvtSlxUYKMoVzF
Siqxi8P0AdkKiUJEJhXDaZya+o/RLTR4QPcQ1c8xKIrMl98/r7UWayFi+xFqI0pO1EKbynhAMdXc
uJ1X9vPFSIsDhD+j6hkVIymS8oJHWHbEvc7YSFVWtjODEKLM7WAmtHhtlBHZYA0DNcer9OQkqpFw
M/F6p/bDrZBrdSjwjYh3wocgXbhcuUnP8g4zJL5nFjU4hxXpXRGXnyZtKDbCrpWrhwue1gpyHdwI
y/yrx54R5jwVAbMSzSHpVfMgA3s7WVYmXBSsoo3xVu504Di0OLjnaK0v5eTbSLIKDTcipzch3YS1
qeETmMmnILJmA808jj/jzw3y/vYJWZ0mzDG0kUmNIXheLqjS2405YLrh6PlkPQBvGd9RniC5jCfv
SVT6tHEiV55P2o207ueKDt4Yiw8YlWOFPv9E6qUgGYqo6uTqVYsQDyci21solxwrf7Qe+1DUezTT
2o3xV5f5zfjzBntz9UZd2xTI97LMQkwnNZZiRH9V666pAPVrYMn3OlJrG4u8Ek3T1oVVQXRC22EZ
M1iyP2RiSEwnyuviFCCmto9zGTxBaQen2quTM1Z2xT5vM3Xj/K9Nl5iIOJ6rhgdg/vs30x2jAlNg
rhUHcnhw5CXydpgDavtwzKunKcZus03LP8Zdcb0RnlAwo//Jx15cbwA4Yh5pDmlkURgkWUidBkeC
By7SLQWTtfuAEgmEEbYwQo6Lz5mOVaJ1I3XPyfBhIHd6sx/R7zl0dBE2lnLtpLwdanHLjZ2hdHpi
EvhNLKWFw/Upmb15x0JoO51A6HD7ZF4T8mYYAIv1+pxSBV1EeaYfSDW1O9JLz5N+lb0h7uy4sl2z
9KjGeFOQ4lVW1bgUIMzZ3eeaBO8rHkPf6dCOd6X/4ew8duTG2TV8RQKUw1alCh3cbscZeyM4jXIW
la7+f+gDHHSphRLswcAbA2aRYvjCGxKz/SeLLOtgiHT5YIyK8+/tX7jxuLCtVINasPTqWiOWXWNu
cuQXnCAqQvFIZPxjjJrm7vYgG1+YZ4Un/HcVipr99Q421UbUziicIERHD9tEJT1PWY20YOLskZVf
Sw1QKH051qpuksz95IkQdSF7bp3q4CE7q+E1Xc4/0KnrfiXN1GtvIQ040vw9yb7YY2diZIqevXR3
tkGKObQXnGMxCWTYa8XeEzZ8vRhSh4hmEHVqHsD1ReIgzStCUDGBnSr9/ahgzpa3Cfr/Y+PuZKuv
Py7ZBS8SlCeqOsT81+uu4BanumluBQP6lU9jiiBn7S39H9+MVJmJGmS2LwOVVXiq2L0RY6dLokqQ
dsJ9rrojGqOuk2HUCe2xLj9242gEOh2HP8URkT6RwRF+0Zqllbg6Xm0PT4VOnhWEPS9Bp+k12kRI
aM59ngV/uocZimYZ1z9ZG8nF9VqGTZgbaY7NqOOV+ZssTrE1DUVxIIP5/BcjkVFIyhKKtuvqicRj
T+iv8NU8pQc8LaTgUkdYO2nGTqT/+mnh3yc+ImYgYnlFJFCrChh5HpqBg1fFJeqSL9xn/cmZ0pSI
Pxux5sr22Auv7+CrMc3VN2tmBU0P1E2D0VKG4LfxLfD75oDkZXxKsrHYmePWIXgxx/X2XCavH+nl
MB56dsfF0ZtTFBveTvy8OSteaVlpJ+9cq9MtrbMYZWgB7R/GDE1vjHzzekCyPVumi2K70fn2Jtkc
j1oN3DbiWhh219txHHN7QJbJDGI1RSJg7tyTq6Nj1BRUMCOr26sbvA5/+Gq0JanJEGOCxr4eT/Ro
+lMnZadkbnFSrQ4Bqnie3sIxjw+6LjATUuz8rLdGuvN4bM1U0jeJueiAvcpM7LZLxy71TBRE++jS
phN5qNKXl3ZS2zttVr7cXtiNWhjcVVrmPNncKCRD1zNt2kFvgJhbAbrJ4R1wm+o+tPrFT9MRZSor
F8cQzUOft1v57hrlv1qm7pX+tqYMaFUSZmypfra6t3lJ51ZzcKbvayc7NlbqRH6CjOpdhwDF3axk
ezCf128Sc9YAgDl01EkQVnMWtTfGdLStQHSc/MWF893b9Xxswz0Lqs2pMRjVICk/tE6RmjyxRVNT
y0BYrD6q2FX4g4PQl7Cn/KHS9Ghn92z0GhiNPB1laq5u9C6uP6eht1huI6PCvS2hWRFeGKiEp9RS
he7rHirxuRLZB20ezbcInnXnwovVA67S3s4DIge6LvjxQ6h/yYIR/hjrrEkHHIpDLKXjFOwzKWjE
H72qBUMjAT4NrO4L7B2l3xl2ez/L4q7ULCcYXW2mPBN5FumCb9v2HoXkttPfj5aR3/WUSX4YQlF+
WjM6C7mTmM+6E4ozzobDXlFuc4eBbpDUOBQX1kxcO+mMaYlq6o5eJi5FlcVf8L79EOWLdrp9gDdH
kuUFgFTYpK4pUDBUqQaEhCNF7xrvw1l4j8JUuruFAsfO2m4NRVAvTyjlRrrl13urUe1oVlSG0mdz
viTICRwckbanOcn3XurNoeTtC0iUQH3Nq49qxezGhFspJQs7xDCr/12yLMUBZkh+3F7ArQdTAlCI
PQC+IPV7Pas87912sTQzgCvVftNFwvtixntU0I2LAFkd6UKOTQVF2tXatYvWa4KefJCOcXtEc9z5
4k7t8KjY+vteRPPOpDbWDzkoieSFkEbFdjWcjh8M1vamGeRzDSEss52AY+h+U7B932t/bY4FCQRA
L0O+EoSCcDqaRZmwLeCBwFnWnfveMr8b3pJ9uv2pNl5l3mPSNxJ0iUxcfaq+pH/oOMRSuagN8yQs
I3pna8iI+0jOtgYaxW4CbNFT7uH2jju7f+tmMYFny6osn5Fm7vVG6axMr7uZmGBUnfQ0pmb7BiNy
M1Bcpf+YZzmSCk7apX7EvXRfpkN9hJie/XN7CbYWWx4KdhG6SYisXP+IqQpnt52IlnvF7NVDoyf1
fepCMgGFUO+Z4G1tWqm1+n/VPeqk14PRmNZH3N1JdTLMnaOU3oI/Whh2t2LA+snCGGveya425/di
yFXuPMXz4PZzZwWeOfR3nVZMx16L3behluzJY27uJhh+SOU6BHtrXKaBr12cN6SLU1Uipkq61Zwn
eEpHK3MdPEB6O/sUTk77WbFHbSfs2hpbWizIBpF8sFfTpMMxVg0XRlAVifboeailRLpWHDy7NY7U
NsejiIpvSVTnf/5cSJ4wTxN9Vqpr3vUnnZZ+GajPmkHZOurZSbA1HHLDPFfTvBz/fKtCLIca9puS
vPbxKE1UTxabcrRd9T9LJ7OeCzvvzhBfrJ1Jbe1T7ElUINuw7QmeryelUNtGAa+yAwwz2mDoBvN5
mFpYjLMqFXec77cnthVkgZCh0Q/PW9rirL7eBHQ4zSVCxm3C+FvOtXcXN6n1MIV6+d2jWPtxhqUX
KBWEs0QZrXfFTOs4q5Jup6u6Uf6Bfct1KEv+cvKr6yDxBl3YLfGlS7aAo58yP+KG5BD2aF/qeqkp
zdvJQ2O20V0ZAur01EJlk9k1Nc4MhbAopyFqGXvYxI3gjysSNgIkJMB1ayJaWFmWCEee70xBbQXL
C4yI1cjwu4iYYZggpyFBuSfBvfGQXw26uq3qHNnDkBqv5Org2+ro3RnnBWvnGdjaaxLFY2jAW8AP
yV/xojxdYCeVjGNiB0mtfxZOYp2XHpyApaaP2L6W725vNXkcV1G0LDHJSjgDUt65Hm1W9BGKnGYH
alhpOERGut8W9viUaENxidR6OkbpqPpGTO1vDIvk+fbwW7exZbEBwAzB9ViDgS18ZxzwM6Cy8NlD
FTjpfNHq0cFK4vL8N0MBgwAyTtyyzhcWlL46U4J06yqeLoipl0cy/uZtqpl7wfnmJ4RVQsUJczIq
hdeLaoVZjfcmzb92TGjolJH+thGjFiDUh3xUXe1hdTZX8cV4q42JfCOGKyjUB16t5KcF9smBFA6b
ZwV/3turuDk1OudSdomO4zr7cd05mToKekGECMgDdQqcitOmziMfx7vhjWUmfyw9itYBxTSYeFxD
UGbk5F+cB7ugYBf3lPzhdjuHQiTYdIb24ntp+MdU6tVQq+/WdF4imBJIh2W0/UQTIuiactipIm8d
OQpMdN+pIlMVWR3wrhu0NuVABYbidVJm3hV+Fmrefa5H6tnCmDLIay98qJKl/qbjHL3sfMPNHyDB
kLLOixLp6jXrwnDuELe38ZLE6cNPMwAXxjB4v4rKVLCD4LzbxqCcFEX6d7vJnjDA1nbFgoNmGE8p
mjyrN6Uy0UUmwJM3nChn36vrYvTd2DU+TEuShofbO3ZztpJpxGqjZrE+jFBH89IKGU3vtMl3wlG8
XZDWDOIe0So7SQqkGpXo0ak1+81iTXu9mq1AjE4BpW76VhSEVnuKdqBWCovrXPPiIvXVsfwi1FT5
oFlhf9JHPm421P2hLbpu58LbzCek3D+VL5In8OfXJ2dyOqG2E0ghTxPLj8Gc+hOF+OriVoN3aVBR
e3SUqvVlqQNsKpQPqin1Xjdj69GUJgd8ab65vSYGGRg0e+FMc5ka1tsmD9HHjMJ9O5Ote4mWJ5qv
UtQCeun1XPMUrZBUBY9uqd1/Zt5ppxiHL3/KTTznF3WPc785q98PCfBIejXrLVzmbhL2oCM7s00P
y0TnyV7mvdLL1taVEQC1NojdBIPXk1KizssmQeLb4ENoHJS+nd+0OTqXJ+wgW/xwOz2qjxx09FZJ
kbUoEE4+/QWakecZvDtNGkJ7JD2ufwaiwNieaFTaQm2J/lV5afxhHMt7pXLyoIomB6MRUZ9UtzJ8
s8iri1GLcAcLv/V9X/6G9aWppljtdqA3k5lOs7LE7aPWFfolE1rmqwDiL7dvja0PzA3lQGmDp/SK
rWyLybSdiJKxWVXjpbJ6/eJhUvDh9ihbNyGlBrR8odkwzuqEjjFVS+luG4y4bfwI+8YsfDxsh8T3
hnDYw7VsXUX40VGLh2WDqtFqDTXh9HO5EL8qRtrCMsXQ+r5Oxjw+4BGNDVOvJdAKSrvHG71HQHqv
Yrs5W+IG5Em5DNAwvN5HZjsOudK1lBas0T3VRTdfFjBL0BmmcSdvkQu3DmvZlpJORPwFoux6qGyc
8YKldxMsllpEvpb13sFRZtybwXIeE5RZg2wu9jgUm6P+7gzr9FdebZqmRLSokJ3bzM6ru8rOPlaw
zs4qogwPyoh8YBlxUv98C1GEoxD8G2Cybn9XJsno7+JYXE3iTRupyydtSPoLjNNdz6itQyEDWsru
hkYdbv0BdWhukYPiWN6m1alCVufNiDfmztHb2qYyYwMLJcVl1zMa8tYUCApbQVzpxn8W9qtj0CI+
f56T0gzgFSb3PdprwIXycYeZsrVDpfU10TEPCUXo621jikiPLYhvwSTi4a6Lc90PWY37qMUX+y++
G68y+FOo59w010N5WgNuL6IMjJZccZyd/ls3hcMRYYT+z0cin8Q2Cu1+XuL1JdOOE55SGXhPRyTm
Aa2Y8H4YXSv3TVsY5z+eFbrrdL9hAlM8XF8xXaQNE14gdtDPESaTpqYg0urOb+KM7PL2UBsvAkOB
cWKL0Gdbc3FtE0KUkVIjiSqh/Epxe/ANXY+/irZxANUWewDVjceYdpe8P9G8JayS2/ZFHuJoY5ao
NleKVrml8nYsFPUjnpo5nhpjV4/3aVLn7mlyWxPW4uLgeo+N77+357xxAH9bI1EJBx1CBnb9G9w8
MgiWqfwI004/DZ5Yjh00zV+3R9k4BRaFfeidFFZoKaze+3Yhe0UDkeBGC3HJ68fkRyOUyg8JQ3Zy
oa2h4AlRdyBX5g5bLWpeeR3mg5MZuF7cXgy3sZ/LiMjGVnfV3TaH4kVw6RrSxVpXsmaV6vIEQSxw
hno5Rl4Y32UCKrdwomQnWNn4TLJP4SEZz0EAPXX9mWy7FdBJ8RUajGQ6xUnunBOHqsbtz7RxAAjG
uPrpYEnVn1UaZwoXSIl8bUiR+6Omi/ofdxiLH57SfXf1pP9+e7iN9ZOaHNz7aOEzqdWnal0nDytK
qyibdPVbvJLQ4fXEeNS1cS9Q2Vo/JEdkKwvPLG0NQ+Lx6S1tobmUtLp2cZtBHJsoM3fWb3sU3NxB
3IJmXo8SNllf08I1iQSq8kJIoj+6MOcuf7FsdP2AeEA5IA283guZ1+O21tBPiXBZOynJsJDdD+qb
wUm//flIEF+45HmeEcdf7YdSbase1Rkq751pPqnlrF+mOU4OmU2H8/ZQG3ehjaAfugQoo5N0rYYq
ypJeTkckWWq55htRbfhaqMQXJXb+NTCON338VNRLKybkha2OePb2+Ft7EXVB5HW4i2Vr+npRibEg
XpVE5/CA1TMUzk+VWVG6jI1l/nx7qK1dwhhYsEIUonq4KpCqYZkVBZIBgdm0nRSbn5GWaDw935nS
1pK+HEe/nlJW62MDEY7TPHfii4O95d0yuw0MxzQ/Nc7Sn4eito6xUoX+NHZ71h6bKypzHRDK1J3X
l0mf1vaIBTIB81jmjzo+Fh8cdZl9K9Q+3l7QrZGw0JRhJNyTV3J107LQNUl0GnAiyy5Y4Xrv444s
HdFce2dNN+Jx5oNMCLGkhP7Jb/viyZ68ya3yjl4fihP5T0+Y6r3Vq9m3CEDDPepmxZM1GcNfHHia
EvRvPRoUPKTXg3bAJPIUOc1gTjPDj3uaIkMZ9hcPpEFweynllbvKcuT7IisrCD+yRa+HmgytbhcD
pmTTTyQzWSj6c1JV+UNsOOGp7a36GcV45T9PzfbKOluPD68bjSFAVVCPV0O3ul4PShzT28x0qIwV
DZ/SWTLMuxEo6tSy3Qkst6ZKmEctQ5LQYBdfT1VJ7H62Cc4B7evW3YCyj69PYRuURtTJ3qLuV33Z
HpO4F8fbi7x1AUBupAsiddrQ370eeYCP0CwcvYDxmoM3TXHhq17Z7NzeW8MQy8paHQW3V2peTWGm
SVHLvntWmN8q/BXOda7NO5HJ1okgZJCarHQnmNH1ZNoYIkkUoke2mM1zVWTWue4K5ezUSgla26oP
aahUOwdic2Y8R+xTxHpeWWv1tdHpZsLM6ArmwajDPh8W7+ftr7Q1MR4j9N7QeKcet/5KlRJ7dJJQ
ldFVWi7V2PuIdHYH4vPOT/Ki9kWViJ37ZWNm8vGTaF+I968EfBG+Vit1VqA/WEIMvpOq9UM7JdMO
Knt7GAknJuQHUbiaWxJHWEfn1OvxJlB+1bOVf9JqZ6+bvjkKXWNw31wnYBaut0ZcGDQlMpj7Tm0r
FztS5tRvhDB3dqD8sas7Cx1v6dZHVQ042WoyZjFUaipow1lOaj6VmvI9RMsX2XrjPgeR9bZvh6/q
hL+DPrh79ZmNpwdNR3pJUrYeKcLVFLUaUEQRRlJ8LfIeyq5BUdbM7Mlvtcl0djbH5mDI8UpeF2/Q
urPaoFbdmols8xSz96yGvXPUrYJ2sSrqajre3v6bg7GafD2YukSA1x9v6KJoBmPpBFVT/+JybD7g
PYrZwZLssYu2tglsVuZDQAtQaDWS2Skl0ggh/YyiaU9okoyLP+PZtdfT3FDKA0JLkUkSdbk41mSL
fFSp3TV8LLVFsbKe9fhxqMvumMzOcMkr+HtBPi5G0NgJHovTEOnPAwL9p4TafHRox7yBDGmj4h3c
XurNDQyWmEIK5umUFK6XWkPxX1kEDB+dp/Vr1sbinhS5Fn4zifDEerge0jRo0fmNoWbJwc6KutmJ
v7c+NyVGUDaykgvd/fo3VGkD3T1rgVuQCLyB2i8e09aeTu2o78baGzcrOHx0U8BlUhdbx9paYoXC
oKBB1TZ276q+Us6zJdqDzZb7B7XA6aBHSfcX+5kcXYLQiORfaW2oqd05SgGoMOvs+bM+4lzrabn4
WpDQ/MU5pR5NBc7Fuw2o1PVatoCcc9SjuRR01Ln9UA+d/zI9L8qzaFrVPN3ePVvHB4FeCK3SQAcw
wvVoA5YZaRSxe2LA2dlz7taoVZuNM/8FTYOEEy0GAERskPWNIJB/Ucig4Igt9Vun1dwfDfI+/92e
jfy168sc7QPJb/5df17NJuptrw1D7jiVWvADUvbacwgd8BAnusA4fEr2sqStjW9SV5T1B2o1a50r
/JsjD9Ag4gdea5+MAhhdmvXiJMpwT358cyhKOATWNECpD1x/KVrTg4aTBgxuBdOxrjeySzs0w7Fy
4z0009aVQoP6/4daHWejNZ2qbTxE3Qz4Cb1Nn8Ke+i89bpooOk+ePy7acozNtveL1Kl3eiVbWxKw
Hlpo4AG5cFfJdNWnlm7R7grMzrTeZTBOTsVY9DtR4NZykosRKlG65BPKa+ZlLpaTQ48p2IpsjtrL
HM7YrgNRfEROfDzd3pWbTwekYkmi+53Srj5dGlVg5psIVFGjhdZdm5PFHnR1aD1fQZQT2dUm4n6e
IsrHT/YS4ZyCtUbV+PZsa19A9E9nvWzGn2NvKtXOj9tabTjtgAHgNZFBrb51B4kp1wxZ9zeL+tNc
gfEA5PsXoBlM5imhAXWS+aFxvdpRXIdupsGcF60WHh2z+1apjXKJtOVvrk9JiSRwBIFEefx6JCLy
yRp1oJHoD2NlYRctAge5qmFMmlFD2lEE2NxFlOo0DWEtsjL59y92kT6UU61lUnbOauKvHmXCS5qr
+scszO2d0vTWuyflTqgcIECAtOr1UCq8irgvJEoGJulRJ+MNSnekPq3PkT8643Sv2LHy6fbWlf/o
+kKVMk84gkizv3VNUpvL2IRIw1ls+/hxsmrH52qtS7/xOjWou2EPFbc5INEIidNviMhqQUMMFtyi
mtC0w0wdARDN+944EHuGzoj/iStjr0G0uaq/lY/ZGXLc61VFIEfxZpUOW4SB4VNu9NYnTSnEaViM
HM2TJlEPPaJ3e9Hk5ql7MezqRrBgtvZ4NnHDjqp+aJO8phFW75H6theTtwm4C02Ndd2/MGxFj6WQ
Q0miQcZpafjXWmhMH6C2YHFGboj++e0ds3UipFq29jtn40a5XtCszboBlA8ty9i0n7q5MI7RaDpv
MtdNdqLOrUUECwotgECJ3uxqqEjFYGSi/RRYIsliv1DBcfloJezmaVubhLoWpkvEr5CBVgPNdJtK
rYDf3g0VLh+V3S+nUBub+jjpJUbruecePdH0/95eyq1n2AED6wBOwHJkzXQSYHqijNwqiKGynFO3
778tbQoWI06MB8tQ7JMNbuKApnwL79X0di6cLdQ3XWfuNniZ1EteZeBVro0LCBw6jA2ydhBsqmcr
xqrPx2Vda4N2GcbH3qxxRTfFCPByBBo/+rVwTWRC3Kba61FvfQdA6FxHMsjDZu56b6GUzcfNZbRV
5cYjeO7oRMqcBV6vlqm/OI0WoApU7azD5qhgN/iPGxCQ6fWosOyHUfQElamhyopiZfxKsyl9QMBx
eaoSym/QK/ekRTcXn3dFSt2pkti4upjoROEqhaZeEIP4OqHS1h26so2fUX9xDjHY4S8eGL3HkscO
HwjVJlYIk3/cDvmt27tw65RJ+hE7AciVuQ4QdCe2B1x2WPQhDs/kCkjUqcZeBrk9CtR7NIQpp66Z
TsqUA90VpPH2uKR3hj7mj3ZqKTuXk7xW18+ZFLRhD9EwB9Nx/SmnVDGMVuYH3ph3VF1s+5xO2XQe
U32564VT+VWI9L2d1ur59ipuqFzJFjkkKnITIHrrtNURGkq0deYyaiaedVdRD2FezJ/Rgx/FUYHt
Lc5ZZui1P1ju+IizaYaGm/zgxWQ9m42W7sFuNxeDjgciZyrSmGsBwipskHXoHIfYJZy/G5OqJ4C9
XBxa9Bpp23tTi9DAaQ3zEUnSPY2hraeJPJDSKFVsevuro4xTsGZEi/Q6CAuRPil1lwdxqStvIzNr
hi9qHJl78906xzKr0FUqONIu8vrjE1slVjcy3zEMPeuN3jvOOx2/QvWdPjX6czb37bGzGmMnndmY
KQB/LixAt5KgK3f+ixCR63FO4ZShnO5o6dtc5/hqS1H87Frln8Uayp3hNh4N3AxIR/HH0KQy8PVw
c1ZlDQUo9pkw7Od8bjEUglj61Q5LYz7Mg2c+oFijffRK6RG/KHv60lvTpTTzm2jANl/rdM55Gyl6
brqyFRvWvjIgW+BnFFC/Lq3wZEjlLj93zpbMCFfHmuwbiQspb2a9OlttMSO40vZOMHV1/LlrBv3s
jFn0DPvG/plkovBnu68rP7GU78Zs9AHS/PrONblxmvgNgHEQ8wXdve52d3aKu8I0U/F0yuXc2jXa
AvDRLuHiFL5tQ72Dje4Up6wt0p1bbSPkIn2jpw9vhiRrrYAhCssGKM3Qc5HM75u+dj/DXHXvtMVz
/9tZarlbXy012Gk6GrJfswbIFAYljxhxk2Dw6vSJMMD75eC9Oh28WMdiNkw1vSIayNonZ4yU2p/V
UtVPScTv80s17apjQlMJQcWuiLnqWr3e+xDbv5CdQOmAh3PdObYVERciS5DhDZ05x/KmLx6pHhuX
2yuxNQzlMokI4X+8Cq7PWWNVhVol7DktjOMqmJMKtFyTL/mH2+NsnSdWG4QX6ALSzFX0YYkq7T0D
XTLgXll00ETafFQ7PfR7khV0XaL3t8fbnBfUFhQcsLXmvryel2Zk5ey6BNWJO5f/gjZQfzq22MO6
bM5KAp8AGzOntfp1V5emOjuoOBXLMj6ZVUrPAwnuoFGc/h1yFXtHZOPuR5vA5FxS5gA2sbr7K5ee
X5pOTlCPQskPKpob5cmw4j46xIsoonOlAV4/YgYd/3N7PTdHpk5NPuvIP1YPnV271ux15A6ukqUf
ZzOMPvJWsDH12ubdLzQqhpUyB7dH3XoF6PNI6Rj6gK+KhUNDEK6kBO314BkCYNTSvakzPXoLgQ/W
rZYaSnNKEiP+FbeJFx9ovc5/UYlBlhrYgZThBd+2WnN70UqEvqmZm53W0GxSy+iLV2be7JtTs8eq
2dpQlLGAAIGUxURhdUw6zxIEcYRXfR5nJ/w2Mz+05+axjMLvCwn9zvpufVXUvSg0EzrRfVq9sq4x
jjpNXReOq/G4hEZ7KYX61prL5uzNgNZb0ezhPbeHJNdFDoB8YE1cCXPFLigQ4h2EvBj4prGBDd+7
MyqNi/e1stPiAYckaweBvDWqVAUCUsGyclavrwM9d7F9i1W6SwbliUKJlaNiRf1dtKTedxs3kwO+
ULuiLltf88Wo62DZRlIYMTO6Esrcqc8eCmCnqVDnr3Np1uqB0GfUfSF06hh2Yj8pujBPDbqNgdaP
i40wEyhHO1aNTyxj9yFKq/kJE4H++fYZ27op0daSTkfYAfLmXy+NocxRVwGCD+IpWs6VV4ZPnZjq
8+1Rth53dLvlYXZ5ataJUTuHambRAwpwQADBXJTmQc1sNSCG609/PhRsDCqMtNeoi8uv8iJS1VRc
mryeSFXzBsykldT0UypgZ8Snkp3zs7V2QBQk0hFB01fOGYVNkFZmLpDeNM9O2FEpp1x3hp3Nu7V2
koD1G7gJgkD+ihcTmtIMQ2xDVtmK+ReAvOiit8tXasF7kJKtgUgniap0aTG8dtmrVU3UeQNaTWlp
nIWZMR7MEj2nLCLa/+OPhEkRbARadqRN6z5auWRpPkioYwUp9AFF/Oyogzs/QFVsd0LajVkR4xHe
sIRkLms9A1PPTDjsgOeXJAnRpRfZqaK0/n1BP/4vhiIjBxNHE4I2wepLRQOqASNEXqIcpz5T2I+P
ToKqQZdqexXfrW4M+Z/k4UjsCkI417uCPCjWsrR2gjxVq7OmN8ohwV7yOA+R8EtqzIcpc5pj5w6z
H84RdLpCa87xMpV+rIr5riutfAdRs3Hf0fDCxVRKgNP8XT0ns1vmrV4yfVUkTdDbAwysSiM+1u3k
YI1iT3J2czw0QODo2JCj18ErTzYGaQ3wjHhUFPCjmrUc53YyPs9GaFzCuNV3otitreRRYzBxM4el
vTbIEJ2B7OFAFKSM9fgrTavobiQSOI6F1+wAen53eFYpCkUkUxaFNZkJrxYzG/MQ0B5PlqJVg32o
epb2SdHaDhUueuvvsIu2/0v0rhWBwnUa+guRNWovaFY18AXTafBni4QxwC8F6vHYOfV7YmHNOcZL
W6h+Z3nLcz2CcTzUiz58SmFBlP4S5TDc4evErZ8Ty8eHwlTKpzSXiiOqKnrdjyJsQn5W2qRaPo72
wj7FBPURhNtmoKbXNO27fKnFL31qc8XvaxsZs3ku1eagtn01H4y4yd6NSyXqM1J6hnpM605XArst
2g9pqls/lqay38dF5L1v47Bdgg65sb2ewuvIUvbwNHJV8BD8KQOGF3eqKRAfsbQBeIKr1/92zYxj
TmL158ayyrPnoMtZe0S3fRpqPIfqx9u33+uNK0fndSIEkkIrqydKYHkU1pk8u10YvcG3oe980lHr
jW0NnXkYY939+RcjgizCBAz1Yl7g6/lmM/tGcyAtu1zITzYokMNsG9Wz5sT1sat7d+cmfB1wUWcl
UUE9lplS1Lger/KsWJ8H2nw9/m5omMT9ydDd/lDhDUAGrc2nFN7UzrK+Pp4MSocIhXHovcA0rgf1
sjQqDG69wO7s/HO/JDq1yMF6CkEO77zJ8ia/Pp0Mhf4PhUeKySA/r4eKUqGMc0h+GXMYD0WihG+j
VLV2avZb++TlKPJXvNilyWxMSWlTPa8XxbnPm1I8OpmRH+JBtVLfQP/obz4bPSjgfBBteDavBwxd
LVdGbngy2L4/VvqSHwCWT+c8bcF7wnK9S3Gi/ONYgLWUIEwJfpM9outBYW8aFpQe+lJ93L23zST0
RTgUz2OzS07Z2iFIgcGxQJKUasQqmasa0XeKxbEXZolaiTk0B7QkbR91mD1V460TgFOyFEZBSYmn
+npWZBZS+AKAV9TjmVwOlnegKRd+QqK9fmMvo+XbbrFHbd/aML9Z5VRN6Q6sw6pkaYx20VnKBPDg
eJ60pH035K5+RCug6Q+NUaJHcPtm2ZynVBHhVUSRy13dpCp6Hn3nAihsmkS/wwF2COAqNo/FDOnH
wIDjjC5Bdf6bQUnJJUGXWunq+Jm9m6CBBOyly9UK8n7/VXjE3bGi9AdlzsZDVmp7E12vLaxnSYwh
tIPpzbW92juIzMBQzLLlSCW2DLoswr48LONDXdRToBfeslOaWz9Rv8cjaIUKwP1J7Hq9gcKs89R5
SJbjmPXtO9lzOqfZKL5m4dzcgx10z3Uaqe+8pgoPutag8XN7jbfmy5R5HaXizqvb1KkFnQx7Yr5O
/NVJ2+ldAq3ct83xrjDi8dft0bZmS5EHP0zub8DEq9WtSU2XmObSMQp1vI7mJr5P61ItT3U3Nx9U
pYaLp83tl1BM+WM/ufrX2+NvzpYeMfxaqHFE8NerjfWfMrTdsBwpULhIT1hZYMZ9/sYWmuYrs9ij
aL6SEZGfF0FA9Mgo5NGWlz/oxd0+YrM4hCacyawvtcsyLs5PmZSdO9FrR3MuxkCpFf0o5kZ9MLUs
/hCDWduJCtbXIb+Bs+MACEDmFhjq6sGc6Gp0fOTlaObeHIzAKA6pleaHFI7S8fb6bg7FTiI/AKFF
3f56ussYFXpF0+SINop4MuNcPfWlWn8apnKP57gxFMeFQ0p+Scd5jWZc+sRyuw67D2CN9nvbKEgN
xix9KDJlZ/3Wdx/rR8UERSreEnBFa9vYIUoV4BuRetRzOw4UdUH/b5qV7xFh/VOK1KThl2bR7UQF
W/OzSdIJTfmPZ/N6KQ0qoHqJ3djR6VTnEKJC44d0Qe+adNd3cGuXgijiXICegJO4nmHYM0VLU5bj
4Em2x+RMM4WB1L4UND6+zEaW/1jc2UGM19JP2lK7KmI4KDLu3EUbCy31UCUtF4zMK64Gzh/CbXtF
PfbZ+FmJTOXeooaGKGs5n+JloEHTw9naGXRjnYlfZREJIUT4KPLvX5zQpbByXc0j7Uh6op21KFJO
sTUl7ycy3533bOP2I5mijwBkgNrvmlJXlFTeNTvTjqHWuEeXP86uhuh0UujzsTFq8ei5SCRixFEG
lZiyncT99UylsAasQRzN5T2wOpyGUk2qYpXascXbJJiKKP438vI2mKNlubt9D7y+ZyXbmaRLukpQ
t1hde0nRpi0eItqxAI50cIpc3AtVX+7r2qt9o+36T7fHe72ymopBAZhw7gPJUbn+iK7bwiZEKP04
wQPzW3UcLp3T/zBEnT1bWlU/KJ2n3at8aX+pyzy4PfrGwkp5S6JNuPiUu1evmh7mYVSZw3hEGb58
UJL4v8Jqomeny9TT7ZE25kl0ghoVVQ4sv9aqVLMtZnd2uYqmVp+Oladn7xHfn+8iq6TgPffdQxXh
bKnoaRWY6ejtlCt+8zNeJkQ0wLhrEWdhp4JZXWNSRENnviuH+WhnemycDTvMVJ+MT0e03I7iNx3F
CO+ATZf+w621bjzJlmB6SNQ+fZeTOhVvW9w4Uz/WI68+9FaCn49km8wPPbF6/SDsoqeGhVhVcpd3
adj6TeNS6cocEZ7zYizrnU/3+sqhOUGHmDYWc6Nbcb1x6I43WtRXnP7Qrc5m605HrVbl4lE3yaM6
4TYMK/vX7c+4PSonUJdyiq8MjYo2R9NaZdSkEPoZlt147mcxPXlz2f/XTqTtxVDG324PurFLwRq7
UvMTJW0KE9dTtUel9GbcFI5WHvY+hhrGnWOV03HqXHtnm24O5dBKc5EdVKlcXg8Fvs9o7d5Rj0lX
m+caBPSBO1g5oCNZ7HxAeWmtdyTRMzkJ44DNWQ2F0HJRVnGmHgvbzQ5Gks7/4+zKeuS2me0vEqB9
edXSyywej3fnhbDjhKQkSqJIipJ+/T3yhwu4NY1pTBAgeXAStrgUi1VnOcYk5bnrpPFTRjKnivl4
j/r9WL19OpHPIbsDzg7ogl1WZeGitgzA/VXuDDph7GM1PZbA1M2L6I1jd+V+xmnDBb1dUejf7D0Y
BkR0gGdqZCAg1ZwBr/u+rNl4EB16HY07y5Me9Xg3B0DF591YywJ4S33je6+EdJx4vN6Bice7aB9i
eUJj0ChHbB8XHte1EeaOTzX7ewQk7KGXEHe5cTFfGXBTUdmEfAEQAkj+chMFKaV+IOVSmXDuP9G+
RoWb0u7M4QRXOXiC3hjv5aHcmI1oKCFzQa9077XRxKjHofPuVmnM6b3TpQZwtoBAjoHF6tC38/Rp
UYn/6fVt9HL/ItnZzPIS5D3oXG4R/4/0IzQ6SFmPaTUAHBVbYQsO9E73hXVjdw9Syc+u34BnkXOj
IfjyiCIWoMuEycVy4vl5OW7QIKlbRtyYfqSy50Y3aNA2vL3jTctuHNErE3sx1O6I0tmEddMjGmRp
LQBog0plS6P0yR0De1jJMBResOobGcjV7wPMyAVbexMU20FD3B5+qGzAanp9WH8D8lr8SiLcJ5aJ
7MbJeDkU3pMIcpsuHLjM++zZDjGNtFrGyiDvKxYUih5Xn30Ih8R5c1wFPgLbBchuHEMoG14uGgQ0
eKzGFdA/MraFgDLnoVdpmCfccT68vi9fZhobFAOxBmd+k7XY3RYDhyQieGsYKvHNebCTzp1kFAdv
rlEMwX7Mlw7meNDMAfl9ebvRKrSG3BCataj8AAYDNt7lp1oj1h6W1qpyVy7PupvjL2xKghzFIu9d
7+uuQJKkTl07mGdcoutBg0hZToAbtAWd0fG4ER2uLTKw7d6W126w7l00SiHsPBIopFdiWC0EW4T7
Gc0RdL289JYp28vzknq4N/GkRVBAyXS3dWM4QItgJV1Fo6ArIGT5y8ZDdldPWlX9FKwf2KJvodVf
hqFtTGSWW/665ZeX0+22CZEtkruqcQjdbKD9PHam5XFpWlPyzQlQLot/yBS75Sj7MsxDBwMy+1ht
UNvQwL0ceQXGkYrO76u+ZREyV887D3U6Hx0DL8QVidLz6xv72uzieYlYj5Rhw7lejtfWHem1F/ZV
JGxacTdpCkiB8SpdVXiqx+Yrqpm3Wu7XvhFFRZDLN0lMBN7LMRsk7Uj53L4i/ewXdSIZcEYMh8md
64L2afzm4IeT88d4uzhho0RlPff6ag4HnvtySB77RXdHNx3iG7nJ1U9DkQseDbg48Ta4/LTeadRA
lO2rUIZTDtFPFBG6wXlqIJYBdeLs7RU8fBqePxDlRSICutDleEuvWoY3CqZybugpbfp/pqaHC/EI
acrRRNmNmbx2Ln6jCmAFgbx5H3GVH49Bk5qugtBZ9IWi419kCedlD++vUkkveYzU2BRNHYgbt8r2
IZeJLZp00OjHx0DgDa2Fyw8NwXNuW1B2KkaYegI3fXmIxdTcqDK9ABggzv4xDBAhl8PQYQgWb4m6
Cm19DjVnTcsgHNVDSugzgTXxHUsEqxhA0sVIwctiNWY7tMY+wEdOI62fwxs0xWs7Cv0hpH7ovUFa
f7fCYzrgra0TKMyvi61krWW1KpiZu3K1h5TpWzXLq+NlSBFAjN5KpbsdrEwMK1OQcqrRT5tfwp2S
b4PvW7eYFiWanPF++vv1EHR9RDxacINvhcVdCIprpfFMx9LOUoX5iNpeZTiRBy9cKKDo6S06+5W7
CyJD0VZWg2wInrmXa6yXEPjfOOwqT6R+CRPktEjXrDsPg9Q39tO16LqVSXGZoFkEvtXlUKnpZwiR
pFi8lGWPoV1sKbs++UiUsA+Q/0LMWwzAb69P6JVRobuFthSUVTcxp92ETihGJvMU9BVUctW5nyfn
JCbAZXsk/IXpY6+o0a26Meh2AHcHdNOxgE7h7w7VXumxBjq3XrNWVtpLJlQ0QvLYdOGvaApMCRsV
e8cin/42qrlX1mtvnJIrnwwhJxSccJvgRb9Xs1RQI1ptACkzzxJTdBK8AZtRCKL7U/MpiUev4KF/
y+jxBdELtzRUiFAECjYN2xcT3XWorMXBkJYACg9xhU7KCllgOUU/kRuHZ6oDslQC1nFPYgZu+H6p
NfmW9ZQP5Rw7zo27Zz8H26/ZoiPkpQABhJHb5WZbQrQ7ReOnm8fkcq6VMdU6yrqK9KjQT4OKKenF
LVrWPi5jUOTecERF5QaQgL18CNRgnYg1LSkTxrovmO3u6zLeZIbvN9fvUQBAAmIXJdQXID2PZKiB
TYJAAEcED77jhN9FlqmSBNSc53FqDyoYolxz3t93U3ojQO0DxjY6KppbjTjcdAe2if/jURoYE8Ea
PsxKaob1gXXBXUDd6W6wKFa/fnKvjYSMCHUbABE2QszlSPPYBxaiFMB+49Vj86hDSSoHHVN+d7u1
uwHnuDoYsDgbefo3yWk3mMwiu64+4O3R2qgiJPFYWHRG6yLw1+XT6192bZ9s9Nv/H2x3f6tsNYtj
gCgf9TAA8pyOxwQwmeN/GGV7DaI5grRo31Lo4iXwyLQhbsGsOfhcRSeW6uTD66NcnTgAQtChxj2B
/X85cYkd4K8K3HwJmUPxTCz9DDycOSxw5L3xPS9KXdvW28Qxge3BA/RFKwpKF4lfDwEIrECpoiAa
tH/JsMsKXCLmfhiZV0gC1WzI0KpjME7peyRKb0Wv//4Nv/EcwDahZrrLCOwgBU8V8PnQi+R3s994
uevJ+Axh66X0qLPeOTq0N27OfVKAQZF9gfABADtC+p5AreM6ZC6vEcziwZTCHZUt6g6RlBB/PDp4
0t5Y1GsDIoXemosonEKl4XJRQWshvIHqEzrQBHwnCWopptsv0zV27rz6pufolU2E0QCjghAoUq29
PMNE26E2YQbRYO31p2QQ0x0Ll/iQIGu/MZdXh8INheoPQgucNy8/rSNTm3U2TUvi2670gsHNJcrR
BxmC5ffmo4F66CbYvfHMANW8HErNMV4B7YSvqqU9s4H+HEAGePYUHkKvj3TlSgCxGUo3UJOCFco+
ydG1M3nwfoGCwNjGz8vkj1/RD+Ygs0XdJzxj4/uOrLRwqSWoeVt6Y/hrcwqLZ9xHgDQCzb2LAWRc
JGDbQKoKVNYOnhrl0aaNKsdl/vn6h16JnCimoQSLuhM07PcgEQZvomSeEdMyAX6zDJ3su99kw43L
4Nr2BxQNZw6U3g1ddLlwQ9zF0QhJllKPVnzUo2BnTuupCJVJTx5ad8XrX3Vt+YAC3boU4FVDveNy
PAOD0WSN0Hht1WSOy0CdX2KJ22fX68IaDj5MHeMp7R5JbOTXLlH0lu3Ki6feFmE2fcyN74oD+KLU
zG0Wo9CblaDgu/Rgo5EURJr2J6Dl7ueRDd2h9qhVpR7icIahjdIVzA6zj2jnCrj/ZDz5wjM6/YeN
leBpDeOA7T30QiiBoMGnuzWD5usaHMCfWfI0gPKQREfwxmG9kjBuol5g1m263y/ATiF10xqqFFm5
SmgPININ2fPCTOrlEY3Mu6FWQWVkdGtDX515wJ2Ac95a/0B0XK494myQKpCuy7Zn/HMtfXaCaNXw
JBmNj3gZ9TYPZn/zSh9cmlM36j5zDbd2oP6nFeVd1/Q/3UiQWxiaK/OBg4aiJvBBuH321Y2Whq0x
RGZlOnp9rjFvp1VhQLag0Dl4uuf5CFfXw+sn4UokQWyGw8hW4NyqOJezEQ2yoQ26+SVYlSteC4Gu
bBRNMBKe1/L1oa4cOhRPgO6I4ROD/b/9lD8SWRsBre4J3HGWO2MFm23gHmI1gFzd6ELjmXCO2+5z
KEVbiRValq+PfiWQYZuBRok4hofpvoPVU6XrOGNZCcBicBrh4Y63omU3Asu16YSJJ8Q+NnUZvAsu
vzGc4jUgDe5VUOd/dFFHP1PswXvYpN4iQl0JmQBcbTDBTQMXidrlSJJLOncCczgBuVb0Ego2PdRV
i2RVm5e3rE+vz9+18UCUxwWOpyboqLu71eVSjG6gMmBVtABXvfmk4HZ/dGTfFUPb3mol/+7w/fmi
xwaB3evWAYRMPwpPu+9TE22wSGNWmo51B874BEnmRBXS94e7RTnricl0ykfYSeabzW/OIZr72AbY
tplV8clE8S8I7PnFHKOIDu89e2NCri01wkeCs4MVQF/mcgF8A2xqlrUZaJU8wHam8fMowjYHcJFU
r8/9raF2c9Hi1lSiw1C2dcW59hKBpl3A30eQorhxSK8cE+T6SHlBG0S/dx+FGGWmtlD+KGXY0GO4
dmj5rk5/45hc2Ux4I0E5EvIDUOvaK2pQQH71AINQqLw6WNduTWmeUOVVQ2jBW9Jp/O/rM7gvHW/h
BviH3wU3F1CI3QMQndeVxDE0qwicdj97KepRCWkfnYEv3xaU/95BbEHn3crbG196ZemQpaHM9xuh
A1rRbpf0sfAzG+FLNweDFFoHeYZm+ruQSnGjCnX1Gze9JQy4GQRuk/5HfGXLgtKpT0k5QXTnHxAw
oLbGHLeTUJGW9bclov67ZHTIeZR6PLw+v1c/E4bCGzUOKJM92WUztwkSaIQgya/9L3IBzmhJI9Lm
WT/dIhJdGwtxbwNfQPsYWN7L7+zrJFjiOUZkSIWfwwk1vaub5i5dQW96+1eh8LK9BNFTRqp2ORKM
GWa8NQcCGTQunQrlHkATzSR6U7Bm4suNK+raexugh80nBIo/m4LT5XhuxGFEnDJS2qlHuTITkf4e
+7WB41fq5s7agNJD4i+rli3MWERYdJ0abmzYKwEAv2GDXICivhXiL38DIzQEEazDN8Mz5yuUn+Vn
iffFjU+9kuyguo/2MIp3v7l9l6Pg4nT6uE9QuJuEW1epYD2YdWDYSOOVIcSFooPjKe+tvqgIAyia
YI+ipIGMc6+66Pp90/DQJeXqjdH3yLXxp9rST2/eNReD7FYxq1m3Dh4GmQNFQDnBYfN7Rg9CWvvv
60NdS2Yx1saxhXI7hA934aVRgjRJYAhEyBdx19A5G3OT6Paz7zfrD8+J+d3izM1R2qD+Qv16LgCx
G9idSsde5NoFGH6alv7WJto+cXd5I1FA9QSFYGDC900Ox7LAhKtHSsO8+ogS7nyASd5mvERk3spb
kirXdtOmMIY36tap379a0sWbIlgMYDifMtLkIyhHJkeZbJ3O6Jil7+cJ1ap3gFCoW3nKlWAEAB8S
d5wXVG5edJO7cM7A1HDKlIQAJkH6/iOXrYRpVrOEb884fvfJISG+4U72lT/HSVprAw239tbrC9VI
F+VgLivrCX5+fWNdW8CtJf//Q+2igAdyfdor60BaSwRlO2fmAHnS6ZA5RhcdHmk3xrs2jREUzoAz
gTgG8IeX8cDLJLEyWhzI4Uh0yokX/vL5/FV4Jv7y+pddPTJbKR2iurj2X2DMp4RR7flYsSXrlx9r
AH3QPHDHH0ZCmnj2Y//j9myHpm/LcghnJGdonoS5dIGOVagkoQ4ZyvL133RttjfAK2pxAWiqe/Pw
gGinTRzXKVWSgcIF5uH0JOHOlnfQdziDtmve6s2+BcJkw/TgtYn3/h7osbSDdNyld1AQbzQy6UT9
DM00VHDDerdmkfgPIRHVDqgQoYiLatJuebkhaCh4NeY87cSpFgZ+Min4L3zzv359Lq/tpAQsH5xJ
oIhfND2RkjeNrRERQRonn9u6/wYAS3bwEvpf9iwwmCBHoAuHfGsXe72sXgWPZ6dcZz/5tkzseQxH
W3Lu3yIvb/+nfTgFugJgeqCCgD3dvvmPzG5JWDMsGfZHM/uqHJpQ5cSZb83ctV2IUjCoSZi49IV+
PJ6YK6o8OINhvIzHVFn7FfBAkjutbg60AWH69ZW6+lWoCYOCAdBwsn+RO25iFrtJNZqmd8s5qeWz
WWoA0l8f5uWGwEMGaAJAmkDmelFXcVeoFXaQNKoiFvdf2xEA4mLolv65YeugbmRPVwZD1gQiFC4j
/GO/J2btz7Dd7Gm1emItAp1lRzciSTElvr2R7m/J5+WmgEQZ3BcAztj01vdgkQFyA2BghDhTNkh+
gr1Gj91gXZXDN9KcGXC8J09GJsrXKMzmnASLvXGqXy4gfsFGngGH5Ter7XJbwvLEZ1ZmTunNtr2f
tfDu6g6i+a+v38ttuY2yUWw3bvsLXnsw6UXVY0uBvaEQoHK4+A5Z0baumBycT47Xcb98fcSri4i8
FPLHGyZkX6giywBbpkZTlKHG7FyvnEALQoYVQ4/jzVc6Pu6PobaP/+Nkm4XaPgtHWo1905Y66vTD
QPBs8mlMPrz+VVdXK4ZkPTaNjzxiV0SAxYCf1szQSs0pjKc9pT66NBP/4YPQWdpi/VYU2fOajAyz
LmaQeu35mB1ZNPxNBZ0OPIEh9Ovfc22VUEBGm3XLfV+ALkYSrEEwEwq+Jqfn2CPuh27gos9djhLu
28cC0n+j5OLWxB12uUxeymt31o5Tytg1JQOo7qQWNVcxkH1vbpdBWWV7dGKNIAewl4MMRTCwxdFs
K4WI00oDeho9CbupaL4Fmrm2I3AhA9T7u0CxN4BxY0u93visAiVVV1rN3qZmJw9vn7tN3mCr8wMw
vaehhrRLQsIlq+zYJKD9xzqP4WlwDiS9FX2vhIoNRooSM2rMG1P0cpmmOWMWHX5eod1PHzRcdQ6B
Y5NKCtEegUqK37/+aVcmEEQQVLLQBAQXYw/UBQC98WIZMYBcQvsEGx36Dl7OwY0A+PJ1s3GTYGkB
Kt0G5NoVGkPHoTIYM171HgkKMwZTEQM0DMJ97bz3a8orjvT5xu1yZSovBt1FC9oISSeW8Coe+x7g
gm5638zNeJ+I1f5Mh1nf4ENemUroK4N3gesM7ei9d4exvvJ9iqgulAoKrGR2hrjjLcujKxWWTXVv
s+6AKh22/W6H1P0mOwEN7mp1V6ciWaqKORlJ1SOaFHHt+Oep6+hRgx16hwWHa7bf2Or1XXMlcIH8
jbdHAt3Vzd/0cpdm/7PHo021RAMr27Wfjql2CDqOXfbt7UPhdY1YjPsZcIbdKrYK7TfwA+qKuGI8
D7PD89Ub1kKNaXpjl6b41bt0ZLPsQq0TLFN0Drc//+MmA6nPFz1rYZwxpcsdtsn4DCOS5qhxmz5J
dys9TH3LkecJqCe8/plXNivGBjgIf8H4aL+qEM9NPBqJpnKoE1fBOvc5ZOW9IpC4xP3B3hIFvbaC
f463ndg/vlVSIpYoxHggDKsirW1fpDQc730TtDcexlcOP6o7GwwF0Eakc/7lUKkV2m2DrK78lbk/
ZoEm/xy29bPkYdLlLSqBf+F1J46vT+jVD8QDEW1BBJ0XJFqDMx/VkN6oZATsJP699gTAiHeXScNu
fOC1oRA+N80idJzxjLr8QFdtjxGZYe0styWhNf/iO8AzjJBfvjHUtblE7gPWNYrjwGltMeiPZetH
0Y4K3cYKRg8dmLKyP1AXlihsmcKn1Tb9MQZZ4UbadW1v/jno9v1/DJroKHDgCIJzkbjDXaypVwy8
7e96Y/hdOum3iuDgpG94nu09BQI9qPuX44UMkj4NYW0Fot6jEBZ3umFHpF/xkYCjXPRZeiuPuDav
uJ7QTt+uDLzmLoec/MWNZWZ5tQBtDDsNvMZg5BqREjzsiOU9QtCRj+nbe60QagYHCECKzbNnf+rj
xqVO5i+80p0y1TTC1MHJEv2gTfTr7ccBIMyNG7hpNu9dop26By6RuLwCbT461RCyLvgcmGLoHfUf
Th7U7QEEAzTkJQbTN2ScEql41Y6cPkW0a8/Aki+nZQputf5fXrl4PwJWipxswzDFu2UzdYqe+JrU
FQBp3XtAX/uHUMtb1r4v9z9mLUBVD2C6cMNbXG4O6EtMxGwEqgCetxADMIc4NaCl9+5PufCgfH2l
tkT88hZCwxhK6niCoPQMHe/L0ZS3dhkfgMROOiaOcm3TA8A9T5FpZJ6wyZ5Uplto6GlyDML5VgPn
5UEAIgxFeKgEbiTLfTWeGSuMN4MZ1hASQcxvWu7gRdF/DDOjoSosFZCT2fj8+ie/DKDQpPRR8gI+
GcpX+0Z52tRJ2KWZqvAEmoqmUeoIm2SngJvcWy3g0W8DGQSPIIwHfP9eYGsmGZucbBIVSJGwia0N
hZw4VV3W536c1DcQ5S8zCoz2mwuyKQIgXu/WMkMgi8cG+pokkHcWsLNyhbZD4ScADYm0+yBIEJwB
VDm9PqHXxgX4eXMFAAkO/lyX43YjuJzaBwolqEXyOLlt/WRjeCFR63xkwtfHroZUvb9gK78+8JWV
BPJq475AZAvNnN3A3IUvDia2reg42rM3NevZT4wBIC1t3VvuLFe/MkVhBURK6LXvJeB0MMvYqLmt
FHgT6FYYT+WJEu6hMctTI6381GViKZopvoV9u/aZ6JT8z0kFF9VuXcN58lF+d5pqiFzkg2IKjpKs
87kbXXFjC10dCsQMEEMQv3BELpcShoCIolxtM5oG6ISBOxY5I30K5dDdOIbX5hPgIhCBAZMEzmAf
eWSdtbXTt1WTgisJGqE6Ds7Ugx3se1+mYPCPix+ZEpSQWz7t22sT33EZ9nDpb4RYVMqQS+31itVk
FW3IDOsCeAtNQY63hwdvtwFucrlinoBYG3EJK0gwLwhC2A2yNFT2YenMtV9SeGHNeaDXOc5l7ciP
HvoRBBrOgexza214FkDPy6IDL3XIEzB5/h0d3L9Vt4T055KAY1Qk2ZyJXPWZlKCswqMkH8JEw4YU
jpa2WPiCm8UXjGMczmZ7ApmhG5Bf6uCvqW2kOM8TSW3paxPowgz4NzFQA41ZJoBUzu04NCc3aoQq
xED9bxyy3WOpNVveQVOC1kdDjfNXtETZqYtpo3Jv5jw9Unx15RsOxpzuZ+MXqEYxVYVbbCkzOG6W
g1MrkCPV6AEyhCk8u6qnIofSCUQRbQbNlFxBNexRcRb+W0N1dSx0DesGkO+mQWLT+h7LU+k4dd5y
d72fOHMCqOzUtXt2gKUB3mPCiy9fepQuj2RJ248T9aCCyClNjk2o4fep0iH7FfqO+hsgq2YrBur2
ztQ6Ce8HmXKWWz+ebEFCZzo3QyC9d+kSuw9N7Nrgns0r/YLXgP88rdz+6ARvv0OyevwBKM0w5Y5K
3QzdlqB5yHr0tCqiIkC2SOTEP7wEj4piTFJLD+6I94Xy3OUJ18w4HHE582dXgYFcNGSSpxA6VBCn
1jxui8mfhCwnCaXq3IUkAstXMTp/S6erTc70QHxg/Ox6lkPQjnkGaYOhcIzrv9cBsEWndSWtLXRr
gqSag6RDBwCGmrAzCGfA/hS0g9IcSjr6i8cUeectjeblOIT6W82cecO+Ngkt0nlqHyXeKf/4NbLA
nA9gCZwmwDt/usayppD9HASPvqE1rLdoC+HOKG06U3q8F1/hoEn6YsnW6W5UVA8lNAn68xR0cZg7
LgFRd1hN97mdKIS1lCSzLoiWWAnaSjiVATgR/oPKVgvMELjEYx4bOn+NiWzIncBgf4NHE4gC/hAA
GuGtjGwAyJvlp4W8033TyfgX5LVwizUZWYdKCKgMVg1Uk5oqSEz/XmWBk+TKzUY3p7FmB4Uyd5LX
JDL/+qh6/mJuZu9sRJr26Dqr/0knApZLTt/FCnNCXGSmsFI7YBNDXaYOKV+KZGgzCu17h6sDZdM8
llYIjx8Wd+p6SA77jSggcdYvzyuv17hqLY0F5L76+GFsrUlz1KHcH9S6HfrrgNeebeA3uAaHpvl7
kvDozBchnHsWTPQnlF6Wj5H2UVMJ63nxihal/QelAAEowODl4d9uwrPk/dJA/W9ADX4qw0RqUPnD
YZbFStag7sq56Qd2WGooI2M18OQuOjoBAmNMDK9oAGWy7+HgeOEz8ecANiBKAyWY68Ta9jz53gD9
PkdJpnOwVaIfwsC26TAkcdv/C8gQoL0jhC7cakBu/2S82rhdEbaMhAV+BOnvKISfm5wnmtl3tPHW
KQcqxj4kY+OEkFjuATG0zjjW3yInBMBi9rrO4ig5yRm6OuOUG89VqkhaQtSnaQ6D5diP1DS5ddbo
H/h90kco8sUsgLizt7ynDVKgQlrl0Dwd7EyRrrai+ZGBVDbm0JM29ZOGEUY65r1MmPehSVEKKNa4
5p8H4zlZnoR8auDw501APkBZCHpGg2MBkFSz7ktG2yDI04Ut/JgFk/kaRZTEedLQ1D/Nq4MMDnd+
wg5i4bN3WFeoaxwW6N37Dwt0fMQ/0+pR8jEYWac+9KQPP66Ap8PYIQt1/y6qfZ8/6hRamb9ah3jd
PQQOMvYucefW/wZBOz99TKeh8UpU2JwPw8CGFgGBhjGAnQrqukE8+0ERLk3Nj8qNm3+yNjEPkW2s
PkkP4eaQDNCQPWVJL5HWc8MkpKpkvxZdXMdYRO4oOFvEVh8DRmx9iJoBChSCJOYf5nE3eLSxEP/O
vI9WUGxiLRHUOuM/1mJtPw/OrMldTMF1LoeYpx8S43qiQi9NjIclNP2/sUm6GAAstnx2tJnawiAZ
5A9M8zk+ZPg9QbmaDP5z4eIN9M6NyZTmcysdfmqdEHL7JoViDySXlLoPQh7RH4ue+rocu2hdy7Bt
hyF3tWr8D0ryjr3HBpRNEeugdWQhXGy3dwkyMYjO8wRUk3Zp/ewYD00s83oMAw3eMk2SD8A1OK4s
YmUEOfSaO3M5QQkWImSqGRd1aPEx8nFQFIhYl5tGiwI6FjbI+Wjie5RLJ3HKpjXJDtwVC8KmMxtU
0Qgc9sIqpZLrXzxY6XcdRLUqaCfTpOpNFHxuE9eODzX1Uw7IHwycPgLiHddlF8awioGMsQnAX0h9
ZtYZckWZWpGdpAy36eOUDMIB1QCe2xmFGB+bs3+9oGXuU9t67vTVIw5lVd2u4GTPaDdGwSHuxJoe
RhXbdgOnxmMFaVaIZChNAa44WOEt8ptLIfDp5AxQpObgKGeCpFcXwm7+qOu6GfIQePv6HySN0D7F
/YyqtoShnjyiGW31p9hxx6VQg2SIipAM9UqbdD1Q8mxtcOcFi8lw5L0+ONSpSSSgeuM45D3wWDZP
1mRw/8p4Wvf5plcVQF18HjLUCUEzLxC9OpvTNJiHYoYfAgrQ8JtKCtdvEAG0C0+urYSilwfQYCDR
s0yEPZkpFkvFDFnYoz8P/f3otG1d8lG2D17WOOIkoO3tFp5t6c+pxhpC5i1tWmDrAYgqai59lEla
bbIcANBoKZkR2XynQwS5fPWpXYu5ndW3BZImT1O3ZEBMj8lMCtNx4+YEPKbzTKkNIcLLNYLb5Ouv
ZmKZgZ1ITIO8nvXy1E06cvD4dH1aLAipXzI7wp8JvjrtE1TPEXIF8FGs9BAKmjwyoc/fc1fjaeOF
jRB5QzXPSlAkTCQRw7QfFmPor+Kglds3pXZs5x8W0uIx3UBDrC2DYFme1NyNQeGhnMbznsVzCLFz
3U4Fas6xj824TvQdBVWG/VKi1nNb9BNpgFlHVa4rojZFQuzV0NbMcSDS+tD2c7Q8DGmkwrMKWeCf
2m7m8ylSnh6O1CEavx3QErHAOmMUWfxJDkssG6RARpEMIHWZ0Dysoy57lGHf6sehZqHBbxtAb839
ZF3CNF/CxJHfkK7K4Wsih548EZFRxEAXebyluRM1ZrifrL+ilO3PWp88Eot3FNANWiayYfocklTR
scTfHP7PyKiIUPnu1FROkJTsqtiBA2Ne1ymyMwQHEeZ09NBAhyiI4vmSCSj5zZNJ+xMKM4NTQns/
sB9goRx+9vB/W48rsBk0nx1/HCuBczAcfHdJf/TxOpAcjtx9cpKKwqMAT0muqiAjZLq3YaY+JSvK
nFWY2AQsmo7C+aCOlB6fBt06bj7HyW+0voYXTYIAwfK6jRQikQPV7scZ6TMkCXG1TKU3Ev53NCfp
gvNSR3/5lkSysElGnxVyEr8ECiM8ObELNbKlzdB4w/OGabiOeMSHzVmoHrD/iHMMarBY8wwNiicV
ZP187BT+rEtZ2JQNMNP/whsFHpYDeqUfeGjn79qK+p1sA5SJeQPu/EMztCHyD0lohHqmNfLEXEVB
JunBTPUJI1MZe03AKqiShW2VDZP3OWpYMuY6XIBoA0m8e4JVB3ikThuOWQECg/9ezmA45GBaZfqI
J5j8ta5a3GcmTYfTLFr7DSqB2WO9ZDDUMRMw7MgePPwX8ZQt6sSb5KCawHnqws4gBLMgPRv4kf5q
4OjaPafW+E/YmMGIhwN1PgLvkDCkeG1zB8gD+RwKR6i8wWviA2kIdcuQj/0nfFbI7hPWUQzDU/dp
dpbMKzrH049ZPLs+El61kvu4n8OvykUWi08hiz7VS9wHpQoiiHXg9bZ+hWMGTnyQmSU8qhF2kmeZ
yjbJZ4H1KdOejE/1Isckb0xNoZrQT5htF3fdvWt99+8upA3uWegx/oQnl//L6SlEIRed1Y+zlrjZ
UjO5PG8nhJ8KRyH8VrdSd5UEOT4thI6ituB48UT5wmtw/MJUr7lHuXdOR3+rIv0fe+fV3DiSpuu/
MtH36IU3J7bnAiBIypR82RuEVKWGT7iE/fXngbrnTJHSiqfmejtieqKDkhJIpvnMa0Y3RvDMKLrA
m9RBDwxT9k6YG4N2WaWsUWS3raj0s65YyoCibCT23miaAq0BlLNDS8+Uc/IJJd7aVWt/T3oFnM8y
tGVKPr0UOTdMzR2yGMLrrojEeuHHorO0bccNAMeeJsSznKsJp8EBIaRdbuXRk1z6jFyhzwwrBK9v
236lA1UyyHNjmD6JvqZTij3fG52rEW8itnFR6x1/G9SbWqB9LIQd5Mtc7JY+GidfpKWR3fWDpn7H
lNHug7hxcrEtrYn935JKZ+xfhMy4F2zte+54RbypLI0gP49soZHQW6ApKuqWUyDtQi82GY7aua9B
nhv9ZBKDGRQVOGOKRwNFVnscAagrwoSG03T245D07RRybccdF3PRaL7mqY25qzJLz0MxNdkQ9paD
/klaSS9QxBDNfMGUWfZJZleZr7Vt7wa2GSft1RQV9VWJPpb00crx3A8Rye5+KErjM6CsqPersas6
HFU84z5LQDdT7UmXTVKsd4PR6/iYqmpLWK9n1MWCqXf6O9vs9MTv7cTMzkVDg9GH/G0+4MrYzfuu
zrzPEG2Ny6yNtW9qV4jicklRH+NOXZo6GEVh3OoCv/SbTNj1Y2YqhdguRLXP08JlHBQ84p8VhBpO
knlxPowlHSefKFGm+1mveubTUNLKB9SsS9Q7qtTzO3eVKtBTk4hFLPa3WkxDfF50AhtHe3TNIYBn
Z9EsM63SQddp6limmH5zhdld4V31YpwdyjmUW66Rb817H6pBd6vHZbRsR3Wqnst8mofAtSaPaGqK
LGpCmpk8rRkJlxsn9rgl3R1+cBFoKYKHIkViruiZENud0q3VTDiKUw9YNmVcKd6FKRP9GvCzdi9q
T00CdZj7MzqaCVmT42S3wrTmwa91ZMx8G91o03etovuoRWb6pBut+Swn6dGbjupqN0k0yAJSNlJx
k+zXYgt6zXnuLkPnS+GiqJlWdRFxnmvzM2e/W2E23I/fjEpVCua+j2n6yty9LldtSaBUSfm9Mkc5
7szS65oNc4ojih3b+l20VLrmT9NilL5Sofu+MwpiAZ85bh9rNRO9nw12P/nAMqoHx63kpQVhoPIF
K+G6rbLic4oU23OaWNGeSFYZUagtM2KPzj7Lx6X5Mg4QRfy68SgSCKMpqZfjhErn1pFKScCYa+cy
LdJ0Z5R6TG2tpcTtY+44IaPlxRxz2diO6ZmNe3kd0BcCR1NJlUxALSv9SpbOjOFP0g8tL25qeyZD
xNj3GGYd8jeGe9zsaMFlpdHkm3geK1a9l7QTYYCsnyi4OCqxSDzdZQTvAlsh1In8bLTVHxat7dhP
6qxwYSwV3VMJI8z267YlZ53ayb1q27ZCS7bMtHtDUbVvXpGMWjDJVv8uC6+6zVjwS2A1+nDuznHt
BIokAjmzexSJqU1a1TkedZ4bKJk0t8lMXovpq+qMfq65kx06dTQqBGhjOXM41ekXFHyKz42n5V+6
TKX00KlzbG1lVI9P3ZBUd15WUb/sPLvTN1Zt2V+jZCqYNIpNC41lQ31Kzdy4HIHBjYGaKNhkLc4Q
/3DHiniwJ3fiHNAt9attJDUlrXiICZ3Gpru0kW9TSNTz5RIX5iUJBm8Bl6V7lf2gdZl5pudD/kVY
iHKFSWfZz4RbM7tRaez7zkGZcJOoc/6ZEm72pBXW3MMGq4ZHDZarTllhIQay8aNPIGT0oLxwMq+e
Zg2Eti+lN30CwFnKAG0Wm1WKj5AexnWlET1FJblb3U3Drozw0kW1zzL3jZPGql/k1UxNxO2VZJNH
7Xpi46V73RTaFFMrs9zvU9J0zwPMsM4XrovviyEplgcOSkV3kFidIpi7pvmudpy6IcvKep45lj8B
E68+pVanU31ILSKISKk4QIuiqdvASXNlDBdDwz2qcjKeOm871aUIQbcOPUFvUDaTZzfrVejWZ/Uw
chSMvZFee0qMlqXtyHGTDyhHBoOZcgmNJETPmiSIgtUprLOyL/H9Jc0xP8kM4M6VlZMYBlzY0mF7
yBIFdZkUE+KtKFSeqWk66TfCdFhDy4DhZJCMo3VN2xMtKqNPUnffUu0lu6tsMzk3KDIWoUyy4rw2
pmHYlqoiPV8rVWsKenuotcDFF4POxWTag693tvMI+KLla5mjXqdkI5DB0ygx77xMG40gpq+BkE6e
5BcFBmnKByMjy98MhqfUvisN6jZebJmgHXJDIyof3IqaeJc19+Og5ummr8xJ+rL0+uSa2n38Teqo
dcOgyeWNLC0NKN0i7OtS1EV8VnDL31VVMsBWSAj+Q6jtVe93sNg62OwT4arQKrMNsA/QdrLrsyJs
5qG8b6VDqtpPDsF8RNTRgtSxvQ8VCtjoiUo5XkHoo07kwTdefL23udeswnIagmdjyf2yG5va16g2
3utiVJK912XZV+Ih8kAlqh0ExT2KMjA8y44DiZ70bSyM6mvqmtHHfp5Ge60iIwwv6Uu4wZiR0QRL
11nnjsjrISjjhqaYh2J25U8EaOVuKi13Oquo1H3FJ8m8jRUnT4OG297zY/Z+sVFHTevxk476D7Ex
OahfUXzRfDRHqLAJ11K+TqQX18liyYdmmPObKq8JroRbuQ9sK76k2o3yi2qMyO5hSLn6neopSnqG
F64BPlfWYs0r7IGfUYaLLqbfMmsFUg2dNMkJTZKIbCCKmy2yyk3kDiD2cAmus4A+kbUz40HH5Enk
ZsUVaVe3nB7iphLFlHErQKDatJGlhYbVCIM61qB9IHwb2EoQqiz3sq2pkV625GxoAiLptbfGabi1
Rm3+1otepuee7DgG477T911pJ04wrtYnQRVZ7rPSWNp1zFHDFq5jmYeFM3kfEdrRqMOmwvk6Rw0g
w9GTLgss6p37vGtFhguFDUNPlG3t+KmHXo3v5rWT7NJR77Wt6lIP4HZrYgCXoigj6nlWnPtG6/Td
Gsa6u6KifLeZskZ76E2z+GjFvXmFHe2Ms1arUvmt4mnegUsw6UMZIqtRA1U8lLW8JPnSyj7q9uBh
Y1xxvOL7nEKK8JvFISGCS6CWW7eNCjW0hWddC9mzOZIpo4ljx+ZEYZNYU90MdlLfOrTF/jT1ZshQ
ICYQ4mSnzuq7cQkwoVhi66kwZfaEkV0TY1GQ9fsYD8f8shI9mabOFUDqYjvTOaU3lLbb2OnSW2Gs
BDdLtNUJkOlrAIUHVHGlRRH00gY/AkhFatM2SHrTju5NQi8vUbe12mmYSybWQxZ308f3u9BvYCQZ
0MTAwV1lNtEeO2yadoVEdAAbDow0xXxlRN0U5B1HZ9zhqhVpOeU0koqzsujGTaIM3rYvs1Piym+I
2/EQYCNXwPoqvHYETmGxS/j9SQm6O2ovFtbIfe/J/Ee61I4M0VUnkkxiVLL9YUm4f+B7NfHGQoDv
HEUVKrTvT8prrAwNVgBV+JhREYSfezgnUteqMmnw+oRfLS5J4auHxijTE6Db121c2kLA5t2VQ4Ku
9PHMz2ZHX2QpQzVGSo6u5cgBYFsXsViS3a++EMgfWP4m4Byi4ONVldAcbYrYE6FXDJ7fJ/V4QZdD
PdF/fwMQs7JS0ScAjIP14rq2fwK/VaVcDHcqeaGu5QwoneK5Wpr2wYpsmKgLvnat0kz377/aW7NI
g8PSAPmuXgTr5z8NSj16BDflluGSNGNQuZOxN70q2nZJJU4gCt/cK8DtViI6yI1XJAQFQ7QFBL0I
zST+VPdAeY1h6AI6eeISI45oryOYuEX0svtUGUsbFIVenVIUfb02WZQ/PcPR2ox1JTZG6fG+E+JB
hFOFuEyUQv91gMPqxY5aM0ADRFSOziHVwRJ5phYSMhZliU7NnqgTYzq7DOYTzRjCgSwfkq9gak5J
KL91BDLBq4Ifxs8I0R5+o5AiF86jTISiMPvL1GnAUM5JC6oANT+p0EB+fwW9OR4yPDa4aeRV9BXr
8dMKSmu4+UrRokKrFnNIpX4MLCW3t4NFM65fZXnfH+8NTipfIZo0qzeqw9G7fsU/DQhDM1ZnqxBh
VBZ1cpbPjBRUuhVdzqOdXbWTIe+6jvacwNsG3+aRrrGRK4vt6+bghnFVWudln+uf33+uN1cW6mbI
eiJGbh/L4PXCMtIInckQg+X8m9JDKVeQevbfH+XN2cZkG/Q2wBly8sOXT/pJkgHqoMoWagCpp1TX
uTbSmSbL+9ASVZw4y984lHB64aBF5IkC8TEoPrGbxhpICUJMUb0zve/llramRdUMzJcaSet2cdpq
+NW3XH0PUPdDrwcdZf1YqnRpcs0kahVhJ+ro2bGy/BOkqPmq1qblbDYh5J54zddn08uIcKpxQwIY
eMwaTUrEANI5qULHkhlCvJb5YBYepTN3cYIUjHcgCpb3PEvKdpoDhKIED/P+d/sKFbU+A4qpNuhZ
cJHHkGvZDmaWzQoLW3VspKwW9zw3V6bbQL1dFLG+ddXaDbKm6H9VUo6RYWgw5eg88ABHq4o2miGj
rEObHNftfS+bOASI0vn1POINNZinJMJfreJ1PAhb2NJzTr2KmrhB53heygrvGz17dBO7LjYOadTT
gt5qE+hLe8pV49U6ZsSVerxapIDnOhZZmEqPJiAob2gsA350jt1dDwnglBQbngugDc4V+AnnxJHw
6nJdBwUG76DLBM722I877QfhIgZXhX3tCt/zFriRdC7BCRanQpS33m+9vhllxSu8Fl1XdJMuiQhT
Ry0a31LKptwjG6a5vrGockfikH8TTO7u/TX7sjEO0HS8I5LCQOjZqMgGHS2dagBIAhyoDhUoY3eS
NJaamIcjeJGNBiJp6NV+otaXhU0du5/BIwu6TUMUXyZgsWhJAOwKE/Ac90miRa5f6DQ8/4PTBKrU
GiPShnhF/iX2NIbEjqrQrSuxVyimheCO653rUftJlnm4fn9O3lrd1FPB2hPOrdfw4Rkde40sTbL8
sB6bObDmItlOSmJeoFmXo32VneLFvize4++A23AlvEFo4P8OB6ztkk5oKeswGk3Kzmq03BBcxNNF
hIHVtTPbiwzbOTG+SkV3rjJVlDe2PrSRX7aLeVt3gN5/fcpR2uT45qbyEK5Zl+tPd/Qg62boRFSH
uOCWoddV9Z66SxIizKVtHdAOJ87vN3aahvwGJhUYAsFqOoq3qFYYIlZHpjwz0n3fyidrtuPQRTFn
+/6X++qaJ5yDF0+ahbAbVICjkRYzSsxYp1uSESx3vq2mxjNKeacEDl/fBev6QYWLr3SFNx9lN/GI
bwveX02Yi1rdgvBBXNowlHN3KZBctMBnNJFjnJExnFKnep1NrjQRwLmcJNDDkP08/O5wQPcqZzSa
0KATSfqcg8lwnGQj0bMawro37TNZjX2oJ8Q5pvTq66Tpuy9kSKdMd19/q5gjGgDaNUtjJx1rbOcj
aaQKHgOBADfaK9M4/enB2LkZpdX0J1bsm2MRV5LEU/BH4fHwrek5uuCfGcttVOkXk4HorpYt/jTP
efj+EnprKEiVHmbiGhDkY3010Vt1tbhWE6pzZ25YYsWZHpUfc63JTpzOrxfruguhXqIljGDl8UlE
q8QA5+rxVU750vlUhYGEJl1cxydm7xWVhDWDprzG9OEGxn1wOHuwxZrR7DOcpNr5UyftBwX2w2YZ
si60bPynF4Pyk7NiDxqlyU9sybfmk1ek9LFq8HDhHg7eVaoxJwtvOSqFt23p0JwBRkr3ebvUJ4Z6
fc2+uALiXM7+J5Y4ek9YB1oNOqYNncyS26JW7ZuZyClUnagGV0OOZNFq89oTtY4396RD3+xf4x7R
AHS7SdQci1UQZJwJYzPEZ2Xpaltd1N1W4Ea5QeiwPSszz+OGke39Yrbuo8Cz+tTJ/sZkk+hRISIm
pBhyzKBZzBjB4Vy0WID0dgAiXT13Sqi5Teudosq9sXpZsixfdJttvtqjyS4xR0jIz9twpqm6odok
LyrK299+eTeu6gsrcZSBqLscrh40SDXux6YN8ewSu3qYkxDnOt2fhDaduKVeBwaQi8loyN5gkHHE
Hg5VoZwXu43OLmmKNnQLPDrjzhDPE5vKdycUck5syzcHxAJa5R10CMdH13DiThp4EKely4Sc4wib
elPk1g/QBLAPrLw4sTveWhscnqiKIR8DrPnobsSNOcEDpurQSIiNIBWW6iNrqAYzk3piR7y1Nixs
XGEacjugAXw4lcClnanwcMtome1bbcQBbOPZGaSu91fHW+MQVZM3oNpioyV2OA7+cHWS5zESvNJ1
Qy+SVxBBTvmmvTVvLy6ZbCsHguHRID0JrRJHYxuOiYdcLM2Cbez0y8YS7PP33+eNAwwrr9WzgtCC
Fzs6SDrNkkM71bjBmcZq+4vUXpR2YFyGdPqA9rwd9Onwy9KQLHt4RdQX1wqsc+xchtVWUg/Z2IVa
SebutWO7h6ZyU8+dduLCe2MmOQdUd7VSJn46lgvQYBWK0RNd6GbYfow5FncZtOFgdGm6vT+Tb6wM
phFlIGfVJoBQeLgyupXyTfzUhQVmLjd0oRzflNZwYp2/sYO51jQCE6qmnnXs7WkLRL+mxWSdF/kc
ZkmV7AW9N7wWaPtRSv4PwiAIoZSDUZXlMDxmoOpRZ2jF3MuwSmB891jE+o0gDMzKZPqr6PBf36f/
Ez9XN38lKN0//5v//l7VM/3wRB795z8/pN/bqqv+lP+9/tr/+7HDX/rndf0s7mX7/Cw/PNbHP3nw
i/z9v8ffPMrHg/8IhUzlfNs/t/Pdc0fh8WUQnnT9yf/fD//x/PJXHub6+Y/fvle9kOtfo8Egfvv7
o7Mff/zmsqv+6+c///dnV48lv7Z9bKvnf5x1xaP40R3/2vNjJ//4TbF/1zltUI/WkVN1UZj/7R/j
88snzu+c5+sGhlwN63Gtfoqqlckfv9n67/QNEABAV4LDioDvt390Vf/ykcZHJtqXRJyoiZMo/fav
xzv4nv79vf1D9OVNlQrZ/fHbi97+v/NNckbEiKn1Ukdf+a3cK4dLHyM1FLN6YQapk3a3XeZpZ8gy
PYBCTkMUMqMzamlcAv1CvxtFjR0gkvQqiwr9PM3A02kIv+Hnl9zHag7BKU2u3BEqOvCB/HbSnJuf
Jvfvp//5aY3D2PSvp2Ve2KZws5FTXz//KRcd3TrKKkUYAUqJ3aeIDNSB8tO6D7VR2cD1TGxQKVmc
6Yhf0BEA9X+XgEzER8DJtDM4JXh5IsVQbjNAo3sDxhUo7UJWFHT6LPGtFDaDT93uGakUeaWCjL/K
GhiB9WzmCTXnbLlNbB3eVrVY9zTKIcWZHlgAKEq4rQeKHv3oYtdeIwDvWUbRdJcgRZbBElbyG5B6
apAWTq0Hgo7tNy8v0bZ/f4a0w2RznSH+pxNi4RqxsmmPLgU5FgvouAbCXwVEDsbBZZJXw+UAArTb
JyMYtaROHQOiJtbbaawDUu7aZISb4tCgiUUKTIIfCAt1TrQQaJ9+mzYwYkFmW4DyTeOUIu6LmPDh
CoS3iZAVzVXVobxw9MR0ZDt8CSwtaA3QulJExZlaWSuWyhWt36ZWcq7qdfQRSL8lyZyjeF/08Z8m
DppGgP+11gZZ0X5wYGVDAYkbR/FHQ50/qY0hP0VlXadBH+UjGLqoS+4GYEO34L97PN+XGQwcAU0d
0KGAqjYaU/ZtySBfg2Yv0MlHwc/1LTlCFmDBJD/6xc6HgCIq/lDqKNygn+VcbLppqm+XUcowUuq+
QbV4zieIE8mDI8boS29oWUADvryTqVM/9iqvkVkL/NPFq/u9mOIEXFrpKl8TvW/3s+Z2PzrCCB/Q
PtrZfVW282ZYQKZQNVRuoNjV11U5F6nvSS29fX8BrefbT5TalwVEMGbYpJk0PnjBwy2mwMRsI1XR
AsoG6a51Iuy2nIwpMQo3SoMpbtH0GIF++4qw3VBosYd7Tm/eUSMsrEBRbN/u8C002+EmdTIHAo2h
amBNYoQbC9dorqFeebQKwfZaPgzM7IM315RvmyVqEcvS6vlDH1X7OhHt6LcIlWu+ahIMTl0fB6M2
XM5RhxCFVfQmv6RI8C8zsh8JbItHIZT+UzFUi9zmOTqiFUD9DwLbUwiMdp7dSwwaIChFcxsYKnoW
UFzjKuelZtgQ5qjMl3AMfK02a8jn0Vwh3oA7taF2uGt2enmhgOT5AFPRsnGp1OurRZlUavpjcl6N
IwiWdJJFvlkKs7lMyhW52MMDukl1+xo66rQRYFSSfZPf6n2jwiFbkq1K+XxLZ8T5bM+l1YGptpL7
1p1geTipcqFWcY/4n1VfZwhFfrWbYrpEKq240xfPPZXTvHF2rN1+j5if9Ns+btUU+gKzVpM66HMW
Vzq3UG0JBq8arAqgRRg2nmUAIisy0RP98pd+yPEhQLWbugadTozRjrIbsIAu6KNMDzq9xhVXqaev
GSWti9bSLzp3KM4AqTc7DDpKNl4S4A1cAxTukw+Kh0ChV7NUxk495dX24gJy9Fjoka+292St5HtH
0bw2mdXkFhA5UXnB68B0hl1Wd5C7U6f3l2zVWasNO9BAh/qCupfvKHHxMa4iGVQJzDzbGNRdj2Tf
BvSUeq6kqESiUhNfglmfSgwAjO+EB03QdNYp34+X2t7xs/Pk1BtX8w/S4sONPPcmnOoEDkOkmNml
LbJ5gmamz2If5eCVIyK8IMta74talIoMsry9zuv6T2jnkEhyK6F274y9A70biDb/Lkv12lwLWyCn
65iaqZ5ezWrTnNMy0JPNOHLD+JFAVwiabB/O6dJdwStugGvPANKZx89g5+ZAQxE3HNF0Y7vUan1R
tfP8Q1dhJoNbgjLYtcp1Fo3Xi90q4FVtJ33QpU0rQs299rpkX38dNW3JgjSrpw/9UnDRl/10YWRm
dGdhV3tVipSVq87AqFs69iDYL6AOQIpTRs+9oOxsZgERQrrtcOLZtzknlQmK6Ysu3eS+iDLtS5ki
3e2nejIMgUJZ4c7MuypwWms6K5bZvlRl+rGxS/nowL/ZaHNnb6KXe4PsOFlO5K1v3emgSTiOkZFZ
o5+j9KTPTJFr/AMUNo0ewJyZcLNgdLeiGMJOYg4CtwlWFtfoRZMtGGOp1IryeGl2ad9X26JU4V1q
2TZpEqxeSxNaeQE6uq7nU31PY32Wo1WHxBzX9drEUFFoPVx1XTzM4EtVro+hzD83jeFeKAC+jdjU
tiKz7S2rydgB5MZQILHjoG2ar82Qj+eeO2Y7nQon6800AqkAixWIR5/BO20uqBqDPY+zrQZ56WMz
L9aqGY1wNIL2d3WSKSEC8NbXHHIp4HA72cELLPeAbE6JeLw+qdaeKlAMCoDEzIAlDl9QSdPIpULK
C2q5flPVmhtU1TJ+hqzmXbZl7oRa1UxcWRvgkoM3oSRoQ4qlUgynvbd/qFxrp/b6UU2RS5uH8qjx
c0ahxIGs0eFD1W4ZCdUutWD18bpBIW0IlbntA81BOMHVin3aCs+X7hcbeBsB//nUj94vVYxengH4
3KoChHbNCjI4fIY0hWSICiosqHr8bqWmvR+8QdsC719OtLhfzNcOFpnJwnLA5HBTeGvicjjU1M2Z
UqgI3XXxVNwMpeN94sWIv+Fc7JCSUr6l+AfmAXKG9U2ni+5b5RjxJ3rKEAejSe/8wbKUC0TJU+lD
/dGe8qrfe4uMU78pzMH2l5nOAbiIZZeh+iF8+KF5tis5Mz/oNhFRa3Rm7bezh9dIXrWPAl5D4Wu4
BZ07sTe5oWlkJ1qR1mH94GWC6cnSmaWlAdPquCRHEgfxSzRqMBL1bMSE/RFtS3E5Ju4CnNg0wzF2
xru2KtyzJYsz6XejeV2tkI8NlkX8uJW1H0p629ZGuGK+bwoljX171pSneEw71E/goIGPeChb0XV+
UQ8QFufSbR8bc3E/ETdY20GJK+lrRU6wbUG5H+n0aiHMCdNf+eAbk6J6kMGRujbKpf4xInjzQ/XK
9GuM++iXgjLOhUHn8mmUJlF1DTjoMm90u4KGAhUb9kuF7kSSn2mLpPddCgcNFN39WupD8aVGbAA8
dPWRLG3QdnXSVTtTyxhJjVC57vT0ryX9v2WN31b8wv9c1thRWRHd8/xzRWP9jb8rGvrvmE1ywrPP
kYAFbUga/ndJQ6ekgVIr/+ByRBdn/a2/axqm9ztbFgiFSaUN3cOfahp8hD6uSoGEYAvMlfVLJY3j
DAahOsdEXglhIKJYxKwOTweSGjktTjxBoUu8C1uJ8k9K02dXTqUkFz0Igo1MLSeI4hpqJ2IV5y07
y6+s1DlxImqHFVrMKngSl44HJxQzgT7v4ZPIqBTwB8RESSKv0s2QfotsI7000B75EysCUflIA3xz
ZyshsqLX46MMY+1aa0RqoFMsBNtmad2aS2fu5TDQUmhsLb1T6nk5cba88aCYedHFpE+9FkGP4tzB
7oxoNJiyZuizrZIpxq7lJEMDZ+3bBqUbnXK+PAKbvMwN0oWAaqhMcmkdG0GSZ7pDpJPCVaS45YIZ
oVol94qmKr5qzyhU2rOxUaL+S5rbUDOJn2H2TQYkwRSKqTvXSJ3m6W7MrXbzstb/d9f/5rEV3tn1
VGW/Px/seX7+rz2ve7+DtyGDoXXPlwWm7V9bXvN+5wtcJa6pVDr8CLHHv3a89js6nKu6KcgHD1sV
YqW/q5iG+TttJQoNa7JJXAsO5leqmIdRJ8EYNTU010EG0ZOgMXFcFyyGVCi2peC1Plfn0WQv17Bt
E3AGnkRBtu2vYOUPt3VsKDuJYsI+5Wrb/zRZbxQn1xjr30HJX8/g0MDiZASB/SownLC7Ncq2WSUg
ICRWi9pcOZrSXlA7dP9aoQfV9p/roOt2PB6KeeVtOUnBOR5ly1OpdNYALYeAsio3di5G0s+my09Z
SLw0Pg4GQnqXApwNOnVteB8HWrlEmsxVeacKsiyaI9W0B+ZMXaiQg301ovZl0hZsMoPOQurKQJ1L
WzlrnH7+bllz9qGdR+shQjBl3hh2S8MIX2fvIZ+1SduPg6Do14yS8mlcIXlFgW7oqB45Q56HqtKA
tsbiAQZzk9v11ynVrbCqHZGGU6EZXRg3cvyBPI0TdtMYC3/I1hwtwXFS9fUZMYtwcftogPtu1xet
kOaybRWS26AfEycJW3WpzXNqLN0pnO2rb4faNJejBTRxFcY7hhVNho5ho6LGAbCt73Yz0ZYblPyE
XP7R+YlowRr6YsGIpC8NAsgih3dL0yAdniowo1f/wL0Sm+PFHE1mMLNZPnqD0YaaYs0UTJUq23ux
pl2PbhkHaYt3XK5J3L1Rdg+kW2v+OLCY/Pd3w2Gwuj4eYEKQMaBQsRt+ZSHX6rlE3YfHWzod0n+H
ah79A5yUmqZVwwTJwIf3B9SPzwBGpNy9grZxlgDTcJQlT+VkpUYELVivhvSjVkI/CxJ1KfdxVTTf
EZqqF2QChvKzoyc1CjXu0D+Bv7TTUMtSnF+dkUqzDmOv3A55aVtB0ZpKRm25nh/daNGTXa3niAMR
McD3Uuu6cX99zlYvL8IFmuCkNUfbul9EJvNFsHDU8uPSFnKXImGGVbn5oda9H+/P1/FxxXR5poOx
NQcwkq3q0fpRyAiLxaBYDjc4+hCZi7kD0YeYjRIZJxqfL53on4+RdSzKiebq6wAhZg0Kf27bJCLK
FRtepC+GVAUpXNReuh3Y4KGVa8q8b1zYdlgkwCn2Z8uMnxer9W6oyrpOANZQQ3moiFV0kGwlc880
Sr0fO29ybuzMSazAyhtD91U55NZGNREv2aiIulzB5nf7QFqph5+2U6ZTMKbDcFNZdWv6gzFRMx50
XSoB9WR1JtAZGsWvYqHfQGSMvGs+tG/HZbaeJsulyGRKpT6vBDUFqMsdBxVSMFSh4jRRryjXz8l+
oL4y7t7/mo5KkC8bCXsAzAJp9q1x5NH3lLteo6+lMN9MKhi/ml6XLWHjhDgcUoDWR1EV7RdEcDzN
X0Br7ZYBBTgosI533Xpz9mMqOroVKHW1T23lRV8wVLVv7Cazbxx7wNwaXn+uQwSQ3qcWuIL0G0Tt
Ht9/iaNA+K+XYAWsnrE4WNrHiDxZtOCkLeizCGpk5daaxUAaGFWb2OvofYvEKfyVB7gDDSg3namh
noRgKYiQJkJbRGSFjy2DTSPI7T8adm1sRoVrZ1PKHBXK9x92ndDjxUrZ1EOSlvOLGtbhYo2woTYp
HsRURI1xo9HrDKwOtej3R1mTkMNRYJYApViDbe7V4z5djYBaHDVVTO0Y+RShOtOlhs6i4Zf0M0MH
vKRfGzFiHcK125v3xz5mSHA4MzhGcDAU2JV0jQ5fESzoMCRFHQeyTOanhpxkY4HjvzKtJP5IxwGB
qJ7rgeu3gJyqGMqUbmhT9yee4/UdwROAw+HEJvMAr3n4GE6DGGdP/9RXkqXfJtC/L0n/kSibRU6D
TWi/aKn08t503Ek+aMiTkR3V7qZFDAPNnDjQV7kkvLDsvbQbpAWnjk6gdE7Zv71eSqA1OfUo29BG
eEUakCybhBYhWVTRDJtaG0SAkMipq/bNUVZAE5ZKGFAcA7QxKfRQheKtcI02992othtoBc6J8PbN
UV4wB2TorNw16z5ovQv0qDzehX4FSHglbzYKojKb95fmW6NQOAZYROrOvjhamWXEEY0CAtqrjYJA
ID3B0JLQT/+DUdC05wSnXQ7n9PBdrLikHLGq1Dh1Xwx0eI1iP8p+unt/mNd7nIIs+Yi+IjkACx5N
mapPqWWXfDHoOY7bypiMbc2P7nJaBWds6/kTAlcUaXNhnHjBYxoBK90gCYHGTC2Gfx1n1/VE97aN
OMSQHzZCVS7VA+JR/bZIZhFWizcHVS6XYJG92Pbmd9RzHgiCoiCK0lOe1+t5eXjSgT+ChQVqcQVY
HdemLcqtSAj36TrZ9SPiy8idGGa998z5bxjS/5gXvSz1w7FIVshEmWuNAMo+igHt/0vZeTRHinRd
+BcRgTdboKpU8i3b6g3RaoNNbJKYX/899LcZlRRSvJvZzIwoIElz7znPgVI86zawmQar/BNfewDk
oxiVF3FysO3IrfPJ2+eTrp87fZl7oV8VyaWwiMHhnDBmT62cvORG8FfuZntEOIKS0NH2YqS7HI/9
uDIprjn8yMAaijq01aJw4RtlMoQDXIGUmpOu4DjbDc+xKgL3MOg9PlxfAbf7fHS9f64bax+LBB5/
tgWnNZu5b7NpSUzQA4ptdZ1aRqSlcjxbLfi1n1/q/UTN9oHoEKSuCMLfS/Eg6s+2IYlEFK3+Z2oW
eanJFDKhGfxtulp+sed5f2cEXNiIkTg74PTxt3//n6mGGE5hIadIwgXfXFjQDK5DCXwapjOS7i8e
40nvZNubcFOc11mDaZ0Q4v32agLCGd29IsGv1K9hq3v1ufSH9nyFtbRP1lrfT5XlPYkKFMY4BP1R
t0o9Lg2nPH7+lN9PF4DMTY6O/6TL78JCLeXnyt5ISR6SlGfglMMhn3u/CQEhWCO1wWQ9VpXukL4j
nC+26O8fuYuic3PbcGh9f2YtF9sQkIKTUJKyGRUr5/oBymYEePqrB346xRMARVjDv7QKrHTBu1NO
guZ80Aj3hm/+i36VFieemX4xhP4t5f+dCTho0DHZHGLcGJ6TkzFUlE4D9lBvo3YVCq0KAp8DeQqU
iNQyw6ZxrdKxQKgten7UIJOy47FqbYlnNRtOnBZ+kAP9ztwNU1rqRJ70dXfZyTJoQavOyvvGZADW
Ho+lo9Nn0vJnheQWbEa/Ts1tOnZlC1JTANT+fJCcvijuiyMuhWVEsVue18kWBp1Ca3R0RKPCW8vr
dC3Ufpkz7RLkSvPFM3z/oogJppzP4R3vDgGpbz8MaHBtKlYNhPkg5NmsaUHcKKP64obeHXDY/tqb
nM9mKd7OCCdvasmo4YxVLyMk0t0LkqeiAII6aQXHPWe6UYUj/EgP1HgvhxrKXa00poKsyobvYpAj
BWQA/pR8XPJnQQo2Wh9pWS6rqLMnQWxxLeopbsmXsRB4WTUNvzqVWTSuRfLV/vLdxpp7ofBA0QD9
DFL2U+4DKhG5dogqgLwXDwZw3J/DNLpsaHPv3B5slt7ZMe/mVuQPSaa6S9dsrS9K+e/f2pawxlSG
lHnLQjLfvrVRVJ6qEsDzU6KqfZ5g3DPy9Svn/gdXYRv4D0uA2ZgW0NurpAqY8NTUMjI6ziwtMuSj
SpS++3yw/ytivf2K6fSigSUchC00vaG3l8lkk+cjtPlIAOXtcXBPZBZIr+zvbQVpyJsGdYNYarhr
vRxoYFHOj+3sWtOhb4MW3CGOLfg2dIBSmog6KTjKb9uDwuzzt1Nrf5VA5Hf3JSj7dN8XSvwghWia
o6wyc7IRkDyWtNA975H6tZLx0ibttZ7qtNJV3yVXeWbI5wb2VR5OyQJQEyjNfLWWPakL+YxpMRom
Vb0UA7KwozPrs4iSulOvorXWX/B28yY0xg0E26sA5n5a1jGkWgicnz/FdyvcFhWKvWJz9m7Nt9O8
y3JVHHyMuY/Yik3PnSeCv2PuIQroEv9hzK0y7s2hmXdBHmSvCQSxuGaJAO48ruNXUvtT5AOOzm0P
4W2OBU5/bNZOXqkh4IXXcMUs865Mwgg6qQIXyU71q9veFu63g4dK2tZq5DvgmHkqm2kXHKOpBhHZ
CxpnvEQXu4rQxcnCe+kxPIKnVmkd9cQILbsWvFcRuyNpsbf6mJoPX7yDbaS++THMoyZqbTal3LR7
usuYhyxJlo2DDcwXYH7i0LFgvExBAKcpH/8OnjPMBxaoqo1zPTcvaF8YVLwIXPFZgvT8if6HbbE+
a+MXa//78cFvs7YSHfsglC3ByTlcGMhZOq1sonS253FvLHmym+F7/3VaYj2PeRdUJnAuvQn264JK
MfSVL8edDaL8ooXO99Ua9/87vDdPC6ETqxxqB0rHBICf9HNGMRoyTQXkeLMAoG4mq0PxMKhWYz9X
k0PiGr7Pb1adFD1oM396KWQtQbeWnvYi8kV/lGNjPttA8u9FuWBwC+rqsRrNtYoDbZyeySiYH6hT
JQ/YqkUZW/1iXJlVZjUEX243RHCB9mAnxBLcNgP4FyRmmtuwpFiFfw5zzLmCKmz9KHND+yusHu2J
Mp0N1uYnydNGt2XyaWvvOBgy+MXu2W9ZmuwZDaG/gsFORWNZkR9knh1m7JfoesCTfN2kH+cJzRG4
ziYKOcB6jvYnN7uJ2AFpJzsbujsMyc5pWuJkZvl9CqZ03ddwi390DrMNdWkjm8JRr6h2m27vqb3R
Lc6vDpULE5jvI9Eg5aJ3cRouOp2AJqjsWOJ/1qPBAQR/OSu9yo8+QY8/HKCBW10uq59sOhjMU6mL
FSdIya0JlTlNOZRQOJQHU2V+cVYA+6zDWZVgnoXp116coKt+HGqy1Q85KOq70Wr6xwSdNtRw+nPI
rJFvV2GTjOV1OefyyWIRaWNFoskfJMHyh58txSVE2myKUp28ldgVa/1Ln916Z4pFLEcUfkhYgrFx
h7gvuv4iADsMYqlptD+dhLEU9Xm9PtHRZggT0UHQ6eCYdD9KtHNJaA6Vn++JJEAcyHbBeyUnYf62
TEnwzfFGgBn+wsxPhXgcf0qD8RM2GInTyJJ99VM4dbtAGl/Xq5p8nvWgRl1eU1Cqv2fQa57Bm5dw
h5cehXo70rPbo5gwOe+7WpMBRaWsfIE1p4ikZyXiCuNtMMfzbLojBexEwdUbhbgORDf4u7W22D3o
VTP21yMahgXzX4X7AP4iiSGOh/QqLPyuk1GfDNyq7q6BsTMbvKZxYwWsLGIYPSBUjkY1vDEnQSm2
7IlHd0fXBZRN8f3GsxaPFp1VC++g4Nu7qOM1SGNO15cyWugOxF1ZGDTqwPQYeIClbYdlBZkQNTRK
vQ28sj28eoXVakg9Lhx99UJ9yacytpEUXWiEfnd7DZXcvJ9FIh8IsFB0bESRfW/6FpbltK7qh0iI
q49cb+6yPUjg5GpK0A1fJmuRPULgz/qnUekLkFSrnYjxK+1xiDpRpmC3M78e4fq1xRTWDudv5LYG
1Q41u0F/Qa27fcxzB5Ea4RoW3+Rqtt8giHN8Z4+2/JmV712U7WBWB6T76qEUdT9EiPqdkZ8j6hep
jCxFmO8Nlym0crYHSmhHI3e8lyrNxu9zS8BBuO3B4Ms6heTDNqQjyEYIyodRX1z7olxcaYat9OtL
NbVBdqhK9qKoWZl7YdLaC02LQTeH2JjH+QU5+ILdGi/rbT7bOnEZXj/a521bmfo5cCghL/Q0dei5
FqO1R61sFSFQ1vouN/2kOU5kfLgxX3BgXQCS9Ahs1X34fwkBA0bcDTI4SI00mlCAjJ32gztXY5RB
Qexj2gjN1VIR/x3NUxEsnL5HiKE5gZAHzK+Gt8+Kdloin3SV3wS3rOmu9pNhr7mddw6MULs0LQqG
0QIK85WzFUriBF3BbZWqNojp+LBNJs3F/JVmqHkiq9U0P657diahQXfmiiQkf0dSzmxFTBNFsCMg
vJ7pdNZFsh99L2uPeibJHJO+Eu2Zrov8UUrTzvBaClo8XmKBO2AKn2AxBgTGbmpMyFEL7GxiqRD2
m7EtCSXa20GPAC0xO4vecjsOv/NA30jp5mT1IRRJqZ/NXal3u85y6jtv7ZY/Ve3l1d6T0vpuywWJ
zJhaLB7TkAeA4WcTKlnpkllbNf2qYiGWhgAA5cFVlit5NTFWXnu9JdYmex29yp8unYBF70z6+qBw
Yk/0ePKAoysE42JMYlJ6mrgE8A7bcczXvytup/vZ1DjImqmTBuFMvE9oLGucav5BFWN3v+qFg+DX
uKIShYqPjAKvH6glCP1aIErVvPRVa71XQXJFndIxKpI5FnzuoebOZLBroSjHhzr3bmdZP/iKMUN/
Mlzrm7wDPmqXR06Nu6ks/+h5QUKCfXSUHvm0mTFHXCdkHIwyqGKgsLFgLPsORFZ3Dg5e5t4XnXge
WNztdrhY0IHfN3jKpkVdOG71WnhG6PTN1Wq8NONDmYLHsn5Bwg2F4R1t/sKw5PuKnHhYjHtWVm9P
DFsZ53Zv8FRd7EtW74SZ5DaA7SbWjzRj5apbKtdtot+MCEcFMNFsvEtqj703JYr5jF7DBZVU/lv8
TfDugJpWgy5u08SbYzTuh9wbHkYAJDoCUmMUzVUyVUy7sI5p3n2z5+ooybvhDgXmx/6Z/cbDoBH7
7hOj9EOvvf5MX7xDs6w/3MzZdUNwlZrOBe//zjLFo6M1Z06ulrCU5p3fpt+gbB6d8tFPsfyA9h2B
EgF4ydMLRpmERfO37FLkWRuyFekaaVuPRrsFK5ktiSTTerDW7DjMlk93croXWHMnpRlbMN2x163H
ZCh+Gn0ddRIlaIVFuJ7MfUKTJ+Qws8eP+530i1sjo/aW0Z3RG/3ezGUcBAnxIb5D/VqLPW5zSwYy
DxLZlpWRf4ZhI9ZUWoSkIOw6rUr5GbeucL4rY3om9cNCNJ1qxa9CVr+HhAbXPNRXZjFfklS2C3B1
+IG4Sap5jCrNOBapYf3wc178vNQRcfbzuZHVcZosFxNhOtlaxJOp/24YQLuuWgno+THRo5+c5WZK
neeK7ynEfRNDPD5LR6e7m1AKKgpabpPyrU873W9+20Z5tszqmpLAwQGPhk69oFgg+xdC6ZrNvn1b
5f1Z4zAqilSP9HV85cO/acjGODZLDQ7KY4ojcu1uBAUYJpb8VY4luthcI2QPgjIQ83D2NrJwfTXJ
Vr/s9cTbszD7zxlDxz7qk3OFjOKMPJYzPYHZ6Lf9ZaloMnv+ZeeAyZUkGoWVpV27RQnvyrVooxLM
krCPOWRD+ZtjbwYVtf9TmOJh8o0Xr8dQNgw/FRmWbTi0racfp3TmtOVIW0+InGiSy5IohCe3trQf
JuqQ38Ks0iXC8LaMoc4ehMyaoUAdUOHv+hb4LQ4Qh6Mie0g2WEEsh6W7g6jeBUcoLmZDvsCyeBEa
XANrFz7hHDZJlVtRacr1e7EKI4m2EK46VkmL+6vPVHnt+egZdwtpUc+Vta0tAwEV/DzPdv8EU+IS
61g0k8Jl3uikF6U2DYtWM2J7MPKbJEBjHgm+CiIJ0dt40ehvEiTyh8rXmZ72q643HZFl1rDiQRNq
oVDfFD3bzdZAgb9gfNWiybQ6xclCdOeLjuNrp6+9NELKvsQ6a37ZWCF3bfwUul1/gys939nupIp9
SZQcGSd10U8RYugkQRayTn7c9b7/O8NL+kPaigy62Wq6b57i44q7igS4qCcsjOlLak40tdbih4q6
0LkE0ot5hhybKm6Xgm0jSTc9BhlvTRr2x2XTRUNVUQKx+64jzIbF5W7LWVpZB4kd0IjBXct8MkKM
7Fijxs5VSH+mEZyiYc9sQ5zZ6H+1gz3znwjfvQsALAtCWlyXEC2WkxmPa0NwkqdaY4GH3052KIDr
/V0SYL98ar1ywrSrgGy3pE2PsTVZTsEygjmSp1gCGs8oeqmLzluRgy2Gsu4sgiGb644Jtox09mik
HiIyvQiKniAUS5+Ib1Da6Pwt6o7X13Rj+mwrdKqh41XZqxFAqt+5peyfNIntr1kILESdMC60H5Ox
47bXQUfkbg7FlecLlna3kFqP8WVD1TdFujbRhJa2i1qvE4ydoB1uV5qY3S6fjfWxKhBExegukieS
p+tXKNqmic+1Nn5ibyQQg+jG9samLH5VLpYhjkKtgm0ZqeZOlHdbYy+rx6DYs9kkpwLEc7CQzpIG
qOCHDl0CBVz9klqI9M8oeZR9lLpBfldOBkbCrmqePSDf1xicuPlFkzzlLfdsqyZPk08ACenzCD20
TSS30poivZLd+Vgm5g8mbzOIEmNlZScOhu2b7YxBQI6fT8RCl7TpsYAC8T2da0vFWpF7hF4IFynd
bFrjq26nza3eFxYfNryKEHCfeJrKitSRotq6u2ht8KNVhA7TFQEp+70IEOpgivBFHZEoOR03tMC2
Q9LFRS5dErgsCllG7BRJ/k1LhzGIqYjRt81dAvwSdwpW7HKLa505a6+ue0v4BKH19fTKOQO2qE8k
ody3qmyuDK/LutASWvba8j98dyEzCNZg3+zijlY7pXjR+OwhBq0JPZ62vDWSqv4JGptmnxo1k6im
pLlChjTi21Ma9TSNjfcvjY3zt9wg8SysPWH4BzHYRcV5CbNlxLazHfFwmf88qRzF9nIdDS/sbb2y
9lqDbR+7pjKGXbviHTlLW+SLt5bd9m3sTev4i+KMLmNfWMG9m071LX9WvVRGw1G+RI50n4Ea4qDN
QbIM/aGTf42uTu66phheZO8aKQFK29xUUDTgENTaGYhTjqHqqphkdtb3dVbtYaWmLSGpNjtaNwEL
h209p+yBeXVpSR61NZTm5iqLHYic/NkgpOo5CZC/hoSY8u+WtuzpY7niZotRm/j6KzaUWpu2XVhT
KvDCVqz9ElpSTJd5r2XlTi1Q8QjL48geoQ/ne1FsA45+yqGGo8QmYadJr/+ePD33YkWC6nPT2o2k
5kY2XuS6Y3a+EjloR7M2ST+GtcTPId9jNogEFi4+LeeiGAT1k17h+AK6iumVUyr9Dce/qvQxH/lw
jfFXPqu6xmRJvhG+SXaOg65BZa9G8hQZ8gQaRr0Fkp47KeZf2FuY+33s1+xsy3l8YkerAS3BSEyo
1urMrCqZk90uS50+pLo7PDYD0Egkm2Kyd1QsGBNdIVm4ifdN4XZqiyf3GTwHCGrGHBwZc+UcumJu
AaFP5QLl2XEy4+A0vn5uSJShMfBYoooKN/OHeFqD9DbzlmaITPgCdKFkuZB4oxzOIkPQ4BBbbU1e
IHuw7B0QeUZ7mynvSrcLLd0ZRue9dDUIkRAlNG4+5jNzr9pefxndfv1jLqp9TdLEHo7r3HlXcgJ9
H1pTmnxbsjwwD9XSy3uNnUQXVUPOEEv6DdRZ2F7aHThEbxUuHNF/jGo0GAxZly/xNFB9CsEUjq8V
E1eBNapZ8tieuyDHUDQOIIHkSPJkpXpMScM6wmpxx3XZUUZtMclqLi7xJqmLb5QDbP18Yenq+ZTT
dTiQxrTG5WCnN5KaNzxHPWFzk6XK0gBj1ZXDuGL9ihtSbW6dvmUwuAM10bAMciuPimWF6zRqKzlx
WW9U34Ucnd+GziLD+jRCVRmtlhVco4w94ypcD/bqNj+KMhDWzpuViJZKW7uzkbjHX9Qf3SuwavKa
dFPGVMme2KXQ2E8//ansrlQaUGRCTvhPD2CTOvh5cfhdMwUGCNO8DtUDviJS67clcbNYjSYp8jIK
hrq4mMU0X3E4/sI099FFLM/0IekAWUAD9fYihgroItecTjl65iBoeFDwJ7IvetjvZMmAhWH2g6ci
2RY6yam0xtSsrKfU00Z9kbZXi0Gg05QM9nM9U4kys8q4IFrKurFqytrU2uudVgksreQML+yOzzEQ
OvEyDBz1bDZVnz/nd73Tf78NIzf6bDfAPfj2EcwEWdaC7XC0bOUrs+6zvdMkd0QrzV80rk4su5ta
E1ndFopu+vgmsCm+vRQKicIkm5Qgh3nCGLgMvfc3aIjSc0RDEoalmtjZNnhN4cq961lBJMcyfcHm
iksUxbQTKk/ql7C3lt04l/W5L3XqXQVFh6Y3k8fPH8w/OdCbejs/l2MtSnICDrYm7NufO9MLrwy4
CZFmZ+IsLzq6pF4w7Od+MI9jnvX7DK9gXDDhnLv8eGC/+Xie68kzeYrEObN9uaNElXKwsfQrfyDR
EfekTWZT6wOCnY2vIM8fjGZU5Ywegt/phZ8KStkVksy3oMOxAQD8GeoqeM1aQ0afP5cPrmJiZwOg
tGHe3un3dKsXbZEPVSRlkl9S2JUxFgW1//wq7zvgtPEpt23GFbpimNbePn0OHlA64RJFfmnWYeub
ATjCpf/tCNOkA5IFV/Vck7HXk/hBUph71c1b7V2YwsYKZcwajnyVxuVsEBSoS88nSVpbLyj6ZedV
5Q2HYfade9tdph0ZLm78+c9//1Xx60HOIOVAu0JT7+2vzxtz8Gu9q1m72TvwvjTKlagDB2f4XwXy
21fF4Q/wg47oCRv420u1U2VMkqg7RB2Nt29Iko/SoOF7Nl0AT3r+1Ve8TbwnnwW8PXQk/9SieFHf
Xm/UNQ7zxtxErpOo64LFedfYNtBG4fRHpDnOvhtX/W7yIH1QKmtiy1P9gR61uP38GZ8KsLhx5BE4
SjzQLOj1T75P3VjE7FGrjhxjlH+0Ykgwt0z13qXGRtm9dr+Qfrx/p3gnNwgMxR6ap6fq5DkhPK1f
OD8FY1/fuPZQfxeu8i4nuyy+WJc+uhSrxTY1b6/2VGXiaxl1hYnCNGXsxoa5oBOelVAHJ8Ix+Mqj
/v6D5kDLYwQLD3KIm3v7QjklzZbFwoQNBrMUXF47zgTLwOdv66PpFGcbI5QlAELfacO9KafCB16M
cmaWiRMRzJM8+8jMkp2p6hUjVWkZY8QiMg+3xjrmWFUdhCHkW2nIDL1y1tgDtqq7Nldq5WGPHeWG
HCH3QQ3FoLH3F+tIXHqZPq1Kd6cvZr0P3gi2LxO5AO8eKeXJQyJyLqd4kbVIH8AsmPOsXee1UV8m
xug+ff6k3o9r/jwOWYsdA96AU1pip5LeWHxyRtupVGdZX65HDbDgsbPoR5ZWW3wxV310PQ70KNxw
UxD+eCI+KJImaUfOgBChFucwjSlZwHRDdzjU/Zt8xTT0xZZj21K8nUEclg2662y6EAbZJzOIksbk
GQPrVIU2m1OAmdwXpt9deb3hHcqhpKw2pvIe5tNK3bQuq696+++FcC5CHXR98BoZjBgUT4Y8J3CJ
GFaQql6L31lhBBdA34gfTDvNsclGLCcNGezckyNel/rvPkjt4VK0Pm5gi88Q0lJKOtVOaK3/7BoF
bmYv6QeKnsKjJeLrTaJxblwMquqFTYsg6avslwdJ3kFCSIb4rvHtwT3S7iTFy1m68sViMwFhMS+X
+arME8rUdOttSqx5S0Kjl0ifawSF7sVj2cJGLIndvMqkB+kHUoh3b4wrAi5UcOQCWktt6he88u2A
imKJ0CxTp0aI2CF9GseAjOMpoaBOFvUzKZK5CpOxGP4O9UqyIxcZz5CFzKCZSnyNEZF27h+cm0YR
At2cu9jmEBw8q142qCJNiW082OBk8VyPCWh+d8pfpFl3L1Q/5G3KoVCPWeXlUzZKirJLU7RIhSn5
mftmQBx2uVoLuz4ztfEtseEyspiYBvJfCTSovvd5iQy16R2voLbFkftsorqsYdfLRi3KVyWBIfvB
b5uYjrt0QQK2a416fZkL9P6hJteaNLJloiBqekOX4ItUZPImnCbDxaf1HS5YMEmMtadH026URiO4
oOfYKdfooE0ZHJ4nlDJp2M8aIQeVNhAoiOHSuLarGk3IUq9zGiMZr+CZjVl9T3IIeqyMIuUld1f8
zVtFHVAuQmm7gdSuv9ooOgAuM3gkmc4ZsV3WaoQlEcQXuapIYW5JWg37xKbhIiE5kTJTe9WrMXgE
uUtHPXw+3byf/km1ZwE1+P4JLTqVohM7nQcizzD0OPOwo7Vv7twJ79jnV/k3vb/96Nkrso1DJMWF
SLp/+8mlgRKoOejpCnKe40Fzy58Lz6cPBY3FI8dxMunXqt3NhMqQrZ33sUL4i8KyJZqk7L2Lwh/m
K8lWK2pppOahMaT6JRY4pBF90MZS9PKcg3obd1rTxUJRLvn8Fj6YJznFMWWx8fHBopxMW21StzZf
mYgE5N9ri2TCuDa7/jy1dFowFkPn8+u98ytgysFvxRUZqVz2H3XnP5JvomX1zLfZyhmxdreeOd+r
vTgkZ+vf6nyStGy/eEUfrNBcjwGAO8dn3jmNWWiKWo3mWLdR/ON49+fueDyEu+hsCuNvU/jFBuf9
oHt7qZPllO6Z0HvFpebheQb4SCXwq7v54HW9uZvtJ/zn6S0ps6i+3c3F/mHPrRwOh7/3F9++uJEP
xvV2J2hbMfMTSmWfnJ+bSU8R3HKZbjc8zpddtNyqM+ei2hM7GjXREM8H1CZHGv1pvN5q++Dl81Hy
fmPCtfGXcxbjJ7zzzFGa6TF3w3O0KURC8VP+kW+p3fdy9b+41/cv7f8vYTFAOJ2dGt/bZLS0voMt
uHRm+jwgxmbTT1r9/35DbEg5zoNz3XLU3r43sxP0aKHtsk/Mq4curZ27xS7oZ5Ykkn5+qffSZLwb
AKIY7xg4qCicHDJXd5rJpewgOC7ueD6jlol6RTujQ4JC/Kmlpz/gwE1xgRNkX9RmNsa52bpfgP4+
eoVY44mDgprOAf70V7QaPQNeJAV3Q+5oNk5Hu6ifgj7Tv3i2H71B2gGMEopqQNdPBiumsaJxAVBG
hZZPR2TK67GdV+uriWs7eZ3M9QZjkjoEOBwcJObbV4jQxzeVt/EhV6HGg7em9iYuCSRaHksbd6SE
Gw+NLFMidEuhv4C88+8FlP37LLXNS/o9K+UFxxtQKlWbMMWhryZDMqCDfdp08n8vacCMwL/nMe1R
hD7FBgwF7TN0SFsZcKCuvPk7vab9Kkroo6eCMtUzsNPwtk8RCKMeDMZCW4k2vRKXiVt73zJLDTso
E8Vjz/i0kDrMwxeD64NXDhKZ18HphZPLqUXR7zwtqCxKnE42Oseg89p4ISv6i4H10Ze0FWsCnKS4
V6DJv33luVHRoLPSMiqArQHanctijlK7KziTCXcIKEe0mblLiHPHVdasaIz9olIXQbvowxef9Qff
k4mJGK0SFPjNY/f2t2h5OUA5QsvMYbmIfZMiMhLV5eCbfRZ/PoN8cCmKg1vKl48glTH09lIWItPZ
yIw8MgfP29c9ikOUUSBR2QJ+fqWPnjB6ZEYoNT4clKekdCy6ymG/z1xlrRzWV4UwC5t0e6NR8/lW
KDs9mmvWfyMVxD2iM6fPqNXB9ee/4t/h8+TT3gp/HIKZq6iHnGzjWndGceNz/phl6Q4hwKb1ymlI
jY+GZGhjzc/+9nNm7chH1w+aOeXf+LTs37M/g4ClCs0/uiAeGoH1t6nsY7/i/TSQnnSHRFmsYGhC
ZoU1idZyAXF1p/RN3ye64mlejPqLh/rBJ0kyBkJ4+masbd7J3SRGhyfYWBgfjUWuC6bRe3qWKrQo
f+8MfQoeASBkXzzDD8YMrmTDR43NAvfOAVs1EsnxxKIDeAPdxmgUl8PYIaTzM/2Lky6Hagbgyfui
iULrAY45vqXT3T2t5zIToCDDuUNfEzqG0qYwyzjPqKJCbqarho76YOuI2xB9lw95uQY7PbW6b3U2
BAgErHghePmyH+uczXsOVo7k8LV4WN1NlejIClXnuKl6d10xVcMB269hR3rSWM55ChHzp1k2xs8W
YOhrg0tH7DS5mNcKlTvx77XjYjVO6DhiJhsEXA+j0VGqzbN4XHIh2Na0sAZD/MTarcyMqYiMMaiu
8bO637Wy9i6I6nZQTif6fF12K3p95XfGNfLwVMa2MrUs8mTX/hndsSEwXJgNAuvFG3rkvVpbhe1Y
uA+jdIxnWMztdwu5OMnTrdcud5rn18kevrk5xp7otHM5tbQk6RgU50GQLf/yEMRdpadw/jbieYKC
Z+pVSP1Tc24asg35DmxplqFyUoQmOHfO6c4hw+zSpbuCOZ53MUqcNomXxR/4mvxpCjD+6/zqrfDi
Y4WxNG8vEoG2LxAopyKWXaR7blDTsnFMwtZCHdV3AhLEy2/81HHScFgG6KLBMC3Xo7uU1n7RFOL0
qnQ78NhVWjz1iUiXmKZ0/9MlyxgRO1N3sfMqTGKhW9X81aCeVzPGlt5fIpjytbhaez0LYWpKCM6a
hCtI8jEnW0ZXi9HXbtUc+bNc5WHtU4SFiNvXJjboFpxPgUiWuG199Qh/BbGVRp+si4FDt8fKSTxx
KWYFokrQFw5LKqu/qRGsKwRgPa/iUrrZlRpzFwYyzrGrqgsW8zAgzUICN+uIopGk+n8yKi28W27t
0mt1s90RRxcwVudycBAugorbUbzQq3CetAYpg93O9m4hdeg3laK5PO/NpTchaCPDccZ20WK05LOz
87VpfWnnFDa61NWUxzltIcQDoCbJsKxzJLTmvHF7KWFRxZicIL3R5UJOUmYnVo0xsl8Q25h0MXeN
7la/mFGosHVNWWvhOm2PmkRgJQ9gJ6XYwU+d2/2KnbIjVXHourMES5mPEnvYaLZd0K174U5wNse6
Ue7ZiiuLcs1gEM+kCFCacWhZguZa1lgXq9JsGZOMuPzoeyNR547ZyjEivbbyIM1uvSHI8m0brlaQ
YWTuapsiU18FDgz5tFwPi5p7kKVINtprf6zRTAboqouzUiQT8pZW88y47HOvPq6tQt6b8vmS4tH7
031KEj3hB4oKd5j3+XQJytJ9VixYPzNsNf2uZJFEiCUCktgRhLbGTkvd0boJxhKWVj6bKeaJPP2d
S71+mBoCSGJvMJzm0h4mJspeHxkshUuZZ+cre0TE3SfJq02C6RMBtSZxA9Pk/enYd+B2U0M57Wq0
qZeTkTf6i/JpvYImpbWHoyAJXhAyJih6VHFLsJ71qFmzeZeJiRO3Dk1vU5PWdaT51YrQwpHGeTGK
3tqVupv+XjDTP6KLaJ4+X2s/2LmxVccehV+XuvkpO9bBaeuAC80jVPp+RBSweS00vfz9+VWs95fh
b+MoohzIaQj72dstjPt/nJ1Xd9zYuab/ipfv4YMczjr2BVCBxSSKpEhJN1iSSCGHjQz8+nlAe2ZU
qFqF6ekLuduSuIGNHb7wBhud96lhGOR+ttOm2ZReeqcdkALZaJt8J+6ce2UvPSZXw1W4Qxho5+xR
T94q22JnbCGYuPndeGVvwTCs3JNn2ubHTzY/+R8ZfFVaLTLVPFniWm66eUcSbfsOlsV9SnbRBkLP
SjRwhvN1POB8c/8xYEHDoY/mATP356N7+OZtP3++PNund//xCIuAIxoDMIMDI0hW46riNkDYCvHw
y4Oc+6K0cjRzFv7jPli8htJgdjvq3NYlLcitJToOFM1ZY8ideRVyJeJsKlTYueuLV4lrYHIhmkBe
gjv2wWgMeWfGQ/ZQl8WaUdppwwAlQXnuaMsGKgjLtDUxcnD16LkAnC2AFgUVde2yM4ufvT+Z11k3
QCZBHKF+FlIV9FdGHEhrS0M9iaPgAMLRJL3B8RMR5OOlAc6QPlndp17XVbH8CBsxK726VZTZJsXw
ofxIAcaNAE2+SaFmXksdFPy9owdiW8LVIrUMpmhtg5z50HQHP+RUmR14lMcPVYR2W2GukIKnqvUv
IxgTYFbM4Y1Z5II4INP1XzjAlxi6tB1hmhkoqeOqUQ+Qq5W17IcRyuNXHTuG0RvHMP9xeR2eabOg
fTkXFMlA56rDorABP3m0lA5QvZIYcX5LzwNsZl0rsMfyEZw0CNrIAL1t+1blirFu3ozBt9NtjqlO
A1i7Tn6IzI4euq6eZuw3Ov2EjE0JT1yZpn2qJloGZdaAtGYJjBf3uDImB9P2beGGOLQmG9GKst5c
fq0T4S66pOBX6AQa1ElNKNjH055PU9DClYS2miS085Mm0e5yv+7eqrHqHwirS9/rkJRuSTvH8lde
c7qiLFjqT1I4mA0IL23YasjuSwdDSdrH0KSi7NoCPUAvhyChb1ce+IT0ywPjHEuLb0ZS4bV1/MBU
zkQ7OHT40hk1g5zf9GRrWesJK0+e6q4dgdTKyq8pmaLvIanyDoaRumYseyaBxTpTpjygIprJhbPI
ldsS+Z0A/RhKBL0j3RC8A3fq8e98STViLy9x0vH70BSJiQfCNPRbXJfFj3rKk58r8zGvu+OkiHSI
zIv8VeHiW2qpdCl6fgkNP8+oGvQ4y6ZwVfRRbwJVH65jrbQOii1krGmj8aGJw+EL8wszR0mkT1bu
YzRIBWRL+3a8IpNKdo7im3ua2vpdQ6d+ZbXNx+jyWdEjBJvFQYuGwmKPy4iBUTNjD4EICHat8DMk
dyRthwRA4OHZUq9MzpkzxUFyhUIRjpF0UxZfqWv72Mr8IfVM2kL3AHbLK9GMw9XKJzizJB1rLrmh
QgI4c9nknkSQOXEQpV4UpTR8/KFGmkAJDAnc6iBNAUjHGol5y2zgkaVyl48YUUXNtwAH9ZVj9HSG
cQNhOYAxRCKCbsvx7pisdBgxKoNy2jooKyuFva3TZnwxJkO7BqQZfbn87megTWTAgMoUag+QwJai
nE6b00rUaIXllV37O1JbupNNIsm/Y7ufMJGuHPOXqZU4iXcA4h4MKAu/zQTnkg2Na7rEllbodwg+
9BWNYQ35jwmkKCdrMZOvAO6IH0FaBWhkj9bPqjflYdvC8l2tnp9GALwHMiizwBqi+ssNLfyq0JBM
Tzyrc6T3tEZHgWta+SxiagQiTPU7gk4By0HvNk1sxAfftnocIOC3utIoZQ8TVnxXiDRRGpp8a6Xw
eea84eqhYsZnZSGjtnX8Xce4ctQgpLFZJwXwVM0Ppe5uLIKh4caxtN/RKNWPddsHLxXlSADwlaRi
u1QVa04UZ+ZJpfg6o/JUTorl965VuY6HUaWkPTjGVQPbChJWo99QeV9Dc565m0DmgZpFBxltvRN0
lqpFI+QT5BnrKTZ38mA31/lkpk+GlURPCqIyrcv2D/bcBq2LC0b9KdWM4KZWzPLKyqvuAB43v0+c
xnGTSBQHScINRiHvSlaaBKdnMAUwatK0X2SChGU/uAlBJzTIX3qj1svftKFu4BHKOODGCGlZtRRC
qu3KA4hVfU0l+LTqx9Az6sMmNqD7swhLWtnXqknD2a20qm7kIEcZZ5eA94QDN6QFHWQ7Gj41chDd
+PHU0H+3hPOzi7v+iyN3tbztQFPbsNny+jaPwjzfTHVmmW7ajYAvsNNQtJVL4PRQBt5mUXalEYTL
x/KIsupumkJOSk9L7PSWKkawMZVq/P/4JLYJapHqMKIKy86bI0jR2w5ekh0U3VOCWwxKkIr5NhC1
PDS1GEiG/bpxc8LxFYGeUwUUwGfEUvS5WAscEsssFMB7KvV24vl0ia4MhIBuajPuvAYe1m+ghfF2
cAp/2EFHHj+lDmA47AU18QUKg7mPstr/LJKpWqsPn3ss+u6aPptRsoOXmUeA1TXduSL1qJXE+iaD
/vNUYIHiWomDf1Woxj/1yoD0k6kcYlWuPLeJnAxb5Jmsgy+yEjZeUK9h488cKNT/kYNE1w9g8jLu
lwawlUkIT2eK2+kpo/6ypU5o4GpDn+3yZXVmKJJIuhso5SCuvmxamaOiIc3i117hIEJRIdmAxViU
3BW9uYZ3+DA1PA51ZogdhikfBwIQ4+MDO/Tb2seMqfGGMtXHT9AEs61DKzE+hEpQ3sMGx+wOq12I
W1LRgPmocEW+62tHe03iivpMgWXCswBAqLiR3IYPml0EwKssfnOjW9LM/sMJ6hpDnPF1UjUErx1i
HQNeTiZb93bXaOauAZryHTyr8orKSv2aQs98USTll+qU8guUO/l7ZdbXdPjS3dSJpNtOThchXpJP
iIX4iegx1KqrYF/EVi3jPdxon2unlg3gXDJYokaw/t1Gi6AewT9CZkVKQWt7UtnRmeukLOzcoXT8
d6WHILlPUmdQdiEYndZFZB+tmyLPHDwweiQ3qKulAZ01KzHeHeCvL5FfqQJeUzD87E1mz437oRnA
jHbTqzEOqCAoGRQtt5AjiXChMQVQv14bfqcqx8leB9IyQiw102ctMM21LP702KVLhu7QLGP64ddz
/Hlhu0PP0imGMp3+gdxZ3+iV0+/KxFCv0C0JoDQO9cqZ9tEWWywqEncaPLNq29yaPB416Yd2qivC
EGeETWcA/7rFTl57mGLZpC47WOamhsgJCE/qrnp6Wxt6me0+1TL1cyU70w7QmH4I4GiRzsnCucV/
y1iJQD+gyouHnJ0aaAzPGABCw8VDlr2sRuGMtTPiQtlQ6+vyjc1Sf2/7siQ3FrrRbMNB1h5HqDDP
o11EKgBNR0KaRB6MykV9Z0DRj13guIUjoBrrzjRHgzWenG6LSwGBGFS9O03pYgvEPB5EG8VAygI9
aZuYEmZ+NGx10UbOFeS04NHCyvYNDugYeXbkaG/RRK7mTkkSf6pG0/9VN3nb7gLHHD+h4CKuuQkx
UlN9TXpvGvgsa7f2vPsXczSXKGelvzlsWIZzmuFnUkurwbOQK9haspNsKNfG2xxgx/cosLp70MI2
kEwaMxqh+6eCGPM27cxhP2Vq6CUKnqErq+vMkqa7Bvx81ogCGbwIMQE0BrZvCmwyJ6ndCET33igD
KZsqC3zsTJWOrla4htc9OZItoBuAK6j8gNrWl6e/X+MqJtAh8apUyg6+FdfX8PSIZkprLXI9DScZ
y1bR7JNBLVDqWCxMbljaKoZCsz5HR2rrD5J4o3GhPEd+GH+X9JZ40ggQhqfH2j+BmsVngnK1cReq
k/JWqcpvs2pRIBy16dkQ1viOeGTzOa7s6fXyPbWwoINcBK4CIBSGPWhnE9vNn+qP2i1JQGPVpSg9
nLRsaz8FjehxtcBrY6crYozulBhCyaZUyhxFg2ryewQPhp42p92GlEqRcpy8ggr/6LZx1Bafsq7U
VlKSD6nDozXMQ9K9p3/v4F3IOj5+yJyNwdfTID3jnfxjoFz1ezQy8LlOpvqvljEhymsN5vgrKOP4
pZtkBI+gchPs5KDndS9QoO15qZUKILFKnwUHuSthQPQtwokHdCiJ5J2PFLKBDbLn/dAuCfQS1DAK
M0m3QQfJLreqntJAsiXQi3tHKyZ9JVw9LaRbuOJQq50l5uD4LkllutXkVp8Ao6m7TD90sULfRRP6
zg6tjnpLam8QBOy2LYUiL2ypXTrQaOHf0WxeWRbzDlzMOHxtytNYjxBbLklcDZeolsJ7ZZjsm00z
1FWNeh+q0nUQBcpe7YYdWJWDNaKHKaaMtlq6dnJ9nN6nz2CCLjJ0neLhggzkc3wWtTU/g1r3930A
YhBhZNX8Zga67bt1gEch8BGCCEum4RQgEdPLCg4poB4eZnjJpg7z6dDnvnWFd6985+j0If1WDm+r
3mh3Ue4LRHWGYZ8KDbMTn9IeDTUZGn+Sbs1Cr3bs7mCbiQpSfd2InZ2jh1DIDXLlha3e2FXVvFye
+NNDSgUSiXQRSS8Qf3lRVIljBCprxyCwqR3/eZKHbtsUrbVDW1Y8/vWhmNiZVwgoEYTM8aZCySap
mgg2Xav3NJxTc9iVDTxwIOzFStnqAy11/ClJwIA/soUxQuBrHo/V4GIdCBFzl+YTuriix4RagsKS
UofYKDjLborCyam3I7fkduQ5GwjcA+Y8lHXwxpyFn4bRlS0hx1zc5ne5TNvDVKRQyPtCvKoaWP/I
5nPagaI/ZGEmfaL4rTwEjoX3ShyVVzqm0bshydoUKYZcPmjmKA45biK3YizKNfzISZmOxgvKqRpT
CxqZxsfx+ypjOWKmS5U9sUbzXQ7zNN+gviQ9JD54kh13dSftU1yoYRxTRIuuSJCRrQzoDyMhNQTB
G4GJ0D3mVLkamjYIXSU3jHIz9Lp8hU8oLAOBKXiGAElqvKhNqf26vDpOrmjeAD8g7jC2HxWRxRVN
SFhN4ZQg7BN30b3S+sOnsrX6gzOpCVhLhyLJFK0dO2cHpXbKBpj5JUtBYnw4mkjHWAlcad88kMbl
yAkiIob2n/l1SobpWW/sVfe4+WMsFielLhnIGxwrZEQXt0tUoHtInQ/SoZYUV9gfKFdlRUzvglhx
rv1EL7yJX0gwJHQIx1nPppdDBC5apYK8EEtrJf+TsgVzz+qgoATonyBpcQhoOgKUfYq+pxExlqDV
v59Boyub8kyQoiL4Pr82N82pTrcRRGXu6KhwDAj7PyEpmsWu7Me2uYnpd12PYQ9kIRvqsduF+HSj
Q9uFPeidVgxfCCjqfIveTRtupbYEIDMF9ui7lBMBEJKNgqgIw5KCy+VleQrup4xDyI916RxWqR/2
QH/EK9QakoTOJRjxsbJv6ygLvoyqSD3InOGhcWpj4yeZfl8grPYw4m7uoiMz3JpVV++Qmhq/XX6c
M8c1ZR/K/hQpP+yPjvd5O0V9j5AbrupRG38z4wxh8MD0v8uBQ0h1eazTwiyvzm3Il6J/RhdgjvT/
ePURKQH2BodK4PjDNozMa7h1O6rVWNf7dU5tOPrGskTayUZBIkv3K+Of2SeqCVRe51ibffiWR0Ka
AA9FfMYTY5w9xYYItzoqNEC/uRVLHMxfR5rbn3CAabdKXer7KcorRLIy9bnujXElKDyzScgdQGDw
C9tkWWGRqk4ouRbmJCigcgJTMq4M1NXXNsk8qYvDgbh31v6lZYyf1uIkt/QpxLnboVdMyovhkV0/
qqNafVWcgOajIjWZtZMbCXkXSgcW6oZyHbq1lqT8MZ3LLMllnKaRa07F9vL3ODMB3NuY7mB1D95l
2XEKW1sGR8vnCAyKiw3iqzdmIozD5VHOrHDGYH4RIAAdvGQLw88ZLT3CxGe0UX6auggrvDQGjI0o
wsrePvdCgHbIzHR8A0AHH69vu3DoEDsce/gkODdk4MBabch1T5ff6NwwNkwMh9IGZMrlvOE/gWpb
Ax+pmMDJ2rXu3KBMs+a1dWbeKH5SKGfRzFDZRV5VhIVqYw1beLES5CjAyfVWk/RMANGdlJWtcIr4
AU9Ihs9dwUAAPRaRcmUg+BPSPwft1JMeSKitZpWSf8ozZEzTQkEZcNKmjZ0X1p2q4aWYFLmEaa3u
fKKjKG1auSMcrpzm8wDwa60CcWYqQLjzgHSxad0trzOlBLMATytHC7TyW5eelfyuToH5c0Zo2Hej
T8x4iKEu35exphfbJs27R34S/U2LBecj4CRntWtbA8opmsqN5VYAkNewKmfWBUTlGZEO9mIWFT9e
fkUQUTMEduhRs6gOrQoXf9LWrvbTyjgNJpv0DjFqSvb8qONR8HJxgIi2FTZdFdL+aMlSt5zajYpD
IKjaKNpYSHndx0Ud3hdo5aYbNM7Db0jlvk6KpG1MathrZ9xpssd7c4FhY4Wlsrk0+Mm7ogLNqqOb
VFj951JvZgk6kfxGw3na6f2InXmVbqU4e8ccodvqg1Pue8pCKwfaKZEO7gHZ77xKwI6epPly40tg
QmXKiz3MTppJv51eFHvkqtIt7a34oaI6/JgHU4MqL9qkcTeOYOL7t8RWP6s9Gj121em/K1mgMQI2
ZmuKYjoMTYhUSmlZK/fh/KWObwZo30gNzfbxXMlLPwGkbh2jzPmIkgQMtqkL+w49Vecm1QZ8kOCW
7aW0t1caPmcGRXifnQ5tAo8VfbFIpzLvaqNFean2Jw59ZLDuUONp9mIoRk/4Ur4p6BCuRR4nrX5M
eVkg2NuwfaG8LiLkLjQTVW9r4Q1VVn8LWURPBSC5r3bZ6/eoPSKLhgKc88M0QwRmqbaoipcbCF/B
TvbTFzNswp81Ci/3oAjUGXNmjd9aNTdfL5/sZyJanLG4p7EVZi2fALsEMAgRG6Xw9A7sMwc9tn6p
ok9fbbUKMu4sNftZ6vH4oEjB8DoiRDdTz/XM3vhlY2wjoPrqVVFkWbytiF6vKz9O3lFkzNA3igeE
nS8/7zxtixXEagfRQ+hIfWtZkbSKUZR9zuNGqVZtYhlCdAqdayeFmfalz2vtu9VEqEmHINEuj3x6
JKPHYSoKSB6iBNmal9kfoWQKhWwmRc49BbknhAzC+6ChytGCql251c8NhZTL3AgjEYasdzwU6t7U
BTWqOB009y1Cio5b2nHnjujbrrzVmc3BJYPEClHqjBRZ9CxCjA4DSaZnYRXIgwJeL+yfk6YG15Ij
jygBo4QNFlyr5DVXjDPvyLaYGXAELtRQF9OJpFeK4KGMcItSiW1Qd84m1/PEdfQuWInHTsGBFiAw
wCjA6AB2Eiodz6edxyB8EO8Ggp7ktleCyH7PK4h6s+cpCrfJoJFAq/ATnd1g+Ua/tTibpqsyNVHU
lySEMF0iOmxnYRRJ6NtmdCnNzA4DD1W8Sj0EWBsitx20YusEqvA3Evqp30szziu3A1rv4JJA9L1y
xpz5drSKZ9727LXGejl+rVI4oCgyv/SSwQhfiEjbm5mAemtgRvgIukTeZFMcf768DU6vfMIlsL4k
/eQ0YGWPB7UDKnv4tSDhIgp/W1IRdbW4l/96eMYwdASAFEMCQ3LoeJhBwV2+VhxY29GoQmEYzc/m
MMFOh6xCN5Im7QFxTViGeimuS9kQLNgYK+G5CIyiJBJFhFbuGNX+XulVStCXZ+H0dNeBVFGoAvYy
6xksdqid6qQvpQy1B3+D72YaQkhAmmgzmui6uk1qhvvLA56JV6HRyrOCHDkRX3xR4JBw4BhxOag8
NbTlDmVo09ng6WA4SPYok+PFYQ/BIMRdVnb1QLN2rdKKCS09kaYojPpW4OZ1an0P5Sz5FPl1i2Bl
m66UYs+EaiyzGQiOzMOsI7CYF479oGskbFWzQmhbVObMnSqDrYhRHPlOtBzGUGsrG8tnXVwb6dDv
qhoLRkTmg0eAruYNrek1ENypGBz9Mr4UX4lIj/R3cdRkUq6gP6wi3IO5Twl/0rZ+JWUYfwuNcnov
EhrCO4cSjb9NSkgo265o2ycKV1mx830bB4WUVgrqEehWvkpVo70Bea/1jV1PiuwNE1hihQbEr5UP
fhphEldSN2Cd4dcGVOF4B/QCkJtcyRKCKR1uI12d0mQajeGgijHZAvfVoTWGw06pzP5eOFZjbDq5
1N6QRDZ3l5/l9Kyez03wZB8RAg2640cpkeQlBkeMsg7KH5B8lRun1X71g2j+Ku2f3c4goHJAhMJO
nw+fP+5YKbSiDNtQBqp631OUJKbrS9/i8uucHmGkfACq4UXjqkhMeDxKrfpxKBqSoaQOWRRdbm+H
Av3ny6OcThouQzQL4B2y9rjJj0dRuwJNCFNJvCgsKm8GTO5Qwgyua9V4uzzS6fvQHzA1DofZtpyo
6HgkQd48S89jDZvk+Y2jG9T0cULYXh7lzAkEoFqnjjhHQYS1i5O/wY5KU4QPH7dPnLuoHPr3AKDI
pqqRbepZmq9B2sQunFxck9up81Kl7TaorwovyCs6nqjr3KRBhC580lord/zpbAPqUohk0TBB8WXZ
BKKvoPh+mkI+1cWbn6QqApi19hjbSfN9ZR5ONyYaGLP6HY0+sMvLjamh/sMRkkgu0oQN229SEjdW
1Poa8Ge87eMBd3qJO80DDatufDOsn1tgOi+EzupfVlmg0wf5HNCJgk4euLHjTx/nJIY9jSKuuwif
O3kaDqYaJGvZ7mlvhujQIQ0H2j/7KS/WciC1I3gjhBhztUq+OAQBbmTTn0F6GRCLLsdUKJDMT5qu
fdPILjfIYHQ/L8/76RcGGQ35hk4YfW0Ufo5fFRozfEeuLPgOZrQLR5JFihstGv1ibVbPXGO8IxkR
Nxm0CwY9HgsHP87cDA9DOyywAzKKdK7WR2mj3HSFkSPWGxrG77SYrMidg5i7ceR69nxZBzyl40yL
X5fc0Q6Zaju2VsK+c0/HNMxR8wdSf/nR81Hze6XOMqouLeFXhyLjXoX7+9yAtnxG1r26juVOjrxA
g71kp1GwR6f70c5tKCQjicQh0BAtWHms01MIDDAYexoMhETsjOM5w3giDaUmybBfaVOwbXp2MJHj
/qtXERhrYM0g2fl1XhDHoyhD3Mi0t3KPvpT0s0yj4oZW+kS735BXinAnL8RQMydyPsQpmS9fCP0r
vcxtAClOjyVfF2vBnqz9L1dwaU6AgzVnGQkUH5dST7kvYVXYI+YOQ6G8AnGFdndlW5vLm2feHEdp
M/H6rOzComEHnxS+o9SaBh/tWy+18+GLSCLti4Ym2Yul1fIBHLTpBqZcXQ3Is6NxORV//avpmqnT
guKTzdnm8VeL/M4pcpMcC7DKXGx18n1ptxjEFBg5XX7Tk6QIMAiZLJ8NB7vZ6fZ4KCoGWSjV6HCo
aoFwVebmqoJF1XVIpKw1a4qoAJNOZ5bkC2Ii/xAifdRX/ghZ7J5D3hZ4gpCb4xvRt4jueVTTZCAo
udo7npEMeEgMmRZ8QpcbE7sRdPePtKJC5tqFpr9FAaDAfWgE/Y+p0cYbesjtXqhIvXqZYqpg57Oc
KyYojRHyP/3vCYiOM0GoVlNAnVOgtI9AH8wGBomQjScsJVrdhXwAUIu6KO5boTJWz6GvNoanBz2i
E37To3RnVf2YXeuWCk4z58DzYGOjxiYHEkbMTd8p8JgbPYk2oVmo97Xk+DFaIF1906KXhAR+Htrv
WTh2V2Y5pBJmR/GEGD64UsjSnVndz7pOMaqGPYaLTtVqoUcnX/oRW1F/44Q44kCEjzTWQxBgmd32
lvS9QCXxNbB8lSZ2NX5trVp7C+JC+l7KkZEj6WOEhduqieVw7rbSPQ65Ev7qel+iGEhEIm67We1m
U3YNCp/EM0jyJfKEjA9Yl1g6THIY7QcdAZ59Fpjh5Aq1RAPSLkrI/njIyRupVp3vGX4DvCBksa8l
pre6K7cyZlbSCIvrUxPqHAoKOomA8bIBW6Q2HU1z2xoCr6k0ntBxRrmWzzTglB7v6KaW37qsyFRE
z+sJma4mHp6bVKj6xkJU4As+DFm+aZ0GwxLQt5XlFmDRxQbSCy0HQxkRL6qhbZduP5bty4S94TNq
6HSX41I0+S5llQQAAcuh2Dp4KBbXU4l0ESq9eUY/oEVfFo8CiuubDuXtzmWVmcYGXWW6U1Vl4nI1
5CXCciSP6rAxZ7raJrGm9C2e6oFNhK696gaDrXzTFCAnbuAYuAwBoWpfWiebZLQFO6I6Sr+JjZFZ
X7wBj2iHJ0duxUuiGzqYPmBQrBCyvlsK9LLiNUoNqjoiYAlBRGndg9wguejloVXNZHkbIY5sDMvZ
8jxBRIL9FLqB31tfUPiIC08LHfu+nKruVmM2+XFWMJvKaZ0+bSc4jnjiiqkHSp7OJgUsRGvG2iUY
mhUF1hrUZTnyLh88p0csF5OizFH4XLpb3kw6IICpTQl2FQEhxqOPG+4cYIK3Ior0z9NgjF/6tESo
BLdBN6OyshIBn8ISZ92lmV5GNUiZ05vjk69G6skpO8p1GYoW0NmcfMO+zQ7C7G1wGJO5UZO42yP2
q3majWsY5GWKNzbQLAWIikscH205orrHyxNz5h6lBKrBf/y3XvgiMADINNGl15Fdl0v7U5Gnw1Nd
y87K9J9GRbw+OQBlo5lYAjDz+PUpxKiZHMaZJ/W0Pvpp5+sOpsjysxEYOys3XsAS3cb2hCokpq+j
DixDBPKnKutWalcngSrYaqjjQMFhtigEzccPoqil3fQqLCZfG/2fDqYQm7yY6hth4m/0V6eWrUB/
AVcBAnTqQsdD9broU+LP2bmgtPallvq/y9r6y9YFtPfm5hI1VAgqrK7jUXRnNKyajhLOmU2y6/VA
f46iOljJ/c9MG9CaWcPNosRFN3ExijmQ45bUZyq/S/DqqKYd9maz6qm1ksGdLkhAWnPnDiTPGTxM
pdEhtzDm9gybTZFE1rjzSyC5l7/NKeyGL4ItJs1B1AVnuP3xC7VGHdZxhH+7gwYJbkk5dRtvkpPJ
3rZ+7pduIYZWIMyCL4ErxWP/KjSzL7zB6ONZaF60h1Zr025lo5x5e3YJeEAqOpxTyw5KHYpUr7oe
iZEqN7eQEu1toqD8s/L2p3ERtw5REdVRiqQni0aleRipxWz+1EdYGgxh8oSuDFT7phQ7GrnGPcVC
57MyaNhw5wYUOVVqQrwnSuPBUtL4C3ODexr1eudZSx3TpdDe//WpQNidvqAz65EQ7h9/IX8a4ipO
aCY5AVYnstwQhTuwZS5PxZkJ56d/lG6JS0mSjkdJVFFjzknl1koVLOWctr+X01RZWW5ntg8QI1yV
+Gcuvi42qdEmZtfHSjkb3lSo44C1M7JIXKW+nq9925MKyMzRnz8uwAmAjic+AH5RcJ8Lsgmrkx9C
nGNe4skZv7SREV6peLo/tK2SfA78IMLCQjVf9S4xnkVHtnx5aj9S3eO8hieh6gUuYHZvWX7BsET1
24/A45loi0XXoz/JX8OkbX6Si0SgvuDM124v+ty+QRVMe1F6EYfXnRmNqZfZjf7k06n5oiQFBoB5
0spuqhbtYWysIdymqHX+QpAVTKlKkfcmdcay3k1TL78lTY8tKnErVfW4zLLftt9X6qYICgqKkT6Z
Xy6/5+nHpdECuJFOgzLTuBdLqInNoVQAG3pIzcYbrnYd3eJY/arAGFkZ6jR/gpeOFirJE+glFEiO
V6tBCRlKS8NQmhap15WsTrZbxoV+b2s0zq4s/gdseG+INU+RMyPDNKGxSpWH+sESAGxWYkQeCHOh
Qe2blzxG/BpzjXqnWUL7robJsNN9kbxcntnTY4ryGY4OfEfOK/mjdfhH+oYcds0KQhDVnmqAo35v
GK8oehl3tR9NhBLJGhn5VCZvlppF/5MCBl1PPuvxBCfkPHKqw6RIEkU8ZfaESbICz1PbicButcMY
aEGFT5smPYaqA2XQTsr0yXLyFkuyJg0fot4n2ylKCVUvBRzpU4Ks90bDTLQGbICS7IHOj/hV1Hn1
GHK70AY0wugbjk0Osp+4cT3U0J/xecxpJGGHJbWu1kpxui2DIkluBz8xJRc7SAF3qy0rKGG2lCkb
UwdMsyEN039L1ljnVzF+0LpLtIuGrKgwKo2mZPxaSZUVztBGv70aAsIENydZb//qaQemgm0/F05m
d6hlsFcZmJJiYIg32VTXtxT6W+gKGCjrMBU2l1fICeKAkoU9o1X5aOgPOPPx/scKCaBa2XLUtdS0
rfQuUSGGzRpd1RXeJOKKjDuAQmGp936RoA54eeyTq4OxOc2JHqj30bderBX4XlIAoxL5FBhh1yAQ
4OCpjvbvzOG/fg3/HbwXD/8+L+t//Q///avAuCYKwmbxn/+6i37hClr8bv5n/mv/548d/6V/fSrf
86emen9v7n6Uyz959Bf5+f8Zf/Oj+XH0HxQNomb83L5X4+N73abNxyA86fwn/19/82/vHz/leSzf
//l3zGXyZv5pAS49f//Pbx3e/vl3ouM/Jnz++f/5zfsfGX/Pq4ofTfTj5G+8/6gb/rLzDwp/wHdR
s6HQylL7+9/694/f0f7BRT5HDQAK+DJzkSmnJBD+8++6+Q8DNI0J4gAFFf6V87Mu2o/fUv8xQ8cp
FXEAILMOLvZ/v/nRN/q/3+xveZs9FFHe1Pxglt0fNx8nFcVJfpBJS3jWhF2EyzLShLQoo9ALyxww
Qj3Gm0Ctu5XF/4H/WA5Dw09jClBhJbM6Xv1pr2I35aO5ij9B+2iqtfwiTFmSueVE9egPRftFpZ51
0xpFKbt5k3eD28kONqCxjXs92pKW/BrW3Fs4vnY2uf04m32bairdGLmZPYfJmGY3iQGVGs8H2bh3
+o4uMUV2CT/kdoiLraZ2du8i6Cl9y3xFeerTCMZagq3gfuwt8Eph1jhPUQEdita3IW/wo4xvRIKI
jqfXif2JYxWFpD9Wyn++x5/zv7g45vkn0QTRTdBBXrRUlaEfkhvARKmI+Tgfon5rTfaTnn8JDNbb
fy0+/J8DzRfu4gscDbT4AlPIPdHXDISW4+tYYuia2q6pobrZa1uiNBdiy3WDYtnlYZe3Mct6jtzB
4do08k+gnUEUtZ2Wy3DGRsKrDsLHlgo/hsu+5e90HN9htzXWynl3wuabR6V/MGuKzEXVpcS9IMbz
nX7wkYlsnVkIINomqQXNZMzUBwH+IXdryyQJTdRpQxO32A+jXm5SNstKOqove17oEgGMRVqJ9ACu
xxJwUWc53rXZILmNWcAigrVh3FEeVQc30gahuWg7UjcdwULf20HQDxu9TrM7EcVGdBV0qYNZedPK
tzCGGuC4fjW+RkXvP+oiaT9LbeGM12WlYFDZJbPNqw6DeNzryIOXO1GZoBXjadTuav7/OwNdyRsr
9M2HQdK63s00XOu4eC3j53zayDs5UxSUhCvdHLEnjcfHMugoUcIez+AwQ8ffUfWqKZl2KQI9jlHH
38lFZbFyWMwr8Y+VCvlJm2ECOAqhcTybDx6fFVTHsfwdW6zrKe5D+jTFy+hL489yUNf0Qz4u+OVY
aO0QtZHvGBBcj8fKYLeaAdk18jYKkhlOY5ueXbfNrYZ/0kPc4GIF+UDyakuV76VEKrewCarPcN6n
qwrh55TYTmpvDS0scJ6uEEzV4ngzJDod7MsbaXFQfMwKNRpqUywjlXLA8ZPa2Ekl+I4G3phL/T6L
naRDMQc3Pw7M8hF2bF9sL494bnKoP8KEnOuBNEEWYUMb4jPTjB16j+yxRyO17HdfzfLu+1hWQe5S
CEM8XMhhegVb2pGRj8U/yNMQXf3azBo9Xif540FMUZK5PWxsA63ZrPsS0W8EkR51tbq//MSLy2ye
o9kIBHEnzB44dhbQgmnsmtjX+ZpsjkehoU7nakbOZr88zMmZNmO1gAfQnkRGimLt8acYOwTf0gk8
yaQj+oEvTrNF3/dJSFPzkKqEqmU5/C/2zmNHbiVb1y902KA3U5JpylupJE0ImS16zyAj+PT3oxq4
Z1dWoRKaH/RMuyUmg2FWrN9NZ7bvNxIk3o01AZBM3sLmRnHy/R36vZopai3UIVQiB0nUWhycoN90
Dq3ovtqdWtdwGb3UgmQoq/kwEiLImeJaxfPH7//OMCNN3kTSW6saCPX1+9tq3gIuWy20cN2JJCmx
+yxf8/3HT3nTiN7eeCNaoRYxLQxfT66QtVPBxXQ6+DXrrF9UbtnuyhLdeJRZiVeGeWrb3+ZFVheJ
CbMYayikaXNZZz/p/uW3beWTDSeQMiBSxoj24x/37hBQucGboFcPuvt6CFRL9ltmEerUV9kUO0QM
XlDipH//lK3jRx8aSet2mL1+SpcOBAMFgxamhTHde+1Sh+BM1svH73J6M2GcNyYOqwYXG9DVk2Xu
oS4yVsk4G1ZW7zV3LA/Qmupj0lvrrXTL9GjZggTL2kv+e2N4dWH4oCbZ1it1JzdYmqibiu9kvZqE
QTu4EOPjjjcr9lRtVuYh8017KGwVxJirtDeYpGhfPLUlZS5deo6G+oaNtP0EpEig81vvh9/xeojH
tNeF7W+HzZJbEQZZVTwUMCDz0i0eNbFUCFKn9DAKC6MxrxuukIOIY2m4Ml4rb7o0qoWTNcXOfILI
d67Juq2kk+OJFcZvBPYAFD4FvPGmxjQx91PMdwfjrnRd8ZBCAdsg1nW+9iujG86suvcmA+fgtrFR
RL05ZmQjc6uxDEhgPha1PVjmlY37+I8GjT9MOmuMc1LqbpAbqi8fT8N3dlX8bqg06FFt3amTyRDg
UFo7LQi4hQNqXA0EkBpoqmKC7IYcjp0LTRhnmzN72TtPZQLStKFhxK56Ckrg2T3MlcSlqdfrPNSX
Pv26zHVv7AZrgVngoC6lkzSv5+JH3vRv+KiwCmgWkeFMqoJ1soMM6DkW4fa4zqvV9uMCgHE6um7T
X6ZNmzjIKvVO2wGJGpc4/lvzpVUL7beattTxpUY3cOxnXf+dw0JMj8QA+UaUlmTJRgJUFUg0UOsP
XINW8xiIfkzwPIGKRO/Y7iuYqcm67I3K95/91K7nkGTZURwNWzjqYjRrCAKyXscmGi13aK9GctGd
vWppwLPjByruyab4ZPrSIv1SM/GhyioRkInRgoGLpnBFOHkC/0sZVBmUd1kGQ6ikcHB1rJdzcTFv
/JK2kfQ28TjreBMgnBxHVqBVwtFXlnBgTldJuiw7VNSzRSXbZlCWGhEVdanHRNUt14QltleBkvpt
EBT2UZU4BvpKdBcF4p3bftLNu9lauGB+PLnfOS82xRkUD+BLuM0nO7kynXRsZoj+pt64vwBpFnwV
+vkMInVyx9v2U2ibnBSblh6a7UlhYgeDVHx9Cq+s46qBsgDvs8WFZkfudB77SauuUeBZbuwTzhjl
paefue69+56wc+DdYhRKotLr7XRaSpErRePPLTTji2GqMSrwtDxDznmvMuUqhSYYqip71alkgQtc
rXNvpp3QOe7erpYWsF9gSpPY9V45Ai8NVXfBRWvr5sExh3zv9zK/N8c1uOjyknyLWg3NZ7T1UOB1
fNACI7PTUBVn8ZS3+ymLnHAweouo56maXg+ICvQyn0oOV9IuOCOQTeMVrRcvXbukt6sKDBq1xYuc
dPfM2foGN4QvSJm6Fe48mdbjybEONhYEbUbOLLIV51iZqXPXwJ+60FXqHIMV21ovn93frob5B2LV
EbJfsdwOrSDTvMn6cwqhtzODnwNKxim2led/fu6/+p/KUIlJKA5Fo+YMcd3CqqgVrKSP19kbkv72
1vgMbpsrPV2219fjnY1mt3gLWagyM6edVS5Eow0KozGjn81DTc7m/cKFn4h2HeR2KBZS7og9jdHI
tfa+Qte9w82LnNWxcOolkkX2w/RW70C+o0032/bPLNm3l11+75+rJ6gbZOiTU28p87qdJtoDy9L+
sNGedmGla1OUO7KczgzO27OO9i7gBHPChOd9ioyktd2Sts7YrFhN3Il1qHIUFdanXunup7zdRMxE
Sfw480W2EX9dwwD2b5sBLAY8Zd9UWDVtt0EiQCDH/JMH9rIHKGF3Nku9iSpV4jMD18uINK5UW/6a
3YTW6M/Yn8kcVYrjdmcIme8NOTdomp20F1gdJydvY7USkhjlhWzxO0x7SRNK65ahDZdcJmfqqfcm
JKHwMCuw+sFDwj1Zhlbm0hcIGHSz0axHsUjkcVYhe6qNQM+C8tiaGnbCmyHRckzzBLF2XYNakSPn
T0ME6iQrEsHs/OC5aya/kIaDoxzKoKm4C3piRfcI6kkdUo6bGcePv907mxf+v7RgaI4AIJzaTtRa
iqWI4Ld7s7E8YF1XHFtfYdeHHcahHezqxkxEgQuCaZ+TPbw9ytgraHP8aZkzcCdHWWGsA10J0CDh
wy2NTEqwz1NRT0TqanOuPZCYPl4PReo4/+jWsj7L2SiG+OPXf+cGyo+AoA+Eyf2Is+b1ZqKcMpHd
jMJD2E3+DObr0G1JPbQJzid/HMbjvPpcFXRr2hGgNH/p4HeThmuo4lO/jDIqHBzDj0mHAdbHv+yd
0XHIHaJFhnsMLK2TSZWrTq/cNCXCLDXWr2IB2d2PrWnc5LM2roelC4Z0J/N+vkgCZeUXHZeL7tPH
v+GdDX3TSdC5BgR/K0xRWoJLqJendK7tPmSCkHSg0nP3kXcWq2tuGDL8I2+bhq8/QeOTjuPjQxou
XpB2oQPuHlFmenWota48U728+zCqKDoOiBMJBjx5WO0GEygjEGQ7t3iVFv530ra/LEjjP//14NHg
ZNSQ3XNGBycfsMTb2jHSbWXhhHaRQZslmafKzzSf38j6OQ0x20VAR9sQ2O/0duNV+axsjHapxN08
HLp1IdJ6Hq2LPG/Hby4mk+YFyUNBrCqj2ijARRemWvrLXIRAcjpV331h0E9D7/27zlOSo3Q3FxH/
mLXl3pk5XkA4wD39/eDQ74DFzi+GY7XN/n+VCnQVHV+RThxWkEV3+RSoEJmGfWZz2z7myblEl5B+
IRxJiGLOSWVW1T1tj5SnaEDi0bhpLXNzND5ZbeZdU8eOZ04CczvKTx9I04zPsAURQp9//Vp9Vmoj
xbAWcg9owk722otpEiliraM4pINMw5wYg2vwwDJKK6wPJ2y3ijAn2jruyny9EAvcZaf066M7+um+
9wczDLgeX7SadW0HE+bexTQOZ4rtd9a5C1UEKiRzFXrwyVQ111YanZdoYctliWvpkB81pf8tBXGb
qaCknDGbGgVd/OvByaZBE07F3RaKo3M5rE4GM3uYdh/PrPcWuINYD1tVerdvDrSVhGV7wRKU4IEk
iAfpIu/vAmuzKqiJxPz7h2HZtFkugPARWf76leTq6PVQKS3syDO8zkkOv2hHekl2mwZniv33vhFL
HNc7NhQOhpNvhOkR3CRI8eHq+LidG8N4UU21/fDxC71TP8JvgYuK8uMPOPP6hUoCBAcktkzg3Jsi
Sv1h365TFjXjoxxx2ZvzvzVaQhUH5w/fWIgTf4zkXz/RQS/bwV3Eno8LbVjasrtzJk2emeFvZwU0
IYxhoNr+ubSe7DeGgS5CjZxks8DNUte8hNTA1fB2hpelh4/H8O2X2vKgAFU2hjcnzMkmIAqMvDSo
FdFGdY6hxPRhCtH7zN72TtVJB4+gOvqrTHb0Aa8HrlS4MLTJlrcyj9rPAYfJEFFOekmW6XIUhZ2H
Y1ENj3qZFrdLnfVXToHXDO1mpCEpQUxl4ULnHsTPcmmCJwlf4sY21+LzqDfJOcr1O8MPxRNQHvnp
BnCclHrV3Fp5HTCtRoImwh5/TzQl0xIAxybm14+H/+0UpluAlxuWYlTkkP1ej4vtJPREDDoko+6h
hm5A+pTm1lFjDXI7+ob0KfeXyQk/fuw7leTr5568I5oMIVtMMyMSA5OdM1jfi67DORVP9Njza+e5
AhM9FJgyI2OY3LtgLr/XZbAim0ACsp8ntLGqXNrvH/8uzjle+PWhxA/boCVuKFAfTtW4tauAlAMs
el0967uHUa2a9knv1qq6xLfFKZ7WZiYHxExT4zeBn/kQDXniQh4kh6h7cLq5wYVu0PTbxu0qZ19k
ApcKurj+EzCfax/58JV3yNPU/Fw4g8LUwJMDaPWMbRyVceDsAliBKmr11TBDypLMCv0uKbTIx02c
EnoMhvJyxp/MiYGzMIuHOYiaxFlXo4gnWVpcDhZX/2d0WudRBNyronVZxANNqsIMm3Rofs6tkY9X
k3C2XEWns0tCMyzpRPxKRW7kwvS+rjw6npy1G3A7tSbhKjBC1IvlIkfcBYNBinGarCiwCSTsrugd
9iqCTI/rT7mWy09pEuaF/kfIgb8YONeQWyaX5JhJUTMhJXiApbL8M+gVvJJRTr3C010X4y4dysQL
1ZwUYqcLQVmlt6N6cSgWHhNDNOEiPas/WJk9pWxKrd1F02iZCrLYHDwsBnK/Xda3rRWNMzW/4S/Y
rvodl+lQn2bcidvGtL565GT+GseuMmPpzPZlmswt9mTOPB+ariHV1tA7L6RHOFB6kEUJZW+c1p+9
JboXF3lPXgwWcdxdYqJ5kVwFTSrWcFgsYrKN2vLqvdMUWKKaxTDZEAsGOwgNI/EfEbjSS0XL3S2H
3M9schAwXbcO2ZBXjzUi5y8jRI0vUtUPVi+KiyF3B2PnJ/XwTz+axs9y7tuXJNDWe6zv2hLR2+T8
8hcJbRZ376K/7UAU6rgxEapGtja342VicXWMatOtAcjTdHo2ZuFNYeWNxueGkCHO/cZj7nhFF8gI
h//OIAVrKa8Sd3Zg+mBuWYWDgZyO0NBFPbhGon3XB1fB1TB87WXKlf+z6AYb/ZyfZk9Ws6HeSo5o
0/Vksd3ILhfvm2p8b8DApV3vPbc5YAUPbX+Z3LXZ6Xlef+n7ChPXMimaOfL8dDJCZnoKP91xkyeU
nKZJOktqXC/EGlRhIfXpdlZ59aMs6uW2sr3pRzmotrjwFqO46NEBhmsjXeanYYxPbVFkRtgPee6E
9GMVG7oljStUS4O3c1xhEiNstV22dw2pu7ss0LGld2GCtHjbJFDXCVDOmtCecniQS98l3225ahgU
E3WionQlFD1i/tUYhXTZQeLC5YaBtzpPzqylEy6C3kA31VtwCbalP1SHQhTzr2YsYIz0o4HasNMx
YmuNhjYIja7uc1UXTRtX/Yj+WwOo/CE88gnJg8wHEXW4Tq/RWGNfcCAcl8iabsG0ZichYNdXud6T
i9EHsF+P2uyU2zpUBGwMY5uHtaGsK5WArG9ksfl3aXjNsyG4b6L/cxYRYdGzXMKH97x4NbMFzeFS
5/+0gbEQmaJryRe3SdvrBr3zAlUqCb7pbTN/seGJs0WsNLxDuluIgOitoZLOue45kR6I+k6r6taO
NNqQzzpc6C9ia1MI7IJGiBJNSwrGZFZZnJE//FnvF4J358wZ71bDUSgrV8f86s1Zcp+za2OOPebi
kYbA+hCotEJnCU1EhXm/WuoARYETG5WQPV/2vp13fPLBIE/QaIK7Zmyrn9NoZHO8FOuyc7oCAV+a
a8vDOuTOj36uxjt9QVkSdvas/1h6UXmb71Cp0xnfTJ9HTiqSavPytxgc/UUVuknksT2mD7C5iOzU
cmd0CcFZHIa48/U1bNvVtWMTXOZxwYm5iww5yyLC58C7xHFvGmK7txFKiilxY8ee++Uq0UQtY73I
q+fUWnr/QJfLfjbMiV3P7cviUff77AdXNproSWL73+EylS+5EtOTbc5yPeJSaiJs9Ghtbpr56QXn
5+TP9lOzq7NRDB7p3yFe5OQy+paW/G6R0r0g+LPKJ9daqy9s3oF/rWOxRy5S17U/JzcpsyPZDT1c
xEVhsz+51Se/wnR9n7BM5b2b5qQ+Khhu5p0xN824Jz8eF4NetzDQROmN/V0hQUFC2CT1NSGnwzWB
gv71kkoN97q0hxQ/GDZS37XZrLG1usDvE4oWOsO8FeZ3+sENOZLFkl4lQznWl6Iw8eJP8JmMiyA3
bqcK2Wc4OdZoHE1CLtgqrKS8GwVUsRgmEZwwUpLsKczoTRaQh9g6YwQW3o0gPsMNIR5L0FVNIXPG
0h8HVQmC9FT3ffIIDppYvDT+JvvMn4x25w1W9mnx18E8JLB3hgJjtorXvEwX1prSBvBMtjQsI4Wf
d0ReC0yv4pbZp46pv2q3oxtkWZSKxv3RZ1498d/M/s7o+Pk7Q2TZ0ZkyWmo+M4ZAPWn0U7hmw7oc
dLxWHkscePI920BOBeE1WCTVvTVX4Vx5yc+UDfbzysX9l615uNG2iNiBHd3FvJ9csy0im8hlc8ex
1LthA7pEnH1QQaobJ0eDxrI6q3+oF9v/Ynrb22guB0cIbuHdS8MAi5V6UvHHTZ9hy5B4BDqjlNXi
Ttfau1TZQR7l0pn0A8mQS3oUxhx8mU1f5BdFP8gbnylA8nBWtcFt1Rh1XJtTHZDPtBGGRqex71C8
KnKbEV8uYQr/jYymTl/dsCxXgU2e4fg1mtmpT/a9reVF6GU0PbE88ytxneRe8MsZvOUrXUybMO0i
8Z4Cfy1m8sWLCn1m3xOeajmVCdMhGJnRs43/k+Es1nclK87KjDpPwwdd6gSqe9IxwkLz2WoTEZhd
7AaFeeuOIrjTiml67JIsu3VxML3LMsNTlw2mw8+msvC0qC1DPg7NEKShnAsb54gZHmNUqFF9o+Dz
u7DDwaSIE33hkNCNvJxR2UqFB5Izjw+pqsyvJQng7FKrKu24FK53W5EnEAW2WECzMz1GrhD8LkZX
+y5MME19VZkD95Gorcjg0MRDs0mbvZlTJO0tSxkE7A4LcTSmBrkF5YS598Cm+0d31GURO5M5p4+s
jwyfsClN2qh12InCMtX8r4sqs+qScIumuqrIBZxxxxSquMIfYICnUunVQNhBVZQXJX4TNwK7JyPq
vF44kUYR0Ycm7ILhxsEXisiDvi7rXe9URHH1om+mg6kp4R88s8m7S+kXpUkfsBjSvZboTnEI5sGG
9CTUREi6kJ+qQSueCNIJyMABTyDZe9RsJ/Qwxvmkt3gwE+vizGRJGSWO4v0UpOVOOkWpYjEH5QuM
KCTYSdDqn53aS5+dVtbmpYlK6bKVnrHGTtmRM18GsMAnpsr94JXZAOvUL44EoC3FpU/a5k1DmwyY
CoucKoSxIZp4wSx2CmfpVWI3uqO3UdD6AMZMvspjU/qUaFYgmdfK0bzrUupGvfMqIuiuq5Yc3pBi
SlCvZFqQRgvxWI9G7S3+vqUu/jXPU+rtV1mlFfkxjtkcTeHAY25aP/s9e0XCb6M6uSEzQ791EnPd
Hg6RIc4W3/zJcSk/s5gcSRKdqh5aa3HojXT1fWdkWXLRmcnwVe+C5g5udpnsan3pD+0yl/AWiEgT
4dgZs4xSqvndIFJQdPAApCK2mObI6XRVXw+r0NLdqifGsOsmSSqh2xZjbC9UAaGuHHPdV6Pyxv3g
1iXqLjhpDitMlGxJaDEE8QSK6r9LGhkNdOFcJyxFxbZvL9n6Ga58f+vAXLeO2aqQMuK0XtYP5ZKV
3c7Xq2TG9XPu+zAxemwqoDHYCjtuxd//n3QdStwEYfO0DtVUSFWIidI0k8EE4jKaZzqc70DOtDRw
jtoUBdBaTnXEZYW2bTYXzgDldLCQp18is7nbqQyilG8kjIPv0HBe9B/jIIbLTJ/Hy6qTyT+uK7O/
7+pg0qh7NqDjRgndwK1/dZFJvdCboR5SQE0zO3RaOf7jlU2Cot4m0+HMPfq9W/Sm1wYIQaR+Su9w
rIRy2pp4ca5iIablY7yMxfi70UwnBPY2z9zb36Gtkbq1ccIgSm0U3ZN2KYY8ZtnZtJFsF5iYm17D
QamtAXlxlfyVZCRuuU7DFmjU/adS87u7XgX2TjjmjGP9irw9S4KuDyuNDJYS/yH7zIi812jBEm1r
50JHwY/l9ehD0dRbd8RMTJFaA4Eq40IayKLD+cPX7sn60SPRtOrMDHwLWMIYxYQW15b/2sS8fqqX
cjqyoniq1YorTRpYFpRTgcUhDuf70UOal/uWWKO+lefcrd4+m8m/8VQ9nUgn4IvXzzaJBij9hmcP
a6Eu23Lxj2QJjV9Hs/lOGZzcy5rmwKhpfy2xcLAlht8BQgaoDS74+sEy10hEWhwKGW0Rl9x36ktL
T/rdStMzCxtVfQEML86M9Pb9XveNoL7CwAGahZiKDPz1Q7XBCKp1/cMBLqxLRCzcDFaKn9bJs2v+
w9kIhLddQjYWIpqAo2FK0GU5eaCeC9l3UCFHrW337YTQMLVJjV0lNSZnmpsYsSdtTkqf+7fNhaTn
TgOVM3sM9L7Zr5B0Lw0p4CbZeZBFi2lTFf/tNgAlmq4rrXja1WjWX//GpZj9LjNlShHSueFS0iDX
2+ussPZ6b/z6+FnbVz35AEyybaJvPMI3cdSLple1bDwoUHPbXhMUNmjHwtYCYr4z/LuiKbDTF7FK
LaV5hKVKiAMEDoUf/4i3QhvaN+g/ADBJMeI6cYJxwK1z3HSjlJiJmurL1lxdPxqy3H6qjWF51Pre
+CaTea3ihmMHY1PLpLBCW+H/0jQ9OOcG/E6f1UckCVRA+ixk5j9xZv/a9HPL17o/koW5GMxdX602
EiAKjG4t/Yc6a2lq11l3SNveD4ueQKRKWP2+F8l8HIpi/jrT/9uJbkzijwfq7XLZfheQEyQoFC2n
HOvBlIGlJmZGUdVVLFcoDR65x7s09bVjtfbn+IZvNyMoreAMm6vHxrY6+S6TNus9ExGsvFn8FwU8
FebTNJZUD9uVIFVU10VJe9EiTO9v/RC4icD0QRnAjNigw20w/vURXFEUVpcoqK2LGg4DTtu47ZMU
8tdDysxjwSGKQSr5hlnnusVqbFTDzF7t5xIK9f1AhN+e2Irxwq9cdU6B83YH2mA8DD+AwOjinGIH
JX0JTXM40kQ/pHcO1klxUzReZE+QzD5+t3cehUjYQuG5adiQ7L8ewbk2B2PCwRoSkFjjdRq3MGE6
gmufyDOA1DscAZ7AZKG+/WPptv2Wf32t1ENrNmc6h7TM6itXNN0LQp6qA0ts8NWfU7mECQmx13Wg
6cdlNX+bc97GkCr1qJtoGAsPqyh7gFTZC23d0aJJ9q6wEZfTol0uiZQ452L87vCYFn41HLSII05K
uzmQcD9TVhPNquIfEKP5ymgXY48P1Hrx8Zd4u6MARvOtSStjq/OoJF8Pz4w+rsTtLosAp/X6bsAJ
wsdVrJe/iowoeeRpc/WVhNUCt0Rp45aG91Y2f+9xGph2wzr0deTXsMBiC8jCfOiyIA2OH//GP4SI
V2cBNAkMJrFVowBFrnXyG61JH5NKX7NoBQ5UL2kusfpakG8EUUW7WsapNqvq4BpNthwmaeKxAYFo
hCJcekksSeiSyNLdAaiCLX7fd32Lyg/nmIVysoU8DvKj3WLLag77uewnUo/sJDdDE0FSF0psaJbL
2rGGG1HnY0mKSCp3Y6pn8kITiQ7moJVS3Y7SFOaZhfIHRD95dcRBG+bNCOCueLLXJEnNdbVNqLoo
6w6L1msyrnS//EbvwWrj1RckCtAw9Mq4VHbV7TlTt8w95Iw3CHukwlerJeWYdGjvaRReYX2rwBee
rLxQP4ldpltYBPbaRu7Epw+pvsS3om5NWgwkA+MQJfNsBE3Ms6ePP+q2Q5++GPvoZrPI/7Cefj3v
etIbSurNLNJ0LnoElHpRN6jlDBfy7UViS8rDlBILBJ8qctOZ/3v1M1J+bpD9FhUi6a6LWgTyMDZq
zMhDsIdDvvra+kkNSUNvO2/q4+AX2CXkomvjuQPRjDKi1bU4lRNKbDodibmbfVmsZ5hMb0cD0RsE
WXBKzERIpXz9M11624YExotAbuQhFSPwFhe83d+OOQudbdBH1bWtpJPJRE/EKVisNJEyL6UJDmEg
mlcyDM/M2m1QX39bWCGbv9tmcb5dWF6/jcafmyP2s9HSdVlM1JwRYhMid6qemvZQpBID88EgbmyU
9ng5OHnp7D9+0zf1ATIBxhNJNuQnEqZOZteiN7PVr/wC22y1/WiTy+ChNLsGnU1nWngTwcqaERxM
cMH7jx+9DeLpywebCwZPRed8KhHAbn8QpHmDpy79Gi0oT262DIBHNh3jAdeQOvr4ee9Mne0WikcK
JkNcz08GO2GVQ6el2TJ1pX4hK/uXQmN/5ov+YdK9fqtNtM1NaNNmbhX560+acBOeKjVj2OfWzkvp
D6jLs2Dr7A9UDdmuGMu0jEfyRWYIo6IhhR3pqOpggi30liBgtNZ81+aj+KnZRjWFNgDilSfsVhxB
FqoX2CTyR6Jlgn2gHemqj+ayPsJfM28rz5u8vbnkHuHoa2uNIX1n7xteP4G2EyUR5vHKmnJZPBp+
6L0+1nTbHK8Vd63q8FjAsFMH42807YmI2SL5x6+sfj6imnHTfb1IK9iBwyaoeGEJV3GpQQqIJ5uM
oh2N59qOgzJN7T0HvcR6kpPqxUzQVcdD15kP3EmW9rml/aOupFmusMzlPPU7aNeSa8ooKyNsuolo
qXJOxy8rdCwjzrAplXGRZQhMc5e+/WEq14CKYrXaO01LvAkTSnII4pHF8pBCtLIIqJ26nwHyl+SY
mUhhvnZAzReO101Ei2fZOvx3t/g/vxP8Ttix/r+5xBu/k6No0u+Deu13wt/4r9+Jaf6HSweOUZD+
fa5i//I7cf+DQpA/52bC7Rh3k//1O/H/QzcBByXkp1jD01D4X78T5z8evQ1aGwhpTLZG42/8Tsi/
OdmANjExlkmbJ8X2JGwuXy/VluasaIKAICdf+0Y9bfTVU0am0xGo1Dla5pa4N9X63h9BJM3kdnYy
/ejVOKkWXmbt8W52opLuc1yU9acE0G2Pfzm9Na+AlLwsepg0rbXnDFx2tF6tm84ypyM6pe+bW+a9
V3jdpbtiSTq1rR86lfuVxO9fs3eoRfJ9GM1q13a+uMLNYb2nE9LTc0+syBya7MrMNW3X5aMBkOnL
4JISOb2XaUtve3LMA2ZJF1OH1gWK872jBd8K1QDrdivkQ3mtGbIMNXPSDpmLj0EiDG0/a5p1I93N
+1brByDjZm3jxE9IPa6S+pDpY/ko3ZTyUASF/5xygd7pXCN3Pbefz3L2k6PlFLYRW2NOd3+AF2zG
MIT1504za2SArfbc+dC7cJTqGw6bdH4pR2rkKsc7OMypaI++GMiR9r20CmUv9PWi8wLtWfD/2Iaz
mxYQjMzaCX1y9F0j1wTUDxLnVa4RM40ZppFFhs4S91J2HKXypY7T0bFlqGVN+wWD4EPjtdouY6v7
RpAt0ApOuCOUFlsbQ3f2yic7nW0cYtsVPo7wQUSUXqTBTuNFcaRPcu0aGvEYJnNVK3Lx8nyXTHw6
O3cByWE60IUSBomGYecbGJ4Jz3yZkTsiKVTYppa9Osqu+mkp65+2WuGarO6uwqzxN+1yWv2ZJvoI
wkZ/s6zrldE9GOkRuXeNiwR+Ym1fAc2VUwMOJ3CC9zKhvigjG68kRe13TehX2HOEK44DWH+P1mHt
IeD4yn5SadtcjLPzs+/JQ9O0r9JbL0wv+dGW6V05rIdG6sfaqB+HwOMFqomvSl/gXuDY98+YuXY4
tOuwVR915KaZjd+wLrkPGDHJAB1skfnKLPzqIIw6uOcsiH1YCNIZdio5BhxF12ln1Qff0Pq4cYYf
qLaOa2Pp32Wg2ZSb2ZDSETbRr+Sz3lxQMAUAisDTYSVM9RlpGP+cpZfanlzK6hoG47DTy/5h7Cvo
CEvnP6t+rB+kgrzdzHAPjHnRjvhMz7fBgDyAYsCiQ+hBT3UzdVU2kJpkeoC0al6AtKa7wsz1XYU9
3CdQa6IXnCm/Fh1tiqHXkwt3rNILM6n8L7PWWjfL3EJ/KUQ3R/rUfSKQ6auH0zIBgpxz0cSZE4rZ
9WKCFLSoJ9ussIsv3VK3iFB74xAUlh/XNiQyJM6fZm6FtyCUKVGHgILlhmy13K1CaTn5tdfPP1WF
qUSoBn5XUqgsEkpnqxj12Y9aG3YqF7lwyoktDCo9i/LW0EkxbN0bIIj0cR07ee2MXNbRxTbXRHy7
XxEQPUFF8QgQKZ7yrLnUOksPU3orkRWQZWVNc/a4bOQ0hCLNBcUCDrvBAR9CuB6TCpPS5LJ/s1pZ
HlvSc698sfQ39cZZD57aoQ520EpGPFeha9jEF64Ft0MNSUg5m/re8dP2Lun1a6Ev7oFeprywVs97
zJFnhds2fdmx9zMH7XTnlLV3009jFeYu+2yqwVkod8uCI+XsH3EivgmM/ND7zQHTfnYId77wG+sm
mVhv4/ITxYoFNRm5MqSPsBZwlRCozHHjZddO95BptgiDcditIih3hIh4kfRL9zoZnBic+J/ep5fJ
61zOaqijoFmIOc+qDm9tkFx9dB/rrs4fgmZ1sMsuwYUJ9tlL18KrWiIMqrpyuccvszhi6tM9O/pA
sp2MMRPIowwKHSyXz2TTruEASFs6zmUzV7u1Mb4qQ2er8L0rrlF2pLfkBKGpCi6A4XV6dG7+nNWy
SsKm0aeL3qnBipECNIW/g3DSRTrAFob/vq1ic/Y+yabhn/dzbYd0h29Agl7UijFj/Jsbc1xyyHNV
crSd1Y0s9QtXKAgWoqsPLLr/x9yZbMeNLFv2i3AX+maKJloGe4qUJliUxISjh6N3fP3bcfNVVUqZ
T6pboxpnUmAEHe7mZufssx5ya3ud58nkdHCA0ik5vTpBHc9WOzsIYYaFRRzM90WPoCCbMozhY5cU
85gn4+ZE/bysJ5EyfvSqGh1ZV4fINm8VQ/jRyrR7Ax3AfSoh63fEpNbQrvxUnEuj5RfTy9gb8nst
7T4v1pozTRUqcU2ZvzkZIjg7r/mQ7D6Rh6jI9NDYmBOLxxrG+c7VBkQuSsZc1hOm1tYt3WELspe1
XYLCWD/NmRwPVbUd/aUo944okCpM+hQLs5tOtMgTo9IZvN4of3DDAi5mHwq/M/apCsxQyKENO45g
KPKHa389LOrubR6UGWpj90Sgln9quFcguuLcxMyRHpc+H/btVKfs4f0C0L15AEWT0NAaT5nV7Ot2
qA6kuumnEQLA82jcAt1e4mmbEUVVBG0Ku9CTFo/1zVB83nxkmkpPPS8s2vER9IhzSFHzxP2oAUYr
RcwiNA6e1IP7qcRjCDyPbDPbt0G3FsxgMzPY6Q0lccRHcPfusqQSdq/eh46WFfw0wgbLr7kpTBdA
UM0dAPkXq8j3ljsm0ibyA5QjoffiLsjq773pxQS5cG6I9FvFd4HgZ/yMaIv/t1gXbIvgvdwtT9+k
Ni+Pmc/Blxa6E7mIJfdbINabUe+YXM6u/EKw0QzLfOvTBDzVlicF2w2tm/xQb5kViaVDeteymtZs
2rGtvy5y3KnR2KtcO29dcbOWb1nNgVm8BWN16zoV084hsdd27xQFL5uwHul9QTN4XVv11BTOQ1Z+
DWpUMUFFMhSg/l6LjfISpGTAWseynd7MicN1HuJ5bO9wUB1kPWPCgR8n5OongP/ZF63xETOJfpIN
3XSD4V5Oeq1bZK82HkWg9O6jnMV4EAtzDr+37ls6liS+Jtps6clIAkKSd3trCXatW53s/E1JZzfp
Qb+H4/9ertWdPphx1ZlP3KDeOl2cHHu6HUb7rm/l/ciC2ZYc7VcftPGAiSjBjdcn6dIumOGdo0bZ
SiqiyuN0RrMPZiS7rUR22DrkPIwKI92/ZjXUzRe/RBItcv+LVi5mMgwsF3/keJhboCySd20NSx2N
LydZG87lkCboPx1kTa55WMpmT9D25012CHTI/IjSNb2XnpYfbLcx4klLSUdY7SdcHGh2dTUlnpXL
x67n33Jll33Ltf6LEHORmGbFid2XztmZ2mYfTMRseI2KABGnRCSLS620DxF4l95ZWFxIry3Zf1ci
uBBDz3BZxMEoduWVOSstO7Hyfois66/lyf6Ngo1/Q4+yTsb5FW2irUK9VcbI37GY6zcWWs00vHut
yuV28t1vzaQ/1Vxjbhm0fVCddacWk9Sb1VsPtT7yW6GkWoQIXe3Jro0Hn2C1XWbO6Z0xLI9SGI90
Rfc9m8HQquuXaO0mZ232igcddD1r3wFrFU+4eddjXnxMSEXN2t8xRWsuW0XVg2cjmmw0U7ot6os/
l5D1uy64q6sSesFWy0feqXu/rr4jAE5aG5dqq9X6cVblmiCMQBw0m5Yd9wxTb6x0WDCx2k4i9ezc
DkO5hWiIn0bNFzqWMqVe0Ot5X7HH+JFol/ImxWgZX3vsoVTAllzpj7GYSVWn9T3FBj0BGghWheq3
b8KgzHECuu6drjaVpCUmCpGJIwbB7qZtS/OWm9KUjG35eUrTR7qQ+ee0FzceJ/3YzUEiOqpwV1Ty
XJNev+NE7pHG8DsaLQ3Qdpnsd9TK5qFeGPeQ6qEdWx/FYmgg/g6Lq4fPKxZ5Brr9rJEQIEMoHPXZ
DKr5nBMXho/nygXvnenULl3/tIptuJtT1I80XutnTSFIdj1Zj2FW83UwVA2OnJbyjHE72+V0lsBN
akFikTo2EQITfPG7PNuNmdlGA3v6flvsNprrgiCPwZ/DbGnbmK70dCJYqKJXbr5Dsgm+K96PGVVZ
8dhU9C4LSZj76o16uOjis/BLC/hSZhyZuzenup0IYs68qT/2fWa8rIa7xdiQWxZp0H8z01nuykGd
GyBRVdiURvDS0/9I5kBDgK6P3gn0i4hbv1aJ728q9OpZRRO/1ScUY+i8F+l4d6tgSzIXwzuU3mAf
JnepwxlEtHbwTSNFrq5eF7UaceZ1iApB5E13RdCh5SzXzwLYcBNLbBY4zqSSF9gB6V1fImHrK0/t
FTtlMnbadimnIYiNrZN7NWzWF9pB5m5yx+VkXEWBkW+zExNjAoWjzxBYlggfZ3eJR7pMu6kZ5GkI
Au0UzNyKIXi8eEapvy6zaUQO2PlPG+X2J5zHTDw2TKvs7vXe8GlVo4qbolZgNNBRFm4EkEj9nMpp
iI2mQUDnpcOlAsAZr7iy7mRgYtXziv6P2RqXSAaleemtcZ8bzeMavFaN0MxwrD95TLveDVGT8uhJ
jZM8NQ+mhiR7a+S3oBns/aKyoAtTlS5hh29t7+mrdVOQ7AVe1bDv0eR/Jv7VeWlno0d2imRy5D17
VeZVZ+24zU2KCHOfiq4nTUlzLqWQz0XvXP0WtnNk5lqzWuvPY836Svs1VkTUndxqqkJzoJQnsNU/
m9c3Eu7Op9LoyofJ0lckCKURoxm6tzKESegc48Wqm5vWc9YLt/P1Xs5GkIxT8zY7xJ3OqKRuurkc
MVeQgtFX2XL2GOncFEtazEldOilg1a1Ad6i22wpZOOcstf4ASmHPCbIJ3BX+bNq3i9Gnb/7UysPs
oKLL59TZBS1Hjr543sHjYhh5njDCxSUYF//iSTP4LOlMEtHMOP1IjoP7YGWBOkhvrvetotqNG7k5
b6YM1APwVPORQs35avn9eLvqUz5RBFrLnWRPZycS9netwRhh1dfEsk4mkqnRQ+1+ExLgQncP7Oxb
ht2slmRiPop2jHz3YI3NV8WZfqo3iHNB29WHwBvkLqBNTtm5EAISSEd7APTuhBk91k/o7vJYk1nz
jRUJ6chHkFGjfb3Rpjy2tWJ7LAhveuOLL86r5ZUfdmqvUIB6Z++XQfUMe4ONtUCHLfXt2QQVAxIj
XT+J2gjemmXk3rKY8vM6581RpVbxpbdRjm5BarDtzPCkgITV7UFNRly2AOXnSVbfW9Js82hkwDmw
LRlbGfWTmvREEwhGwtS3CLi/ckBD283G8yiszExcX9ON/UiiahnZq609rhS13OvwF73ZdqaV1P/V
9DmDYdGEQl/bx8Zt2vuSz7ivWsrGCB5aeaMse8Fs0kjjDj+XfsytGr2o8mUtuJwL42KunfXq5kV9
u1bmSvVg0CoOq8oWfdQs6fI0rc2yxRaPFEkr3Vs9N6pPWmfYx9rQtsd6GLiZGl7VHXvLb4N4FeDB
xIISICS83ru3t9L5SCfBRJCSmEPMRwW+DKVLg9wpvDO54Pm+NWGlRlIKP+Yian4Fc0l21Zpqu5Jc
lwP7Upc4UrNiZWwel4WWK1MBz2rx2vGkdxNhBHQ0ZHl2sedpEVf44GsWbPc1IVUvbcndom7kcDb7
lJYNV6uQYy7wYrKQMjcSvtvHuVTcqo1qG/Zm6r8TTXWcp4Dwp6klSID82MimEXASE5h1q2q7S9YV
6xHI0WktuDAV2rkR1nPfG5EtsRqAtNuNXEembEgfwOx2B/vqoJVNO0QESHJz3zCDBn0fK3/b9/al
qzGc5xUnZGo+8CmOpjO+2a6HjcROiskX8eTKo983gCavy+BNLiTxesa+DoiSTQGm5n44LrcZpeuj
8r0hdkAoOEQ5QG+B6MKxTopvETl5xRGz5I0ZY86ok55pib5+Kiv3AXZlbNbLDmvVs63XSS7TmdHQ
Yak+yoEDbbaX0M3dR2cb2mduhvNeX/0/8HzgUdK53M6+g+9ssnJaI7Pczq5w3VNAlkWUF8XO17Nv
SyY+LEOpGzsvD45ylgj1BSFqJmab3K4+0b0ow47GYghBVISBr/bOmjd7xw/OmAW4Kwrn7FvON3+4
1nRzLsgZ9wMqeB1lAFdPmzPhoRSbFZGm+aFMim8PYtojJ3DidWqNDCyDBw9BIhoS+h0mHUthI0S3
qrv6uuE5aMhRrRUq9hvDDl2XOk93/HerK+O8MHd095I6QNPmE4+29sQxt6aM1i6Np5KLduY8Okxl
Cloo9UJEWj58N1fvbvONCzlbKOaDlwbhZ6QhiXvsuQLuWKDvQFys8LoeW2xjPE7dtpnibuLjvtAV
q6JhomV9DLCGTbUjHw0nGYN9XqU1qSxywlz9yXbaxIe1bQ7OeQ2yL55/kEAiNonQyAueN+3aG/PP
xoIVBQEAkLqw97rz5s9I74X/knbOo9SMjBAxJqKjdmeZ1n5q13ddlJes4BOP5spVwE1stX4hjyOk
btitlcfhXt8W6U0vxBoOeXpaqv6RSvW2tGkSt5VbJE3qf5a5s8Sbuu7p2ePcTPh/ciIMMDMelWpF
iN84zheMPKa9odDX9k3BCK1E4RgGXGHCtpf2kVP/UwExKqXzGM8rpAWou+sWZ5V5NLj3c0eMW90h
gwZXFCMrakZn3Whx2xarkVjv2TvRqsFe3XtsPz28fa0pD2M2nlxCDWkcwvwbOyLJNCaVzhwpvz0s
XoORtD4o657OI2X/su66ltMkxaemlgYfGF8NPbDxVJXcbxHchiMq16hamvXQqy4EFEMHC4VHRPPv
fvGr3VCOvGuoCcY5QPZAn41G2XHOwJ9py+Nm6XvSAuLMfV8Wn4ten3KYB989BJ1WgdS4Kj+6PqVh
b2/jRcd3+dAPao490bG1yrmEmEUeJE4iO25tMz90KSIzSF1dyD3ovTInXhvB6m61i1uz4VUrsXnz
HONdTdFaMBk9CSljxMqf+/6T4WPKD4I7pvaRzIOdJ/G/zlO5Q1B4tbhZJK/kN0Hux+0MJHKx0xhc
VLAYmBZfO+MDbcM7xfkSDobsE23w78vGSo+Zs57JYuWFl9N2XpmPeql+X4/yUji0XNnkvzb6escN
5Fgvy+uw9je6eg3M4bGRKOnoMHnJMlASAF54LfJiL7imuB1/lA4xSJX2p3waOXBX7UUzL2Q3MdNA
269PZxCXoV8j6QLwZOqQY+sbVTZHLfcPZBtn557/b5mOWGggYd3Xmdq1817rb2z6VBRB9skn8zKt
Xug7hGX6Ipfb2WVH8bYnw5zo9I+7PNjP9EW7EQ+vIpiPJsuqe1Fa+xdGKqGYzoV8ZSsKqTkwATHW
wOHh9Y85FelqL7FyMTZv1r3rvPjTEBnmZ0d9LYcXxi1c9rgOch4M7Lvttp57wiO9bjf4b4OuMV83
EE6MB/1aLIzN7ajRc0MzUzbsadwnX1dtMCK/rc6bPnlhlwfr82Ar7GgEhiQm05qoMv3nmbH5rlnN
R9ub1EUOPfcQE0/ONn7Yq3eqwQDb5nRXccXbBRiWT3bHrIH6JdaEb5zbdHnuuuFWEtPYy/y6qhv+
ZCKouTQStSi8druxMcdtFnEnxeQdhM41lIE1Xg3/odhsN3E1tXR8Bu53ys3OpjF9aRwLHbvWT97F
qnF0El928EdH3dDOsqsHjN4fHEF0PzwqGVtMN0gJcVCW1518VP5dWozrHmcLAviSxgfbLxONtzTL
ZmJAtuFh0V88rbklbCCs8IJGg7Dcu5xQlyNJHLRwpye7pDvscq2RkqNj3Yx4S7O3cbTVjbc4O2pr
5nUwqDoVMhP14EG1N6Z5v/WctOa+zEtF3M4a7FCFLImxes/YSWI/sM56od913aeln+lw18+l5oXD
PMaExPj45IzTUti7pWbC1mz/bpqaKjvlC/Zop/LTHa3w4oBpDT7HtHUXW1/dI4beS647NHO7WOji
saORS5sFZUnQBA81Vm7uMs7Kz1KKaXTcdQvXTFrTUwpwj7RX27JeMucY8ETTQy6qS5aeC9OZDtWs
Mu4hqcQI1vYPRuC9FXmWH4eBAAejz3G8oj885V4ZCb6FiPG/d4EKcKzzFq/aTlpkWaKm+9ryY6Fj
Vvpem8s0Umik1pDv2Dg09Fb3RrC4eP2C/tC6OQUQi9DL23DLEJhbrvbZoTYsA00cKB7G5JpkEzI/
qKI1mNed9CmO8JvpFBb+NN5mFM3P6hooiumHOtSrH9cieMdsuDfMGYu3n+/h3r2qSrullfBCAswB
x9LB6PyHjXTFeNQnOlbBTHffOW3Cf7Ao66aBWS365VCMVp7UcnypJTkgSD8iaxttmr85eaWQYS7G
MJqJYy9zglf2D0EJHW6F3x+2tvwqVEqF6HBezSV1FdKcd7BX3iYfPHRHtBx4nXR1gbb94nNT1Gi/
73OLqimDOLXjLo/5XDrHGlVhVHS2iPpOPqUgg9Fq+Vt1Gshy3geD+Fb5jPLElU7DSZjpT6DTjs3G
GL4lQjXSFauNxFBiKFjdaRvrWXmjeYimuQswQ6i1RpzcuTjRYkt3Szur/SyxD4OBq6LMtvbttkXC
7fl/FGI9d1qOeSu1aKs2/SWrfSNcF/cWYi7VjdsF0fWGgr0a130DTWJm1hrl/nXkJh84afOQSLA8
gpzr7mWzfHSQH8PJJTE0LS1jtw1ZEfXkLiWZcvrbsrLu8mIZiYlkzfajXx/HvqtPmbTYb7p1itOp
Jx1psLyDa4xfUrF1OxoWZrz0qYi1od6tmvHEy3ff57Rq6GMRG4aiKJHbyGx3oxOW6uX65laUj6Tt
LtzUenleKr347vY2BFsp+tNGVi+Wy8mmg6fMXQ64C0Of7iT5NuWYz8RylKszHDXXJ+W2qcuoLftr
eVcYgBuKKbr6h2JrXQe8dagd9Jzm65Q3MukzssrW/FWrqenQye+NGc2BaS1V5PZEEIx+95YxMro3
uW7EPs2oR3+1m4S2URGZstLiBcT2xdps5hXtTJJUcWUwBcWTmvpn5aWfq0nXdna/BTeUhoBZRkbf
OcY6EimvykPdvbRcgHO/788alJYjLrniBXqrfzNMnXPsJ/rZaMDoMCv93rzOkreuumtds9nnwdh+
H7EEHlaz129MmQVf1TJor23ZrG+53mwQmSZF3zOj+1/LL4bWuFx1ttvOFXdKmI8auAuasvwCfru1
T6u0FpqfTCxQmIbNKjFaG8H3srNiEcxN4pm9jGhDU/zkZYBEgZKhphbHGF/Y1dGuIGJ45uI+Zrlt
xrXXvbgB9Uxh+qgL7HROhtXfDlkTqOdxhbblg7t9wbl6qQ09/8IQhYBtDJ+hgau4dvkOyZzYz3ne
HT3wkRFZhLhQUbKk8F1DC0MnTSgoK7WVIC+sj2JURtxbS35sRbFD1VVeu16XNq36O8Ap76kzVAnS
B3a0YTOHaBGUDVgihjjo+lOg36hMfx/pHgjN2GkIRUerufameHtQ4q8QQibLChnBPg36MO3bqmoP
uPWtPxWh/5H66pc5Uj/kT/2PuVT/P6ZNXbMf/mf11fHbR/XefP9BfXX9iT/VV5pBqBR9ZF3XTV4C
E63T/4qbovX9L0SKOkmVBNFc9ZBIIf87b8r1/kWQgw0LX+enPLSh/1t/5Vr/IhsAEic/g5oLENd/
or/60RfoQOSFu4Q/B20YtC1EGD+Kr1SvyMmb2jnxmCT2LToMVciVef7K+lJbFVV69zuW6I+Cr+sz
r1kdJq8/76GvGz8JvibXEWzM3UDLd8jfmU83O2MxHhrfn+/nRf8d7OlHd8KfjwN5y/gD7Ru43Z+k
oKM+kuFmySFpENPvB5v9DGNKBd2ic38jO/3HR5FaY3CoWyaiux+/zXSq4KgYJRghQ0Oc4wVXG/yk
GPdBMy7/1Dv+X6Y1/PfnCoA4X0lzBuDcHx821H0LJa8dyLjpy1uBjHefc/R9kUx3mCQtbtxX0JdD
0536iw0F7TfP/6c/41W4pxP5YAV83h+fz9mdugTEk0oKTOPcXTXgDIrQLG9TwX1Ps/4jN9+fn9e5
WohJRUYu+PPnDbjqmyYso2RLU6Ztm5QXd7Xms774/jmotP+nx9HkZDYO0dX6Sacskd4vDlkHSedp
Xgw8Rcb0A0ym1r5zWAK/Ovxl17j/U5v81/CNf/o6QX9hLoJNzpt//e9/8f0Mqsubq0ErUf7qMsxy
jXt9qYJLbWbybjGt7jef7+e1ikmZPGtcy9cdCFr/T3++yqHxaJeouBruWPcwRYodYkd8BjB+Pv/6
o/1kSwQz/tOzfpK3B5yuRcN0OJmAshxLTE0QNYnOBcbehFqWTZTkJliPdn3wQc/cdstq36RditLj
17/JP31oFiy4xCunFyz+j1/yUihEgyRGJSqom1h5GqT6QORnmvPL118/6ro+/o8C/d+f2cQICjHZ
vGYf/WwY8R2jy5xNyMQRVzRQzs3J2Yz1aVRtFUTDuHzL+ME6ERkEkV8/GnHuT48OHI6cq3gXUpIb
/LQNdUYZMADM6qT+lCfarW1G05u2n1S8Pf2HD7rm1Dg4fXhBcBfaV63/X9ZsZo/oCZhZJ+VS+mHL
exSNqScFAyQ0rHWQeUeocVaiVfPw1o3VtP/18//2HZPFYrMdXI0o2Dn/nSP8l+fPuWvlWkuvyq7m
/IyrSz+gl1lvfIEoSWbG9wVO2zGDf/Wbve9v37CBEwhLisNa8jmMr+vsLw9GGdeQkCqI7qia/sBD
6NkweT0p2O3oGYjqQKA47+WMFMXKuB3/+nP//fEmhQEWQY40DtGfo5gYhgbYAgaRDFBydmbGGMNK
CTS2OrKDErNy6etYiu6nO47+oaW8+J2z9+/fvA07Hfk4Jq8rfPTnw6dqQJGNskvWobsqt4vvuQ30
Trqi2RsksTGIboLdYui/A1D/84N9HZDENSkz+Omb7/IpY1DQIXgtDBpOQRskJePe/UZUwG1WTPbL
quZHZBT5b8726yf64X02MJLj3cWcid2d8/3HP7muyKhkHgJ0qfCHWFtJ9NN9gvigSeAgBqoSdiiW
f7Nf/cOn9cn9CYhQoHUCVeDHh6KvKMYZrlzSyDW7WQRCysE152NXByglB9OA6DX4T03g5L9Z4X9/
MvWnT3UYeCb+K+e6BP+ywq1l8dZBX+rEqmG3pKXWfs708lOn7KtE3LaORCxfqoxkz18v7Z+PQdug
2jX4uzqW7uHa/2lhMVLVqpYjgSEfk8tigTitb451hkCNEjvQjr9+3E9pNewe18PWvAY3o75xmdb/
+DkxG5qBLAYt5tq9vXNtA1tgihHcDLSig7+CCEs1Dx1ENxfiJtuC/OKh0v86MlBOZF6VIb5D+9gt
3fCs2f18gAa0/OZv8belxztOsArHiEFuH1eGH39H5IO9KFKmJm4HrUub6a3adHoOrl0VB4RTc8Re
NO5/883gnuPf/WHJA6JA7vvvmosqM/hpDXh+KsesMtz42kWtI92Z++2LAVml+sPmQi1v4Zk1600N
8kI/Z2NeWEgFi83dY9Gwqn23LWaxX6FDVk9DjnjdoV+HuTLWp9TMv0zppBP7Y/EnekrFVAfMVYeO
bqBsHRAWayOGAyj7xvkym6ptDnSgtjJGodJrI60pwq6T2qvS7eQLq64Ok2XopPiY3TDuiL2u6ltr
sfz3ATyc+5qOg8guEPX6Lk5bS6G4JYEZOJs2jl9pkSrzpIls/rSpAd0LHiwIhg1LPUc5KbF1WetE
A3O1WAe1WZZ2slqEfUPlbBHXWYJ5bt1SHO6awFD68+Qv9kfZtbCWnAZ7QLaid/DpGzvRNAfZCxck
nXZcPV7nJN0CoQGkZnO/CYtZgyZkoMddVbt0HrZOu5FsArgkxnp4D+zZItzP6UmcDCgrjjLDA0Mj
eOZmv3ko6GiMMQKSmMjDfnPSLyQbyfmU9dqKkmjtvdvVB0ERL9yFGFJCPur2ZZB2kDFXAYFX2JbW
olKqGobuM/8vqQXmFdGlSGMbcnN4vzJ8jMT2tJFWKvYYMltIm4y0sUc5VwzF+o4Uer6dWs9ddos2
pvPdPK9XFOPUiWkHatNAQm50eJm5N2iwn3LnxtgAywn+PUBIfuHd0tlu/4DcMDZ7syfL9ghXYJwi
PndOwx4MEykOfg4rP+235sYzdAFRS+idPIlM1xIdVK+27x1nzHbGpkEeaMy8tiNnVIAQEcW7tx5J
rjbdslHmcQejs0gCf+5nIFUmubRSCN/cLe7qlafcLtAyCU0NOw59K00KijogHnW9LrGhBLMSfaAF
iNl8IjpFFtmIW4FYTkwoErBzRVk7HQODvvXOVF36gXhqAd2mk2VKami/JOAPsyAqvW1+tvAUp2EO
i1jE9QKNHrW/ltYxLNQWKSQTvMTuR6NB+GDZzc5m4PVsNVnOn6EfcV2rIR131paP7SOJ5loVG6NJ
SJ8OGTYxnXKtz0gC83pfm8Xo340tQ1+GW+1wi/zYys6ScusJ+bwGxaGFYYKwVk/9p25s+ptuo9GW
BMxreAJNT1z3xTwxYqoVpslG5BZsCWWgXG+mot1Pjp3e21U/1AcqiAKdXAeQPNLlICmE6w7YXcOx
B/hoLUYOGHqnL8YQpJ84z/DVbEIHO20FKfLpNaW7BvbWxWlUAWZmtGdODHMy1X51s4EzigpVs0Nv
CVS+a/RCzvdIZAr9wRTECiQ0OaqHq75D21ut3u3IxkHuUOV9O/J16FNwrzpXBvdcfGh/d0NudRek
UOsTGkejPAW1Pt3kvSH6xGQ4+G1ldgNBY53mNHb8Nj02+YrOdqVkKyIYkFj4AeqZKH4q3cAi6YBh
AJIJJTlugnpSSY2vDfknsg1CeNjMvxejqW9JtvnmRatslDMMmsRhJqwqQKzv63cjfeG0QIov6DMT
i5g6Amquw+VJ4GIZI73C9R1hrTf610zLXUb03YBaD2wakx5feqO4mzoDpxS4806cAOl247FtF15z
lEeBtyPFGz1KZlbLsnNUh4GlqgPndgrY0F7KubRnShCU6vtihH70aDvSmWO70gmAUcrxP2p9TmkI
u1yRk9y9cipdQobCtRjmOhqtbnsawV4xa2mMdbchImkYAHiYGtDi46UBSWeQAd0EWxp2DK/1Ix3w
4q5RHQGQ+LIy627S7emTp/eefsj0aQEonYnn1FfuW93U3LDmZhjIIWfZEAfJYBtlDPbcUKxlF0BX
n+w8JmXIlonrrQv07pVpF5ls2PCAsufdxrmzLFirVN68lFnqqCRPm+Le7YsGgrYUinZzTZ816aRf
P62tr9hAlWs8eU2TfRuCGbkgBSJ9M5dJ/0epqCePMLdadSx5z7MdkY2q3G+A6oajHZQ+UxPhcaaD
kuU48vPso85KCYXX1/NsjwrOewmgGTD5W4wSx6GvUkDsNfQeBF/bNIVdpfbrMDYnF20zBvw2HZ9A
YBbA5IW2nLfBBsEKebJCYQnrZtsT+YWsqGk97a0ftu2PprZW1LgF8LnDtKV+NAyTyeClEehKSGRj
KEADqc53LCm2pQzi/GUL+mVAcJdqH4ZwxgcMOKo7AgZElmV5qFILo9OxexUFgnKh6eYJ7Z+N/B6d
ehVbsAvlLi1SXoxlsKAAUp1xEl3ZY1eFEYT/2F+u4krhWg352fWsTWGWU3Twfijz6yLIGdLFEHx1
BGjhnVgbcEJYAeVOdT3wyLWtETeUQb59hcOndRF5zCXEDXfBSsks1b2TplRY3Vp3dhJPL5mfZ67q
Rm6uC+akWgwn0bbfM5uyIrG81ru1LG+g9V+X71NWidPgiEaPt6W1ryoup/nqzBVRjhoKzQun4DBj
slLe19aWA3kgkqFhtE4m02oykoBUq7IemQsRrqXf5KN0hqRQ/XCxjXx7zrxVfq4U48UQTbTfPykP
xPG+wzgrIy8zsu/alPnuXpt8Q7zU/VbeMQGpFlCc5sboFkYk9ahWld8UhsZj72aTm6RuivEPwHjw
rFjWNtYX3XEQplybL1tZ9nHvzuW3NC3wk3RQX+Gf+ujOTu28Xutci9LHs6H+hgsl3Fl501Qda3tF
YL9sQXnSR2P9vHTKPHTQK8CU2ujqooo/eB13qmm0ZEY38pKt3rwzbTaXZGHQ95GO+oIPBrvOEtNc
C+5XxszisHmzQRMKZggaIg0tAMxpT1UxFZN/ahtt1KOt17MHBND8tQafqQs++q03Lq7hDsOumjqs
WFtvBRkOBp8xml0ZzX8xdx5NciNZtv4rY70etEGLRW9CixRMMgWTGxglAId0uID49e+Lqrb3pmps
qq3fajZlZSQzIwJAuF+/95zvFEcvdspkN4dBMFwdT3UVi6xFcBWhh9u288zq1cRjF56k7zEqy/hC
uxt/tUt58E0xLBdZNNnr1A+EGqbfqCbD4J4kqNsMuqRNFWgkidWK+y+ahzfgGNVrF1ZrsSnGHtCA
HhIlCPAJ5xcHHeE+tFX63K2QaHeZzMGIlNTfPyYKURpCcek/d44tnpEUqZ4Cv2nfVgIKhx/o4zEv
hnoNDjBj5/a+g/2PbIQpPZh9VJs11W0h9Z1CGnCH5iUaHm00yovIMZcchqQbWMXwGk7nFdtVAmJ4
aU+r08ao1zDGAiC0wc3pGNm4I/Wl79HRAJ6Bmz1Jss4ZOjbjocy10z6M1rXlIWXiBDUiVtachkli
JcaGBKaZFMUpwEAchu25GdK1hWQ7keZIA27ClxQB2Z/LbkyvlLy6OomRAN0NUAS44quf6q/ZQrzx
hukbFocKcd0VyoOrjnUxtlQ2aV6ceqMDGOFqWHAkzWVwcqagZ1tHUGrI/PLUNycw3veByFbqogJd
5FpFY7CbDFNuEjnDltAPRi/PUK6rZRMTtOBsG83MbLOibEXoFBbNjCHAtIckQtnjIElnbD2mPLBJ
Jic8POHK2yv9MuMXuqu6Jc1T5W59Xad2Py95aminDuJJSM2a6EsPWKpiYzzhCh8s7u+M1+wWP/2h
qzBZeDyX+btThgh9uGusfEk46WpXDouYb9TpnoqzrGSFTq0HLiqtc1OwNcmkd1Pru/lmvAFzgq4S
X21NM+ioyFFBJGay7r5q8gxE+5BUwaa3QfMm6LB0hBqNfEOrFL47narJP5Pwoik7Q0pdykkvxMoD
qjvE19QmKDJSKTPGjOnUbX1RkzHQZbPsKIS7UZzT1UuOLoPkDClYHelHJK0pWFWQD4gaQuVQhUxk
CJcwVoodY41h2S+LgzRF4kZ5s+xd864ccZGYcEYO6nhDg4kZ0TTg15o68zI3cH72PqUean6q140l
a+dD2ZrkuZhddUkY0SIVnnIOerE7T4c+jBx3D0yJGtK/WeEpzhwd7tBzdPsgG5tT5yjfboxjzGtN
TyTZJMlAvrYY8LIeew9t9NbnsvJgJjd5IlKfId4PeIt+iInu4yV0OuVeRSVV8CNN9XIKifU0e9FU
3bcUMUZ4MPncfhc8pXxTQmPYK7okGHb1xOgPTDI73Q7YSldvVEgg8M3Ith6TTCMSQWRbIIAsC4zs
ZEGLQ+cbxvfDpPuzs5B6f7JJ63znmmKoiJIOk+Q4cPbddI3NLks/Lx85xRo28BVDAFGgfMs8x5/F
o7PCAx79Nus2nizWq4xSXIpGBs4EtT8BltCIuf9YW5hi+LujjLQBw/3YgJSaRgbz4frYj3DnWX3d
6cUK6gR+HHEQbwnpAaF7+asTN9FIuAhd1A1kcfTPIZbJbQflfkAGARFr1xUrpW855+2doXmAWZjZ
2kvduhWPSRGy/NHfNRvOMZW/8ZuG09nM13Y8ZU2Apm+dNCVdOXTQefCtU7F4mBxmyvM4PSjNljNy
pDO7pPFJ18Q8X36KWkwyaE4r96VJW+SYsujTvVmURXmQK8gRi3TURVVRlp1TEg0IWWxdQL0IkOeD
HsrxYOCKoZKatR/tvQBO9CYigQ0BBwcjQODBlEhEZ/UKsiVWJIoViAwQI3Tet9jM5XQAWZ58SpXt
7qpQk7XhtmWab8tSzFR4/ZLNICNS7e+CpGLXC2iLFI/Mo+Ln0KzLhOwNjEUIHStkYfN1tqEoaBNk
cjQurk7bLD0CO0hfm6pxymnfLxot2WD18IBdzyxnMDBTcWDQxqWrFDoofH1+irBOlgkKgb5c7RZL
Th8eWxGXeAAKMJZc0Tz/lEKvvh1Q4YpujWhDdYiGdRgfTeyo6mdTkQAJlcuwVu8Mn4o5j08gx960
C3R4JqN1dpYiKZbNiNsKMDLpA/ghROjKfQMmY/0NBdnSdwMoQNa1WZ+lzeFM9alZXlMXQ+Qh8vLp
nPcdZj9npqDbzlM1f1n9wTnNMKTbTVwI9iS3GszPsFbrXeGYlWUEd8F0V63EcqLm8xHrNnWvvF1F
2THfEdbYopHuEoNMzFMMvvuUZRieTZ875yH1IUIHpJ885e4McKtn91CPncMOvokChO6oK5MSMR8b
GQFjwk+KE+xZRqKydjJ5aKiN7S7us6Tarc4IXD2HGk1pFhbBwZolkjsnmNtfYeMk90Pmr/4B6we3
xB1DIAmhlfEu5oiFnr6gQ01UDk3KDY+Bek9oh6X7FGMR+nA1WeAfmZ6AZqDf/ZKuCRXaHJZO/DKv
rYk4evveZTZrkW4FM+qnZCEvAAteOC7byACK2JGYrbGwpdhj77J49r/37QiPg6VYjEj1ejgis3dz
j/IzI77hqBLedu7ZzHHEAOk6sFthBbeaVFvmXEPx4lKBkeTS2RGVvlaQCEnN0wzh1iktj1CcS/gf
bQpUo5DONG7X1nUQhC55mexrFMmKo8XoF5hb65RMHUrPc00oeLkTYjL39BIStGZzPlWImSM4RSAT
RhwAqd/6uDYq9PlM+qqvs6/MQ0lRyxe1D+IbwN4S8EN3A3p/STYcBkf8oK9eW3FWz715vsNmhWkB
r29yt4aOrrciHvJfFSvvt1bH6cvogATbkstAzmgVWiYuazqMn3jJaLkgputfiS8cZySKZf6jXCB4
nIZscfxTyUmSHUVFwEq6QSaPVIjrcopt1c4fiK5BOsZsktRwEUIPIcShG1l71pS8mEZo9SBUUWL8
R3P5LfGqG8iCyuynszTJN1dLPNKrMnQt5hTngOpi8CVNQ9fl2tO4KUHSRtGdKJgxn8hiWKszTBL3
dWTLeQstdoXNQpDKC/5l94dMvNl/GGRHi8yWlQ52bsgPntdmKo79IIv4gINGIFksfMbW9MoQZK7h
d0aGx4Htxt/aIoDJgWW3OhoVcIbtRwr7DRK79UOMmPW8iKX+EeDRzdgZHO8by4eRH6mhy/ik8iUh
xyShgNjRZ6h53jmOlXsc1VQjtIZI8eGMLH8UysnnLadmhPd0yNx9pAI6NipZudHhGjtfFEdDDswZ
FsxjsiDTu1Yrvs8NuQuYBbKJIgqp4UBANe7tgOMpLP/T4kIiGEw1iJ0bNDPtxGBcDjBY6DXQe8Qz
PrR+wtG1Xi0wBIL4PrdB7ZCrFLAbH6xn3W8mC9khaGEyFotQonwSMDlSAkRm5IN+qDEWeqKZeGIz
DpLXGPDloZAGt3ZC+sGNrJdoFPnB7TuLP81e2Jja+sCzwGyvH5oZwlFQPzbBOlPH9JrkZFEoPz/6
5GEFh1JkxuFUFnOKsrSLv7DU4djjeSge6jorfiZOUaJAdZVAl+Z0glsmEzMdEdBnLlnkfB22JiTT
YevIxemZ30PUoLtlM7Nnog7egdu47Q1yxJMnA85TqNzyZi+tzuBejIYs0yKWaBXbJhlxg9v+ncCM
cD3EuZ0+djcrLOKclXgQVaSAAUjSmM+ebkd6DjJu21Ot6OPxCop1CHLM8FpgxffOmWXR/0TDZsz2
7RoSjoFPLQgPdjUR8JNCl3Sqs57AttorlwqhvuLkzkrhEaIQ9j1mZR/HxzbOjeTggnc3YCJgbXPk
odOPbs+B2CMcgqNh5d28hiv5MGE+wCFY1lLRuU3Xm7vEKfAq0+BtH8rBlLSiymh9pZfD8Cx1AWWU
a05fw8UU/VmFkk6DH5dvJjM22kYiJlpbcw4heBCvSbdZCCfgbtM1hvNpF0tHEnLPD8GCRVMpCZcj
tiGEjkmUyuNUj/KFq+MNGFWa8jowqso2iV31NekpgTbQzqMjCwInGTutM9lNbZP2O4STGNI58Q0o
Wwf0rTCg4zFn3uIn/YnKwqW0WKXxDrM30HnvKJ850aQindFlrigKvLX1ki0TUGvudF0tj06V59mB
4NpIHVjobX8HNqVNj+kaZ9lptm5LVVPoFH9vVI364HuDfKefW3MCWgkJ3BW2k6cl4XGBw0ik9dGR
fvOs4e20pygqMAYg//GQapr0vaabC1PccdVTHIxRfyX4o7jn2msodUhIHnP4fYR0sCnk26EuCdXC
59nRf1Z5eFcteeFv4gh8FyYj2Cd7ulzlutFwXW9pRD7OV+m3+S2A/uZ4Jy6v/ghmo+QUAo30awnp
hiCvLk/IxJ0C+zpXYDl364obel6ZBu0GnY6fnaLnuL3Qd8ghHxF0tUuTqFM7sUyl2AxwMcxJ83x8
GZfR4zhkVdfdawGRYAMe3//u26G8WeK69HtcS/85xH6AB41er9nk/oypWRR+fSiWMviZqBEw1YKb
6i3GfXnEdkUrMcsd5MBDQqAFG2ScA3cqsWOChKJqRck0fUbbYL/N00SfJK+QeTtqks2xBcXNdASf
aIjdl98PyaXh/G+ypon3fdeXUGUdJlxHGAfVpY4T9NpZscr01Kol+phxMhKsoyZWH0pOyh7tIAKq
aHCvH6NMiXKPMr2vjkuIeuae6o8TC7wkm19DqDb5x4r5hNrh8XanX9LBGTNyKxOVvDBuyaJdszCK
PPbQKoKrs8yifPJbiA4PZp7t8pgKkuQ+9v5YJ3chpB/9JaqzAN8L4Y5Q3iqhPnhR3aKJDb0h/ley
qv82v2ZCiyYihv+fhgBw/ySrCtthiTk0zrsgr6bzrLGNuGjx9yxywQEjzz8Z9/+W7vZ/VNP+QXP7
l+rc/5W6WzQJf6G71V+b5Y+qW/7976pbL0V0m2Tk4sYB9+Kmkf2P6afS//hb/HdEOzETDciylAhI
7f6v5jZM/u5mkY+qlrCIKApv7F1FF6n8x9+C6O9oqRi3xLdscCzD4f+/5jYB7h1AnqeVwPtDs/Rn
NmnPAXTV5GDDeNHTVSTu1xiLHL0nPzitPPg4ZbzyXyTUoxS4aUX+3zQ/cdFSJKgo0fhCRvXoff5R
ReCHbT1S2rs4LTULFXNn0Z1bskhQN+bUCDvcZyK+6/NlGB6ESHvcqhMxV/SCwk5eRedE4wW8Ah3A
wIIx2eeK2vDW+CILGwskkxGu7Q+vAFUBixEOxpYYu6w/CPAT7jvkajeg+oU/f3FV1VILBWJAni/t
DBKrzoPrgLK+2ojBH97QBC4/HJjRkiIZLU9RuxmZOomyn20tSnuY6K76RH6W0/hBLO7wKRacTHd2
Gtb4Qv4JRg2E83lwbtYs/BxxBCyO5GcxKBb1PBkcF7Sfgr3Kbt6+TlSkncoaQ8sWFYZDTgezGoqa
Ge3FAitjrJJraS1I7p1OmrHe+OMYTmedt3P7UWVVTo5QYbMjzmHzJErPeyShNS23LgLv97Z1Hx05
l6iG1mK6BxjZHUp67vEmplNwG1+pkOAmFfYfcmzsLbDHfnY+KZKygr2eAtOQqAW3G7a5mDF7lF79
Pnld/DaTh7jv/JGtMBra4T0d0vHR7dLpG5USJ5KIY1a+A2XMB+2nCrMb2WB++41I03bahzLiQzcB
bQd6wjQctrR1fe8E448/J1ku21HSDWx0pH8lm3Up8ILlfvDJ5nUSHcgWC/DfwinYF0OoIbhNUGrB
hWTSfCDk0tpPqk15zTxu5TtWXFrJclm6baDoDWLGTNaLYFD9UN8K7Uvat9VzEsKUPlC8Tt2eUbb4
7mICTTdzJdE3IfPyyZsMqJe3cl1Dl+FW29XjkUNGc4Otp2sA8IQCbvqRBhRQwQWqqGAyFharO0CR
NG1/0PRNWiIDbttA6/bDu2sF/1s7IffeEoSoDrpqGNdsLAaz/pGXXqQ4jDnIbXxlWT6ilfWCGtmH
0TU0snYGaQQvoRRHrQOeL48oAvWEDcUphk2PcsVMu8n3g+mDS1EvXtqBsfRdxGPPUxjXt39NRKKi
Z7L55x/SRq3sac5osOLXy/jN+TonNGjHOo0Vs5WhSFcOq1MOR2VXZV1hzhG5tfEX2AzFslsK2k50
++PSeRvpNcXHtbQ8zUG1Du+2sjGKTDm1WPkmw6fuAsVfFgPuNtJn8ewbq6R6XyI8QygPCBfgm9JH
mIbortIdK7IOblbIzztmvGXMJLNXv9hm5KviDjO1Bsl+jXhl6jzWH6Y4HNpnTcmE4L8l7gczC+q6
vciyqtqJWKjnKpQOZ9CFjtBOLqgNv1OBiWQXz0a54EJl91Mrp/rV4AH/iAt0iN7LLl3hP/aeph/k
XeraGw8OE/TXQIQ1wsNIhc+FrJKH3njuvVyaU1nQMCdLb2ah3JZyFJj3lpBxJXHIKjkL6+svhnMh
kyJzWIvoJVhqe4oKbpXGUBNIRD6a6NoPGey7DzLCYWvatHKZHFTzNai9/NWCtx/3te9UyRNWp2ea
kr/gNHOy64kiPLqN9s7w5JgndxVoHDQ1HBhy3WxlFk6fOoLNdk3l9z8oPTk3zW781PQcfuZqPCRF
9GZFhumzA/0Ji+h1SPufLff5PpFa7srQY1A0qeNCOuw56cy3TrePuFEgEuqJw0fufHIExOZJMWfI
bjcmY9wDcEpeCJzeSWd+mSp9HLRbHlQJli6tpuTeoifhccCHyFnMWSqPwRi0WwjQD4y9WVjB+YIj
M0X1kInyFVj7vgpx/jWFr7GUIOGowbV/9grvFhDMSGy5pn6AvdArLmalTCXl+qKBboxxTSPg1ikb
8zsmQJyzQvYCQgQg7zJpZOItNiYHT+pKuLky0NdANyxiRgCbYYw+9nxli7C9+APLqFhhdyGvfqNn
/xw0HIQAWrunUvkEKPrreA7d4Fzohq4N9uM8t1+GlYBHNBU4qiVBRFhJevqVaLMy0BybwoBAqOLN
mqW7oDc7upo/cNScHY/5QeVDL1Dt8p7Xowb1UHKXyomWNw3pw+A5d74ongMin9j5od+R5rdZ5/FG
8UxbSQZPJUqiiFfUUa4N0ifpQiNioCjvwyK+FHWXPZg8enIHO21LbKyEKxmAkMkTGZzOxqjqTmfR
yaaEXyAzePCrnIV7zpi4heLI5FLQuPQX2ArNhwje+c5TzBXQqxeXzEGcwjbJRuXUXXV2huybsIqA
EZKGBW0TGxMfSxYxo+ViRXKRzqC3WHv20dQ8eePqiF2hXYnHUhG/N6cL0Vp6ZWlyOHMwppjBaVbI
0FAFSCv3A4bJo/U6/BMdfkG0RcCBzVygTvaQdoEFj4vPuI7IKq7oX20AD9H2KX1TX8Z8Hp47nXhf
MQ8XXzJnGGJGkyPUUG8hKEEsyyNt8m6Htib9nIDsQHdQd1/LXI3eoS0BmiCPIQIEwDpto7GAoYWr
t4hrsMYj+TjEDEnc7mowDs1AMZUgo2j57RW0QODMsrpHU96wNhZrsXNnq97nUnunkdbglwEm5p7w
heqJg0bANlFbe4jnJX40XvbVjWSzTwvnRvao+qY+Qv7r428cSrR3hxkSUHFqioJOC8UCVsTUDnTO
yDqdNCzdgpznR+kV869MVv4ug99GJ2RxqrcoRbRS+7mIt3IEIrwzHL1BZubyphLLg9juVEwu6MZ3
G4YG3Mb0zRWNfmjJ0uZIDxIlRS1Vu0+0L9CyOS66j9+UHWQRkS/SrmVMyTWMydHYDp47p/pH9DLq
mPsTbDrX1qfVndxLSq7MFhZBsB+V1rumwJa+jWfgzAyamAgDXZMsvRxJkUBET8kQKdocZg3Qvji1
vMdjUG2b0iaSITS8uWis5SeJSOOEH4WwxzTvvbNbzf5u8BRBkAsu/e9IvpZjoIT3WQ5e0LAkwhLd
diHQIYZfpjwVuDs/cwK1e2B3Gl6LdTJFQG3lvjI9PMosEjSdYZDm4die3dadccEzxIDBgWszKqbw
HkRMcin8tv+UzskbDVay4pX1iGWx6sSkt3uoCNvb6i4+KtbFIy1QQJlj4HjPoyJ5gy0WLWHeoVmU
83TMKNqfgO5UoBhNf9LSF+cq6JsDFNGI5RCX/cB2eE2kMx47E2QUO43Fu3zLhYJZ+8QgbX0yI9JJ
8LfxVUfRr9mdmzOUZBZhCZicTpUZ+71oExJjsr7w7kmVci+xMutDSdRXS4qGgLNc5G37XaZKtSQh
2O6cYpR9WKER0FDOjwkzYeSuq1F8tQNdJx+1M1JhFbHIj6CeYEv3wvlGS6D87I74eMooG5pzgno5
PyVgy3YAtpkGMIpCrBH3V5W0xMnST/zJnqpgDGs9HZMJnBdBseMljWO4x9MEKRsS0BNLD9HQbEIR
BAV0JZu0HM1p9ejLWYfs3ZtEb9wx/Udcp6r5QjKLcxD+ql90ENB6rYWznIRyxZWejz60/hS8Zxx0
+p9hn8cu4/k4M1cbr/qxVtn0OrheGB6GNqYB2YQOg3ks0PpTamV6H4wJHCfT2I+cKAHtrE6CwjG3
HNLSuejpB5FlullAkDBPctX8PLneLZMWTNOvuHV5pJHH+l+KmzVGocepcdZDRJbhOEwH4zSMtrA8
IvHpihTJGv165pFYwWVgl2/D5A/ikNUlLcIx9ufHeHJSpNFFWo2nmETYCYFd0SdXbCBPjV5xG84Q
BdFh2jG5lCSWPENKx3/etOpi6mC+dC2sB9WnYt8k4vtAu1zuVu3Zu6i/SRF4KfnkzOhRRIT6KhuD
Zu9XzGVqF/Izc0BCndZQ5fU2sCzqvXMjkPoVDXzAUzBr9rdYCjKIuf3FZhrInlsEx3S4DmVNx1W2
1dE3iX8TqXgnEuO+KtsvH1ENNvWBHpSKdpRimgSvobmf8s45M80v7kwJ8s3Y6jWPsWqxqntXmC3R
g0WUCRw6Do9ZKsEjmyi/D1nFHyPkzXs/rRxqgKJ6iSZY94lcoZbBgboH68tcTwThdxxww1sUu+oO
fpN9IuO3PhIk8CLoYZ/dJajvoqjtXsZZqgNE92qv3UIdHaiPp9z3SQVmDWKMT9MNHpVLK4k54XRf
a5+NGvFmv4ecQaGP3X9jkonFSc4fVzvHx6hzKTQqVIXjrmxyZa4RB8o9uGS7C0LPIzKeLf84+9Ke
b9EwGskbBLRbt+OSMs0hxDmOnZNspx4tbgcGPuDledGKCnHIYBJtA9NHr7FK6ZJ2nLtFwbfWRNpn
E1/V7VQJ2QTRbX2stVd8yOc4PoBX9e8b2SWvRb6sv0Tm4CrXrrs+tu74yAFSZVvJu90D8gSKbRsP
eibtue2sHZNdUfXpG/uod69EG8ISE2nI3RoYu4MO+IiGNdrpjsr+2ExO/SFOepttnLAgCgaGOwtY
EaHzZHrulRfTTBANRrQWe18KvZ2I+v4he2imLUlmBwBt4XiYWqfUh07CSt72EXB4jlG0gqdkoi87
cLS8c3SXnBfV5hsZ0x7FoKMfQ/yQ3+LFRJ+WaVkvjVK3pqohVctWJlz27iJ8n2D6LoU6MQIM3OM1
oGntB8UbM375HjUF1AxAXR895lT7CG3RGc1CdekGIuQ2I7OKZzMppllxh6DnBpjJfiFFF8+um6Dx
nNl1bzMxEFDKBlvuPLED4LL8t6VIoSb5Ygi+j65OdoFmg6MMaDh/zuikt1bXw7Vc/fqsxsoenLFk
QkEcWrGXgGS3DFUAEBdK9wB7QH/UFbnmPrpwKFeMuJzIqDc2t/aMgoNu6Trr0+hIeLguz4zPHL1r
PmWiqO+boKme23ipHxAkyQ0akJWrT/4Nt+WSi7GG27LMHvNrWKIcgEYKhdGtxQ/oH3T/G1MF3xcT
1F+b1qHtXyCHrPQyX4ZoGI6i6/qzO2YV8stsBHahauYH7MXF9KTHPKEVXCbtfDbWiz6tyeTb0wB+
8U1bbjpDoDq4m2rXqYi36yoOgRRT13qRbgOFSmOdMOizj0gZZEVuSF09CZ8zERRcP/7SeEVjtvRs
2nLnrwPYEPSxujkl5OB4hwZW1zd4YpO8q6NpTbBsrHNwLsk6/9p0i/zqOu36AtDyBnzrwb7yNaIu
5eqVzng/hR0Ri7au2/Ba18t0aEVavpXxQPHDHuqup5GK8xfFGYyvPgFqtXGIXbph1gtDGh1fsTlo
vXe6U26x0dEEV6cK8jfZJs/s3zAB3Un1PyZmMyWaSGiXPFmL+lqHmX+ZAPjd+JG3/lbUWP6/dYfu
O/uCLc+T4yRPYIbssGO1HF+q2kC98ctAlFtJy+WEoWEdt4xY7cXBV70vUfQ8Vyga9lUbIZtyM495
1ZA2F9FgOceuEhVfb2ZoVjInx46HANeh1zBPQ9CcTZB2bzb22+hQrh7dNUeTrUncWzkzvE+UYi6j
AwwOTE34L5bBijZFGdLF0q1XfZnDhg1mND2diJtmhv2/LZH0AAz2hkuuMo2odyrH7/w0RT/qW8Im
6mZ416WTXzs15BNHB1EP9Z6zG79kiNiidk4hSZ9vhgR5cE5W0T5UbfiSovXYsjPxz/hOBjy8mQUT
VwStaG87Fn+OjeL2QW+9E79qgzMj9UtRdGhYMhH7zRk1vtsyTJtGdutNnLfGHbADEUFyahSSTMQr
UKX6x7YQXAyfKYS7MBKM1/baZHYCbzksE20nGELOeoAZWoOOntGXfIjRaKGvz+bhHWED12rAKAaQ
LEWbAL+w9dsrPWu3fwn8Tvk3CFzQvIzewu0f9ZDqkwZSCd9cNAtvcJ5kUN+rKPPlt7ZLaMG0OR3W
f7Zy6F9xkXwtaAWZdqwacnKdKgLsCv1nn7WkzZ/cCcXINo6MmEkGk8O7EwX8Aj8SXKbfezsBwrj2
SsIWU8BJudyDeCj4cDGUSJqq/STrvYqwcB6XCP0XZNAx40IZ8H6ItlTA79fcJzqvw9ARLeW53H8a
bV57lWQ3qvcGFALL85Cv/YuLGG5+YrksxFFBt6jvceBxr0qO6zV48jkU0XZBA1w/eCw97Z01tXmj
8Ff6tYux9uE4cWH/TH0C79u1Ra4BLoWItxB58ttatfJGx6mPmgeicXhXmORMfKYNSGR714IdZ0tX
3YPA5lLuLO9hvqYzMyr6WgFtuzQO8nA7OUNncEX0fETyznj7vm+mmQJpLI6VQTQC27W9c2JYVihq
wldkGz6n1BSQV+Qdakbj7TNSWAhY/+nCZaPdFkabXudRAhAMnQ+bnVDDYzh1HuyhXkXv/2Ww8uH3
GcH/jCYg0zwlhS9FLwMmJOZ7+Cebt5gIK3CrgKfWD+RjNweVRz/FxvMGRslYHQLPkATx16/p/3GQ
xovys2SoxhGTNKYyfw7lo5hmNkPxhPjDGd7p3llEUzwNP0eOdzvfrNElXJRkXmudruDcQ1zaYaHV
AvuUXJpmasWwRcQdkSzTGbhAbntYAhl9kaBxJkiXN1q8XGFKoHYJuo6Di05fQlQanxLplYfMk96F
wCQPiXYsxvbfcvb+9vGyFL5LSoAtVJg/X9PV8QeP7QPhMZ1Nnu1+PBdlLXc3U8SHcQqn+yBBYwvi
VT7/9ZX97xfWY8YL0IJ2QnAbRf1xDiT5qsEsxgJhUT/cufBez3SNy59lNHCAYPAMBv2vX9G7eaP/
y+iJe0nRSgoZdnlM4274J9P22FXK3HjsLBJN/rCGTPo3kZMBzF0jhBd5lt4BRksencgOly4dkQ+P
M/Nm16TKwfpImOymLAPf/Is3dnvdP76v1KOdzMyPaWHqJ3+6FJ0kJVeyoW8a5ukfUix9HwhColwc
SZz6V3nFt2/Jn18sdImSDFKGb3yf/njdsyWPewSHBrl+y+GKGJsAntZchOe/vtp//lCenzBnSzya
pC7ZUH9On11IyBR8pwBbuIpuu0uvqNmPfWkNkQZo+f7NB5mXw5oc+wETUuYAfzZQd4tXwcdlERt+
23iquWL2sCw0gY5pXrPoo2e5NaHYGOgsr9RYu7/+vL9xkv5wZZl1IhJM/DBipBr//vffv36sukL9
42/ef1aTX82Ippm2rFoa4lea1SEAKdQxE0ineKTmwL/mqGJgWkA4y3u+4jGnxyMNDb1kdGkOEgGB
2Y6h4gPKOqQ3eZekw177RC5ughSo6DbXaIYgcOcYQ2rN+gFhYqo4Y6z+epoDMSUciEtodzlLNGRt
t/fdE9odh0hRg0cGrS7t+kNkNRstg4RbDYrcoX/06U0Dyqe6FdvWmdWXtFjC6tpRyPoPTCLiAYNM
vCynsQFm9KGZZm4i/g+vf+FswYbK5IbpIEEvbLoaoQ0eqo4E3I3CFwbLzq1uW++U89+e9Kx6X/d5
dJVJkDxhSeNPZUTa8macgsRsQlY87zi50W0nRrPO9m5b3nw/6uqoA82tZF0rvhYDqOMD0s/00qLn
E7tQJ+ZOpHX2yw2ID9lyjStqgJwxw8VotMNvXQbTbAMduHxdR70+Jc6i2Uz9kLcQNTlTKcRKzFuq
cWBDbxJLEaJTZ15PZbQs5mfUhFTRfVYa59Msglyfl96y3StD5C3+Uhz8OxytVXvog5TfE1R0kvb+
KrsFaR0lFSz+kiqqhuCjDvRpqqMzC65lzjRnPeWqcPRZtzMbNOY3MLK/1yORxE12QQ3tzIcq0LRS
YRSS1aa9yW2vczK1MaoSSfvaZAs4e/vbbzBVyIsY7rjY9Yhq8LsUQGBOzPZ+uwgJHxr8Fa/eOz1v
dqXGB9nb2lJ90Gh73tUq0PX6w5zTaSaUBjl68uYHSGh94TLnWLDkPOQahNw+H9BkD4BYvub1fK9E
x2whhvL64MUhB8hGicW5/F6lzZOwPTfWhhtH2nYX0tn85ZEJ8rQU/4e981iSHNm266/Q3hxtUA44
zB7fICIQMnWlnsBSVEJr6fh6LkQ17+2q5i3yzkgztvWgq7MiQwHux8/Ze+3UsJfgP1tsgrwAFcmx
CXvL72/Wn1EGSCtIvOaA7Xosu8JxDIQZf8VKIGCCy2dgO41xk0/rkJniLe+RdUrayLnWRh1dJbLn
K/j98/66+AIbtNlmXZ7fpJz4tZowR86HgRyZd2P8RlaoLagjPHLTze+fB43Iz0sRnuVls/PEkj2L
4uLn90df1R66pGxWGOndx8gz8u+JbjX1HhWmwAJUIERewcAkEyKYjfK546b4+v1L+NtH7Hk2oDOX
EY7HpnbejP+yGs6eMoHUOwxuRjndlIoynlaTe2uYSCpXllCfcIz5DH7/rL9WFbxj1DF48RFMOO7f
gDDM4LDB0TZdgWFPTpbB+YZVaxl3Q8h5GaAtGP+bdf9v+xzvE/2EB75KIGj5GxuFexdPJmPgOQIz
i9tqrMi9tr57qmEp+f27+/XyMXXBHgNwBrUONIBfa6YC0YrXTYj9Q4+jCObUKtVuy66ai/ffP9H/
6ssDtuKAVEJ/YvxKmYn6sLAbGzYlwcHpuyDUo8bLkfE/vAHvodvI6fOHoOP3z8ud/8uVCxnPRg5F
5KtF6W1bv165UVk4bWCQGqp3RF3pbXtUto6WOFVZUfmmXTqfYHynLzyPxqfQugFkNiicN9DIMchd
qepPs0waEz6bLk4pE0S1AeGV3bpI3x5wceYX3kR3cxHKJ494xJK3PDaBbpeBlByz6e6x1Q6KRibw
zHFDOOnwlsVykezApj4KLr5yY46eerPE0JKWlkBbuGB1ZsRUO+X72AVavZsNczqgzSgkQDGX7Qp6
Shg/l+i+uw7PQg1jmZQo9II793y+7ikMtHXFIC1nsIPt8IBelu3GMzuWoZZEweo4lrNNuLFTDNoe
wQ2rNmlwAEibXsMBio+G1dyDMcs2fm4uaRbnCgChzKFv7EHxG8IMvtuV3pGsneLkZYyLdUnPj6CM
SQ1sZVehHurznDOv2ZJTaRdRabJxEl0RokdHViJtxCoziXEYV4bhsh4aAqri2WYhK8g/uW7RB2Dk
WBpBUdgQKMXMFrRAsXTYYk+/bkXe8UaQ6dBzVhQJRMhOO/yvNoLtAl2PUQxkoFoCQHxKGNbaVFJv
1y2EM/2iFaDYsW3YiOSbqrf3ZVUoOpyaCJ7IrywgCGBQ2k+IV5/bKh4fFzsZdYjmkK5AYqc4FU2I
YVpFiYx9PNvtDnAtK1OHGm/PuFqSDVEGbIEqsTt7LadxaE7kYiFOq0Zx+rEnYBvl3emYz9OLH02h
hEjv9qWKxuWr8iQ1QQUNA+PVeQ9hErR4aGLhSrzWDdF9Li3L5wlx8MaVzlTtyfrzHCI/W+1FYz5z
byOzoXtk68H8iiwmPRWGBr59qDQAkh1l7k4QG7UdlTd22wx9MVgcvPjBZVLQgN42edfWPiqQPL+M
R4TchGs75PEKBD44YCzBxfxD/jLDyjBRc3RhtXNyuSiJFVsn7e+KzKuGewQ0xvnLTRpiStbIs0vv
VKpp2p3v/H9LQHpf5vz7nz+JQP/rP39Sj/5LjelPD2r/6/xLwu/lklL90x/8gohDddt/b9Td95b8
2vMT/Pk3/09/+N++n3/LPQCF//4fH2VfdMtvC+Oy+EkJakMy+tfK0Ys3WsVvf3vAD+moKf8wQTA6
HAhhk9rOQl79IR019T88xnSA39BScshYjux/4lqF/EMHWmXQHmF+wVZBWbO0J5COCvEHpQfnfI58
HlssUd7/843f/Dgd8pn9S+Yn58Wfl2kaBRanHMSJQBtdnukXIlg6uYqTCeIoJKzFV+513kuRc2xB
f9jvMkgy39NiwGuHRVEu55y096Xqp8sFvGJvDRAEjw7cgApxhdaQSZDglvMVgI5dMldYPBoKwIls
mNQlgRNXHNo0OyNYLMDM9EKvV+BslVR2R2/qGY02/YD2IXdTLEhEUAHJIBu33BrwmE0UOjhD1ukY
pfd8al26wmI1fUw2h7JdLuyONbCSSBZCAnNxNY6jyuDWEfOywiBck6JXx7S/IluH7zwFIJMCxpfP
ViYJx7CdJS+jVXVT+ZYVWShmBs1iv5jqiUXYsbFilXaj780x1Y7o3RVCl3G+Gbyg+MIerx1TJGkb
ctumOzebm9tAsC5vdBDL0zYndfyNZAPZPymjx5hrkQNJKEGuroSpiC7CtkQmsiIJ259wfB88Ivfy
bdxIomMLMZBuBWvK29ZEvDw3UVhx6PCK6m1KWWNWkFCgw6SWToYf5TIxstGgAVWSSed+NqMGKmLG
h85eUsXi0u0dBDF1TRjvBqdL/xWJMH4MbZ4GKDmghnXRQigFlRZGGTPoUbs0sHkirlRN+KAqu7Gw
+Y9kyMaEFa2KPhIItmQ755s4NPoO3XEbPnbE9oTrJi+9mumxRNPjJg7Cp8opx+5IkDV5tvYsbCK/
s2jJt0kNutzBzHxtVAUOkXBIjM++96yjVWm5XI0GIUlYf1MiMrMqMne1ydvh67VoFZAXPoltNQ/9
UeVmXzFR6JlSpUjmbSIucsg69AmIycHHVzX7gWY6UaKy9laT21hk0pnDpi815fqApHKd+XtNz1U3
2/6ixxBebFgweA0oSohF6B1XvVuaKJ45YJdcMzgb3+1Kz7BC2wgb/N62CXzqsJwH664PuJQa9EcQ
V6CVXjRobKNNFLf1ra25xIsYs16sURmln8uEmooidp2HfDHK+qlMEKXWcHJSfxiLbgW9znvu4Nen
aFAzB4OGu3z1JUQHoOpe39T+hG/qyVZoj/fMzcIvXaaj2hUjJ8fNSIx7ej0h0UGV4pkFyd1TpXY4
KoClGejbkNmYTfQYzKHXLhHXQUPWbYW7Oems+bFih6X0VyaTsE61eIS0piGLKMKxFm21FFnDOsfn
j8IvGWFG4EFL4KKNjbYCh9S9Tn1tPQUw3oMN9TzzxIqomfbSkumQrJDAuvkOIluSH8vcLexDGJak
I9L8yiHJZokt11DWRbfDrxgn12rUep0EHWPGftvOfOcGAdhEpTUBuqAm88gqVrEbouSr7QVxIjOc
4pXnkd9REzM4HTH3BvdY8LmT9ZkB0Cau4uFWNrI0jrFmQ1ifaJ6P3yaAL8ZrXFg2SU/ABJemuzFV
m7qZ22fEOcKGeTQOABUai03WVAnYMdCLCrsq+pu0wZvDDLe6jtNIBLcwEcgUY/wO2MUk3HW86BFu
EigxkJxzlVpe/NU5MPhWUeox0C4mUncXuY7V7pCY6I+Wo3uSlMoq+Ujbye22I3hsc4Oi1grfbagx
r7hCw8+h76zPJsr1zI+K3sap3A8Lp8LR9UdShYjvqVhH/MYxSMMgPjx9IozT6VaCXou3aqQTPrm5
2dYX6F1j1y8q0T0VuPDUpudAwXh1mkhqgUQHZ0kI+jRru4RT4SPod8JbE+4Iwwrk+DnAvHdvMLRp
aQgh+pmcse83lRQzlJMitu5nTMtEl+lGX24y3dVqOPpDw8g10wMa5gZSMZ62fartrH23xrQL6D7W
rbuCw60xezPskjyVTmPu3IgewQsJtb1B1LBTxtsehMqm6TMjOWi65n5VbT0tqWEBk/VkYBU/IALx
LASIButVHECv4nJKaclJu3Z9dEww+2RV5czwogk1hIickTE3p9LnmA3A2GmWabw3OlGNLB6Jo28a
k2DhIx69jkZTnDYeQalV99E22N9WU1fP95oRBPetK2W7z6V80Vz6g4RkJvOOAF/nOAfN+E5Gbnjq
HQ8taELfDZiJCQGunMr7xpbd5YjU6mvBI8gdYWtq3yFdYP3kKT6qRFRfkzYhA8/gCbOZjBm2WQJG
2clGwpyRdhFL+8ry7Torl0v0mWgbY7zXaL7dzdLpnmRttCSexlN/49o2SLl0DsanFDoFfTh7mR3z
BYmdCxqgxXWisgPmatI4cLeqctvUDt2Cwk0mfGWpMs2NgQ8Gu3437OwmE99KxmzhJh/oG/qRwBOH
VxK0A4Nh3XsZqhybtu0F0VuKzAwMcJXoGWAhr2y3MpAEyQ8V574Vy9H8xfuhrqdV5Xk7lQxU5MhT
EgKmUMwiK8PlfB01kQL/mRoTzIUQYdlKbwoUUKURQGHAPJGSNKpFERHuI5FKP0YC/1Y5/C9r3Z8q
4v/n/FSL0eg3VXHMNPit+LUw5jF/FsbOH5LSk0kJQyNTGib9mH8WxoJZnUdnhEEd8Kh/FsbOHxSq
eBsNwzY5Zf21MLb+kDTLOLQLhiLLr/ulDv5dXXyG+P9luAIMmaqY85HhsCA6dGp+7rvZgchYd0W1
cd2g8jYVI4lypRdE/XIC7NJNicf4iTpkuG+m6ZXhYsC5jXbGFvNSZvjKiMhJhFiTnzBB5ZU/tzk4
TKvUpOabQ9gVfh/Xg3dThGTknqbJ0NSmaZ3p8S8f+Z/1/l8nrZb7SxuG+p63QBqDY0G/Fcxwfn4j
0A8tF0IEsAgU4d5+Duuox0MLluhYo9oJV26axZ8xoqETosr6e8x2j0q4HhmXsSGGGQygeLnbGK8z
kmbs8tAxzr9xAju31jO38mmiZ5hsIMJ1d3oIfpMyyHPiwySUXIQ9uYkcXMos3APXmOp9a3Y4BdCz
a+GKIjOko4Kf+Dnokf7Sr0axJPGPRIzsktHEHTHmj0SvTsClWj1DGzozuKfE77KPSkb54I+hO51b
EAEhTnoJrLCJuwGh5GRKC0Kskwi/GCWKhVgNacRIZHHlDgwW3bWdapypaehUN5HVkXfjVSmzk9Yd
JLlnYTBCLuJLvmCflbeOzBZPgGsRtJQYsTeuB6K2iffNHaPdO16oIcGENneBgE/JI+epoNqhjmej
c0gx/ZSxWx/r2aP70MgcWWlSNIeM6v4lIaHFXgE7sfiQtLpukKgaBSJoy5v3ddOHL4Luzg1p87B3
ssmEZcPGMVyB42BPIVSP6sXUZs3xjcxF7YNdfkI0r8KeqDbYeNd5jBOAQWExfwYdaE/iLkfri9Et
dd4A8O2e6OcBXJUVmd9DFHIUdWmDPlFpyRWZb4l5XU6FeVGPziKqzUrugJFXTOBtA97WTaBRCX2c
71NC18Y7FxPXTEcekOt2qkV7reek9OAvAim7Kq3BtDYWqY0XssVrs46CcnGQ06yCrtrY4rEg4+oj
Pq/FQNZYl5PzGk0JznptnNfu6LyOO+c1HZgx67u3LPXzedXXzjvAfN4NtPPOMJ13CTw6bBjnvQPm
GvuIft5TuBLZX7LzXmMPY/Q2nncga9mMFJhQfoYFZUl+XPar0KhGeLcJYFOT/cw872zaeZdz8T0T
AxVk7H6UHeyEiCnYFcGBZQeuP/bKcdk2tfMOmp13U6Bz4xOHc/ZY2m/9jXfeebUBckawbMf4qufx
3jLb5Dk579cxnaxXG+DRBA1RQ+UImwS6lCgKJzqo865PmnH1pS2lQH+uCualQMirUsodjqbsqxCq
u+SIXd471BRsslQXw7nSyLiJT/pSfuRLISLONQl2igB8i3zpzhXLHKngXi1lTBppXH3jUtyQU1J5
Bw/o0cz9vdQ/aJeohVDsUBe5LqQi1VNv7bS2ls9e3w/dPjrXUyTLUVt55zqrxcTnwxGk+krOlZgh
AjyCZAIgLkrP1ZpqGPfAhFuquNCgoKMzRG03LGWe/FHxaW5noAlaKkG9aagKtXOFGOlmsKRULpXj
7BGe6zdLQWmKtH0SRUiVaS0F50INSHcoralDe8vuys2QhdSni0zoHo86N7M6V7DFHFLNovqgssW/
QIhiYJaFH0wZVjTTDm9LC3eBb/B8Kb2IpU6OmZaV/nCunxONi2YDgKV7Slla4fWasJs4F5CKvNZE
RBxqFw8j8X1unvvI0r0jMw8yViMnSJ9ijj8KSwh4vdU01dADKkKA7yKPSdwalwu1rNHKokDPxQiR
9gfwnJVde2R6T3AVBGQpq8eU6UwtYa+OERs3IYV0uI3ymGYPiTRYGx3OGAC1+sF2t4tiKt7SdAmv
EN/ictBg+PAJoY1Fa0G3IqNfnY1vyJije2mhP1oXWep8mr1nTz7a3mG4AH065p9ODEyJMEjTIek2
6OBCG0RAr7LG9OYjeAE8MdiGc3tTmYU6cVqS+WaU+vSWwiS6jKeuojkQjBBhkBdzjgWRtiIRhyWr
RCmgMzTtzG8eGvAT5AH1ECkry7jI2+K2RKh+7UbMJs1gar846MH/HIqp2aapJSC0jH3aAVJqmba3
Xmp63GG0Uzhn4Cjz8f3CScDIE15jh2CrKEdRkP7I1YVqOQiNC1l17Rsn/ZTjUu+1JSpqTnYE5lUI
u+LO7R6A8nG4mpBRxut2cIXaA1SYdX5V3NdbqYbutY70BMgDnQUSd6M0nvxgFOkHgB1ARMUg8XjW
OEqSDSg4+z4OFH87y7tBHrse9NLa5v64cawcWK4INaTINYQetdZMwJvI3NBvYj6bio07ji29mj6G
KTUIW6QXJg3hm7HpuvspJ4sBstIY3BCYtzCHQZJzgqhhMv0YhP3/8vg/MP3/pVZb2td/Npuv3nKa
zd+ycnhLf62Oecif1bH5x5JNRM6X47rMJE1+8qM6Npa62eIohDqFRQeS/z+qY9uDRmDRA8KNb+Ex
ETzoz7YxMAKE7sQSUPOQdcSg898pj3ngr3UlrkqaxlwYpByQhXX++V+mwm2rUjCa1bAOGgq8l2W5
psGIiYvw+WEJoq/MhmYvpDcC6htLZJ8yoSU3E18Pzo/s4zhVsHvO8fYIYkm6XzLvFUqyQzCa9Qtt
QvjPOf2ukGLmEbEXd5I+34uKfh8REv2mnfABU9qK3Th4qGEsN/2edVVyGuw0eh6B1tyRlbcpkNxf
5HLW9nqdTr7bDMWHSUEJs34aHquhJbG3FtptUHXaRYW9JFyRcV5vBUKMvanTwla10xztruCU/zgs
bcXwFUU5WhX7Y0yKGy+9iezHKgjyWxILEfBb+XCY2TKcfrQ/YYrk37CeTtcj6LAeX6nZXbmVId5D
NZh3PXG1t24SOc+F0mk00srJdyYymj14Tuc2yUBjeQMB0InekCEuZHesLLl2BbxK6IQQc/pE7gPS
wFZ1lTlbohwdn+jUej+OIniGaGRfBXZtcGbetBDmdwMOsy38Fn2lm3KGjJ889AiF6YECpB18DLTT
hVVX4yk3x5l04hSbhx1GFxCQgl3g0CFsxYeRin7T0TK5KVxCQwcrLy4QxBs0B8AAlXZ8I63K2HTI
b7dUAMntmHqPGEnp/jQoFfq85S1khKKDW2+PJeSqDVa8I2imij3b/uSM5RxipNggCop7TWji0ovA
WvUlKbvoQIqLyQSPDfAhfBrngoxrBy5k7bTOQxKLF7wL4oaogADAlGtdlGFU7YI4pvshFcNdnK32
ThX1RwAvYjWq3NqzBaNoifLAtxqrfOvzRwcQLEDXpLl1tN68HDkdrAev+wKmpxZxUG9c5ypIN4VT
dpcTrwsLPHw/p5j10zzho+dj6LI7GRb9ehoGcn3TsNhBksKnTTYo1oupezTwljxOAx/ckCr9yWrn
B0EfednzwxMA8vqI0hfKsdDGTZiVNExpwOa1qUPQrJczGa5fTJHmeAxG0iLQCNuvwHjrXYtfCPBp
pV+ixZ98q4tniM216dvKCa6TUtZQAZkPrLo6IbhKS6aXwpzgJ3IOuC6Lhbs9YMjYDJ160nnIep6A
Fh1yC8UHomp7H6jO3UOxwqGA2uu68Ra8akc9jSd7hi/XjIqaMVfIpUyA2JPpHntPc9YadEe/ieMA
bAFED3pb6mQy8tmCNWw+OqxQq64yZpqrofEAzLA5BEGsGyt0BgCEs8o4GHpjbemIv4wu7JGCefSa
BC7dz8LkbiJcipTjavQ+uXrevESDgQql6hiNZbmxWviuiSrI2BlR3rWoLXaRPfFfehlup9l5nWUE
lxGFo+dTYHGyMpNomw91fcrhYB3YiNlV3Ro61zw76YYZPitQimGPCAnwjQiwv+VxPBx1qBuktKYJ
brdhOAnDzk+BaaP3GA3v3knG+sTJaclFBk1bSA1PohOY2qEf0WnDIzD3NOztt4jcCio1iBPIOpt1
ZixmVuh4eN4r85sWm6YfZvaFOZeXQjrxCzKlu7ZMgaG1vV8hwrpysR9eRFEYHbQ0/DYrDE+V41wz
1Ker6TZ4DLmlKV8nyshxgC4MRRJqBIOkRrnpStPGkNdT8g2WY3oRoOxe66HtvtupUg9TO4EryG33
G6h8MmzBaJ8Ciks/6ccR+6jlXDS5Z3NPdLASRsXqW1aDTviGfhMayXts7m1ba33lmlutt19Dbe84
6AicpTZkHLCdqvrdtlGKYLgeL1TUp3sMSinxGzhd7ug2z9eWVBXCd+uQaqNPUwni3ND0Kx0M24a8
48qH/htsh2psDqQX4mhvxydc6omv6/k6JoW20AO0itnMzCCEzk+nQxgu6T1mOpxCwywOvSMQdWI0
23tz+82W8bUyHDwYYjB94jLyqx48383Yx+GTHnSV35ugAQHyoM8T8gaTuEU2b+HHQ/BcCPdQm0v7
WJnecbS9PXPeoy7M7ps7J1sjSvudNroHt6sJ7CMDB2gvdHsVwjjXQ3KqQzol23DUjpPlfVlJciMI
j/EhOwfkD4RvukdHXzNG4wp6cHW0nbjeuDlVa9PI+YOeCFVjy32aOBVEAozNoUPdp6U6oQ5m4AjO
80BegLh9oWN+gSgd+jYIl3sNrcVWz0Au4Ov+HtshQn3XIFHCDjIIQ5p4iZ1YXrQVjVuN6RgnDfs0
ABXxS+ah2apnrZpioq1LtvJDIt16G85pTcHcX06kaRxd5k+NZdxyk20NgozTtcmwZOXOV4ZMk+ue
VCTPwVzql+ZgHcB8MkKl4qYfPMhsNw0cqLdOBXSQnnb05Q3B8IANoNpn9ogveLb0q3LMXsvWtHYh
9MOD047WwYmaryHKsq2MkNqsJq+U39IKf0Uhhb5uyZY/acjFd1B/W3ulu2DXAy0QdzVjy6vQ66sb
acNbppendkAw8zsm0vqOUZqD97oLLunQONu67iua41l5IkFEHbSY8yxYDRowTaI9QDzn6F6SkaFU
wm7XzXHfrXSQFw9eGBNyImXVfrfxjcUAhGq84FTza5d9gtMmbg0X8vTRK2AGZowOHxOUIzekojCk
Q1b6WVRWmeIwtsMTHfTwEl6B9Am+QSU5XLhmZm3t3NmLXtchBOk4VDsyyFzgxnYC1bgq7c90tPlg
2bIPmW5hd7G6wQcFxJlEL3Am8uG7CCAdx9ctLbieEiX2NUXWJtJMyfhRhq+tNlPqSQyNHn1CdSIs
Y5Xa2tap9a1ukWReCcKUOXencX8ArrNvvOTUI3gHycPiPYJOAjiZXYpqBJunrCMBR0hNObdurAxC
fgrMqJS5va3bYpf2E5DUoLpVg+Pe9oCCttNiaXVC9cH05xDQLplhBeiTulHdKe5CKIvxDljDxk3C
F6bpDIKm8pJk7CsZQtduNYUrXgNGyYW860XzZKTz5eAWyJo5czuY1WHeAJhtODfmUObpA62hNWg7
NFf8bkIW9Gyfa/YhU/OC69M3ted9RGSzbaKEi5h7ZBsv9Eyt6b1dhPGyT8f3WnvtKhJwuEeN6RJz
tthYM44RUB93pKPcyaDh7M8nOUEO2jIavcCS9DAg0lo7WXkvI2nxXFRdYUnOWVbt4uLaUxFmx1ns
2hBeiEK3T1utQy+l9Bxo9vDZGOa4sUamSLpW0KrGZqgsCdaCGpxBXY6wOvjAYvsonKMyweRSeq8K
C4yrpud3DVntdJlPVr3EEvA5B1lncdOw0EQu+yNOyVVFd3FVecG8Ro6+s0PjPtXcvcG4Cux+q66D
qPsEan4ChEHmhcodf3Sjx86m96P3UOjLbzR9P4cm/ArS2h/1ZB8VaQ2IGoN6TMWiUkVjUcS3AY69
9VzleKCwMUMXo/jt4Uoq1XkbA5GcHZrbqHfsFc3w2G9H6uuMLx+dmpDfPL5vTgTYex0LGuLwFKFA
wI1g1MR5hVugtVehwFhMG3YNkgZPAC65YmF70mp5BKR8TKbNMLGmKhRyt1OYwP4ND+gByqOBqB5U
ejg+oe4iKGGg4fyuddb9MBcaOlAD/T93M37nY4XSWk39vmnq+0rEpm90BFHksVhPSZZcERTSHLWF
faIiwCwEo5veM1hdmte5Zn5lcyJeM/DfGEvxcSPvXqQEVtn5dUhngskHSrLqKuVS5HwxYSmAIwFm
JqR9Lmq3+T7Qet6GONHXZc2VbkI0sGp39pWeDBRwhXY1NsBUOsd4590dM027zIfO2bhOO1yD8pAP
nXQQR9CIuHIbEVAYzdKvNadBEtDXm0Y2kOByHMRG0o5r1xuucwM+aISVYjd0tXbSBL1lJJX5Ze2F
zgP5JsSJOE61M7HX+V11p6yJl+2x2MmNMJp1myADN2FaJ93bAHI6A64z8hXOuqMu5EjzT8Fmtc2r
MoiPVYwBeRUW8bGVgCOH5EU1XXmddMKEGjIc02JZnRgYAP8PMebKq9jw9BPGD0JiaIpcUpc4KzHi
JCqsact9d0mSyWuqD87WnuZLoqfY9NDFHgYYKft2HpNDX8sbtgFzpc3BqYO572dlPT3ZqGQpo8fv
BF1hvXdAt9hdcETxQbHfaONqRLlK2d9MuzKyLtGO3HU1Hm5OkpgVwsrmPomfs4GJ+Jy3JO1AXr0e
9M55Jq4BxBpL6sbV7NaPtO49i2MH1UzI+8osd+s54RaQ8b2d5Y+wW1jOPedrMLxvZgmitJSbIo7p
b2nuQTr0wHFDQrlfWoo9wP61ypRaA91ZNLhegAKV1wmRj1Yadox8JBbJLbI3M0QeZkZK26TYGNeg
umNfh7b3wbhqV3CSR8+RrUfAsnoRHIu0zDaaMeR+KKvQD/FZPhkOwEukvsdWCJDHPaF7gKbWbuI+
mgZRJZknjqiroAl4F5EJbxrd0HSoDFL33JmFFXnWHULgyJ+FuMyk67OABRuo0Q54XFBwhMyiRVua
2YyhL5vSUf4Qmx+dSYSD3l0jCQpugPXemiI+0fR7MRM4S+BE90MOaFbKIKAySYwdRucnOwUwTZ4r
tbk0A588qoLjUPkIghXQeRTpl5bDGImiN9tRdlbfMZioY2vVIx9irzjUkamEf6b/7BkAcBVP1QRz
28vkQRVa8rw0PC+FS0CfyxgfrNzMrCyplPtW5LO5A943FJyI0uxoJnnwrM2D9UQMIXI1J9ZOMYjz
dRiR/ZiEfckwZolxinLv0DRz9WD23GNB3lqkujhTGrKAU2SqJUEnSgg5hAIlnnItG8mg8OLnKOlo
DMys0iskjuCSXV2pK6e21LbUM+e+yvuPfmrzA0Ff+bEuyYJKQVpsEDCj69eQtcnQDNdm5IJWiG37
UPRQCtwOcwHhI8xb01I/sOrF94Vwki2nPO3KmxU7r9u5OP4Cu73q8CrDG9S1tzFIu1sEzsW6szvx
BSigP6azMi6Rhk/3xM0skY+ZWJlCzMWq5ial8ZnUT/GwmG/0OT1wMw7X3FCmjYoHvZdTGcwm6GUH
35hEEEBe0UL2naqo78amTF77FiWzSYjRXkQkU4Jw1u4QvM0nyXFgbbac65uqEL5FuhF7SyC3oR7o
OwkNadOVcbZ1DTfBaVPN0a2H3GU3NsjvPIxYpwwQ/Lq1WuedgYd7MvqW/n9SYhuLmKas7XbgSeeW
G3GwgKr09cw2PhV2HvuVVMSlweEEXRya03b0rGZb96MEIzCBF8qHERW25sI6iCa3X3dII65ltDiN
XElSXxG0wymLhfNCepB+Cfa6W6tBZBu3TmtgMZ6G7d9oD2bBTDaP02ArbTN5QMXzVtO/u0VR+iY0
OoCl7WpwkaLmIILQ2mQe7ekxYrlKaxrnfIW2Lzyd6q/cOCALmBRf5lQom1inTRfM5MkRe9zNuAw5
4jvzNs0HXmx0b0uGieRAb6qpxznQu/JIoe9tNFfM+1gDGiwquBDInnSElMJ6Kep+nRSQ8cnpW9Bj
FpUl/TTtpmijjpjQKY+OoJ/jfaPZ3kcJxXGPlk57r1BmbbvS7HdOE0G27ojFepCqE9+wUH9PNI/V
ykX4RWCbdTcDSEDXXWG6AjJzowW0GNjttY2Ry2Zfu9OAf2BE9WdWLtpJM3vyBhHfh1HgXun6FO1K
s7Xugj5kDciAIt0lpmcf5tjIHkGSXDFR0ngFUzHOJDkG4zd09lR0jDE1j/IKYCQi2yS/QplmPaEL
Ny4nWefRKg5tTmAl6YUHqKsGTAh7RF4TqvQiRV+HztPWkp2LDu4m1Alosena0BaAJf0yYlGDhh+L
8Hlk20Ijy5LwLWKenq6F1HSDNhOpEj44/u6UWYnzwwL0b80GfiuK+Uk+8y9FNv9XCsqRYf9GOtNP
3/N3Pv3wZ1E5D/oxHXD+YGu0UaYsGhiX2dQ/tDOCNj9deY9/TMtdxDP/mA4I/Q88HajNUckI0yOI
+Z/TAQ9ZDeMGLNUeeA8Dlci/IZ75Yfn+ST3D7IHJwKLrcRGy678EDKtKRKHVh/bKbBFlW/2k/C4n
1dMrs+ajripvgXfleNhy45YRAJ3cmnz3RE/yTWRwtw/pzMwzQAqCBNrcOYYnH1kg30U7dxhyRg4q
C1vfC7u3OHfeKjd4LBv7ZcaSGdVUNVLEX5bp3OuqGFdOlKE9i5aWRwNhtisuukh4R1eFd64mP217
CYOyq/owzbgqSUQGFCoZL5tmpp0K3F+cEoL3evLGl84g1QQie/yNjBi1xlbaIzDR3cvOWBIqHVVw
lGILHRAhY1EoQRlVLYC5op23MiQEMyJN8Jo9wNsHzjhdLNmH7MZYOluiaV1LPcgieA0ppI+pmd5G
gQX3ilE01Egx1LtEqPTYa0woUkTC67w3XpFRkUqaTDvG1h9uNGVHD7zPKmefmozgJKMJO2pogQgq
83cCa6xd3KH5oKFTgzijZhtbVlYdjviaLwesHgMRVD0hkTS5gEXqyLexw0YyAPMEQhF1R2LiwlPb
ydeqbehluI35XiL2RvreuGJvm3lzipIZ7SF+5VU4ug/FoozmdKMuSSJcjFHEmib01xDsIghX2f+g
7rx2XMeybPsr9QNM0JtXOlEuJIVRmBciLL33/Poeyix3CrerO3FxgVtAVtbJE45SkHuvvdacY67b
whQO0KAg5iDtuZuqhdGBmaI/WpbJRad8T5cWpNFqdQixKDPkBK6U1qVcaEsbIqGMA5tROFrdXpVF
xoWA/oZ/3SZIVvOkpEtus+ItDEtgWA3VI8k3pmNq8+oCBLwyn+39TFqO2tTdsgLm4U6++eRorpsw
j9BtAYahxIUCl4RUXGpIHE0sjc/9RIGsys1DJzV04Lrx2Kv0byqARJ4Iv4Rco8UnSsrXbleQmvl7
WEOMDyUgXv0NFUsXtsGgugI/cwH8fYhLpLOXAzbI68qvYT0PurLaEGBtqQC1yUqwz2l72lEE24Nw
6I92pJbMy/UkROUT2k0/uwmg5JlI6057zukM+n2ozz5ZJ43Xjwikq3punVamPi2UoX2calLJldiw
21D9iiaN8145PeudqsKKoGcSkwto55QsntUOrwjGHmsCLx403L5BEpHQDe95Y+KAcRdV3smdGTCh
LG0hrHXqKUOeuXJcF0mF5A2zCMfTmrgd2kcWkVntK7N2lbGMKTHyNsIghQZM3Aod9HGYg7FXtlC/
zMBalE2tlSnTK7l4Fvv2o9dhaEkl6NTq9kuIYmXydaFZ/GQ038Qh+oS298RcSrZnuj+umSOy77gm
u7BWa4PUGFwWVE/yCfO72pqhPau80VVn7LOBIzE6t/UwI5DedaWMBsLSQbDAtLOVmzIbqDRzeqZZ
Md0ViihZROGaPXOkzf1EzZhwdtODoqWvSTJ5/VqvrknfEqUwuO8wronUlFAEsTbKG7VDcFxp5upY
RROj0pPIGTOF/k5rOWujy3YI6WEiSS8v0Ah29ZnyFWjQRM5YZqbeL0anPYLONV2E9r9TKxmArKz+
riQte+Y1W07FLY+anpAgF6+2nHVoDynTGDnv5ZJZEa45ySnf1Wmd75kBbkO8ho5Asgq2bZwi1ioa
9sTQ0oqWjzacsg2EAkh8WkgCUUT4X1PfQKTGk2UR+oBwkNsP8A3EufVpKI2PkSS2fMx4RKtIR9rd
KH4YNs/5ZDE8m+KgJDLGKxrxY6W9h0ufZFLU/iGhrjydLdGmlTAsUO0FgNEMenl8uB4JoVIQJsZ3
1g5MMnPaQKYyHmd5/oJlOtspehQFvNWWhHWDYpJgnN835D9Vm/zfuNx+KV0239VNFND9q2Hu/8PK
Rf23hYvzvhTv5V+2Xf5efnX/XLzcvu6P2gWY0W+GDEhEw2tNfID4jzAFwZR+A5eHn19Cq0oM5M0X
/VdLnMRXweRAu3CjkBim9g9LHB8CI8QaIxmoEm5a4j9Tvci/KhvQ0UgGmgtRlXnWOAvqN2f6Pykb
UAVMZckwwR+TrN+kcgRRg0J6XiXDl7o58ntFSl5VUf3C/x+dDbrJG6wgrtiQ2l1neI0gelsB3fSK
tNYl5diYmDIYhzU80z6CtDXSCtLHV2iJ0qfF1rLVZ/V/AiP8i4L5j5dhypoqot1QyQWiEPznlxE3
eZa0Siv6q/JZ1VH2ZNSMyuRmYrCiz/Fwtyw368/Sk3pA3iEZTygjQYtVY3DTfp4qea03GF30QyPM
yk5E2usQhctGLOXj8NCaWX1PdOWzmP9PeB/lV+8/l45jkhoWsI90U5mI/6JZls0saYglVvwOeTjZ
XGr7aKINfK3QPcJgaiXR0ee6eq8Wtbyvm+kJNp94LCNpuEtIPyDzUSFpG3BJfU2bNV8oQy1WJF1n
rYjwrn3H8mhty7h/XapW2aJ2Gt9ZnOXOJoS7vPTmQFQotWPnzqKxba2KksKK4xsQEs8JAanl78jI
ZxGvXeTqqoSAUlg0kg1xrqcff36l+W/PNr8sI6fxu+2H9vsvx/e6+4s/lF/vYPDL/4BVRbo9zf/9
eehY5V+opf55Pfn9K/5YUBTONajbCVNRRY214e9KKfkWzsJfWgrPAIebm1ngr6uJahLowqnBkhQN
kMftwPN3pRTZLMRjcRQCpSVhUfhTBlv8vL+uJ4aoYU4lQ44LAW1kcGj/9UGcrRxeR0xcvKiP+3ES
blEZdKIvKazT0Z5GqREYQdExgJlmi6kheUy1RsdgKnHKVLFIA4SNYue3Q2JWdE/jXg60JZzvS33Z
oU9MfcEcvxS8T3bfp40vdsBxwWdTFXWzdhUl6r2qrfdyvQiIqWBVc+RKAceWqovP7qjpAgjVLOqI
UYEZ3BbCj1xP81HSlwdUMF8IF0bFpylTIzmyekb7EvQtifq6WdVdTBEIvEAentaqiO5ULexc0N2T
eIbrwGBLilhG3VQMZeqaZhJ6ZkiJGD8CyMxjn/BkPSA2jIYCcZWPazG9IX8gqruXOT7ZsBcgjt4S
rVl6R0sMKNwAgJeLAHsq0pivJSvUAJDQCxje5kr2qdBuZHkJ72nVRas3zlo4OLFgqPCQ5mQroTMI
bT3VOwxBDUrOrn9icZefzWhQD7PeIYkgXooPRgtSf6W0cl4tuN9BAe1EOAj4VCAS2aIldluJTEPB
254AZMLgMeZQ92ixhacuLuoPEw0M4ohbBVrrasAYMTyhMo7HXRtZ2pNWIPXCEdEUgkeg1/xoCZJ2
6dScwUXPHvUpUu+6Oil/lq0CC9iFDMI4t2UyrGXRotk/DNPwrhUGZMVO0HbES6sCsxsAm7mlpl5j
1iOy0TbbEmvBkKRtyzeGxpTdgHkqW2tvJ0h4C3sgsBpHtlY4QYPVh+1kheMe8ZtGKq+iPoW3ix90
3emjDmUFur/Ga+Hs3S/Wmd0CbGVdjpab9Vr6Jrdd7Nxcn+hI5GM2zgut2rpJ8IJaCZltLYGXGRbu
ZVX5jQtz4qqQZYAERbhVeRxxgNGgbW6J2yGMCb9v584m/GPxu2LYz5X5HMEDJq8rQiIrVrgVy8kX
EM/6Wqu6UbMcdWaAHPpUUsWM1J3qSdtYQhi6BF4yHjHJCkbc29JMVheUfWYHWrkRdCaG8kWfI+PA
7eWyEygwMYwU2xtkwsokrkMgMcfVyvWVsbCMHZi7IV7ZQGtVIWxaHX1S6SZHk8isHEOs0CsiAajl
YgI/Ij1AEtlZ2WUiam2LJQAuSM8wQLlNM0qQSzuzUSNPVwZh12Mvt5PMeoDs0G7Q6pGpMeQyzVPg
utqcXzHROWovQ+OxpBw9jcr0B24vUkmBoMC+qyN31m/D1jwa8fYYt9bpgpChOnUL0pU5PITwUQB3
9ZMvqiI+6xYFggpcPX+yxDJ5mggQ2E5q6iK4fzKWTD+MDeY98lt5IFp5tHNDw6WsJD9rSgx7a04f
a23ofj62T0g+EZU3xmUx4pfIGvNj1fTcIcVaE8lhYlIe5vkS0+8+l2T3bKMi42i2iH6i6/pHP+KA
RC5Jf0MA8WfXQh80gileYavwBJal9oQhvhiRMRugYnAhQ/qFH4Pj7zb0khBVDOMsB0UkEmyuZyRO
cJ4d/brDmA+u7G5dedSZlGphRiQDRGNQBmP+BE5Fhl87dDVSUASPp5L5OcGfByS84UFfJrb3rtDI
3ENrogBTVwb5soKOv2C5MR0kHd8DCYO7nLFKIEiJvslFXcBFLus1wDYDblaCNF6BdrBvUGbmdX6L
AK8JiZaroQLsgULFLrnhrxoRp7kLITZ7AHILKlnA/6uw8CiRj+q8sZVGlTw8C+mFG0Wu7bWXKUUX
c1txc3vz1KiXousYExR9jSQ8b+trLeQhC2UsKpqPPA7zcFGj/DNl2j2yYJKVOxsYRb0JVuhmIvbA
rnk2fFRf0pahMAOCdUaUHy+35kFeIb/tO/0d31bor3VOeHrMEJp8gBheMO6IFTcr+gh0Q7HXadIg
OnkBzL4PrWIjjjVC+nEO2fywJo2ZcYuCteoDwxoI+HQ27qNRUA+M70IPLTHtuHGKDijZWjdqVUze
tKSV+wRzXYVgLQEt1hOr9KYvq3Fq5sHyRa3IjhHhRehLudt4DI9d1r5My3bMuXJNbwNwYV5c6cmR
YfK5GprKa0U+N8zHdQ9JIT+RRY/EpA1b4omrOXNz3K+IS9XCNQddhiOU6mDCuVd7FdJA0wvPZRgJ
u1jsqnMeSZovpUt4XjvWs0QpPZ27SR7o9yh6dSD+iXu1KE/FiFGkJd6PCHvUjyOSs3FyxTxnuxME
lxo58pZ4VDys/DPKOzKjygHLhpjeSEVSv9M7DB8hEQOEPTwkc/SRmIviIDcUAhA77UabMbpIAJvR
jSyplXtAE84WnGSYOfWdbhpnRbTqnZKr/XaYBfUhzZufLpOY/krVoSZc9nNZB4wCUkO+VXpnAKLd
NBVcAY07774ReNFAN9cHePJ0QdE7HKKyFHyjk5HK6WlxwJIununXpTtabcM2J7XZk4uoOaVlUZ+F
XOTau0L6kMyGxkAZjr5YYQW2UvWYGNajVS7VqwzALaAbxf04yNdWIAtGrWr2L2hQEHpU8maUOIT3
i41hQC94aeiqP6B+iK4LHg+oeWjJpqknUHoK75I6Y3pPJ9luimGye12/H+f69i0J+ACDmWzIeQMd
l7b5x0hWhl3PQrtr+kl0GrXrjqUWH5SCEJ9bjoRD5+s9Ftr6QQQw/JBlU73XMdHz3JfrFhEq5ZKU
wl3VhsLj/YDyY+mvecJzwC8pdGCmSizZs2weQrUG9i/Ou4qB6wHpv8AepltbnZHXtlrW/LObZBVd
wiLid5+e6sq4plFJuJEy7UYJ1gcY5vJsjOHsYTRBHQEy8mmarOmE5tA80QF/kkx6IjAaXayfDMHY
1u+FJWQSH41VUIlWtW9ZVh6gUc/7tabfl1QR2lgZKUxn49xLXhtFFejM8nRom2RJ6j0DsPKh7wXB
ozGtMXVGVrKvpVsWX99mE2PQMq9dko/y90wTYWJUrfW+cp56kSYxOZLeaZJ5RwvWE5R8fZ9AbYCa
WLrhDRmDdq/PKw9fP1fXotDU8zIAotBjrcNZaTzRStYChd18L6EntOHZixfMc7RF6y6OHwdUMa+T
Ho8/2RyVHs4cxmaMLZELkVJ0tw5kC69Y6X5qKFX3ZAjR+GtSIn0Fa/FIKim+CmNodgh04x8spN9p
MYROOenocSBpkJGagbqNJv2+VzSSqVj5HdWoK0CcU0F826KCz88rgrkXdcR4szIvO/b40wRXzzXj
Mc1vv/B0YhEUlbwCOFJq7thZlg94W9G8XuPIYIdCmm5DzUQS1WvKzujiuzkZiOowWRkFopVZn/rV
r8dMuVvbRv7M9FrjiqAzlf3a/fCMAA1R8cb5SYPJgMLSUnd6Oz/PdB0xR2TfvcbaXOWKfu0BgO25
/+ozPOOP1Bij7RxRLqRG1WEf0iu3EejoUywOTzWzAh8p7KvBpMSTJWtAiTnShTWfopHhvypuQTDv
NH2kzV4Z4SaWO0KIpsEt1+xQDOi9o0XsHom0f2j6ytGr+Mh+Z/eoDcRuYDorrM6wdncm4cLMbnpj
E8mGZa9hTGJf2Z1LUxyYqa7vlSncJXmHEq1HN1XL6JU1gLuuSk2JGxjGTyNLHuIX6mvZ8Dp4YwDN
NpQgybakYX+LatoQWdNtq1jNdtzHBTpuZQqaUUjw0Kn9XkAiR+WTS76wSKU7iIZ5iaOcRMHQEvwC
+cWxwjkAF84CVLuWVpCQ++hiS4UWMRMNzVjmSoRIaVPqRCSqjAdgJLIbr9JnNqNmDkdomQSk0AVd
Bm+eGZXruafMk9eI2uKLVBtIc9Cl413bZV34I6X1rsECuw05RDjCgsMEV3S4XSaJcEMrat0iG/Nd
n3UZ8OrQ2g14Vn2S0wS3oovhrCsRQrOMaiU3pgTRv7ATZu5vJQvrYEQdcYgqzNmqhgguE9sPwq5V
IsVneG0KoXtaCblkRQ/eDCRlkMOB8o3nuaNuQA239NM7/sH0WAiCcmIlfi77pn0oU40A8V6m0lrQ
phiLGmCqnV0+iQ09J3JupDw+1Bz1bILjC5D4GMGRreI/n89DZ1pBNamPeSxL3NFW0CKhrAAeT+YM
MR9retimsw+879qznliKoB8Y1iGgUsnFBPfK9yED1GMyqWxbZYYkuwosoNWQulqMSLW2yg+h0Xve
ZSKOjbk0D5KshifTXF6JQSgCZvQ7Gsm4KhSPLR9j8lFb2i6AZQSDpdAM5v5KtQlV3VkxYngaefR+
q4pNAEoSvZtstQHKqSfmDERGNMIUWF3vm/SVnnIhy9+s6JiYDBjRuE0mPwnfQEnsAwq7TnbCNMas
Z4X37PGjD57ogJQgmLuabCE5DKyIX4k0VhCKBK/BXaVJ5ZPWpGxxdOipUZqgYtDiidPgzy1xhjDQ
eWwLAF/Z4reZcs1hPPP4TdmWDv6wF4YeT0n/O7qP+SuKhwQwu5Nh0pmN1JczI/aQrJd+FCPlKaz8
sYwEhKCU+WERBi05f4zJeuaaEOk8iTlKQhyPK0xmDlapzYhllHNfEIZ4s6YDdEqVi2fN38rAAhRM
HdCm0KOPoPaCFR8MuUS3JBOpPCNnbYNsHYjvLvoqWNIuDHTN6lm5QS/JS0W9aVArrx6Cn2WbztkN
95L0pKqnX3Os0IL1i05Pz5GGgHRCIkEafP/S1pLgKIXy1vDa3FzKoCWxNBys4jSM3xNnVVtQtIl3
m5j4FBkvrgKK65dMp6GrF29ZWpN7IeNryyc6ObQpxVL/qvriTTDkkS/hJCwXwxN8ZZnRaoYjlaQ+
7TgN1l1i6s/KbH6EkZUQU9rlbq7p+z4jVGNM5+NEr8exUALbBKiAqkox+5btulVqnkqhTkEi8EC4
KMvmfSrNPXkpDdJb2ayx1xUcIQZmkmukjjzQ1YKUpyU/bIDKwrm22MeiCNJH6y8Y3VHJ9OOdtPav
hozay2qAH4UlKh1TGDlV4jGzEswXIlK1rEo6RxvNC7+dzuddQNFG32SIs8jLzXW76pqX0f8PDKnv
6R+AROpoglFOxFIQVxUNdWMBEkBP7IUn4u4GmqhQu/YysuYJKzAVZa0gwTUN2jV944VjOTpp0TH/
vJpWlrnj2E1nmb4VK97auupNNBVqZNfFyB1F0t62iJwFu4FRvpeKGXlQTCKj3LUcVEhFY/gUWSpK
cRyCYocwtzG9BViTOwsNoIXuVNTTiXQXTn3sm2ZzcxoXkxOGxrRjvYkw0M6/t+v2423eToyDB/6M
AsVSHhNFPsb0a4iEjwdXoOdnr0uzOH0smcQLVmpgFlp9A2Hfw9qzeU7wIKHJV+spC1CanSyrhqvT
mfVHLactJLo6uZvrNA4EIf1JyHqhH1XX22ZFBGVpKz0Kgdc2a6JpKwtLZqmJTDrn8m2MJ44aKW9d
0qvCTkIPvcPkgfC5Ez4lUWKtUqvVNqC522WNhjqp8B9WEjL2RFuJadelzksVZutD0s+ncBUt18Ke
eTt0ZEfK+NuJVHngzr2Y5uAvWdgfEUoKtD6i0QOfylszk5sA4fDRqMPjRNx7WGmfYdNttFS4LziR
B02f3DN6p/Uo5vctjIu9nC/bpYguZlWKzI9RL/etj+j6ivz0iwzfzJdykJst839HLUhjKOSWzFGZ
5VAezGyrh5fWyAuq1JkqqiguctlyNawSmoWLYhbETRybtqX0KQcqk5Sv3Jugt9hrXaK7Kh4jkL82
iSfKfmLY6+acEbKBXLBxfh6thsjrATfOXGIRaCNmi0ZDYqqRn6w40V1oieRtqYPO6UE9EduxM/ro
yZjGDZGgIyDt6JzHDGbVVcfHJ1k/ZYRePAbxRloa5cX4Src2YNJ6WsURoopguEL1nRXTe2cMC90p
Zq5iJOKNHNN7M4kfgMJ+qJ0hbopqMVzFVNApMC3zhzF6J3nJn2LeBVklmLVljJ6ivBhVrKeLlXGQ
IcuNbJ/oAhmO7dMUXjF1vEGUOdOcVl3excQdo8EvJMFdIN+g4y0A5fYXeL1X2hKQFKG42XOZFCAU
I55qwDA2TEO2qzULN9lSnvoRzbrxvFTVD3A21iJDye0wLs6WXiYOhV1+hgUkEPuRNxjy6LascuTS
JcbHtXSbqgaFqHdYg/RF4oxBhReTcxEJLSTW/jjkeCKlrPme5f4atZ0/pzJjyqzD0mRyXFJl2oSJ
ESBdprVHI8xhNycXIy9WZ1zME4THN4YAHzFAd1xnVIzwTj5Ho0bcyHzLRXzdU2xTYjISz0BsAYwp
5d6PdHKCYLxtp9kY2fKHC15d2iRiE3nVzQYBp+4B7FvqWKVcecuiw4EFz0CPEzniLNEYxvF8Cz8S
KlvPmydhEt8ylWIqnKGiEYZ95dgGegjeINeV3jWV8AA2+A1E+6dRzm4kWXDmFPSH0pKQnEZDBhSL
3KIINb6IdJiIRaxxocSkfU3FiTSY3J1vLjJa1omTSOVF4AsdEhJFYC7yFk/PDggkLVJ9qdGjYxwo
gb7bk0rOEsJeCW9splGrZ6KjrELkrguRZp0Qct80wpcaVgbKHA3wgzkPmJQYKeoV6fNjSTslluFc
yCqlgMLBPET0W9Nt0PlpQsKuludmEPHQ2egOZPxJyyVv0TA0pbihxfQQlhi5YfcpeIEAR8KfxxtB
uq871cKPkY5bocm+EbyynUhkz2Xb1hjeIxO0vrwq18SQyVlQ4tOSlkRyxuCB+70kKwWCdYQXhHw1
t+b2cMqw+QSaSVKBWKa4pMehcIlVWPxYNC3PooPlGLIqI9xhMzXm7J6ehS1WsZcLUgAeU7+mcb5f
avGD0/W0ScTDOI8b3GVnVJhPZL/jihujW/s43M0U2F3+TdrFJ9i4XayNLwMuSal5T2TrGRrOG+46
/Vr0bQWDajV2ksheVKk3mnRMInaHoCVeBvL2IHyQuKAqbmeUgWSum7nXr5qsfvS9dM3SLg6YMbm8
WyaGE8qB6tukzqqBe0ZKnrlyu7z1oKfsIpVfOEqi4p5lzRUa0Gs0uTK3j8rW4dZ3J13ZdXr9WbM1
uiJc4x0OAi4AFtdWbWDhc9TQAl2asLqP9Tv819ZtivayDAL9+fzRnJSLWQsvmoJCHuB55cliz6Ci
phxCk/0Vi31zDEeB38PwZlbV6JjjTd1BXqtjxGHmkeAJ3ElYdMy6JooP0pn2tNf3c27tgdcfgPJJ
TmKsr9WKa0KuGMhWBrtjYWCxsguh+TbWaSYnuY39VtdOqiGTXhlml3nomc2AEpeG6LEK1TOpgOc5
ZaGWMK2OnYjedVqDstBOfYVOqNSQh3VirTr5qC92MvVFYFJyEBNG4KuVUKtpk3QZBzTWBep4ZYpT
F9SGC38d9zGiQqbt6F/izsBHpAMTEc3Ouo/pV9DnnqpT3nT/78bI9Tddm/b7u2eO/B8xPP63dObj
O0kiZdIM37/Oj/mivwpSdPE3NKqsiCL5UCbjWvQIf7A2BF36DamKKDK3JXPIkG9ikL8JUtTfTJje
LDqirDPgZaz7V9aGpP6mWDBFb7xn8KQKCpM/oab9ndD2DzGtpt2UMpLBNBpVr6yKkDt+EXIAphKr
tIpLNy4bNnILIh2LTQlckQyX9bEYY3WrDDe7NHxNl6wy5Htrp34Xehy+1zjsBnUZSxcgk8UeTQbo
s6QIm7Il13zMZuFBBSB+WNPWekxSBVPNlOabASy+O2d1+dYMnfh449N8Mx65RJFBr3ZRRM4DYKH3
pNzHJ2Yj4S6GWcTe0HJDy0un3pkt1Ch8vYS9zqMpfenFoL0outFiJ1GYOaxz94DTAnza3Bc81mui
9A+pAIWAiiL/WerOQo26SL1mJ6UqXiW5Ub5WZiCMzElcu7RzMbCA1YxL5VlFa4+fVUGap5nkPVJx
EGQ6dvhWqWW9EJfLi64DPxJNfFpVI45vYYHYF/0tehbRguYxLAaDqqzv4m0F++eL2U+0oZ3gp4N4
JgJQetKJAvxSkrW/KoTeUCtEohgYcomYmZWOEV2NL3Qk1GELWSEX7UZgPG7eHMYOPr6JwKks+fwn
GcT/Ae/3q7TgdmsAe73dtYgfSEr6V2lByRBd5RhTupreWS5YenELvMB0f/8pf0rr9r/X4f8nq1BQ
gfw7FUr5/ln9uojwBX8sIsZvbDAg3hGm6WjaJAW92x9rCB+5/Y4s+uxwctCaEPHyNxWKgqYNpQlm
edT65k249rc1ROVDsmoohNapt5VJ+VOaNnR1LBL/WERYvZCCKSAzWY0spG3yvyjyjZhOYjguI+fh
CwMkwt33F80lTNaPndQdA8yLHD1KO3qA8LCbvNLl9LQxTuvir9Rw02LvrxEU2aJyNsqm90aU2y9o
y3cDyDA39aeXJUCD4PW7KQpwCIuDy/G4u7t2HiHpAfgTz/TX9gBPCh+wh+9cLq4ilBsc4GhF7crB
k1UcR+2+TuyRC0Nn74+uKXmzH0529Ka5g3MZuIrL4DAbdPNNvNW9eJO4mY25/qJMDi7PYU+cxWBf
Bzs+iHfyJd+KvBwaSb68qw/6Rt7Urva6F9ycbyK4uPWCdkcm9Ufih94QXKHGPwCCs28/gQ6WccIR
qRxCX0m8xLDF+/FVPg7OYF9Cp/OkE3gtzb7uLterZR/3t/9YnPaQbzvvTXXwHtrtoT3Q3d9lQBDs
PSct+8V/fIzsD4A3B8g6XnEPzcjOrg1Rn/i6GNntxQ3zKX4dCZpgyx6usV/SkOR7G/ZbYj/yXtnp
tnd7/m52jU8yj23doaL6aF8VN7sn/8QuD2iE7xYrdZInGBYkYjvJJsWKMcDDNkoKkkvzuW7EbR30
+9uon9mS4kv8EL7uoF2Sc+TUmy4YbOnUrwzc8Y4WnnxiGDyQ/A2pxzxNxrl9Wf3cNd3kEG25D66z
h8vQJRZ3B0NOqTmku4iBOFBM58bN8zNgAqFzskv9oU5Mcu3huz5JgKO/Nb+5DBvyBtz+k1Nam9l7
jLkg+LXt2wxfWoA95i78rjnsrN/jUbOFbHMDI29oST2XdCGow58APoCCM44wqWSvfWN+kbtZvEVB
HG/PZbx9bedt/DOgDmbrRH7v4+vdi1s844f2dXmbGIQzUkQeQtQdAUsqTvaI6teVpk0jusahE71x
fF6hAhHfeUltwa035nN9jA/yUXloD9NmeNKNs/BhfVSr6IomWeyWzWGJP4i77C52hROmRicVjtPk
iU6bMdm2Rc0v+Lfp8OeWpDDafPVmOhhbjngwzKUYFjI4Y9q1R6VDN2onuj38II/gpIeIfoJ7/zi8
x6mtHfoTDf+2gqC/A7FdxYHisjGf0216QBw2/IQXvqX7ge/RPp8PO66/ccSHxhVYAio0V5xeXziM
1o8IXhRmyfTsfvQ3/UiXcMOwwcSf4QgegfG+wA12c+cw+fuEFM89IG1cWsLQVZ0QRAkkLLun1zG5
AqbXF+66hn38WTpndA1fXaQq4YP4mfo2LgYbskKgApFykL+jK//khcE992N/8M9LAIbPibI9iE7e
HfwDjJnulFP4JPiZe3uCReVpeY4zUJN298F1cQgunfpFY90wnPEFqcE52s9fOubzb+GD2RKnCRpY
neI3c6Btyui54TS6PAIllYLlWPqq4y/ezQBs99vVPYHc2X8INsNfRDb79Cu703fgsvR3tG129h1C
a6Sv7piv+QftxjaQX8/R0XoHG85QKj3L98o5sfCg4Cl4XZdt70gX5Si/mocaDGtU2dNgf4pbaT2a
J291jI35Etp46Q/IfOz6Qz5vlfuN4Uh38Y9yZ55HB0XAg7K7a7boAn3mmSI2pmyLfkG9qi0vqL27
9Q6DzGVZ9t7f44AGsbUV7Yc4qM671FOcZ6+2Y/tucT0N75D3iaTBjZzuSz7wJ1t01Zfy/VVhMWfc
V9qL33uDO/nxO9M7mzOhLTmzN3t5QGC0Nx3uZF9y7jhYX7vYVU/rjpdgJ6NTbKsD1m7PPJHOzafA
3bJre3RABGAq4HMQHep2fqftJpcL4p/ng+Tgd64CDleWgl3RyY76a7ZVwcD/aJrNH/OfV2Pz+1Xc
9Ve6QbSDN9hzrgY4ZTRNNuKg7tAc4PBiWSIS0x5/UnnXuSDCmKxgWPfxIQz8X+8VW/54sDYjTgGN
rarfwXEKT3nhIsCTNsPiDy5fw/Bok2u+kLsggmZuT/GofkZIF2rNV7zorG1eCcjgNQA6gviAMWjD
XekaG2A17rvy/pTa6e7BCX4E3M2uvNf3pv8Edo2elIMOS3vHE70l+XtnHKW7DGncOeEtGvzGbVxl
c/sfWVgXg6yFN/ZYLt/Y0DmKHsv3rHA6a9MduCjzBSfL3XRARaTT1LDjo9W8LeDPvujhGaSCRDQk
T6F3sVwG1QAjN2jBxihQwSWxH+ZcMiR9hcOw6ddCoIwBnIxeBOm/0y3B/vPl5P/COvEfZIpAfvxv
C8f3vP9VvHz7/D/qRs6KGkNyzouUebL0e4rrH3UjH0F9rBKfTQ9YxjRFRfnXulHRiQcifdC6+ShE
EePD3+tGRfvNxFFxOzRqMvJM5U85OX+vQH+pGzlZQJvUVcNUSdvFk/Hr4VOcokKIMtxkGjEpCRIz
eVIZF6GFoOFZgn9MlvdeUc5S/o6ozxyehmrT01XRl/gCmnCj0Pyf0wMte6/rHrDo47EKWvFKrRrQ
bEW2KHlRUzltijVqDUzpsspAOrSXtT7qyNhuP3qqH+V5gyDPGfdC/QmNzBIYowTRkz5fxHxjtNxu
xAkYTjyX2z5iJkF0q4yGtArdirFck2/YU3W6jnnc7ir+yshFF0Q5Cb0MZtFg0K5N2u+8SF1EMLbY
nTFM2L36rVZniGR2wgB7RI6b1T/rxCphvSy3zmrxX+ydyXLcSpqlX6Ws1o00OBzjojYRiJEMBmdS
3MBIUcI8Ouanrw/KrG6JvCXVtV61Wa/S0q6JCAAOH/7/nO/Ub0Cdzq0O2EliMUwxZYX7xpInWCXb
WKMunj+76Ztj0U4pw7XD0g1McGXTJRAB1Fdv06DZ0tOvRlVdltYdKukdXgT6yOSdhZsxGLbWhFpH
DuU+Dx69vtiKKtzmZXQBxx0kBsTsURxoK/AQ6UKLfluGS3uaXbFT7XFS+mL8Pg4ojoitd26mGHT0
oY9GFE9fuvAC3wQ8Ozh0KSjO5gr271rixgqosQ7BV+YZMs9XlrHP9G9i/uqSXOG9ChtFID1wkSOs
nt6WGA+azNfkNdx3Lpk1zt5qwk2TpjtdsYl3nkF9AKau14gQEGKQQ261VPkUOLtdQO2UYibRs75X
ZGugYDuaDedxWWpJkVuik1Ip1l0kIbTUdAO7TVP1GwdyjeSwonC5UVrXs2ETUVIYNBi12Byj+rXI
wqVLsUIiuNYvhj46xpEikQrwAQ3/foovKt3APnonl9byO4VDvPoh4uDBRw43uuaqaV509MlGma3h
ZVPMb9Yak+sQyt0Imce2sk3hhNTfkYXzp2SooIrttFL3R6/Y4bG/tHNk1CHiTZBiVRHvZvdctdZa
OpswRhpmZMfQfuz7LxARQaqfMiIEuojfwJewXDG0XkSHDXfhGxZf0mWxgwOiy0MSf4U0vqmaye8h
4NR8bS6t0rCe/Z51aUb9PwVgxaBsKcx2ZHntsbrQolxAMkRBidGnl+cX8muextQ0kcyMxQTOJKRB
ObErEuzbRp9qGJ30axsVpEYhW9xV6XhGWfPTTPgXFQwHD8bnCQbbBsRaPFe688GmRCnY8KIWC7aR
fY85nKj8IWUnPgT0fAZ/Nq5DidEb3dncuJdmnRwmJ9+IPtpU87jVgmFXZsF2hPLUSxxbOAxDqrdB
tMVIxj8j8Ue8FePtTICI67cYfzgS8W8EIHkPleqEHKHcUvFaNam3MvqLMrqd623paGv0q+sJX6qJ
INuRL0hJDAmdR3/0lsI1X7NNhkjv8o1TiZ4vbfM9ohGVFNqFrS5qJHCZOiTRq/SQzEdIXSH73cN7
gUersB7buJHwCdzmADytf0XwYfYJv5V/8VAFy8lvH+qHkmHn0P+CwoosM3vQ2/TaLBN/8Z3OY7rK
i5epwvCpP9NXmt2dmBo0pvkf3iv1ic8/wcRj/6PmAcD4Q8GBYEvNHRYhfyqcjbTp10RryHChovmJ
kfyN5nKO0zxyNlaz4fRjGbemfSi059o5jAGR0memCt141ONLvnptIk7iInR3GU4Dmzqeva90+mnd
+ffDcXkwP5dJWO5gLeuMxeWXU5Hhv//k/ROMGDBPGa1o762jX9bpdMidyymd//B8lj/0+ULUO6kO
G6bwPr6hsMs6faCEyVdmcIbOVnlISOUupg9W/+lazqfbEmwS6H15hm6bmBDMX29rwadDb4s6apKX
bmHfOoE4xGrYh3m57+3eh9mKxzlC4yWfhwrGryV3wjoQ8GSRhpYOp8zBPVFQokmn5GGJ2BNpBoSV
00GGHzvU/JB1Plpw43q+zyC1JSGSe/kY8fFCDnhHz79h/l97WX2Ie2oyy2zeIYEMrwb1VYCDa63p
eha+cofTCG55PJv6Te12G8lpMJxuGuCOjrB86FSThaJJenQJUcM46cpFIdHTA9OJt4Il8dLn8lDq
4+WYoX0UTCXDuHGabG+Ejxnnyy6qD1UTLnKQfQirf/6ea9dhqo4NPnbl0OmhwReMCMuvsFIbJQzr
nJadAADAgujWzboN7vXsELvVymr3Dlx5iRbYqbYgDFbCUauGx+AQUdxsh+pJsx6XZZj+GUmfTxHM
MIkSBGf1HjAOjfi7ygEOD5t40k/DyGF5ehf6ZerWvr1s5LX7KUHDmL1Pbn7UFx2xdZw6ur3ed4rq
Do9AAtzGCjEUr+S7Y2o/O+I2yc8ELIC/SVu4V4KpaubVP4VpjzLmxwqQl09th2TCtdY6AodOq9bK
uByELxPSCkiqyEsox24H2XbazXLy7aiicQ45hk1b64IBGn2FfE9f8hVw9Jgcu0xyRm0M2jMBU7M8
tHN+72btLqIRu4In5JsI3DPH3I944VQLBAL5Fjcv02rh24IG7xhSX42a7z4TFzMHKCHX+IYiUujA
zyeB2DnT1wSRBLF7G8l3soBiQ9a+Dg9LeJmFHhHc1EvYm3G5IoKE3ZiHpA8o9D+mRBgO9tFQu0IC
rrFWBQUXOqyAbTZ9V+8d+xpEH1O5s1+WVDn8kK74FRsZ+Kd7HbUtqMu1Z19Z8TvxgjdjuglwK4mk
3TH0tnq6zY1nV2Cxt2hWd+FejuYOBuy6x2PlsnmcoqOVeAcsW3j37RUUWjxE+MiwSxTqdjasu0w+
9FZ/kmZH7dE+CrDV4YMbQatyJfI4uVbRBoyET1bEKif4lztxtesoEGQ+oHz/igKR3RcwOZ20B/0I
Z8vv6XoMznZw1RETLHuYxDdIDhts9iP2hgiEWwKiN1k1HASlE6P6Xup7u72tGlDJEg0c+BACNwZ6
oynibC98jntUcHqCI0lblaVxiLxrtn+D+2228zVuEmSKUPtYIsVj7Z47i7DaeU8QAjACFvHcY6HW
7q34qRvvdakfNJe3M0TgjLCO9MRWFC10inOgaxsHpV+nvpL2u1PmM0DkdeRF/jQMxygI75YtJZrC
TectIXOI26J+G1VfC/VUpdXeYK85pWcYOtu2+6LH0QPwIn+mk2ujz2B/J9VeC07Kg9L22DuslE0E
YBTnI1tNC1JIjDJBAGJEU1lsSRNbTdCmy8VukNsoPR2G6nUG6kGOjJUJ+hNVie7JMU4h06zqnzD7
rMyYcUnOTGvOGxPiIsIIfzKeS/2oNJSofPMgl6PyUFBvC7R2K41rsU+RjGHqMqLHWouOIbjSqUwf
PTKHBqS7bmwtwvx1J7Kz42AaA3kBIHpX53CbkVrKiXpaZ/p5BEQvI+0D97MeqHMt3HVoj/ulB5jZ
B9mwb7FzNiF8xpRKm2mLVPDA28JW89glD6L4XrBX0hLUNjaeFN08EDWBkvIRodFmLoWf3GXju8Wx
py67/UjEFU9B0+wdCcjHKKdsAtZHj5obTd3W6XwIDPa8tMLtxlzb8T6eB5gZFDLQJhrFtJrluHGL
O5YGJQikbrN7fbiIGkZpdujdi1p7FQOFYH5KW7a+0K5TaBcO5xVIKBuCRdYaUjDXwi1ofYV8j66K
z1ZvFlPNikLGNJI4zuVqS8Nzam4jdrWhwFTGOpRysoXcAWkQiabzZE13uQmrVaGTTstj4r4LdIpM
eV0gLjiQ70JaDBGFclqlb+587L39YFLEsSBCGhdB+5DqezKxV1BJ037f61/wuNJXvKxjakZOcbDM
M4mLIz604abR/Ljfh4hcAgIGLuV4hxamDvaLCMYVl05T+Uabr2kv7RUlaKV9U+NzwNmLvY8HkQ2X
JXPBRZVaq8TeDfXLXDxWy3Xy7ArA8ItGREtv1S+2662Drlgnj2SH+C4AGXb3WzXeN054CWUH+Rl/
UEc/k1DyC/V1N55TawK4gZCnImW7cq40zt/tUG9nICJNX7648T7tDV8ba1CWeFLnrckZNt1AEbsX
5aG0r/r0S++8CCN7EI29NsX3nArThF8hKf0pwmI5Mk5pQEWQI7FLzJHhzy+YRNfpvKWsGnAgimJa
28gqgg1hiasOdTEurEmnz+IwgafMREDXvJuZF5bMFM6E4yMlXhkM1bGjyczRtbJXCd1qwSJj8I02
7bZe9CSU9iNxbJhMrWqXt3Lfi4cZQahRWpvRjfhYULY0/XZ0vcUy8lQz1Q8l2muOV1F1N6rLrkMG
SWZwFlSXIrvDE71qkZ24Q7TxnGcO91fSpU5SPwTjN02brpSEoUvjw8DJM6n0O9rmVd1i4YsOhbeh
KsGL+aJJXNyetyliPrxsXLd6cfIwFwT02oK0Q0DCcf6eNII1nhjKC91GSc4rDOvK7nHBoLTj/t2J
81EE3dgke11vQbiGu65I7uMSqC+NF3dOjzMwGtzclEyDDZg6kh8wGyIK9ow1LLmc54PlFdIrcElI
RiNPV3KHFoqnei5OhlFt7AjlE0tM1tOP6VnPiVYsPWjCOtrs5NjqgEOriRYMqmaEtLIk0oDFt1xn
KRHt1MwnYLa5Pl5pfMsRdZU2+F6Pua+MDLIvdlvnmtSjyiYNTS6mWO5FrsGO7jA6+w4ln9Swdnkj
Vm5preZ8vpSc+LUg+dbrFknBLnjZatfQFTJVts119ypadilSnZN4pFmk+7G5F1O+BdzkVxmjR69O
Zlj6CIA4tJd+2j0ueeydSjZ2wEilH6RJ307Gqyxl25nmp6o95ynbj7zZjMupdSxe8aVeYUE7IHIP
VjkxOku4bd69K6bM3s6OOOcPIdBV1xw4rjbrsb6eJxjEhNwm9nzw2IgiW3Ihnzp2/i4J1gUOta4L
QdHlBRbT1hgV6usa047lBygOplyscYJuId2uXNR3PZ6UatPqF1KfUbqOCCXjrWl/yd07TIjrPmT5
K54ZzWawFpO+M0EiwvH0U43c+jDys+BFCXYmWr43J47K5ewP5WNjzFvM6wBrH+bigUOBUSmwYdbW
zGbmsG1TvYYZpfl+4UI/hw2cMlNc1Mlz6D7n6RKA1e+G6STHEn2Uys7a0FwN9LPmtt7FxrCjCGeZ
2REgp58X8e2PU93fEjD8DyrO/zPKxv9LdenlIPjfCxquvrXRt+YTqkcs/+q/VA0GtirgXbrlCBDt
Ov/ln9Vp+Q+8fJalL4dl8SN0839Xpy35DxAuaKY8qteLcoGSz7+UUSAIyZgHPUg5+wda428po4wP
tSMdSZaJAcBzkX3z53SUFb+c1t1ZjcQQUWGpag5KyqLm21KNhRuPwNx30hbjemqqdqMcKGWJCWBw
ozkNNc3BQKekjx3lx8E4unbgfZmTsXiqxzHDx9/i0NqSJgi2KoRYfm9Koqi9Skf6y5Fl+9NT/4ty
zfIzf6oFLLdhwRmhuA7TRn7SZujm5NbSbVxOsrPcVrJvET6HJmXfsIVSnOX1bYlZfT9oXnrQZ11f
//76cqnFfPoBYJVsegbSwF7663PETlTmDTFhaCGz5LJJ9PTUDjGn2LZGIB8EC/tChX1wrFJX2zsd
wXVRqN1lpPcciopW6dzAyiaqkl+pznOf1mfDG9VuaGpvV7mqOUhiSs1NqUD1RkWlQRqQ5CKatvcl
6dRsnsxGJFjHHFZ+6wcs4cejzuf+D7cqln7Fh1td0lAp8KCIpfLyodxYhA6ucuLaVl0MvyiFS3Gl
Rt1S23muPHsblfN4NbgeLFNYuS5qzAp52jo1A7nO8Go9ebjUXh1o9w0pAtKD8r9w19jHWp2lcVxK
GHG/fztCX37Tr7/ZRkwI45rSA9+hxUf48zAfpNlnoiWgsAXHfiXE+A1Qx0wtXZobzyCnJMfbfGy9
8Q4l3Lx38oEjethab1PeUwiQY5H5JfxHegFRvQPTmFVXICa6C1B1wwM0S/drSNpRuynnBqrl1OT1
gwmPnqK3NxyJsOu20i70a5dEywQ/0I7XWG+1HNp7USnq4XFav6Vj25wEqGFk3nL6XkpPu61FjtMv
xh0aBBVOf01ptBRNTnb9CP6xSdUFMEDn7E4FUSHdUNw5Vu+9l8H80KTu/Ig5v3hC+Vg8ak5GU5SM
eBKjyL+JQw5uQVdP1yoqsqV+Uhasivl4ZJW2rwBdqVM5F8W5MeoIhT0IbKAewaUlZqxUXnpLOJi6
Ctp4IMnXyattSnbhnZRagiZXCw71aAHBZUuBKKefhpPjUDcz6AyEasaJk6hzn3k46SwkOmQXep3+
BT17ROEIOLfPbopyRkHk3sbMPP1GkNaICrLo8a6OFsHXo5twTAyxRmNyWAceSo3BLqtpVTfUJABr
PblEEG2pzLXXtUOIJPkHR+DLYovqsdz8YXx9nH7EUu60Ja1H5NEeJ+Jfh1dlh/FYWnAXiUcaaHiP
4FmtUsEbpSvVoJcx9P3U4v/QknhC2p02p8l2nlrN0OiepT1ejBGGivBRxUOskSHNdq+M9/3y9RtO
rtCeO+LyD7/6Q31Z51fb9CUtYQOFM4kK+fVXk+omHaekBJ9Xmu4nFfG2HgRDJvXJ24+MIIfM22+Q
uYYdTAaJzX1SvpfFwZff/5CPE8ryO0xLIhv2PGhTH+fOUWplNDv0CpD61/cesGQ/cerYj7pJbI2m
tu/NSrR/emefr8pi4TgmSkPCsA1jeTo/1al1YYeG1uEryycDu2vUD/Wz6TTh1y6VnCBsYLsDBiu2
amlaertgwWIQcdN1wZe+xjbYRp75BWmvutQ8SlGVFO6FXY8+fUuOd79/QsSF8mt+nsAElK1lebMx
fVNfX/YXP//aZoC0STcU6RIdzDXA7jM//i2aKqrDqYE93IsQEDU16J4qtmgg9/YFyTghlraMoxg8
E0HhyngFdlOClcqaq9SYHI79RrzTrEz4gxk0b4XU9mTqxse+bwnLsoonOdVoGATpd3GhgjvbNhB9
1Lm+wwv70Ggh5c7ZDaadCY7UD8LKvWuCiBriEIqVot6Aw6J1uitX5/+ssSgZsKA0XGBhBhsUW5Fm
UsobiddczXXfPeHcx/NmUhCzBESapgv0YBUGAD1nfY5eYs+ZjqXtujuyPZuN8sJgm4YpoS0k7KIw
GWr7TuFf3WuwRXcpCAQ0IgSPQuVhZcY8+cXikASpNOOPz4mwn8n2oLFVlwnVvikdLguN/uqaBI5j
MxjNtWXV6qbViv7dDEGwMp2lV3oFnJNTdD8f86gDgZ9UhkO6l4aUcKzlKbIMclKTYVcZsnq2A1rz
YRBaV5bq4msNbO8xDAoOjGz+DuSQBJuxREAzlgtAJwWjruxmJqfN7nc5nWRMlD2SNFsPKckSUYeI
q3Ksck9bxHxTtS02bWjjM9E6utZWIvty28kq3kE7HVYNwgSSYjSFz9mdNm6cxoFfoFt/FWFJ8ghn
YFefk0Mext3VFA+278bBeJm07oEwtHabB9YzMQKSTJro0Q4TktXwFFGbgzxB/gMIkIWiNBTqKtOs
8tKcVbsjB9BDxuVku8Kul9ofUdeLa6oiPa7veM9W6Z5at3kg0onqIdCds9vTd+jTIjs5fYE/TFTW
jhrZta60l0jF4+2ETXExhiBjrXoqJpAZbeDWScOQN3aJwGOmkuA5TGV5MwwoKzN7IiiOvdADZjPx
iDnNOJSgdi/0MD1I+aNnhx08ctPpPq8zbR1Ck7htpzG9wLYOljqxnwrO1GubcsN1Y1fTde9p8VEr
XEz3OdvZrHR38G4GejBgg3xSZQFG4XYSq6h3C0YYpOUkLggdVGP7wjsc7jKrfQk4JcOXHo3rvie+
24IyfWSZc57r1EJPCSNiS4AbR+VQS3zZ4W7SJg1XYjcSZT5KoBVJkRnHuQaUkEMRXtsJ1WlIF99K
kFYFhQYn3o4phdGqF/dBgTstDuf61OnsTreNUWo3LR/MzUC+6FtRhid45+OmMZvyK3sxnHu9t4wg
13aPEvDarRlZZDO5TQdB37hLqtA85obS61UmOTQb5LNv5rhMKPtVHNQxKEz7jBdwVWiR+SqY9J80
eDD7krnnwc3m6lwpo3xmq0qQCFDpS0WMCjtj0lGSHWUBdGO4v4sNJKcI4QbEjRBLvaCBlXoRSRzg
ZoAwJPG3xmlk7rdRXpxipaF1KM3hkIXUFhlj9Rslta9OXSDragzwDg7g6izy7J0ASoeiANh+nMXz
WRmNdeFYBP26zvwkY/t7yRdPFUHtWBo9siaMfC0gahhZl69zDwt0kAl713mO+drH9r706Kro4KCJ
6vJS59HxFj0IIfGErfRzPDySBVZL9AxUGjmcixpJC3SsAZDv1wmP1kaa9AwrNaSQ+op+3nVhTQ2K
oNCNV7VQCZIJBAZbgasosnW+vHQgNajuizuyr4hgsCsV7zL2DuyvdXC+c4epAlDOqhc4eihijYSG
hxR/q7I4abGVVmsXEjUY6zF7j+0qXatmzp9c/LOrobHNty6Yuruo05j4J3MTKM199XpzOCV23ez5
oBHYeZVHWo7Hm+kRvtj0GyGKH3uSMxCZOl2yDokaQZZkjk2wc4bFXs76X37Bvt1Jf7KH5iiYx5I1
InuNL2D59qsKxaWBj3QP2T0/x9nC6KssEXibPpDGtIlHbC0PMV3VbUUEReuPVofJkHhU8T50FNPP
Pb4x4KzLlZIhsU+IHkKM4ctnMEHkOeb1UvTsOjD2GICmwbhpQKaV751HcajkF1/1ZSBzRNULtSi0
9fmSjTrGfr61jVIEJFGrYQFOSIfbkSk6Xg/FRAhrbZN/loC2Be9UuWgsFn2JxeTb5Xae0+f4EfFa
GkzEmOasTUVoZ7VVzWjK7dDH9UKsYo9yUcZdxnhtc56unsa7AUfWbiQB75J13Hvk4ll9q6dRkrwF
I2kZ16ZdG93aZDOSsgsWFeDsJtCB4Qu36hBs5+17X+nA+3Mlrkg9JUFj+amwok26ty2JTcYg7is9
R/JaZOIq7xjGgtBQsjT4Z55gMebw1rj+1LJUBawylyIvsDmWy93HI9qrnBTLWzLV4Bq4hFw+lBjX
UXmEE1sgWfbjdWvxtLTWsfvbUcuR4M4l8bZsJ83XBBIW9dUR1xCsMysQ24QDJc3mdIh3Klj+kF5k
zV6B27i0LIVblpyWL1Xg8Tv6FF+gozfVF69r2nrdlG51a1SegyolC1to/33CgIVIcyAymBtRxczb
UKQTt76hOfRbVVVRFU4STLqI+sbrrOFE1GXkdUING5p9owzrXLJPpGspPEI1iwLCUzbqsPUdS/Me
YRTz6MDPzCvMS+rdLB3vcZqnCEn47C7Nq2m0XrNA6E/C64kPKsU4VltSAftrvIvB99nVkpNJRNQW
VJmzKiuPARqNvmvkxwqfd0On3fKuC2/WNkCooHc75lBuUrvNtl5Mlonqp8VZW9zozWy+ZsgWFqDK
YdAKcFbE9IFzGmmAafNwFXURFlbVzwiERye4x7fajBszsRADtgKJAacpSGbZtCeEPj07qA5voCaa
p9nT8UNkVE+Jo2uOxNDFm8HzlpMasCWgEWG5dZ3AeROqxggvK4R2tcqqC9FOhu8EcfauHHYdtbFL
I91LLuXkslOpunwvhEOPbCrHUx60OlT8qEvXEeiXeWW3jYi3RV11X+YWAlYrK5pakARYQYKUsn+c
14ASZ0lyZFOTPoyTlYHnkKiwLso5owEbBTj9OxlfGDXLNJFI4pBkJpIluxINT1sEOMoqWwR7fVzY
VUobv5lQ+n0zg1DSSGA1IulRApiNYdNTG1F/m3N4MlO+bFyr0yNY1yf2mHdOFKKuIMtOq6vmQk3E
umRde2tKnHYWSU4Uf5q3sKRsD1jMAgPohOdqZCM1Wbl2ow0Tu3RI/rtp1m6iQUeDEXGW1GxrojUB
fDUD97duDWs8h23fXZR4GXEMzuOeKoL7IqPCuM5br1zrQyrPSegWGxNO10ZYMaKGqQlPKkuDK5t2
zk0R1ckDNfinqiSCWCq3vJJF96r1AQVqq8LlokUVqNMkBtkwtfHeC9RjWNb2FwB33lqZYfPexKgP
5tlVjIMWM9JsD2BHG9fcGVq1nV0Eg3T02xsIajpSjhIJSiSkswM/Z/L25XsMhpIM6NPcRuRnZc3m
f9GPLYeEsPSVpdwrDi8AAAYTaUnrPhRsO+NJP+vAUFfFyIlNiuZN0WF3O5wOqXgqeub0Wq9um6C7
S7XkPooQ/5Ecb0T6w4+T2P+vg99P1bf/+PevZVe0zXT7LaTc84tPbzFG/vd18OvXqnv9t6tvw7/t
urj49vrpn/5Lqm2RkgM0mkI4Z26Pg9p/FcMx/P3Dc3RLR5SBX8/4yeKn4S0mrA2bMOZd/hV5OJx+
/1UO14T4h206uPxMWOf/FHL/DafwUqb9P8ds6uDSkS5lcP6H6gBphL8eswc56tqI2fBSuYaTrDgg
ad8LgdD6p4dz/c8/+G9Fl1+XcdGq//j3X+tFPy7D1leAXuYsb1s/FJ0/1R7yYFkFVeVeam2VPUid
nAaT6MSrpiqKp1AT5lNJbeggRa4/1ZFtH39/+c936cFzWkr+pqQl4Szax58uTzxmo6zCCk+FPrfs
iV2k3+Nw+/cvgqN2yULCnynd5Rn8dJFId1qcw2F0Mjy07trEapYZqAx+f5VfC7vLkySKSSylIzIH
+N8PdXdtnsLAm+LopI8DfKmiyDezCzxYc3Pd//2l/uqpOdT2dEfCp3M/yjHTjgWHg1B0Ap3RfWXV
1rbsnVBv/P3LQFWnEmai6cXU+utzayPXmryOOxr7vN1EA43CzEL88PuriF8LSj8eHG4J3j9vx7V/
hFz9/HriXpUkROrRKfTK6qQkbrNS6tm2DIxvg8L2B8/C3ciuc7fDFJXYBhEkNbnt/f2x6AjaCORO
oONBq/zr7faeMAOYZtEJkAMh81Cd2HE72cvvb3cpj/36XTPKTcmNMpOQc/GhfOZNBbHZ0ohOdaq/
D5DuCcOubqwK+spkjPbfHymOtBgnTFUSdP2HWaTjmTfAR6NT3Jl4MoE/IdQd693v7+kvhr6DKBgC
GEN/wST8+uSI9uqpxjXJSc5jsIORj98pn74NejD84SP7NPJN3XU9XNk0JOFlmx+GZJ42IrOrJD+1
RYp4gQurfeAp8YcZ49NLIquCNp7lmqwDyyLw4YZaN09dp2LGmPMYw1Wevtsh1ma7y13ckEhQfv8A
P9+WoOhMN8jRl8yBj9ebhFQDtPX4FMzw9aMEGLom3fwPhebPVwF5QWeQCq7Dc1zWrp8/tDrrhtpN
zJxkHUscZip05Eel8g9X+fw9E7ZCI1enosciyXH118tQtxAm8U8IKmwUK5wuqegb9cheq/S2URsa
52nub6Rbq++kPZfnwKCOXM5w4f/uQ6VMzdeMTJqgBkN+GCuxlU2liIroZEYmGNhOew+0ePzbb44b
BL8nKIY73PCHkZJRQ+rqmA+MTJJuA9oo9idSj/4vr/LhVkg/CFQmp+jUGqm3jgwSSCGVNX+4yqfP
mCVl+bjYdyw5G9aHq3jT6Ga6KAnuJL3CD+1heskirdu4unSvf/9u/vpSCw/BFeyZjOW//7Qk66U7
gJLV8xOCF5teXYSslzSb9jFdGkR/WMeW6eeXKddkFWMGNIVANe9aHy42N6Skl05VnvImux4t16Yl
aALswq0hEAGQRDuTyTX0f9haff7cuKzFc3T0ZRaxPjS1gHGOfQt1+eSKkJNCHgeYR2Ad/t0nyVUW
VgUbWb7tjxs49MRJRdhESa421ZZ1TzMmv6hnhT9uats4PPz+cn/xLGle8wnTcbcwMn54lk4iZ07u
aXVyFG2mTUAiz2MW2V2wzd3ZvQqd2X0n0MM+jZWGgv73F/88LbMZYc8N3B7lGsv0r6MmbByzlKNT
n0poWIWfjhkFmwyc2BfId/IlynQQbL+/5PInfxk77Hx+6FJ00+RVuh++byMFbVOHuTqFI3rUDITt
9ewlCYFpwvqDXeXTeOFSbEA4f9DrZz39cHeaHieOXZXticab8d0cYmplNKuSPzzEv7gj9jdMWUvH
FfXEh1VgmLppFkXWn+ZO9BdmnuZbgtvDQ0iyxvPvH96n98XOg9MJWzq+cVqcHx4e6J2GclrTnUiL
UH7GSzoOS4WYalO7NwUy3N9f7y9uzXHlkjS1tJKNheL086wSli1EYE91J83ghlTlwYduimE9VqPz
h4/703ew3BpCF9q2xHJ96hQz9JoRjHN3YjckXoclN0sL+/xytJwBQ3iDMq70envj5KF1+v1d0hf+
PCix8C5nUAQ+rOMfRopVaWZmosw6w7UeTTKaIf5vMNtY7g38oGbcLqdTg0b+LObL0GsMWiVNUZb6
Aiob820CpQ1Pv8jVsJnBgNpLmipwbuKkg4p0ANVJdqLSHIiMdGy7kb7VJBRIwDWOEJa7PnjU7IIM
v26SZrZPKwQhftNrpdrlImwK0oQqJFvdCDvNN/UBZIbn0Zp5aZI5p6WFYeYpK4w4vU473LhrI66U
fUFUNdHxq3BMq/JOxJ2H/6jqyblo+rxLXuO0H1DV94YZXEcdPe9zmljqu6UaARzAy7TosqD0ahJl
7XUtFcOwqmFuhDnGodrO9L1sc2ImE7NTBCfNjuPnhJWFlwS+Z94KUHeOEVTJKIc0AJP9kqzm6lLX
SWlpW1o8m4SjQXxvExZ0ECVTFMbeKTOuolRV8TlSGbG4cTG7L4r9/JNmcHLYzV7aRltlD2W4m9Mh
6J7INky1yzEZE4xxLkETC0syCMRNMgirXpU5lLLzbPYaeS7Cc16lOQnXp7cEBxVVTFn7wdi5M7T0
asAFlFGt8mO4Xc6qLz0kLb2ZwO4sGipY28DQxjutHwG3VDrizabNK4hjnYPqRJnAeNEA01nzQy+I
X6tIp2FTk1MU0cpwvYNGcy7xhVIUzqox19C9poF6CwYDTP4wciLj++3jS7018f1Wlel961tgwWt3
znpafS1T9C6g8kl8jq1V5onWtTVs09kZKJ96ig9zE7FDdM45eO+W4J6sc94iK4PUotG8IYiqyKza
3VTODH6j1Lzyjbq/erObsiLSsk2zbmuqIUxvCLgz8EJGuW68jJyDom+zA9d2T5fJLXdZoGdqM1KY
c1YRUM9uO49mam0dC64XTgZKBltlpQP+EPpmwMs4JaUzm56oHo8wmJSN8UpaBMZbWKjMRfbQDj4Y
dKn7barDklDzgAtMpW3aXtiZQ555nzVN9wJls1ZbbxhkvI1TUK/43yhKH5VHBJQCvGaNxYVrDVg3
as1iuCe9yuOLRhXZf3J2XrtyG2m7viICzOG0w0pSU9Gy5JOCbUnMxRyv/n9KA+ytZhNNLPvE8His
6ipW+MIbMmXk1dFQEi3y7tCE0ri69FOO4EMJsgePzbYW5nOHNHACNERU2t/uoJxZKi/IB6hUepk/
DpjQdEcvyt0PlG9iwBcJmTY+wKJGnNulcB49AB8rm8elF131nGT8x0oFNcnPS9P1yAZ1Y6y/IE9g
uzR2clwMZp4pcR57vXrvAktBwWKkqvSubZoOhOFQmf7XKM9xujhQ72nkl8UYXPF9AfEWfZ3pCoBJ
mvIIXyapg07pn6slc2Hiav5ktX9Xee10HzNO+/xWq3hWHjPEHru3XWV1HQ0SusyoUC7xWH4f5qzu
/tGxijUM+eApJwWdvTg6MP6THuRLqOmDtcANs5z8T1JuYMvOyAEYWoBZfl8Eb6YJuFs+s17PjVvM
3NgU2cbyU4XogHbq064v349FChKyA+Oef7DdxgkorCco7HO0gv7FzfFDe2qiwkJJtYmxZSpnMcp/
p0Uu0/u5kTRKdI2y83RMdTrwP+ZmLjGxSGZz+BhkZdSFaWovZMpEMqj5Imdq/ihMvcD4Qq+cZfk8
y0VA99O1qB1eakP3m3/zctKb93oJshr+n6A72VZ9HrwU9DQ5WJhufdRaK/Ee8xGq36OR9gX9DTrX
PYJcCE08dHjNlD+LuhC9gdq4zl1xKmYiWVp4cM7eisiz/zXwCAlwOK6UlxVd9v7syjRC8EH6BmS6
JktgWaRA0aAEyLREALsCbZIfJ+EN7sHEcvvrkANqesuF54mDH6eo+mhmlIVlOwXNmUDSR82kHYIv
eCH73NFaW34PAllBy+y0ZXoTFO3iAkZxixEx8dGHyVFrhf0UG3jHYX4BxJPuBCCDQ2diR3LIpG7/
lJ1olgMC/rVx6K2sRAkaReG/eAUsdIgCB/O3Cp36l7hBpu2Q1RbNBXP28+KhHnP9PdKhcFH9uqeL
iJmTZn+2uzj+ty7GbIHmykX0toZqzs3pc7ef/LHr9RBhfVQBAUVhMcm6IBow+xNmQl4bVd+7sRXG
qSx6dAGmaKaGNYFHcN/LqViapwDnFYhLE4q33YMAF0ALSSxB/FY5oIzRAUdsS4FgUDPE5cgr3FNh
Nob27E9kZ0e9sSzcvwcXiS2g9zka5UU+gfYgQDVoo+M9zZ3nFo7zoW4QQKUf22OxCWSy4TLXs/ld
XPDSn0pMYeyPvfSj5n1TI45wWhLT9U6pNUKU5yZoyzAAxMMBb0acGvDpceunxBgN8Th6JZBrr4kH
7UNhVcAmcP+t/uIhcd/HOTVRtBHGNjik0dQneN3Zxl8u0WnxUucjLus0dtPue4/O8luEiQe8X5I4
NwEfsP3TY9dnqtNiZUnfHcUiHPk41WbnHoEKChtGFlEL3JASOAJ3do94pOEj140hhEBdHSpx/GB7
Blii3BtyWH9t3bn6G8pYKOAFGmWMh8bz05/zYKbIh2BK8AmgdvelbYBRDKg/qucnbiawCT4Kt+Jo
T+UERyuhmwWGoim0j9Kq6ckD6qicT3UkBlSkWwP7nmMLxbYFwZNX3x0VmzwPg4TfkSZxSlEEDJIz
nkyOKWpkEGPni6FPdC+rRXJnCSqt/aNZDDBgbJkCWS5SwvRTMwKTeA46LUYFuWigPZal90kueuKD
G6vr8tHvRfA9SQylhNuYIx+vw3X+0FRL9HfmGrV8mgkDccpIM/xRQaTDCL0fnG6G4B6lUkf3HQt5
8usQ3JJWtZiCu2b0sV6wEyQA0rg5a2KOdso7myOBoUbtFYEcD2fPq2DfNZdosED0XYIK8e/SQki9
dbCLZZ57laTNoUix0ec0qdjqK4AmGr4T4uJuf1nGoST60/WvgEOWl6S1ZXh//RSfYp1wUk9BQzL4
ZVhqrHKY1nQxSUvM4eJrNXgqwrQ0XODiv+CuG110ALzyaQJ3x4WXBHCbKgjtP7y6ke/qJjNo/jrg
gO7/po3EFMdhKuIBApcUKFc/qdKnWqeWMVzmEV7mIkb7xR4SsVNZ2BoFeomuMkXQsOvvuSQLVuQd
oyxDjmha3SMXQyXxfH8uGykprRn6XHToqCX4q+JkEk9dP5vOeDFHqiUJVYxHvUHl1UOu/mvftumr
U1LCdIc+jUsHyqCkfL1LxznAz7PTl8uYohsEmBj17Ray82KY1em1U2PT2BSCACugvbKGEc8ohgM3
sPVLqjdknjgHmgZgYFpS6H+Pnjjm6YQ49/1Bb/NgEk2fWhAoEggY5mpvRF4h8GSKAlwXpmC+pIYD
DEzrQMs8LzAmK4AhnRze5wGP8QXwCs4693/ANXia7hFf0zdVA5GyFNWTVTmjj1HgN/pEu7iQbl5G
rzLe4RtLItoaQwEwhAT5BFwTJMD9cW+3Kwk4XQiPVjGaru6quufEjqC6UorLwi47Yyar8AU8O68d
xaFvQ1MKURHapOvbQDfFPLmlLy4iwxtstlH481SEcX+Um/sNWR7bhaqqigY4L6/uN0Ad1aRcaC99
mUNhoHV1JNTBrBSA5875u1m21VCrkpDe5oOPI6V38cbeuNSgod9RJtqj2dyOYhFg0IpVJ4LTZ12f
Oh+Ecm3LMbhUqeY913hnHAS50M6NdbtsFPypRLIF6WDD5rkeZQhyiFB5E4UVzixHDGrQfmltDNYP
Ob6HX+5/o40pWQ7pcECXCIDBep97g2eC9gmiUMsjvXkn6doXFwqt9s6zejOOKmxxY+E4axhq811P
alnMLO5agwecgPqhti3jL6iiy84zd3tqr0dZbQO3xhO+DwgTrEL/1tsS3zk7CZ4KrRSf0xTS3iKA
rd9fwZsxaUj9voKrz7W4oKVjrYjDzoROPEhk59ofmlci2yOc5aHFEGVnxK0NQguKyrxSBORgXa8l
LCoQSCQQoT/b+DGZ2Vi8WHSTkqfRmeN/70/v5sNRjqTtz/lVxEMocdeDAaFMtSzS4zApPBCgRofa
cZFN1c/7w2ysoiKpMBnHpL/nrB7QNp4S30iGOESRJQrTEjB9gZPeu34pxLkwu3k+2P1ovTasVJMD
cKPEC+kAr/vYFPqyppz7OPSkkM+Y1iVneN/eCV+TvQhWPRhXFX81lG/RSbH5aBR3r9eRDoZhVN0S
hwFZEQYV8Cdn4GBotCwIsYFbT97cX9GtD0fYo7SjXCIEhTf6vWrtRQbRdGliB1lYHhRrx/iWBfYe
M2xzFNrmYLMtLhB/tft1DHWrCQY6jmBmjVyKU7lYU83KTvL101E1eJ0mBn3gtcjk4NpDk1VdEtaO
VT+bebucrTltXn+0uHrIL7jfdQflzOtFq5D21+ayTUIARNETVk4ANadUXqAW7oU4WxuC7QCrV2EC
wDdcD5U3MwW8cUxCR28+dvj2HW2JZEBrI0VjGl/vr97GlUH3h5X7dbbIoK4HwxrCa4DdJKFsc/sd
pqRIewM7Plqzudct2doRxG3c94b6XOt+k8wltltdTnphWNgzds0AwFILvHj4fH9OmwORPtGC5dqg
X3I9J2ynE2l1dhIKIdHdccE8f7F0EJvn14+jgBs8xiSE/tpAISfttyUuq2FRZv2f3uxOwIVxtZav
Dcp8MGvEYxwj/gYe8Ho+Sy2FufRsCJxie3xSDfNh9vz402tnQ6vb8zj7gFD4SqtRWuQbKZfUGeYb
0/Q2rwf9beFm+Q766na/EZ6CRrJQU3EN/xfF+rdGPO0bPWgonoRtlKfflmSoH5y+BIyUa7t87b2x
VC7x21hoXfma78JbGxJz+QAc0T6VrT6eqRdHO9fD7ZZz2WsOC0iDDFblaqiefoWIpikJu8ISX3IN
SD8tOe+1yZ3PKAolSuGa0dbJT+FWlt0kRYo4TtJ6Z8Mdg/5jAxBqOAbZ4ls78ebmpPhUoEIdoAzr
u0EXRuQ5wMhDWgoUqKlfHzujd3eeWnVzXr9/YIS4EDhHCiykrx4KU+UXDj5soRiguqBA48OxEokz
oPTrowLuj+nbFL29EP4mzquTUSD6dX/rb2wUn0UFRYmMKDH86us5LYQMe66xKW9p+lFBXERy7MGa
/2lEuu2f7o+m/rSbCWO5orIsnhN9FYvakV2NOH+nod1b7QNFOYoqbtUdbTtLX9y0795E+DjjUUuF
6f7IGx/Uh0NLCsl7rP66PhDJkCRBXsRpmM6/rOLhM/SjOe/s0q1RkIwEBgX8xb2BbDj+RDsE7Ycw
AS73p6uncXHif0yi4/3Z3L6TLrU411XLSFK+3jiCyrtwJtZRs8blk9vZ1afUi+AFCmLEig5WsDPg
1jbhuufsBUROoDSul6+AOrVEo5agkQ9Wc8bX9CFvteCloz65cxmrL7HeI6DmyClJ94KbGE3KJa1T
WyRhFrW47to+DDeyy8HUv5S4a6NXNewVGDZnpz4Yb4CrgIjXs0NutcsTLUlDZzBwuSXuffG0CVMC
y2t3bsutE0D1RHcsl1vXc1cnoEk6krGJewxf0PyTC6f1Td1pxcvYSf00GA6kykZUwUubecP5/qbZ
nCUyMmqiVOe9Vbo50diznUCk4WS47V9W0KWAzdsFJa3Zwkp15yhsblE/oGLM9nS44a7XNMYrcvYZ
I/R7zOVEZVUYd2fZWQ6GfAPPzv52f3ab2+a38VZRalE19Flow4TFONtU//IfUQ9XEhfVVJFai7co
rxY7qfXWipp8zQBzIApjwWpFLZnHY4DMe1gKMb/Ba9ofDyjCyW8itnRz5+40bqAoPBK/j7baOnRB
6M+nZhoaTVvZ+IjVqF0Omnif9un0KFMZg4qgLzl3fu8dWowk/4RxsKsEY22cTzT0SXtRJYF/tspK
0StfAjxfeYlHCJ04RHjyew1DsTl0nkUDcSijAe1vF9gDTfhy/NA4pnjfJ1X0VFTYeUyNvpxjVzrV
zhW/tQOUADHPGBeVHazuKITuRlekehrORo+eepmO7YM0UFEDI2Ni+DhK7x8e+2onp9zcBDYRFP+t
6sSsNh6lUCH6HihP77ThUkrry5IK/QxZXdu5O7ZeFzJloiyFzAaUd32kMJltBFTRNLSmBbKvQJLU
nQf94f5B2rqhSMUBnvwKTdYw265sM9n2cxqWFOpDPXbbTzmt/LemPRYfF68L3ljC7p6MWkQ7qLzN
lcTui2/nk6AHq5W0m0yvWmmksI0z5xy0S32OzMF6ocZd7+wV9UetHxkK2KYFd5hC/hp/ywOGq2SU
Z+EyNT+KgK3atfXyo60t8xuVilnZHM/fSr8sfoDaaHdgZSudcXIzjrJF+APrCAywY6qt/Ft4jhBF
zb8RWdiQEzxqSALBgljSID6aU9V8yqqk+9MrnBzc0Wh8nwrn2ywH+6Hye/ySdOSsENIcl2+v//AQ
GBz0OOgLIWxz/aOyeW7oZBIi6aVFqacxDOQkq6X72xxnZIPnXP5Fk7v9qBmmu7MgW3sOFojO24t8
uLOOzpDgG4JSp/3mlWLEjiJVEgBlCmzj1BRITZzwkAe6YuiZhz58EQT9ztHaujuswDHpHMHxJ9m8
nrtmiZhkoE1Dc8mMd8h6+X9ATUkvBnazp1aPHaRWBuSq76/41hupTO4UvtFSZ/p61KBOJ2oFVRrm
0q5QLSntUmEpYu3dQF3v2ZKGtnO4t46YTeWLXIqw313rtEPRRm8xW9KwsQzsmxBSL7GEmyBiH7wk
z/eina1ltZHCg6tCZZbI43qCwwKv388DnqwYRnk+jfU/bRaBPMTwO34YxzH4GZNpffkPywrRjsIO
VUzXXL1QEC1wGYdfF/bDBLxniXL04nEe6B4Vtw5Rrt5o/7g/5Na6kpnqqmZFyLpe1wkn+jmFPBj2
kyXfQQ2e5hNi6cgs0bvKPvyHwRxITapAq9xXr1c1ifylm2VHco878Benpxv5UE5J/k/jIUR5vj/Y
bZecu4rBMMdxIe3569XElaOtcWwFqlqSx6D0NR41+uZnAELL0TWi45DbxodEb+XJS010phePYnXU
eoi3TPFeyVjNbX1x0zHhhQD3SbFhtaNU16H3kiIDCtRn30TRdWFWxnTRiHf80Mqm+l3fZwK1eGBA
bx2fkuXO03FLulELwl0FGJiXijv8evlrmCfIIfMT0GGzjygmoJm/DKj+pjXqIpWPZAyavOP7zujs
t1riGQc9NlDIcMZxLw/cujdBZFC1JiWjo6gumN/ekSFC1N1CNDRM7dh/oA9RxkfY6vWbvvLnh76P
g3/tCY+UqizdvX2xFY4qQqlFI9MCFLI6ZW3Tz1GuZXkoC7rhB24t+2vnpz16LQ6mL+7coqcy9LGP
sVbVVcccF170bmtIuDuX2tYtQzZFFQMuFBt1tSfSsUBXdumz0EA7bMCQiGr40U5aEFELGuD9Q5dF
4qem5fqyE/ttjQwNGR0xns3bMmjHvKTGfRYu/F88JC+lHp97rbM/5j1IuUMDfvKIb8+819vdum8g
o6oGDexpFOiuP7w9BeVsjxovh1Pmb42pxklAl/XHwUy8nbxja47Q/9hiBGZMdZV2aC5ChyALKY4C
pnkQUyeRjzLcZ3AG2pu2iL+kctB31nV7ev9/zFWk2zo+wOZKIrtFZezNOEcfgbbJN6Ksiuf715s6
Iev7hKolHTaPjgO8zeuFLAEp1zrgt1CUtYccjpnNiMLLvkeM35QRPg691uxEO5tjKncyCjgASNYX
iAgsGC1zlYWjBB12sLul1w6ccMg2mYWi9eDtPftb9wQBpQqufHbMukY7aUlfZ5aZhVPi6GdRVHZy
NKWon0wzc9+MXoLPEXqp/UkLmr1Wweb+IaKirKKi7bXgYDx4Oga47B8twkNMR5IC3ZxjiQ2algg0
Dou9OsdmoozUwP8bcXVBy8DLDX9Ks1CaMABsQq9TW9X41MZm8+K13XBaPPmtMCdkFjvkl5K4N3eu
pK1UzVdCvy5QLiDbq/NJzdZowQpnoVlI5zEJdFwcXTHs1Fg2P6sb2IQ5/yNfXm/efImtpS5aHFKl
lz04SnSpzVz/FGlD/BZhIzSwuxm7FW2GPXD/3Gye0N+GVl/9t5fHjX0SKGHQzKCXpR0CN4//qP0E
6K/uKRrE/dE2l1MR1tWhod25+qJR0g4NYuR5OGuL8A7+MBBZVfU47VU3tqYFbhu4WkBP1Vv3aMyO
gryRqMTMrwz8gl1n6h4IbwsKCo0Oq+f+vDaHIxpX/DCX4vTq9qnMakmQbmGnunQcMGzP6z+B8bc/
NVf0+X/Yk+R2qpGmOjXWKmzMpzTW5KJx1fVo67QwjjByQynoP0wJAyhFVKB9suZXw21qyyhIcvRc
kgkVybiT5qOFkdqnsfWw8Lo/2tZVSigIiRrMJJoQqyBEa+npoQWVh31pZZ86u5u/YXEUf0XRA2u6
lhLCf6gykbAhK2AANCRXXQUbQhoSUYQF/1VP84jxkcofgg5ofA655ljGs/2+Fu38dH+eGxsFqxCb
ZIYCvM/DcX3cOkfkviUJtuzFQg/R96yc5iFw6YOvteZOfrEV4cKJ/JWM+zz69mqncGOj02xS/Wly
CfNsQBgzsfP8uZ4RXnKjxnzoTFG8TQFC4+XU6Dgh2633NTdaubObNr6v8oBnJzmw/8hDrufttkLL
uUHzMB3sqXruGwHAXRQ61IUmWazPnWzav+4v9cZ7hVSNKs+DImVbrc5kI6FcDctITEed9R+jjGDd
NYl+LiC5vANiKh6g8KDxdH/UjRuOsqWiOHI2kVpbLXmL/hJyjzofWC6zdmpirwNkPZp+dr4/0Fbt
iRsO+itFHqXQsoqtAD17WimbIpwaFNzORoPm4NHFr/GPpStJlyElpU8p/i4ppgJnwoYC5c0IQi6C
HReRt/WTKyft/f1ftfWdVdfM4RQTY64hnksToJg6p0UIDApx03pI8oNmlPUjVECcxi2/+nZ/wK0g
ISCepfhnK0nzNdzTFGM3FAv3FBEQOluyC45LZc7P7ItR8cJ0nGl6JIGDHpKGzop91rVM7kx7a69x
VRJ60o/hEVi9a/SXADMEHGvKqsvnpF7+9jXE2DR78D5ViNg+sN32KPpqJ60i3gBnWurkHnMx7dXL
PWW5rY10nUO/wHmoj3R3eVNRvsftmprCCW2bP+F74TTeyT5CojoIrOXL/cXf+tqEg5SywTHT1F/d
odUINc6ZONUTJoqoKI/Sdk4O6eEPr5FD9yZYeqfceSm2ltqmskeeBvoWhMz1TdI0VuxmtpuHrZYP
f5jpoj0XempfvHlAaC7XtacY+PHD/YluDkq5nlIzjWekd64HRbV8tpouKkLPHMozFFTtUZ8TeA25
Xj8Z5tR9GzOt29lUv7bu+guD06KYSTkEiPo6+Mw7kXeaU4RWmpR/UuxN4C954xf0dMdHHf833LDm
M0wyDIJsEZ1cxICOtHQq3NS7+Ow3pf1YVtCP7y/G5s3jmErTi5CbEs7qE4hSS7iz4QtKH0bboHUI
CaK3m+B+pmGWasBcFRY8xyGZo5NtYryW4XAF4hzL33puKP/G6c67urUTSUvIpAkh0DBZ/aQ5navR
jOsipM3sjYdpAPrO6vSKRp3oDa/MMKNxfX8htk6gajuobJq/r+sVRlfGArMFeJMYij44TW0+B0Bm
nsHl1g+TA2Yg8DX3OBSTiA6wj+e9DbK1LR2eU5rzhBM3KVmejHgD0HUOXRt9gtPY06c7DJYFqw16
1fIYzLFzYXMdazjqyJ9Q+Hahjx+4VJpjo2X1S9o28894AgN7mBq//C66qEK50xzz7/fXSu3V673M
qVMZjuo2mjQcr08QmjKNnQoAbX2lY6oFec/4w8obe9k5qbcBFswC1c/kZqTIue5AZOmEBIfqrXU1
VbuZf3R4BKu+fDGwXgx+vHpWcJ1Bs6ttx2CrbVcvfQB7zgV6mNtudKrjsl4eERuvx1eHFawbaAqd
W4DgcY3bsCqJJ1tCV9zPIBlYAjMLyFx76mXqmVp9JFM3QPXQNSSouCkRmUhKstHIQ/2xTIB/KU1c
YCQY6crEir8UmizyE4x/RaTXg2z4+/5y3h4oXjM6aiq1ITxe4zd84gqgYUkWgrTy3gcQaZezNAc9
+lppTUUtEvGEf1ssanlauq5FwlIr51ezYxDdoAapiBDKcmQdNNcxHYlEG7PQS+b8nKPXOtKET8qM
E2PMIJ5qn8NS5+ZOJHN7hfGgAT5QkE/OyDp08qIkKglVSOuayRTYzsULDuitX8yPTsHwp3iwqz3q
wu0NwqBQMmxyLj77GvkgURKszIkv3uBj9Z1y4HL0Bmd4tHOrfktinnytgyHY+cwbMwWqS4OORovS
T1qFDZoWuVXfU/R07RH/uITwHQ5iLucAHmqQwMzNMUS+v7U27gUVjxIpGjypcCCv7580zuMiWyix
LDqCEqe+wAXnKa+t2jr4hdZ/vj/a1gxpaig0JRee/ctw6LeqSk01oBQ+JoSOO1qIHeCQjtX0pGEd
3I3I7WedtnNBbMyPDiTyeHhx/AJ3Xc+vBErhokqMPY7Z6S62Yno9njvaL9UX+GXNq59bj4QKUhPE
QMqt6w7/YqdoxZuWDK18KU86nK5wKBrY0pSyHm26FH+8ej3BJuM0gpIVjZo1Tg6VrUz6fi5Dkbr5
09Lhm1GgQftDum2Ljngz7wo5bhwMcBOAiBW6yyS+vl5PLY+NNFl6GQIDN7VTNYl3AqLgoXDn/MkZ
+uBNkBvGHjxv45WkPMAFTEUCcMG6F0OtIgY8u8iQC8j8Q4O//U9dx/Pz/dXcHAXlJLQjoXzdCPGg
Em73KTyysJzK8hxb7XD0tXEvTNw4A6wdRAPWT8Hx1L//7Qwg+Clru55KoBnkww92At4IL2wnNR8W
04+x3zRnI9s5BreDgn+FoB7QTWFu636KFUdN0reBDOMucT568WJ/spBN+bHEwvmUl73rnF67lvAp
yPgAiSrW0ppUkUolYapbZdi7rnbuKxuvp6HTdvooW9NSAruQlCyijTXaUEa2ncauzyiFB1HezMeD
U5QCMYiGUvFiWg//YVYKxgEERAUcq2+XzsLDFwObLFcb8UTpIGla5bzzDNweMf58W70+5FVAz/Xr
DdJpGl22JqvDMZfpixRLfhbRMPDOFiZwW6xDvorIF8bOFrm9KdWwlE4QCYbCue61VgKs5mQFVYgE
1PDOiVLjhdY4LsauG2Ta67cHMCN46RgA0SBaD4YrQCfMKK7Dxh3+7auif5yj1/NqER9k56mTFkCY
Xu+OGqWSGV+2JkzxC7MOlL7rr3NL5e98f1ds7EJC6wCVSnCntwJeM44KUU5BKzRNyC9D5UUvhm/+
NPNKhpNW7UG9b4fjBqaGjy0fwJob1bW5tJENypT6fRl9m2ofQ2q9/eA6g3/s8nmPsnQb+/6673/F
YNSF1yTOoquljjrPFBql5oJXE3p1FHraZWjxy+CtHApsSauoLurzKINxrw1/exi4LKEU09vjYaWi
c30YfBwCDJnVMycczWDpN392xvIlAk91rJ3xnaz0eueM3ywvjxpQR4VzocBAYnY9Yu9gpGPVgXaJ
Gw8Vlsk+a4jgV7H0ed8W47URw6/RPI4dKAfWd/WeGnoLWboytEuSY6dGgtbBlU665YkH360Ogvth
Z8Sbc07BmYDvVyKIcci6EptMvV7mNRkn0hGLe8IrSutwozK9740eT87O2bh5UxmNd1slTUyOWPp6
NWnCWqAoFHtmmMuDPfXaB7uf9wCHW3MiNkAjk4PFoVeb+Lc3dRqbyOIWSMJxwj888zGz8Atfe9Fy
Ob42SGBCihbGeVda6utLJY+dVCKvm4Z1OVUvIHny82yM5k4LXW3rq4yTUdBmVPkcgc8NoY7bXgwO
anJhT3nlcwlgFNnPJKWY2BUYbf0zyiTDNKvVIiN601tiKg9e1pjBnpLG1sISx9LsYvmQBVktbKzp
IsomMPWUHEV57k3lE47qkDNc0sDt/8NmAZ5JPMs9SllR/ZrfPmPQDk6P0yPZvARojSFpmWDrLrtu
5/XZmhUvggLQEYnRkrgeZ2zmYgZnA6Am9/A5odXrf098czkaItHs/zQY2BEKcKR2a/y06IQBo4PB
AIEOVA3wGDrDbW4+LkUx78ma3h43LpHA5LaE+AnkcnVdBno0FXFEwX2YK/ucoC2FCP4SvLZr9Wvt
eLqBA6o3YRWhjEkUdO6o0QMt6gBGl4PxDopIVvovRNrknekW6atPHV+L544+GRUQvB2vv1hRoeBF
fawI6VYoHtDoSe2hK0pUDF/5ljM1Gq3IghM0wDlWC/zbFhxSKTAHo3bZ5N1QI51mFNoB4blyPnlD
lUSHulZ1jvuD3jxyDMoZ43uRqDLN1SlzF7LUpC6iMMIENUx0TX/QUAlEl6cpnpaq/WaiPbcTZd4+
cwQr8O65xqhU37TJUlokaQLyN7TTKTl3TWV/K4N6/MjLkZ40gdLMziRvDx07UtlQ0HAFAb1Wq6/8
MpimkQZFNlH7OAWl1/6r4b75udFmxMrur+jt7OiF0IHB0JeYlpzx+jPW+MDELri5sJg0rTyaZqNX
p7GatRpJOC9OD4lT1Hu2DbefEbI1iBgF8ybPWtP908DOsbnr8jBYHPGC3C8ih/lsdx+VlzaOb1OE
nGOfGDtvxe2Zt5HZ4LzT6CNCWoOf0GHsEUmk7YDPKZjUIAWeOXnNw6tXFEQoOEhCQLp2azUuVwLH
Wzw6mJm3/OisOPmZS9l/8W1ZA0alhf7p/nir7UKPmJQOozOFAkYaZX3iF9CQrWbiosSdiiG96t/5
CP2dcN7cE2ZeLaAaih1p0r4C9urBsLneLDrgKb3y3fkiEfT+1CSlS0V1SXbirq1RaMRgv8Ivpty2
OuTdgmyhxIzxotst9RLen3OKK9vOxl8L+qrJqANNlRhsCmTQ1RvqiHFqytiZL4rPkx0tI63Nswwa
xGiTmrNywrTLm45e7c0/o86sygNQF/dtRHJohbiUiW94X3kfS72rp3MrC8s8JFYuUChM2pzlR8pF
O0QgwoZDWwCHfR51FC9f7DLVuks7cEKO5Yj75APdZ3t8NGerjB/0XBTuO22yZvcULHr1HNkxkKNa
jKR+h9nGvPBt6nptfMmwBZfYBM7NeIz0RmelbJK3Jx3Yzfwsg7rAuTb2loNoKmt63R7/tXZA+Yn6
qXBxpFafaDGNCs1AX7/UvWyfRY4nIE7V6QMy3fUZ92vzdYQgNR5Fc+A9tGTI9ddVGaPI8GUtRuNi
jTX2UlblnBW48dDjIrm3L9jDvwWU/xvKJNzh1aZJvA556EwM7iwW46JnXXfAVhUt3Tbaez3VAq1H
ATROt5EtiJjVagFtL86Rr5osrFALDY3YZhIPo9ca58jIMKSb+5/4XuIGOg9Q6O7fFxvHi4VUAZYH
eOmm7W9p41AkUz5dakcWJ6nJ6INu5t7ODlld8SwjZU0wVxTuaIZQiry+KjgIujsh03AJ7PGzm6Dp
OPn6oZbxD9yt5WEWe5nN7bRsk5NHi1ABKGjhXg+oyX50G6kZeFXK6qlN5R+zXe1R4jYH+aU8RZFE
hXXXgwRl23d4YZqXqAPC30dG/MB9sZzuf6HbG53auEkFlwpTQCdtFTVieNdZGr3zCyAIUT4M1dI6
B8DV1MfR095lE258KopokOJROwOYu56U53W1mMVgX6Y4MDB6W+SzVRvJC4iF6FJDzcdRdk533uKN
OYKHZVioK4Cs1uJCmmO0M7qx9oWkWPtu+434YxkTCF5YbtSvi8LZi4C6OW34aNJktddtdmecjaTB
Xu6CpBFaipqTnewqhl2GIu1J0JTbOWGrmOp/46kGnNJSoC6idtFvoXFWuGMkKMhcUpGNp0k4xdGb
WiSNy6E/oHQ8fbi/X24/oIqIf1lE0Hqk8Xg9XlImEAfRyrgQC3vDUcxW1T17mi+bZyNovfpNC08H
sH5eZM5OrHp7jzmIPfMMEEQCYV/DLjudEG9cDOeS1NgYikkX/wCEBiwFTupxaqL5ow2b8TgZw57k
0cYiK1Qp0FwqALBEretJp3S0I4zDPUQQMVGtUtGhbzyLA2hT/yDl5L76o1I14aZ2aESo12HVc4SQ
jYuuR/0p9iJ5gEKePWZLEh8t3GqHQz3Mw8/7X/X2rmE8NBZJhAHQkgpcT3AOltjOk067sPr4zXeY
qU9+vdd+WEM82awMA4VKTYy+x42g3rTYmZe52sXRnFDa2XJqh+rv0dF/Op0VHfyk+5TEfnvy9Pnd
aDhPfjpNO5tI7c/rx5CfAHWFQ8psufeuZwpuHMAnkU3Y224fn9xJuOOnrCQZQMk48Lv0UKErUDzi
ThCLH71hIGLs6Wj77ty7t+eI7I5GDDkXaS1d9OvfsdhmHWdJFoVBLYLD3PSVQZ++rf52Kwi4VQpz
0Y6neq/Icjt9ZZJH8kWlkqRorWgzeMFEo7RIwtKd3SfIAe18tqui0g9tbLozYsu6+zcuyI5zqBar
+0Matf3jtXuNVgaFVUs1onisVy+O5zW6l4zA02K04C5tZqRnR9bjzo6+PbLUklTpH2ceNtwaY5Vi
PJvl4IWxBzf1w5iOL/SO/EMwaC/gCPZqBbfnh9GojwGHwHOFqPH6a3JZdXUadUWI+4r8llnSPvtB
Oj7dX7lf2cj15lXDsHhIeiFHua67x7gh2IuplWGS+otrHmpWLzs0DYXRx743kh+ltPXlFMixQg1b
w9ZhfIlQxBhPvkRbz630wTu6BSY7nxClCr5HdEmMgxEAPz6mrV6Xp9kIIuuZG8dLd7gbW0tEtZnX
l7aBah1cL1GR9h5mzkERpkbvHmn+a0evRHD+/hLdPvUAnJT5HoQj8MY3xcoJ2ck5EDL0sLjCCtJ3
T6PI3WMFDPrh/lA3E6KoB3pL6SazvW4Ymb1Y3Ep6ogw7I8D8doi1o49u+U4z9eaeYBTOCnuKHIj+
3+q+KkXaSyMfKw5skTzUjUUo0cyudhACBc0DYPjhoXfNV+rSKoEopWdBvARdm2muNrRljbmLkkkd
dm63HFuth3VrG9P51UtIfkU+jKUqVct1yTIvpiSb/4+z8+p124jW9i8iwF5uKUraxVt0ie3EN0Sc
OOy989d/z+zz4ZyIFEQoN4kBI1ma4ZQ1a70FG5fLGCjDoWu7kGdnFe8ctZs1wVjEKUsnkPsUnebr
lYc/hRHX8chYUKR/WmYzectIbTwqP3tNx20oBJLec014utDeVtM2LUhPD85SXZaxNc9tr1veEJrQ
FqXo4QuEBAjqCfQMqncCAXc9KioxqYbYfH3plUn9zrdJUUHBre6Y1PMUu/XYB8jeLOqj+a0Ii+UT
FoDvSMLVCOUuKdSoaupLomoQ6ro5OQ5jsPwRpFF+cvJMepCtxEokIKAFUmneWpviedzVohJR1BfZ
zqonG5T2OUrT7tin1oNtv/dQTKbAftIxpmp4PaWTofR61iiEipXqSU4QFmxjvT+m1IZeE4QnPz26
/NFUIRmicscLD7np63i6VSWOFGj1BXiyeSxzozjlivQgyPR/RkWFkC0A5J8SynUUo+71OBuc+oJg
ouyFtpK72WguGMHP1U7euj0SGRBlSNpkOJ9CZrsOZSmpOXaLXV8WQwn+BGk1fmy7edk547dH4nWU
1Wei5RUGEtJLF2gixiE2rW46aIna4OwDrvVvyRj/6s0h+fofPhYmKeKs4pOtH3a1VRgKxO7msoR2
+DIKAxANS57HZ5DlDoiFdyQaC2vnX0PvAilqzObSI0TKVk4whIri+eETkYxEQJuF9Bi0w9VdHOAN
Uzc2C70NkvSgI3Z5setwerGUXvt4f9punIiYT9NAE7xjrojVGge4GEJcW+pLODjhl6xZ5OdZiV7D
OR52sqObkagpAIcV2Nt1KTembGcUnVUjxiz3nt3asatEiX2YY/oL9wd1Y50LDX7OXdAyAr59vc5J
YzptyJPm0k2hdMgrtTipofb5PwShEimqCXRf1xlsLpu92UZFc1HEy77Ll9HtZmVvM23y5PeVQOor
2CIUIVfneTNg+1L1AwuOnfpcV9jO1DMmTCRr9XOYF3uGxbe+kiqAMiKLxVpVbO5/1SusmKqW08+M
Kg6mhDxw7qVTIcWd3w9G2e+siVsfCuQgaDQhIkLB7jqaBtU0yOelgf6tVec4lPGrNXAvu/+lbo/p
f6OssWGBAzUNjdXm0sZx41HmLw51grtWGYW/7ke6NR46CCQxJGYaGIDr8cBB7BYKk82lkeLhORkX
/RC2U3D8D1F4IfKRWH4byHOoFiVChE5zqZC28xpl/kvJMTn6D0GEWA7dEDL2daYeN/UohWPaXgI1
wox27MZzNBuPJ+kkz9x8fBwQghvsL8qDttPbZXsBMGH/ULTBcJ51vB3V838YDQRYwXHjLl8/ajHT
68wlyFuUYptlcZ10kk23KYp6Tzr15goAVvvOKaMZItbiv/ZP5xgdhK6Yacvn2eNpYLlYLD78nuXM
FpAFQPaIY3HnXUfJemOKBx1pOdz6tGNQtdjfWUAxHp403mhCVAcpKngM6irKADbaaEwE7LJBOSRJ
LHla1T9+wpGMgCcRbh7i36so4ZCYWBYZsAZwRvqoxrH8F0w47VO4dOnzxCH05/1RiXzq6pFOWYnx
0Oej3EVVfXW52sVQWpMNGHuxKrl/KqOulr6M0dwvb8E4l/VbMQWBeYotDJ6faER34cMpOpVDKsFo
m/EEATp9Pa1jzpRP+lBd0qalRBuFofKrynCxOcAOk35HYKjfOwG3twivHiIKvWTWzDqh0J0Et79Z
Z5uRwfSHopD0/ASOYTnjzgdt2VLzfK8cvI0pdK8EaJvKDZnSaifIPUTRBJjcJZzlMfIcOavN79mi
DeFXSW8k7c8qTcKdIob4f15/2+uY4jf9a/eF7ThM1Hy7S9fL6oeU4phnRnn3+5ySg95fRtuNLo4T
jno67sLNd/UVbXtpdQmNxwuMLcmbGlDUWR1WOxfkrUlkqWI6Qq2Mms9qQPGgdIPc1v1l1tJvud72
7pIkH/pFfe6Tci+5vTV7wl2LHjf0Y+Q8r2evLJUlpaTbX7DKbF8QFPsJsnk+2wte1vcnbxNJnF6s
aDgItLW4Yq4jSRqVv6qbuotdVpKXoBYKIUlr3XiZm51Qm+/EucWNDFpaJ53ZcC/yuS5jE2vgS1Cg
+pUmTu8lXbW3wW4MiCwQADgwK4GeXh3IbT0NSqwWA8onca26YRf/PaVBjke2gWP1w5NHddwEsMBe
ptG5WhM6Jsv1aKsDICSzhKVewVXFkc9RqkON9+7e0Dbn5TuiHnQcrxFxfqxWBXmT0bS5Pl5Ue+Qa
6IEaFge0/c3mCXNMg7bx3GLrSKtu+Fbz5Ot3EpHt1JKICjVO7iGKXRvs6IzXAJ9YvphZFh8HSi2H
Vgn687gYe3oLm5crFWIWJkQ99jZ911WyDbhpieox10D5YpOskGfxOrGTE1Zw+kXNGutnpgXxo91P
GmaczdxJQvqZp/P1XrDDqaaT21iX3oYbcaYDFBpnNNkVbMMGad5TXtruB6quyC+zduiW0QO9DjeN
/ZCGXWlDbh7kQxcppiuru6fj9qMJiwaa8HDk2HvrZ4ukoW/maMlyySKo5V5jd6xOq2vtAu9ahMN2
NrnYXlfnPsKw9K1oxkEpEGTd60FVSiL8dmbtgvWh7kUlkCdztpuTakwyLna1emj7mH4yReCntlb3
7oLNukF08F0/m2Ygp8xa3saMwHDkvbVcEHlrwpM9NoRotbbLXmlzNQbWyHjqYpyLO8bp/mGw2Z2E
BjQCNoXaM88o7XrkuhLhEByUCirldlWdkkGLlJNTRZF6ZKcOk8e1a9gHI5qy5VhJrf6g2I5ATIGk
Y/bBXQsLs9WDsTbJokpl0C/JghmqkTr2RyUil4rGVvmCm/Rek2XzqYGdKZCjbLJe+oTrk7brcyde
FtOAIyU1T6oUpOazURoZbUruyGNaxPjIjrUFNELvVIw4dV7K2vH+rG82kfgRwsRQsLUsUuPrWZdA
SeRzlhoUGBDe4UjKXpbCUHd6C5tNBAUA+WjeK9RYVWCZ11HytlrswUYcbYyU8mWcrdSrqPt7vbFr
e3kzlGi3Ap3nkHVWG4hOCY8WxQ4uhtPp86nD7Cw/hDjhLge9Rw/WfXT+hGkQkGFusXce+vXILK22
8mnorMvkVKFrhkgt13Fc7Tz6NsmTELfjsQeylCrKRhq7Uh2aTaltXQbqdL5lN+pfFkCW52rEC9HJ
C/nH/VFtJ5FFwWsZ3CUTyYe7HlU2SNrS9bZziWY7hYaCHMKBhm72yUR27dETj9uJorvo1gsu/9qL
pFGNDNfpNrjApS9QWZfmxpOqpjrKrW7gXo1JOVBJyc7VoyJFZob4vb7szO+N8dJ8ouMpZN9F8+Z6
vEll2PRTWDQlmu9PpdL3XpyX9nGw+nmnFP/OHb864TWyX2rW3M60ncFEX8cytUywLcbUbwKl7twI
B/fqnPDhNT+V6745mjEHroe7L54pDZlCd5KbptHP1TDP0hMnYsZbwAhbmBijsKtOtCiZv6LxUjQn
KYnHwFWLzkxfm0VrBnCbjvFP09ZG6ZbGoMwjNPJ8GFyzrhChjlJH6781c6wTBUH0xkv6rO+8OUtK
BJpmdpPupmEDrRKWVxH8lup6MD7JaWmHbsOBIrmjYrbnmQJ1cEBWSNfOqd5NvpJ35vgpcMwgeE56
4HIflFGqmzclrJvGa50KPY2piHXtuVCNMsH0Wu9yAHSZnn+H3zYvp0ZvgukwJ8uU/9ZbkHPPTSiH
4TFRu3bxZIN3kWtn5vQn+i5FcpA1NsQxznMEAqsE4u7RzsPJdkd70epPaasOGNU3piE9oSocDAf2
2RiemFdZPy4pcj2f+oLWXesq8zw6JxlD1+Z7hP+7nbgZrzENCZG67nS/kcYao0FZGb4mQ2PnPya1
7/OPUtxQBw6rMA1+m2r8nIYDXvFR8GJrcdF/DCZVnj87WtnOYFJiJXxexkap3Ap5quoMwMkg/yXz
ND8BnLXLp/v7eXvK/38jRhIzqpNrP6vBijlgSq3yI0Thjy2mV26lhu3x0Sgw7WHrUQtAU4DU7Hpl
50abV1mfjT4P8f5TlevDMYnUvS7TNkWhu8SbS4MiKzQhVlECTW/nQRIHvJmpHlZG5W+NjPrusegl
fHX0tnAMisrJ8Pujo6M2ztwhqcXa0NbEOTQg4gajo8SX6mScDsk86m5k12ax80rYnvV0FpBrRaKe
Th0t3utZrMtUl3tuLX9MOzbZUKrZPxmE4G+sfnBETaYY1c6HE//L6yOJkIyI4VG6BJ1+HVKLVKxG
ay31pXQp1ZPa1kF2LKAEDx/QhVjsh1cjzxwkIVkk73jd1e0SlxRpbBlxhBz56mM2zMopyB/lvJPO
0ecHJSNSSv7grHKOYhrDBbZjcEk1vTtXYCM/l/0yPMlo3h3xgwbP9+gCISAfTCiGiE7AKn9U9URP
cIUJLtDm1LOT4F+BG9SDlnFiWNApQWlwW71Lb11/q5wSVGGaceI7o6772hKZB0sKrZ1PtF2ENIMo
/kP0AMnA4+c6CmD1FiPEPPV5n2o/xrpevkUarixaZecnSa6KnaejvVmBlLvoiLMuaOYiGnwdr5iU
BeW2ofLLMTNeFVL8wQvwQ/hOtyp6YaTyG4fC8KudlGmn0nYrtGhBsFYEZn1dwUmzMJ+aQa/9Ajbu
8FQVGYK6CJIsGBbNmlWeZ0RLupdRgUh3XuiU7bAAtmczfVEkmXCEAnoA3fN66FmoLlQNzNHX1WJ+
Qes6cHMKMzsf9FYUxO3F80oEWUNag5Qivmlkk/8O76xzKf41VdWyJ5W0PUmoOXCUkDKyBZArvx5M
AWQMRtAw+UlTvEaBZB3SLkywzoFUc3+3vdsUXx9aAtrNi5ynC+jgdTVnifVaa7Rk9vGcXAqQ+GH0
uTbnvjtY2aIW3qCOi/2xasNGPpJ/GPXHKTU7xR2hqox/hrlE/awelyJ0E6OX7KMRWOMHYwwl428n
wgzm4TMWZT5YPaYwUOD3rg49ycpChaxn9kmARCUyk58mpet92yKbuT81282L/h/5JXuJVU0j4voj
hJo89Au0Op+MdmjcFt7wUxGNw98l7dffJHNs2tP9iDc+O9sPxDv8a4HaXpWbtCBtxtRIFn9I++EF
umJ+mKkvevZiKTvzeGMhO7wiBTcfmR0QNNeDC5pUCvUuzX15lpWnLlyiA4TXdGcKt0kGCQZHLMr3
VEJ5el1HsWJZWyTItH5fD/2TmujVNxiTxlGiLug6qFl6Wd/PO+2UW0MDgi0k05Er2jxdhSJ8ODkd
QSuI+FVc5AeVGunexrnxsThxqGghnMJdv05kwmboEykpCj+uKCc4NDLOYJGKwyhr6Ud9XqofPUIA
uQtpbDwHzfgyyfr4Q0/C7CXDp/GV7nlzDEtgbqae76lbbOaAYqUQVxaYEch47yKL/+57OPGszlav
+ENeUCQw7NaVJUt9vr9et1FECR1oKBgiapbrHUJXDoJZiGN8NIPZXeJUOdrg7neW6lqpkq1HCZ0s
VfCRBBJ1tYoS3rxlqnb9JVPz2XQdncT1FxIPffshXIxafit6nrRPtKRnKHmLZVfnTLIX+6UOi1A9
BH2SdEd8o5fJncxxoHyyzPmesNtmOQhVJa5RVjlFR9Cf10vdVGgS9k3TX1RJrd0k1sDZIerjSmqq
7iy97bQLmgElNrD/1IrXtVRQBDzA4HFf6KQ0h8GKyrOWpI736McVW5YIIogQs7keUIbYMC7L9XCZ
9BaMiaNGZ6qn+aPZnmAYC1wOSGPKhe/X078WqqynrQKWXr4skqm8lEOae3I/SztLaHOUv0eBDUKd
EHfKNZa5htMGTr4hCm8ct0+Mn722PJU1xjNmEO4Ztm6XAkUsFgL9CdGkW5fpjDHh8ZlpCrVuJ4hd
LYUOYrR1SKU7077f/0o3Y4leufClwtZktTfKoIXCidzlRSoS1MWbSD+UEveGY1LwvR9qu+wYlrDU
QbUMGOuaeo5fXtYjwqBcxi40D4ocBl681Htd4s2VwacC+wuBGAUSDvHVrbuk2dipC5OHp1zpjX0x
U5/ppS+dBnWn0crqpJjxHgns5tCo3Mriobh9DE+mHbWUDpXLMs/tSSuoCUZpv1eiuxmFlAIOCfhm
7vnrHaX0XdhGpa5cIs3MD31b1K9aH+4ZW9yOAoQGcXJB2lh1Hs1umqcaPCe+Vp1xCJKkfpakdo9h
dTMKPG9OIQgUG3RlakRIdM42666x0O9POJfrTtqDgtxcDPC3BPWFF/UajJjPaWEOPDYuuEgtBzWP
fVMOfsMl/bekrN6GInjMqpObhsX3f/HWZfxITgz8cfhCSdX9KEKsTnonrDyj6PfQ4JuuhYgEToCe
Nw/DjTVPi3xyr8+SctFGzDgH1X6Kw+LJihAC0erla72UP4I++ITfw4MKEu9jZDZhwlI+oKspvuy/
Ttw2a4wuiVkfCCEEZ7UfZjDGTvGU8WR8NJ9lkAJeBbiG5wUF8OtQaceyWBYWSdQ76gGjbNstHY1q
5NjtvWNurUcOXIDgXCNkJKtzUKbg3NKuVbH1dHAldHLpxYRFfb5/BN46bU1e1gIGx2t+DU2KJ703
5qZWL01g2UdseH4FwCM8O0z3muxrQzU+E4ggCtv0dYGU0LS4njvIHG0V9OVyKbQ0Qr90Ans0V+oh
K63iPGJn4fdLNL31gzKcKqULTtQ7q6eiC0fKoNaektJ2egGJk0cix0E2Bknr+tfkhTYb+qIvl8kI
50OROYhtL4X2cGLDQxQMlsDs0L9dmwDR+2lCZEbVS8G0emE3/DCmek+eYDsUjkXWI6I7NBA2Kpi0
fFOKMtp8CaVKOinhgA+a3ek7K2WTcSBdAhaDdrcgnHM5X09YEES9EjmRdYlr88NsG28DVE43Qr6L
9vPeYtkMyaDbgiw1DEkwQUAyroM5E3KiQ9IaFyS1dG/MdWxvcm1PcvNWFGiVAmJId4dvdB0F4O+Q
ONNgXIzGqF1THZyTnvZ7/OibUSjawlsFjgDC4zqKbTeAceAJXKC5x5CGJQ2H+zD4cn8j34gitCnE
JYksAA2z6ygVsAt9gSR6CbVy8TCCV45DJ03e/Sib44KWHFwYZHoFXnuTQk+z07WTlNgoZLXdlzqj
axRrafcXuij9zta5FQptJwiafB4B0bwekB0j6NzwQy55PxRuuajD2dJpMsZO0jzahWZUAJqEAyo5
Ea/f61CUTTOUpHI6jVIaefivoj0io0/e5sseLOzGZ8LwSLBC6a+z7Fah4rLscqmlqRnKGL72gdK/
KXY3P3rriwHBHoIXwEOHTu31gJqIel+sxQzI0f+IsYV+1noH2QF7erR6KIQbQCZhIUeuicDBdaCi
Q8clDvPQ11AbOtqV+leJKN2jLyoSCu4/rg8hSrV5+vd1GFO3UKg5j8VnjBSjrxKidp/vr+zNh2GD
UJ9SeLtZdKjW3WY6O308pEvhDzJNnKZFxNhSpXFnUcMpZEauqpM8aug58AylNLklk8kFaaFq9vZl
bJq59CrVDj/WWO5Nh562nw5iWy0tnwmpMy+a0zH8Fs/lZH+ysLtUX0L0s8bvWSynxXEuanTiTDLh
6kC/VL1UTToE35VxrBY30jp6uaUiDYarJoOpPVeGZDcungewbtzObCe8n5FPLs54uKatlzvznLml
LYeSp2L3Mx1Sk+T+FHRZa7qKmoz6sZSnUTvlztjVJ0dpx/wcYvQ4vfSDbdZnxwryU4wymjW7dIom
9fOcl8v4O7g9esVmPdkvYRrp9RN6sk70PDpp+U/GcfKLXFxTTsuY2OEHp4j0+CS08vvOnfRFjr2x
AprzeZp4gnwKUj2KzvOoNJSbpHhuPqijbeDcQIEZx1ulyCZXawPnR5n37F1ybUdGvQAzCzcui/yL
GYFlPUyVrqZuie5x8YGsZGpOtZ4sn+Wstf5IlTEr+bVZFXnTIuk/bJ06yNGei0X9Yg6a0T3FePuq
B1hskuoidFGj02wFlakeTcAY1d9t3qefAL0oCoomZJGnojNw/c0bzMD8REGy7WVuqnE8Ty3OUac0
geH+FPDQRcsCjbfh0xgrwx8SBWtgP1zrRnZwIinQf1FJDeWDuUzZ/A+ec5Z6SHBV6Q7FlFftITOT
wPq8kC06p3rQq+FQ5MMynA2lMJKnzrQmlAXych6lN253qJl6o4cfS6Yo/ulYY5AeZQqA0am2U+33
yCh07QBPMauOzpjm1ic5nTOI60MQfQ5HyckOldlWEgpScl17g5WMMgujH1RvnKIIW1Ro6Pprmg6p
8pKPwRzz5p2d5GMH4Xp+0psiXVw+hgSioLVq+5CjVTAfwC0k0T/LHHb2wQmb/K8gbIvPZoiBmmuQ
NraHKhyTz/2sTfJv2dJrb7M8ZZg4s9IUB2k1U04Oc2FIpYczbLk8d52cdzgwUOv5ZCx6lnhdpEux
r+iZlJwTnsnhGcCLGR0XqbTV4xx1PQAT8Rm+15XSqidqHapxkJNkrE5TmVTyGbhLrx6U1Ipql969
M51pDyWzG8XZ8gM9QnMQ7iXsJ1evAz3zYiRzfgwKxkteC7yjctEfmFTP1mrF8Crc7Y1j07Wy+UtR
6lw+RFqjpkBNHPVjrcmx+VGRy7ZMXchl7e8p+1Y5mEYaqgDhMqU7la0u/3X/KNzcvCYVJaGKD1UZ
rOi6YKGM8jhmUtn4ISWsU+dU8ZMRS+q3pkPS936oG6euQDCBC0UzHqfsVZ6H84gRqW3b+EbVmU/R
MOYHbVA0736UTeoqUiLR44LnzbG77qQVHW0vDLAbv+Yd9AKivYFxyCsH6PkJ4fO/70fbjgnQEjVM
Zo58nIzv+k6sJSeQszHpfaccZ/TIzNKVQ7k+3o+yrSGL6g4am7ANheDDGpUIiczqQz6VP0t5MbqK
VGAaVFch5NogUdTeTW3Njo5tmvf534ozC+3KVAqAEaVj2X4osrScTlkNWfYttTKjd3GxDh7uXAD7
oCsNm5RHs0CvXs8FggsBjZih81NnsA0vH0f51Zic6UHDdbhbcNDpD3CH05+mWH0dR221aa5g2CHP
CYm0SqMhd4GGJl/p4OjHCRzUKTT7ItxZWJsWMaqjQPs1gJrCRGnNc8niaAq6kTdRbQ3Bs2X9TJQR
77awhXqcFkAlos501aaXHmZHgcyEBA+qAIloVJBW4w1lxKqWyjQvRaVMZ12Y1aH49OX+EtuOjnyY
ksD748gAn3k9qY22aLnQSrtodiCdTEnXXhO6oJ5R2fopS9XXLEYyx2lH7eGskkycRzl6n+QzZJjX
gbW+5iLUOucy1sxfCNbttcWKbifr35wK6NBR+uCtJMz3Nh6LvP7qejQl59L0QfLJSa3kpOiV9L2L
AEChzrB8vT+d22OVDUsZnetEICfWHE2lYpNFgTP6nL4yV32TeAn5oxv1055v7I1QPPDoLpH9cw6t
265hyLxFk9z7uTEPHrp06VdUM7XXqpT6nd7kzVBUmEEt0jGE6n/9raSonp0x0nu/icPJOrDdKOkY
YdiTYMlNbZ7uT+LaTI2bgjo6zTlhFMPjQxe/51/FvrnKOlmdrdHvONFyH+qmhD3WkhkoQtpYux3a
nv/suTAaS3VLbZDrr7aOZy/oxiqxkP9W4vAJR3Q6JqMSxXu1mE16z88DtM1pxJEs7Gavf549Sl0H
Ln/wLUmJD9qYkOzRRvsQqw4tJ6OGnjlJex2GGzcOBUlYQFDOKayp4kf9a04iDZWPmcarzzHVRy6O
N8bHgDnZmfvtpxb3GitK0Bi3L/I5Q3czzZfJV3tawgdNKhcfG1Yn9vp50cOd1OBGtP9hvVgCbrwp
F855vCjUzhYfguT8FMc9INYgjj/ABfp5f01tv5lgSlJmFa9lRKlW55xTYmybz8Hkc3NLn9BqDI1n
auaqV+S2lp+Qg6nnQ5aOTXR4ODDNdqrIXOPverbX3y2zQiAnIFV9yg+VR0ldciNFGr1edkpfqevs
aRRJ8P2gm2MPCXDSIVQquUD4p/j7fy0Wa0GUuxzC2S+y2fkcD0v4WkiGg1xfPHxo8xRF+fsBb3xI
ipO8ajki8Hldq6cqet/ynCoIyOS/hVaCpgma4F+DoIvP90NtNwLXBnVKPiS1fmfdpzSLQNEWK5/9
VrajVzVJUSHM4z2nhFszyL0EXxg1022prdS1UOFJM/t6EM3fLCNuvVAxsrPcJ4HXo5C9AwS7MYHY
R6IhprITWKmr67BbzBYZiUL2lcwx8WSterJWzOySZtozzrkxgYRC5kboqQtE4fXiwIpnKOO2ln0t
HIMjkub6k64lD1dEqX6w2yhV0jPkrFwNSMuzLCoQvPaNsdOf09GZ3yiA7Ok83BgLGn/UWzmIQQat
u7tj0ba0pxvFby3QEmnWTTBLp9y7v+TendCuCjoMRlR3EYDl4Kd5eD1loxWHkm0Fsj/QM9S8oNIA
z5VUKxARLCf5pzTZQNo7QMmf5iaqnRPQ/zYMKbVUkvM0N7KaHtTAmb7N1jQvf6pjkVnHQrZ644A9
6Gj7jVrI2UE2gUy/pEHT/GUFsdm9lHU82F8pmFUy2mIxnUrNiKLkNEeD9KA9PJcu3Qth0wyajulc
Iyc61NmyoagVX89j68LbBl3/tIoFKlFRvt+f0Bu7S5Ad2cK8CymFrRbH1OQcIoms+Fkpw9tWDECz
Ltw67SOF4qY9Nlmimjup4HapcCfSWKaEJDzo1l1Su0O+bJoKfGOkVD2rdgyOadHbnaUifvn1SqGa
DY2aaRR0XXU1slRVhiJFpMF3zHL4mRntcGLhap+LhWLQPDXmdx1f72dllvUdKOv2BOF9BJCUhzY6
FJwj12u0DzQgQxFrFBGN6kPWzMq3PgWwO85U/u5/vhtTSSj6wBRSoT+t4YxcOJ3UloQKtGx801gq
L7HaW8/3o2yvbDICgZsk4eRxudatsjo0q7GB13yqpY1XGKNxyqfCfpvUJvySxmb2t4N3/Ol+0O3Q
UORGVQ0MK8xPqAzXs4jSctaUhar5dGGcg9mk8TfbiYyHE2qBhOIrIQlPG33tkDZXiT6XWEf5mDrG
H3DmZavbo/lm1tYe9ne7LCi7ADrlkCSp5s/XA8ony6kkmqC+I0c/m8XpnuW+mk9j1O71826ckqjR
QQChP4VcIQfmdajIpCqr15rhg15PJTyNIfglxzRB+OlZ0fF79GJ9rGAfYaqkvJjRsrRebdalLzu1
3RzVeKrm73E8OSiVDrrocE26nDyF1hB/rOc0nL25keq/8XwO408WOJHwSUViIz+ahRxHUJRsDJ+V
Po8dF8xKHUB/ytp5L9URE3a9w9ng8PDQiGMNUGy6HiX67EUw2qXmN238T9nV2sHS++cqgACkxu2f
8xA9z2mDp5m0k8LeWJoClM9TlpREAMKuA5tZu4yUilVfc0rzw6JL0p+Z0Sg7G+Adh7caH512LgE0
WYizLtcNKLI0i90YPpQo+0DR3Lhkttl7YdJ1nxSrbX0ZFd/zbPTlYZrH6iO2A7FXmt2eT9x25Qrb
Yu50kkrakYo4H/6VxPKI62NkCGzfwnbCpVopHZqpLil5L+nx0V0vmH9iM3IBCrWt61CdWYZ5QC/N
1yU7PmqYW9BKoJ9wP8qNAQEp5s1IAQvDjjX2dl7SqpLszCAlonCcG3F4HtQFR+yItXM/1PYaskQX
n8RV1OU2/WjE3VKnr1rDV0JL8uaw776aSjocwsamCqjYEYzASZkTb9KyaofOsV2nxKaTx8HNaqUs
ez2ZYyZXsawSO4ljx1twkOCxo8be/RHenEz8DCDe0rdDq/o6ijVkONa0g+HHS9WfQ0x7P0Q8xE6Y
0e+9BbY7ngFZAggurBpAjl2HqhtpwlJVNvwZSCbaodwRn504b79HLFsv1bT876xJ+t8DKm2hG4am
s6dgemuwwqCXVUNvdHNf6LEeDawdw69gOnyZpGh4Q2sx/G7mxl7F7Mb+58pFrI8FChJ741VSNjpS
FYFq+gj6DNZTsAyS5aa16cCOtJLEOpRONH4r27jJSV6nbDjLThvXb2aj4DhVA8gqdl58t+afhJlb
jBe8KA5dz7+ezhYKoI3p62E7U2fPcnqV829VWx/10jTcNlB+tk54UsrsYaFfsPLQoICNKJShQOZf
h16wPBmFQ41P6mwfhlgOQKSHzTluun5nlLe+sdBd4Q5l+mEBXIdqaZxQpIwsfygm1QXThGlKZ6JR
kgb65/t7ZwvTYlgI17CgyECo9qxidSOe7HU4WqynbpA8mHHjrySrUWnMpXz5NCrtPLvW0mf+PKbx
5MGyDdJTV3b95zbJzemspWq0VykRQa8vHvGkJ/GiikAJcY2jGoqwa+sysv1RbvRLOeTD2wSa7Lf7
Y78RhTcOAo7ooQqLqNUXNeOwgkPSO7419hOYk6ItfwyGOe8cwDe+puAxQITilc3HWsGOzDKy+kXK
bW6UPAV2NM+fR0MZT0pk6jsjEgnHat44BsWUkSMjpLy6J61EX6x+kG0/s7vh62BEwSvwOnqeVia7
sh703x6eQYRsgANDHwGSoa9O3kIqa5Walu2bVpC5VZdB1LO7PUP0WxP43syjlC7u5dUE9kOrhY6d
On6aF/0xsPv+oJRWjiCvvGdvdWNJvDPWAAUJabG15qphhFZo1Znjt1M9e2NXVQcU7/ZkBm5FEW4L
4PiYNbSwrvd31DTT1FP98Y0O75MOcT0voczz9PDHod+B3LXAyNKHWJ2VkxIVdC7T8CO3onEuyrF3
ZS3YI7fcGAtgKlYB643zY52amegJI7OBJFQ1atmhj630OeWE3KuJbbIY9um7yC9tY5KztUGqnYyK
lWOp+1HP7X7xZg6t5auStgV1sW6SbKyk8D7z4GtXyqFuVRlur9mB7M4mW28/oWKuTp8xzQSxQGGg
yQ4k57hvC5kJKXENjrk/YhnRFbfGw9bxsHty+HPaF9JTFlCserPtsQQFIVsFfZXYMPKvDUImHzvO
lhjDXbOTXacfkeFCXWHOfpY4djZvpYWkgquEYfZ5mWIDryBp6KrEpQ8V4LxUIzDzWjUBQBotlGIU
FvDzdNxUNZK/xhR/0c9xYnTlU6OWqnHUUTYaXyc0rSxXVqgU/zE2crygWaXM5qukx4rlx05W1s8x
RgoBNJQRZalCnR1ad0u7zC5uGEPlSkiUpo0XghfUfyodXjy/Hlx4pEYQDmmR0kSECbF6Fg1aAxKb
95mvqnl36lrIFnkIavrBKBYA5vcyPkfrVsVrINFAk2S2/Z40wzO1PPS6HLH6+1E2J6qIAn0IHp5I
g9YJXytJigrxyvbtsk8+mpgiufkQ6q+ZNk3HYMza3+/H22wnoexv0OelfMMkri8LR6+dkr9V/KSP
y1OtIowbNbrx8KgEq5FUluoGBXRzdQAZUENk5C1UvwmtxiutpDrBe5NejWqSng213tNq2M7i/+Ps
u5rr1tEt/0rXeUcPc5i63Q/kjopbshxfULItM4KIJEj8+ll0n5lrbbmk8X07p2wZIgl8+MIKqFRX
TQhgsH1c7evp/rV+az0yJkqHt3B5ik5w2cvrogYi/ENFQ1IV3gjb6Nff4/oEz25CNN0AjV61E1a4
73kLbNG5EV04IVFUjKWbOBXyKbJLLfbJgCC/lzGZ4x2sHebkjYbOT1HBs6VB/gFuFujptYF/dikC
6Lc63+X5LdPzuNyIOe+/denQfVKp7apd2gXjF5gaYV7Yd3M1Q0cyh4bLmNPxSRimyTHvYVBVhElP
8g32ZAZIXwi8x/s6yXSwR1mq3KZpohRUTTkb8TlMWQW5urFd4lJ0amy2HD0ltRmbmJt3OU2SHzSY
0o+gsIZT0SzQQSw8gAQfJ40B8e71F//zNj57fMAVMVcDKwRF37nesk/8ZUwgPXIL3QBRSEz1btvc
xlHRLnn8NZyWD0M2bRao939TfNKfI5WIt26L84+/tgmROaKrBDg58sfn203VwFpB3iG/JW3X7K1R
vsJ0Oqi6cjFd90az9cXNlCHfQndwFaFf+dZnn5va0Axa6fw2r4AytCjNCnBkvyQzi4qByP0wBHdV
hqvm9ff8IlBkaIcAC4R+KIr75MUzqpR5cde0J9vw8ZMlvC+gZhx8eH2VF6nXugo4Ez6gRwjk5+3d
WDrYenVDe9IT6fYp872rYXbdDi2ut+qrFzEChTsWQqsALQO0085jRG41g8waGi99DjeJZP48d1Va
UlDyzTjVb8SHlw8Gluva3MINEkB04Wy1qh5mXglRnZSdRIkOAibNvQhvfDb+sSUh2h/AZ6NBjodC
Vyl4vhvZPEMlDx4Wp3bmGPJIxXZTD9GY17/Uy/2Ap4CIIpoT6Eaiany+CkGzjgeDxB2laF8i76iP
vK3y/eur/Oa1rRUTLg/MsdGuPms8yjrlaWfrDq+tC6uN4Ln4kjnQeYtWD7W3eX21F0EcQxPcgXii
FBrBmGg8f6aYNjZhFveuF1euiBmU1XJJvikxXZJ24nvAMN/SXfzNA+KOAlQbsjTr3Xi25IhYkbjO
dCfA3MWRxgajr8WQHqfL0Onz68/3m2+Wr9MTXMQrE/EnePyXa7FO5yryKgHRKK6r6xzi1A9txPj2
z1fB8DXA/buquJy/RfRIamJIyk7Od4DJMUK2UOfgb3yr3z3LOn6FbiWOFXrSz79VXbX+AOECdgrG
jO7AT0keqzpuv/zps0AbJgJMahUiRyv4bBWSi65qY4o3JiJgiSGIV1STfMsI82VIxyoxPgrIYpCz
PD+xLvVcwPUwnHgfuj0Dq2ubL53bQXDKHCMSzIWEfvilkSx5CwbzcsuHqx4BAhIqkpXQ8fw1UusL
gI5rduJ+Otn7QLGkvQE3JphPCqXk8LAEYvyaCBq3fyz0/tORIYSKCqaG6HCtv9ovu1GLXvut1fzU
14nNSi5yGNHBZPfPjxim5xgKIWnBF4SA0fN1+mahqcsqfqIT9FoAsWdlzCB+lvdJ+sdBcZVcwP2F
mwu6redZYNgyDti24adBuHGH7khy4q3hb2R8L/ukq7IDKFKQukFeAZzN8ydqdBuOhPT8NLWdPSRd
1O3qlNA9arFmG1iRbBgDLhX98aycYTy1nTIb3QyIeW+E55d3KFj7OOqYa68TjPPds0CfFX3KlJ8E
rHb2Vg5JwWw9bEOi6MbvMEf74+MI7S58QnSjQdU+7++zKopnoVpxkmriG4AP7wZ4X/wPHgo1Le7r
VRHkxRx2CPqoz9goTmDEVKUL87YccgpKaUDFljlPH15/qN8cQbAEgStG/QCM43mxgprCqUWl4oST
Epa4ncJtg+n2Lu8BcswcOgvAqVaPry/6MnxCPgLpD2okgC/QxHu+hRC2KUQWV3EiGuQlhRhmXAZI
LbM3vthvdgg6W+hgg8QFh6ZzuIUP2PAcL548cTN4P5pk4PesS4YPGgZ/20A0fwxNBVMMFCdcpQA0
QTfvLC3JAmXj0GbiBLh6eLFKau96O2cbL3mrF/liNICVEFbQjkT0QsJ6locrJYH7rPBk6MKEW131
cipRhoCdJIMOOiZNz7z3yQLidj7V5ohdyz+9/g1/s3HQTAbJC1A0BNDztp4eAzk51+oTQhwPtwjX
KtiGvh3ZRc59IY+QNiD3A/di/kY9/5O+/KzoWqEzGJDi7lgzwHMF9bpuWmCCxvjUS/hopLifYgER
VYgfiOoC+p+yOeYCwKirGgLn6odIZ5fuPcta/W5IHWhnRccTl/zwE83lJRza82Vv5kDqldPjDcfX
X9T5JgQ1AFsB32jFV6y10/PNPlpQDybn96cpHfRmct1FRehpiKqPmB3/aZ9oXQwAHDRx1jLthc5q
4PPRT107nGqufTi+9hM8WL0/rV6wCqSbEaRWKBNKpbNH0r0IDBuMOsG9MCnjmOR7bLX3cS54CaSE
eePKOd/s63JA7KHARmGBGd36hn+5q0UE5GaWLfrUCJLuTYQrps8nfwtG1VTabO73erHZVqmkKoNF
1m9EkfNoheXBZ0OOhOwI1/i56M00Sb9zWphTPVGKdisID4p60+71bfJyFZzjn0oPiIoIyWexI9GQ
/w1dNZ6gUpNdS5DF2GFm0r6VIP8ci/x6egJQ3WEQAc+LdaSanKcJie7JkI+jPaFvAxedIGznbK9z
511Ab9YNuz5z7ecoJtK/qxUEJ9wG9CXIxwIZYKCVlHmjlmgtBKD49qJqHtop9NwevLZ2LrPJQmJm
maA2A4pl3rbF2CWZ21eUJV+71GMPDUXToGCqbuG0nFX5pwVasKD5eOR9mOik/cOcCA+LrgHKXgC2
Vt/Bs2lK2IHqN8thPvGcfAmmqN7XvE3eOOEv6ErrKhmiICQEsBSO+fMNGsoqyFgjFrRMJ9/fqjk2
USEBels2jgxQfcrnGe0qMpscar3VXA2nPsTp37dxlekdfK5bCLIodPmKGdo2ZINBU2j/sDJavRew
k3FsMdhFE+Ws2BMys+jGOXGa8gy5NvPTG8JGDO5/7uP/9W3+39UTRxEAsP2g//1f+P9vXCxgPtTm
7H//fd2gm6X5D/Nf64/9v7/2/If+fSuehndGPT2Z60dx/jef/SD+/b/X3zyax2f/sx1MY5a78Ukt
90967M3PRfCbrn/z//cP//H08195WMTTv/76xkeELvxrFVizf/39R8fv//oLk79fjvT67//9hzeP
DD93w5V9XF78wNOjNv/6K/T/CatkuEMAGvxzZInjb5/WP4n+iXbWyjiAbA7+BMn1X/8YOOiG//or
xQ8hvmIED3A5OhFrnqT5uP5RnP5zbb9BCnD17YRhYvbX/33wZ5/ovz/ZPwboMfNmMPpff62x5b9D
AqanwHasGgro+iP2vBAhamDwI/NRjWUCn927Rth5i3AsykUCgOQ7hSg7Q21Q8+WticMZ5eU/S6P+
Q8RbQdPI5J8fnWpQhnNCTbnAMfFxDHj9RKnFWDpadLSTBjjri6kOm++UKffBYr6CIngW+Q1tVbxs
RY8pRjFAVuv+l2/39yv69ZU8T2/+/r2AFEdDBjcWYLPPf68UXJqZmGUsVQsnjFIK6u9SOzWYJCHV
UFrEW0j4wj3g9WWf3wI/l0XvDBApNGVWwPXZIYWrthnzGq8jYbT7OAxZDe1OEolw8/o6v3m8HOEf
RG0IArw0ofEmKhU2A9aZvXbfR3XWFX42NyG67Ev2vl84h8M1Gaevr6/7m52GLDRHsY88GXv+LG/t
IELFJoN1Hdj1+G7K7LIGDHpe+26bOx/DyCbDaFCx/sPrK798sxgeQMgah3CNhOdoAQkcU9Sk9VhW
bQpdCkqWd7Ixf2ansX6/dcS92mPDFQ0CH2ffbwQZEw/u61KjHQnT7yk66Lh5dM5Mh3o2b1k+vfyM
IIphs0CNBhkxMsznu5QCyjuGEdVlk7EBjdBlBOc+MNWhDWN6T2MbXCjSvgV0Wx/iebjAqqAUoQML
CjU0O5+vysQ0JzomunS6C3YVZ/OGs7Apm24Wb5yH3y6FiLTyXTDAO5+vmGiKW1j4mHLEXP5rjWHu
97ntMTBELvXx9Q3y23eJRG9NGOCoei7hRGDFglfNTRkLMJres6CqaqgeNPkAxkKHbMdb+maPQnrI
3yhofvuQGCDhM6Ib+0KBcCGhVJHqcBg9SfciibrLDHO8fSjSt9rzL8/fOpJEbwg1AjA655k7kMYx
IWj3ldTSDPrgE0ZGuYKSQhjK7CmtPJ4VyxKn19FQJ2+0M8+GZf85HOinrxt1BbSd99Mb3tYqJThz
lYIMACiNnumKKBklNEkq4T42UWLZrnKTeoizwf3IRzC7y7gfZ//d69/6N8FgxfGsbVXAOLCFn+9g
QuvOovegy45pKM8S0BhLvx+yP5PI+s8Tr8aYa7qF+uWcul35I2RdZYU9FTF1WQVE7haApd8oHdb0
8vw8/rrK+rS/1Ecp1DEm0WCVdB670vcbOEtoKkHDMcLsMGudnl5/fWc4ur+fC6wtJCXIZ15o52Ms
khHo42iId7DgoW9sVG9oH6Q3g8nc5wkx+MJA5rJFOmvDY4BGxFWfh809owO7SOtQvyXB/dtXgGQI
ECBkyYiIz18BBygGMlTMlLzr9YcEA8KLBQ7mn2WGeXgWwGfjf3BmV1UHpP2AAb2YAMQjPL+Mg0AJ
7UhzgMJIDnbU0m0hx/BWefG78ABIBrplcbzylMLnz+ZM6myC8hdJCDE7lw79sV48A4K1jQ+vf9jf
hQfwnNEwA+UWCenZuUgYGVuDkqQcvbQHkCBrxydTU8jVwEJtOqaGTVeearyd58J2//rav3nMtUTD
BYoMGY2l9RP/sotduyzhkMymnCrCr8dFendAavaFNvPwxoHBpOY3EQBMBqQCP4cP4Is+Xw0tBZZJ
1YxlOg04mmTuMlGMMlFj0Xchv1c1wWNW0GV1e+WP44MzwZxvVKagxRNhTtAAdmvMO9Il5HFZZvqO
A9qUFJiKMn+zeFTajc6kD0qH3yzLfvHjato0PUS290Coie9SgU2+U2qEwNgwzHOhMFisCz01+m7x
IDQE63URfc/k3H33zdzyw+LAPyhgnDOf5krA1AmmGWuS3ob9N+T0PqAGaIFskl5kn6xOJxjUON5+
Am4j4CXQkpA6ynPa3UNPCXmrCmhzwkhG122RGlgN6HbKxWFVtEjWlNOqovWc+j5NKulvMK0guyWh
Pd8hax3nIncppZu5b1SyBxMxLnXYoW1c5y5rDjSnOSvbbEinDQjtQ10ufNH91nrN4DaE+6Cm64D3
8PWBfuy2AzsgLBi8Hqs7NVX8k5Nh9TioYfyU1GPMtwGHCFCRt5Z3m2hy8fXEq8mWqU0mmNsan2xW
K8+5JHkw+5e0ZdCaQpBovw2xqcl1ltb+PYyB4CMXNil95yuBRHNsBcVsq+5JU2hvSNv7yVnZbrOJ
m7zo42H5uKRpDXYLxKwX/BXZfnCzm0JURF60ix2PqyKcan09OIxDSgg04XcaYx8GPnnqmqd8SCuM
QPzOr8po7mZ9K4yz6WbIq0HsKityVSJ4BDekxujkQrt4uGnSlOJJ6xxdwpgwML8ybP8SF1QEram2
foRyZvSp7TPMBWiLmq6En+OyZ7hQ0bj3Ywll0Llt2oLChjAv+6HlSLNjqq4jL1osFMxTGRZh4wMC
XNUqri5qOS5sb0Qo7qC/TT9CDBnSPTbT9bxR1m+jXTpySCI1zSC664x1flhQNtUXQJ00osRT+LvK
xHV0QaI5UWVWmagrdMhqUWRTOg6HeEo9sjGjDsYDzfRyQWqaPTWNU7aEDh4+gu9Mbo99N7Z6Yysv
fYxsLuNdQrWFDxEgDVkRYKCT3wO53C174P7m7Dgssd9uQADj8T6kkGwvCZmXCxs1sDsKaMvvsgAc
K9pDHbYAvV9ftbQO761tvHoDVzT7BY4icYLBAyDZe0By+66EmksSX8BIjYbFPKPExDBEjePO6cz5
RTzFOj7BUhKPCbefuT96CQ/NJXLtAdND+DvdxwQiIiWExgzf9dAebYoJgh/fxiRdugMkk8w3ToPh
4xwHrt5YYqOlMGIG+G2pFv9H3SbtFVSfGoSipJZTEc2pioosraK0GKTK3+mKYLvyRXZ6fcfdYcZe
5AVJxv6OVrCX24NFNl5AXMym+94lqCQHICV+6NY0PRgck1lK1ieiK8go9TFN+zAugALw0Pcj1Lpi
rHs2Hmyf0k3uL0O07eqMBsduWWWacCimb8kSh2NhIWN2n7sKxlOTYvZYxZl9rybCvWKJOvo5mbFV
NkMCxafjVM31E2zBls9xBN7bZmKhxU25xDM5UHxpbwOMHGFln435vUkmO2yDqu6qI6nB/CohKuib
TTAIaHKHmfX8TRiPniu0spF36EKo826N6qgsOAdqt7SLL4YtxP1JCEQW1DC2NQVHbqM9PnjQoKtb
uZs8IBxv6nps7V43I4REIF7MpkMDKVN6mQM/rC5A5ql0UacQPSorM0/TkWekz/faaIh1LXO15Aey
zEIWae2R+UuNzl7/gAo3+u5nFr7QhagVv/ZlFvR1AZMh5e40fh2YdIULrM0S3s/sypdhOu+NY1V2
iZfvB4dkkb4mZS77Fp3RbA6bS+rIBMp6lrb8ewKgH/tU1f2AmLgsklRQJE6yLjV7tGnz9Cug/jr7
Wvno0YKbDTMMaPzTCszdj0EXK6B+bewg0S2juM2fFqSLkGfolkGRvVfT2SdFvNA4zMGTCrQNdkSs
yNNiqJRdvJJ7XdLtXZrq+rFaOPTZTegy95346JPHxTwmAoJvFQhB6SXM4RGzSr/Jjfdg5tGfP/gZ
p5hJ+dy3N2iqNuZ7NwZ18JFEre4vCW6VsNQiqegPiIfbetyJDJrYwx710dLeJXMX2GtAjJZIoi7I
TUYKzXzC242iivCnJocJylDkoeHjO+AzGn7ZzVam/abLYKl2VMxUn/jgYk9g+3hjddNaKaKDXKqZ
X1UrTjUuRnh6hQ9ZQFS/SadonGgBMoxo7yFnobtqy4MubHFfSUMzsZURVFre4b154Wa1+tG3mcMq
pHCaabw3CvWQCOpvPqhn08c+jPpg23pDtohy1qiYgbipMksPMK8z9Y1h+SSeIA+So8uEiSgjN5G0
S7zzcTY8WXixgVba1kPHpn0Cvh1GL5sphFDesUYFXW0CmrCbKZiNOaiZexyYBqCgLzMOXw/giRhg
e2GZSMHp7RJwwdMS46IlyopBWIwNUaFhrliIiPfmOnKLyK/rPk3B/WIjlAeLJFxyeIFYxfLkgekG
H6WsemK7rjAziHf7ucvb+QBZrig48CzWUEDgGMFewRMib1egDE4CBtxIZjkJ+6F0bBy9akPqvKq/
Z6mbqhsB1E1QuJgx0PbktESFN44N7mhS67AMQmhTaBzMfuMoTPsKgU56sIsBPOg2IceIYTfOPIxK
aekcw9oBXs75BsYFjBVJ1/heMcFwsTsNfh2ut6Sj9SbA+a2KGIr5t9SqFlIKo99+qI0KKxgzm5js
Qxktt/mQVGER8NVDZ5oC89FzsPcu+gZhfEO8yh5pEIxeMah0pqVrRrBymy4Jb5d+1p9CmFm4cowI
4Jmoheh8MYgcAwK0tEeg4GE73WwTltW0TFIDBJajsPIpPdtXX0F2a6GDkE/QHF9i11+FXcPaTTgL
fmmI79XX1M+GZesgYHg7Ie7hxWmZvo+DFup/hQswg8GFhWFqaQbZ65Kk+NmStSOSg7SFQGc51eip
li2YAyFkCMeOF4OntfdFdJpZoMFyJQqkipkscpqKcAd5gynfZ4b3cWH1ILJNajgisxISdgbSH/VS
Um9czINgBrJhTcOc/YrUMYiKsIJW4VNNbCsKFkkJvxVNpnG+qWwddjtXOevgsJgPVn7KBkgipTvn
BuhRsh7j3K2E0GC/lX6Vk6/+pLzPQkGqCLaIkAw9ehaqEhBf1AznqmmbFMKP80CKpY4lK12bBeZy
0NCM9GjcDBeTsmNW+D6j453vWc9D/h0vYlN5dHDbBBWdulxWif79PMvAILFNR4at3ppoA8wcgN0+
AFPhJmGzM0XiY/xVsDhzxxF8BreBR2MMqeIGCsxDgWpaVTcIxn53E9ik7u4aM/jD7cKZSbdtyBUv
Dcnmd6yGE90BONj02Mi+FqWgjXD7qEGT7SrHd9xHvYMYlLca2G+hezd3dzxZwnBbY8hzoVvinlIR
kLtZrnnp0DfDTRcz9bEH8lAXqfSQokhQKxKwnC1LCpg1OkjkubD/ilNjvoKvhXMCYLxIroQzYoQ4
Kkt+JNkI8bAwsZJdhB1Pf0xTpOtNheB5xVUa4z8T2M4VDAkuK/2Y981mljl7ZxEm7iMtjb/RicIe
4qyBGcCcw7mh0GPHsHvkFNQbKJUH97NoWl4gPeYnx3C7HXUd4KYVQ+voBe5hZQtWwxO4MKqqELLS
Bb9EBoeD+TrPmuq6E0OuUViRCbqSpgZxuiZy2BAF5uqXTLDuDrEcoHAgmdmHuevQ1MNJqN9REeMf
HROoOpTzwBpkZvDvVlvbNhppXAWfkm0COqYtdJ53BxL4FtSULLVy13VQW90oTVCOBUOWl1rGvV9C
QM+7A1ghxhi09i0u40zzywrmJuwj2nP6kVLJw3KafKEucCbTPRmhp/Q5qfuqPnQRw/y0xS3zYZra
CZPXOYZwQF71yiuQ4DVfTCLNjsh8EEUwYfb04JKMuSsNobemRBfYmIt+HsVXONs4/MIrdaCowjqz
BxMhCrCW5+NOpmrqL5ImdcdO4Wvdc5rVV/6EyLhdVOD8CxxNOhzR7eAMqp/Q0L2yo5N6n0UYIew6
OSh/T/ImkUgczBRuDZQX2CcdgNTzCXqbyVAMtRzaD5aRJC+J41FbQBhWsg04W5CmF3AYfawIrFwt
Kp+2iUrAYEVazjnyO/SvAyS42SDgqTm1vc0uahV2IGyK2lOf2hDjiqJKG/opQGxNi6SvpvdRa+rP
Xufsx8xF8oNc0uFmYcI9YrzV9keMnclcNBN28iZg8cT2lNfD+xSgV7RAG7y8AUxx80jGNIQ9tEro
g01k9kHWST4dwNbMv2bUOL2PKzpF97lqo3grlyD6RokPqR+4IMbZEWEcITVukKkq+KT4V3HK+VWd
IKkqcFFkErtEePcTQ8F+6NcZ9k1tldEHm1G8aZNSPlxD+2DsDjYSrf+euVGoU+cj370SUzPvWza3
YpM0E7nAl5y/RU5OYh8RbocTQ2IaXkVjNP6oWR8pWGiCwlREmUkbJEOY3pYjxMDTwsScLNfQd1Xp
1udAjUB2LiPdEQyX7LvnzflDvwTOHNHMaILCtv3gXY8wEznapsvoJiZRNu1BWqRIxQyEolg42OrQ
cK85kYnZ+TIZAmMPOvPprkZLxlwNtoUr7eQDH15Z+ABeMrwdW7RpTIY9TBGH4woCaY/VEIYPsJ8H
udmEBp4NncrCj77n4CpjOBq3BTHoJJZgDPXoEegw6LB6zPoCqt4oKiDWPX8aLZUtxOmwRwE1pcFW
Br64D6wMB9jvggUklYRYoU1hq4fdjYULaaV6ChihyNog4xVBp6BvRqS2Jvocz3PHjoESCp2/RIUX
QW1ADZ9Q+4anWY/ZTgHzT/exY0FfKOWgzjTlFI83MWymDSIoghvyv/mbH9XwtOdyIl6RVVnzxFu1
VNsxSeaLxmbwAS56vwrRO4a15nzVc8pVEY0GraKwaWJcKLwd+M5b4NoLwmNgMjw4cRCtLvxBmssY
Ekr8JohJNx+IxCih8CKVIpgkLFfXvbH9ZQClwMulZSn4suhV+3ct16BDoekVxLspUepjOOfBUsq2
biBcjU5BdRG0g3GbLKmgJE2Dpn0aKAzsCyM58fc41oG/n5CjALwSzTI+RpVbmst2mTUtbNbSqOgN
dwQ1IKmzMsM3gmZ2WKd76B77zQZRx9cFWY0LdhUda1lmuDbctaqARoYgMw/GD4B3u2nr8OtskbOG
FI0Mig7XJGC9gf4bCh2c0byKS1966J1oLC2LBjYb7yqfDmnR1BWri4qP6LRkdSVVQbqBkhKe6fK2
IUMPfBgIpuo2qpf00Hl9qzboW/knBPH+U7LAKLEI5mj4WpOIXWRjoKuCMMiWw5kceWLhd7FNNtBn
i+4hHdJ9wW/begXt/FzvW/QoPitg9h4YTt+07wMo4W0jE8Ufh3xpYCcTWnVtIlxOP6zxoveixwvZ
MolqFeZDEBpIJ+BqSrTQli8AnEW6iKY5qEugzLzmiii8LPhWcHsUPNR8S+vAvxvbziOHWomUXsWY
BoybmvHkclAQFNnwocnFLs9oeJ8xovJyaIIWRlsgbSoUfT+/rbM5+Y4unRDv4A8j9G0adR5C3hhV
dhtFOoPShfL1uxhB4slNyFRL6Hay+Bj2enrvKSjcbIFld/k2w3XjI/pn09UsNGikcDjv9x1YY+Q9
H7rxqwtSyzemB6sJiqW2NyWcv92tkUL3xwkKDlBOn7zwA/NjV0HxEqqjh3CJ6B1A7DOOkwfvWciA
e3LDp1WrG7J1XVjUGlY9ZWjAQCtGB+0afNYKn22kDloAqUHvENvHBEUvu0ltliz1D3YCwK4IRIgO
5Tx4ntpEnUTMgs8LrFTSji+PE4mJKFva265oUg79nZ6Z+h7aAbQrJ4oE+mBbpDZFF+vuzogpjHbo
1qoHFXc9CMr4zKqsa4L5ZlOr7Dtqm/mYEtSPBXoJYs+aAL2H3PR8/GryQGooYnuhuASpT5FHly/h
j1w1Bh7kfR1dUdWL7xkaw9129Wl+P460ObqAVv0WKUPcFDG4LKwAtdf7EcILGH2REaS0UkltZYmM
DNP4Al+/G+8VD2a3MxD3nTYOkeIYIZnutw4h8CGnfMbArib6Qx4O8/2c4OrpQXGDaE6l/AcOkbbo
gs2iv4NMDvXuEyQFI/xzLYabi4NlyB4TT33bB9g3IEY2wy1xKB63kVTDMcMQMChnhxzyGv51bm+B
x0adAAAl2wZ1az6C98P1EXIb/Q1A/HQo0io2094nuj+AeRY0F2wFkKDIiRlHswu49CLDHaGKmVr2
fUEzfUHLWbGgnEyIdN5SyLoXLHGgES9BNn/MOlQokJhOwxNJIINcuDnzrmWMGwDaufn8iNy0h/m6
QekGHbwBIvZw950/wQwnBrtFtvAO6NLovcogx47eTNK6kqZLjjYwz9rHcWrWTx24eJuQefi8jj1g
AeOGNioVGd3dEDGUcICHg/vtPBhSF9pV8uTDKY4iN0pHHATB0h1w9dTeTInMK0ApnNm6dkz0zZgR
ZExVJrtrpDVQp9dNE0ybOU2sX+RonT/wysnxQyfhj4t8rPf0O2jCj5+rBaVLKcJIxjdiacariBMb
4zRI/G4IeSIKi65W7kcPIwwoIUHp/2bKaOIwDYCu3G3YJNhwaDaLog3aNZmurOT7CmKFW6RyXbQN
QjboHbQr/XcGJPvhMq4aetC4Ud7BoCi44gFf5iLIRj5sY5ZTd0fyGmrwsDeAHQH6mRBD8IgIrquR
xF/RHIzFEXV8fO0kT6qDddJriobZ8Es8ye4rRcRCF1uK7mrx+4YXSLj0hz5seoIZDrHXieUERx/2
UFNpFglbADDuIVAAQS2vLQAZxvnEUc3tFnbTqO3w26XwB6rSaOtDNOG2HaoY1h0wJEG5mY+9BE5B
Z16BjhP0ToM6cw9Cxcgs5LIAR0BJiHmMJpaWI+yZ/LLyBWhe6Hrg8KDSQg8UOecCFX343MA/T2GQ
cYzbRXjoobqgPaBJPb3DHU38zSoOs2whJjY1V4mvce/MyNvkDTqUS3s18RzlDxBpgTgyv6rDTdwG
yy1tHfvSytTsAKyo/TLMgKG9iXSL1zYEQUPKDroW7npmIfs4xf+Ho/PakhPXwvATsRY53AKVujon
u33DcttjshACIeDpz1fnejx2VzVIe/+RCeyz68P5d7cQAvDaed5E+fwcaOc+Hntxt61+vRwMOei8
UeRI+WCpIvzbtUnppJBmQ/VQSds8zBNVRwBuif7plnVEJAAI24ugGjNKVT+NV0mIjsA3Uq2PQ9Es
+k0tc0078dYpkRJJSuyyV5TNXbm2VfeRYPLXt19r2OSLMQOe4LGvLgubsHXwlqB9H9d14YmtfZl8
kyZuIRkDoPkk+j/+sW63H7ruywA+LCxWYk2HVQ/opL1CnkeC49ZrF7fiZeMB3e48KYuPuHOU/y6G
PhrpMOBd/wplo+6UT1L4cSeKzcp65a7gc4uilENz5s/MS3wUTpSOuophJIz7XAATW2dBWrX1QL56
ax5uUOLvsPGIlilVyFiyyMkl8UHYyuRmCZbtYFmN98vT82SRg5+IKS3WZayPI3Hzdb77nvoE0kms
89xu6tsR0BmP0uvVX0IamieiLb0243LnUJ3dzW6PrbMamUV1Mr5AxDeIhsoquWz1XrvvbVBDJuEh
3XSOsD5KfqywaO0ZRHld7uM6nN5I8y3W78nXusmkg7uoX8N+yzu2gI39jwU8XfY1DK5uwvt0Lpe6
9O+JqgoksGNS1ZfNX7fufaoqRVZEjVobgmcHTp1Y8JKMcHuv5luMNsDssH00gfHFC6Usw7+Aq0Gm
LQIvTtO+tNR5hieUZ4r3+EDc+xNfDTKy4Iz8JNqyQQX1eaNbZMjJPwfmcZ2iuEL5BOwDtUgefESR
NXqzpFkykvjGf57PxpF7YtIIf3Yd7lgq9PBSkH7wNDadWjOJbrvgBpXkQodQVKDfHKpkxMWDe74p
vzSa6EjXz1Curc4gzYs/Nhv7lDl9hG58mkO1ZwS/qEdiToF4K6fef0P/QhEWq6bsA5M6k0oAl3xD
koL1OoTL4J0n2TY/8MJycvTNXv6Z+qHoD+zc/GHjh0WcYoNx91Rq0PNj08fF3z3s1X9+PTJsm9ap
mdNF8OLPXjs+jjWFZ8dJetaBcdKiF6UexfwSLEaeHea7HfSxIymtqtiYjmDvgTzxWQgdn9d+e/MW
erpeR/bv8bSsxvpMunlzkH2PiXOqXWa1S2vNjKatXa3PMaxLc6AldGiP7OkbUeH7zsoCmjTbBw+f
poOQbHK2nx5VmJCJCW7lTMedmLJVSVTle7Tar9QzR7/1SHdatv//+RClZbp8tWcBB74bp6Xywk1+
2mqvHJiMqfsjnCI0h8EaZi+rejs8LfHU1Dl/ZfNWjgjc3xKxiCU17tRNx0SN3nRy54jer0mThUdA
yRqER+gyvwHmJ1wmNci08OYOhRR30E9Y/gsVULFDCq5v5205lNtD4bvx0+5tSHE4nOx/Yoq6+24E
qzt1dqPzog2pJ2o4Um5QZD92aFZ4zatE3qYAZdwmWzsPCEvqOb5vg1haF086Q3OQIALygdWz1MSv
rCzyXh+2OWzeKu+SFvF95rKawlXHpMEdFi4BAOTSAphb+vm38pDDMxeIWR4q4Y5sKtqVfSoWuX4t
RpHLANnUnZB9ljvHa+/X56Qum+nOh9/ke3BuD2wn1zIPS0avS4D6lhz4yICPEYs6lTk4SqkzzyPi
M20GNxyORVUlK36bKnHvaHtAPGF5Oy+9JUxnH7pRy8exreEj0ZZUccpiIr+Yn6mcYVHvKGeKGMly
gR71VdRTEV8bE7EFWVOwmjwh++UoA9WrfBeRae6DYJT9ISmLGAAlWMtrkljtdm8tZX0/TGZHuTu7
UHj+WnUQqOWohzPXlP0xuL39X+Bui86qm0IVJGfoe0opnZbnzSrWNotYaCRWK286FqQEiK9VdAzx
SxvYj9Nc9gotrVBT5rvKAV+1tglL0lDx64j80brUmoDm1DdB56doNiuSXP3OOc6a6FCiHV19hco2
1WlyfGg7giT40+WEDueyIuK1snDzZ5nuipxWGM5teS0ho2hG6ksaX0yxwMV7+6bv6Mpu6iMzswnB
8AVLHHuWuWDpDaIMmq0d073f99elJdA8L12SN89d1dfOpV7L4HOEn7wz+7wN2QBXXzIyETlzxK5n
WWnHMkGX8OjID3qPxk+xbzu2BnOTKCxx2M15UU8R+zS8/XhnQVC/kbY2+h9sg5N8vlkxov/A3Stk
AlENedMDCK15ZyhxAG1ta6be0gzfrVaTPJXJdPObeHZxKfqmjNJpa/364jnrtOXoODmrYc2L7V9o
7fzBhSXoDaUGLVkkDe1eivjHZjUinORYE/wYcZ72m3vuOtm+NeVY/yo1PHJWTdQ2pZOTLHtWK9H8
B6fhQDDscHGklsgVhwb98LObgxUghGAeR7YIVxWuaZXMyVVsagVWr8YNhRTpljpbBim/2RQYBfY4
6v4M8GZLSiaScg5O7yz7dWtb77DFrlmOe+WOeYDoXV7YNfR06EqtrbwAirpz/Zv6YKk4yzPkFxs3
XFCtMOUyEKQ9Df6unoatGwXYWOcE6SA52rBr6/G86IHzOlaheEbNM/ovtsvv6Vco924/06mApmKy
lyp8a2i2iw5W2UBhk2pYVY/wHpx1MMuAcO5EKmMqWzq8MJ9bPm8rTa3ALL1jQN467xPmiKu/n5tS
fYaGY/9H59cdK+jtzud+p/pK06z4jtSfHq7VOGGV8zXLH6PRkX6oycdtLqAssP79/z/Kbsedzy+Y
WeelrD3EBqvcmx+b3KoxbftVlXkiy2a8J2ez8XKhd3lZV0aem9S6jTN3LByuWmVFPwnbVjxZiEP6
bG0ZJY5O73NVRfzH36MJAgOqHtvv4bDWf+2takoaxif7e5iisLoWaoz6HPIunI/OJuW7UVv/Xyw7
tR9Ism/MvdS9TrLai8fxQDPwtmS7NrV35zhT+Y8uxLjKVq8a5rSJe/uVHQj9+QzeXfLds2QtbowS
qwmcmft74kjPRFFIc+iMKv9opFHvM0p6wwdonDCP/REYUvl48nOViNL8ktE0vC2WIULE3TGBHld/
c9EVVDUm7GGa0fCDL212bjsK/cA+JnOdV/5e1fdTR0ZY2rTxDG1aToD3I9Dk/Y4QAGXRtgb/Riz5
ZB/WcvyYPaUiIvnj7a0PpeOk3D0ezHUbl+79LjkS82gn/PtuBh4uHkY1AfFP42pFB+mHlvlFy6Xt
Z0ujtP0A/e4QYIlJHbu4VXRP8SRc4qWISJJ3xUQm40torDDMldrMeNesFiODapX/EBae3g7E2M5V
vq9NYh843qSdVnEwh/kIXXMgeJ68IHrQvOKGz273Ip6c8Lhsi+Nn9TDK7SCsJgzh+bbu01qQBwIR
aL7z1qAAfCnqiIjaSMvwWjAnvBWej+DLS5CtLuA0GE6KMTTHJFHRE2PI8AXh5anHeGqpobPd1ZyH
kb/6sLVd++j4wyIO5SjlkyXa6F+4d0wJEK6xOMLD+0+K0fcLsmAg9IiVj4Wtc90xG+UaxWlQIYC4
FD4Ik4W/zPzXehWxZg3qENhRI9c2Z8pE+jLtUCCyn/yaUgOx2Mcq0PWvwC6bGMLDZmVK0d0wg9oS
6fdBQwLWaVFsM5NoB1lzEEFfogCDzn/FeAbENRtv+ltsHGPXZkaekRdO5yy5vG2SrLKkdZ23oqyf
9LT26r1u0fvdW56032+i0j2N/W0/h6DK0xfr7PQNVdt7j3NXUFCAaqYIDhaT6/0+wKNmjrH2+3pa
V7xvU50EaQW+r+/XdVVvVRAE6MSHiSNomwOOv3gJ5OOwh1t/019Q6riYrf8V9jpo77jP6L0pdP24
hcH6nkxj2HJVBqjdkUu0H1VVLEXm2yCuKJns+BmM358fqpCLJ5WqSsJU63D5u9c+kLyxvHI/d27V
0sNHA3eq4PIBNtSEHCIeu/iOId2rckpN/DjfwrJ/NwuBqkcU0cp+aqqFk4ddUv0V29o89aqweCQF
p302F117dIjGayAQQWJ/bKKfp5TQIfZhhvntcTC7UX+CgT4a7XpLfGK4L5zDXMxLgobRSn7tsg1Y
CMlRB1VCVeT8iTy0god28YaT7c9GZ7r3KkY/kyRVxlFkpmvjlesMe2Cgmpew9p6kFejfXLtmy1oe
wPXgzs7wo2z2Fv3RlACp0IG4lney1ROMJ2GBj47UoZ9tRQy1vHRu557LZBYf7N49lPRal08cAmOU
V2h8v+UWNV/eUgLG38CxH34/Vu9NMZBcV4IZ8ZkDH2CyaNuYlKW2qg8RkQMfnV0NzjmckRyhHuqK
EpHcwIFartP4CvWRpIUZBjjdYfIAnyZUrYwPcfWz0ySfH9o4ke9FXXAooBgInhHHIuRy+Hwv/RQk
AUdF2fSpVqM/PejeKr8AWAlSt+t6KFKfTkCdhmU73Xn+vm7ZOtRGH820rP+B6rWMFLPeSX9sILgP
NCia8OCMxCzedpHIfm11N7jI1YikzHbX6h/3hNJJjb/CvVtix9yxtNFgd7tVlpPr797+QlaF+N3E
22plUkdsFayZZXis9RJ97mQONo9rvePUZCIWX8FmRfqwhnwlnLH1zlZST4N9iLZoBvipukafG50M
FUoKr7yARTfiKJywuYYeymM48Y4rtds2UP5979zf1uon1qnsupKPk4zuQwPIbPGUGiXzvYo9/p3N
dX9uk9eFJ3T95uyyBNzWfTU+0wrl0sQXBDyZMSKsr7ntgUVN6Qmk4x2pjioqy2zUOvjThyQqZb0W
wYfTC+etbq3FQiUXtojSkgW3yxgxehytfg6+omXu/tTUhX5S3xaGWTjw9TKnWTsIVpMsqQ6i/d+C
1ESf3HC02NqE9u47NIM/a1R845HUJqY+x7nRzpByGi/jiJcOgTdTWy18uWWIs4jdsoTsrnMRGZGp
yW0+/MJztszM0Wqd9v5G+Scw2y892ii4kyLqPlHw+ANqBIcvyq1DOsIFe8RzHdDonso6Mb8XQueK
zEIOcF/YKCyPZjOxScFqy6+i1TYqWiugz5CY8H5LrQbmneExQe1R1rI5gJH2P3uEjEizZqfb8tUf
JJLyaY/mMwDpxCnvTC6oYVO+FDzWiMtrC6BiUiJG0uKHYs9W7bnnSju2OI9OsD6FUBpNNiP2ITQB
9WGTWs6k1HkVXPZpGWyQLrYP8PoctYX1ilwKUUY5zc3HssDRiXRha70rBvgy9FVksWX7bDPvVoyK
EEeW9E80MPlbPqsoGfkLS+R06B+GPR0QEc9ppQp5BPxXEIbJVvnsEku5/CIMZ/zT+EX0H3qg6Oqp
ACDZITd0R6dTh0keJ7qaD6W3uu6JJP79PUpq1ycktNEXbSMPfZzAO/+Y0arsR8QYwXI3DVSZPlWO
jF/gOweRyUW5z40ZW3m3DE7/SyD6RnLl23Tn9JbRj6QdhCZttUczhTLzmLJFWp8whBW6Y4TqmStD
bgrX9N3LQBLBtxnqOfmD2NCbjw2qcx8+0zQPCOYBH6X2k7/DEgMreSjLDgpLaZWiHRxqbPKzb53b
bWl29KvbLu6CuVjXUz85fZ8r1IX+PWRI8axj+P/jqoQEhvfKwj6uUwO5b41je/QDkvuznq31zUb/
2h1ZLMIjWWj2eiQTpcQhsst4QbGmIRZbSDdxWGOkIK/LqNevchqWJx3GpTzqQo8QBKEaqSCPbdj0
NvDpOuDt9NSRNSy4lgbpX2pPyaCPbcfp82mE36rvyJq457Z+bKx8R9bWPnjUCY+vQV+bNbUlwwLC
fZpySQKglTQcWXLTANm7k4YzjPZRN+gujthrI5gYGXSPZUz5bYYojkx7d3HxQeh5u5Zi4ajvqgVp
mBr68m89Szdk6AaeufJceAdhBGchBKyk3IzzABReqW5LtygYv40b4zkqBqP8LLQN4QMmphCYW2Ns
xw9ndoF1WFRhF83Na4CUfJz7E87toaW+uBSvZVsH7b3yay2YqRtzReMiPzcrGK9bV3oOgFXNsWaP
WCKhpDazOrnvmZiUCkmg0EOsjU0dtaONOMuhtrdczEzCIE0AwalDxygXNta98xgg48Zg7LUIswan
/WYp8jEXKcdMB6dG+4IUv1pQQyRNdQ06C06oiqqGJyH21odeKK87IEQTNP2Gw8C6G0t+lG5VX/60
ofeRSz9cElfCKvNEwIcbfhvTyyRLhJiq8+VDIrkt0tLaqjBFOKqKp3hxagRDxeYnz1Xil9Gh1VVQ
P9BGAJ7pbCrxLnNX9oJxIyRzpFpDttEW8dI9dPMwnNhg9UugffRpxCjFSeoUpOVcOLammVVtGP6L
I4AtRPfzzEG+J7HIAtRMxTGIiZ1IAYsG56JBJ46MHpwkC+mJ76ruWmpR4MkOcgWJTaNx0j8tYHaP
05CFL0WFWW7HAanZcoplM6HVcpbuw60rQ2t169lO6lpcrgerkgHE9LgYbhpR7k0WNjL+3FFOMJAn
YQX60axI+w26AfaJAWFujTwXyKzQ8P9VbLf5thR9kBmioZ5mPs96wJ1eq2zf9QZBsMyiexCQRzKt
E7cZciqdGW93vveV97rd1hzyFS3GbIXWaeFUW44TKfzVsaKviX9jNcWjvy4SdNqSVZGOtll+NIFQ
L4ZAAdZGMVd1JpHeB1CWGGXSoCfFPvNa3e8Xw9MMmNtvxU+qtstnz4vmt35aivog+CJgDKMFobHq
IiXvPJCSB5AsrTMwCMKFXK6OJ2X2tjnGlYyitN3qFQsO6keVlattN/nNxw9tyqn5HWEa8A6hnE2b
KYgr1nG9OjPnY4l8uPYHxLOJz6GAyJC+mm5dEEWNaHBofwv75o2Ax0hddBGQwEnEHtCag5NxQvcI
dhAMXni1I0xYeBtujdm1N8Gwka5zXdsl4qUGpfpuC3sIjwDQ/Lei5VLNACfmN3JrnCKlf7V+AlAI
4kO9Bl77FAVSvxnh2euPxqtK9zLrFpmXWML10k2esiDri8r+u8GUqUeh1ppAvsH2ZTY7tK+dCndt
Ty5i/eY/Jx5N+M+WNimoCAMq69q4kzNmCB/tZ0/FAHVyn4K3XXl9/xmyJivg2FrdHvX99shICr9T
6tHiEz+lt51xQui7zuvL8Bx6nYvINtr7gwMitlLCG/Yd3JNZ2kuJzWnl8yjY9gLQ7mdZCs4WC2X9
P1H69t/CjIiPXKsKnwo8TEDtW4mDsQFqSk7aAGsTaW5ZMzRtp5GR243/A/TMUQcZSQqVm2EJ6J6S
2EmQTaKedhBEfxEbb/+iui0JH1S37PqH4aL7yTWyE+gbrsiHUHOUElKnD79xxgDTKhOo+nFhYy0P
jTN2W+ZVgRXza2nNmUrKHesQBpAwF+MI7iEmab+pCo7zxA+DEpKFRf7okARPOWiuO1Gh5CFnYBHo
/puwKzb/rLAQf1uBguPUTJE35wPlNK9BDdvWqJ393wM2CWao5mr7tHmsdUbOecnWk+w7Eb6R3u54
u0f5Wa/kKXEtLMPyC5hknE8+BPnKgurPHQRitM0fnS7d5nWWAR0zOgjR1vt70v8uet+595QBImoj
Bte8j2OAvdKAJlOE5mxXJIjdnjV7p1/nSGD04O40d8JfKOKh+hqJJIwh76pKfE5kT3ecPUrP4XMV
ditSdquMHyZvmOPbAzPD9NjhTplF6amk+tk3ZPKkjJAtqqbRdzKUjfw2CHEurzWSQnWZl2hEyz6F
LARFLJhDfb9QjMmy30xu+ThU0lg7amNi8Zgt+CHc5xV2aT5RCbK+83Kp5dw0c2PTRNO6Z5gyhFTz
OLsPt+Tb7XuBPigOfMkIRf3Jt9A6aS3vk3Zq59yJ2IcuK1ZDH8WPmMt0HVYXtVjj7Pvv2acs7Mkt
N1GcFlg6/16ufXzsmsV1ju7UVH8NbvUHoCbE2CsI0CFobkwPX68NaRyZ/x/FzVKBNQ/632zH+0er
kLKmDqnRb34b8hntjn52ayNB+iTCDvhPWKbvszgowei8nRf9qGf0AtT5NMOatY4fiG8RTSMYpDMW
/wBZWswlZKG1R5KhiNpvax4yJpy2/Fl1hJ9By7smyXqxg7c0EbhzVg4IVu7MBk6k+wmUdnUaG5pB
gsuzFzZ9d27gsrxnZZn9CZMF7jIzh9u1Y0fnSrbnilt7sqs5Jb3VYVrze8yUNWhi+LgumDxw23Eg
xKNrvyKMoILZ4XaOHhapxHjZkpWp0Pd5JA/sV1TetmjR0oawMB4DgxsR7LdjUbgVuekc/a3t5yQa
RW7ezuXyHjeMzHdOW7EoecYqrpL78mJ7of4hJ1Li6RxAaHNkxUaANsecFMfCcu0fRjGipX0z6rcA
V94zTnjwE7EU3Zc1L8W7DYQMDkdq9ZCNoyr/gu2xTbUzMSQfNjPBH9sDXQW6Y5KHcu2253HfqHGx
W8wxp9gWdpi33E0vwC4B8LbGvnuK4yL42LxGWB9J4xWMw30U/xgGuf8cmBtRWdDUdB6XYCW0w6Ya
N7MWG2mhcvrpseNB7Q60ZND5JRlt6vuynDY4I34mQInKYs8gxMU++ppcrI8u6KPyYndzefv99BWW
kWr1GGCZ7CBFAq9LwzGq3wAji/pMqkT1hT3GJjerEwr+MMCydOSMEOJJEHj9WDemRj86rNt73wrr
J78asWXI5PqP4cbpZoNXRv8ti27/DcpmvNee9IKc2nvV/SXlqAluJ6hrBkhjaX8od+mDO7TNu3iD
fw9KTp45BrtpLHv+q3gzYeqKcGT8bSqHQa213awmZA1BFsURDRxP216LaPHWV6S33p1WdsJLEaIs
OAshrfHsTgDxTK+x9o+gCDWKcYNiCCq1SWCklf89217HPRO5YX1uKzM/k8iNy7PBlv4+1bb9hwLR
7W4qnRZQs4M7RyK4r89Yf+ULcrVyANYgX+bFr/zxox5c61P3nfIyzdzx5Ey2VZwlRQYPaDyL+cMV
+O7y1uqWczJtgNhWvzSvTIneyK+vXNwUg7d9jcchQpab8ASlLugTkQHBap+jXkfDyavLbTz5pDmu
h7LRyENjOQfNc0KzRP3lDYlKngAG1uVBKYbLXK7hKbFI85i1+8vfG/cNWseemLmnLTjRVOnW5wlj
w3Aju9x/c10XYKiymV+Ax9rqjKixfmq3fameAR/iKq330PzXrS3HU4VbfbVSsZpaH28lGAM4nahp
Bi8oZD0KgTssk37tR5RuAjSdgz6I5KHbPP9E7KzlH6syLscv102CKhvnht5nxuJ9Bt8CCsj1FuPy
RuHAiphvZqjaSyf1+B9Hd/lO0Ya1HJyugaqS3oRPpqEv8J/FFH5FNr+Z6xCx9WZ+baLqoJ3dOxhX
Bm0+9nETH3enrXFTrCD2HbGtJwuedE6DYOtpQiVtHaOrQ8fxBad6/QMNSUyCPXFoKCTbshjf6S4R
33g2oH8kwCjBAJuWHkYRhc+zHobh2pWjQ0rTHIXeyUx4tT83JzIzVBgYNtz9UIcM8YHPoNxtyIN6
P+FRRw/6pwQ9X1nZRYu+HNMy8LhrIU7EY4Akd3SosYXki2tauhcZoLxeEipXEhufFuOo/gmx2P3y
uAQcHjAWakTITXkMxhWfIQqB6B0aonpcMeVUqehGfzjFgUR8u4S7B/UdS//eYTL/54poc457DL+Q
jgTF/JlY76sL5Fz7n1sHqBLLZVm+OUTkisaeMfSITW74XTt1FONz4dBJ8bi5KqV0rxjzjr0QJ08g
CohlP4l+YZPtyQWp+9iBSeqH7yjCM63AW6OsYeC7FuUcV3mnfPWHUQAN2WD8gIzWVgzi4qGUeBWt
BK6Lu3UNwCnb4d+i7fjL11geCEaC1HXLlfc+sXxuRjlNMj6pzUbSWoZi/YbWbsYz4rnwEf95vT3t
M9KTM8s8BOM827vGRTnbf/GdAY7hUyjvehsvCUJIp+uytfJW54CBFVNmNIfx1QF9647dnmA1JIEA
jZ/vxO5/cneiH1pJ/QhPC0QuYrF8zLzHPW952F8xwyB2ExqXVNN7cBb21tZPZqJD6LhNpc9RUiqU
9hXi7jsr4MbJCaxVT8u0yO+4dvx/mxzb677hB4Au8wcYPUyP/3p98yywl8KWUsVjHetotl/3dgFl
dD1B6eGiqZlEr1givuEHZLdFMrE/81arPygeC2rdBEzUuXVkeGYAIEhBDBZuJGsS6BA79CF5NXpu
8JWwRum8KQPhZr5Iqu3szbu7XEzXijsRUA2alZaI/DPc99BnJQVZxEcM9j79DKzNdS7IyeHdSTfo
ES8hmJuQgvDgpyYS6z1bXp3cOaxI08OCBPllWP0+JImgr7nPY2bbQ2wTVZk2zbI9eOYGwZCoTTGg
mXyfv8SiBeRXTXpJcQIY5zGPW8dSr2QS+UPmF01yrSzrBrgVYfMUWEb8Z9+6dfnf6+hqV3H5i00g
2dPIFF14IapNdFfZgWa/OvVo1Rexq3rPCxT9CFyFcICIsLnQ1CdbwpNN46TANMOvntaTPvdJ5DWZ
cYKOgoXSWaq8xW3+iAkUuyJrpY9ZOzTrPR5LuPeIwcNNpUs84v2giQV/mdreX3PXWduAS3PjvpGT
Xu7dYqr/UgLmD19RtTq/V3gh0eR2PxbigPeoeoyBt7qTGbYEVV80tkk2c1A/Icbw3D+8T31x7avB
feScrDicB1rD7wcOBAyNHZ/Pue+A1ry7liCq5hLACT6Zal5+R6iR/tKhK19nBSN8WEni/RlPdbkc
KoqWzatA8J1X2G5x7Y+xn4tYR8nd4m7l2R56A+tZqupQu8VQ5hGK6vLoFX7cX8BcxZh2BRVkgOOV
Whm3TPuhk8menzoqOK4Rzw5thDA5dVYsiV2cNCAwgVFd22UOino8eXGM1dvchI8o0ZMPEePjTUMT
jb/KpfJvHHRTz+kQNkTrJbDIdeoHbfl7EFAyqCfAPtPEhq7IuVTWNxI7eb/qBjtmanGuqUvRFMvP
gHn1uXS6genBd83fwFHmfW0KDIYY+rxjgkXrV6Pqqc8Rj1lnW0zt71jNLOStJ+YUNsulkAbpspdX
kNjLsfDrasgdBsCfKJ6G31bQTFeeiJEbsWqi156Cz+Lqtsa9EmuyepcyXkbIFUhbUo+dSL8KP5J7
jnEPQ4okT6S4sj0huYl6CP90g3iYUuWG2mMPGoIvSLmkOjs89lyBbdR/AiNNy32JPK87hhvq/CPx
COIfgzvp3EORuDa3lCuWHLcD/fWKDQgbHfWBWELctXSzprmp1QYSkvt70ucWc2yT2YPBFd3w0sNC
Ag2Ri42sfy2C/UE0jNDMMzr0LmJ0k4GpxW2L4xYAVBxM5LhHMrti9mI4CMRxRT9mLXbfBWP5vOHy
3FzrYgwDysHM0FOpDT6ComAbKoImFjOwbZGUpK7zchOEuy63DeHqU4ScqsAGhj6zedqDAC6LHFpF
FI1ZIv++7/396JfYXFO7I/clJXJO/TJm6t6LSWz9XbeJ7WlqC/3IHAxZ6fnuhmxy8sf7At0oFmur
mBjCPUs/uTj9XXxVwXKdxJDsn7j/98fInmXF6u+inGaYVQBue4yRnFfidY0IQjpa4V5Pj3wrcUTE
C6fQXRNz25+Cue/M0YJq5LJFSNccyDHon4q656Xl6vNf2ZV9cS4kqSZkcI3ip+qK6Lo7HPcpg23/
ORLW/7BYYTDkZVfMR7awGCMbIM+FQRcFUzsMXYyrwI6PAWN4yII7hNDWUTTuf+Xgo5qQezDmc/0/
zs6kOU5l7dZ/5cYdb+ImJCQwLYrq1FuWZXtCWJZF3/f8+vuwR1tlhRQ6J77ROV84lQVk875rPSsI
rgGadOElpUIrSrwmFy7TqodvWhpapwqTN78qLbT9lM3m4LeICPtNSbmUwnxsG/mzMZpzdNEnGN6G
DcFsU/mYgVj5ndcS9ZjW6ZOBp13PbsbBtKZNUcrS3nGk4/CTABFIN7AJa9plKXG7a4NeD/18CMRF
qavVKoTRL0FQr0lkCKvq0UsnZOd44Mgw2MYdpMFNU4HH3dprGYbCjBngn8OnvmxqlEjdtTajFbmp
Uls9VV0l0ehzQGj8xZxc8cgOVzknUnpgl5iKxXcTTWWDPWxSGnoIK1lOKqUfU2y0cei0XVVzItx2
gvjqqkDT6Qm8/aFHzmeLfZi90ZtiZ7imXu7yYdWc63ZNik/Vcwt9khfIqZwRLEFYIzmMk+Y5UH0X
PqAcjdqdxXsUeF1ZQxdy6G5h7k/7BuctBsLotg+M6gsyogE/LHdBx4PV4f42x95Jj3YZDc/5NEdX
vTMooD5Vbt1owHyNXykcJNTREUqVTUV3o9+uh3YuBVGK8bAZZjVCDBhXF9kcqjsl5h45m6FVFEKN
vm3v8hT3PIMV2MYcNcWt78S1+SVYrbCcuIWZ+9xhTdzJLdIMHExRKe4QVyCNg+NcXq++o+NEvBdH
iDGnwgG8GXtT7cZ1y9W7sOM9xyZ8DVLN9xDYh+LnHOIAGwbXyW/n0oyKYxRETfFn1Kj6b7BQ0Nwv
6VO3B/S59hV69o7OWG3gbXApq1EGCly+/Bzp4B3dfw42jdHD/VEAeR4bG/fIRs7W/JVauHnX9M30
FNMF/aGChUwjmSb/QqybjOJMVeScAuzshVTC+Y+ghxNsuqVv71P+oLUqQvd3m0a4E7mLxeJ7W9qB
ITeLSVx0uU2Y7UDLrMpdGqVdaSHa55xE+zYkUjoBmUFHgkqGr4cKFRKi3W6Hc0icwkXpcblnzWii
E0uJIAkJEbPywS937JpCLk9oikBrxzV0/VOaUoL0TLOZLuqc/ctPjTSsgVOBgb5XWR01J6cI+l8l
nQ+8UABVvq2OVmLTwni6ZkXkvGXHbM67JsopOzctt3VoG+gsfNRWUf4z0irW3F4kjXtM2hG09wx2
8aDz3ZDcPKfDtda7c++5oBe4ZFgtJ/+2bvrB416PdZSewIh1U3dx0mdmWfzRCWaON7mbWh254Yam
ewkmAYoBYgwofxkqvOwQff0gwxxGTBpHeuOZnR252xBWSuwlaQKUu2jlo5bPS/u1k7whvKV88ahC
q7x/4AKf9I+2QpqOBXbpHjQwPY+Uelbvfh2RqBKmzIY2aX8JmaMWHg59FDpu0Vn3cAlhEIxxsrAr
cLlHD4nxwPHchLxYV+8aDOATal8g5HZctpdw7h2UGnrY3crAVs1Oh1HxaNOD/sXPLa2DGSyCC3uL
b3UnmnRSByS2yUkPoqD0ZGvpFM0oDgCG6lD7eksa0UAOufY6V242cR0eSod/dlZqdi7qch4vyzCs
29MYkw/jQZxaTI8ikkNphMoDFlj+G0pE9OjLHT4AXEJDC0nOwwLS4+JKxTJuOcGC7ohmg69tHsLA
3KZthEC3b0IkAJRSObJWYJPRCsBL0/0JP9AetUWtfA0rH4cCqnxii8HSyDdLYWIml6Uh7uo2wInN
Eln6eF8jzet7NApe3C6LgY/ISZrDOCrWlyQrw+R3zt2qg7mjG9ZmmMfqRzQvbnlA22eqjejq8Gus
hvCB5AMIW7HldpYfxkXzi1IVv5cTpe2PNhOC7hCmEnuDj6i5pC1PV6BrZkBchpwiZ4+3sP6d9mCq
gXk4c7Dp4wLfR4BTdN715TDeLSY/5kYUKHZhnuTpPVSZRd+7jsSQFigewykLBmPMWNfEijeGPkfI
qatZJwd3cHWKMxsEQcFpvt1za0/u55bl3QvRsHX8A5SSfRsr/7jLCqArGycGBreVkRvc97lI9Bu9
zNURNUAfe3B2wh0E5jQ7zEXUxReI7tjQWpSs4uQCtS03dM46/Bku/EBESWpPN7JpLnUAa7rnkDDz
tR1N96uOidrcNXw4q+m91PZ9FddkHJvZusr3WsMq3Vfpjq5uj3poMuzHVuXIDNtJQ8A0mHyTbm+Y
+7EmY9PLYiN39kPZ9mo7Yindre1afC7YT9cKpUkpFIOjqHZTNzpftKZE9BGbRZdtyWnsf8yQu+xt
hlb4C0p0uk0BjmOk6LOJ2L2vDIuEcnLtWn9qGjw9Gp0SF5EptiyOXzEXtclCQYi9aILLtooJo1qv
k00Hju15YE99mMoF1gACJKO+GRnrWl/wT/jAM7SQcbP2MGOZ0i4o0UrlTbjQiZZG2n4MMKj226yI
KJiycozuBvfav2tw7cS3eWJQ+CSwpN/o9BqDi3HuC7HrM9JJVz6ONP+0hHBdO3XXjLTjoeegmUva
St/gXiZYNw7c/o6HN2Q0M4ryyXVj63uFoMc+2TJIxAFU8uxybDaM4lJO/aL42izjJ/Yu+xs7fKr7
PYpPbrux7j7pjabfAwfg9tuWI3WOHGVvg3Hx2a3bxfBycDL9aQlCPdxTxHb/VKqqoqMuRQj4nCK8
5o2yrxa/llgTLoFOyHjLgYpzcF4OzePSBCYhFZpTYmDWIh0Bi2NxZk/RYAxHXeUdn4+b5dNOlpgI
tlVIdd9XFlQPeHuL5BQVBpp9D6kB84UKUd/uFkqLFPWsyTzqlIArGjEm4DULluKpd0LuxfDG4BxM
UzsFG0OYDksIgsW7pJ4Sk350T507QiZ8IR2M7fBg+US3CR0jwH2GNv2CsBI8SKUV8QE3mfFEswgw
J8ezEQxnbxj+TO1N94gFbUv6XBbm4XRI4c1F+GTYy8Vgpp41rAxqhMMc+Gz03sUGBHDxYmLvKk82
8cK1l+Rs/T4AaHul+EX4NPmuXC798Ef6Bw5bPKVynKZla862nvwQtWonRGsVQJQwWvJb6YYJNQ1O
wbzh1AXyLzA6S2qVi0ktIWVZ+K5laM4PyGNbeJK5TUGRcJMCHXZhqACvsS146CNZ2/Ima2hNHDmY
ZMaR29SUnhDtiBY74JCCHrWyyMHX6wBOwJRN+2/Ja3ZyFotlubCzvsArki+Zc411tiuuKUCrH3ZN
S+6rBgXG8WfqdgyoIesCbLFUWKNklix7hUOVWhkhQvWTi+zxRIirPl8icyPMQxKjNe8Hp2mGG/qp
wU1fqvRJkC0Qf0EEjm6Rd3CmRInTmFtELcXsiX6w7J+Skn9ywjEXJ9s2DzlRpDzAEoOngRSsbstO
O0VGIL6lc6SpQ9pPyVdRdiAOhrIcsRGkIT4hh+CaC36Y4dZtyzL22X7K/ClpOfP4rRYv9b634vkK
PTno8Vlv1PcoRV448X3z2YZNGyGBtcPppljVlVSgnC8CPBV2X9JOdjXV/pGWCw2EL0WoEF/gI0j7
y9SVk70TWl7sF8ENCI+uqEFS8DQudL0aSD2pAMD7Q2IOzm6ApYpe34LWj+0i6YvjKJ3mB/TPihaF
pH91KCbIkP7YcrE5JEAh/Dlxu/LGtbriuxUv6aMDMpA7kB7MX+clScpLY0JO53OscQw/NNAvb8Np
CYNt58yoMCOATHwbIVotKss6nSIugvT3J4fAJ5zVoReBD1ouJgBC/b50w9T0+P3SAW9vOPGylk3x
JdOSUXtAXtyyBSVqsS/tmIQiH/Vx5NIzE1yS9HEssgN3uLS5arW6vRWTrAhy68YhRqWQRJavg7/8
nqLMinc28cP9nuZKdIJbx4VrqgxUHjRJcjbChfBKv3fr6lLKsjLhyNgLgT3BZPAVW6h4uXeQQ/Kr
cyfUVxVZQqsF3XX2C3LGaMN9wuA+uei5BP6YduXjxJ6E3EPXunyDQahYU2cq7qW2aSY52Au7J/V7
wmt0y3nQqDyYkBRynbS0TkaCwPs4NOUYHyueBWUCpK/VJUrQcfQXVExXqTOE1s3YpW56NU7xRDM6
bac98tH4edQ0W+yyIOGh6cZiHKmeAXsyVLF+4K1mvRTRUE/X9H7tZtdmeeueJg0nIM2DERM4rbUu
9HVwn4CwWlN800qrpxKyqI7t354p9sDNSbCNqtjBrWDlq0dNc4TnkF8GL3ChG0nlzQj1m7ZywxFO
mbItv4LzzZLQcera6RU1I4hFgPkWqY3PqDWsl7Rs8F87eYLtWJblfIXvLXrmFFLlq+2927rjhP5v
Xcu3XH0murLRFH4pm4T6LuINKoKiETKhyVY0f+CVxU9csmggBZz39jY1gOgSt1jrbkvUZz2pHF3W
38djyb2ui2Rwl9Z6+Tx2+I8hOWAs9FO9NQPcfgtFDcKKYMLbVDtdWA4GmC2HRYONCHvDtyivS+cU
hGX/bSmW5R6IBvwFTuN/MEuVLD6221ZAGFr3IFvUW8B6lvmrSGtrFTPMKAIVb9ddK6PkEGsqvOXa
RANKdRjnT5nVck9aqWOlBx4MjILZ6FqycbpBt49VlzbPfT1ikTQabPXwaGu8Sw7Vh/kgcCNU36oM
CO0ul0vwy0qnrj8VfLt73MpBdzF1RfpCRbEViMs688JCptGBH8WD8uIOuKWo5KH05fsNOXgPTi5r
Hyhd6W4aGeR7N3HDxsNlX2enKUkynabfYlC3tXAqoJqp0mtYZWF2DaSGpZjgYk65SlLy3dYZV8b1
EjsEJ0fQWPSFsdilLxoXZq1V4KPbmOBk0Wfibu+uyeeefpqN2z3XdhlcAv4RqJrHDj1IW9X6ypHn
ZsPZXqWLvziRfgcHGulT42bVHeoIWtwtj/nQggKjgc8d8adA/55ukfECdoYcC359CSo99bVUqhce
VqN7BQzu6GjGk0G1pgKD6AVWlloXbHV9uIdHRFgTLkoeAf+fw8FJioydyZJ2exkgiW5py88EI3L7
dR4jzijNIRRgrPWi0P5YIkiXw1L0sbGbkn4pVzdNfofilVqsOWrdLwEhSCLT6JaXPAezdwW+pZG7
aBDdb0D20R/uM9N1jLTxzhxLbH9FplffUkeXDyx67nXc5913Qmzn3g8118Ein5u4tUbjMeQg+c1a
lnHchHAQOq5pS6L5FM2LY4qqCUVcLEy2czF37TblnoGr3XFQ/XdVD5Y5MAPrJkNmr7GEJv1v7st0
L7Mx1n/FaDR/Dr20f4hqIC9CT4AdcdkOrfuMpC74FDLDTTqnaryAj6Wkl1GYKMUPWmJ5cCzL0Bn9
nLKX6SWYl5sdVS7tfgni5achmqbZyqCzflAm5zVX7npTAjzb3M5wDEAYAGyh9Y0c6cYMKYRvOMQY
HJUKPb7WavSYG7cLy9F3NZVROaMXtG2b2OlpqNOBQK5qjH/MOclu2zIJUDmzhUGqCswW4Vyg4syz
7HFKLmFxiodu4FygDRnhztguKF0Khz7baNmF5gUuqa7XzuLqUDdbS/xQ+BzuUO9EkZciR3XQbzoI
fB0c1wc6Itj4i1pzHgkHs/WtxhlwRzETFlGfDcBGSBadol3BjoduAC2ehzuqSXw8YdQxrRwU2xfk
9gKvHDQR3GdVT+d6WlsRBU1erBYZ/qJxMfRuHyErWIkAbcadK6YHvGkteoOQwxCPncAXGnuZZWN9
QzYhwAfkOZqxz/SJfKWAAqREHV6p/FuvQGehaWbsu0a1Kzo35y+a66Z7DmMAOjTuSM49cZYqL5Ox
0wFsTGP1Z1aauDSo0VDKp0F+JVOj6nfO7KKsTvlg5SVlwiXZWrJyWXUlO/a1PiOZ8Jc81vJdlfXO
I3eDLPdEA25xQ2OJvTSeFxB+ddJ0wGI4AY673Fk4dgfSKZu1txzGW2vE0bA1E2Nt82pW8DCrOXvp
Ck7pL5bOeW8HiVTvL/IawM0GyB+M/KGmi0h6/FIqvyiYEj0GSiebKDathzGqSvoNjkFtP6ljLOT0
g6rnWS35BJ0xbcdtjNl12EAjqy2PE4z6k6Pxu2jmVryswqJwow/cCVh9qD5seuiCq+cIyT5I2Nm9
1/NwSG9Hzemji7itFEY+TPx8jg2m17osE2xRTdjt81LgrlOmm3H/1JbliehQB/hd2ei7MlSdSUnH
MdEHdoCUr4Iajs7GmqAPHEbboqKFH000m6DTrPsYXPBzp2Aig3Bxx5vUbYLQs2TLChvEfL87K0Kq
sMsaayZET1blNbRd+vcafBb4sZN4VK1snzow5ChqDI6he0cN4k9CmlF2zW5bXmNmijgWBULvfWJw
BULpDIMiEwgT6p9Quk/O2CVfwZ/QjwKZ1zxUZt0B6J+T4TeErrrcDKYt/jRmKYIt2AkaGRDPnNsu
UxGnA1ZbWHa1mby4fILQf40hoetkjupy5ACMRynq7d85CNsB3hTsnE3GVdDeQGFiESgyMY447hv8
dC5t19NSc9zg6jVxMoDNo55Vi8S7TZom8IwsYPcoZWNfoT7H4IISyX1EUx4djCaGxtPkI1bkxALI
7fM8kIQALO8Q7EyOvbbZItQWuqzT4kbklfG7RBNQHV2AkTmM8lY8k+yhSW8OC4lltFBdsheo1a9N
Z8q7vWsEy+BlDb1NfyZJR+xR3c3Xypl6bCtTqE/bPLWqX1kYxj8ChIwPpnInQG9Tw8f07KaRyPew
n/p2o3IRCsQ2fX8XkxcRHJImTeMjWgfO1IjsuqNjljoQKeTjj1MRO48OaH3OL8MwIXvJByjT+jL8
inPJaX3pWtR7mcmVE0Gk9XVxTJtiJlgubIgWUSv0YLo0utE03XrQ3AwvsJaaGeBlhxp3D8FAoZXI
Ccvk/iWb9RhQoka/t7qFRbGqcNrR7WyHdqeGwvrRh5XCXm4s8qtaEBSSmBAKP6FPjVIDtoZB79nk
dso3FFnwRjFabJEj25guK/yBG0FDNPb12abMZA4gbzdhztK6JS699Ef4TD2rDZ16b7ARfV+jA+ng
ldEEgmwtMEEYscdYbu2LfkyzryGkkQDM9UTzEe2kO/jwdvEdBCqdaMcFzpwf2JDjcEs5xMwOUqKm
8ytjkE+wf5v4QN44YuzI7uQlNPsh3fYo+FndTfIgeNk0+V1vQvU14G7r+DLXlwyJEva2rbTRcmxR
7XBMxcFYXk7EpXzL0UM89WWjFbT+HPMhb+cBSgbea8oTYaV/hz2ffXGGZmb6qLyuXFAUzVgVF2k2
n2qh1hAdivAvBWvrjOKtjBxgikNFzR0ENrkatjM95EM/fa8XxO6ak6RIkNtluGjiiRqzNEUMCxd9
90OGDs+4mMggwBfGGWvFCmCz2pPJ1Nzqg8ELMiKpIwZRlvoFrdCYGyMOn2sgjSN6KtjiWDAUSk5t
h8AIrlRnS/0e/Fxo/LRIKJ2QQSPciVjFf5t6aMw7lQCnvtJwl1Arnl0nYXmF8E4xMJfOrZlF2A96
DBy1vxgRtsokmuW8DZFgHtlR+gwgaYlyutVM60ufWz07WcbmVOEh7TexUWsp50nVnNQQu+42KSKb
QwqEGOnbUzf8XOxZftOjuTC2LV1ZMrqG2uG1Dgm02/JLz1SPC0w1EtlRfjFbQgqKLG7Q/YhG7NuX
nFfmE/5lo9s1kpp+yJKAxZ72PTxw7LzlLdpPrqi0bqOHgfxMFN99KJMt7SCHwnxAzWPLlSr9rsH7
qD2QlbO9q+jxfi+iVk3AZ7Tp9E/NxYTbEF0mm6jieCtKQB1DUwMx/6eO3JHs8owkGkfm4rIhR+RJ
6lFCFTgX9E6GAG8CaO5a/g47TKfY0JCvwSkYwy+VRUeHVJeEcl+Rw2igDCM6hC49XMCflMZ757Zu
oqK/opVtcIYvmzD4qveTWLZGvJhHvEYxifSqjorNP+4o5VxwttuirUku6Cu4cMN51dPdP3pFxaKi
QLiN7EA906vrHgqZxOsBChmWwJn8+M+yYGYUg8T9q1oj4FgrECtqqFuphVS52v2DebJzhR1kfqmM
SHqCzfMkUkJ4DsTXM63/+3/+31nQ5X9THN/IMzLWXDX+FVsAqlgzh/6TKaSLELiLrDoPTdIMacpC
5LKbxm6Sh6kPs8sFjd3POUjno0PhYPv+4G9FDJn0vjnMmybR6mdZhyNnGpu1jqsP7g6kSyBpKee5
F++P8lZsEqg8E1EjChPXOYsADJO5ITKI25Nm0FyFwvii9V1zzT1j+lQMs3IJHFWozk0huftY/KCv
f8wxicISppby4kaLL8alN/ZspqNnauRCWLn81agRwDkBGxet1f9+f5p/pfPRgGNI3TaFxVFRnGWc
1dEQpvjwyY4omuRYiZi8SlAduzbscAiaQwSDJ8389wf967f9d1BmLQSCOsM9e4LLXI1dZKF6W9q+
+iYkYOyiqrUbcPjx1WeH4hWxTOlI+D7kl509RpplU0e+AQazqmp3he0WW6yq3XYKSFX69FA6NRXd
sk3IhEqchXyZgTFUMPCBTdrqvnGT7GqS9YuZD/n15wfiLmkSU6vTQBVnoWyZriyETdAC4OS2m4mK
wI3BqrqjB4478/2x/gqAYzKmQwikS86eg1X39cuJw5bAldw1PRvaKCzp2diksqRhgUp4QyDG8NmP
ex3PXR8X64qBV+71eEnVhYDOGK9Bjb+H+aj5Zr/kd5+eFbmehAMzLUob5tmjyutwYTd3OHASR+YF
ZeLuMIxCxu0E8BM5qg9yEf9+4UFr23h7XcOmI3T+iesaPthcoMHLRN96hqVo5tbgiczRWb59emq4
Kw2L993mNzTPHtiwlgbymLiJpcjUQ1L1NBzsynzpABTu0atGn10nbVMKAy0f5QE+sPPYc408ADZI
VHQaMN7DEpacyJFQeezeH+UxvvEr8loQYQeiycQdc/bUYBx0q3EB4Awc0AOBLnwBVGc8vGv9Z2MI
mRUiMNYp/s/lzX/9GhoBzhQ8ROu3bNYbzYjFMUBA2GiJ+cEC9cYHJlkzWAuR2rL6nz2vykBkOEVM
pUHHgEOXC/YYTsk+skaIa0udfH6VYjxXmEpZLj/l2dpL1seYDS6vYkEK8n4aZbg1yQzbd23y8v6b
+ObjMlwJasQRNhv2698Qkz/ZOTbG8LShLb/0YeA3pRz8ZAqb/2VSEjul4CdUljwbKuRIb+rxxCo1
GnDyIAUcrQDbBeAH+/j+rNbF9VUo6PpmgPWkr4ZAkUzb17NCSo7oJgApDAunQMw8Qs3ZhZzHacgT
F/oyNg1yvc7Q6IIs6JJPsyu58L7/R7z50zrCcU2d0HlHP3s9Sy7vRTPBeTACrSYDCbc5xcrmIJwx
+WBB/vffOp8wbWWckILur6GfHU9EmHclDTHpFUsRfdcaOjibbiLaqEJldiOiLL2Nm8a8oDnWXhKG
J27YchefVrtzRIpj/5nTaviDLLtwuN+jzaK7nx6SWKe4q2F/+WDDWqf+3p979nw0DZlqqhzppfQr
wiKiAxtMRB8QdOGDaxdePncxrGFAIe8/k3/Pne+NbLx+MyCjYHEZGbkF3ojgAbJc7twoCmderavh
wl0lARQJXoJGNpcizqND3Qcf/BVvvRks/jwvtS5czvq//+dkjnnITCTqHpx+sCWDGMZ4i9z/CCS8
/mCo9aP6a74AFPjCkQErdfbRUXJJeqx7phd0Py00mnuaMgVtXTiyFRCh93/dtwaTa7AoSg/sD8bZ
mcet0s5c+be0HYtQ90rdrC41O2n21jhl1OJNXGcfzE9/67d0qBRwIjGUbZynGbt4rDlFkMEJwKWF
7UsWAQrsoDraHNePM2lfiFEMtQMXON5W7BR0uMgE8CmNJA+a4aqLGdV3vcU/I3Y1xfL9+7/JujWc
PQBMxTr4FIdaH1vI62ddrD9/CUILVRzGSqdGb2/SevPfH+WNX4FtyeVAywZlCHH2WgfLRPcV7IHX
zgKkrgkgxbaMDd77eff+SG8srSzfOhu7wS8u1dm7m41yQG3H2Y/uUHNcoiI4VnR3PMooawtCFfuh
1SNYkK52SXJI8/lFlQO1NISi5s2qevaK5RPOz3iMLM/VSu2uUwJvhZir8hLLdfb9/am+8TpbRByb
3BR4sfTzCzQKSTzANWMhFF5TACQ5tdTpUFMvNcYyos8++G3feIqKnZFHSEC3RTfv9btCiA4wT4uS
PqK19lSPKey/qnMuG8NxPxhq/afOXkuGcnWDYw03539Drv+zBJHS0xIMFLAZZzYtoKyNexClcQQE
nFA1fzSFcUUylvbBCvHmDB3DURaaG8vS16/lP8Mi4mwS6EwQ0TBd7KhzoiKpYKLj6igPn356dCbg
kfMNOza40ddDKQ2WPPZSDrlLIO7NukroG6A7PuCqTF10eENtfLAYvTk7V3GrZM/XbedsdpbsdNZA
XhgRhl3ta0DFriCbWMk2xlr++esKvyKPUDnKkJyAX8+v4+IEDY6fErKKQmnEOccmr9tvKuSd7/+U
b82LlctxDZM4WFuezSsFo12iP7Y8DGcWAUPQh7WMjNoe8eEHL8hbG/T6BXB5oKSD1/NsWnj1hep7
pkXIkx16lVMOFjIBuzwA1tdgGEcgh7PRLUbuafP4p2nq4UiWT3Naep3D+ednrtjLaJ6zqFrW2XLT
ZqRC2SOcTEJ37UOPA2o3ue1DP2KK/R9Gcl14WOh72C3Wxeg/Xwa3NwJK+Qs4LRoECmAPA3VkoHsl
Ee+D3/itb99e72ekqtH3dc42i3ZqkGi1yCkq5L5HeIx02Uiv2jb0cE6Ao7Uj1kTnf/gcuV/gv2Xl
pkYhX88vtOE8zoCzURRnIU5bZBh5pPQfs5kfqsUNPrjxvjlH2ke2yRELnuXZgyvxODjGDLcpiMv+
zo7NxCODZzlA1EgvcQkSOQGr8PPXRNZuuUqrdI516myOCwg69HWg2zO0qrq/mkbRCXa2ce0y9pMV
R/GP99+at6bp2A7vJm+oYrV7/atCQjODCY6Hp2arfZgWQONNiZw1IZH02xg52WU/avPz+4O+tRxQ
V4Yo6nKdM62z5UA0hV2bI6QErDDTtpy12VOZhkGAbvH+00NR96QmQ1VwLQKd/aKkbK9OM3oH2H/1
bUS18pKycrrL6mD4YEd8Y1aUybE5CZs7I2ec1z9lj30JU1YLKdYVYpeirKQXkinw187L+5Na/6Wz
vRebHy8l5yeqMeLsoU0iCNq00ltPIiu5bgitnvB6FmR0vj/O+o7/NY7kEoxVjjKJdbaUOnZdpAlo
W/QujXvgWyn3amoVueMS4NSi7Ac5oFmo2A4JQbDTp/eHX1es8+FtoRCW0ChTVGpe/6BOU/RWaEu+
eGGN93Ygli+oukGWOkOxq+dC+6Di+sa3YJN1SoWcGpd0zlfQHm2iHaW0FJ0lxHmUl/afUrShF9Pe
B2CyxlMigfzy6UmyZoN/kVIKwUXi9SRBHwPtR6vtDS5wuhJKxI2iO72DBwnThBvlB8/031/t7Fdl
U+T9dKTFN2ifLd5uNs60SVvAan2aPllRbv9el/gnYWPpxDvVwGfXoynCwrRg+kDNFX7NqUCq7fsT
//vXtmzlcqKQnLJIFj/7XDBzgG+KKZQKpRl3hCZmL7QkSEDFgHABKsGyNzMGG3Pz/rB/v1SWzWfK
/LGFAG1Yv+L/bJMKvnDsEKpEfiGJY2mxokyImTziZ/nDSxh/MMs3h9Odtcfk6i6b5uvhQBbqWJcQ
Oa0MwK/oeMxjk+GLn7QJU3ZUgpn79PzWX5ScL0zwOnN8PaCjVipxObbYfzTakonMu/ulN9UxsYKR
AM2y+2CGbzxHAt0Y02Yf4dh6tlHKeohzUpawfrp5e4hlBb2eaIetFgTpIYq04LhomnHz/izXlef1
S0xNn/WcKw63OK5Xr2dJgbakjcSnSqYH6qZmImQw5cRj61X1rKK6fk66lvwATEYffD9/r/LryIqT
Afdxhfzq9cgmZKG5qS02TPilPq1n+9hIx7iE81N+0DJ8492hgqtLqnKUclkEXw+lBUZSRaaJxKGC
2dhM8+LjrUbsvFT3ZUCS9/u/6Zsz4wlSV0JdZ1pnu0qa25G2xEhPsDgXu5ITJDL/QNuBzsk++BHf
enw6BR5XubSdhH32kibGhMcjX/kxCwbAodFC34S7A+FbfqPxa+wBGq0xCZP2waluXVRevzecrxjS
cTlG8ouevazpOJNMlDcdFhDqSxopRbuYwscHn8TfD477B+Vj3kuWmr++wUGHSYLxu/PaNgGpgylg
C4Sm2kHqhDhEMswHP6e+vgnn07LXyxmdJ4PT8dnn0IgKSHInO5pOtXmdZNwgo6Qg1MyUdUxqS9Ds
RdViFlAiP9R1Dqo0dju/G0IJ1mOsrwRQtYf3X6e/n7GC32dQyqPzzA5y9jqhvA6x4PGM2zyDDjGw
yH4P027awwlSj12HE/OQTLgLt+i4EVm+P/obj4CO+3rq4z/4Ns6WeddWE77cmsZ+u/wMwR/TeCFk
esbSxBK4e3+wv89JrEI6bVq+G0sa5+3nNRQXICLpFAJp94FALiA79jIegpzIXApr9rEMc2CSfdcl
voUU4fP1YJuPiPH5KxRA9rPvKaNEKgA89Z6TJs9ciNorEtoDQLKpeff+VP/+gBiJAxkWUvZu5vt6
TeprovlSC72NMRU4juuo28e0Oz94od8YhRMYF8z1aEBP4uzp1ZoLRlsE/KCLi+2X8J+TZoBKfX8u
fy949lqCXGeDvYXX5fVcSpi1kKQn8KwrzmuO5HBUevJdjsuy/x9GUpzwJDc7qmZnJ9kBaBnulZFg
V8TI5JmG9ikHPgzvQ2bH94d6412kds4lRIdSTWf9/AFFDrE0amXHkPvY4pLorZ05GeOVblCv3+Sy
Tb/mM7691h7qx3ZUn68kQ59DMmQgUFB0Os++ewC91HdyZFSEFxaXtMMXvxzhUqZiMv335/rWA/xX
tOD++/jOG4IwYIbe7o0RHE+NTSrFTIb3PbmFdvhRZ2L92V6vsKTjMqNVyCIASp+9kU5ASJU+47as
5SLv4d1Vj5WmjEdDQ9+7GTrH3eZlUX56u2JUlGtcKHVqZ+cPE1zPNGWhOXgTUsoLgpWqrT661v/w
HRBwRx1w1RPQyH39HYwzwdDCBNGO4xAu6CJhtcql8cjy+3yRiqlwn2T9oLFKRfD1ULqBYxmRNbIn
m8gSG0irTxKetQklOJbPvxxrLWUVEdABt86+OaNpCQUa5ODVQTvvFxcydkSjeJcN09P7I721WtGI
Y5tZ5VU0p19PSnUyd5eMtI26qfpj13BDLhyU/u+P8tbLzoYqLby1UDGts9WqkgGlvwTvZe0QGwKV
HxR0Y9WHpSuHDzbPv4ZiEpyquQkT8oXC5OyUtMBZalVPtquwBntPPMp8qMeeGgMuJP/9Wf31Xa1D
8cspiqScdM2znUsjyBtfEbijtMjDA/LnEARRF92Sydb+cAcTS2pCYkf5wQzfGFZxyiVeiC4C28z5
Kkkrm/egIguTLYBTdfed2ER9n+Wp8QfkqlMCgbLqz35nXBj+O+jZy2+BwsnDaFpg2ZWY0wwCdqBy
dLs5HofD+z/rG0+QTp7LDCUSGvGXFCnmCmTATPD+P2dn1uMqDq3RP3SRMDOvQJKa6wx1xhd0RjDz
DObX38W5L52klKhut9QvLZVxMPb23t/+VoPx5h2KZZw5XXhuCMCtK9/ZWZy3zQrpJOVafksEE8er
P0ZcIs0l38CcxQKaDWtXy8SAB/mCdmgmw/lOHJZ/XNz+ymd3dtKdDHyydPB0QVZvpWs4DGLecw/E
vUjatGqKNWvucFtPI5y86MAHPvxAYbm88kG+uoY4DPjwqaCQmT6eOCZ769D5oE70FAhVIHVsLaMk
LaqHGIuAjBaNFmcQhcXFlSP+9YFNG98pqmhEnMcDd67AghXSFlW+fPqM60f7wwBDdKAVxo1a3V0P
ORDIt3+oW42cbCDHH0Kwk197bjRfVHG9zRYRf0jKqi8fxqGq5l/rVGnvprTPNDK4dffr8lI+212R
FXELJntLAsVEXnc8W6derVbhgBNiv6CtdJOMqOIhFrsvbx+HoNMk3PQRk57W3jgujNbr6J92SENt
RB3VxfdpSt/Kldf32oTYWslc8MkBYDyZkBxW1yriXN88kYG31vAX1n66Vp99ZQdw/zvKyWeZ5ni0
Y/yhh9iBDAfXiXFxT/3Nhch9c0qEN0SwTo2E5kwKNCfHBT5SbTmlBqIbpza+pZoS743RpdqFnii6
/JJeWfouQS3UemerPZ/q6ADleH5VxHqI4xtue3hW4go+q9tu0r2bBLJuMGHOfuWFvbLDEa84DuUD
gfmmcxJJ6G7qakC2BBZzZfeLzMsPHBHXp5k94Z4W/Cqy140t57uYyl+e7msv0dkyXGQTyPefLhVg
d8lQ5qySsXTUgbZ0QIwZXX4GXjtXDqfXViVR+yaIJHw/E8v61Hq6xMYihAR4faj1uo1ckgpX9sxt
lzgKo1kqJAuR8Ll0L3qnlUPXwvKzXaG4Ia9WuEe67e3Gu923G+5ybpVxpaD22g+4ZUQ2cafL7fhk
j/YXkHFgvoyws6tyV6ej2kP+Ugf6Gq/lQV8dymUD0QnXba6Tx/uU3tIJRbHJCFuaEnfslhgTAijD
d9K9JpF99Vfk9COvSGqQUsXxULlErV+6hRH2MDFvaWKwbhvoKXcLnYvPs20mh8vL8LWvjlfGzmgQ
qVHeOh4PckI2DA5TM83uT0674o0c6JrLIeRGA8AI4NVrfWXM1+bIledf2pycyqlkoEHwnlQL277y
Bz1cRZtnkWrnsqKHHg4jJtTVw+VZnldGWJw+RxvqGTYX+mWPp2nXDkAA5bMxZ/4og0L+s7xefLHP
sU/GuA7XMPY5by9TGzc6+g3FPq512swuP8hr+w3z5gqP7Isizcl+mrsCTlQq0b9lnvFOA8iio9Fw
5gPptPlXVQ82rUvY0k99Z16Tw52PzffPBgvIj3Q+uaTj36DREmeZVAyuq87aaLSsJccnLzD8Pb1J
fdRa6bwbyl7bXZ7y+e7DsLZgLVubJuv0okvDPnmt7WCHrW7tXJXFjznedzeXRzn/RLcBUHtzk+ak
0E8nl3urAiS3oKWNbTaeBJgWdi/7pWm/vHkk12IX2O7UxGinwQRcdJJ0i2vQnWgaOz9f08Ps+e1B
rLNzZVLnHyeF9E246zmIMc5EZokjba3qJdJ8H1t1s6pxD9c1bKkqL94jiNWwGuivCZXOv07qzohC
ue9yGaUMcrxMRpdm7tFGxEfvpryxWti2HZi5m2Wg87aX6Ijf+ntu6SSu89wTqTWd/p7VlOc9/Cls
stJ1pNd36dgZai4eDyX6miuL8fwbOB5sW0b/KRE2Y5zO86YgcrsBI2qvxysiGc1IX+0ZVC99+27N
Fl9C9b6S73llCzKQfWGmgPZ8C3ROdtpatwc7ofZJxT1zH8EYTqGWWl8rzYZW1GB7ijEp+NgFC9O2
g3hsl8Z0ZRs8f7UOByadYlt3CRvAtt7+M/ta+l466EJFqtP8O21WyUEVbnyTl+2Kw5C6FtKdf5SM
Rx2aNhYGJANzPF6BhSMWQL6CpGP4j2ScF2BoqRkl1ngt2XD+Yl2dTcYQhsO1mEaM46Fwk1lWvDLm
yG66CVfDqR8+SR/PdjEO+UjL8GJ/B7zS3SfQ2K8sqvOflbF5qSibLTIrpy1WhRL4qS71HHmgwh9n
OmhuKhKy+F4Z/SHVxXglUj7/Wbe4kUIw4Y+HhtE8nivEnEVzpDsDRGzZvP1sCbDTAHSqd18vf5v/
Sp7HQZ27CVw5OimtbTWv46GKtPPJ2CcqAh2LTeNcoicKOgtUKlI/c/w84Zn1zsFp5xlVrsLrP6M4
EmwG0TAKAOwGc1E6V2qn5weKa7AB6wTN21F2qgLEPGrUkRHjohLrQAex80lDc67U38tz347ik6nT
x2VvgQopgLN9kD5xqFvCwl0h6XEQotVdDxH9tPIg4I6iTTMRONAp5UXYdQ5mUCp88y4/wisvmqTL
NjrJOswgtkX/n+/V8mO8Y3OPRW3r+QMhwnCjd7Z+h2DevHIRenUo6mm04LDno/w9HqrPTKKQXsyR
sWoDLLQqFVaY9j2Oz645j1cuP69shiSLuXCZKOG2+97JzNKJN6FjWYIT0qxV4WgI+qXx1LkzaVkN
p0HQt24qeaBL2Hvq1y55l6ziWr/na2+Y3lkqRB4ybjqCTueMh6Ah6gW+kBAPyjDhxEgyd1W54lcI
DRanS0OLioL+fqKY8eXy2311eL4rNg+b9Xx64bWKPk5zNo5IiNzGg1JQUM4n2qK9zF7wS0Qfj8h6
xOWhAROruW/WW3u8AwrLW1PQdjs8eQeDg7RjXLolSqay+dlALDyY8WgH89iOVz7ZV3ZIDh7WMj2h
ZEVOm1oSMXqDsc4LNik5VhoQlG/mBZE3VjcS1xtjOFz+aV9bzQiPqNxSyRQET8dvNgOKmVsuy6ud
/OXFYYCIDsfhPmvkNSXHa7vRlhzZwiW0XqcreRh1wJESrWNuNkZ9m1YedkuA0AAPXJ7TttWe7Efk
KDi36Xmlw/a05dUt1NQkNSdc3ZrePXBUexfX2BDV47B+HGxMr7Hb8ndvG5RdllzMv8ZQWkOpOx7/
kLEj8GEdakwRllz/5WiieefUtov7vQHpOhjKoXxoF3++MtfTHxXt+napJ5anxYIW/u39/mfjW01X
6QY2sLTDaNUnirnOITWq/sqe968K/N+fdBvGpwl7K6uzz1vbF/qfYfxq1NoqTUAIx+X4RcBy+ghE
vHuuZYEDx+ZU9WIOM0rzVseiLkzLwfpYIJpsMfrpgTPVqT6wRwEkwu64d2CyCPDr/a4bjeQXFov8
Qg6kXRbfsgxc6WVXoGyuZFwGlV6KR6mKdYgwDK1ptwNVvuyhPKQveddCYbKKIW1CYSA5CWsdEjoX
mhEnVxfnGswvzETET0vWj7+hs5cyAmY29hE2eeJHlq7ZC2Bogxi+z/Lkfu6r+WPa4cFISU7qnwdP
1kMAIK+qAxcFm0/teM6NIHPscrqLsfP4iBfqLNiS5wwXYsgJ5bta4WFxWIHRuzcrqQscB9Jc3HW9
i5tmi1N8sSsn3Fc3MH2yNVfJeieauQNTkKQ9wjG7xiI/wZAl/J+qaFABxJ0T6UCf3lW5dAy8fvFD
zdcFi8wMQDo1MD3DLRVYmlyiy8v6dD/ixZOgIgDeogjSwidb36Sr2hQSGC5W3uZujDWgyza2MK1V
4cSty6t54W3DOVlpW6aKIsq23Lg7Hq+01Kvj3M1HIypWhPVRldUFjkXdgnM2rmPZc58YWMEMq6V9
8KEx4JA+0aV6GMbYScPRBL8StHJJwNXkKvsKTjP9aa4JzTE0RGAcxaVf/M2VNwDiajcyg+Y1U4AX
nvFh6r1ue1WJG+AOBvN1Xebuli0fI6lZgHAOIY3UmBEWGsFkjCzttnClLwLsSDGOMv22Qa4lau0z
zkcI8gTcoDFqaY+849qQYUHvKpoga/pZvq9Vjb3wm18VCRtq5Ozlm57sJNj1FSJLUG0iKudp3WHJ
nqBKWbS9oZfDjWx8cSWt+K+2c/qqyNBwRdq2dbxRjl8VtJnRRqMv8OM33Z9lrYGVss2aO3gzP2Hc
h+cbPt/5zsMi+IU0OGbdEywi4BF+8zkx8ypyc7v7tNodnG9IsF0XEMnOBYZ2RfvVjFcctH3c0/bg
YNsdmr1reoZ/943jGZCwJ26naE3sTp3weAZJ5aKCXWMzKqvaw2446eV9WRVQWWDx0fzbDyp+V8hy
ggwq9RVnRUAYAH/zku+0xH1y2WxOSyh2MZFJ2K5DihVWPSYIeJsU5k9FkaoP7GYa753E2nzPmnjc
nO4747mUCxbwg9ePVagyrXCunEinR7uNZpxLlksTHMks7nzHk8OiqxJWV9hRw9Qfh1ivYLKP1c1K
yvLKLnEWpSLD3/K9RKlcYWky2I6p/5wPOY/BTZxGN0PTtTFK82WNIYu6nO1237d8maCnf9up2Xxv
Vwmk1rHwV6fdioLC5a/g9PDnSSgnbc0xaHG3kO34SdASe21noqV0UVnsEhp06E3Xtj0TA8tgytEd
Dk1xtXBwGqLa7Fn8Bjw3qZmtJHk87FAleYtlXbqzJgXgZCjhwe5pG2ieTAzuQRdnc46bael5Ye3m
HlJovJLB1eU2PuZIJiSR/ajhZu71qwjWtHBV0OHz51KKwE3YHKrMC2AGWCIYtSqPH8gjGF2IRRIs
LKy8ky9gpNjlUt3I7k2ZFGbgxXnJaKOYnrGPn1raEzm16Gwx5Re8TIFQAkHMVi7DCsdXw5Ujm6mv
4auyeKb1mQpGVd9amkbgWayuLt8TBMsbUcbWspuLpKHlXcgEUFZWPpcNORtch9V66P3KGgNn9NG2
pM24NleW9dmJRH4PXS4OLdgiITc8ecG47tI426XFzign/48c2uymXYW8X7I03uu5Vf+/xuNe49m8
Xm4Ax28Wr3/6sEBk7/B4TPYu5uVr4LS+Fk42qolUFW+WSNikgXWxCYP+2S6clhLVYiSOIIDdmdZS
8rmm4qD6VN2DQ5xfLn8tZ42C/8YiEUSozP2Oavrx7EpR4K1LHLIT8zI/LIM0D6OVqRqj/3H40viT
PkaSxNtDVsXNxzXFOx8/5hmWvcRo8u+Vp9m2iaP9mJlvhh2UHrhd03J6/DRDCrvF6BDP862K4RZX
ZfWE3xzqXVz5H5qE9ig4w+vvBUgkHJCu/0RiAnN76jKRSXLpoe5ke6ji9ppW+8waYvudyErybKiZ
t5z28ZNhhAj6PLfpeF9knB/6vBbvPaGI+aSC5AofXmHEjD0+oKS5lTHiAFGU3/G+BSiiNf7qwHiM
4aAbNr38YTtN8p2eysa7cW10sUFbIAa/L5SrdW+84fHkvF40pOT7UF7+27r/szXHC4at5ix9ELbK
uWlc2d7zDesfdK2t33wMbDlbfhy8Ov6ZfJ3sgs7Qo3Ci9THC6Lf/pNHjdpNZSfkDSLx48qwh+Z46
q3OLPnHdk+n0fsqqtt6Yut3mS+KWRcTrIoY8iUrQFSxTgnwhyjhx5X7RrfoFuXt2wH4QmNqaeOu1
zt5/7R0n65ZJG4TIbBM03J7sEZmORajWlHHEZbOxMZgB5hLhWtoC6vJkic1dOTwn8dYRUtgkKnxM
sdtw3JS/NBqUC6xLf3KdKBnb2ozmQrXofQ1OqcaU7qdsHUH7tI2efYLd6zT7K1/dFuWcPj1qAsJu
FGi0mJ1EQVSB1bbjuFE9xPhYyrWGX+7E3TgHM8yaMVy7xqXXDRDoFFnw4upNszsJLmil86u3Epx/
XX02sSP3Z+NaR+G/dP/J422J1U1AT12Z/M/xp2c1iZJdM7kR5+Ma3+E6ozQg3fH8PMezNDCmFd47
26psLND1WbsHh2YVxGJm3h0WUEPgUWdNUp9N/f5hySYAJfbUll1k915W4MMI9DaUQ9c8Faqn13WG
l/ZHWyB7BY1mkvQiIWPDKeTmMO10vwda1/tNNX4yE/iu0Tim6YujA/oNOdL76dsMUSt9lKvDJUHa
Wf4UO8X8MvaD8csCeffXxz8UD1Ti+JFQxACbNjYAZPeFviWO+0bLOXCx2X1Wwl8/YrW2/KlMHuwR
8A33msnVBtbLlOmcvYlsHVoPwcJuS6V7R745/rZm7vShz9oUCeZqTzd95nB9pWuw/CbR6/7OzaX/
IyD66jtdT2EcupSTfmA4DEJRgYjVQjcxBwl2uCxYzJAjnMDUMpRsbpwuXxOZWx8caxzzt15guApz
7uFz6FH1IaN8/KKTBH8lsiUaaWK9f5SxqYVU9RwcCfvqVkHe+H9sVw4KfjyithZS9o3jAQEBZJVU
pRZhkNl97GZkgbCRhn2qwBqtnTURxivX3HMF7X/ZgzvuMX69Vug+ixyZNRsmscW2cxDVHD8E0YyV
aU6nRaQRrH0BbQuH/8m+NTYiD06jvxeEXx9ED42g7dP0ym9wFi4z+nbQ+pt/Bc1IJ7+5B0/Yzw0v
jroZ1AawhhrOp1h/DVAq8WdVt6Ym5ys7NF8Gczr5pJHWktCmyE7a8XS/tDuNUonGD58m/kDrgTW5
eBGPVZsuUbcWXJm4Wo2YZs8FqlCRlQ6AI93qXqasLF0c5CmXHVSla/c5KBEM02tCtKjEWdna6au0
XrR0RCoxrIv+ExgmlsoV5qr9jb3GbGrUQdgDwDnoKazLHGdwS0udG35c1B2x7csPeZslKY2uPmbx
YCp7K/ALHQNCG/REFbVY3EGiSUX/ImwSTvC4F+95TrT+Uw0o9w/G++X7AfjMuz6XmG/DcPONYMiW
AnZaV8fvi3pq0sNWPv5ts3viW4/7+ZM1aunPsTAVNMAcSnU0CiyFsQUvlhoT8MxosIFfi0cx65xr
nsQJJySu84zIWrUJQqeP+/LdNKfz9861NS0wgXh9j2cPQJs08oGkTVrPP/U2RtexqM77oFS1jAGE
IRyKB6cZP6y9yNsQLlH7oc7lgL9H28vvjYO3NFfUZq6C0XTko7vMHgAMGLhgaRuJzLUf2yzEVWvt
wM0YwqSaVY0ky0ib49eFha0M28EBFd1OsaWFDi73D3i/d8B9bFf7KmOZ/m5tt8xDem6cpxxe51d7
mmfk6rB9/ujTUloBrvbNDY7k9l+Rg9AKaYiADpkOzicc9f13nTW2H3vNnT/jQwYLwSJ5noRZmlcQ
iP0ZG6/Z0OYsLNF3fFEA2WkMnTQ/D3EtxpsLH4yadCVI9C+phmn+HrAoJkyDv2r0mMvKe8kqByEI
ulrt0bJpAkJjS9SFi3ytH5oy8/M7x1G6fpPVZfacu6hTAsiV4haD4hp8RL7lKpN5TsYflw/wbYc4
/po2YySaTChz4v95GjV7ksyW8IFYqymjeRmzskCNtXoCB01qC2/g3eXxzr9egVUO6iDuYSQFT+Ux
0D0pImslB3LZOOwZ5vrO5rh93wsIjZeHOp8aTXMEJaRniORICx5vjuUEzqPGXTmCH+Z9ll6RP3kw
QMOkm9oD+Tn/yhF0PrVNjPrPdQJZGYH+8XhiMke3tjcKTePT+Vl2YNCTpCDSwdD68tTOcya4LhLQ
0AxFf6DPf47HMmSiQRTKfNRjXcxnWPj2Y7V4wJAzJTYgsPUJqDhsiwrn53ui2v49jIT2mtjplROA
JvjN2mdr6eHoPX4Ms7bs1comeLOQlf2bvhPzugOa0JO0SYcp3olhxCy7bFVyrcXitaGpzZtkEE2H
ho6TUN3rCphMIAyiVOXl3Vw6I8gjUdwu7VTdraVqb1Jtya/ch7aM9fHXgmUEpS78TLZi1Ol9SOv6
2a6XgiW1GOZ8SKkhcPCtGcp5v7U3TETTOc/Ypfuh8PHPu/zWX1nQrGfmygPwEKctmQYoqY6uYi1K
XNf6JTtaxBp+4BAPcyi8Y9M33y4PyP3jfMJUppCccvdCNXQaVhk6/vL52sYRsIlc7kW36j+SfOzn
YOzWTt1MvlpoELCLpIr8xYvFXqQUgd9PnZnCdbJqEne5qt1QGWP9Y+XKhWeJo2v+3tO3DbzSJGdg
DiipDIvZMGWY4GL2zo277Gc1TtwTOlKkYKM4piLpDclXSbSPc7+VdICB5gXSVe23zlc0l+sSGN7C
STfrWW+yt/jOY0mUvgTJWudfahqYYAawN6H0SodMBXODJWeAJji5n1wyMjvH8kiz+jIe7kRrbkIL
XLrZmWcIi0qjhg3sDkvmnSTd8wv7rjjbTdKYv8+V41E/i7HBnpn+wIRSzjt0APUP150WWAbGKEp4
MYUNZ9EcOd6WJM/joG08cIIOYJxPa6ra5ypNi+0JvDgLLXMDUifQCV8KPwfBmlZol0PYyLBa+jHV
fnCCoCJoUlWmAcocA6qPylf8RPTO0ShipMOfep7sDx19T38JZGUdzG2SJB9lpg9ZNAMH+Osp9ENh
0RejijBbnz86g8y13bLQ+IJvOUwUXIIA5QXlkKZYGzfAWpDEz13y0Mw6qObYbzavgrG/mckRkqog
Vch1kF6d4rACYvjjS0EPtV4DEKkomZC+tNQwBDXRxV3c0g0coF5t8mCCUEPNrjUREy5FO/9i5wHd
iOt9P4ZlujS31H49MNRQmagBEml0gbHU1m92nZG1ZFXLfNDruiyeTZVCraCG6CRRPDT8lVLGnfVA
/WcVtyLJ6DBDFRob+9KokdJYfp2DeBgSsq2UHz38Ew3JnO2knb7PZQGTr4dw3ED3Ht2vCyQvwCJS
8znzCcHbgJMV/0OhV9b7yezW5Qa9BVjopIuXyIOP+UtPF/tX4vM1BY2l+X8Jzmz3DtBYXR9wInaB
Tirdbu8kaR4tcHAS/QthcelJRJTZA5KodArtbov0AQ5PRVCtlvo2Gf1y39h6JR9TaeLoWqdW9mXw
KuuXgHflg64BqxxKZ6HMB1qlG28M2dr0S3nKWiOX3ilQ1o29JjtgxNqutTvEaVbcwWaZ+jmhG55C
6xq2jtBwd0ziGbZGkU525OdV9cKTFDU+/ikYW6Gti3kr9MGS911G5nzfkLF5+4UDR0tBSWKTZOEU
dHLCwi/sisLTnEh2FemRdhBgONCukEk2dZXd9kmdHvK6v3bcvrYL0gHJBYvuDJdmyONjLikQtnlq
S00RQVGtS4Ghu5O1HGDeUNmzKRa4rbO818vJTgOrJlF/eSN+JbTA7BtF9ZbiJMI4eQB30LNB63O+
aQzn7uypFo9JvFqB9NPvl0c6P1a51GFlx5nKdRJhx/FUh2boEzpLwVeU6XbxmKp2J+Sc/NbsFRfR
xkZOohL7zaETUSjNSeiXeb/itNuubnvgSXS8YHobr7ccDYrUwVK/Xz39WgPt+RHOUFvohOAMgd9p
2U4tZqG3EwkrY9Xrxxz+ZmSAzWM8M3/Gu5RmZCt1xq99Vlw5Tc9f4uZo4dGM71NhPWulyAA6CWwG
+GmdWTzpoG+p1QBrW/lBr9zM/yntjwMVmlyJEFGaESSSnTt+jaBlEn20Bj/ShiKZvjUKT9ZxgppK
jboY/rh4QMqDrFzoZB335IiwIoad5uiwmLy10ehdBn0JVTbFPuU2T+FlX15nr/wY5Dzpr6KASsPH
qbmFW9fsI54bR3OezY+GgJdXFdoQgcq9Vl97ZUlbdN159BZjUXBmLpFm9pBNQIIiGI8zQGKVR3lN
Q2zbztpTNcD/438gLbw8wfM9AxkRqWQav7mCUFM/fgPKdIpVaZYfmdS7kkPpGeSzCwV5TEIGWsLE
02qQeKNglzUG/b3bAV1687ZBiYsYhuoDUeNZwEixoBRLA0hLz9ryb0Uy5ZuuFLqHkkLh+8vzfeVX
phBOF5u9OfvwIR/PtyPtZzl57UVprVqQ7wtwjiBls872wloKZp3qn+0hbq8Exa+MS3qZveqfmeqZ
42eT2Fa7KDjRoCTqHf4s2V8aHpOKLFDCO05m/DWGje15ebqvrF9kLdxht/I44ustVv9PZWRxYs1p
qZ9yaNrCO7iKZUusVdU7OmSGK2qJV/YsZkiyjZDVRN93Mlilu1rf8KHsMhLrO0jOHtoTy/V2U6KK
30rhIWnas2sFjk83we7tM0UAjIEd944tg3I8UzefUoEAI90lyks+VlM/3pLd16Eu9W/WwZFNJekE
89DaulhOy7NgKHP0T6h1xKpq8WBajbaLC497ZEkiudqVoHp2VtbHb/5OaLpEWrjlcykU6NvL/s/L
bO2qoHOCMq3oTfevq7f1F5QCGaTxyb65/Gta/Knjjfl4qJNf05zbIcPMg4pwwt0+LIDikt5BfHXl
s9j+zuk4+DZsaQ+y4mf8AtKUo6FnKt8BraoeEKj2zxUVrwetWhG3ITLbX56XOP8O6flA3IfPoWXi
8nFS5By5aWVGBwPHn9oJIUtW+rKhxyKzmp27Ws1TLLv5Y+un/rL3UFO+z8kafqG41h1iCj8ArzTY
t/uKnFGKYCzD5rac4zpqVJHd2iAG6ysv/Z/TzulP5HE+cpXHQYHs1/Fb58qTcdmHKp9CA6meYFMV
n9K5SYfnljwbxdl4nHDUQiU67Gg3SP+Objm4kdaVwCknv6jyQ2Kk7lcdAc8QDXU2k/Zta/d7VzTU
O8y8jz9OpZlCo+3b9zRS0tLe4dIw7xEJTZ/KFdV0VJaWJwOMAUqD/KEPN6YxYFG/ebciRYTYU7D4
EM+e9m0ItzS5C6Vyh5GNhN1Yek+Ll/+IY8t4ubIOXlng5Ak4CTDso8XpNL7KIJCVrpbTSEXCeD+X
PXJrcwLg6GXmE7ns9V2tt/OHkSvTk1UjY8ltGffc7xoVurmodvhulWheY5dizuVne2WJ0uSFNJoQ
E4ngqU3LChDQb6TkhYuuOnTgn/d+A5y3m7L1WQxEnpJG5CvL7J/o8GSZ4Vy4SSR8wj/EkMfLzJOT
ypbG1yIxKQvuZJEbj1Iv1pYGs5mG57wSYEZMKxfmvsiV4b7YSdL/NvSx9R/psFmKsAMc6qIBmOGt
I2dzv8IBluWhHJ3EP1z+jc7DFi5XmDrRuUh7HxfLk6d1RQK0jBxH75LdsAZVFkHX4qET6VMsvTvb
hG0rqpH2Lavysyfuhv6fy4/wygriEcgremgPTJ7l+BE44j1AxwmazTUt912lTX9s01u/XB7llQ0S
JhSqVBwst06xk/2qVT2agjVOd3WyFi2AY6Ht1lzJyHVH2Mdtwm3/8ojnQfkmcaMJglQaSBS6gY8n
hvmyUbewR3f6qOqEm3NTvNh0cD+ikI73Wp2KdynqoIOtmu7WJ+HWBV5iw+Drc7f7OAO+fBhWmR+k
oI51+dnOXju9PqQzkUhSzKRL2Tx+tDYb9antHHvnrT2po5HY/+taqS7Z6b3ZikONrTIOX4OV/F00
awaBWTroVy4/xNn3+X8NR3ThEFZhOncSQqpk0PCMnTxsm/EWH8pyvUVOjVhn0OKgnFR+l2RTdiW8
+edYePR9ch2kisiXie23RzX1eOqDkcwaNicxrC6rJ49mWWu7J26t1sAwp7ze+ZWTmfukiM0PBqbW
f1Bb9r+ctJx/zn3ckG0zvfavWmAQgU7XsKaTnkfCa1VF/MOocRZE27Y6bbAMxfzXnZHIs98XnbdP
snh6P09W954gViIVz9ScRlWJsjl02KMPnlyyMigWc/lpO1mt7zYPrXfFpIOaXPU5WW8nK6NH1kqU
HYjcsavQ5DnTd9RfJmiobmy+tVmWvjsfjAkFZ3KhhKSn78jSprYxu24nXbDxlSq758Exkz3+0ffc
39I9N2r/2sI42xH+dYdxUaQ/TGyny/ErUv1iq7Zueji0aX9TkzWeg2Zx0ZVcXoDnZZUtYsIenbsi
/3KGHQ80zk7TNGJldrj1PI4cqqG22MnByjpr13pVG2V+r278tKOhwKZ9lLye+Hz5IV75Cjg6kbFh
14JB62mnLhIxs6UBu9t1eG+T8JFqx34wh4vqzV3uWO0NkmIoy5dHPbti0OpHszz6V35fTO9OfmKB
TgjR5tLjttgD8F5pRil1Td46KbDMlPaFg+r6H13V61eals6nu+nKEGxQhfTpiD45HlOtNaoxF/0O
+bf/zaCaFOajas1A+Vm5RnFvZGEnMs26ci6f7f9MeFtQbMj8c0Y87NasdO24RYotuvwJB3D/MJm5
fjsNpbify2z8efkHPldLbgMSf2yeAOR/TtUSnaXFQwkHdSf9XFdRB7o2isssbjfRhPfXTejCcLKu
dMMBajQO9u6gntp5oTovjU6/1hx43pazPQ8eVyQ2HVQWZ23KmpsunCk4bShVVzLq4C21IUrkMYnM
TMuKIF07FDQDXST+bk6zTY9dlZYR1iWUpJCe+v5e7+qpuPNa08x39Kj0c+ByOjiE1PjRB+ycojl0
xUw129DW9M9aoCe6Q+ydPc9Eit81C6k/IbahkXsqOj2Aee7JqF10wuG8ltb60ONd+U0bUWIEs3Sn
KcJJsP+UG7Nyg8zSeahilM5zivn4C8vG/GripTWAz23Tz7qWL01Q9OuEK4slajtc4I7f9pi+94cm
adOvdFzYT+tcKhUJylc3/gr0GYkues0dLRlmHNltUS+/444c4W5GynswqE1UEvd2QdUvy1tfvnR+
Lw9uIVsRVqBx6ptYmqq9JTpO9rhWL+WtyfXgUzUL8v80Aa3mzUY4JZVqDq1xyKfRhRqd6x4KklL9
VX7XtTurlcjnLi/C7WM6PuvoyeEKwAZObhDNzvH+1iRUk2YJkKnT1HSDaAlksZWtNzbZ+ivnKrmB
88HI8JGo5/pJQezUZB/uk5XRi1/CE9O94eukWdW3wquEoLiwaeW0WXN/ckWN6Q1a5PKN6Mg0Pla9
Vqg9oZH+C7Q63qKI5oAl1uvU/RXGEGuRp2uruh/jZPhEN2eHffSmTbwrNH0xHuaqwk5E67KmpgvI
nV78oasFYA3lWFGmr1gliiGvPtK8aKYhNFVSgjAj/DSaUOR98nsgsrRiWcp71zVI3kFXOWYZxQh+
OqzBTNp0RpfunWnswSJPOg1YoV/DdAso7iGAsubRth/sLu3aGy68/vNS5e3vQtJNjhp/BPRRIHd8
L5TS3cgvjCQJ58FCfmj7o/axZiegwzxJ6wfqnAnqvtbv2zu3XcshNAvSS+HCurPDxC7r77k2oDIb
B6emj6hMR4cmVse98es+mfb5QiWaPcdOCGtTMYUVKkPwidRb50gViEIip+ReuI/HksNtXVuX5HA1
VzeydBIjpPFH/JZu2pZfLXyh7GgZdNLCpJP1W2dyRkQ9YHWaAKkiYphcS7XfhDPQ42yVJI9TMXhf
5oFMFX9TSOuJLuXaDC1UOGMAbVvF71XSNgKFEm4tuC77wzf099ZEDceUf3ojb72PSx7jdpyqrHeQ
8szxEBRjZ9FbRR3MxpNvjv2wSHiifZf2cR6MyTAXLyztPn/upmF+XySuKHYqpr0hGjJ/pUi4NNa+
z/ALjJTotfnRF0n+eTETaR2QKjQ2ZneOity5q6BmOlU/Y0lsTV1o5GTnAlE45M19W4NkpHTVZ4c+
xrkrjBsVEzryj33ofEpRByhEK711ohzzqJRW95eaY+btacNsu7AubPsH3az+QuZbUOKMU3N9SmJ3
/dC3uv61Q8TRg6tP4JnPhi+/2lqdJZG99P0LfFKai0Q+8lB9TK0ppOdNPSFvSX7+L2fntSOpkq3h
J0LCm1vIJMt3tal2N6gtPvAmePrzUeemkywl2qN9MSPVzI4EIlYs8xvkvBAP9IaopAHTjfHv2Bkz
j1EV8Cu/gkrl+aat9dX7Li7a4r2BerfuW9kIlrpvc+OQYW3wdUgH69P1sPNGJFgJLtBbgMWQY+vn
YcdoWm4CvRuOdBinD5MXJbcyEr9dCHfv6SHsYYzeyGXWVt46JCS357I9Xy62GiFX8/EjAod57DPl
oJablSan/5APR0A1TQjfs7gVINZ2NODfSGdo1nigInH7YKK1/rZ/WolS72eVfVMeFyESGl2oK664
gBvR6CCP+ln/WmTGf7UsoN1GnUwXmp++8v03i1oNdcjYzNVRcUtwd+gyH3MQlKFLu+dz0kzW6fr3
fOMhWY88HKoF14m3+Z7DYM4DRu3VUYh4OdW2Qc1jy+FoZF1/60SjTXOv3MPevJVAoaq0UrOZ4AH9
2STnmKK1qtHTIVJ6pXeO5HbTX2k2kNScfFJy4HEiv5P1QkcHhHlfvLhOIpobcF/21y43pz1nqjd2
NRUjnRKI4uiDbH12O7W0hbTT9ugoXvK5WZCH90D/Hvq0W7BwnfdO0RuX99pCgifO8JKR2WZb5x0q
kZljDkd0qLMPTQMgAvCN9wDiJt35wJfdXCZz65idYQNpN9Tt822c1okzGUM2HSlfjRtQCcVtzf/2
EJHGH0er7I9IdCghcuwa84i4OBiFBoCysxAmzpzc8Cthy7Cx9cnwG8etD7Zsy1DVe8s9XN+Lb9Rs
6OCRwq7aMMxhtvYZA15wljWY4xEdjeIzPLr4HRw9+cms08XxlSmevjVQyI+JYlgfPYagN/kQ7Ukh
XLI4eGG8p1cYNDOw7WaAwu8hwpOOIJOKPD+ZvR2Xn8oYWMKxAOOJ8Fcum4+J1g32YUwzDP60Oi9f
BmPRvsRcmytJuqyfJgDbv9BPUO8WVOIckP4FzalqqsYvIKKjj2akLTvB+Y3DDISdSoDhCw2gbSOs
SuNU2N3SHytvdu4HkKzHfkzHe7UW9RFbEtB0S17uZIdrOblJRGkNUw1RZ1sMlTYRC1PxsnV7hlmO
m3UH3RLt56qOjd2W23omLtahyU9Bj/M21f35PgY3kdmETaBd1WDIMJtd8a3t9PjJ7SYTnK0j25uy
qfuwSPAnDNcE/SHSIvE/vGOmweCYiJkIfq1H+59bwSspcS23Ho6NB7TBnFTtvl2S9kCHMnsQ3fJb
4+beyfUvw9NqRaox/WVCQatm09cCpIGcWcGaqciK22JI5M8UurIbUO0lxyKJjD3trfXfeP6yqWsJ
u9CG6SKq7iZoYNVlD6W6cM3PaaEdTNmYpyRBn/XAK02etcQF8bbkOhA9JPhSOmJmoj01dJq/K/mg
/fnPgQGCBiU3N+LKYt4GBroIZdTIcTq6cZJAIyNEGFNf3iiTC0CrQyZACHV8zHJ1Jdd6KeQlM/52
/Udc8txhmpKKqGQDjNfwL9p8eW9sO6lY03HQjE471gsA/0AvhXcvPRt30aVV+CEuPGdk5sy2fd8s
UpZ+JV3zvRNbuvT1Ph4jX23b9ltkzw3mQFqtzAcE7dtvUokgxttj3t7m6VBMN2Obpzm1bqLvyXhc
zjGIsYz1PHrtDAZgVJ0/yUgjIo3HZjpCOCqZ8i/dTekynCO/Mnh3UpsJsW12m9O1PFZKqhlgF8Hi
+/Cl6HWqyGngBlrdOl1d3qWJWh/V0ahvrr/v9TxvtiBYh3UCuYYVczu+qPsZPY9ymDEJER0jngKS
vKiAtgGb/QBTYH4exaDeluAfj/qYtTvn/M3laQ0iTEz/TttaDdMny2YgYfJoJ2M/+2NmtLMvncGJ
HkqnUtygaxltg3EtrMkX5gwaFPhppOwkoa/D1u1rAPZO7U26gK74JkFbLLeg2QeyhVuodh87sWTJ
Q6oNg/YONCo0pJjp2HNEM/dbrWAx9WTp01iRuZTenSd6kd/YiWEgyVBNg/Rz00UUotAWBFga2cyp
P2pUtb6nCK8NZkas+q0RAUCAfZgYDbzvVPkhjIyWtlAbMtJZmCVw26iisa1NCqTrMndRUh6xldHn
AZSvbK3kPp4KhJHyFJb5IYub+EZfnC4KxYTkRuB4cXbbFiKjOZuokedXebJ0d2Nvdz/cfq4/t9Fo
fojtJM9fpsjMbxvKg8a3JWkxxsRmfZJYNz04oy08HNNUdQc4d5mdga+Bj4RziAdIYpsxjbKngzWa
HHRbpg/CpHQrqo5NrlcivL7JX+ulzedd9UVheIMH4VJZb9d/rpPJWzx1VFfAlqcjKOqrGqXooQay
NfhRZurtMaG7UT5pStxQgMfo7EB6nBfnl9a1jXor7KFLPrEVGVlc/2lvXDrMDCFmkTbSut62kYEn
Dk3X6f1xWFLlm5VE4gArofk5jd0XhGKWw/Xl3shTEeZzzRXiRtMaAZbzN4GylYqE+tpjig04yT78
STZsNKlOBmR9LIbQQaXKuIv6vi4PHvdBexjLqtDCeerGEmFRqxqDchxBwlaTDTW9XgyoYnnbjc9j
NEfPI4jvPcX/y72yOstxVzIKpN9ubtpwjpcifV0sOWOGiHlR1g9jOLTTdF93SbRnE/jGYixFUEIz
kZHqdniCiUcXS31BJkhrnDtvke3RdcrqPmastvc5LtMtLjmS4DUA0vazN2md11K5wcTCsMZKxodF
0+ovCl3o0CzsuPZ7lr2ZSDNDLs0YxmuavACWdHf24GVCS7MesNQ6cqdScte//3M6nMjTmYx7y9Ei
u/4FiMT5NHsVMh5tUjtHBXTuCPjbqpydu+f1iJ8dS/wn6XhiloXGP+XI5oZMUDsaowZVDJzmkv5u
iFX1qe2WPH+0ylmtw6Tt6uyU0I75liWj8U2MIvtkaTk0HbWY3D8MeJPnOieVC62cwTB3PHhMPxvq
ZvaLNu0Gf3SkBK4eEcgV6N0Qk5sujpACkX3ty6W0ogDReNDpNhpzv0yld79WrYyHA2pwzXKXlur8
oZ1TdQ5ce6jB5/DL/th07kd/jsZh9GlOxvlt1znJy85RvdgbbHngJ2u9DMnC3s4bIF3NEORc8zgm
FK1t7Omr9lTdavddlqTR0SiluFFdaGDaZNZ3WTqoyT1qyfXX6z/kYnvwlfhAjOEhhDve9vCBwExM
PU6X49oWzFHcKevbtu+06phPg+b4/aTEoTsq6JpcX3jd/NvtAT4cQWp0ENdzcL4vpbAiKndTPc76
lAi0xnVs9ByYM4D6Byt/qRM7i1EGcbUJiPksd577Ig7w3EDcQGYyv8W8dP37P8cij6GlJ3lH4VkU
XLiuNUNKRAxxcemE/ecnpQHGWecwwPO7oOiaMcAo0S7H2KUD6Scts3A/tufpmLST/SBNqhLpwWLx
kmhPav0VjL95zcBukdFDk4le0XbGkaYqBV2Mzw7KSRBLIYdUNOe9onmoIk24h5nxsTgobmTdFOlY
KoE5CZq3COBkyQ0XjUUjuVTV+XaMYqhzqlwkxg+Fnh2T2YzGVWvO/IhpVeQe0FLOetRvsigsHa1S
D71aYR3uYtdVB9gK1e8WXVrfMUiEqJ9rTfy3jsbcCxreC/iPtuz2DtkbH3nVmESZan3/NCDPP7I1
abUxRJZ29Nxhqu9URdN+z4aTtE9DEjPZQBKrisPIcpafo/AWpJ0gzk8BcsZzfWwb6ZzKrjXjlVK2
3Mzkp1HQioLO1vUN8sYZXKGzKGBTHLnwx89/JkR5EUljHRZ0CWIBqA8sq0aO686PNGcRao+h0CWI
3y7Rnp/sZfLEsV/lXtG3oiVtbw1lp9kRROleR7VGKEsgZeq+jGMv/w7aQFzMU3rgrknzHoiQ80Qz
t6sDa7Tzb2iFohfdMxS//jIuO1j8IoCaNKxRSGTHbgKDa8To1KvsWINh4odKjPJ24abQD47IvBsK
x+quJ2M4LKLO33vjoh+Wjixv55tcwpMAvsJuAQ+5NhmtLcpYgyXLy0DhOAfkq9zVKrKLARCqsT4w
SY9+1Q4qJIFpAdUfRWvhTduDQPVViIeVr0RJ/0xIQxHCaOCOBy3z4f9qPYy8NcwUMgwDcoNz0djX
Bzt1MZU2j6sR1lMFJQcN0Ez7MDSLeCmKuvh5/ctcZLNIgTItJaMhSyPB3JwmCPgDqM7ROLqNGYkg
NrvoPlOU/JsTj4n0HUF3a+crXF4SaMHQsFq/gwHiQj8/GVOFRX2M6+SxHbQo6DovzX21zJG3MyRk
jSyTDCOzaAldOA3Lf20ZETD5KgBB1voeOeTzxZt8qC03tcxjPUCV7CHB/+iooQsyi0LFQy/FL2pn
818GLIjwNBWYmDhw0C8S+MWbDLOJrePM0OsOTtIgDlXRKvetnZr5TuH0xvekxWmtypAr7OGV7frv
FVjpDObnksXcgb50VymIChbxo0zL3wBC6h3Y/nY5PG+46Vf2Bd8RLanN6/SceMZrqYnDzDJQnEQH
8g5GiOwO2hRZdwmotr3ds42rrysiXbdaI3HFb6WsRRUTPS1VORKy7QfY8Vio9E31XkXxBVq6XgWd
O+xBRum0sy/+vXLXZW0G/AxmkHIEcH6+b0ZdRM6cxe4R9Uz9iSzWq8Nibuav2gAIzsd82fhtqpGC
dlVd0ZxB4U+78xgD934XRd5KhtHUZ/Q+IPKNdmeoDLWr/FboWfK+4/9AGS8M/G1kJ+MPTWKIjzb4
AGQ51Xz4PaGBOGEjEq8UUpF0P/pUHb6Uc48urGottuMTO4c4QGJDLYAwphBCKrqQT4tbNX+WEicg
Px4SJ5zAmKh3XTYPd7poHEQqxjT5nqQAChie1qP01a5y6sCTEz36SmlJHbDby3xXqZcRQAji0/z3
bvwRA+hv14F5PB7WbIN/FbD3P+ySIQrKheQ6SCtG77KCdBYkZl/9yZMW1EpGFG38NpJzdsyTjAdv
WyUyD+CUlGePwW9yjKSTPUhrjJdgSkV/66EVL45ZbnroLilG9osCAa0MwUaL/Nmz2xf0r7vqGDU6
YqWahf2Xz3ibvt00GPmjoqZQO+D9JpB4Cx0ybtqVoAk7rY11FH1w/31C/SdbgkFvRqoE01BaP6ZV
+dDyt/cRzqGQS/VRiQMMbddsr0wbSYHVGO+XCXBCOFb1+MfuXJKxOTO7rxXz2D/9WFG9UPS64Nn6
uPqql6u3sDHJ5h5WZVQcwKpMqLhkWvKXokITh2y2az0YhtmTQMojxORkaS41yiQRakgZQIIvzqBq
8U0m1Owm0p0JbUwNFBuq8kkNgrRVV+k5E23XwKqqXgTc8rNE1b9I7piMxAarMTL0kXVRrM+SiThg
j5HZDFzfWSBVHHvMFjN96ONbY9DsGOUtpXWAOY2zE6C1K38vagQvHZPs2PRFmRaPA1BtJMSG5W8W
RdZvF5BIEUChoOUGoX4+EBnH5IEubv49s3JOrlZOtsSqLUlxHEQj41clkQ89Sn10HprKy37y4uAd
W0pKXL5+3V20eBHxo2vqMkmGD8EltOkrDesAI5u8MoSsPwOUkXYHjjUZqVbSUa89utC4FR6pfeu/
SLXNCVeRLH9B+MA3z+ym8jltUli/sq7cmxpTaj1IXHdBUmQUurLzay9jHZg1auG1mKLe3w6hrbwr
UyOq65ABIFYmDRjdFEjoj6FIv4yJ+ZWHVD9df0GvrK7zQEcYR+8JRQR6ThQ454GucpErGOq2DlV7
QBPGqKLqZs4btTrWmKvMdBg0WwQ6pV55NBUxgkNTylkehN5jSdJJvWl9NIKLT2BNBOpjU29H7+xm
tE9TNBMeXSa74AGdwn1JwQiXB3vWmpo6w2aC6AJFe05BiPePhvQW5hhz1R46xE+WD0OVGOk7PTEk
DB/TAS2apFBsSmVGgU2NcuRPzPhPPMTWFwtoTgodz5vlXa4X9Y+FcRSyq3FPh95xexq76pgwv3Gz
WDylytz/LJcxVkIaCzT61UzrPwEEN4uT4BV/sIu1X+FpedndRp1wvnDZT+OdBcAJTQrGr9+GaaSD
5mRT+uiZoBo5jqX42yaJSiMZGWcUcGMpDl2DMRNjkkg5lQCHFPBhS0IXzymGKigawD0YIkfj13rW
5umQGCj332qtPSTg4QskHeLGK176BYWM0wSIrPF7LSr3avjLTYezG3kyc3/66lyg5xvAkqYUE5Pa
dVKohouGVFDVMRK3ej0PWrSVTsVstv8xR+J65TWss9J1vAzU4HxRs4OWpqMFGKpGVZ9w05l9VyoS
MoA6f7u+w9cNfL7B0aikg8vEkMwFFdzzpdo4zos4UYFxN63CwMa0xgeltpun68tcvkaTsSQqu5Dt
1mbdJrF2GRYtOMTEoQGKQTsqcR69A/HgNIFdgJ0ZZZO+azV7D0LyRp4ChZ8agqITuP+27ES/RmF2
kyZhP8biqGJ2cYPKlPFEI6Z70qPE2ouoFyBbPh3S+vi8A7FlDrnlmDlGI0VsGhHwVt3pfg7L3H+j
+1a3Ry9VMu/ebeLkpjQEenwtog9f0cyBFq5qKHYEfRNFxWenswE0lgxvnnIBtfTGQu+kCZDC8qyD
HndKHXS9pr1oXqn3Qcc88VcK4KJa/VyBPUkgCIhXpRD3/ShF/deXIjfuFY7G6KNfLd/RHjZbHxMf
Q4SutNQH7DLGVRalMHtfgaulgHssRUjuv2R+WUZjBYYRBBvXr6rZgZEVxsug6FTMUMuHL3YuZ5TK
m9VKg1lizcBQHfueMWCc68cCefUmyGRdfxwsuQynGamwJYR2r6GZI2vtZ105bYKikU6WlMnMAWIY
GWl3QBFTmyiAhEMqEKPZ0uZg2fy8S9AKrytdPEVaPI8HdfV3W5Uxl+zI6GOSJy5M73eLzYvpLxZT
kGCJvfyXVAvxWNSeOtxc39wXxEKu0VeZCG5SejGUqueHyGmsOdLUMQ8XI9Fx3BITRgGuraDLbyFL
UlgYD7bI4YdDUmm33TIoqxEtlnFF5SIHa7eTihVJk/Z/hDAk3OJ6QoyevkPZp/KjEZnOvee2klaU
WqWHWS6u77WxEaA2JYLWNucnJCCFPCA+D1unGsLrz/eKCDkPEtyCzBQA1jDyok48f762XAy3H70s
NDIdUcE81g0qDNXs/MhuAE+Oc+OglDMWN8RLA3Oo2bZeKiCw4qQn9mwEDaD/732BycPDaLR6+TSv
VwKoLdJ8KrKxsh7hhOZYPKsluY4hkTX29byEOsn3Gkmn1UhU77wx7h+xR5B4QtVGJoNyRpOdc604
f/q2UJ7x+LZ/G3aJNuX1V3AZSFAVRV2HIEm7xN32kGZonY4wZR5acyXu5IK0WxbTQRZYSp/o68U7
N8BlWGa9leEOYwGSxLatN05FO451k4d6mSQaqkaa6B69olhO159rW42zcwmLtKhZjA7QVq/a0uIJ
jXorC0fUkx4zp61QFm27d7LV5eE/L8V02lgRI0yKYLycbyKgrbTnrLkIkcg2T4grgnjvbPeZPoyy
QzG5aAnzWNAu1kYOPX8G4pvrJtJjSKlumoaRmQz1vRjs5C5m+u89TePM3MUmplJY9ODt3WywqeKK
tEblSLUk/MzFzm487sDiKcrcBSKk1RvPXl4MROEBKNyBndImd33ftKgQKFp8a9qj9XfUvQECnzag
AUQfZ/jcWOZKbC0XJjuSgXQfqFbXvsiqM2xIXjQ+H6IOx7GdvXO5V20OzutQFrQmA8DzF90oFXjb
ui9D1PVnEYyTN3gfI0dR7pWipQJX3HGydj7uheQ1zbl13viqWANaZAt4SstCU7tpEmGm5PiTdb2l
n/AftO7LQVHvoEZbN2VaCR9ZseGPqcRSBq2btoFnCOvGQ8fNt1D1fGzFog8o7q7K4V5ZgIzWVjMy
vTPinaB9mZFAeEVClfTOITXY5lgJ5h/2MrpFyLdzTlNvIBnVi0PdWIyEnba8752k3wmkl6fNQxxi
NY/Q1n+2FUxUu3lJituG8DDazEeu0HoRTgEirGYUdv24rXfOecyGUAnpCCSYS9DeihOacAaRDeqq
cFlq70hGefSqIoS0b5Ftld5TFasygIqhfru+7sUzMgfmybBUsDRyq62kg7SJWvU8NWEr3Rf6Cxld
fTM3QzkazYfrS11sdJZi2ms5NmrlBNrNKVfcGZrYrNUhSmr5H6PszBPNpPIns3+6M0687OHdthNN
YF3IyjFn0lGr8CgMz0+WSUh2266qwx71z49JVHYrFBlCYN0106m0cLb3kqTn71wYd4wcRYh4mrsT
3S7GB/wMixQaBw2AZhTwm2FKWYw1ygRJGyZZqvzKtNHF3Fuxj9KC4EWPbDLvzSpTDBiEbuEPKnAo
6Yp658hfvn0mfZwboH+4JV7AwyTDHuw9lyFUC00+DvjAH3h57q1WxJPKr0CceecSvtjSbGeKglW5
gRuRzX3++rURVkyUpl0YYdt0U+g0NiHLZKcynpdHyyvxVxnQtmZEV+yIa1xualSLGKQC9aEHAPr4
fOVxMMx2QSkrTO0h12DI6cNdZVFckwBl0c5jXkQmHnPVh+fs8KVp654vxplVJPzhLnQ7w/gBvEC7
6Tq1OjSmPh08GJm3+A3vyWm/+YQAOZG6A2BDpne+aDsajMjxxgpdGjgHVYeN39SeflPUeb9zP721
FLeTx6yE9iI43fOlRI72Y6x7XWioie0Pw/gD6b3xi9k58fN/DRB0qB3Ut5CZJHl7xWr+0/6HhlKU
9aSTRCaKc4eNcf8e3vvPJEvcHpQejY/r611uULBJ6yVIxDVQKd0EJPjBChzOHmiDMhW/nChPAmeJ
XNt3LUa/vj6XRgszrUVHXlrux+uLX55HiLwQ31SSnlW3bpNfJVnn9SAOSVG1wj0lHPvP6NGXdwqR
4hlK5P+wHKdeg0q7Ar+22BcKIWy2tLIIl24xH82lk/7cMLuyYif/NqEtcLz+eJengnYAnxEQ3GvK
utk1a0Y3JrXN43XwbOzBnu9UMUSHZhhqX+s05V7Mxh6Uav1gZ5cowngUPit4BCAA1KLzrVqSfczA
Drk3B2mHcTmXvpwUSLNtUwd04yzqOEaknVkVD3Y9xjvPfHlSWJ7NxHRwVZHb+qnVjvTc2uwK0EF6
/k6pXTRB2GAHjyHKTjR/6/UiWkKRZ1OjA607f9K4dfSJvl0RTrM2Poic+ivCY/axTEr3J2pJE0DK
XQHli9E8AD7AAKRfzFuZh2+RW4BwnEVZrCK046l6H6+a2SfsS+l2L45+ay0GfgqIljLAQFHsMS2y
wa9Lz/rpYnMULGiV/7i+yS4PMFg2mr2reBwcAmMT54FzxWJA/jP0SrV6FhLy6WBQEmhmiRiV2yVH
pzOUg1e17n/+1GsTAZVsOAtscW+zvRNFCFdiBRKqdZ5/Hjs6upZeDbdp6jbB9Ye84FUhSMZHBhTE
LP91X51/a6vHo4+C0sFyyvFuLAR8npgdLc+rUPdNMVp4c2TV4IZTZkASsSJoTrlWfC6EugdfuYhZ
/BL2gLdKpJDUbG905H+curRGB7Q4WJxKnz8x5U7fyy7Gv6o0rZ1r/OLz4vmO2Rdha/X6AuNy/uBF
JowpNuwZj7i5+QBC40GOmvk1n/LyBlWC6Nmshvbn4OjKzfVXfvmc4ItpoejUY0xprfWH/XMR8bLx
ScoWNWyGygL+RiFkIuf8zsnjH7nQ91Cyby2ngWAgZSF8ccTOl0uRe9WrrNbCHhU5v4J1fMKeg7HU
xJBnHGrl1/XHu8xI6WZCIOYmQA4dDNYmTqaeUKWtLFqo0oB5Nr0pezfEdnqqEvJhXxZj40eeTZ2c
5eVXmZRz0Kkman3Xf8YF92K1gTLBMoDfWAuQbbiOa8Uq8WVUww6vQfHSoQBtP6l1pn2FFgIEzZus
ZDpQcfUmQszCDXFmkvUDg0CMtzFTWD7rDof+2ESGtvhKo05WgGtMA+BaQrjxO9HYfSAQ5y3RfY6w
mhIxVC2cFjK0368/zOVepUEM/AEG4DqC2uplogHTF1Y3aWEFvlyCWnKcFwnE612u2NGNoRTZMUVY
61DY8x4qZM0U/r31cBaBdU6OzTgAbMqWd9iDGBhwq1qCfDL0IK5c+y6rx2oHLLG9cdZVVvE4vhgo
pIuPhfGTjsW4ugRC05dfmZN+F7NdPPWppzzSbGZYm7R72j8XF87/L8q0Ey4UXN2tfv3kmlAQRnMJ
YvL4hjkEqNwqcpvDbMb6J61FMa2oYUAGgMLSj1UPVnnxpHgyRdWe2nRsdgLDmy+B5InMmzsXlajz
k2rOdp7gIaKCkxDEWefVD5f3JcFJuMhKlKNxagCx7JyUC/Yi74EpHTLvZKvUsq9SDv8EJKuM2kpE
/RIo+Er6kVF6J6XNvU/CrOLfWQNkI6sRN+hGdT7B9BUMAJv4ttCpLxEdkk9AvprQi0AOm44ob9BN
BJlV9sXXOcZAIy7cZOd+fPWV2mxK0HKccMIy17O3wVpnVTej8g5erzV758E2GIbHqPOhlabEkEzs
1oF/UXgqsgzJFLZmbh+wc3WOjp4pnwBPktD02V6j8YKOsL7HFVMIgo6wQwA8/36aUtE0ivUVJthP
3/WiG/FgkaP3eVoq965KI0U9IL2qxYdEGWglmii7KH5Zq8PtTN+TkQqFOnZLqqK+UxAY/FzbqfFM
azAdfWEB9wivR5VtRrn+Xo42VR7lM7n7JlCPQH1EP+YSGF3aPaP4nd4NuKMcBtveS14vLoXXtWBk
oQSwkhG2TmFTYZOlFUBD0N3rP+mKIz4pCuCruBiHn02smj7QrIztXadHqThduAz2niDu9iZcfwOF
5gpTWlOMLXHGjjsCV4/6bmUsvxUtZeDX4o0ctGB/v1kiV/e26dqD2GzTNaui9bXeQXACzjdES+UM
5ZnYaSwD4/1O4nZPW+GGuSdOXdgUYZ5Q5c4tR04/lQBu/XyeZePXRjS9v/6t33j2VedsJcUBtrvI
AkYPqckqbpagZPDCE/fLIc5McaeqnUTUcjF2SohXktn22VErJxXQ4EIwBz1/dgURsYj1lqBH5OhW
n8BUP1nV3DHvhwg6+G4XgTIslI4EfxBDZgcx0PUfgwWN0DdxNULuyshahEYiRf4cMwU9FDEkiIs6
xqKcZsKNckIQpP2OAbb5Pi7mkk0T1/2tZffWtBOa33p94AbZvDQyic2bJCqWnWehBCRBVgjF7yY7
f5Ku0/kTGPhgySPzP47I2aogDZiQw2Ukg9rmiM2AFQ8K5TJonPzH4E1qiKulBRCiKRHfKwgSRbPc
Xt8iF+GA/gvpqM3UkuwbfajzL9YsMbgwZHrwEjTd+3EpYQC6eYyijL7nxHpx061LrU1hi6kM9d4m
BW7iZVoixWUpvVMe8O2YkCMXEuKaZSOyVtnHper6nXf65vNRTK3qi6t32fr3f665CPNo08g9cQDI
0vxgNJ0culZFHneVOr/+Ki+SJp4PobwVbQrGnc94vlSbsf1n1LEOTmVXXzN0ZgM7BRS3d3O/uQ6Q
f3ShOduML87XqXH2QTwX7mYZRcsdzRD6Lh4v9pAvafTJiHIRoIJSf7fHcnyXaBLkGvZogbBL9FGi
3rF+9c1ohjnKLDtv4OLAYMIOHwokM/0DrupNLtPqzaRH6MrTPTS8jxR98xGqi4TqKZFaQ+lopx3/
xscFSOzaaKGYzBW3vJ4R8yU7rQASNZXjoAikgUPDgyeIF2/v4771aGza18fjiG6jep5mEtAU5wQ/
bsDoGZjNLk7qoK+64lRLTdl5lW89GvX5Kv4BlR1w+/lH1iM1Lyx4C4eBseTHpMS1Tjh1cz847l7j
d9vi4mqwEFnhmcDYMwPeNNVdBvSqiYTKARoSYqgTwvGojs/GTw6L8dDhwvKEitWohI1iZUc17/vD
9YOzLXTWH8BjEvIgEQLu2wSGqlcjJxLYottOMz+C61DeibZsblbTzqdFzundhKxbwjhwLsPrS1+m
b+vapMBrG4rjtBUOopates2GszplfVUdbXPIxhN8Dcyyybyjm0al9rqjE8FgN0HnyTlFZjlhswz8
1vybL6IJHQ3V/cdmKcyXRtKa9btFSb7HSC6iYwrlZudWeiOMnv3izeeKS6HELbX9AVOZ7qNjy/EW
blkG69UEMIjE9MfRJDW//p7eWpRBEweNkoFNuR6Pf8Ko7eB3RS1cHUYvSv/KtkV7S8vR2ym76R14
niGMQSwcry96QU9ZNwbbkrEyQRWazCaeoOZAK1Apq0PSaF7yLfUQZA3Uro+ye0ugCQoWFTDXoW5H
87ZIuvx7t1h9eoTkPs/PE3r5CEv2DR5+hhTgzF3IYR+v/8S3ti7vg1RnraZgGZy/l6rIQLUl5Dfj
VDohzn3z0UUh7lZj/P13HIDGq41Zhm5d7NnwvhWQAEasKo6rFJG1uQW0LFXNQhY1zmBGj36hisoM
H8L67NIJxwu2+fGfn3Q1UOf7uyirXOBEGoy8igQw9KHLG/3QuWaGf2AVBdhvqsdyTn5XqpF9RY1x
zyHgjQdlooHKD22IVWdkEwnR2Ekzi2bsoYzx2NPMvrwdinw46IpinmLN3BNOf+N6tbnJ13QBPg7/
nH/SyTGbqIpiXiwJnx4OriWSW/RWdrVT1i90lixDmCQ9pwBnRAWwdLNQjTxM5E5MZSNjRbouMrNP
4xB1D1PbTejWzMqpUeo8iBIGqv4khv7Rnge4/yIubZ9OReJPmp69v/6d3zjpACLWEpH/YEtvypdM
ekjqDRqyhoD/nwa9zwMFaOyNaKPuAzhf46HNqpfra771yskGYHCtYxauu80rX/JCF3ih4GnbiUMR
F/ajoyTNTj/tYiMB4qYSRahgDShUwOerZLWpTSVSpcEQZ9mTph0ytKKyFZKsj9qwExjeWAz5GbT9
wEPyiV878P8EzDSjLagw2eGzijQAFo69bFRBRZ0H9W4AnrRzh761HhFolfuH0EVX7fzhnFrvdHV0
3KDCqB0c6eidmIvaj6ormqBJp13E48XuBVi1MvPYwGDxwTudL7gwoHD0WWdBXYHOoxSJ8wugyRwf
O8xksSKe2io5WEuNerMeIw+WwMLQAw2egXekH01/qdJb46hgTAsEmFgWWumQiBBX1+TvDKTTw4ss
bo6Ngai1X6d1/jClaT2ecEftPF+JnXpPZeNi7/NMFEKIgoC51sztdMBAhF+IunQD11Igv+lA9pHr
gWl4FLLWTxqylqFh7WrrXeR6LEvyQ4eCkRMBchPhCmOwXWUAw6FJowMBOdtYmvXCAE6hT95OwXdx
1tbFkNSzyD/AC2/DWylVBMQtFjNX57IbN3PwsOjEHO8pa7+1EHIgNBixFOMe31zetULx3iilF4wC
nKvZ29OHqrLKz9dDx1v7nknOag5NHOU1nm/Dya4MtZASILHu9B+0CR+2aiiqYEFQ7bZv0L66vt4b
3wqyJAw/usfEqm293CbDCPvs/zg7r964jXAN/yIC7OWW3CLJkm25xr4h4jhmb8POX3+e0TnA0XKJ
JRQECQIYyewMp3zlLQWcrjKj3tiXbfXYIX2s+ZVeiV+3B9vYj9wfrN3LnvTWOh4jDKAkxaYLPUmt
fdKM+c9ijKlv1ll/75V58ZizZXfCy40FlUro+IIC6yGRW93FMwJpJDeWF1TuAGFuwjA+A+waKDh1
/loGfQ9afF2Qp98JYoH+L+0OyQq9/IKTlWHIQdE3WFCQghRTFNhekJw3fUGAlyGBH+U4tnSChsAk
nAZm7uKd7VEMd0gh7omib06fYE7+HC7uNQoGAaOw6vU4lLCN/lwMFaQ5WdgtYucvYvnkdPsLX8WP
TF7GcBR+SD4oNF1O3sHxI19iblGlDC39gTjbeZ954/CYIqfxazEX9a5pDReXEq03dsbe2l0QLE3M
ZWW4s45dTQRTusEBg5+GWCRb6C8/NgksvLIQ7ee+SMdPGAlPe4TulxbcRdjDlGGMssMAUdNpX912
LR0EnNHyMChFZM3vkKTJ+h9QhxDY7itlaqsA7uyMToDr5c9uC+w8GAet+0dZWpx3W1NxJkiFUDTP
roPwVqBPofspDPVRBAnZT3lOYtrbvtdFXRNgwuIVB9YWjl8TTrH+aynU+Es6dCXldSAkQ2AONnK7
JqpAx9quUAIG0OGV7zJlErmfLhALT53utskzomfDXZmo1eiLtii+2qGF+vdsuGG+0xjbPBOE2FLF
j5yC1+hyW8xqmLRVOqFaJWYbzQzUGv/YYVU8NEB5D62+FD/Rt0HTq/fqe21JWz+tvfFzrtCa8fNo
rvfMQjaOBZgB+NqEFyiKXGF9endO+3bSgyQs++9LM9rySUyHdynCxlJiOYp2ajtXVQmqW/8HYiYU
hdl8uQRNWTfV6KV60E2tGfSLPQUAxrXzXAC19Aelo8qc1g0cTYIQQX0vgVd7+3BuTJqUgyiY6Bzr
57VReoa0tBiiRg8KVuWuNqKZIdtc9Y5IUvfv+2KGVnN7yOvnBWg8ZiwcO7qTQCMuZ13hv0JzuTaC
Kq2Wx9FsCh//ixzOaL9X+b2eHcB4Ss0MgtfblRuCHus9mQ2NzjwdyavUcj45fforddPkqGvpWwWw
uFCh33PXYfppEqOurnlbGVUj4e8A2CjqCtMQn2s3r77NGgXvty+ijE3/FxyLN+HlIs6DLqKqtvUA
Ex0v86cq6X/1fWk7J9pUkBhvj3a9UUkSETahAchzQUd7NZozJ+QVsUHQmFFBr9L8l917WDhkqaae
lyT22kOXKXCEtayufun5qOw9WtehluQnophOAwH7z3X+5AnT6SNzBO5bC/Xdki/GZzZNvzPRrQ0j
zQCBHUPgsHT5569SmtHCzbTOIR2lU4UulT2HxiEz4C+XVJ2+Lh6X7u2VvYIpyT0jBRXQ5ABaAhrh
ckRVNOhlJQXsodpzq5M26f2x61ssqRB//wh8AcpobmdF0BRD8z2k0UHaUYY/orzRP97+LVsHE4Y0
Iin06kjnVtu3nbuhmUZIp50dY8VYFfFd0tnqWVou7KzzxlAamk0UBCCBsuCrVG6aDUNxoKQEYarl
H8zU/UwmHj620fTl9pxe/Ecun2LyHFn7JG+EZroW/8DNDXOlVJiBM4nyE6W2+ktI/FMTEcwJ8kVA
oT8CTjDnY9ZE7eRPiXCwJ2+hLfmx3WLRFDtlf4z6prJ9y4bbF2gNLP23n2dprEqUSEFcp7l4uQ1c
XVHbfADNTmO1wY8ciMIJ7YliRDlCrw47iyLf1vWisOfoYlANl9DLy9FSC02Uru2NoMCRxEAHotb6
BYMnbYk/udlswplII/Fjyj16AGj4jP8WLg3JxeS/C1RzrKK9YyA/+PoXsRGk3DT0ar7T5S+ifyXU
QqQqjnlxfkRAwfjdY7JxwhpJ+aeDe9lCsCiwhQANkeB1UaqneenanYWRT8/qVwDo5+omXAfysJZt
ictFalBG+HKMA0TEiTTyHnmitPEjT0liwo4h/0FXttjp4G3tUhkJgdoDIAp1dRUJJCh7KqFTqEFY
5uODanbpuzxVxVeri+YHqqB4aRVTFcTNQgiYK5H+c1DV6i6fkuFcijb/DNKn+jlWav5gVVb67+39
snH3oovP7qTcQVq4BjC6JgKoRZWpgV1jImUgQ44GibDjHX3XayyFVP0EpUKuCwGTk3e5CWY3rJo5
wlmsbnQbFb8RpIToYHX40VQ38OfN6UtN5qZLfQn1Q7pA6UMCNtoJTTceARpSuIBJLVJZD778GaNt
Do6TCJVgrIi/6FnSfDf1JPmGWIP9bgKvurP5t3Yd7w3CTzw7PLOr11WTfsq1i/WIBVn6Q+k60bEf
8+JB98b6vjMEuC36nPe3v+nmloPBxqEDq4lykPxVr586ZlMvZEyBzZP3t+yDPdRjPn8Bil2eS3fJ
E6QKwvCPbc/ir4K+gAmoX5q3kJ+r781osme/i9QClIDbPY9FhcHS7Z+49R1AsMERoXcPRkFuy1e/
sFpoN/F2YHKkqNGpn2vvIww5NPcQmGieHXMRO/t8a0A2H50vEOLcjauUJMm8fsTJVAsGvYrwk23m
5DmDsWcgWWknTaAPAxo0tye5dbZAIEqqiE3e8dK8ezVJpXXU2mxmLVBnc/mM1dw3PDPHH7cH2Xhu
CYH/f5DV9ZKVsVtP9L2CWUChOkBoW9DS86KyQBmzm/7LMgKQxeqNTivVxsvvFi6CV7/EnArlWaM4
kgT245H9P6NJ2NBea+M93f3rEoOs40Bbgz0AV2tNJlIWU1PKOiEaTvTivu7xVJyy1jr1ePHcY270
m5JH/VCC7757+8LC14C+RIEDTIRc+Fdfz+vSJXNahFpABEMANXBC7TIxvIdA1+5slM05cg54lghM
oYdcDpUCklBsbv6g9aJJ/NAKLRwfpxRDaRrLpYEOFjJSp8jAkCrQtSl6q5s0gSrxAuwFIGbAvNdV
yLRK8jF2SVZ11K5O0Yz+i1CX8mODrMPx9qpeN0UZC0YKFm7IeuGDvroRa3plFRZNerDY9jS9s4d0
nD6g2DZGASowLDIe5YCZSzUTylM2mWifi7Ykic1nXQHhbyi/QnPWurPTxf23WBXmnt7i1lWBIDAd
W/rpZO6rqwIQU4J5cojHUwSdrNYSvEKWuH3EsOg3dLdlJ0DYeiIktQt5EVXGR6sj1fVATqyJEhai
1/AcC+PbgIvbXdjn+dkdG+cABbzb2dtbqQk1QtoefAjyTG81x9KxEmPQuJrKRfTldzeb4gdTeM10
BJhag/tMUU6fh0Xp/T4pFeNhbLOx9JUYmKJPphxX/2FfkIgCsiSjJ/tds78AHmgVu08NYmWqlLMa
WVp3At7cZH8BaHa8k2icNj92tbGM5zhKIMAR1acsz5Cbf6VaoQ/k5uCjfXXC4wfYuxbtbd6NC517
gFcEfxboPmveaqcrBdlyq1LGa3CLSEIdY2x3Pt0+IvJiWUWq/N+RGEXVAHf3tbMtbdV+wMYdI0+S
ifupWqxvRd8/q2mjnN86EhcrO0B2/7GAWr/CnhcK0UW1jW7AWJyTyEWCiEL532kzlJ9vD3W9yxmK
nhSfUY64fgtjAAxGa7R2UDg8+G6iqCc2E1YMCvSDWdHG02TN085Kbg4KMlD2+QDQrVUUmsV0IEni
Msez1FHAsCnEUwNwTx4K1o9JYU73XqPuyZJe3x8ELtQxQJLxSnLFXd7mOfY0ht44eNsl8E95gxGD
mlTrjNJYcXYqHPFuL+1GbA0RlU6/BAhqsrNzOSCaOGOfUd8JxDwvX+OipskO2Cv/DN+4PYIgDp80
lP2OqdCNp3By5i9tNe89l1fcFYkdpB4uLXlkEXCd58R4R45o0dlEWLXmZCj4SD2cKJ0GRAlgdje+
pnfGQ9Q708+uivUP+SI1g6wQHpGvp3bzR61s96dVpnX3ZBVj8x3lBAQ1Y2uaK78dlOl307iNd/Jy
031ITEsYD1BMlK+3V1Mu1uXpYxpUTFlOQLNXnWgtns3OQNEncLRmVM92oSUu/n96RU0+xm8PpPc0
nXqusOyY9UZSBRU1CvP+9q+4vmkoF9B7pLSBMDKiLZefVOh2q4YGHEE9FRAnrTR5bpH72Ik7rm8a
mQ/DaZfgOcoTq1EWLCZrZXHNQJ1GrfrUDHWuHExp3lwvpNE7j87maFTByLqkKoy12qa4l/ZZZHtm
4OFVKh7oHI3p06KjwxY4dose4e0l3BqOIhRiB8i1SjmryyVEaUySunAOWbrE/Wm7aXnswzj5q9J3
PSQ2vhbK3dKFGao29+iq5NXhJCcNLRySaBH/oyEQ9q2Okp04YeNakfLgBN1sDPrsq2sF8LELqpJB
FrVWDNwXquxEUS+G4DOJxb4vUJP4eXsJt26WizFl4Po6BtYBgrhD6eDIAYcKVEN8RJxoOnWQ7T9R
2Yw+L7PmpjhOjtM5nWL13dBO4/fbv2LjQ178iNW+sUKxmMPMiZwRpTxmuMxirV4LZPuiPSn2raEQ
vKd/CpyBzHQ1FNjBtqCm6AbwV4SO8swSPihLwwWlTMtebUD+z1Y3Dfhn4HdEPDJHXC1uTdOw9vIa
3IQy5Ma5jnPjo2m1i3H2tKLJDl6ioyBrd9ky3un2CKEWWG1YvLllQ2VOA4ZMXgyewlxtKzWMTEFf
mr2btfZviJ7F3yTt0+Cnhj7uZcRbe5gDQvoNZpe6yGqwgbZ9CZWCwXKEB4fFKN9rI1FvnKltoLtz
v8OX3fqeOOwxFmkpz9Jqic0oSdJBSx2gKY6iHVA1cEdfS9QkBAI4VH/f3qgvRaz1F3XoMlLgIl8F
PXJ5XBBLA5zfc0RJ1/mnOY59FzRd0oPRynP9c7Iks+lzX2G1A5umPA/CoPRSAsDMuyF+VsJxONz+
TVsrgOMjcSTEBXhe8ou8OsELKmxRjM4vJB6z/1pEYghqmunQsi3tfHuorVsQOSKWmt1semu6lIs4
f5JTAw2SdBQ/U6rqDzUKavHOvS4XcbXIlP1le5UsElztapFDZ8a3sgQZE1sWnttYJqu/UfRFzLJT
DMMXSqH+TPH73nkrN04rADxgC6Rosqa2ek7MypgLwgA3GGvTLRGNiJtTTFxpnnDDWyJ/nm1cZHS1
jr50Ysox8R47R9v5EVtBFteFB2MPLrYkYl9+zmaZqh7ZLS+ow9RBnHtQtOUgHGDDft0vyqdYKYok
mGwnwrYZZEqEzL21jAcr6ZIv6rgs/855Xv0AY8sC9raGF7TZO07k48hrtIGrthDMnDmt75UmHoGt
GDV2vKkA4vn2o2kRsEoJHmmFue6KKElitEMjlX8mwzvQ/sfrIVeX33baaDvF5+szgHcIIwHZoMVJ
PHW5aO1oTNUQdvGBzkD36CSo0CDdmvOUxOXO5ry+4BjK5WaDLO9AUFxtTq1zsnqOBMjBoW/OmS3F
ml2jPGcz7sUgNfZAMNdnjiqqDLaplgILXQNwFHIq/JFSJSg91BojzOp9t0/3QE7XCyi9NqWBLWki
Mh7yV7y6RJolKfO2gySioOpKqTjjxadE9d6oO+/N24KhqALAw5cp1Bqg5k2Diw3aRGO0AtEi6r4H
xCIVSlyjOt2+rzZnJQdi+cBqrOH54WBgIO7N0JxCOzzlRdUEiOWpR71G2uz2UNfbAkW7l7wX1hN9
EONyAdMeWmUaZ0qg6zmKeqlnzcdECWcQS86HQjX/3B7uShabtFMFKEywSH0datHqmlARUkW9DJjf
knGd+LRVUEruQvxY8RBAoBKNd7WTbcEY+i/kNeH1ftdZ6g8XIWjcTRxj7nyvFVYD+Sntx/cjntf6
GR003HD8pWqwnNn5ydddQroAJF405mWvcF2gDwkkexoiSjCFlf3ZFtP0OauSyW96DAn5acMh8pzq
zk6NBx0x1qcoQTD59m+4vuIlRQANIt4v0tg1oiyerdGkuoTq6WhjTFlJhHrc6KdUFBVlsFq/d7h2
j8j8po95C5nq9vAbbRvGp7TE/ImPQCZf7hInxsweGCgi/ZkrIWCwc4IUWfzfuqFg+YBmdOsXUVr9
iGdNfIrNJTlR1h1+4ykgQLkb/dlCk/ZU5cMQHlMPI73bP/D65eX3AbZBQY688aqT+VKSS1VHoYfn
uUczCzPyAi3GHCjuz4hNzAetLcTOoDJEu3zu6Z1pSBLzWThC645dnrQCs3Ak2smyrO9hXVW8T2I4
6LXTHWbVXu77JJmDVBniHcD91v0gtStQV6RRRch6+TkayMDgNXPkYjUNZYNUdw5eEboPhlXuFU82
hpKNaQJVdLfk7rscSon1pJxNVhaSM7GaM2ZAtaZqnA5jJYq9fbZx1BiMCA0WJp423mqf4dCc8DeP
RqQ7s/sjqavuQJuyP6j9rKbHXM+jP6jmeOFpNNGmghFueX48lXuSTVuzlkKEsBmYPbf95aw9bclw
NoNnig1dEgWeNmm4Qcah8651reJ8e/NuDcbmpZWEiA1Z+mqwqnW0sO+L6ODlvYOVn4pPjj/grwoa
D2HrPdTD1nDyKuMsS3zquqUyVLraVAK2RuONQGGUvPqrUIHkIlLRfX/7zLgzCO4puxHjrJIcSrh9
5AF8CRSTnDU3neIubRMsOCZU3//DULT/pNaVRBjrl18sbMcahSsjDKIp9bCaWIwoaNOh+FdJ7b03
c2sF6b/gVY/QEYso//xV0AGpvSswhQ0D04yG/lBCKBdnZJWxRSzcont7okSlFiQzAm2A0Ngnl8Nl
RsMHG5Uw0DFOe4rtMQuqHM8DImMj2lnGrfdZB4gq8XqUqGANXQ6W6Ijy9G0SBqlJJeMd72H3LbRs
5bNRa+WfJcyaFsWexnxPqupQKUdjFgM3za1RtFmmf3r00kNuwGjCwIFgApMY28g+9Bhf/L79wTd/
qeQmuwhtceubq2ODndoco0Aij01Ro2OQu3CxlbDujmnjmJ+I4HrNj5a4/lA3ajwfZlQYj0qvDX4S
tv17K0HZMsH0mRsa28Ij3o/LnUMZYw9QsPF2c6z5C9gcsj9rwlLUonJWzhbBXOQox9bLnEf4Dx5i
GaNxpPxpHtASxN+5GVrLz1tII7cXaiPCg3+L8BoHnpVa0wCipBg9MwXQV7ZFfxK9MoB851kMp+k9
tJG36nER4IFG5VmC6we3cJ1nCGumbutxdWJR/KCjFRVgCk6I1ObjWZveLgoih5MD4QvAuOtHuFhU
vR1VnAfTrktOgvrZEc5DfO9NGKY0RlaXWK9Y/ZdlyOvvkeOV93E72PdiWJyd/EAew1U4AKgSUWDK
4yD+rnDVaAf06E8rgTHoy4P0u0Wh1mzvbn/Njd1Eks+9TejMQV1rFBD7KF4U6vGhxzbxLlvi6KOS
jh5SlEUdFAAFTx0/2p87FMMSrX+rUQxfFxlOIh75VtEiX10PpaH0rjEDusFwUDsViP9jKa2hKCdi
82A1luq7SI7shAUb9y3cLfrdLzA1pn15J3XaJFV9SF0bLXSOoEOzA/50zjEc9++/jQgEMQIqn2AU
OS3rUpHgEvc4ifFBW8SSBGA/7G9mM04PwlTjo+5l06M5JYuPTDFlgTGD1tBFyZ7ew8aMyfhtUmeX
wJIS6OWMk9ZrUOyzo0OyjNq5qwgoKZzkv3oCtb0bX2Z4q31rSlUNICz0+tW1mnWCBZRDRz+GE5dX
9zV95C/CVrpzmWT53VC0zV951nnyYS2xJofAe2+KGqZIboV/9w2U6KmDbrKT8GxcWnBZJM5B/iSK
aZcLIAA5mEYKgELxkj9GC7rEiGL3aBdDeq68dtq5I7fWm/yGzJSSLKyQVUC9NCYIyFrHAGIqaf2O
WCFxPzeQYGJao/9hbpQ8QV5R96U5sxqMmmqLeHzPYFWrkrlO3qOXp+59VcKvDYTRLTsDbqVvVEdA
mFv0uLibVtsJWI1SWCh6HEYj1s5DZzhnB1brIbTCMyYnH8DA2tJUKL+PCED8GqPPD60YtEOLLNtD
aqBVOUQ14n2j+eP2dba18OQxkJboaRKSrh7xFOPS2c2M5FCplXtKF/u7QJPt0PZhtPOJ5RzX2xy9
YqI1nK4AsMtj8Cpoo6qoLo7FJUJN+oMdd8WvDmNdCgpV9+iVmv1sObD9PUfJP755ijQwqIBB8+Gr
r89yqNhmGIZldFBKZPGmaUGpv01g3RvDf4gUQdEDUqE5K8nRq9UEduT1Xd1Eh2ool7OFOfs7O4a4
lLXlnnjAxmtHfcrgaL60/dbV+zlEjb+Qs3IjLXwy4sh4qqolfntqhF63lEyk/AIwdjUh2EFx3lhz
dCiTIcL8RvRec0xH7OfbRN3rEmzcORxLPj8rSJdgHfoaQwdKJyFyoXJtPXrFwIs2l1PiJ403iEOo
mN3O7t8akZhBGsRK5vyaMpyVU6GXBtf83FTh2amX5gCd8U9sG9E7cEN7tI+t4Uj6UNWQTjO4BV8e
ARGpy9A4VnRom0Y5dI1mHrmHOj9eYvdr1rrJf/h6MotA9QA6FKSHy/EWxHzCtjKjgz0S5WYhFRh7
xrEea6H/kNSCwsT0VCUQJGVfbZSywcNwMKUtUFMvhySsROAUifUc8ji9PRphj7xY2XJlQem9nJWz
dFCuSiNHvlhf/CjslTs1wv8hxrrn7XUeyksMJl1kwFqshmqSxHPKxcwP89i0Hwy9sB8wfB8f00UZ
d96IjYuYtoBNUgsdgLdp9UQUjVuArU+ygx7X6AZkHRJMZiPKxs+GYdpZQvm7V3exZFxIe1z4B1dI
S2Po3cWhMXbILLX5BqqleddGu/om8h29GgX9KqraCKtc8fAANdGQSkR2aCF4nufUxS6jQc5qXFwM
+WCV+47QUGLNpuJzLJy3GqQRKkP+kxQ2ufe1tS9bw+esvXTMDrMdj2dQq899mBRfEADt7qspDXf2
yrWKJ+oDVNVNh+FI+NYA6IleRG5oTXrICkFwYXehSW3YDsfDFHrFU0c98U7pSufYm0nzAQxh+bkF
gPcYlaaZBFXRGH+b1pj8c/v12/jUVPPwdQIoQUFv/fpppe4Jo6jSw5IMKphEBXpJnO1RWTYed7YR
3W1g9IhMrFt24UwQ1WNZwqeegYcC3cd2TycpQd9iyezzNDr2O3skonEnp9krBG+cHepoXAakRlSD
16EFjJAZiESWH/J8Tv8tHSV6jMbGfkjccqegtjVPWuagrigkIEmyuub03hlKPjQIjFLYD+Ql2T2x
gHqkZm8cR/T6H0OrS88EAebd7e+48Xbw/tK30Si3AECTa/AqfOrbWK2tlDnSx0z+dJbVHsfZGPAY
tpr2ri/GPQTY1lSpOFPeYQaQ6eWfvxqwixcb3hEI56xXhxN938Fv0wR6XJzjqJg27nM4LLWvo3X9
/B+mCkdNIyoFzrTGvJPsJCjxsMgmIhE+Mtbj19adf87qNJ3d0tvzlNraPZQN6AKTW0suwWqiM5Af
M52QBxis8q9JWFFAuRlrrLjT/7x9ZtKtm1BDRjhrFdG6RC6wXNT8oI+lDces1P4uu7z4OGh0UA07
93ZQWteHnyob5RmIVRT0ecAup5aIRbRDpmC9mixZgLNO9b4dlj11z+sFvBxlFWbgZJeVVY4agdBz
7etQltTWtLL7OI20DN66gFwxoNx4UfhQpMuXE9IUMbdxvkjYaOx8Rqn1p7JU9p0Hav1dXg57eN3r
F0x262m8kL0BEl6XDs3R0ppMjcqDK40yKpLU1s8gqb1Xp0Wg/IJvsW+NMnebsKPlOcsSsRMXXJ97
foJHbYA+PsDKFxzeq2NYh1j+qAgCHUC4ue1BL836izW1/UNoeMo5R6HmzQKNWORI0QzZe4HysY5S
h9Kkz+Iyoko37ZjViXZe3NijAWXuSSFs7RwGw5yVxjcQDDn5V5NrzVpQ32nKA+IzHX1m+hVPMO9E
7+eh5e1gPbYOA2oHMplBaJvE6XIwkGCdG3kjgogmhFf6QaWP7XOyFwbIJ+Ay6pEzknEctxdtu9Vp
yJBSRLsHta+kaU1qU/bg5/Zg055e9ENqTN5pnvX8WOvdfHbjkG5/qIf/3j4m13c3rwB9PAAMFCqv
dJdUJ4vdytWLw1ANnm+MZFIlUJB7TOnTIDSn+Z5NPx/UuRh2irBb21UqYhNckXQA4blcZHzjFyes
uQu6zJ3fW+n8J7f0ofCRGbUDjE/G4+2ZypRpvdroIEiJHR5/wHWX46U5GOVIZTzVWX6P2mL2flWO
5eMUd06AEHPt93EX71BFt5ZXYlBezO6gLa8GrRAnafIuKQ+eSVeoDQmnkERAcKWwsqe+17JzlnjJ
N03po7fXfx1EA6TOMKpQshx7Od8yqTtaRAjDKnUfB4ZStu/nGG+gDqWoQ15aVWDb6byTJm9wgniM
6bTTDWFLUQ+9HFUp3doePEQyKc6imFR6Sm4GSW4bP7kiou4YASAp7xWUQztfOCFWQjjyCvDIgxRb
bUd9D9wkt9HqswMHwShNMpQB/K2XgSCwT1W0/BZLaH6TOcsDsvpoV+lduPNmb07eM+n9IdQA82YN
4bbqqLVMfE0OeWaPhzotstqPES6ofSJZHlQrGR6rMV6+gzgnCiNhHJ5nK+rPjZl6we3tvgG7hjlC
L4m5033Ac/TyS8xZV1BGQ8u6cGIEFLul+DHIXzFpYXLnYmhP1O0W9xYKJIfK07OTsM09VsnGRSoz
HODJFLlk3HT5G7QuRLJc4TeAFhgxRBhwY26ru7fPFP8kBnrxcEW67nIUbstCCTPS/IjgT31qYmt8
Mt3ZQ7dAZKwzcXJc+RaBqHhU7CT+FuapGJFeMckzb/+WjTCAVrP082Dh4UKsFn1KlRmj6Cg7LFpb
P/Sj7t5lWjE+lBUQMcUIjYeqG/IApYf+6wRXeee6ud7sIBNpCNMQIQSgnHO5EnNiak09IGe1zAVY
aCwBg8lQYn/oFXG4PdPr6/SFVELnBYcolOfkn79+kPO+nhIcbgOQfB5MXq3+NtTZfAibqbhXcG35
bk62mr99V1PPQQEDIjQpO/96OWxXCW3CtMHDL6XT71q4PYcMQvoT5K3xgLcqV9ti65/hV9zNo1u9
06a22PkNV9+YhbVlW42XEzDIi7jXq5kredvmnaGNwawlwMqyBFAoegBVDl9qUBxfcxfrU1zNSUeh
XkzlkfJrfv/G1ec30KamdUkaQkK7+tCjArxCB9uDBIEVPWRzV50ds0mPcao4z2Ofe74375qpXr3Y
L4PSl0X8QMoMrtKfVmu7aKhrhAyVqkbrJO7vwtrsj+1cfFeicDjfnuN1mUSOJ5V2oBWCqliH8DC0
BwNp5xFhzcL7VuV2/SC8uH2ol2U+GKhB3XWePT4QMDgfRZ+Gz/igWnd95/WP1aQaP5uom62dj3/1
oMt6IsA6WvQyblmDIrlOMtQWhTQtV9xTWdW6H0dlF5gin3zLy8YgcxAl0wdsWG8vx9XZliMj//BS
nyFYX+18C9dPrwchEHS5Fx0b0YgD9Pk0mB2xh2HcnKQs0EpPHjnm5SEr6BCbmOsNgWML5T3yi6oP
mVe7E0Van0bPU05Cb4Sv0u3diYk3R2ZImc8T5a+FZzx7KRWvZpKuNUDbE1OjPZWgxn7N+lKdK80V
z5hYihCfddXYifq3Flh+WzAK9HN5Sy5nrbd1J+yKsYlfBhFUiWH8088p3evK9LK9Tt/V/UlSygOB
UxikHcCJqxOMtMJUthNMCreoi/MyxAAxE4x1P49jO54ro2ienbnHJPP2LtocltiEzIM2/ZWcJhry
hiembIBCWyzn0BjtO72cMHNNl+TovRi1FInY2bobXxVhR3SAQSMAw1rfmOCvSSRtRAzbTKTYLYv+
gIu84TfQsmAVDOFvwxmj+25Jh9Pt6W58U2gk6Nm+KLXAC7/8prTItQEGATq2pVrew/jPPrjGmP+r
1Zq+s3U3bkdqubyHsFdkh2h1aLK5MTqi3SEgBESbZsB2CZuNun3Me8N8KqtIfL09t61PiVwuhV/i
WwlsvZybrkfo4bTNgBtmbB6jdM7vc8NDT0MtxTERIYqBU1K+lenFtn1BO1AC44ZY38ncx64GjH8A
iRVPpxCZuYexbqN3ML7j//Dt6MTC0kFjlubNqoKjspw2B3EIBDKo5yQV6pM7iiJI3D78cXspX9bq
IkuQ04JOZlOppVW6rkp3rYW5gxMNgZJq/YdeyVJQs7wpVgCp1Yt9hBUTcZpNrbf9RvHCH140ZJ9y
0wtHP43SHgZak0FDCQ19PiCymX80FF2xgnJUY+ehy1vHOyh5aP7lEZI/pWUe/WzQ/McBsKPL4M+U
gd8MJqMeSxDKiYPvyUO1us60rK3VePC4SvvUfOyNrj233pAdW81r3wEL3+vav1hUrNZQSirLTSFP
+hpraWtztBgNIacATeFiDYJ3/L8UzXLLT/NwjB6Wbsx+OKzkcjeURVE8p82cjweKp4hq9k6YfHSH
sPB8Sy+R9qAE283fp3ya0LGwkDL2l34ZPueDNu5EzRsnFxyJ5FByfrmJVytFGza341CZAhI2OOc4
0UW/RW81OFMmXhz5aHkkzk6icJUZ8XXY19ToyRWJ2eVvehVEaviNibHVsEyr5/o58rxfnV7pO9t6
axCsXKnISwUBai2XgxTtkmhdqxMyxHnvx6VpQ4Yps+Ptw7NxD1H1BN8GkgFQ0xpottS1m6idQiyq
Dcsdn3S4N5dOqgdE891SoGGexZ6386RsXOwGDRzKgdKtl3TgcmqpOXdesRCHZUKUf4Z5iZdTqDgG
/QYU4HaCvq0ZAqJD24Z9QvS7quKow9IaaUTEX9cJtmnFbNbPHcJz3wXSj+hepOLkish+vr2uG68m
9WQw7TSUUQxdo73SdtTGCjpJMFVq1wVRaSfP6Yz844A5LxJnuZU9qmaWPOXdqOx8063lBcUHfBFC
LxW+1fYErZdopcflIbuCx17ManSm59EukhCojDuPytY+ZYNKlj04/it6Rql6E5ileAqcsrR/8M11
3VdTe6/iuDUp6TwLMwZ4L+zsyz2zeF4jLPrxAW54M2bLdftumGrjAbENJB1vf7ytsaTsu0OPl9rm
ukk/8Tqrcw/MuafGdbDiiXCn1VTxmGai/Q9nQarL83AR6zhr6Y4SyUhwjRgQCA318JDtEcx0eh9m
VUt3TsLGlyId49Kmeyuxl6tj14/LiA4pJ8FQESBvazN8l5Wi3tkPGxcyBUQcQeDTSdid/BWvLkfD
LDujmEd2XxPTyRhrzaF7aHWFbw1x1TzMuW3vBP/XtTuc+sADE6GiYEgtfPUIUDppeJLcAZ21OlGO
nG71XyhT5hM6TvMfvPzAV2hpW4Oy8KZCPWRJVJzVRml12HAVYlNv3j8y+4VoIm9WAsvLJYiLCKBV
mXJ1U0bx02l2wAb01XlED2Vn6htbFeQWLx9JF4XxNSk5HSc9pc4xYOlb2Wer7eyvfZMaUOWyfGeo
jSvNokpn0tnksAO5uJyVTdmtFz2WRED4zZPXF787zRrfK44+fbCWTL1zG3wL0Ng1Pr55OelQS8EQ
LAWlnMflwEnHMoYGc7SsOX4f5bVBOJGMde6rhTHviGxsLSj5jFSU59FAmfBysN6BltzPSC2UTpt9
zVLIz6piWI/AdNP72/PaOClS146glbIM+LTVUGZj2bWKIQEcTWV8P7eafnpBj7bs8IMhxj1c2sZL
yHiObFghDAsa9HJqmae3Xq1ZaNyW/XCKqJD5ytB8tbXYuHNyb7ov1V3fLXnyVnEl1xrfjnAJ08Q1
8NRWVARMk6EPZsvMCj+iR9j65uzZ7yM0PWq/Mobie85/a/tR3VRfdDer9nwbNz4p1TagI5wUSJ2O
3NivbqTeCzWoe6xzZGXFP7GpZJ9m1ZufbLdL9gL3rTWm6EWPk94q8k+rNbaF5SaRGZPXYWB+3xuT
dYQiNTyluHIfpNgcgO58Ty98a5FfD7raSJ2WaktkkwDVdolj2OLM9/kSwTKOM+d/ODuvHrmNdA3/
IgLM4ZZkh9GMsmxJviGslc0cipn89ecpnRs1m2hivN7FAiusqqtY4QtvwLU8S58Vu/pZkvxKtbf/
8ILRCKXfSucaYZq7VDZXrS6RoyPuY4b1pDVn6PYKTrFVd358Yva+JKwPuhJkzTwtmy/ZmnFMLYnV
nZNxuWoVeVcBCyXsM1s7GOoXgWa7c6WaFj1rOAJ3AQeeP1Xboz4YOKPdnda2yZ5XRc+eWy3J/6od
tAt8LxPikxj0wMqG69CUtvBLs03hMBTWRQbvRNCr/RMnhDUj5x6sv5MBTdXHayI/7vZ3QsWTjCPJ
57Q3b587r7oNjBvtu6VSfjpzMus+rsDiU9dA/0Z7RPv8eMCdjwBbgiuLD8HSbMMIMONVn2ccJ5hp
WFW6Rfe2pKZ8dtp4/fofhoLbJKFJtGS2BgbGRL2vHdUBxepW+WRUOTiofCm5t8RoHCSSO88bjwvI
fVaRAGmbctMuEGVlLUMgXPSnFYOGY8c5/zJUmYIiZtVcG8CUfjtj0Pd4ljtxGSMTlUkVHuqXm7hM
XzoK3tY8BIVhK1fsT+3Ag0BwsE/ue4qAIqgpSLiHJ1m/8ur67RoUDZnGarKhlVIv39ht/sFxxHSa
3Fg5mbESfZpGL/NnFb5T3JhIPTrVkXfT7taRHlVSXVNWUG9/grcYZsdC8BqonFozds1QcUlxwQ0u
4eNF3R1K1viR1IDAvbXC6mIVmlTmsku9xb3iJpCj4ZlrZ26VV4MT5MLSpodFJAW0t0gaV42LZKUp
GHiNE53SkXJRn+jxJU76IejJn5EWr4+oNPe8zF+jAoxG3FA6TG52zZrYaplUxhCMaKmf19LJT8gO
ru9c1OiuNI+d5dzUpjjnbmZgr1gXNWDcaHyJ1GI6G3o2XUZlQpnPiYfkVIDjCCvQBUfCsjvvoQzM
ZceJ/+Jg3X5x0bpxFhcap6qLx/dDumQ8E7X3Bl5g9hkhRi+06TReH3/7nfeQLh8JFREc52mLFjHR
SQBKxTZrh3l8gm/Sfs+zdXmrrmt2GYcyt3w9GqKXrEVGQEkG/chHfG/WnDKJWjeoc27fqTnrKesk
RD2GMruXonPn5zYmx4vNdAiFgtfGqivFASZn7xqR+wClAmpS7MXbpU57vdNryvPBaNXu2xi/En+I
pyO3kL1zRc+dapG8SahP3o4ym3qDcDiXlSlEd9KaqvqfKLt/okz0B4nkvZiWRHGRbdDxkAotWwDC
ELFnIOYNQdNFro+4pPK+qfpvtt1X73QlruhdmnqoxsqC1msFZl+tO1zhhflS5WXy/fGe2p23xAjK
Qhn9l03oUY9TMua6fB6sqD8bvfID1dnxCw2Q+qAXsbN5eIIslDaotAJC3hyZqst1YvOoD3KvVmO/
qwblqdKzzvTRMF/fp21tfMTk4ghMtjNBiaKnBojHDWI4mwmumTeM9SqGYKY895cWCdefrd5+P5fz
Ift9b4poyoNYpd6MaMEmZkmQ9Y+4h8l8BtU8N00y/4GYCYUJfbIHSXJ1QkdUXeRPfddjfIXy4TlP
HfEE/ry6eGa9zL5bZZl5Gs3Be/JSOlBhrNTKabLE/B+2PPA6aHMSW0/mLmfz28PZFFrbpJOHGXJC
EbbwkjQssih7scf2iBu19xFM7guqXL+a9PLPfxtqVpZ6UETDwghIc+ncRD+SoUmfbad2DrbZznUh
c1wZEbCp7+S32jRVypjh6JqwYl5nlyct6vUvj4/NTnQK1EEqDANmB74n//y3CYllwhlzwEi6V/UF
sd+p9F4KYPPfm7l332VK3v77eMC9FST5kgwzgiaYxbcDmovVTkttcHrQhbuaZv9FUxS8btLuSIpt
d2pUCOHzYO9MkWUzUlI0QkyMhL4awSHktSCNI/SKCnV+GrIqOXjV9qpcMjqUcTAVA5wdbgdcEjPW
HcFa0mGJADyqydcZBcs3hjni3NACrTnh7KB+UwfLeMmHSHmn8Ppex1wM6usrXMT+BKuSXkQ6tvms
nZjaEU9HtA2nVrwvotIIBU72iW8P2ZGf8d4XdcFmE5vDyUCQ/3bagOYNUlrWuSnjpAzQHrDedDXC
ib6h5POnx9tn72aiRkDNHtAKePdNkWtW2kJZaV4FNUJQ39N8yL8JQCkfazhbfTjZ61L5Ol24g9dl
7zB6GgrwsmwAA3PzaU2n42+2zD4o5wgf2T6PzspQq+fHk9uJi6QpG9AXpkd3YHM2jHRw7LRllMzr
pzCaMtWHzgcReSmtAIJp/hL1Rfoy1bhTR9Z4VIfZH57GBNk7bcZt9K/EsxIh7cVdUMKMrmargfS2
GCdj7fun1enXN71l9Bdv9hT6tGZ0cH7uPy2gTk4NgToguzshk3aaRdabwAlybV2/z2PhniLU+rKw
nj0qw2XkTIo/1o56cAXe71+yHf5NOZioDDzv7f6tXLuuqySZAkx2KNEspfqhs9v3rcVRffx9f0VE
t7UAGoacShIskIRU+m6HWpRiNrKO+giWta11mlCx+KCl2K36ydLm39XW1i+R7ih/zWtWvaeNqb/x
0ix5ljXwb402Ki9I37qfKzU6ktrbW3xaD8iPko7J+tjtLwNDUhm5Ew2USiLYPp2K4VKL3XONA1WX
YBDpWn7arUeIr/stx2GmtCqhdtwgWwPaHnNrx8TzK/C8vBR+vboLIPXO7r6DOdTsAJmF7GKMzfhX
sqKVec6NFTOqx1/l/p3gNyA3RYGM2/KuQbaWXePAhhuDpB7FpVOL8V0a982fOo3rL/RpXi3jIYuc
/P+g54G7g4J/u9Srk9S6m1LmnUrKThgc5WHS4mwGssU+OFI7W5sZge8A9cVu2yJ0BtSSnbbg7y54
jgORjDF4FtdGqqk6IsjsDoU4Grx7cjsq9LezUrK+soVJKUj1kne1Kx2VSk+rnm19OLQj3B2Lawo8
EHrEhC63Y+mjU8RVQ2pNpURrn2drarxrnWNqr3rV8uertwfMXMkoBQRNv3ZzMpLES9XRY7BG4IEQ
Jea7zFijNEwmpwy1ZcqPKMj3bw1qepSzCDLx6eQxuJ0dr0BqYEZMYRMAxztYjiC8G26Cx9PaOfBy
w0s9AbqagDNuRzHbXLH6mXRiQRR4DhMX3Qu/SUR+XWbH+5LarX7Kmqg+avfvzs4G00B8Qsx+V+yP
dXvByJqLJlLcKfDSOr2A4VCPYJZ7e4QrlpIdlxp4R/k7fgts1QE6DpVjCjxGC4q2A8RbIvsRpJTe
wsdLuTuU/NvQ9JTx32aovCmibKIrFRiNGgdESdqbchz/Zw6Ve1AD3akRolVHl4SEm5NGwH47KwV9
CFlE5LJwOxG0Zlf/rKvVDQth5k/1qtgvZm9+isdJ+5Gl6foVZ6QjMt7eByRI4UygesH9vJktqthW
76HUFySwqILYXtczSt3ZwZruPAy0+OggOGiv0ZjaHHEc0cq6LUoQnEuy8gxM0dNoLeXJqN3hbS+8
DrO+njosqt0XYXhHDkN7nxTkKK1hMOiUtzfxntG0RmKNNGuGNc3Os5KLEF0AWqv23J9ev3sAbgKa
l7EHT9DtJ+2SWXHLqsaEusqsoBNLFo4Wdn+zKV5NKeRvJ/qgDwQNnfts8+nins6zUAH9obre/VDH
rvnDS7LyKQEadrBTdxaQ3QHpzcTWBbrS5nopl96slLWhz0YWEpplIk7K7Ex+OXXe699vVNZsgnPU
R7nTNltlUqMReRSqierKC5Dq/Yi+ttS/dam3xUGTYyLz+JPtVL4k7Qe1EgTXADZu8QxtaRWjKt/V
KsPWzC+LtbY+DMo0aae6m8X/7N5Me8DjQ2VB+8ucj6J0NOiVXeS8n3NsQ06xXWnD3wc/a+doAlaF
gedJXjzNitutlM1WrNgut0NRzeKsTHYuzkM/4crGpdH8Y1vASQIIiIn+Z5dM9tscS6YhyIqkemdm
OBy8zFbi0BwsSvVzb8x5cxCO7BxqWTdBFJ4eB/HI5lQhlDNbappRPQEMHdoUiAJ04c2TJ/L3qcBl
kWdKu46LGCiAG+ZBg2VvS+q6iWUTlV8DiO3t6tSORUZuM+EmwXsWHLrynMbaD3WwtYNK795IhkS6
ALeCUuBtzlnmFbEiSNLYe9jF1zVlT1A3SWCt83RwT+484zJZZFkldxdAxO2kDKKtBKEngslELM9N
Gy+Esa0L9CI14ovQF5y3BVX0xztN/q2bPAb3HZPHlQePnGETEzkUVTsIbiNqZOkUTPpcfLetujoA
tOxsF0ZxJCaQixGCxu3csCfSstEE0KJhkBuWa68/J11u/O1lmXNWejM5I1plh6kX636tduanx5P8
hQHczlLzuFlAY8g63GbDpKNnFpDqx6AfccC+6hGEnMBYomiBaKclURAJiDEnZ2gU8xQldT/7uE50
/2Qwe+HbDupfokrEpcaD6DxGUfI0ofz6R6fkqX2K88nszsaU6IqfFklHfWjiGj2ldWc354VqGDxC
q5iKN46lVKfCiL36YH732SghhMS4y3ID5ZRtuSHH7au3iYywMfP+TJvx4kW2bODKdNRTPDpTJSZR
ywIdqQSJpcmrDr38b2Vqf6x69O+s/uPjJb/bzXJHoar2i+dPMLV5NTJrzFNahpSS4sV67lGDyn1V
uOpzTN3p7PQuVGoCviONDfkhbz70r2FpgRHNUFzfSoM2Dj5kBQ9HEC+eR27udWezA+i6RosDIDTv
Dt6Pu/vh18EBTMJYwCS2h7akbNWgZU7BWjjepRHjdC2ioQx6V58Pwvy9oaCrSQERl5h7C/4guc0A
ptOskNbNYW+ZLcnEsOA9rR2hruXtvV1FoAD09UgAJQj09rgOlW51aTlC13LbqIaq1Zt/l7kWfYWU
2YV4ZaKqmGXzu2FZzYNoY3do1E8lxAUowrZ1blhTnanmxAdc7QTdW9303SYbL+48xS+zlK4uRVv4
3dy82o+ITwnBnv9Q9WXemzsqVzpMTjoQxBnEOb8v9BVtcHs6RUV7JO28t0t1kKHwM1EQgnt+u765
0VqZ5S09rpdd4VNIXMLZQ4KztKwiXEdbP+jv7Y5HSddmNILwbUeNSiQfmTZAoKqKeiozsO3CNDHC
cbHapMl3ROffHY+MkLWEI8J9dDs/Iq5sntZUWrzn06d+EF4IK7J+au0YgEm7HDmB3Hfo+XaGAyoH
ZA75zHZBdaUWlMNLIqAedY2zqmBKc04UOE2BMTjW+zKzSzc0PGfg3fGU+H2tmv30QU2GlfXPkmny
q86oXN/NBxcLhAqqJn+of4Z/b706I5E/FrH7X6a+5MOb1SH3nDV0Kuib8NyfvNnN3kUpWTOJbfHt
8S18n2UyFsAhEnTUvUk0Nyc5ntKqXBuFzomiKt84s8233FzNqzMs2o++rWDAamVL14tL4JOpuOs/
mtoO7kG8trcfSKrZDZRfEM3Z5LrRAg8hQzY9UItoDfMkXd6avW5/VaM0/da4avHn42nvjYc/C+hk
6SGEitbt/kO6sYDM1lL+Hozh/RzlPVr369jhehNledinzREM4S6MYp25sCALGlRcKXXejijivNGc
VnBjdrXyBRqk9jFJooMoam9aKJuC8eSLyqb17SD4tazr5DR9MHmL/aYT5eesA4Jm5QoJwDzq18er
uPfg/D6c/Dm/1V00DTyp6tZ9gHJ/GSap7gUJsq5h12X26fFQuzOj4CHRSgbdy0204A7l6JQ0oAPF
bZcXapLqx5pw/FtDPFf7ysIV7L9+RKoBUoGCCxG4zO3k1MizI/L4PnBdMV09t+98ahS2X8WWfdKB
FR4cgXvqHDsEcUUiPzAjZLibKcJns6zZ4E1NxtlITlbfGR91ajr2mS53+1mZmj7DOk3M6QlT5iU9
EeHEjm+1Vf8HpnWL46M7oRVBQgPeeuL6gDFf6fqY+HXR2IafqoX2IUs6gFBWoedPGV5vpj8aZfZz
MvEQ9kekK/WD77a3RaiTcYeh5y/F2G9XsePD2LXFKnrOim005dxzb+TqxaPdfJCo7G0RaraUclRU
FqlG3A7luFXjVBYtrWrOl1M7ltYPCmR5MNmWggqwfpTh7k1NEnvobHOPkAHejpeoq5Fq0cp4OsXN
ShmMoEcm5GKa0dFe3BsK4RXAcyjgwXHeDKXFhUnRkRavU0Qp+syTeMmWBSJMV6UH+exOeEVRgVwS
UjOg0m0nfbQUezSXZAgGDM7/iVCzr/3GXMbAVhXxBuxleZoatQ4naxDxwZHbmSY5O4B4g24JZ29z
R7adm6d1U1Ez0MvGt4XVX3Ngkr6jTfn58eneHUqiBMGF04zaerw42tIaoiLYSNP437GvjbPeDCPt
qCk7GEl+m02oDIsZ1xo6X8hibsuLTZ5Ax1Z5YONKqU+ZZP6bVnNkCrA3H4t7gzIqr9ldmsH968HM
Zj69hXapn4h2+iZ6fRrJNZvix+sXj2eMvi2oM8BRm++0eJ1qYRk3BGjcpYEyTN2bAn+Ed4h7a388
Hkr+VXerJ9mJ3CHwEbY06RnLRDsrKK9oHjaRul57F2Mdh3OeT1aA/rRGaXp6dZVRShNTYiQeoSJB
KnV7spHwbddmYFCwLdHLwDOA8O2kn5cInukI8OwgcdubJCkbuQx7X+Y1t+PpCSQXB5mpYLB7cZrM
YfqEG7h5ZTs5FTyqtn5K0d89SKR27kupzs2dwgMnm5O3o66z2VkU4nhvROucimpynzyEZ7B4RlEP
IOp4evwp97YonROaUDzflAU3uybP0rhGVroL6mGtTrkzqNdamf4HkPuoobCznjC2abjiYkQNcEt4
l12GvnOUjncOVHMSNfrX3CwQf69VFaqAo7YKlp+9bv71eIY7d6fUvpX8IUan1Xa7olymkWhljDe3
xhy6mWL52lzUb+vSXKV5gOFntZXQwCnFQf52L/GC2ilpqXyGKPHcORq0mON47YDBqd329accCrSg
4jBO7/uRCjQuKEbgZGp5zoa+DvW17T923oTYPfrR/2sWtT3FSlb/h1oLVxI/C00A+Zxs1qMxZmOw
ahJm4C/TSbGE/hQbRuRXXr882bGlXh6v/z0qS66Cxz8EUZAUtlGi0boJNWdqA5pCmT7olJoAKdfL
1L0q47B+0paqM89D5sVvqM/WWjgp+ZgFZrO0/47uSOzw+AftbHl+D6ca9VoZIsg//z1AFqkb6yq/
J5kHwsemsnB+1b9TqvgP8bHUDKBFLs1lwRzcjmSA5qbWklEwQLQiuayC7NJfHKMH0mmVybvMM4oj
2PvOBUJXkqIBxHji423z2tFKq4Ek1wUQZcV5HPAeWqT2cslD9WktEEZ7vJq74/GGykYMz/aW9Ijw
ph0vrt4Fzlzbf/X93AS9Uug0PGJ6CnP5aiV+dpMUOaQcjTjIHQrX7RMxFL3VIfFiRr45dWpgUOu5
6L3yX4biMvfwYZHMhe0zp6xOkVhC62AmGbRAM5G+nRfvp+lN8afXLyLhMYLxPHLUueUi/7Yl9Wgt
phZ7dEQG7ORqdQg34kb9TbE7XKV6coHHw+2dAC5CyUkHmAmO43a4FN3GpSOvCObYGnzYNV5g1mnv
29NheW4n0OJTSYQDARByQJsjMLSeBZ85oaDsmh12z6l2Rd29Pbhp9zahBFuC6AI9xQtzO6FmTfHE
0+j46ZVuvBcK9iU6gDLfaWrVp6tbHcTju3ca8SNYcDD+kpt6O6CXWl1WuJwyyCwVdwhFwbTuvZPS
amm45tNwXnpXCaG8VVJjxfYHvewuceuYB79kb+aSkoVkG01lcHu3P6R3W9gSOu+35lZ5IFa8yfXG
af2ZrlQoBOrYj7fO3vfE/oKjx0Ljerb5nimN3j5N+Z6iiLVzHjtW0Hqe/eHxKHsbVMLRMAVEk4Kg
73ZWKbmF5vZ5H7T4n58oh/1s3Fh8akB5HKzfXnQgm6FYiUrLwy2ulLJiOxkG8ZaN/nSQYm7/PZra
+oVyR0nxKV2fvRwxGWKH+PPjOe6uJIeeq1Oitra9WHvOERfuqdMkY6l9req0AcsBD+bxKPJ7bEJ1
UmFJ8SH/QGpjE0/2Iygnu6FEA5tAudL7T7+nRtUgDznNJ2PqUARA8OmqlqMaaPOQHgRfux9SYu3+
f/itTnzbTKldekyyNBqbzvdsfUC8oQ2guaXXxzPd/ZI2rRZCdYSqfgn4/HaHanqi6JrCzmzJHcJa
i9ULexStSjcjuIlWI6Db1p57dz3i4eyeQeZIHC3thLdpq5Klw8r88QZX4gyA2qKGZqJaQUKEFywC
Gv5/mKkcDTyhvL83mUlmCcnLYry6TIp3XlJGl2WU1E+3LOb8FHWm8ilbh/7Tqrn1wdPxC8Kw3VAE
cgA2KdgDg5Jf/Ldltvse0IIbU16k1bI8TcIYNfTq1vxPkA+q/kQG6iC4pivJhykbEpt3ushPxZhE
SEngCWQHfSZUD6IDYEg/yr2u9ud5Vie/E46unBazU7+62Ti1+LKPhnmwdnsb0qYGKXGLiIhvSTzK
ohtdhsFogHr/cCIi1xJ/VleEzRp08V/NViFY+X20zW251JlWZbrck8hvneciV2kzp2X6Jl0d86ge
tbcNSf9RnsBiEWupzSM4gXvrJo9qg96LNSALK68q+qiBWyz12eua5OCS3rta+KIwY3jceQw3OyFe
y6xcFJq2AKSVZwONSNU37WVRYXMuYxMIVPCmcNCG5M+ssNz/zYsJp/XxUdi7RKHYyeozkHlY9re7
MU+TRLHzlsJYkajPa9Nan227POKv3gMR+I6kcRLACxkLzvvtMDpfL4s6F9JDnaz5JcX/9GfcTqjg
K+x8ZH/t6EtZ4ZOE9nJRhqlWJP84kStSmkUYXVIhjGmjTPNcvlUqI+pD9HPHxZ8UYx18ty3Xv5qh
6cvANcrG8bNOiVAVs6058XVFK5t3aadrMMkLURXh5Pbi1cgc9gY9VGodlI7QSd8EhI5o8raUzMh5
KO33oxs1UHXV/Nz36sF7u3P+eNYlT4ymLZQn+UF/uz7EKvDbaaiq5MIyfQQtrCshVuTrGajox3vj
XqBAIj1x/+SbURO7I1OjJkog45L5e1GWVYHTNLB3V+RR/kozXflIczVz/DhDfvUJvtBgfe6b2mYP
W/FU+qllY2qwLpn21qUI1vqZ2gzpS9u108duYSnPTYwj9EFuulMkkREBIGfZdoOncLs8K6jgpcso
9JpgBs7pYjUnV9GrwF717udSJ03qN2VtWwe34l48izIC1TzZw5fwj9txG6ewRZqQardGYb5TuskK
6W8kpV9TFoEmjCg0zP5pzAM3hxI/Lorn261bnzjiR+YgO1uEZFKnVEPhTdpD3/4W8O396qyeCJCF
MH6kyaifNOGCd+3GJT96S3cWHHY4gD3eboiLW4iRq1By0NyRtzQS1Yub90YwdmN8JuVD5rLQy7/w
Mh8OvvLODBmUGjf3CRHgtrGKxRPaLu0KhHYSyJMPg/5kDqqKvXf/H1o90kGZSgDPNcV7+Wj8ft5Q
d9M7t+2CzhzLk9vQQh2LWT+hjXpUV9lbSnmqgSQDQLkDt66uO1tlQZY36ghCgHspgg7S0sVugAg3
aA0+O2ZyFHvtLaVcQrIF8mcojbfzWyfXjnVMydCBFFpgZll/NnsHLEDa9QcB5u5QBHj8i9fgjg9a
TGpqjWnVBUmpJ5fYq4xL7zVTWA3VEbxvDwBAVxV+CnQYiAhbmHmaqjWdf0oPVcpJy6EJB/R/ktOs
L5jYFOhKWkONwXTazKHn0SFXp7w7SB1+SVpuQj2qHsDvfomVgRe9XVvTadRmRIQ1kHrr4lzzWb9Q
qIj/WNvGQeA/d7knm1wp4qvbjXAbZ7VpGr/s+8LlxnLiZ0eb6fVR6rOfpqolLG/R+vrj8TW/E/bg
SE4g+quXT5X19leOiaiRBdHbwEVJmX5Osp6Mwfija7XiTeRZ8UGBfmcXwJLD0ITKHjHBFlpaqwug
FZv6E+icAkfvqIZlGcUvTbOqRw+YXODNB5C0OIRAJA0cS/nbqRHsjZExU2VoxBzZJ2NxhpAmt4HQ
1yiq61xhx+5rUYShtbEolww/5NK3FUs5v3qJoc3JGAHWA6Ybm43QUL9x0pnyijouGBLjcB8merqc
LG9on+tKxH8+Hm93jcHLSQqOSltic2k1KgnCvJKUG95gAynDApAyR/9mpCTw6niEXMYzuLdQbOD+
2ATN9bxoem8bmBjFhXfFVASfLy1Rz6XojwyO72clh2IQqS9IrWazUTvM4bFutttgUKv5bMEO9tUx
Gs5FdMgFuz8TlNoBgdB15CUFqna7cRbh5GZUx7KeuKJkbo7JE03w5LTauvBpC4inxx/sVyn0dqey
gFJElKBJNnnk3H97ZhBfdWo6ZMyNYr4RVKNr1edRIRX3R87I+6wygV9jb5sTwFi9+Vznpod3gOnG
HRLzE6mDMeGg4UdOVeYnlKKMN1kZjT8zt9TPUZT2edjOs/bC2uFk2KDH/CFGwSM5PZ7IzsVLlZLH
C1w1rX3y69uJRLWy2GqutEFumtM/FPDLpxqdu6eqhHPmO0rfn/JZ8S4CG98nz43Ur5Tb2/jg5O99
P+kqIrnObJUtezxF0ykXSc4lo9j6SYkd5ax2g3UZI13Hz/7QcGEn/kNmgroeoEYIPwRdt9P22sQw
FHmr4SNuva3miWqC0WfKtSkwqyyyc2Kb00vOzRf08eyEPftWsw7lj+5DCH4Gwns6cHPmvuVPmAvu
qUPPE2vE5oS5jDNc5iIZEavuiNypPF5zMzsq8+8sNtEmUGwKgPRNtrIwDYnRXHRWG3itC+vHqZeX
yEi7d5OX5wPU7xF14ce77L5UhVgj+EootByZu6BlctSqjqRzmigUsABCXYJi0pE1F/S9UkWx8Kmb
1NAZdfHl8cgydt6cU6lNg6kJvRONsPD2O1MOnJupoQC3JLMZNFWdvXXXYyGG3WHgVPEPaQWiMLfD
iKHL12j22kA1BbISkb3UT263LH4f6Xnn9wijJScFacNTvFB2zVIl+zKVqRaqXp587N2xqM9tlCTn
NTHcg7tq73PDx5XlckCntHduf5vSoVOpp5ytNav1L4YJ/aWdnPzsxKBcQi2ixhc+XvS9XS0VniCH
oLiEt+LtiCKyVapkjKiofXUqE9MMkt513vdejv6cwvNtUR07GHRvmr8PuknpLVGvpa0mtNuH3KY5
kYnQU4gcTDvS34/R/Gp1OFZUhmG0OqX56DaxV9Upm+IcZwl78ZYnwGWtL6JWOWFStPqDM08nipbm
BevnIwfwu5nSh4B+QxWIWiix+WamTeosNg1+uDBK6nRX02xjRDCkBQbifoWaX6p1jo/sW+QOvjlI
5KUERCRxsCSBf23q6tGaZMVC9ywYYFeXF30wuherjbTnytaiI1W4u+MkB4MCI9U9qL3+CtR/e12X
Lu8bva7JgONVf18Os372ROV8ebxN76YkBcAZRmMcSGrbrLSCJscXjKcQ7ejJDuHH1GFj4CTrt13t
HSXevzLrmxWUBii04QneKdOgVnl7KpZOt8pKXcYwrXpz0vw5qjyakWulOudVjNp6mnj2axa4XH7Q
o7G6s1VkZu7rgvvjNAkVNmOvZkN0zlXs32pnwkkQ9XItPk8AZX6uSTr8NaAzDC0gG+pM3rH2+lHR
kPIDoBmP7slu4rl/w3VQv2XicRGkPEwHCcPd9mSeFCf5cL9ylG0LpIINVjjWMIVeNDef1Xp6E09K
85INhfOmMK368uqvKHV9GEs2B+gS3y6rBo2oK4rCDMdk8L65vRO/1IgMfTf0cT1IEHc2DB1rWC20
XaUv3maobhLIzSSDGQqjdD8bpVY+96pVXe1ZO2o73F2hPFk0q6mYAPwFar+5QnH9XWd7YCjcVubn
3ordUOvX5E2G89qZWr/+Qg/UPJjfzpcDIYPkDCsJWGbLazVWHQ+/OjLCsrKrj2h5PvWi8s5FOyl4
gPVHBIO9Of4+3OZAVKD1pNaCEa4lWopXTDrV2VfXWFBW7uw8GIEZzn5nvh6myOICmqOwxlsN2HlT
dExnV4/MwTTCaZnV7/mcaN+EGos/irxcPzzenXeRD0EWyjZUa3hGsb/azLHTnKiIJcZHLKt66lKh
nufB+Hc1k/RczoqOBIxT/ovk+JEC8M7iMjBih7JnRpKy2UAWHh1wrDstzHtHnNZJV76MsfFvjafz
u7k37Sd70arT48nu7B/4XpwLVSoB3iltTW7jUGFmzDECAxVUGKu9LT282P1OhwZWLa5zfjzizon8
Ve2m0Ee5hp727eHvRJ94w9oAoepj87um9rhiYr74ozKN8iBx3ltQapjya3KJwwC4HUopFE0tO5co
te7VpvT7lsbERwdf9/UEURQARuu6H6ZmPFKs2ZsjmQogIEoD5Cty1X97DFMxLZMx6FrYRtFgnHpD
ZF+Io1vHx3q5PQCB7g6GKLckfTHXrc1k6+h9ntLGCKsqcr8a9VLXNPDEfLXddDl4f/fOBp1JmjBc
qBRtN2cDlDUE1sXSQseLWoLkXhuf0WCyrg0Zt+53qbwJcO6jeDsVw4Gqu4x6N68xpmuIoRGv47G8
BURzt66ZaFGLtKxGGZ8WOlZXJ4qLLhBLXIBgLnTzU0lw/KUcreHfqquP2pd70wdSDA5VNm34Ibff
1TJ4JadOGKGdY1Tgk5Fl88WsC+vvIm9VIsqpPiWQ0MJuibsj8Zy96RNBoipItUmuwe3ghj4PwNcm
I7SipCpOYPRi4WeRLj7nngNuCR7sM5RrDK51czzZinlkebi30WBJ0KyiUSUf09sfkLt20SoUw8IW
eEY4ur3qp41nXpVmfXUdijtY6hNIRSI0YLYRQqLlWeJ4LHQ5JXFYJO5wKQsvfyrB2h80OvZuQIYA
GQjARZoP3c4KhXAtLh3cFpbINeJgKhbtH+o3te3rxFvPo9Kvrx8S6R7OD86VQA8hTdwOGVt1g59S
u3IvTeOHgTLcCTwEvkv8r/PfTWS8GteMdAN6QTSr4Otp5rZl58V5a3djt4aFpmffhNCfkaNRND9X
F4vIwSIPspb54Pa9L9gg90qYR9+Nk4Ie3ua0zLpaZCPicGFaxxA/5nHWnifTiv6ekFb/XERL8tLH
XeMECzq/VyCEE1wzdwQo4qk/X/voEAUSNkgqEV96y8Ad7aVwp1xZMNl2jC8qAus/KlWYb5tKVF8f
D3V/TIkCaS7JJ5W0axs+6BgFGFmbreFQ5zRDStx7Eq9SqRd21hcPBvdJncDJ87o61w6lwNPj4e+3
swxCpdYJoCl8STelg3hxKjvvi5XntU2rQAiEaP1sSXEgHvVWvIzIFBx86PtnFt4lbzmxHaUiQrTb
7exmpj1CblhCzSu761jYLd0NxTulhbP+0FJPXHLd+fh4mvc3MWNCxKQFTeJCWn87poK0+jwI2M1t
l6Z/FKX+AXlh8Oueo1w1ZC78lmpaCAzhiBB8fwkC6gWCwE1BFYEy+e3AcVnklZfkali02nzpZx3n
vcJez3mfxwcP+6+r5/bBYyzuJTxhYFbf8fIh3LXFZM1raLhRVyGLk6n0ttE3kNz5d2yeCbt64YSZ
Ps1PjhYvn1LKxl/aEqs3DIDzt7pw4uvjhd/72IA5gVUCeyQC2Bzqbi6z2iy4StIVyzE/j1yQAKJ2
EI0rVyhfi25VT5VnpflrC5LcJoRSoCH+j7Mza44bx/b8V+mod/ZwX27c7gcmc9FqSbYsWy8M2yVz
XwBw//Tzo6tnbimVoRxPVFSEbS1IgsDBwTn/haIzqIOj1kTeFAmegOMSqbYdr4PFMD8XQ1JSs7Oq
P+dJ6rvGG7KdUVAEfv+RT20pwhcFjtUxB5Lx61duYDeLknKvRzD8u9tJGQ3PamhPcEu7S4kK8pkI
cmqJsYlXXoa/uuIdpa0VKMkRVg/HQ1L1u2niyCP16/fN5DfR+4+2vq2jFUasYjbXrhkc6nWb/S1R
bSora9D0naKqmLr7DO5QiAjN+Pj+KCc2K/Wa9U6F8jL58NGeEXpWzL7K5yhtqwn3NmF5F6LWrdDQ
inY3jBm9YpV16N9SdtfOrJsTC5ZMDR0yLnRcrY5Lb6NWi0F55RwtydKGSy3EhdOO5m0v0uaqXfw+
nIyp+f0oTDrB2c71gzquc/QKEUM3nCzDLSaplB3Vtp1eZmbm7PTBeYSraO7fn+Bflcvj9wj+i/wF
Gg+d2KOMwqrUbBaumCOY6wVMcWQYMmOad8vouPeIIDbPhk29bNaqejvpIhFbKXV3n5lx8SlDZ8QM
6dHZm0BwKTrz0U6sZnrDRFvICRBZjnFbpHLe0qgOKafGM++KQFsuvKEXH11C2vdE1vFWR031uhhl
+qWFBvkDGxi8oeAoNztztLMtTfr5uiMWHfQC+cEzH299E8czR9lrja6sTsoLr3fArM04glgDZqMO
Vq6R1Y5jGWVuZ35VuqV5O0/LZHHp6knyY6wSkWyapNavVeJiyXzmo5yIM+xAunrr1ZEqxzqTf9uM
VT4EU9o0U+QMKlVhRf65Q95VXVl1Uy1bcB3W5ayX88Gt53GPrWP9o0d4J8MdGUS/8LT6xi0ne595
bXVdgIR6QvlYc84s7RP5DVGQRGrVNlvT89efMhuEl9ezPkV53EwtpEo7uzLnprrirAyeG1tHc7DJ
646prFEF0rs5/vz+RJ3Y0aujHz3HFV5MRH79CRzhlXrS6myuzGnzyySNy0sxpMOjW/pavRm6Tg3b
2Fv83z8HqAYzJDSkVfDv6BzIO2EOLW6CUav1bbmTEpjgSyotrdnVpo23TNZ4lXnx2w8LkQGWATR4
n9bBUYSmA2/X9dppm/RMts/4JKSHXC+V2PtF2WRhosS4XOaJNf92ZZFqImGbyglBjO32epaLwrAn
cGVUhmTRikgpWDKhVYhS0CHTlkOax1ZzLlic2I2r6hv3IpzWSXuODvkiL02Yb4UR2Q2CLuBGxuLa
tfv2Khjm7xYEh12u93dTUAz7Kfca1HH1/uP7E/42XlGegKHMOQ/3GqXM189tW/mC4FagohlY2hPF
IicNISNq96pehjNz/LaVD8KbouYqcw+RloPi9WApEi2DvrBZFnNUzVVFgKojq0y9r3YPjPOmWubZ
3wW2nG2Mz0Y72KhYafbV1FXNOT/0t7kAEC0IUECIyW9pVL3+LOgELEGs3D7ycsIKUHcDOiCQgjO7
922Uez3M+vW/RblubC0j960eeA78u7AK/P5KtSAvxCQVsm2DvXv/hZ4akA1L5QgFH3QejtYUtmK9
M1XFEOlu2Rxw1vEutGoOInoBaRgbSX94f7xT82itw8EoWen7R2exXw+GXRCCImuQyU2zqPqT6Uzn
jvy3YZhShQsuc8Xe8bqOptFs8mCsq36IZkeonV/khRsGOBfc0amSd4sTxHei0Kybpk1A4w26fff+
U57YJoxNdkOCCtrquMRJaSO1IU8MUVqpOsoLBT26U+pmXmaxfX+ot+kjVS8EwxwCEZnTMccxQQjY
RHttiGJB3S0s2lx7yivTu0wMo6xCtcicdNKMX7gZFOeqbm8RhmvNjdIQavP0q960A4RmaVaCXigy
NZlyNo0K4itvVMVVrXcuXOlMk9pm7kzjS9qk5Sa22/5zJ/ofVdpZn1S2lNsCa5RNYwzeNT2i7uH9
yTm1DtbG6yruQQPvmLyIBzwEdURuIlv1LRVthF0fNLdJ97PWWlYIB8kDNzaMRVjlFoqdxKMzyeep
9U4eANqQIMY16eg4jv3ajmXAJxidpPfCNK7Atua+OlP9PbWNUTrAxQ+wCxJyR+Gp6Px5MNsErydN
Hx5FoxfmdkY6bt4HywKLmLbxmaP35INROHPRNKGYcsyZyjNlA7oAOAtaxXrSJzO+tVwuKe+/wFMb
CY47Wv8EDUC7R+GiHbQaxgbxsC47fdtpsRchkKdHogHh9ftD0XRh7lZgzRsUQgxYPvBTAJra4Of7
Zhwx7kLudBsnQXsmVzr1VCvQDoQaXJQ3WWKPkF+ZAY2MYCGAtUNgYGumZg4ANj1XkTm1MKB5sS5A
BFCAOp7ArpN+6xDf52yyrky9y6O4SGqodLmbIZxwzqz+1KNxRq5sIkT22C+vDzAaG3Xbaz7uGkZg
beKmkns5iSQyJHSI91/Yicj3S/ACwNcKBDou+Y/KsJDcdYeoQ6Towo6XYBWDyaOSG8LBTAIuCZo9
bSlXx2c29YkbJXKmhDzgrWv96dg+OzUXo6QN1Ee2lqrHuphRhjQtyChGRp3mIPCg/jqlra5C3VkW
BGVHyqncQvEcTEurzkNWc/+8Nh0tnAgxfYnen5oTb4FeKdtydaJYZQRev4Vm9ltFM22MbCdzkS0o
v7a1tRywUD0TYE9EgVcDHb1uFXOFH9NmjBZwA1O0xE2K3h/s/jPVvre3Gq6gq8ce/BZKMseCV73e
CXS1WMbmsiBzNQySm6+hbaWtydDXa/1Wk6lzZtBTpxtMGpTsuHRSUT3mlpi0BYAFiSHqczdtNos2
d/dYFwgKjWNtftfaSq8ZvbOinJvmGGaoHtzXVts+tGIGP0Xk6AuyqDi5yrl27tkx09P7b/rUxMCz
WbtuRBT7GChctEbh2i0Iy9zQ3E+lAz4N+wMNdVwcluscpOfEwXgmKp8aFL46RmFscK6YRwUcvVel
lnvxEPks5kOeNs8lcNpth7PxRSyQIEvi9NxJcOIohxRsQRJYuwfUI14v6ThXi+oKjUwjSOqvbjN8
KWTb7NH3qa+1bogvMsMrQoWqz1URFy/vz/KJbg3ZMdsRn01oKnidvB4dsnXcGTgAczjUg4oqJZvb
bPaSIJyb2dkjHVBuqlgfd1NmtOMB4ZgxGhWaIZg5+d2Z3X0ipq93MPo1q104yI/XHybTpjIZSoN3
XqnyghA73Y6J+a3z5HzpTuKc+/GpOAsOHXjeL77EMUWT8mSca2IaomVxup8ihSKJv1HrbJ1RTBOW
cVN2ldS9c7s4bfDb2CsAM9R9aGnTMCJLef2oi6XnzZAE8C3FHOyDVK+zEFehPgwCWW2lGM90Ttb3
+LrgxXi0cOmhr6Yvx6jAompTI+gZj9R02qJdvRw0Vza7wvH6M3eEU9MKKYOyL+Bl/rB+/W9Xvbxe
5qLqWByZZ47ZVvkOWu4UQzEMV+rARaV7wYZL1zYq98zfjxq0qdE1oysF/vHYz9U0k6aoEsbua83d
9VoXDNuqnccbn38VG7vOu8vJFf72/W10Yg8D3qHpSfBYKwhHbxMtFlx0TNlFTZK59aHQIY3ntkYN
IYu16WHyrFHsB1OzPs6pDArskuxzN5YTsw4ahCKwuzbloHK8nnV3dAp/0WJcNJGn2AVz+dGDIrUd
F7Pf6W3QXviNnUaKw3v//rOfWFngIuhYUOZdtXaOYmaceTIYu7KLUBvwn6Wu2ftyNluaVHV/5lA2
Tz7k6iq6bhyA4kdLq9YXP1701c1t8pzvsunSSzpT5l4O5XCxdH0apYmbbjwjqz/3Xem6qGoB01h0
e9Y3hR/D60fNa7wYpsmKarSSEX6eaw/YU26pL6K10j3wVffDiL6GFeFdNzxX2HaPzOcyXvZlJnBK
4toQUpSqcbZ2xSGdcQF5f0ZPPuXK+KT4B53rGJfp++nYBGrsIulozSdtGi9Lr3LnjWSJhfTWZw2m
xbTcUHM9R5dZV8lRmAC9xNWH0BRArztaRWad+an0VBd1Zux/JXJ+FBZsHcCvoBOc1Hx8/0lPZFlU
wGjwUTaBq3xs2deL3E/JI7vIRQSg3MDg7M2wqqfv7w9zaokCIOK5VnVsbnav94YnVDzUqdZFuugn
BB6KKktCp1XzZesb51QpT8UCILXrKeZDtzPXr/8t/HVak2MBsnCz0+z5Ufq2rO+XLo71DcKH1s1I
PWoOB0oL1mbmdr0dC6c5c7i8NSHB5oO2JWLZSI2SJh/tEw2x6GGwDIHGAaaqG4QAYjMPA8x4r92l
Bu8iE0t+Nq3Grm68dDa3bdlhACbMzvhRtHPxYkBR//H+SziRW5Hj0g4icQfreByg0LMpRWlJiXK3
N16vCg0oyDrdrkrqeZtJhWlqMKD29tujwp5e0UvwYsmyj159ahY4FxSaiIZWuU+rk5wFTDu2P+qt
ac8hTZPgqkj75vcflr4xkFUKWKvsy1HTQPpyALeaMmzu63CXVNBfFw0NnE2gJxXckgKoBifVxe8/
LZgbukjU0eEDrxvhb2vP0lFBcuOljYbaCZ4cYU5cJOw4j1CIT9qd3tX9zp2Ss6Y3J8IGqBMS5rXX
Cnvo6Fqm14YsfETTo7Zgb91YhqoFUsFB+X2mhv6QBxIf89Lqy0M/27WLXwQdhdXFUpgg3dPlkrie
e5GxILIaWp5qZFh0g2uHS6MlL+/P0Ylg8OvuuDa/eTXHmZDhFOnYBmPLzb029SG0yyCb7yBaBgsU
1biX5wLCqQEJ47QZuVgTWo9iKgi2lqJ62UY6ol9IMrdjeSXLNrusOpmcw6Ce2GVsLuoU6xJgyR+t
gH7ylZ9y3EdxnDtPSrqPTbtUN35WJdEkhnaXieRcBnDi7eMyQ6b3q/rNgn+96mYalXaBU0Y0N1oM
OLFUHgbYepmEmSvGJxGM/x9l8NX9DqYaF4W1FPB6xCrR7aXrKkkhKx0L+BP50h1SdBLhyGZBkIYL
eks3HlS96nJchK1hXyxN89tvryTkwmEB0+dec+qjuc7oPsSVFCIyKgDGsyetEEIkcSw1p2H3/lin
5tijoc5l/VeKd7SIgpKCANtZRGkuh4fEKOfHQh8qxPZ9HxpRm56p5J1YR4ib4a7nELEh2puvZ9iz
KXWAQeFGWBri3m2HSYNEn6eYd7td/kG0MRmePwznyDcnMgIYgABGAG/ASzvu8qKznzumojWWgb7Z
pm5mRobP5fj92TyxJeEEU76mt2Chyn4UnjM9yLygaFWEVHCzaaQ9X+bKy5GjL8TvTySdL5oI5FTr
mEfpwNLMXTVYfRcFtSNEmBQAu4om8R+YgRc4Rd4OhkOy/e3nC+yVK4zxOUvmGLANYFrHSLTpIgjc
yx2aKNNlXMUaWEAjP3PknFiYATQWcqu/jvajqfSLQja2aEnh+i79OVaV3Bq5rl9DAfIe6saUX95/
tFPj0W3gerdmEVTOXy/Mvqyl7A0eTUy21205WPPlwBwHV6RU5scJMvK5+PaWEEbzAfKZs5bLVr3U
o2c0Cicrh3mgSGeWrRaO3jzOu5E6eJWH2WA0eSSUbj0ambcUF8ZAUXeXzKLbJ4NOomkLPbZCnO8d
87t0Jk9CNXTyFz925LyrWh2J9GSUeXW/sB/HEFH/+C5RdfJn2rVdEOZa0IDfXPynsvGrCsmg2kz2
fkkj8Eza+GbPsxM4wUESgTOnqXQUVbm6TT1izjwmuJf7nCMqmiyJaFZrLwcMmH4wD4/vv823Q6Lv
TFmCvQ47/43oUrqAgCzqxolEjlPkFaAkrm926S9BSI1ALjutIM257IHynMsM30Qauqf0Xri6coLQ
SDuK3irXfQysEidSeQMbNJH+FGUxC+B39+I6DoGU+wCNdoyUXy9Y5cdNaYrCQXlvHOdwlpPcjBqO
evPkV2cuOm82B2PBeAGRyIFEzns0FnZgtYflmBPlVhzvfav1vkhpYT+Yxtum6jkG3399J8ZbM00w
wNwXEas4OvlNr5KamTGHFJQqrQ8FHhg/0xQPuF1VsoQ/BlYNU/39Qd9cj1cMLq19us8gZN9UOlBg
kEZeKwbVE+9C6rmKljavIimzPpqB62ycwqo/mInlH94feV0Sr27HjAwTZeWjseAwg3n9KhsL1KvK
cjdSqdAehwSg2iGvNQfbpTaRu/cHeyvtxmi8y9VolIyOLvTr0ZTZl3pbBtBOAqNsQ9Wl9rUoQTGG
ZB35ve5DcgxjMzG5ngtTttzPc+2DgX3GQ2bn1U9TVEGAmcdcWREcGYwRwBT16UWRS9LeoPeDG71I
jTbEf2667JH7VqHZ6cAlvbhr8lDXUJTb8P7yZ7cp5q/vP97byjMND31VL6ZutkLLju6oduqQsAXr
nSHJ9GuoAuYYBug0NXxMmctwnPze2XK1a696Rzpi482OzENtyjzkVxrLq8683bfVpfUTQRGn30CV
gALI6wnHJjDFHAVucQC6bdzyUgu1wytx0baBAdIS1dWFO0mtQCaEgxTlC/bsxYLuRJNnkPZ19HCk
K1J0TcDA16HbJFUTLZNu67sMGkKxyVSe39VCLxFbtNz5K/Vupw07ExfZlY4efJpNLzM3ZWGn3JcM
t7vIljHIwiVzDMg9adGeuae+XdEesudEC6T1KBseFyvmUsC4mus2gv2HCmpjlgdZdeAdFkwa3n/h
b2MFDCTaOVyFaOW/4awKCS8Ea27k5H3Zf00H24XA5RobF5ucNNS5DJ6JEydXGF0u7ghrqmCZR7dS
iRhotaJgI7PLxy0nPBjZUhZbEiM4nUMtI034epjmi7NdAHAcagwc8cNpsr8AX//rx/RfyUtz91eI
UP/+b/7+o0H8PUvS7uiv//7QvtQfO/ny0t18a/97/dH/+62vf/DfN9kP2ajmZ3f8Xa9+iN//n/Gj
b923V3/Z1l3Wzff9i5wfXhSa478G4JOu3/n/+sV/vPz6LZ/m9uVff/xo+rpbf1uSNfUf//nSxZ//
+oNJ+9sqWH//f754+63i55iab/Wfb37g5Zvq/vWHaf9zhdj8cp76yxvwj3+ML+tXDL6CQyrBbxWa
4epM6Ksb2aX/+sOx/4lAnQ+2YPV9AZ3BJlUNqeW//rCDf+r6qruOECaXbb7pj//z4K9e0f+8sn/U
fXXXwOJXjLlWhv4n2AMZX3ujgJfxGVtxuccIDd1bDKmTwW3wKl5Q7mJ/d7vcSGo0exPN88LKUxgH
toUb3C0iRQSrKKxpb/bQS3/ruvLro6znHVBlejdrm+F1YBpsMQrFpR8tUTlvk9KLt72UDzNuAWf2
zOt48HakoxRQNYnW1ompb+rAUHuhDxSc0St/yKV3jg63RtOj+bVQgMKpBXk8yFnrR/lbrar0jLlQ
FfJxCayb/TKocTMZeAgG2Vhu63TooY4pYInkj1eaH8Rnzp9TT/r34Y/mdLF7gCIUnNnvafbBsrAU
rJJ+eMADYTozqa8j31+TSuMNuwXAN9wKjg7yZlIydhpWUqAV/jVUtIao5xeaCUUgMLTQU6k8J4z2
OrH+a0zqrGvVicsZml6vZ9fRlsJ2Uh4v54KWhprQONA0LUW6Umm3WqGbIa3s5cwReqTB/NewJIIk
hWvrj97q62HnRMwkDJmxWnc1T77R99cJnoj5Vg2jG+8aa4qtjfRqSNIolwaRHcSlfiFn6Q/P8O4r
9+Ak3E+2le5KETV1TdaCe7BfRxwSqX7TygKdLtDQzXDncUPxNn8LT/+JAn/f9adWxSp9RNEWyuSv
6PZqUXIXGYBsGRvPLsw5bOi4H8BhjlNocZCcWYJHTC9mC1i5T+pDx4iFwTZ4PVtugwB6bFVYvNQT
FhjA2i8QHwHus8yxvdcsfH7Czgoo3Xf+mua6VEZv20lLdobbap9MVYgbhFdSY/f+LLxZsHwuELPQ
NpiB9Xb0+nNlgaOKogC8Y1rz1wFXbtyUAZ03fZJtPXAqd789HLh+NoeJ1c56H3s9XJEI6faTm0WB
UxWRGc+gz9Mig8lu/UQX1tq/P9w6q68CDx0RF7QFrHlSPcDur4ezTQIctTssb5c0Vt9wEpb+Z7oQ
zdZGs3l+9kbNKL6JAXoQuAD3zEtnmOPx2ZW/WuPENU6q40saFrfBVPt+sGm0ZRlChWh8wGGSZfeN
X6f0Fvu0jaPBLrVyA/zBu/Yo5A9h1zotFdUldpEG1pp43LSTIk00KBNcGxpIxmj0Ok8AW6+t7jBA
ZagjITs73VAdnT7ReTaMkI3WPA6TN1WPS2ZnKN8lfZVtcvA1fkjBdBgOeFmLnybkXBAJeDfc1Sk0
scgxapoKkZdB6JotX+OW0MLTxCgnlg1tVmrLkd5ndXYnG88eD63wR5QlpMBiUKuL5bmGN1Luqtw2
nRvp9yBIvC7RPkpnsL/3lZO2u9iqF67jRZy5G0uMY6THbUbbatH8H4jm1zWlFENqofKF/2CsnGHp
9Q7EBIP7WMj/XR+56Oyjnm7i1BNNvVF86XQR3PVWFXchTt3tIxd83bsZh6G5d1B6rvZz0zcc5uXi
PQYdqjsbij3mB08q8ZVpctCuH83+T7ot3rzr7SST2I3HZRwqL3FeRhsHy3BEDROibVmqH649e09Z
1btfKM5NRti0uXuJruDyQ5n5MpPUN9YXp6iXW4kq1QvXivF+aFBzCBcRF8+F5Td+JOtl8UOVgMrq
islMo6ppnc8zGGRcFxt3/pjLGs2ldmn0j4umJcmWIsPw0S9a/2HxBiaqHMx5DKfc72wkPcrlgPNO
WYdmWfV9OOprfQVuXudTFvdEEGoBGmMhk+L9cOspzvdLoWU/u3xlGIFjKK7tWFRdOJZFAFpm1r3h
g5Mo81Lk2YisKtvvgfTIK7eumZleHzbouy2fpzjRh72rTbZ7mdIjsC8zfzBjhSj/OOR7KPL5Yx1L
09v4CThm7FDGYgibxpOPChF5Cx3XwG6RzaJkhQxx5TY7b1BuGto0qbswznKnt8K6oSWfArdQmXkL
OH6h4maoBAceycVgKysx3Se6XpsbRVYhwpbTy9qsamrwH6em/GERa6YtcHLuvDJFtikM5qF7xiCi
FztN0xZ90w2eMx9mtThsFdvLqcp1XveItZyaN7gtZ9Zm6bAF5KK2FN6WrFZ9K0WcGNcCmEw4tkWN
deaSj+VmCEztNqnS2DmYODPWUJYTFwo8CvFuVJutOe5tvKemnV+1ONgLK2YpgIIG0hPmHCX1lTM6
Tv7YCDLnsMOnCjicu4hgP0Ojn29iipPajSkhczxNuOwN27oVjti1dTdNL7FK8+kiGVP+Cz3sqLGB
ML2p/G6yyWACIhx/29gwDD4rN06HD2ZnFukHIBMO+j5slCs7mVNFnSzp9fsWlPyTo3exHy7o6Mm9
pifaZqqyuk43DYvVw1FB5ukGYUvZ3bIEgie9nVv3wp61GN0DrZX5xkSVbLlQaSqLTR8s2cPixlMZ
WV5qf6zxzrBDUERWutHaQL/BW0JLQojY9Am7DEFyZMADrT+4SenM28HQiSAEzcYxnhzY4ndem4zf
Dadfhi9xhR5bFxZ1HIvnxnUlVpzN2Be1fpOag6CKYhrSqa5iKxbeoXEzd/A2w9C5NY6WUpitEdLn
9OwPVaH1CCgEuiqTciuTjJbNRaxVOoJhwH8+lb2DNSQysR5pT+3YbWilrjnemH2BHttotyzC3gTa
EcV5gjXyaEzdJ4EAUnqocmNqQ0xyB8z9+GVWaHtT8TQ7OhKfxtz6zUbretfd0VFI9ig1FtWNrdrC
PKi5U83H3pmpn9R57X4uenf45GJYf60ZMr1BXX2B84rnuhcujp1cQa+YdmmB74GbWMVm0pFqTpeh
fVSNFX+002lowkQMTjTi/NSH5VTV3+K0jHfTKDDuGuv5QaWtesSMkPI03uORO/rD51ibe7ZzEkex
526lqbrtqE03ZSqm2zwvvzV2DOgG4UEJfhmys+okImiqBCeWBsPONkcPd43EjNJOQ0UtkVUJnWIY
9NDpDf0KgZWtKPxiq7ciXMb8a5K7SWRbJff4Pu2cA1XObKfJIPhS9IEWwiK9l8AMskPWOtfUw+Kb
bEF9ASmTnTOkCVUm3b3SJJSkqVmGHQEI2mcfJ6Rgy8d49iK/9qZV7Hoe07DV3W0eoAJrIbUyeGo/
B15WhTa24KHuJ2VopwMVo6JMdygPHWJPPIklbQhF7eR/U4gSkUiV1YHLdn9RyLj8GkzmdBgbe9hX
HYFrmhx/H6BtM4NhWuZta08/6qB5KoqYwkyTbmdLcASYbfELzdTuPGfKb/KpbkEyWOqqUK2lg5iN
n+3RNiCLAiQKe9+Lv5PDXtTIQR+K2vzhjyDnN1plPIti0TaYA3Oaq7zY95XU8f/NRz1s4+Ypxnju
KVZL+8ki6m24VPj3GlCgbYXiDH36/meetu5WQ0BdKfFj8mIZDaK8b2rnIqAottfM/AkE5t0YoJhT
VpzSxTpXRVl2AHnR9Fnk3AebWJcyNMp6uIhTGP2Zk16qzPhklpa9qRsDywf427uRFt0ht2Pnci5o
staZsJAkBdLVkxtUIdgf/UucWZ2MYpnMewPDrdscmkoTIumVR9IcKUXLwSxDJGyf7VqkH2tz6LMV
6CwcRJtQG9t6SXtXurO76wTQW64un1b+xu2YOZw4pqg/+K5xKbPgULVmu/FV8z2FVY4X+aUpFw05
P0Nd+F2zXGIl+CGzGwAfvbpOobBsYi/QNk69hhXkbeYcaHl13QJM+olNlf+dxFqjDLdQgXKDaQOO
brnKF1e5/AZzRuDaz4kGKC7YtVaBzh05jzlOr9N5iMO5tOOtLdOLNluWj85ofehz70Xv+Rm8580D
pmCbodF/jjWoSAoiH1oUPzdD7YNKtFDx1qofsZ/LyF58RDQs+0M6JsOXyVHahb2k9wUFjiIUeZ+E
pplpkd5qzf2im1loyKmO3KXcWcqTu6r2ot6HDOApse3dyQnrHivLUZlhpnVbskHgzM5oRk3pD1uY
8vcNmpi71KueEzWg1Fcbl4XfjuiRIv2TgnsOYv8mdsqw89pvOE9wa9XUR23IL7pgRnQy/dJZ8ae5
R5VtEPIKUzUzatPkG5LSY0jpCb8fEd9WpbZ1s1ZsayXSqxZjHXAKbAzQTkqQgoux8TeeMPR9SuV1
de3zozZvdGoRtrYJlMk3D4kd75M8x3xrbjL3SzN74Mnm+SfF3CxKIf2rvlrQXv/eVpYTmrGJHpSb
bZoWlyWEQJ9R2O5paPfbRQu6a8ufibdzc2OTEI8hwd4PyyUZH/0py9xtN2tyX8uVoa6747gZkXYf
SFekVrPcg44sNejAEHXkjl8SJ7H4ZXY6fzd7Qf1+6mbCnohzH+EQmR3o/Cz3mRsnHyHL1E/p6Joo
RjuZYNaqBAUiRKv9IhxGU3/xutRYsHjpwTrSyszFpsxcba19V10dcpQy9TX6JBH5iVtfGKky/dDB
rKL/EghvyfZ4EYjgAnp9d5sP3GN3Rmw3d4UuWyRl48A6VLpKL01OYOA9sbuWwqU5XegFKufa5KFY
syx9zspBzsAL7SC1vicGxgIbB/5zts0tS/5kGkuPI6LWacVgfChn30CuOO7RZi5QP6FiDvYj3QGi
9J6DfrIRKatnZ7howWLfKsp6TKOmx59y7MVWpSnPfPDnrGxQajXyW71D2DSSnuV/M8ba4CCg7Giy
qB2VbcDSF9SrMyePt600BbSQQO8givgxma/pLFB0Y9s0VDTgVPOZWsfHtmoTfxNQr8tCHWMNlELr
NB9C+Oz8ebCHwAhhhKU/29igzdArO4FurrSWFnIj8Ddxey27MKyheU4sa96OTmx+7gKnMzFo1dTT
GHjg6qa5ZpY8E3GFEIVob9lgTedeZ6XV6TCNB8k/p7VkpXN0YQRv9NVn15uzz1lSsVANE91Ww584
xkAQ+1mYQgsoYb7E8lm1Kmeu5mpZAc292LQIDt2lswjsbdLHKWcDwAYG97ry2cuF74ZDbbQHwyzn
/gLnXIE1uJc9V2M93IORGp9BI4uLsm9ni7VdC2vrlYHz1Mm4yzZlLZZ9geBKR7K9eNOmHamOYsQT
YAOTLb3xfUiz4MmOA+JR6SQ5cbfQEgRzZuk+qlZzSeRZmEi1WeX4YHui+bMYqoqwlIi43PSTmK97
1KmwrljkwHWltx2xLTJrHHa6Be2ba/JsP+tV7Hyy3KpVYQPes8FS0WnjsPCxzo28XhuJXNNctuzF
evzT7WvE+pd6FXHo3MF4sEuvu09iB1MtxSgPJb5iULfGWBv2ttMVnJejW266VPUwbCx/+R5XTnM/
axCnNsJJys8xtrw/hlJfPhRgPJp1m7UOiyERn0A9d9x83dQZI9EFAehcbSzNKOnVkpPLuCQt3bIk
FuKujv3sIhI48+Bm9kNTCPRz5MaVDXjBUfT/0i77WUOju+8tEGqh3XlKReQIyxd/aYTinPHA86lu
mOu9MtvycVKxASesruo/tb63cyKxFA/Yt3BBhdjetKFPqE22ZVnr/5u6M1uO20jb9BXBg305BWpn
cV9E6QRBihLWxI7MBK5+nrLdMy12tx09R/9EOORwyGKVqgDk973rR5+iH0jSxVRBMtqZ724VgYLr
Vi8LI+m6KioqV29ZzgUV8mrTedr4WstwsGJrNbo2Geo0XWMZ6rHa6crQbSyqOrzEEC5sVR5RztU2
VzO0Ou0ezo7Vl/MiV2UWJI5dew+OWMswNhjxn+sFPUBsjeHMqjZhiaAWi4rFQ+6bTb81IFGPcpZL
RkdmZiHhn3zrKLzl0ieZl5PerWifpn0l7Wi59mpYiZgw7/LFaCMRxEHp5vcBc6sVGx5NjVsPEq2j
6jIcKrwPoslAIAZWI4Pg6R+hM86ozdu0YciX0nigi1iHsUloDd1aKU08O8Li1LNvDH6bXIIXDSbs
pr+31iLDQaBAzw+X+FuxNzOnvh8mHbnJqkcz3Q5VLgsuLBu2QFbTVMZYl3mep5zh7Gtyt4pIE3rX
+eGXtACaTuC8gDeyOsUtMFpp9fbXkNu/gVVZ0pmU2LjdAIXqr5BbY4oWxAlaYeF+jkMeKfEy+eYe
vYL6G67kX7BLNIHonongJISTkOFPDIb0y2qdLy+lh2Xd9cKpNk45O4Ty+upAS9l/J7X6HfG+/KWg
sklR9/3P8S0BljHT6wD37WDg6Q6VfsUlwE1pGPpvgMt/+RRRxl1UvYie7ABRwCec1HFUMOR5zUtl
oZ8EJgccMl+dOKvl/T8wlv+Rh/yFu/xLXvN/JGMJ/fK//kEM/hvGcpjm7K3+lbPkj/zBWRr+b8QZ
wQbi9AkuwpcLNv4HaWk41m+owyAOkGqALJtceX+Slq59YTq5QC4dytDslwyZP0lLx/ztIu6gCQWa
k0Q7gkf+8d7+pCv+IJL/PWn5K7TMK0CsI2G4BJY52DfMT2p3TtJ6dc0ySLKxCm4gtot7Oab9LpQZ
cuOmaOEr0YPHfVMV1+bs54//9Fn9G/rkd2vK/8XWLzcC0SmXLhnUfbyNz1QXLc1Fk4N8JrxT49kY
yYqbZps6PbfRRwkWF3ftwqjmTmNx4wkjYFhlW9+uoWTiaAHbrrTndy9i8b+mRcfh1GtHPdlZKde9
0eGA3g1NsG20/3dmwE987+WtQ8FA0PG5AdBbn6M1ehAsGGEWCd9ftDgsaOn93Vh0jJQLGNkrGpu5
3kXagLGb0tUujrBZVnW1aJsKkL/+HH+lKHgv2AJx5f6eLE4Sz2cbjkH3aI3aVyfa81j2MCFa/sFv
az9MOvppWlCsDFu9lRWR2lS5ySn512/gU0Ph758GTxgUZJckQkypnx6j/bKMuLcdRew16XvbSM6c
uO4yV8RiW3n5DrLs7fByliG2e7GShTRKmR5IhJjMve5EkZ9aDpZlZxteSomIYZb1loYucEq3GIsR
x75S/d88+z/Z1y+fG898bksCCnE386z89ZwBYa18C7EH4xOBFHEuVxqShY50XDm1BDns26jMT2bq
SuNOuEvkAgbMrc6meG799KGyazVuJ6gX6HyrZicy6FafXv7mw70wTL/cJZc3enGFEPIIb/A5ZCmM
Cr8w03VOuJMqzaYTzo/m0Fa7bjbNLDHtfrKSwZ5b+1Cuhp3fdKvOy73OOsZP21x7vSX+xEIZ1vTh
hJvQUfbfZBT93hP+63u8qPnxMJG9AV79ORCJy9zGcmy3SdR62XCLD7obkjKfLoDSovx143WUtwoZ
kdUWLAJzpR/WAHgGrtdDM3eM1Zkqw9PapvP7SE7ADhCsUle9V7+XfWm0MT3Tw0PrTT2VbPiVjE3D
meluBkOl5nYZoswFQiiFvAV9Tr09+n0/fUaSrp4DEAEvNufLmOrPIvy7kqNP/imuI0ApWFn0YOx1
iMI+UYTBWtvNMgeg9VnZlQkph9kcC9NkgFKmyECdUxoYE6XccqsW2/ySh9I5D/g5IO5ahm2sVKUd
/M3lDX//6cIhUYNwQUYNF1k+NOYnwriPJgW8slRwG20dHK1W9Ue6JXS5iUAImvfSFmx5QVo081Ut
pmNT0C6xLRW2Klrf7wikTYFspFbHoKs16Laxo3N4eJnNWT0tTvSKSN051mmh4P7EbOUXP3SwHYdB
n6OpYU1pMAAEdnNbWAgoyAWYmtMQimnvmEOJsCo0n1rZfJBJThJHUD/X2erfLCgz2ZiXpdwaiGFZ
5JVIUso6IZJIyHGnxw6D7G6ol5+y9wHHu+abNocFLhji60oZdCzh4nXNgz3k9YZBS1zhsOKdGKa5
a/oJmSKXS/5RDTCqsex5v1yqQbgdTdrmY6PovWscseOOmKKMQW2eT4vWDyuiy32GG+Gwdrp7xAb/
CNZpxXg4zEOty/Xa1TWa/TBtKmxqPd3k2g/fDMy+CdFr+XV6KQayh9T/xqP0NDqDS0K6Hx2W1swO
XmM3J90DlMqMWk1AGWStCeuqFJs6s70vvQ/ZWAXGI3L9CAfq1Bxra8n21mSKnSiCgSoC8s2DSamH
rrWfo7Svbm18NoRxsBwtBvDNQAyJUTTnBUXS60BPwTeMZ8hChVnCkJjltJonT2EOPkV+Nf8gPLf/
ENT5enrcsoFU+7HW9R2WYb2lyFQ8dvn0rbAjvTPn5oej7X7cRr2m00JXI6jWYvqXmpKhfDcHqwPZ
g/XyWM/T8uc4jcFHzw5wF7mz/2XQafiDsOuGaj5fydifcuPGJZpl343XzB22K+ajj0ryQPYhonez
uTK9EdwIGIJ1hO9hezEAgZEGTrQpdQ5FSwrPvZomdczWIT06rRDtXiHevpG47GKCoAcQpQjGUar2
6IzU9hLz2Oxt6ecvzgJ616zOVZmlahtFyj1lVW6EsaIYdD/LvDnigKwP69JJnvoeLHnXy++yyuge
rr1meCP/ZHi3lWNzgSp33YWF3Tx6E5v3xJbpQ/K1KDxXUn3eogb8ec4N7N8TBHZI0NkXFGMIkw1R
AGSggwdksQ2zTdhX1F0YzaCxCIfCuJ9rKgv8yp1L7qSqGXeV9oPhmI+62M8lLnro+tfM8JxHiozS
rSGX/p0Ha3VQrt1/wzlc3/USxDA0WbKspSRMwS+I56fpkmZjw3jqS1Rjegl8tuYQS7i52qhtDbuy
n71CqjgfMp7lvuaWjaCLjrTsVuel6tfrDFAFdYFJb2ZeXNcegu8od6ND4/nmlSODJinQuu4JNHnv
zHV+tmyuWKIKbX1ShT/sJGmwiRBufapTdQcH/HWaXbnTZjgcAcdyL2F/RIppW+pru1bFPU3DKZxk
Zd2HEO0PQMTG0Zaq2Sw+SMQgguhASMvwpNlqcSpRLXhgqLnjv4qX0mzKQxVIT8aNNIIjZFr2VAeB
fpfgQ6/Twq5L8QUODoEt72ah1udgVRO/6BxZ35Auw4fVVmPBXl82X6dqkQc6xeuYD2k5pKj4q3iq
U0BMpxnq52rV905diltt+Mt7tFJDT1LKu3C9H1Hfk8PVOUZ+hZuifsQyVt3Mdil/alpGmH2dsj0b
bhbtiaPID2O4+gd7dfj6nEqFagML0yQp59yzGNePgRr7V9eY2geS7BTuRSc8EUamk3y9fAiaz/E7
merErQqRJxVKyWgTNJbY6hKcJfPS8XJ6uMs+s/JsSyCiA0pnFDpeZaH6LUUdzYtdhc5t5eVr7AVC
nx3qBQ6WmVcnO+3erCmV95DJ5QnsSO9hH4Od7xnVzaB98s7VAM7UDONL2nTpuVaDfVzCckEMIKe7
vh6r23Hi1RT/d7aVThFXF/nvIPWypYGl3mcjghEmMPWlqJrphvZv6e190uC8XVqPRG4vVdHfhhD3
cTEosmiEl2U/TOJSJPwcz30MqDf+yCKh/CnaGsxQ/Dva6bX+gQpRXouwabYFJoK7uZQiydF7JaNf
lrCdywssebPx2imN21H7r+iZox04I9BN1SNcmGk0bZPRLB0ysCnEYLGS99lgV9eQifmDpezhWNLI
0OLLq4FtYCyKIyIS86VnMTvT4ejTecSpl6fUlIJphfa+Ri2yHbwiOFitNr4jtPxRRK19TAs7PDHx
Lzr2Jb8E1Lz7ZO6oAStZUcL4sgcMfdduK0jUnR5C+6nTlrHCubgfxuhE5zAXM2qJaZa3xWzvLjRf
aXTz8ygaa+9J03/qMCXtJt3Nx7Vq7W9BJHZjSKJPkk+r9YPYEy7/xW7uUjcb9gyh+queu/UGnHq+
KbwMPUtWjEe/g8qNqWpHN1p3+sop1uUWPXF/kFN/kSdYdswTwLki4ixDfdR9kWsUnUjYQ0aEm6o9
d6lL9kleg/iHRXVV1GxdK9fJHpVMc3IbRx6ElkaVpDXe4MK2f3S+qyCCVL1zL8+WUApixnodPhGY
7GNwJ0Brr7Rt7UToto/c2fXVihoKhf5QZUnIBB67qbPEvbG626X1jJfJW8ybgpqfr9oRwQGo2Cq2
+GiiZEk1sKGsWIR6OJEnM22Hlz4znVdDaZ7ygVOqH9iJgzu/WaHcRoGjz9VTmyXczW+2dB9FWECz
cQjpYIoe00oP32ZZZ48STdxPtbbVDzKV8vuiSKudPxk+vcWwUDF6DazQHTxfAu6nj74/QfV2+cfk
rzg5Ko/Q/dTEhVZg+W2HvLqeLt+Z7ZIYCwTPWVUVXXEoiYKKq5JbxFnM/rEt2pHNwmW60ASv70u9
WglcE14QRxbZvW0TrcGNVRUfVCXZVzaOTDZ3nC7fO7OADnHk5G4nlS4vSnbGPTqAXG0MZD3wGNHi
vcLMe4kgp+9ROh4keEtfPJ9K+JHbmGs2qC95ArgA37GmaO3Oa7uRVRux/mmByr81oNARvTQ5ICU3
Vr2JIu763azpjhCyah9IzKL5JjKXj7n1SM7RYhnsHYRW8NXOVBHEpgWgGTP+hc8ukgcqS5yoTIkO
5iUdbCTTLjKE1idg4jJ8QWHa7Kx6jjgxgRe52xVwJjkt3SBchQctovM9RdqaxYNGcHIvi25ZHK5Q
zOuHPkOrF6coRPwDfNZyx9VRZWdc5Znalb3vRxtFm5y3s5GUiCTDmHmYxyl6tvJZfNjO1B0ky97P
rMfNzGwhpms9r9mdWK0Ki+08w8giHaNjz4zmiz/BB6Ofm+Y6D+a2SXIr+iCUkmKa0pGMPFnQf+Xk
zc9dYJkHsyijLCl1gcRgNt102ZjjxLkBn+HvU6PoOMUc3MNlZPVGMpSzm1QT882Gk6f9Kvos0Fsr
aNJnfwhHkmTCde2Sxq5JRpOrFXDtG36P3TGS9ceknPC57tEXazXwg+cLacnPbI23lGOrThgx24qQ
yCB7qrSbvhHnQmjk4hhijxhCt0mNsu9ZFZVq9uCqwdemGiin1IYzTXsrWqJhUzCWU95Z5AGhsVD9
yEOYCP1vPkoAlGjBZOaJ2Y7VjTHnkKKL4TVQiWjowp0PJv+gGbaZSQhkQzFgELu0UT0oetwVdn6u
W2ncyNYjiuRyXNfJogqlTlXahM9W72gPXVzkWVdwHp2RELMdld8a5JpnbuXGOJmmMU97xoN5pfHa
a8k24GVoKMqHob5S+TqVCbJGCrfmITVfwrGCn4aTgVqsMxoiYQURJjO7916bYEMlAY58afRuFBAF
xZVjiuAFMQJJh4bmG92G3eypXdAT7hg3SuQDsYRTxFSO/eje7aziZiHWfOtHpCFu6tpEttZVxDl7
6BiuDaICvuaDNvQmnUNnS5Gc/9Cu+pT5uX+HZdU+ddSqv9m5hS9sclc+sLIuR7JnOt+IWxRkewnp
9wgBw9EgfIJUrMGNvnQX8jZs/V5s6bAeruY5c940D++btu7kzwgs0uU2Mlr0b1Qv3xf54I5xKQQ7
54xIo9tX/jRP9MCuEHsk9S8E6JcgVTvtyq5JjNFoDEh+T4zbv8Zlfo/y/mfMIyDfm6UCmy9ObZDc
TzRFD20yytQa46Dv0GqsOdtPkSH8qMqo20eihKCpoe8RHRKc9yZLYrySSWHK4Ii2oykJ6imbbtt0
NdwtzkU6zx1r9ZBAeTZ6hLWY5q+zrWs/MSolrswlQ8A+5VJBMHL5u7FvILhLpNnXJ0VTooGD2I0W
NrWZMAUzX6Mp7icUDZd5ofKSApPl37qmPoNTGH+BtgEdue68i338Vwytb4qgNdmhyd4os+8UrwvC
1dOx/bEoxFS8FZWYTmfdo+tn4OdAr+LKX60pmbzKukY7U95adeFy1Rau/ps02H8BaXlzhCRe8gBR
3Xvu5zdnIiqeup6pbxR9+ZylZErHA8WtKFZFL+RZZUSc1i6p6dtpLamwDGp6IBLD7dnN/vpq+ZVo
usCL0EyYBC92QVDvz/6grLNtOPxLBANp/JteDlcCpcE2851pt1bl3wXw/0r+/PFyDuZEn9wrGKDP
sSVuQyJUUZgiThf3bTJ09zL545q0kx/9V2Tdn69EtQgJrphcWUt/vQBE1hplmy0C3CTKk2KJzFMv
cpWQpeYef/8M/zSm/UJg/B+322dj3FMr+Oez1+0Xjuk/MlH/A/kl+0K6/Gd+6aEVb03BN/KHve7i
ofv9T/xpiYt+g9hDlQuBxEGC2/gf7JJt/kaSucXlHxL4HPzewPMPdinkt7gVCDLkW8PXwKXzD0uc
85t/IWSo7gM35GL9ryxxEFK/4I/4N3kPF1gYSwIWH+tzkFbYGmzI2EiTLs3W/gq5D+7KrrukvfqG
4RM1QRAQox74TSYeOnzg9Q3dFKVtM8KolEizlX4s6yMn/0ccWZ+j8jBZ0qIPubWE2EZZkRLulpV5
StMSErhtG45e9IbKooCYqTOrvw1WWqDOi6lX4zCVQtcMQ9mQ5U9Vnc7GNQJQN6IiXtRte/Yq9hbE
m4F1kGWX+WBx7SUJ3lb5+GD27XLVhnNz78zFuB6LuXK/4EI0uo0mBRIRQKbELWsXEp+ZOahnWWis
Vryj5rdm9MdOo9JzGlQDPQ2QXtp8Nhlf05s+NJdun4uo8bcLImUbvWvKDRQiIHKZWvPmq5uL1N/Z
tZT60IRcDCgHozrdLsz3qCFmZ6o2q+7RxpaILpHGW/R7JaER4v0RvsqMXZYFbbdpxlFl1zUL7rVw
NPhdVaBiHfpRnc1atTbjP227MX+F4ts0rdPD4qMSiZdi1FZC5KezW4bSD7cCkNXduWVV5BQRhNaC
eC67aCOxyMn62rVb9YqTofN5qg9Bsa2zobCQ5BrOGGcoQH4Uy7S8VGTkZmm04MUn4ZCXzfz7Wg/t
meEh4NCf/AxkvLCyj0a4FfLQ1HgQ0OfLpnbH8Q1XRQ3dQEc2sdnuOWfo+LIg7A16zN8eyswTsDhG
8PEi9VNmgX60sNf0eWrS8th1YX1tk3F5Hwhb73xpPoW9b36pq1K8Z866IOZDoSSFU38n0pdppReN
AIDlbL8NKs/SPFkV0YKWNXtXZqnLb/U4cPUEpU6RIIm146+FKf2nQxB0n4AXBU9zvgADNQXq+D5t
8NRVQ6DtDeB8+4hGNje3QyS7PfU8uJt7Ugn4tLhyr1dDS3DmNTfR7ckek1vnmbOx68GFQZjsShVQ
uNmyXftLS4/pTkafNCyxhwHLA4CkLaYH9ksQOIKZ2y/z1K8o34pqfXYZR2SiCqvwgFFkRX114Dc3
bWHYZsw+NINc5nJ4avqi+AhpJ5qSirjpLyoviCubOmd5mkc/QEEDrm3Fqu8n47AUk0fkPrraD9KV
8ueBvzzusFTb7T7V+VxutFq6n/2YoZwUKekEDVPSFGeI2O77xiuDbcnAz3I/+rXJBy3rr0pSPB8z
m/JVEB1mXYmpHJH1Mgl/IHyaaP/JK2XHUeH491ZZZc8MBu5wQUzTPdGa4Zsn6yjaDOMYvhQTeqN4
oPDuASG2Ibem0Ze3dYYiOZaIbt5FbmSgnDO/F7NZaD7xQKpzRk75U1GX7cMwB/OEwHa0j1S94a7C
lzR+MTj6p3PQz8tBYmAx0Dyl0TVzFxM6bSwl8kwxD+bW7RGOJy699rdYo9JoV04VXhZMON18sntX
VzGCsfGjU4b60TrDWh+bqYqyO6/rRUVclbmk2wjRUf++kkEyJKNnN98y3gNwjj8765nt2kgTjS7U
SnJHVN8xt7t6BwyPcX8ujOB50lIEic0SMZMS2RIj20urerZ8Y0k3k5jFFx05EmIROdT3oVmau1AR
txTXXo+DCOexA5835zA3BrsgL54yly9R3T0FE+gWysXQrHdGauc/sYyglyJUtn31s2waT6yfsAqs
SOm5yVod7jrPWhEgUveUb8clNcPdhGxyjMfRge8LS7WkMSBz+OzYBikVGSkVtKhbUtzkTiWjXe5J
+5DqEu1AZunyrociooimqNP7tDbEkLhO09/1U5+9+vbUsvS5UZQdeFGpk4VFN8VS4qCb9vjapg1Z
dEux7W2nzTcuGsA3YSonSAbFc2/Tc3O7SZeTFboLlEqBv01UaBuaVsd7Rtsyi2Xa+igsc4+jyi1N
F/FbVxunzm079DfNuH6nkjZ8bu15+rGKcL2uAxuSa6SD89tIuQmsW+u3KT2jFu/dV8aabQaRVY8j
HvgZbbrbDZs1smQA6Nstj/hSvHKvgFVrahwDogpQquKkMQZZIC6OmlTsHOKASPajZvKFb00OaDDb
9COUJU+j2lvJcxwcHrZJwLvELtSwihXhggJRrwx3kwrLHDKmMh+ytQn1NhTO0CRd6c5HJn273fj2
Ih9Wxs4hxhI2rvEyyOwLGcXZbbAMWJm6xb5At+GIptTEPnHrjiqiftEhzoinlVo/6ixTpyIAdIQ0
Hi2d0E42YTlCS3zPvICCnjM3eO0b7Xy1/ClzEgiVcUG9hzk4xqXmfplpZn0wzEbzlMAUgJRNdsFB
WSSZxF3pOf3GtNvM3+WGX/eJigy3SMzGMd/MwIUlG13VzKgRhX/XLAGH0Dr37ghfVncOyL273BkV
bycZENbMxPfa4wu5jfY99Hpo7DjVzAKAorCeObra6uTJ2ebcG+S6LfLCIRhkqNIubsQ4mzgCEXvv
2mxY8g3G2pn/0Y6CV7Qt1H+CVxo3Efp+AeUUctWIvlPLhmDX8CfEExxY3rc4CJx1Bn32jHH+zs9I
6y3yIftrRg35HeqAwkFE0dncX0QnnYSu8j4JuzzAbhN6xWO0TnnKJc83snUZIgZi5ZvxKk0X34GI
iVg384WHZoyXpnpfMY/c9JrQ5Nhte5cNzuVbRPneTPcWvonlRNGG3JPnB7u/EJtMhHO4+BzIpIm2
cVjaF9ohS6tXy0l1sTEsrz/XM46OmB4uhLwCIRzDBjz7F6/Fg8UJNTrPbRVZ654wwRVkZjJWFIdK
XyiXZczdrbsibYx1xysliC7BIWd3adZD23SBSHxumnHDMOU9+cXaOjG+hLRLdJlHd2AEhdwG3Vy4
Z21Drm49ltx56w1GuMTKZ2ZGxS7t99nQjcWMkeLJqbLs24RRtD+RhE1uYSfqibKZcDQesGoO1SYP
0UGjBF2KmZbJ0g1xgcj5Ps+NITutPRKmo4DwlOdhDS+30mJ1m44joTxbiwvMORfSM5M2HBaMq7BM
D4ROOQ/EClbfVABeFdvtWO69eRblrhMhtdZF13K10jldMXCYyOAhg8OcMZfq9Mm7ZmIN3Z2DesI/
r4VsllvHvSDTBi1awTsdtwWHDfmHaErWiPmojQttmcE5gz7LXxiYy3qP+rdRZxsrT3RyV6NtH8ah
G9WumE1lHXtF8eguLy0r/U4eWJXvPD2H4RNBMVF/9hw20Af4VMdOJgv28Paf9qF/oyH7FX9gx3CR
xfDFeOxAFsHon7QXaWkbflcO2Ubw29fuUOELbwPx/a9f5ROS8PvLhORIm8Qr87gG7Ph1y42GrhmN
qa82nYtwnimj1o9WMPHsZOQsHYy6dnf2kUOXyeIwIpoDcqU0KIan/34F/o/77S9b8P9vSkvkTf/0
nfyL0vIRNPXH51X48kf+WIUt/zdQOM5TqhgQobkXrdef6TDObygpL5khIHSXmHeQmX+swv5v4UWE
G7r8gpjyn1dh7zdMF2iDKZNFW0di2X8jtITm+BWQYcm95I9jKiO8jvdHqtGvF5Aea+lf8vKw8RvV
C36U9PtstorzevXQXuBdK1Qy9l5EO22Z9w9mPqxq72mrx4luacnkbygAdHfOc7JLvcnaZrA9twNu
qGkDuOa/j1mTc+YHq3GDaQna2awv1si5G3t7Hzo2wOyCFgRL2IT2WDgZvrnyQlPazt7t8C3tG7zN
z+ThWy1eQuLSd0r0qRN7sggfAn8sH+2uxDwtB4cS37k3NT+GJAafEO4yvF6bS0564Qd+Cf3RuhOj
s4PAqNJCjWQKp9XtnI0GIeqeM1qo6HmqxFVUWDdtZwT+xp59MGnsdeJk515GDfjFR8DXZ79ZpeSh
nDVlzbiJxdE89pZLc3Wa9WuIYgZVKGLxPDq7UzqcHT+k21IjSUPIl+VLgvYCMia1FdyXXsk02elZ
OvatRznkhNqwNkLecVBN8KLN9FpmGapND/o3O/ScgnLTr6V+pV+sf3Aavkp0F6bJrb9UGIVnxxXb
EZfHq8g89ysVy95LkGn1reqj/jb1C8mWqH3mO29wcmPXofmgc5vD1OkiTCIIo+xWxtiaDx3MEIwc
vt2pDV+ibLxq8zKmW0yw0heQUCa0qQHI8Cr03eDWVyltXumSbfLIPfAump6ULLc4otIqthSfLIW9
40n1FubNvWmdW0nMcrh+WTHyHux2nW7Wksdl1uNDwtdpi4DxQbyjIXwO4ZMTNF1JB4aCTRh5wnxt
edPeF+utnmdIzeiUG9ZLPf4oO3XXZy+1X/xwe0w4mflazA3UWxHDb97O0+Uj5pQp0qMlDTNRrrNP
8/G1r2rUFswUatkPLlYFG7eKQjjqRM2+Fwseo3arglOrK5JQZx1r396JATNnmOb7qerOa4igyUaz
b01Rvy3TCHttNtlPyKedR79e2++lOR4dzTUXKq03eUBhC+YK6ymVQU2ejrWVygweSarsZEK/IAiK
AaqKNXwxXgkShvXt5592NVz7YXnnhWF31fxujlSjehqXMLkYL+Z0PuWZHG4CiVQ5I29D9hgOz4Nd
bBiHH3AD4CBeNyR5fImsN3O5WdyQyOON5XaJMr+gzN5a6QL24G7FwBcZXAyBdwvqkZX11wkjxkd7
evQF0PQsMKFAzJttPK3ffFfep+v06ATwjqWfkCvIFeJsYCs3qrypfW8XQkaaQXY7QlHwnNwQJ0IP
eb8rQv8KEwkG7SlDt3qVFbhrGkCF0jujvNlEY57UZnPwnGreurwXdo5DO+EaN57z+rs9p1cOGbjZ
8mr75RpH/feAjcMsroq03oHkJZE+gN18z33GpCxH9TnhRixG+TV3kSwB7QT5o4qsp1437R5h0Lth
RG9caldSLNwRuYwJMhEbo7pXaMSwSvZPQV/LxISnB9B3kiDs7oUmEddvcrIkFQ+q5tWfprN0YUIX
P0oqXe7E1NlHmFdCztc9Shi90UW6LUfvljV476fqhzcTEMSD1bbviwGDlO0stNNm1V3hhluavM61
zK9X00n3qVfVGy5HsQMvqa50PdPWwY9WvfwaAEow5MrrpfRvnLX6AjC6b3HeJ9RV78dqPnpr+EhX
Z0J21Y4WSrxMt2ZRnKJ63bW1kbQuV68c6xssou8RyS6jheEJiM4rYqeviengmR7t+sA/VXLwd2vK
7Tq+sqN/64U+BI0oHxuKQ9Apb1zh3HdBcYtl2LvEJVbhvpP1k26DG7ZD10OOwmKUdP3wGJTywTbU
0Q2nrTXeGcRWJEX2oC4zal+dmulNyoYzaJyHR3IKrzMe+mSIvCzO8GCrU6RQag3ACR2zkdCxSOF7
p71WlYPyQOmrbD0Hl6gMQ8D4lcUtjOqZ9I8zCQxkdXA3KoSWPaIAHbe+cfYoMY6Age0DC+ZZ5TQT
Vi2RMyOebRdpJMWjIFzkaWzbwFwrogUiGs4iKHHI8w53ZbfwUEHNSsKis5vt9OeovWMZVodCBelV
00TDm/D8aoND+hB0AMTSZwAmACuppAQPw9+a9xQwkXuQEbNY+ezliiJZWEuScybkfx4iPc7VdboF
5zqP6fehNs8IbZKwaXeTFFtS7ROvJEx/FtQC2dDA83tfeGdz8e/YEvDPrjtXaRxbNU/e99U+Rmtz
G2jAoCxexztT2P+bvfNarhzJsuyvzAcM0qAc4vUCuJKaDKoXGCNIQms41NfPAiurMsjKibCyNmvr
h37KtIwM8gq4+/Fz9l4bDcDJZEhvGZ2voRpwqwI1saWY8Yux9ODxFcbTXIe7yyzk1pDTeMQx94IH
4gxH1ePSMQxe5COK05OcSf00zAUZnImuN9kyE2RvndqtXVC8l4GMrLuRgMgHZ9RWveuZUuZektWX
9KrYbPGifZOteHKWlta09aOxFdoL/fellduxU6rvyMP8zr4fkOjvYBkhVeQiHTroaWduHjntdZg/
j9yA1gB39Womfs2flysXsxx3P+RRLLLKV+jK9Co6U0idePDYBZMXpDovOu5YfG6Xi6Of6/20b9jM
NY2LZ2+ZNHqjs8hVaLiP7j6yVQSOLoLh5LFVbL6v7CwaG+1ayfnx872q9syjJ5TcF+BbwG42Aolx
vxWtC8rbXFvrgpUq8Ngu+X42Hol1c07tgo5mFOeQmN8Fx1qmLbCCGp0hd+KJeYT9wVmacZVxLrX2
wSyKDefjPcDQY1QVTKRn97oPr5zIfpjS7NAgESvCfDNN3x0twSRRTadGrQPgNJ4SxbvGSI5oMO5S
WacbfRo87IhbaXI9pvBrNnM5Bm2qPuDoAQtZ+0la79u2u8CcjmeelVT1h2zGibAYYmu48jWycIEI
kZzjGjhClrmyjNhqaEIzOJm1O2E1rM1wnA/GijJlfHIWGahlbc4D7s9Lu6fcigEjXDLe8elB7qQ2
qFdMub3UkJtEC5b0tQqZUZPu5EeriC1FjtxPL4VlwRVaXSC3kDy3II29Jns2UoffUj7VqErBgNw4
pKMa87PRJ7CqkK4twzXU0yDFPltmT6IcqNf0DfIFxiQMlhFd0BAiNMlTnb0ltFdpRXsoOIds0NBj
UNASXJBwCUOX4zk65uXOQOgDvaPQAo15RKpMVy6gWCI0PQNjdo/sdzGre6sqN2nytNQPcdrN9IaT
4jJR6IbRTx8tE0A3/QWEenlOS4wr8MVYSNvxBrPX+cqsoxMjozaLLtonenNIdZVkaN7ofEoclNaN
uB11NXzAj0s7Pd1TldCa16hIkXhbShAD74i4EJjd7BflsK2j10E3fVQ8SB3hBnDNXw/XyYAjzguZ
liooQwzhlsXj2XPWqcs3xoNoQyNz67TXI3X3Negtyx8SeAULNmD8uRF0A+Mc/Mv90LyhIIVldTmo
p6LuAyjhvptj3U3NbV5/d6YJfOyZPbxANZtdTDud4PECEYLRpXwLscZnxWVXx0fRV6eO7IZHwBS7
Dv5ATrIvVIQNcq6QTV/HHmPe5i7FVh8drL7bafko3xjYs+/0DMJBe1SCCzSCS7GJqigwIm4YGfcZ
hLirKCt/NBqNGri8StJxUxI6c4/ytDmgDPNg3fktLwE0gopwUMOna/fGLe07Kie/zJr9CP23mBQv
bnh9RO28gGERirtJUq+cgDGN9mtHq3ZW1DtBQ99daq4cTdxziuPU1u2eniPtOsgw3feEbu6kG68I
JMfrkj68gTZoRRbMUXg07TfTmZ+b9mjM1OSZuimGE3lF57Mm9sksxXU54eBZTkxW3gqbCqZS/KlF
NBtSCpUuVwgAGZ5kBeFf3gNgxrLZBA0+ibXe0dH1rHJWGevbsUnvkokvShSHePo+5tM+T43zNG53
du2i0Re7oX2DchIIYqms8AcNsMsey0SEQSvNTS+VuRdV5Smy861F5zSN0bMNN/BSiuKG1+puKJO9
Ihb3FocOd9Vr3S24nmlepZfnpCqvkJi9GWXbZXg3Ei4V+nzXdtb5EKlnDpvlBXL9HR0bX47tlZZW
XlqkGCOMNMhjwyDSR7merfhFk8qmobPui1bL9FVM2NOExqvgomVaQuXWoOdX2+IMTezzNA/FPkrt
/USaxCGzot43FuXStSWlD01GLX3M7RtAIfAZVA8Iv28rSrNRRd6+MIPbgC6+KiO6jNlRS9srEpbs
YFhsA2A9NL9jmbe+E5Xn+JZQK8nI06yZm3j7vkQYtOmA4y7A252uNKmLkPKnxPOeUNevrO0mPY8g
4zBSDRr6xbsBLhiyUxsGlxyfY4f9XC/b/UKpWHAtjtQX5ohsA0bOyE+Hl6RIyh+jvNNZ6QX3j7nV
kAFqqrOBjn7MkY5suN2c6S1rsE/AEwnZ7eEuQrEQSMTnNGwCS2EBO1xSPXPS/KVo8y1mGdrb7vxq
Z+i4qzpsj/TZ+xOeFsPLUW68Ka7TBommnDFi/0Hw1Y4Bi+Drn3buaMSB5cQzlnRyO40QIDh2rdlD
wY0Bs5nOFKcJ7DYvdwO9ztW1IYnWFYt6MKXrZ51zLs32oZznfZGVtMlAQsKFiTjlFE93u5ciGnZ2
oyv+rDVuwIzLm1Oa0WUb9FGaXTVGaoGPoVpf0WN7fA5+2Vq72Tnr8eNtbFhksORvzFK1Dkl9XXdY
KKALMXrZuNXBmuX7khzW705uF6fmh6RmQgGjt+m8IAGwpvsYvhPYA+AAT0mDC2KTyLB/D3Uz1PdI
4dB4m67ahluglw5qNoziDkPMGo4ayQcK1RfuEdyeI8mXGyKmzUtZFdylcr0veP+I6P0iziv3QpU9
UlF2selc6o5MDgU162MYalO0j8QUqjursjQc+E1TXw7FVCt+teTaWQhziDKD1ZrADNRqJZi02b4i
CYV7AYggPlAdaPvjuHCz2LW9UJBPVg7zADgYIDoI3m3Xyk8iLQQbSZhQEzv6VUkHjZej2JnK28zk
6/92KPv5Q3mzNhX//1qd25fy/5y/tElZfZLrrH/pzx6l/ocA3IoGjF4gPai1E/lnj1L/A341+fGq
Sm8ZMzbdwX/2KI0/1pwsZDn62obknz/LddCR0VaEvPqnyOc/MIN/uAH/kjPaJK0Bl4U6TGKBiZfw
axhmn2JBs0buhrbNCimx9Ozc1U4gMJz6FTjJnR4bARq64VLBZKE1ycFMe2LC9OwuT/VAluMtpRbX
9iluztpK3BsF00ejmGWgOF0exC4B2O1gtAcLR88GBlXudw3hD3EGeshWwrdcH+H3DUbKKBh1+aTa
73ZNZTi4xd5xywebOZw/TA6FotRuB0vdK+g8Ng0ojg3Elr0jOipLeSibZ4At4waKAw0EM7wrhj/n
Dv9tWrRPvfrdW7US0Luvsrb/iYK11fv9i0VQvySfkO/EYv/z+Tf/AG3I44/CDMcsbnEe5T9hCJrz
B8MVkpRNQZde43/7eQGsAjZmTi7SSRcFxb8WgG7/QUajujbu6ZEZggX1HyyALzRqlIwIWQ3KRpLe
HLKu1S928BHKbBQ3SUmy7lC0q7SE2FtbKS3Dk8SI7JYo66Byc21qGStzBviTtSY3RiQDc2jJMAd/
PhX8Fz0UbhuYFBZdgAFvPWJFbJteNbchxgvVLgCXFzQ3bn76rP9mGKbx3j9p7ngTBiMG20RmuspN
2Wc+zxnqWe2wQwzvkq1ouOaX0ubpSFxV/YlZOUcpPoF4YwHTCTQFoQhAl2UHs9Z8C109j57Ckob2
jsEpjavKIZv3AYfAovmdXkKeZvidwfmCbv0i2bW4njTwrSja5sryRG0z4R1yIS36Y4ve3tYrtzM1
c6O6YqFqxg7apzUEELZEB8N95eJOC9h4yltSLrwSXThqrlyxRZBaBYDMgkLDS7S6ucLX7jperCvg
ntUmbYcNNdbUb5Y0lKYPNIiupDU3pRcVSdjuekeUSK8QdfQbmDvNBQqn5snRMfyf+okMZdCBMI9A
5LgFd4acfuUQpjWGCgkyKkg6W8/9ulJUHQpcfIaUydSDvBznm1GtudkYUz0/KTrOXX/qBokrtyFL
eJuKwbVwCxPdEyAlS+6gQtRBBLZs3MXYPA1G4i2fIxCiknjdfmqmZ/62gpa9nobxLnbpgV3joa3l
Fgq8SvUWV+pNWjSaOMdrU8xbo+/GDDeFu/IJurB56lVNp3cwdIC84nloX5HfhvZtXJaMDVQh6mXv
SBWdSzpOI1fqJM+3sTPT6qmnKF6uJMmf2dYhrxxjbaNFtKC46UAu6zXud+PQS+wjtn2Bgakxbuyl
GRJQpAnvok/1+qmSAHUP2Rjq1yMidvLRiLs41itNKjCHIZ62szu3pofvZWou+phY+E04dvSMnMhF
9Y+XX4XtZVlVtcGzsBxtvUlWW0PuPMoOCIo/DOtJYQgZP8SljSwsJ0jFDEQ4lt1Bibpp3AxpWTRP
Y1Kk7xXRsNGmKs1Ie61EO12BqFtSTw4VWTB4JswXrYHqceRUHcNtiL3F8XpobnPQdTJtmKHrFL5q
JaL4G9zL8TuFk9RBeqncBbt8URc/QUTQeyIMpX6J8oMfFk0aP8zEKDVrKBPICg4abJbFmnFEGs7W
GcDUnipCyVUGNKOjbUvXnSjFGoxJjT0Oym1u9o55cBSNxdZrDvIHHMv8UDlrOQKRdpquJl3NZhMq
1roU+x5xDyDjdOBH1BzS0/NUAe/aAyVfqF2r2JhwlPVomIpXE6AFkr8eyTlXKyWDqJUiIqQCvp9i
6F8mY7uJX7y4U/2E06TXL3OcliD4Px7XRW9C8ShBwAGXVjK2hn88dO2IbHXr1AMwW71byvIMDR70
AMPKMxpEnfNimxFQWDNRGh76IRKPeovZ41CicNQRN9qGV4u0u+YzwduZxLP5pPRhdiaAoV1a2sgF
Lk9j8/ukjNybyrB6TbNc3VMqpSekJG0wdLo4SCZ6nlXWfe5Hjj7so6J8Z16ERIqKJtpaSpFd2Mgd
QDNkeIG2mMAlfrewR466qGIMyjRUH9BYSrb+TA/SJSVsp3bsC3rM5Td3AIvIcRBVz2Ouuqd8TiA4
z0qJSFdmUqdDEKK9qKr8HgS5e2jEWJ0zVJjHTRHV6ZWBCQEVU+oY+4grnb3aqeNv+SRunXhCdFTF
ScJQVh36/trRRyl9l59gbdqIXjefT2evHtk1JgHjLB90RUvV70I9WRgiRckqmSFVstbs+SYjmyz2
UWKJK0srqjPNqfkODEXekWSMFJY+znG2J7yPMNUBFfeQGSPRJjdzHWcTn6EzXy6lbOibViTfCI0W
Sd5/y+w+vZh16JXp2D44WlXhuxYhTQKLfVY5DEUVPkxZeiuXNjr0jWzPePe5PzhSPk1goinhmP5l
mLO9OpfVjqkGY2Tko50PIr48LiYLGu1xP3K3cugzkEkKdZubTuql2gD8YcnifL3Mx+/QO4tbdmzm
CUgnLfp2ddfsVLRz/Ae7iC9Ht3GzgB5RuwU7Tj8/NyFe41F1hO6lTZGeoRSLYs/BUfgDqQzt/MVO
uHW5QFxfqmX1OBel/iyLtqKpp9jN9yRRcCvTM5hvm7GxoFZGjYJsTnczn8FWTysK2XqAssy6WPI8
O6jYF3fsJPKsGDPbK2E0HnXTafZ5aS/PwwzoIJK6LLYNl1bEVmpafedopCudNT0OzCrt99AsWn/N
a2AoDJhWPyaUL9yEixWHMki+sc3UZ8OrUk3mmxUP76G6tOeIwyK/p5r6NhOX8eSomf2skHWa+KCf
v0PloBeSzknotWrItTayBw1Adyf4VZlrn1IIJu5JzYfmxjRRgnKfQatFZnv9NtM/f3fSrrlih19B
F6y9C2FY/Q9N6+1bGRPC0o4a/XksTfaZLE2ihdtcz0Gk6s51rc/2S4HN9zpVrAT3c0jPK4mWh0wb
xal3yKWonDo8d/IM/L26aA/YGrOt3nX9tbBNFwEh+YYYQCu/sOoIHADgEvYP26X/XejxcrdgCeXq
QHI75RgSpWGfGUK4T0BDVtUwTa04SDOtJAUhgQjCGGmYzwEuW0/kcrHY9WVw18Y5PXYF2VG7ph3k
704/MtRIx7q7d1qLs5/twGFAAjqX8yREMRUnoDXJPRhoSfQmhzGG+tX1ZZWGvR2TdJq2nAbZA061
AVQwOfEnk9a27deqm++6vsPj18AeKL2qqXr1esbGsCewVrwVaVQdl5jNfSMMY7I8Ur7yZRfDBom9
RZ8TTBAUY4jnJ74D5xtoUPrTDkFGNKByu2Kbi1LhPCJCc1Zqt0gFXazJMve0OaLcVxB5dQFFUOZX
JosLOXtZuz6YQeWNJhHj4REKKU7YfHYHeBQ6EdXu1G9HYP0LDYYhcTnuavZuTbFdOtJSL9AodORX
12j4Ej8LW1J5EKBYys1oJ2BOq4H0gIBhEsY5bIC59lwlpvYsDXuerqQ7qziBTRMVfEIpxBmgAvMu
x6GJaRENtbyyqJSSMy0EpsX6n/X+GAnpTnwTjMXO3NTtHpPZrK85kZ3hiKpm1VZQdZAFlyecXHNb
169y7kW+UytCP3Z4SyVRAZPB8ZG7eFOwZxfRLh16FUK3a9ceaZp0tMdR4GTsDFQ1eMFTS7vOGzNn
7OIOw5VAnYd7OtbqnTQyl6a6dJ1Ap8DrfC7GdFrWewebSWKd5hD5PgO2Kd0bYZTe6HLiXDVrU7xT
HF1YYN3pQXd6Yx81o5sg9JDCDiIeic7EI5koBbLqKT2NWWWcoITX5k5Fg5DR0esy81QVE8+/AhUe
HjJjQtCs1BlPsO0h75vL2FxknKHCI7Hk2gxjRMGqVOm5G1A4GLcMxkQQrEIptlkj6Q2YwDOLPefq
FnCfoVgHmBi/tGXUM9hZOJYZNmbnrSatt0izGUEpKG5CQbUVTKmlXGR5UT+7WkQPLAVHyLfRSKwC
ZDWMBcSTIcUROJeoYDrC0iA2L4mFpLdD6rcvya0YNuMA7hTA0LhydcBZNTvdjnRjIxehnMHtcBp8
QkLRjlx8ejQQ+HPu3YEJP1lRpfM4FqgDE2HOhATGiXPfGGrMXK5j7/Gww9WHdIiNo14j7vAAc7J8
W6vkZcZGpd87yFvP3HLi858NLIueDSn7zBrW+12kSvMb1pvqyczrYZcBd3k2UfmyGPJqetV7rbl2
GrIQecdxaB6kYhkHMOPdeFBRVmQeMk71OcQFweDl4xIQ59qkQ0/J7gEGOfg23aVZtsMCcHrfg2GH
/ckEmGBewBKMdLTw3RBjclITdQKFYztAf53+zO3KtdenwMulA2kshg/bXsWBBFsc7gfT54eYsNR7
qc0S46kll1ubEX5Hg6YwTvnq49cNvMHA9CbnCkGOg2Q5NzWg4mwWQmuRclbmwAhLj9pbyu9hA+UO
twb+5z2sBy6EcQX1ig8+O3fxr6OtV9qgtu34EAMjEBZUAnXlE7DoRiZgToTWt1ULvuSVZRCvVAMF
nfK1CTb5rTUL810OAvOPm7TP7hS7t9EcRsEquvN1WylWTvoKUlA/mAos37fwA7RQr8yFXhIj6FXx
Eht+mYx5s2va2X7S2soYfKtT5w2hHVDdRw1ktlU5zXyJOZcUirjqt05mA411V4pE/gGUMFa2BLO5
8sgkfdpxWNIB5k7p4LnuvfADUWGp05VK5bEjyP4hgcH+TVN066S3JpsFGNL9glyD6m2+XEO6H8UH
DqNoxvikVd1iINyCnmGtHA1dMUDd87Rn0W4yJ3nA2YbUdtaGb1Ou2Ts7ooBvVGNbFWK47HodlXu4
ojyW3H6tJg26RxbGKksUIfnJWTkg/QCGAN2cJAcdvS80mGrSD5w+bzDco1dLaQDXxJoROGyqDAVX
BgmIyNbwETUmCNNE6mpen/fxDbtkDh8FtfpYJy5bRM3TyVm/8k+MFYUyIoV5rBKIArKLUqQZGqUt
mHWv4OLnNenQXhVJUgaAA4fzEeIKcn53OyAUOrSWkZ/MVNH3Q2h5AMoKM2g0pXhz0toIErtrLplX
MhDDxQDrJf3gvsQrAsasuu6a1I6MYZimHFu0Kjm5zzQcFWnHNgPVSBWYyxrikXJ3gQCsIDWTYZeT
fORU6VFdiTUgLF6WqJ6OlBf9PputFqk6xn/HcMxLlJT5/VBgxQomp03WFqlhP4zpNO/iD2KOpqN5
awH3jegfSE3SeT4PYd0mxn4qR/e7CVvzpuzUni/fYJBbAyrrT9qYh8RFf1B++hX4k6/oH1ujqmGf
dJlWt3WS7cYVGWQj2GAAW+MXEpYYrjpbYRHF+sJ2ryxp+wrKDJG8+oEoKnrjoe3XeUYrtXKX2fb0
PcxKcAIpVQerd2YUtCkULig8xgs1eWtG6macEnlrOoVyoBiHxRSrgqE5c4eRE1EVQW2UKPC7FcrU
hPqT2TTaqUwrRmylhqqiGVNM+IryrNLHBasF8ElL0+kUh0p0mLh/bDLMkwE1Cmdru9JGnBUg1cxY
y+jclvO+tQ3t29TbsCDYF0QWWD2vebI07aF2yhAHAqxG2lFudhUB2ngWUWnl3M676m6eQiaSuOvz
Dx7W2DIc20J8gpPVlkNBk/sDogUxcETmNSjh5SwG5vnt4N6Xat4SyqOOu7mLsmU7RaMJobxXGYUh
h7+hHly22gfay9agfGUr70t+oL8qIGAI6rLWx4SFm1PJd8NKDKPyBB7mrByxaWjqoCsAHHAANt+l
pmRXqF0brw2HiivYMqJz+YCVKXQLDxj7x0PFJem6GIatbRN27dvRnH8HD1CTaUAMLFT94kQU1LzR
2jDeaysrDSRIvCc9hOOPYl16uMKct3ZU585DTe8Iv7eZSeOOU1rEWiunzV4G+dgA1t5XkhyWK6yK
87aKAbxZ3LdIxsDzkxX5VTHHB8m73UlFstCdFRRnjgx9j8sHPy6ynW4MUKQpz0srmkdwfxd1qoN3
oH+LhMFOHpOoVG/aNkUltWRM+Do1eXIJI9krEbPnFMZdFeKFSOk9zOCY0InQxlCotrknVyifrOKM
zKPswHWy3KEwtp4BpWl+tkL2wM77fYXrD31QOEyE1IjyQK8HuUunzwcZm8pNl3ISUfMIloJxo9kA
/mj6Rd7q0ti2UCXPQxNDIUwYJQ70pUcS4HYG8RILVldKACGTC7V1tadQUtmNXQVZTWZKdXKrYaI3
B5DQjg1qOBCFWjGN20bPk3s9NySFVUiSnCvS4+TG7Xm2Ag91yIcL5BGPyLRXe4Uiiq5jBZEAU14S
3L5BK9bd92YZJ8xcy/6+M4VybEqnf3I+EI1INCv9KqWOmJ5L4cAJHGyp5n4fylT63Ics2l1jEpHU
UBcm75FWH3a4ZClopoI8GGM/Vpvuzi7Q32wMvNe4t9ZOUGgmarOLjYHGZWNEVKluX6nKJgHQ+m1u
TAnIIEbEFpHPe1LgdtMhTuCBzMjo7jhx22FrlQm1FMkykYBagfP6MHAZKRC1tU196vsqjH3m7am9
IVOCgTqK94mAOkQIqQ+5gW1mMm0uXXynDs0nwuWGza+b5n/XMRerFdgyVaYV1ld2LRlDo264b3Au
5qNTSFXsCd0jWGKuwLKZlQyJBA7b+cLOlPrx17/7K4HZZgyIMcEiOtFS7Y+J4M8Bko41dA1athen
6srzxDXkLpo1ol5ouvqJ1sh9ZeTyRgkzs0C1oajbX//6fx95OCBieAWk1nJwIWj+PC2IbRErk7Wq
DlUtjoNCLW0aiG6SzD9CYHTDXe2Ya+gpWA9a9fAzv6dpanZbTN1UdGNLVqdHzd+k/iwwEh2w1M/5
idlbqO9ErBeKb2ZdM11Vi+ZYK1/QUM5+8xYYp9Z/jS0ZeFB3mLZgquQK/rGG//78ESoxSINZQzhP
Mlhm7eI2pg8OKR6mO5ZhiQAp07ScUiljphOTpEjhnmvrqEaZxnuzW1O2lhaHta99TG2UBmvgbyIr
15nv1xcJgUQVVD08Y7zOzy/SMNhsbSCwG4sMs2EXGopVnYCh8Lo4uK/7eEze3KxnVoPMgA/5Y4rk
EorWBjoubyuI0yih3QPRHbfbLBb3N4tgncp9eoWOZgj8MQ6kFN20IHl8foU0tuMa/mICgDt3h5t/
LLpO70hiQn9aWxfsG6LbWgn9et+u2tk6RFO35Bcu3K0JR8Tc45nopozyIW9KHpduMnhSwgbRwqkg
fWlEfzb2lnP+6wfA+OysEczRgTgbglWkCxUt/ReKOa7OJXdjpFi6mfP0GtmcO885/NUhUGYW9ksB
gTX3RyU2s/MI+yKJUhWKmototqr4JGwjEvs8r8lkRO6a5FtGYF3kj6LDTS1WhVadrtMgOgEwJ+Hn
6vdCkEhGPENuEV1BEpa5baibCQgsuGpQSzfOTnGqgjAKlsA7N6b0BkwLvdakYWaCfs9RXmpcq+P1
2MXWnTsZ+PiNvq+r36wO/St2Bo+7zQKAu0OGIq6jLwt8YTBR2Ax1oLvFU3yhJA5XG9mTC4rIe6rQ
EeJ4Ns67tudCBXVLn0+La0VYV4lAnE8ml7ZLuv8dWoCSES0+XUHGIptolp5Ua8ZaiIldKIRimXrn
N4T5GhuniPir+oTip9mgzQI67rQydV5qq8iWA12X9JEGvzrf/fpJ+LyZ2rqKLY9tBI8VLj22pS+P
cDyC1jGzEESng6qZCjryiGrMD4Va1EcLab8XqcRh4lvt9WBWXGR9v34BH1mwf+1FvAI+ZEvwGILT
FxaOss+LaIknMZcpkKUlTrpqa0WaSRGJcpmBycdIh4/ZNg9uaMaPiVIRHZ3H7bqzapH+Q8QCXlVe
i8SEEqzCMtVzepXbwhjlc5lyCGIdx6gOxRC1FznXKNFlhiCi4bKL1UYsSjFsCj1UAmHSqNz95s19
/XiZsMO7d1aTJWwY0Omf35zA2KqGVv/KzaQ5p9OCSFyXOa+eDoF7zi1ShuiBbeMI4yR+qdWSdqJt
Y3gOQIaHRjC6JSLlSrXcy5nOqD/MKYayifQpZkqauHXlnJ6IxWFPUUNRpoTjIJrzVXXUzpMJHwAt
YdrmDv5KrAYl0HB6eaILCrfGYxNyGfJ+/Y5X0cFPeyKKGO6iKtuKbfLvmHu+7Cy5UtmQGyDVGetc
zWDqwR2i6tbeGaqE0nNoPQ1bnrHqPMeDluxERd+VmpxrDVLbeAp+/YK+DPfXF+QQ/aAhBLI1yE72
utp/vNwkzBOJpP+/hWkmFBFEga3sPPNQwZW7TVO3xHIktbDxJ8Oavw1wHJjkgstJglHMTnjmQgBF
qy77jjRXBtXpBo+a+056cNoHKeHZF7aRGdpW1lnx3iaCUaUANHEuh7LJb9XRmbhfrQNONpr6Sa87
gViWfj2AZ5Xu3cd/RRJU06xXged6c4Ts2I8UJ8u3HVGX4FEhL2zUoeP6Jroqw6lTw5v150LrsEAx
xibvbjGShAzCaQ3BwadMx4WiPOZHjubsFewiPbxxbBCb/GMCqRemEe2hVzR7wzJhqzL25yIpQhmC
AeJGy5gzrKbASPOm8ku7cM1DOafrqB168RlBTNq3zp3pCIuKuw/QthaMyVC457mK+ggXi5a7gdET
1MlUEDwrTF4LV/asScZNH1/sf5uY6H+iTuiXXKvNG7Pv1y9cq3/qhBTL/IOSjiBxHmLOLM71fwmF
+CPHIUpFo25GK4Ql8F9CIUP/w3BRxNhUAajlKAv+JRTij1gyJkZfRpaQHP4zN+/HjeCvbV4IQ12D
fCzOVQO5nOCnfVqGjSzwnE8rRVfLDrHIdjXNjJENmyvaRh/9Sdzo+FmHbL6IMB4VQ7/jReHXGzw3
1s5TO9tViknJdD+scpoOWM+EBSVzQSB0e8C9vqNAC2E+4xqvZv/s8mBOXAYwGTzUWftNypK6ytpG
WAm0ForuiD2g2k4EpPboPuEkMfXpd3EfP0QmkGcE7kvVbOIUHFySb2hD79LJOMsOqeHuW4s2PKJt
uoFsLKIgdE4v0ztDFY8hheASx7sxUYLM7U8Y2tgnNj2x65Kfg+XJ/80G92nD/fcP9kst76jWwICt
a7d9Ux1rggtG64qWTTA04jc3n7UW+NVX+KVWqKEPx1PNV+jqSIueBu03gRjml8KLZ4QLiUorCjEW
IrWv9TQmqbLTmZZvneg84VAonNsl29Lg8ixzk6l30ZqVUY8bhxZfDeq7KrYZDpo0vewdqMM9whiY
qG2OpUURvjU8SGblqnY/8eCsGbEdMt+Iv5/2FYxY+rKE1LlYPMCibGzjWplJuGUKQEwA/CRMHICf
uxSvt0mZZ5RYWLJ9CV3VYBhaiWNTKb87PP/9E+YDoDRnjbiGrX9Upj+dVapm2WE9DjRUAGLEVbKb
fuAM9lz5ICsGs1rpQc4wAboS2Mao1EQ3jRyHl/efPlKfX8aXApjDjV0bwsyW0NWNBcuE3IqNZrOn
g7L+9a9i6/nyTH3+VV+qv6o2BzeO8NVNmH05yzehSDeD+rt39DU16R+PFjJdhEVsdtbXCw99ozpn
7t9uO/0urjE3qpyJEMOUot4p8UPrnlnaQpV7bFV5AwygqgYCYB50NF2LyWddqwzoETN8D7Fn/foj
+Fwjrgt4/Qj+emlrRfXTl252chq6VLZbuApePNnwhjrMPExwifeLODdpOAbKEN38+tf+7WL76dd+
2ZBdZWKmOvAlN/R/BUKyirijrh62OQL/X/+qv3+s/3qHX7aoUiQJCmN+1TyVm64tN1Hx/F/7DV+2
pli2aua2/IZxfm7tu07+Zmv6+w/LhZbBu0Bqvv75T9+RRdHLhZZNVmqX/fxD2jwdNOfc8Mev38ff
LgfD4CKCBoQz98tySCCXT0XH72mIKCRno5b36nL7699hfkB2P2/kPHEOwX0CabGG9PXzu+kEuZwq
RlXAABk73LitZ066xDnoy+pXVP3SCUFDYfkoANZYp06opL2mgOqN+ylC/1Lb77pILpMR7lOLSgDc
zzfab92GG2OHUIT/1QHNkYXDXskJBZ++pRgnzLzcxlrmQdy4ZLTgFzILuLrt1Po16setKvMN6fQX
vf1DbV4Vk79v10elVo9afDE44AhQFol+9OhbrTAe47Uzv2mVt7SHXoA3NjOQE+5hILEWxeMmb1g1
iutVOBmjJdyORcoWXh9CMr9i1fZD3JwMdBtm4MaQ7oFu7ftxV9dqUOEn18s39ZhoCIxa+12Yw70l
llsnnG56e9frhFVP1zK331NcOzBGPKCcQZiqt/+PuvNashzJsuuv8AdAAxwO9Xq1Ch0ZKV5gkaKg
tQMO4Ou5kNU2rLhZFsHhA804Mw9t3V0TuBDux8/Ze+2YoGg/jc/wv3dd7J3nqt1IwG4JPXpZmPCk
PSIm71vUlob+1mbOygDs4Ghc7+D96wJDdXRLFjIKz+C+UNlt1olL1vzsKSHQVT+o5kc2wxZaBkve
RpckNtCgnozHvnot3R/R/K2XnxlvsDm9OklxH9Jlcqd+I0fcNRqcAuqoSqdbZoZbcFN4kdObefTP
ILL3Ov6E/gvTaXVy8S0wWTaBMJoz6ecT5ntVXZbXxUh+NklBoki69wgM4fFsGACue3aKYkIYVzmX
KRY//X7cST980oTdrhPTg8poZRdbiBtgcZiBIn1rD/qpbvShx144Nk8k368Cul60ROom2fZCr+le
nImeYoAPm8A9mIyg9LI9JDztET155RA/6hAZ0W5GOuyO+m6gzJjwREtjnTQ/R/5LCZm0kPg2/ncV
EFEd6W2CibpR8uhF54qvzGGukaavts0JT5sojW5LvNaDupHm3xUBPt3UwDAXpes2w9+YRCumi9ui
KjaMWbBJ3HULAMHdBFOHWdtA1f5doLxBlxaI2wrDt3lvooWZob+DX3ysimFn23Iz4s4y7AFyimT3
A/w18pUBpKqI3G2jckfPYBX2AeuxuAlieCq52HGyvm09+ZqZ6bdEznelW91Ws37stH8pKGVN+cMK
oxNO3pVHEar6H6BaIc20L7aRw1bioEvtEtdYGb+r6RcBAWsTiodEVtN6JYXQBP+uewJpto3NeZ2D
g4/v+wQYdPqTkGn6beyHlrWl3TIyu6dw2jPH4j7Ue4vAMhUkt0wvcRJWgBmZy02b1DIwMM4XYpjR
Pqhz0VQo0uubMSq/1YtDWwhCre4qYXAFqxT6nL/wvTNET73e+kDQXHfYJQYH3/QFncUxbopDj5xH
kI6X1d/Cqb5HfU/st9xV0N7aqF4Tx3rj+9iHq21I48FglDogCZocPF1IeZdiUiB+jYh0LZyj1rij
J/uYgTNL2nKHuRg7fPhiy/bgpi6GZL2bg2lV0uuHcChx8QWTd5cbSMcrczmV16t65rUsumPgAUOZ
isOMtL/NoTPyCzMfDEk37gfxbdDRNi2faFxmPJxa33YVFt0iOcZl8c1vjYdEtaexC+GGLflXej8a
Fxh+jP1xss7fUkHSKk/BYblWE0JeB+Jt+EQLdGfxh+BU7mQBlQKYSNvRfAmZaSYBnzChcX2A7peM
lSrY+uY9hebGbmbOCsRNG2I9FekhMjako19sHIq+lPsw884EFX2mj7yHSXwpxF/muKAH7uOgP08D
1CQ88VMELCN68MRwazNMFhGUT2Ioh5va7wiLDrYLXhFZxq7NmayXSHlqRlrZ3ma5Y/h/a6TpSwsP
M7Xic+sOd5ZX3MxELfXITkMn2QojPybdUxsNh/d3QWvZSt9sghxqPf6PVqtvmfRA326CCL67GLYy
etekOqUA+lxG6A68xMoPVqbId0XJkRCz9DhJZBDZxiVISPrxORvMm5FaqfWHeyN+ybT3waX9URBe
XdnV9uxlfkkLjStzC9gcbXhnhhPR3DTWu5ecZxl0xU4hvHv/hvxRelz91avSw+5TBR6wZtA5Zihz
X1Sf7heEzft/5Tez/Y/bbklaoY7wXXjab2977HUWDpyMH+fVONLcg2NQbffqvjfbbWV4m2oMtpbW
d0sBkKKdmuCTBnN/ZkDwJeJR5Pa2FsCBl6FyfxYYDBwHBQ9n61g7K8l7JXv5STY2h0aF1XfaYNvc
NOZPesV8Ne5Ruy/qUSXPysJBj86GGHQyBLbDweZIOPh6HcL5RCdsoua25Jc63NoklJiLLamGaevr
3RQ7+86dbltb3UsP2q/9K8mi+9jo7pdvzrWGF4IJvhgk3DukjORdsM2D4iYcyl0Q6Remb1tkDQ9d
Lb5pdDQwfdwIaOXYjrtimp86A9j10B/KKXwhB/ILiQePM0cTU5BEJ8Q65zRWe+lfI7OxHn9tVDSw
r7JNV1BosJHYjEum2P6giP+d7PnOk/t9xPpHDcwSyEAXmQev5a3Jmhi3TxIyF20cf/YvKHMb5HEn
fAV71t4w+KAyXl76t38dAvvvZhSICok+5+170zX+6EDvandVte8ARdbH+DYpnIuCPfr7Ff1/1lj8
/9aluDzRd1yKw2v+/bX9+caou/wjfxt1bRujrsWJxbdtHLm/O4n/Meqa/1M6Ae0/YTJ4pDvJo/2P
Udc3/ydUcQbpDPM5lxPc+F/tRw/now1FkD7QYnHkH/zv+BTfLqkuqWOSmST+PsLi3eUK3749BIWj
felMazt5nb6z6HXPK88goISqqwj8i4Vf39+huCPTqUrMXF2MobC8z/+4Yfd/v63/A1ndPWcKtUwX
3r7Ef18GZ316sRzKMExenblLXm3a52BVJuI6SdoaRxkc2W9mBPKJDr8hjydPKiU59EvfuAJIUUuH
EV8fmTKHvm7CO8m9l8cw4tatZRx1J5dETpShUzOAO/BkGd1/cM1vD+/0ocTSM7YsmsNLrPzvwNR/
fPZpOgeQ8SvEjWT9wqwvp30Seuq2cs36PEQCLgx6yceOomtr9KnL6BCUTtpI6xwNxAG0cBY8qtEQ
88AHl/Z21vT3pXFtJn1V08SKfXXqhwXJzTbQXTraKs7e5I6cIKJ0O6K+2XVqfiCdG/UwE/nNbFjW
IZlxbORWz7r5/pW8rSX+cyEuSgXUs3TLr9sDGecmgAy/0boBZxVZhOWvCfncvdMYmrazz+4Uzhyo
SUf9KMj6+p1ang8neeQHyGEwtttvX+02TNCJhB7Px7VnEy36GEnOm6m5ywZ/pJzGkIe7pMEi9f6P
vhr1/f7VrsOvZVy+xKpf99S6JWJJ+xyFsHlxHjJwS0ECFP6h81MvZd5WtEez9PWq1b181JjyVhOy
/QcvC4MP07SXL/h/7w/LxTg0TD0T0iBzROEut+kfr6k7+60zC6ynojaUuUOGlkL0tmxmaBXTc7GJ
FArvU5sKYr5md8xfa1yDFAl1EzFz+a918f/kM2fVQlOBIRtPHRfmXn3mKB/LOczY9f1GItRE9t3s
MOOENyiIaZ9orPxfEwQl60jX+W1CZNingQTdZzDGnD5KE7bkMNVfW0n5P6aJswHuEh+aWYUfLEh/
vre/10UIsIzf3UBeLYsqSaF5mpoqfYp7qqGlA9m4aMlUG90IsiJuqaXkE+k70Qc17p8vDxAG7Ocu
90nSU3OvXtuqmeGpo5HY+TMJw5CAObZXaO6RwNNT+JoUnfhs9fn8VxbE42GsKLxRcye7zMfl+P7z
+u3vfvPucAWLpIt3iIhZpvVv350+jVJznKLFcZSA18yakWPRVLGsXRQe0MeSnJHpJFih7+aJpOpj
QHhTv1JM2IMN8tr5oSO8OzmTrm0NnzmAb6oycgh+JgegJq+2R9Nnm5N1MRybxIlKFKPaYzhgRCW9
PIe5OI3wbN//VVf4Zb4IpnfsMXydyA9o8l0dcNIcCV1iZZz9HKUOQ6/7g1UiQNAIpzZDU9k7BlNT
tSpF+mMcBuPgg8z9aI1+2zj9+yJoMxL2bbEz8S/e3lqW5Chxq7HfCaZ/MxOYhlTRwUytm0B5n8pF
5/v+z/6Xh8nmSsCYwNUPp82/+ot23461NQX9bpST/mqiQADdmctnYealv2mYj6/rrh4vzVzVlwBX
0QlpGKZtobwHRuU/O9LDmDEuZ9tJpC91RYgqiu9zbE0Y3uOiKw4O8C6E405RyXWC9xbioOF9UO9e
yQyXO8fvcKmM2HvhElwrcwDYSph04bBTHRyUTStNtXWrviOZNmrOlTU4hzDAu5AYUX2o5wieYFF5
T7qrHybZ1jvGKv2K3pH7KNn2wFo5eslH8e/CDBNHzQr6wX4gljv79jNC7smat6x9LiPe688oUJkx
qVbji2+Tv2yBCxkRaw8KN58eljjWA/qm4MjRvnj0DP0DZQJ4Jtjsmy5q3AQq3mRc/HAmzMp31Z2o
0P4qOL4G4Qjz9HnGsokXqxzvYBh88iIjOw5teGPYKUJYfHL0F4xhuB1hDX5QA/35Ei+fEZPrBZoh
eCBvX2KhyExMS2vYhb05XbrM6LeDPVR3VHLTMbRl+sE7/OffCxaqDRtZwLBc/qEa6pkQpKEz7lD6
lF9sZfyk6EiQirX6uxkl6r+Xs7a8ahSjC8iGfQBkjrzarzB9Fti0enr9pCd9IiU6+2XMo3cmCWgx
+TTOBwvulbTz9x9EEMUwxcXB54vrpDWEcKUfmdG0q0HerLEx4pxoquKJXMrGXE+Dd4vwUD41PTEz
UnsEBzG+hzEJxNq67z0VPUNeJBdQje4H+9L1QYFbwdkSlYKFxBgJ4FVJqSFJG10Sjrsgt7N9OAXW
SxTGwOtzt78dlR9sYTRav5Qilc4W5Uf5iP/2532JqH+ZfvPtXy1eVVOQjNFV0242s/GTadTWN2TQ
e0MWkGZVp+zNaKifECfrU5waHzWerLc9oL+fC28D92A5clG9vH3RfV+VNsh4ZhcVNcsKO5Pz3Mq6
WefNBKIlnbvnYCCDV0XeMQH/eWxNb7izJwejLFZ9PHl9jZDCTXNCOnE6fHp/bf/j7jicIMkWXsg2
HDQXrNObGi/vE010p71zKQUOLe7xuyqq4FuKpvmiHfuHr4vmEeG1vSvzznx6/6//WbKAted/2VNN
k6Pqdb2bdKSH2JgadilQNOPRqPrqk0bWqG/Tjq+KODWQZOtodIFDdlgzUuSiVXuwLAjxqzFFfbB+
/4r+WHC5IC/gjMNOZ/Orrsq3KJx7E06cZJ3QUIEHZSBWMSvCbTErAFVXl94o/xMoSNci+lX9S3X7
Lw8B2usi1AShteQHvH0I5PiEhBxZcpdFHUzdNBisv5QDEGcqXG8vB1388NC94r1M+fcqg4bv+796
0SS93WccfqvtC5JdmOdzA95ewRhrV8SDiyucdGla2mBTUlSrOimPkzCbU1uZaXEkTQR+RsZ/5RIb
Q6XvbWLwuk2ZNuXy8oZFtX3/uq40Bnw9XBdD24Az0fJYnKvHgecH+6rogWuTZA64j1xMZw1rEamR
Moc53jKSxa1EVvtcbsrKLWySbDsstzAc3eOIfxaT4CD86RDgbwh2ZTZxerDBv+N6n2PnKUk0k1Uj
6edw32kBTbPEiqA/ur9/rAJEQvj0PnyWFt90fkPP/nGUaqsit2qc8TtQyWlIZro/MXxNG1oO8RBj
awnLSLrr2O5I2w0Df9xUVemZa6xi+M0mYuoU8qeou7NAY5BhRFhEzSxggpr7/h3/81UEwGYHnD55
E5HZXi3WXuWqJdrd2xk0fzZZPjlH1ZufcQ4FNyKZ8oPfWNN3p672kyuS3ft//I9NmgKHAo10Poeu
l2svF/ePuyTbOA6zJPF2QB+Nx6yMhns3DkxYxxweQCA2HwSz/i6f3pRX/EHWZbYG1HPEYVy9XjQY
OteKoSPEXtl/rw173OeceTdGKs0L7gjJtEs6+sCeSvxXFJjbbMyqo8hZiDxDFQwKPRrSUdyd7cKp
9wyzGJGXOd2QIpr9L7FHe1tPHfUVYXQfLFVX3ePl4yDKwwf+KKgzEOBcPasY8pRh9om5K3nDb+02
CJ6t0iasIbKil2LkzJuT816sQwKhmK/hmrSiSW3qsSZXnfR3/JJuFpUf1KxXU6Dlshi1BvzPksaL
5nV5yv94ii0tEybvsMWhVSFJAHxANlYDsfJT4sqw+jzK2KyOesLPsZZicKstugn3ombbOykHqO/i
hEb+BwapvQkmES1CA2PSZ90EQBjsNhmcS00Y5v/NhSMVY6F1aXsgrHx74bwJonQHA96qPxJx0oBG
K7dZ7wb3peeGX0vVMMsNrbykfWj3vrVNLUt/67sSBz9btQ22xxgAYiQd0M0VpDHv0IcjltbRXCru
zuqdhYTGKOL9z+ZfVm92K4FqzGNx8cW1rUfXysOMbc07PLsSKZBtqVcng5Wd29FDaQHKKCLf+CZb
cg0jEXfPfpWna22O5W2q+LD/+5ezHE3RwwCBQ39wVXEptB+TQc3PPEpPuyi0QbKKMTlVrtPdhJ3L
kB4hx8mvdHCqDDXe5tZc3PAvjp6Yog9kRn8WYA7qeb4OLE/cIaRhb5/qlFe4PjEB4Rmq9jkxUNna
LGr9CMEgXNoQ4mxHzM4IqCagwG37T2M25hsY2MN2Jv5tTYjJfI85hSSJbsg/KNv/ZQXiBMSwFNcY
uxxn0rdXtwTCeK0JXQHbLYbPivb1KnDDpL43oDIT12gnsffZmAy1d4SBmMI3Jnv8hpmdAigvCgNs
5ehV1g39M3rJoePWjNdJr0F1kM1xcZpFaZN26zUL5doJ42qXzwllZsKp5aNb/WcVgY7LW6pJmiMs
AFc/xq9JW0hBoO+INwA8HIuWY6jr78Y0YrLfOt18AzGrOOoheja4J/d4PN2DDf52DyvQ+WB9XDTY
V0UNG5lpUcQ5OEXwKby9ty5PL+45Gexi0mKQJ5blbal4GhvLMRlpKiaUarI7qNdCbkMy/ugoMYv3
ixFRVTOYsG90Q1I2awUnkygg1ze2WxNGhJOv56TASYaX1nj2nGFJAonTb41oSNJL1XdoBunXvPDc
lw++LfuP38QRVvBrLKyGJGovj+Cfi2uaTUbWusFO8IHdIf2yb1zyXndBmWevg4fnJ8owdgszAetA
OM6vJNLfeRD1Zu6m+FGZmfigYviXbYieGA1zVrilM3bdo0iZNIuMeQtcb4BbrdvVl4T3dUVbGf3p
YE17N8/7LwG70i3rwrQZKeJWJIK60LRa9242YVu8f5v+rOK5JB9LHqcbOmTXK9DQ2c2IdB5u3OS4
n6e0SDYMiqobavphGxuV8Ul25Du8/0f/5X2j5cu7xlxsCXV1rp4N2ZdEJkLI4uWJ5J7GpzjgTvL2
aVfgXoyL4oxdq/qStGl6rjvT/Uvb2SuRoQhdXPxve1Qt7Y2RB2CqhV2eHdG5twbm8lU2W4idQPV1
e5ROFqF5SDjmsg6fq0Gkz2w0l86Y0fq8/4OQbFy9bZLHunzI+Mn8RaJ5/YvylmBWdzABZDWkU9jj
vCiSGBs8p4GYxo0x1EQVKSYS0YZFmOwVuxfBccQ/ACNm4si5gsCHKGbGPVa/lGReRhtk/VA/wVWa
4nYybUOvTLCQ7bfRysftwDhiP2O76dZDChsKgLX77GTx9CUkUo3RS5m9oOqqcBrFw7oBOFhujMZS
9bYPcqr31G4Ai4V8JhnKhAm3Qt1KfZ/1Vkb/OfaIKHZjOX5zSr+r0YYlFl3NLMxPdtchZBuqwSJI
tSA5hUgIY95IazQCiN8OQsnGlXl+DKWpbzFiLlFfpAo+cOvA8KVpm/1qsR2muNpHUKA4saLhPFDl
hAcxkL+0KYTqOn4gwpcjFUL2QCOn/SsRQi9qcMvdFHoiLoDxgPbXjZWTtlR1za2MhxQ4fN1V9roa
DdhLvQ6WOAXPaVA0ESrFWcGejDPU8AactyRZ12R6y2nJ0OAVq9AMynXfV2z2xQRmPwTC0B46pxmO
2G3xHtg+7qk5jDy5NclUuyPL1EAhWjFj22ZzHrubOPIbBBRNYYZ7jT/UwoDR5Y/cPJbDNltuVJih
qudrzEgZq1zvZ4H5FtTHR2/kny8ky/mSssiIDjLCVduwbtwW2IdjbQsrsU6pmZU7w0P9LMBA39gz
8emraczrncUmfpKVnR05P1rHD65iKaz/eWzgD4il2bYMvjk2y6vzuinbmRiTmeDztFbHPEMeWKaO
uc395BZRdnm0I/eJMM6EbmrUnouxxcvvBcaeoUiwjVDM0AdKul/vX9b16envq6LGgaPAbMK8Oj3V
Dat/M0fgmqZC/8qzkYTR3mvvhz7Kvzjw+Hbv/70/ahdWOE5qbLCkRAFNvs68rLMhLt128FDejMEl
1WGG1D/Ov/rDINaJ0/BtRLK8hdMVHbu5gGhsosHhmGXBqnEzC83ekMbzizu1xSNs8fTJKepOr2vP
vUFLzRrRwMNDsw24UZqdZX70NkEU/+NJcth0fxsa2SrYM/nP/7GdBnJ0atyj4RYm0OxuK+m1/rHJ
0e+DplS9ROkbx6eQHKdub+b2/NTw/uFs6WcTrpBjaUSXcEb2mSYMZWMNHGrXUHarr6THaOKWiTZS
cZnBkASz8xpBPEvXQ0mo0arx27LaJGatXtoSakWIvGkfetqJTw1q9RIwWxWPD3GBfRkfAYEcq7n2
yi+xO2sWPtXV5Z7mHU7GqDYBKnU6Ut22IvY93w5QZudj5Oelug+I0W0JvvCd03K+DjbCbC1nW7ZR
RXrKPBTf6zpN6h05rNm8DTlJfMfLWOaHsUtJtHODlsIxh9izKNGtWZ7SORQtZst2uswZrTF4Jzwv
mnbtTxaIXD3ThGm/x22Jl6vuiT3csfVZxamEywo0YGCstyG12bnNfZskHN9MEGWkw6xfpTkVYodw
NkWxS99P73t3GTChdCmjI7M5iCIuY1u5zVWiujXBhjnJZFjxCSYYZ6deDXni64NVJ3l58vJATjcQ
mXqAW3qu99rU4Y0QLO2TWaP49rR4DKuAgmjq7Ja0pTCXP9gR/XvHCXD1KuDCG3skE555Y0rkn1nY
B/pizZO0VWkcwgos9dpOHSTnDo3aO43zhVxtJyMQvg9MmW4I6RBf/cQI7rsUiuo6tqqMkL1sDlqW
4W5+LgHjARXNnfweHzZp2EaG0BM4k2rXic1vrLRbdod8TBFph5UH7QK2hTsiusUYjzqX5WDlILos
Vz1pC/mT1xbJLXW+F59GeGZ7z0L3/IQeFcTxPBL+/iw8nKP3nleVw76RbEzbqYqNn1nK2fUYAd5p
tug4pbslF7P5ZEQqQB7ZlCXJcIVoiaw0VA7PZpB0ycgAac/ER+PsyidJwp4U+NnYc7ogMVeJG+jm
njiV3FrbyQTBNqW7dMGQjx/CI5sGUaCZ9vuCg75aJS3Rb/s6TfVwgZhh8R9mWd/S1SMgfIdh1k93
1VznjyXb7LCxy2TaOMWQlfedRUo7mJ7eyEn0tkRJahmvrtC9F92UUgqSveYxeURmlEDQ7PEcXERn
z/WTMdcuCQB8m/qIK8G2VmLWk7EfwdeQoej32CXlmC2o1skLCaYb/IJfbddjvp9FlsdItIdho2no
F78yctSSlanNWJ6KenAZpvDfbw7BkC94qMQg7EQkDXRf3GqEq4CWy/q1piE73/Hq4fkosBgT9Rgj
yYuMZvJ2Lnzci4W8sz4URtiwqHNq4ZCng2+g0jt3XQCg3MSJ1154kMSwcMfGIwwgwlNCPwmeINFZ
3j0LyjCRfETSB8TuZRSjmYI+51q07F5+122iqPcyLBfsmze1RYbzSkaUsjtLtiEWB6SPcGgiqSUM
wa7O19BULWedyCl4IkRcWqcSp8KT6hL902n7iuWtwsK8xllrdzuh8yI+FMCMsrVB97FbNe3cfpWi
zp01eYBlg466tkrwfeB0QcVFKMqVGVgACkXa91sNPRJRMOgo7Zn2i8zasoEC6uDcMx1kAWdiCQu5
WGt8ZxtNJWbCrAdEvgaDCBze9or0e1iZWm1nu+peXMa97R7xBpaXbDTmeTNEhvT3OYHN8dbKIwUK
izdGrXsJzfnBi/mhO8QuVIyjIA18m3ojcWlBlv9ICVwv8H4QHoXUwZnlg6lqddLAfNBFydnSTNva
zr2JZRrDh8pQ8Yg+YZ2oHFJZVgzWW7VtHDc/wAlbPB15z6dOJ1sHm2hQJoDv3FcPZtOrT3PXQhvr
hgwxftCkHfZ++gXiU2B38i/urlOeCw5YSPIpkl6MCa4fbg45X7Tuul+23Xa0m2d8P1vbU8o8GsZM
bNCcxK37iBPfCDfgibTYjyOf/n6kIh62aT5G5O7VGEWIOy3tI5GZ4xGNed4fs76pnjr6AKh9XVVM
NyPZbz0vJcGG8OwsPawiiH+YiDxFkeabHeLnZmKfceilgaYbYvgl9JCUtypaf4yhq1fOJsuMhgAz
ZZL6ByHQNzey9HmB4y6SJxuWSXkyqE7XTlC03PtyrtV+woevwdqY4jmDjZA8hQZs3WOf66A9AXaa
FR79TFGxqf65DvL6zPg5epgyvtHt5KbWfRYX7pdBedW4z0yTmNmp6sYnz+4AEnUFtMo7iLmagLnZ
E+kq6yRLbEzADYm1jQJlnTckO25grsXUfgvaez03JsqM1FLhifTRQrNHJ+Jz3GOuWdmknNtn3oMO
TICTq0c9eOG8dj1P+ytUeHnLoj+SpWaNdg202FIjzmqrDn7Fqc998UVDi5L+cN1heyJ+HmG3xf8X
Usjq4zg443keBt1v/GX1WrVzxC6oqAjIMJyI/13pIqH5FvT0vieNpA4rUzNFuxRoMeGR/Fsw+AaM
pNBlUuvUirKB0aLj/GWq7RzmK33v6dj6Xk4enSh0AacGuleicmodP5elcwzdGfWHsWRCBjCY1Yqg
H/M2Q1xIyEqBMHxDIIU6T17FUW1Iofxu5nyGSNuC4z0D3Z0ZfULVHy917TObnXOCHuvER68ejDSY
T2E2shGWTEKoChIaXnY3u4/IjtSwdh0I6c9FHmvztmBsFp/7qHe/o10LakbeQsWruG1LnAhN1BZA
Fhr1GisJ29Dp8SWeOOXPRKkWXr0dhqAd1n41dwDkZ92ptW3POdz2sZkeybab1TafjfFnP3rmq2fl
DxFfC9fVwDVds7rQYOrtfNiTyp71K7My7YdwmgVRCXS5kfQxgbJujNQkXhXgjXEjSoN+uRfA+eRv
BGZxyAYY+LtRVmDoEwifm6IZphA/te+flNcbxiEtc+6NaRXRp4TuK2YqApUOWnZxdEMcN5IDQVer
WFt1FSR4tVG1HOnJjMeqioR6nMeyNlbe3MhfHnwea0fNZ5gPs9F6FZ6e0A13hR2rBxkwiNoOWceb
SklBdVTiy49WXRemS9TUHGFEalRwYl+VWAHTsCiBgVjWcChBeg07Vg2327ZkkCPRDwKynT1CXf1D
qCcf9EZvy4cGQlO74vqNg3J0068bFnJgi1iK4F/Ust6ETg10xCtDoiPAfxkMBH1lHPrWn9UrjU/z
pnI7A0IGQ0uYcD5B2/dR4fYhrkg3Zqxp2cTidY4FpsauE9jd1D/BLiGYgQiSPFE0ILoOP0JYS7fA
Juy66ZEf6IaPVZ+KIwK0cL5p9KTjO7JRnRZZn2WY+2wS1l80nWx9GuvcNEDpk5U15LIQW0+NDCiL
LihfYNkp71AmllvwjSb2a8apo193BhqCjRrzub3VBpHewOdl1Bwgg7UEHzaWV2342CsCZzFYFFG/
tqcC4HXsxvlrBF3pUx745WKa611zBYOqEfdB2bGmM0fDpeQao/c1S2Xk39d1mbY7QFOsQ3hw4+GQ
NARYfsHVY0YHR5fxneoL0ZxZwenDkD053mq/CLKTrWWNuo0RIbGAI2TNXUYuHabdaO71JZV8qBdy
YTtq4Vom2IzAOIRbwaThPm4INgfV3frE9o1txVw78WN9wfkk43OTxFgogeCn8b7qegDjokuMTVNN
rKmJbRePvPIoWhIksWiuIGxxCEsaiUurgvRmCQ6am8GZXG8rvVpfgLBxiGAPtqybSJtDSPfF9l9V
vEQGhJNJgENI8BxFY4F9tbRIhCI7CtSzaWbOY2M3ojrEEsHYlgNLSEg8WHVSoxszmvFajfYSXk+M
CSQ0N9OL1Wv+biYZUBedxNEJvWmg1mOdcguNhi1bF72v1iYKpwawe2kYZN1V/hZSVEK9o6LmVyQX
AuqYG9q+hUtvA0afi+/2qDmVjrr2EUqpiuzN0iiaX2NL/XaskiXCwCGLhIN+Mw7RSldVUm8NI4wK
QtpBba1KOQEV9z0PG0/XdHI9ZGEHwbhUc3/K5kUX6xSyfV6+Br1uCqcnL0NH9QvzyubJ4o1O8NvU
aQ58bNQ2a7M/mgC+OYqtTD+B5JBZ0JExYdpqr6oxSbYqRhmoLSv6S2dtkp2bvsk6xo22fVK5R3Kn
Kes6ORlpoCFSQjYiC9xHAQLSbRAbAjdKFGvK6O8jDSVvB/imfLXSLkv2dSLN9Mzaqx40Rwl3q9LC
+dmU2jKijTnb5lMwyOKcqKg80Ocu19QnVsUAEpDKa0Ai4G0yUnmvihxXUFSl2n8OFFq/jT/XzCs6
k6PClo5+V/3ljlNXksRikeGTGCBQtr0v5+ch6uvhyEQpxBrqtrhYhdVKYu9t0e0sq+E820ZJ7m/d
tPcGkOyzl+6SiPdhE/pl/Np7dUMgrNW2wWYU/DN2JvjRheeDAg99IX8mvZG89LIY3CW0Y3yibxc/
tk1l/uCtyDIYxUQTrsAL1fORUl7Ft1HdlCQjOEP+s7Pi7iAnL7dXk2tQH3gkik8b6elufAipLcyN
EJVCJA3Aslo7VmOJPZYHIjgyCjjvEsO68i8egX/Fiqi1IVgnMKiDTesxE1m7QkeLOoUy9c4uQJav
2Q7SgcpjshzswsJ5lGi6xs0MqZ51ImlC0imCToTFPVVQdimlb/SX2AOuHVDHiRt4hF5P9QxR+97Q
Qgmw/Aa0VJEI/diYCQ0DW0bdtK/YWrxPTHmIZQxQI2LMiIxAbe1obOy7Opuc/Zj2tY1eMQySA19M
8NVGB7oNkZOzCVC0zMdAZOQ9YYsN3HVD8FL0KY4aygHypmpKzMI7xUQETeQ6VZFc49wzQ6ifwqpO
Mm4Tj2iVOWB5YpB38D3gebSF6QIRnjlIXKdzRb5ogjJpXaX2rHeyC+KzOcXmq1aeb6x7Kp0TyiNT
E8xUEX9K0yG5AHGDlmLpxJq2jS9y9zGY6PCTr6BRq9SCVd/x6k6dsc8O1X6ubZdIHLs1tjK29DmE
yU/CV9VbhCmV+dL1RUXpenhf/hdlZ9YbN5Jt679y0O9scA4SuH0eksxRs2zLkl8IDzIjOM9B8tff
j3UOLspyw7r9UEBV2VJmMsmIHXuv9a1Ji2hN3YD0AJScHdthHhAJUdB6JvEgW9r8DNomLGBshRj1
m7Aib6pWSfLQAcsKDqS1eudOi26IsySZvsiV/sKhZeC/QBUmL+tO1hDJP4btaIS3TiHgetCqFvTa
0V+zSwb6pQsrNitqLKoG8qtEXMkx5VyTFtOwGxuRVPeBQcF87rIqsc9icQkeNRbofrvW6mV7mtdt
yTRAZ1VUH5yXz0E+AkPc+WVvPs0cZZf9oKl89hNW3fXQkKuhd32TJ1+zLGAZnEuOU4wcEN7HRpBk
H9hjfP/E6NmGarrCzse9QtfsyvCUY2ILncQ3SdYafJwkyZaoa5s5u7NmDB9xua7W9xI4OuI9c1mn
h6RJlARdCJf/lBXKOwqiELLzOuvtjNgPxSVzq9zaWcxNgOms1vysdKi7aAYvxjZYpCgHQsnNGjWW
DCNNQoOMR4yMTqyE231efamWbcjodbu5b1kaaq/h7DoirJWHDo0cW5M3j8PtMEKfjNDVABi2a0OR
Ez5pOO+BDNqz6DgN31WFmT/NdY4xf8o9kmSxQJNanfnBFIFB9Nvz1CtMu7LX8pnRFFxrx594eeIX
P65VkTJX4NA9XzjojAzwINLuq7kmSJdGlbyosJmMWI3SAVrWEo67I2oNTgOZMtkNTp3kCny7aK7N
EqoQbYSpcS8e+8YLMavEbsOhdL+FNPzSfZklVXPjOjRFDnaj0gUyAyd8WP35SrOO7uR8RWyVuz40
eYgqXcActKOehvyzLkXWXXFjatZjw5/Ei9N35bO1SAaSFY+oS5x2tnpRMiyjPltpXd/k0iiDpw5Q
I0IPX3aXosobsn+oZEmBm3pagb6fTmSboBElJ2VqsL7MfV28TsIXWKPcIPvJub6ujk2Tr8mtNy+M
YKtaO9+majbBvXpWcCtDfi32duCnR3JfeD8qlXlCHoxnPKAAdLsjnSNF8HyQULTNhTZvrNUMlpgv
hTrcEYbzAHtZWFTHafiKFg6qbAqDwzzB/2c2OE2iuJeNt/S0KbiSHAz1SL27jiHHp2q66srVpt0F
xoD9bAmT4RBaSwuRnk8Ee77e0pCSlqH6jsl3T8q4EuUrQpv1HBSj9Y3eIDKWIgmwoAFBjA3OW8su
gxn8TB5fbnNqItDnHoKr/ZJ1sy9jHz1jE89jb+Sg7cth5oCPt4Nay+j7izR7V8WN3/+k1a3FQ+go
qEVeoI3u0WFz8vcd8hB87qsgahPwn0NQZ88c/mKOKyRUSt2AJBIjKOWNU2mCtnTRYbk3FCecHd+1
PnsJ+xec2KBBXz6sVG8zh/UP/UI/4xIM7VxeGtmaN8STqQ8aqDxlQLBkHHfqjfa9GvaxIyqMdCUV
UGEuHpHE13YD+iAmd5pTJKcaeZ82gjDqpidNZkcbQ9wQcaraC+Npn5gEx6z0bRN2ors1xeIRazwu
E0ca4u6Gr6ORQ3ZdAt0da4lSvGhM40vpu3ilMwQGRyrEaqAj0jQ3aFOX8JwgS82oGIzFO5AuUtRx
XxRdy6M/TO7WsyAOnube6h1b5NbijoAPXDjDWi9gq8W8+J/pYTYERDuENYDJLtv2xCfOGlDbgd3v
E3xW06UtDA+mY+KY62WwrZGo5yL3w7PIpgykYmAmtCBUHxjXqp+6/OBprckXYUVbryYy8F6dxpuo
tHGqtlQS5WgfjaW2E5oVYVnYd00rzTN1JUFbAwmNd5qqyTrp0hYI2K2QGpxA6KD/0vYoZ27JkdfF
Zfbq5tnNM/ENNbAtI1kNksziorU+Jk6XPkxkSOrI7MyeI0OXZ8sVJs+hOvap40Vdx55OyneDeGtp
6y2au6zG5ZoA6/rzavrsTTrF5R33Xh0wXfZXPiHLGgQcl77ZCwkowWdRzZtEPqEDFZccCMnssPpl
n1MNf6vzUn4zAY18Sch8WU6BoRM0OH6pftDiG8+uHi1xgKe6cGuG7ZrvZJiNH7ALAQKm4AOYp/lm
aPlKG0Q/0yAyuJLU7CO39bqznVnic5ub649cdUN37sk10mg9AH0eeJ4b/5gqOuSxNQ3OfGrzXIur
Oty6nzSGtbwh0GWq95JPFRyrqTNfabK6ybNos9r/wux2Sa45PbrlLsys0TrkFbkMjw2aJIeDnpin
V99eQkLfVBo6saVdhKsZd6Jzv7Zr2UW5o+iDU8z17iHzRXHT5xPzv40h9bUOJXIjb5FVXMyuOBJC
GVT0IZ3O2W3WkCMXg5dprYQjvu11tBK6JsSgkCVLT+AdX05xK4Wv6wP4wODLNOOsuMcpRKKFISaY
GpSSY+yz5+w7Ii2MQ0ufDXCB0yYJMAQ5lT8au/dkbLhNNfxY6gFwoQQTACAXCoYZIZfiXL9UJenk
tAHy8EbSuHpIqtxvmJGh94hCxiCfiZZQy3WiMdWdZmotyCEFO4Km0+Z+K7lhn/rEGpu9CezzFGZw
ri9qHBjvO2oLCkoLd7RjAJ9m8XP21iyPgEGXzcHzKn+9ylQo5RrRH3cTxEqdPqmaYVmskb3/4DSd
LfFi2cZPdmPOU40x9mRMoFY0P2x5pep2xeSX8RCHzUkpeJbXVecgWZpbGvaRKKCURGVRmg1sxqH/
2FeEiEKxUfRRlWyCYF+DhA7jTCVwOEaghCnwhJxbOAmccjwaJH9MOyuZNK5Y1NJib5atczHKlDw/
BYXW2LFgd7EHWx2sY0m2UWSimhRxVjP+JumFp+tZd6u0N7ijk3xi/lbfoRYZvJ0cuyG/GqfGIXUL
Pbc6ApYL77CN+QmULN82Ij2k3bjnf8ApwjX8PcDKFJKqMLsw/Frjs25ZuKA9rbmOWaOThGOXzaJG
b5lEV6Ia8sdUMnOG/po4Z6PQJIRiHHX8aOyd9FYNZZcdpqUf9NFlJDLvlsSqQLMQO+bzgAV05xw/
bfpzMs3kqxXuQqOz93N0LnpUI9Jfd/H9mN6hkTEmQhIf18yBx3j1O3pzkzUTNdNt1LbY7cr6Abej
VR5Ik5jE19ny+48tS99zZ0Gu3uMgbG0GRoNzI22PTMkimNenRbaBdUEPLHNGCoRTo4R1TAM+o5D9
ORgbCTyJkAXr5Km1/k6bgWvVyGF7nMD0lXFhq0Yfy7IIjr1kMhcBnijC44COmeNUrVLwvX0yP/Wl
qL8nAJiYpzK0FETpiOSk0Rd3UcUhj7zXQHTk6OjABSHSrExiDfplO7IINYWcgCV+5GkfyQDzGnx2
/eT5r5yE2nlLOK09ThyFDi4YsJCQJHXGvI3gp5qedJYihZktUJtMlYKtLWpbd0XDLR+h3mShVL5E
ZLAdgG5IiiALsdFWKilRm+Ugi2SSu5m/8lCW1lRE5I7k8qwhUl2bglRHsDph9zoTYtDupqkwiguV
W0HbAjv+IWclHg8kmgYZpFT6N3TWGKPGctW6upPCRKdU8zn9o0DC6h6CghkgMwTVXTM+pE8IWsT+
maW5w/sRW6pm0TmJOoCqRr7guOV6skCWMeg0HPrXUWcsiRmTIueQqrMENGKI1HM4U0Et2LfjzBUv
Zy+59HMDurFvffMLoeYNuK5Fz++Re/6NlAPXMiG2YBQQO0KP+FUHkeYmZzYLoFGd0FPq6anEw+SN
F9NQE/7BOv0BdHtmUm2RrEbjwzrMNXmR1GHOZfFB20m92pdxXf1TXndEKE+D/NTwzFLAp+mLZRbe
3u1rQo7LpOg//VmIsr25X+Q4YCjAYofgb5DEm285JkW5FP7EtITcRnfjd9rAn4SAxuZPzrnoC4Yo
lZjpmzK8e0dCIt7qMTEEb0pLz7WYDvPvbwQkDKnWwM1r0tE8u78bPSRqyeBaNklloVkcfHasGXU4
0+/s2CeBTuLO9xf/WArtOAfMDSAclF36pJg1lemhdA9o7XPKRiKnidFj2aHIVldsdOlDr0v9MRO2
Xm8BApI0Rr2qc4p4aLwMh0BOM8/wy5RCjxYdwd8NdE74eUGwsxn+MGBhSOPtu2Qum1uyFOVn8ug2
j3a7qvNsTMjDl3bQnxTmbIcY7OGHg5wpoqFbfUYEO94z6Oj2ZpDNpKvKyUN70g+C6FOkpUCDpMml
5kvy1QMlytp+lVniB7FJlIPe4WLIvq7zatfLjmLbqJ5pOuMM30JkRCS9Ov9RrhX6dGtxzPtxSpC9
ML7NpkeZdtN6tFxkV6zQSf3FmwMcx32tjS8oV1CXm6kkepIAQl3TZC0MGtpOnliHcmrbl8yHafGe
4v433dD2tfvQRjZAxGZr/PV5cen10n0X2DsLYziwxga7HDvS2eby752hsGINzPtbF+Yvk9+qVzcp
xaFK1xuAPIybS3e604r3/OcH4Tcp7nY3ei4zcBxGf9nDf31bkp6JTetwPiBCaW7ZzMynUIJgdoGz
EGbU9keiZZkvBmFHFMOYOE+er+H5I9qNbFtOhFfo0nlHLvdWjMub4tHgGtkCKQ5okV/f1GA37Whi
0j8YRZNeupCkLU4KbXaWLIo7zaHz7KG4ec+FsD15v64KHlY+H3UabljiYd5IBX0xUDi5DLP6hqa2
6noqz9ztbtHSIyfB78wEjdPzB6Mt1KV1p8/8GnKOgmo9pb4wCWCywnsvN/v92uXUSn/+qv7duwPv
wVpLigFf2JsbyEIMnTMFtQ6ssHfkR/X9TuVle9PYxTi9I4T/zWVJtef6yNzwGHBnoPj49RuQDJml
M6Ys2sbgfhv71k1x3y79fphMQhYXarVW1TYIwma5qbYw+aBoBNPpZN3/px9bgC3C7olq0hRgKn59
J0MGoc81CWNPlB4ec47utJtUGEZBu2Y//vxav28LgY0QEhS7vZmP3y7NNCdH1BVyPTii4WAukIfu
qoncVEjTHLF6pr3PY8CJf6QYeOe1f9NiotAHQPyXMBLnvnjz9fZzkDB14p4fFURPXTIACOypJJSk
L/o9yTyGfOeGsu239zteejraNpYrXA/m28fMGuUa2I1FBNiYFXyDAI4ki5JZ7wenpKZ31Didx9Q3
J8R/OcjIobLqIw0sjvgcicxzFbhUJJU51n9Jugfv3jTyvI+Ib6RNmVMOcNcwCXD2CbVinBQFRz7l
Dl1/QUZWGO+5Sd5eQ0KUYCaKwNsQNNw0b/SsQz5zF7WSAzxS52+cd9aKdBHs0yz/1VWbevqlDVpU
luXCmlYKWaEYC+lmdJtBlu0XjKkz0Q1uU/NmHA3nywxw9J1km3/3JrfCA78i/6D1fnNDow8vS8bc
x7GuhXVYCjUun0ygeyoyh9nqL5jfxuHrn+/s3x5oLg23qG1R8/h2gPvi11dFvmR2LsSfY1OP7ZnO
T0Nl5nqP1GjJfmVgfuOQOnfqFoYnO11tB0ZNvtCJYfR7dr+/zMl/X2cBNQOyYn3ZbKNb9tWv7yU1
bFWbjJ+OiWUir6tRB16RfWnfeKTKievGt0t1tXLmy295IhLriAMvEyRrIpOMc8EUYxfiiicdVpnh
dI3glSEGGrLOupoa0qKihYBNdHVdzzJu5L13y3ylWA++E/TtWdssZ7s6laY82X1DyIhCwLHz1562
cTPbqrspETmIS+6yzl0yK7eTa2+lwRb3mv7ObnU1fARFZ85mzuCQQcYBdAvT1pyxrhHf988eKJnl
JV0zM7uru4qG7twv61VD6rR/BdLUdW7tASETKbGmf51yqxWRO0r8eDXZhKg4xsn/JPB4J7EOS0/f
I22Tc0T7EmdEhxH2+M7t8XYp8Nluzc2wgaWfkvjtKrsQikO/cTaPGA/MBMZA2KgdfU9sZqkpIFo5
Ld6/qPXMYML4JB0DQWABpjFM1FhcmXOg0fy0Zje9Uwq83fVYh21HgGHaUBDI598YxLB5mlu8w3Jc
CW6NhyFtMKbmPK3p5lR9ZwFhI32zJALfwIsCYISjDfWHeLPv1cSslP0G1EW5JtpNAGbVd0nd5j9L
x2iWvYMpAilXhjrsYQx7/RSOgQouIw3C9G6ZMKQc8zH1zC9pMHLenj3ERg/03+RtWCKri9IwJXAw
R5NkvdRGVcwfW6naYt9SJs/7puk7c++RVO/EnjYp9/sFFtJNUtNvx8jy1wWvgYDdrmaSThvvWWV7
MWvi2JJcG3bKj3m59TQSkbWc+t4t1k/CQv69063rMNcDaGKdwjysjq6BpS3exqPPoZUEr+QZ0kVJ
LQHILqUrR2FXDYuxh9NWfrHL1Dqalp/4l8JaUOFi0krMqM3xLWG0h2hC7e/0d0i4O4/xObXVkYkY
QTm9XEafeVQ6Qu50jCn51DO0P/r03YvIW8r6++yYIDnRIHUBuuSm/Rh2NoaUtjXGn01dCrC+oS6+
s2vQ8SlJGoTp6U/ARwepLOJSVZZElENOR8KIl55Tjk/l2R296dGpG59tLUnq5OyIZP7hsLKyxNdY
5CMnH8ePgVOF+qyZHjoxU+r+eduswl2LwlRGXqatble7Euq5HxTOT6uwyRavFczmChXlB6fIO/Ej
zwPk6IZsfdI2R+J7M5zdJBLvVG9lDCG4Wa4XGpIg13s9+zsR4C3dI7cpWgRYyXhwRVkxX+1m+ooM
fzjFIP0ZjcgOlAk9LS9zkpqdugXCDO7AYRvliuNfCbL0CJbZWSPTGquXYKYPvBPlZNPP8pvkCxvk
Wm9lmzSyYz0Lb0+wmOWd0jlb7CfMsziO7XUgat7q1FlMxhrs0fUF+KgZ17GejVkTnApoR2XsyaB/
nbOJuWNppZwjW2gOxg4BHHMHhGuDvmrZgCSRs1C3dgbn3/pEX0JUV3JsUhLfwSVf6LELDFlKyHlX
O1J9G7Iqa7AaaxhwlqXKMso7q2Z6Ma1ijViz+Rpk5blIiaelsmPGl+m9rRC/09fxijw2HJ31e6P0
liZy/L78QAAXfVyrmtVVMOUu9oHW917XzKbRjzOFpHRdJ8tdyY9ncc2yGtzRI0cIk67G/VyL7iun
fz/cOlMLd0DZf3Pz1YP5bdmcdQSO86hx3bmIFrcEI2/AYwR5NFlhZFcl5ZOWiQ1eunPUxbdyK99X
w4Tcziirj6GfLecKGcEPNCXt2c8DxVjYzgnhaxx4KefK4RsEYFKgucQnEzSxwTl2jTK3XoIdk0Ln
WtleyC49VQiBB6+HOR3gj6X4hq1wmYxWPtGOHbubdGjmR9MqQPBPZWNdI+k0ungZRFtd07iEFylW
IZJHba8yvMqIvvBISGVig4lltV9IzKOj1isMhDsaalzuCtkinjIrNee4o4yd934+Q3bvINV1zLyT
/N4oCrmclpnWFkK2zB4QedHpwMKDT2FXeMnA1fBWhdAoTFmFwk3OIxK3v64ateg91EtiphUH/QdU
++2zS5NM7OrV8x7VNPtd5ARpfbVu7vmdSYngxCJHO7Jr51yTYV0l9SUIJjeusAI8l9SkVbQsRrXG
VZOl4LCzoHimp2XOEd0XN41WhjJlhG2LvNYulHueCloCurFhy1iVeilyDC+nsGzVCyZGLDQJ3OD2
aBdr85Rm6AKBtomZlY9pYsVdUXBv8+uDT1oR98tAKMk+E/GNTQ+Z91zsV5Q/h5WEzHYvyrzFYWeH
ZnKoZKZW1JZ2tjwMbtmF+6Tw3fuqSRlxVK6sH/vE9+y4M6tNHrKilSYhxCPlvgRKo+jf2+73Jqdu
30/lKpqz5Q7rs/YlZYjTc6cqaF7+5wJBPnITJEtZTAsfV6I9GDzkk2aAXy/NkkbEm9mHJaEVGllz
6O0N/kcdiUYgyJWm1373pUeNNBMv7MSI5sWDzkmMIUpiSL6UJbP6aARRxPJDVuMdcjcPj8mSrZ9W
yF6Qld3O/kDdRkCeP0EDOEMK2/TsIX6laPW6Op4lU0TaV7Zh72bTNSpywU1RXDFrmp+ymWkp6/g8
y0cv7fMfnV6th8KsW3nyKwicLFjGSC7GnFjeZ4u5ChGXHZSgC/wFA1+ln7IdMV37bOUVLv0JPV+9
Z9Tpx+bCqIds1bn53DXSnuIuqFCls0wxbXZhEsL3WEJ3vW8rMz0YIcKlaF1NpU7LQKlEyoWyzIPR
OCWHU6YA9rGYsPlpZw78g3QH6R+y2graSPZ2/YrjrUcQUzRcZ9miiUBuU/gBkkSxx8J0WTr4C7gr
R5xhq63mrYddt98DhrAmLV/b0ZG/zJ44TT4c+o9NHzgzeutxsu5new38T4nPrRfh/WVTA+VEbyuc
EgItPQQY5DQl6aOdYebBAT7Nx47qoWchx6q1CxG1cUUGWp+iGTdoNnO/27BHABRzaccvzpIbCdz8
1JjEQbFK8DPaCmHgpUax78QWLWbOttmzm7ZkgE/kiKsrWbrWJ0svYXmmbY//i3b98D1Hp1XhvWgT
8yEwS3cvRsA+MWIkSWYDe2e1s5r28+Cp3N3LCjHbwRISt8cSAMJC35pvDo+wZHhWpOljzqr8He13
priIjusfdY+HA/lupQ6LmscnIc3ku2et4XxK+Er3Mi+brzkHxfVAlkb9KtIAkV/Hk1lGDVngBpaF
uiQoGm9xxeKU0wvTWgkTtQd7Fz4Mb1ijCWMnEWq6na8ERx6mwdY66ZNBOnkWDRx+OQ0D9Lq1C3A9
n8D1JsxujbkVh2Gs/Q9DnpXpwXcz1rHCd3p+3gyLT2JdNHnnWbheT6QwqAMwoOpc2BwJePBGvrWh
SlG11p5/3SSwJCMzwPBwSFYXz+SsAqx+wWwjfTayIQPN2wzL+oCZrwE62EPwjic1u2Xc5eXCnN0P
M9KQASn+mLu0DXaLamyXpLVcdNznPU391RRoO4eA+yBMmw9WCasfOdrYf5qapVipGD03Ku2tQ0Ta
plRRujSMw8tsmNGd0Toj9SVs5/bAncITlDoc+YhUXaZrxjntVwBXOA+s2Zy8O4OhMokKarFuVwR1
LD2r1cxxVVlKXleQxsmOKNbkizel3mvLcuLtJp159VW1TPY9ZjgGPJifh9wn2Nup5jhr2jm7BArU
Z5yXLNbXcDGaZkOcZs2e/UC5e1tbbnLLQ78G6OameR8OLFo34O/HG6tZKu9qbCjmH9w6JVndksA8
L0HFlxRvR2lkJDKYysgxUZYRGdJ55ICb6xKHuemiw8nq4NlIZ2myOCGB2FWAYYKTTHOJA3hRKxEH
CGkbol1R91Y7wbgmvJUJ54jYsq01iGadt+td7vlzvQug2wd7quphPVGgJ/0Yy3rE9w/6wYozG3XD
Hr1kY8TTXFAopiZmlecGCYl3KKa6tdi2DMOJe9sdbkBKG+WFnGH1dTVHmzbw2Krvic93HeGuGYfr
2kIme9WWTuHfgTzyp5+9l0zTPkfGP52rbHUfjEy53pGKqmfVR+E2j7sF7Ue5p7QJXyzpVqdZKjPY
8VtcPE490Jt71cuAEcRkV+Ze0LQo95lh4G5zvWxIr5Wbhtlj4WtpHnxWr+msgyKVHwVmzM0O2Tjp
XuWZWd6pFT3JTQkttjjgDkn1szWlDcfxfgkkaYMMpa5FIZPpyBCvTh8L8NjYA9rJsUaGPn6/HHyi
+zIkhnMRMJqVFrZLpJgWVX+LSgUhv6Hv4bN2tLSKrH5Ihx4Zu4B3pyNHM7u6Tom5Tz670q0fUD/i
dV8l0gDKS1U+m0uqwvfSyn7vIVHpo2OxAuE7IRSNXzsoVao85AHpeESqVt8CgfjSYODTO2bGZtyo
+T0479Y4+3vHBnIIcwI4IgHADohbbzrjIYfvQi/LeMyWfHrqyTuN2AmyRy2H8cC0IhmjsNLPcGbG
G+rd93zj/+7laQAAF6N1RKfyzccdA58Oc8dUwlQa+dJYGyAuetftPpGd0z+FVp/+LIYa5VSt+mvD
MX7+uT3y9vW3iQ39EcTcXAiM61v35G+eb9qnS9dhljrSrqmDHQ4uujDUY2fkT8Meike7X4N62tR4
aOqpLdv4z2/gbVti64Iwn6HYsehK2+6bC9BQTZhA3hdwYajJkVynF0M15ueQj34d+OP04rEXv9N5
/41dvL0qrSBwYT7jSsr8Xz92ijXP7hIJat7In5jYqMukyTG20aqq2MwwOaRZEFxlFnCNAtn3I2iJ
8p3+z2+XHgqe9xc8gRRUMs+3P//bpQ8CjVmYb+YoKUPri+cDdbsy9TjpCABiu161kKOqR9m63Y8y
TM07kCpDf/jz5f+rcfz3+5+iCqgJ6ALmsD5NsjdXAi5LVVsWMvFs8RaXc1RC+W12jV5/dF6rp0dk
K7aIOtop3uaRG37aVOLqUABrGm6GrLeKm8LVtnGfV2Hd/9RDU2ACVj7xV6kr8vVECbBMuykcIMBM
zVqQctgQMZmaEj2SK30WXKNbxn3eIouJjMEqzCsywxDUzq2sCY9zTT85ZcCsyk/YL9z6GZ14YN8G
2YjxwpPJmJ7oATeAL3zwVKdCjNqNcp8uyGGsQ7fAQo7jcEdKZ2VqDMNe/ZnB+2Ltx9Euf2AdNYed
7pAPRg3gsI+030mJcqGmFFd5OSfeO13y3waT5ETj0qcR58DG8YTz5pKbiGgXkWucZVtyzIwy5pDU
wRp7ra2eMoQg115Rz5eRsPpdTXV9B03eO+bNNjsfFxXVZlOf/nwbWL/dBwzCGMAFkC8FXTbIb7/e
jcPaVKkBh470nwDOk8ZpZlyGinitp2Ep4QIEyYQzEh1lG6VOSIDXKKiMbjv6ZTwjFazQp5mEiu6M
rG0xj6h3rHbnTjQ9fuCt7p8CbPPpaUloGO11ZbQvgpgH1J7z7D03o0f+WrKI9rPRd0V2mTMUwAWg
3PaQluaanFwba8FubG1IsLNdIc6Ak4HipUwWasOUtt++UEmDbnDMJ3GFXUNXF7ofnvugnWxuDoUL
XfZDMPhpe6bsHEzGN7V0DxjdtbEbjCy4zuEfujEoe++z3a5dgdC3nTua5WNSvTSWIB5jGVxiDVcA
HgTFZLRPdiFWOI7IRI1TZw6Dh+bCsofsfqFQFReOPwy8AU+vGXl4WTfe+XZX0UGs2u7RzRqTDRV5
znL2AQH5T6MFNys1MgfxFPoM/1PKF/Wkp9r5SuLs2Fz1M+2XvZTw2pDA2ok8VCvjFRTSPbpcadfr
Sp5bmqpbPXSaA3K/Bh/dyV28KG/S9bHnwaqiGogIsbbUBvJQJgZdNeGVWnGeG0M8xBk+BcQMDMOY
E4bTrTdlYR2DaaBjDh+y2/MtrEmMx3DJD70XjF+bInXJ6QC5cpmtFFHsKLP+MM5L5kdUcXwEOUof
BZOG14lAwO2JtixJbuvByqu7KQNxc6nNktvcQ1A0RSJtav0d3inq/R03AGxmaKsDaB4GYYZznXbh
dn61eoPXSv3iiH41WO6bvDebnTJE/8yRjEIY6QtKuD635XyX9mHrP1pjXVwQM1koxwO/kNh21HhE
9FRbZB3mqTxWxmx5VzgB+dAKSJy6BWiQPGN1h4Ee5oHbgWSARlV2VvLqygE/VLFoBGMaauOlL2bR
XxajQ8pk+JV+KvN+FDs6web4zi72tlQCcEjd623hN1t4ivNGSwDxvDGlWlPoWsDx0jnsHtaOlBfK
mfVccaP9h3Pc7fWoEzaoF9+HJd5sWBSj4zjZvJ5TGs4H+MXfF3wuJPyl8pv0Ov3tz2vSb0NcXg9U
dhASHIFuAQbrr0uSMEJC/fICN5zwMM6Ibr6TaXjo8EG+ZCVkGaBWU3E1hlO9C5V2rd0Q2vORWXvw
Yvvp11yYFQdk3431KkDMwo7OgqhKtEriEKVcRD1UX+fNVF1LbNH4TZX7+c+f4e3YffsIfALbDhi9
WIH5ZlXlfJbIMYe6l85gX3AbWAeBLyr2xUrPNbUBopm0Aa9HbAnHP7+0vc09/76zo8chmIHUIyb/
ISy2N9PYuh7RRY6Jf6gUlhvkizmA3F5XOMhILRzD28qe8BMhN0bq2vspWg9DZ+vzPLTeGNtEXnsR
RSNkp54zNkY9Z7RPHDLxNoDfWr/7hc+95q80JnB6coghap0wjUPgjYiZ09YybholQrA59J+m3Z8/
3W/3PkMAri2qEZYgy3lbthjVlKRVTSwkJL8s9un3/EwzeK6WhdEUJbqRvVOnOts47tfLCWkQiD0q
NCpGauZf78YU1iD4obQ96sWk652kxM0EYwmlDuclG4HbaXUlaEeURzvtfHuXUVg5MQ4gZ9ybg8qX
yK1NDCbQOULmOn5XPlV94Q4oEBSmAc5j+JCFdDAZrQyrn4xynD+ldqvSM1IimvWqlhGpkL15ws1X
cmZ1s+Gco+H43nA63Otteszq2z/9dan/o7yyu+a1+jB0r6/Dzdfm/2w/+r1uCJFK5fDf/+eX/7pR
37saU+jw9m/98kP9f//1xxDB46/D11/+g7EBY6aH8bVbHl/7sfifF/jfv/n/+4f/9frXb/m4NK//
+sf3eqyG7belqq7+Hi8muKv+X/DO9kb+98duv5b82KF7rb7L/zqO6muFJuF/fuP5x7/+sf3Y/4SS
Mez5JzWBMGECos4gEYSHUL/2w7/+YXjuP33ULjiUGO5ykN2Wr/+NJfP+SWnEfesjToFQZm6Hnh4y
pPzXP+x/chQKaBE76BnMLcDwP4klo6P/y11LC5RlBxloaPEinDbeIjLbwbLpxzM3atNkys+jsdoD
Ax6c7hBc88ndLXaHrQLfFe10rVr94nSUAYDt8pr54gTc4P9Sd15LchvLun6V/QJYAW9uG+ienuEM
PUVSNwiKBh4oePP056uRzl7TaJxGUHfnRiEFQ8yuQpmszN9U04yhS7fAu/UFlzSpuxFFdxaNXhOj
WSc7QTHqyBusZTxXnV6bx7aZMblMMhvrYsH9/C2eEak/dE0cvWlapUpOeCNENVRUuM1+qAvqR4YG
ozDo50W5r8amBdrfFn8Mokggpoeis84LDZWJqmRR1cei6EP1zpxbRdw1tKwzH1RXCEMY+PjD2A4I
AzL5zVeWWtz5Wura7+pqMt4hKjEU52Ku0h+AFuv3mQookbsAZEw0xPUXBCAcWCLTkCqvHVhUZ1rV
dXNI43r+WeiVqgelWznf+0qPv8AydN+jdVXMARISi/5ohhp9jWSBNORXLfylOveGzDcpJ7gUk5Xi
h6aHdvGHGnU27Ih80eogVEzyYVcbjI9QhWi5RA5a2jDKLFSswmJALaqzp6Sn26CAqgAfZCdv1SKC
e5x5GfpLIC9RZpvjYQJPlfZK/QSUhGJ912QL3EjOFmRLoPY+ANqpf+g4nQHGmY20JvOdwdt2+PiU
kGsafT4Kb6leF/0I/BySOcVRQzWo1/ciXwrMqkM0Xu2l5wjrCltBEsKzsjelgCh5MqhyIalblLDy
F7hIP2Lwxc0jdlRKeK+jgfaFQ9P9Vuqj+YO6dVscbMee/zBTJfqcq6PM61yYUkcdlQm4hV2dRQej
8NCs8gVyPQKRd1V/Mh1EOVDwKIs3Gfx9tGwTcInqYSim9BMqm63JHV6iR6sUxgJxumduD6WdZE9a
bFN0T4B8AzzIRW+/dxzR4Gun2Oo9Pf5IC0qYPdwksVRkzp2ailxTASuGuK4BMj/UKEHpPrgv8QXU
CwJLUQPRSa9i8N6gI3BPQVm8+UK1TgN33HTTAekW910Vw6EBArDkxTuEOaMGMTSwuvcmb+ZfTQc/
+yFv0zj+xgHWuWyC0HBeQecFklrMiOUEoL3RsV1yMAcA8gtUTxpIl5lfoFNiH6wuT/uDlseddxhQ
Aen8uq1z4WdpFKV38MSTLyo0zp94EiA4wTNYoOqFY211ID8dC76VUZ0nKyrfdUtjUiPNa8FqAvwA
05ImOwLpFeqyRzGVLjTcdBwgDg2e+UvJItJrLe0UfKlTikWP9hCXSL60NZ1i02g+ZKNh0kaH2i58
U8ldmmm9Z9ZPPT1TQAKFCKm4UwQoDgOKfg9jg47NoSjsSJp1qdDWlbK4Q+qNEnQMq/wd4PHwiwD/
rOB83LmvC7XFl5uTr/uYN1D4A1A22cco8jIUdPTJ+czD0Xsvulx/q5KOP8FDNxBrsPsq4OfEfQDI
rqqDpijQMarjvurZtLX9Jydk8tnr2ulbaCEqc+96SEYigOrxKjampIEElIXlm9FVhvhojzp7MyrT
8e2cA9A6FFof0i6YM3Rr1QaUnL8oFt7lA3JcGrBHJMn8JC2dc7TY2XyIZzRMH/Kwn4bAHfuQVT+4
Hf2mZHD+Qdn+1j3+/7ydL+7wN8NP9Bybn//DZd/+z6kvf3zruDr/P7jReZbcutI/jD9//LxIAZ7/
h78vc938D4UZrl1EsoFKUXH4v3e5pv6HJFoDQ0atGAtGecv/c5Xb3n9Uize+o5qUIUFxUcz55yq3
LBxGQcVT5QN+5koeyXOu9F8bFLIg5v2///3S23P9kpA/AAA35UoK1ar6bDTwolrY50YMoMczfUVI
mr/onXd55rSBGS9k5TxFf+mwF4+tirPTTq4t61EvM18ZmjcMJVOQ46CnVyVyEFI1uYKwfKdBYROw
l3hKOPQDF5m6hxef4+3ff+nLUW6HIm1xXSaTCb1MsqlQxRrm8MiCjGYdFNmEtlItas4cGEe3Q62f
R3JUHuUuW5eVZ+qvl6G0CIiTAdoAbhkahWOPkbOJneKOq8bWZyP5M6UCNoVDb1XeRu01InvBhEos
tnfujDmEtqGKB/ymanAKLk/XqW2wuOxTuuG3Ryj/7vV340YD7i6dRFi2lyOkWGbnaYrGSq1AWoFX
25SYpyJ9C/YaAUsavn44IoNxO+rWJ0TxGxY/DXvtSpXYy0cxNrSXfPTPZp8W3eTXfVIiPZ2197dD
yU+0GiAJi2E7uJixPZ+fbC/2hNtptFLhh/u1hO2DkwVWaMNefmc32RSYOsqYINzCI/Tp6SkUrXG8
HX9jCbFw5HkA60lCsy8nuExiFA9zPi6K3ekrvfI62+djdtZOnMskXooY68SxHOoHgPhh2F7GoXKE
j3iaguxDFO5edMAdFdduH0UZNwixxO759rg2PqEOHUFlE5o2x9fqqevi0B72qUMRXdWMsx0Bspxn
e/4EKmBPxHozFC8gXidUSlDAvBxabmLiKdzCog9cf88b4dxFbt69wyJuT5p/a7EYBPIgBNBoWqtl
Q0T3WjinTCKl2aNjpBrq54A/n3iHtR+LCaCvP1oi/kOFLfWI40ER3J7Vje1Ir0WjzWhbKjSM1Vd0
lFJLFT220P3SlY9e2Ce+g1XJPcoa06d+aF3eW16+8yk3zh9WKNQBGg2U77zVGcDbjbaBzvxWaKzx
CKSEUPBgpR41Kg8ZxOm7vvGsk+iT5tft4W59WVyiOQI0hztVX52vBTCMvstdE/SgvlAU7y2AzpkV
uLWn7Mzs5iApcVGbAf4PEO1yEWktCjLcgCZPJWq2GuyZ+8metL9EO9hPBS2Tt/DgPOjswkQX87eH
yeljkDPz+qeJvLocYZenkSqAiAB2y8+tnuA2iWaD1DSLd77lFdOBc8AA2I1tn0WHy16fdy2cg0xT
iRU18Be9GsFnQID9iasUS6g5f8zDRAcdVNsfjKICTJA6PxQwijvH7lX39Pl3MM9QPDgdQBxdzjfd
+wF+H78jNnixUof+xNvDO6L2RotY0KdPYwugpJf+mWKYd1J69eftSd84EEnROBh1Fy0e+saXPwDJ
AsSKcHD0W+AmWBZa2StAzzFoI9xK4EPHv3+n8c7ioaPKBJHCzWU8US6IqVl0FVF1q08qPMsApark
GPGo3VnLG8cUTB/2q2M9J3yroS2D0qhWWJg+Ik3gFp3B1Q8mL9AP9tg392Fh2efaGcRPR4z5m2ZA
ifb21G5sWxPshcl1Ktvjzmo9AzRS21JBkSuy+sLvTcVGrT9GvAML+LvboTaGisciebEnaTOk0atZ
Fd1QqiiY+1Su1DezaSQIYQ/ikI5xe6KjpINghe6NzDMQYZ6kx9vh5dG3yh5ehrdXpwZmHUpUzVRs
WtgdAbs4O9XtXO18z8ul+pypA2HVJHjR4b+eC3QvchTVnkeBpx0SSDmIVgN282fHiYygAiB7DOlS
7xE9Lkb1TzxDAhuoUTOr66WKzD0a/p44AhxtA69pxwAyNZ9zTL55MdYktyfx8hs+h3NRDKQST6ER
xtfqUlMxJFORq+2OKiYuAKqz6LQs+rdMmOEJUxPtFUJlFcz+PkKZOzZ3TsTLK/Wf6NxuQBdsHlrP
TP4Xk6v0mtomsoQO96PjNJqNQ6bb7UOv4kic5KN2bKzWeHt7yFtB5SORlcv7/YpAqvWRMuta2hxH
DfumvBzzo9qa6dFDkuuXg33IO2fpx53PennFPY8Ujh5lYW5SlYbYKk8K0zx1ET5qjkptLQdaAdY5
ETMiZPXi0AdDqBlIut6fokUYO5O8sYIpH2NtQZ2b2rQuf9qLSe5DyvUFzt3HoqNn1iHU+9gJWKrq
4GhHGuXq/e353RoqnSuZD0okmC337Yt4Dm3eVNeR4tdU1MYm6JUPDuK3ENhs+zGv8hr0qYEqlsg6
feec3xwqAgq818hH6S9dhoZOUjhhzKednTF9hfQjcixdN0nSkQOIftqb2mdUxX/PoL8/KxajHHC4
sXHor45AddBtUBFmcxTCQOKwQJAAXO+ClgBIl0+VY9euj+4hng6L6cU/49L13qb4lt0b+I4irTI6
ewnjKsn4+ydRFaHKIGnC1Dwu5yBTAKSAjG1A8o+f2F/uyUPjMohSCw08VCMPU6Pbj2lkoH2jNggT
jaNxQoil3zlZLi+iv38H7WYsT2UHmOz18nc4CYhKKJrtEQOhjMjz8pCNEX5ldpXsbC65otZfAX48
lR3bVEkqVp9d8Uo1Hoe0OxaR4z2ZaAbeDbQcvtxe11uLC+dWw5BlIvkMuRyQxk0Xz3bVHb1GKxCP
8vITyonaJ7W3+2BSqSH+1lX+9wxSxrJszil6lmvDqi6MaydR6+44NXl5wqVlQnLTgBRmICz8+2Oz
SY5odvNWZTFfjq02onJOez4W1K/6KFSnPC9w7DBO6FG4nLv6dDve1uKwKbgBfKBM5K2dmukvFSjZ
Ip9dN8N46h2rOwupwQokZs+8fOs4IuuzAYnarA99dfKak0r1JI6xx64kBt5ayo8VYJs3uRnpUikW
7S9cEtBHm8I9QZWVe+jfXxAnZHobWN5TP1rtxUUAkp1t9DNdegn3rbcgYZWglj47Q3cC6tx/TOY2
/D4nSN3G+eLh0hfRS1a6Cr3bGDbdG1ThWr+YAP2/snMdQJmpxOG9qWGpYuc0gHZ20kY6wCMMgQqb
1cCOWp3dod6Gte5BiByR+nzCuvcRDqSG9jYy2lM09W/URDG+Je0MLbKcvPPtVbFxnII6oeBFzxMJ
Zdbi5TLMrZS+ox5ydsUZ4owx6IfjUKdWFCQKHjrg7WHZHWihe99EQ+ei7fuuPbhm6t55edl8Sq3F
+OP2b7qeES5P3t0yoyddeD5uX9xmphD10DmZOIYuEpNO3LuHOHW6hwVviT9rOnGfMj133xVNO7+b
RWJ/vR3+evXKu9tmSqjdkjysktzBFMYILJOCh+VgElFnqEvQKLnT2155qKvKPS85guja3JQ7W3T1
SpSLF2AGpzegYqnEsHaQxWE+dMxeIbTn2GeB4eUdF5Zq3NUiEr8cZbHvW3uMXk1eKOKjMdj6Gy1R
x0+3J+D6pEB6QuVcBxNhYX66OnVjJ9SWqsSTB5KzE5i5Dkpo0tI3zlzN9/8mFEeoJ7UujPXqYxdX
VRcSCpW87q9GadB8bBto9exGe2ejbX1Xm0oS9DJEQh1ntdHGLLOM1EDqANp7u9AhH8vcNzpYheg/
LN8X6HKHuqalSYbmNXsH09ai5rrkBAbahCCFfrnPJsijqCXHSAxmsf4qtGMX0YAI7UCjQGhcD8HH
NIBkMhceu1lqOwDa64sUvDyPDeotz5fpKjOA6F07nZ6LY9q7JZLfA0JrS2zrCCuo1VnLs99PCz2S
bpo5zDS9ifVDdZjRkXRNrG1S7EXPuFqjEdxOFq15lK9fJZEGd+X2Urp+YxAR/IcjT1JAJKvPG6Jj
B0oNMOZAcQmF6TR+wrjToU7XIh2MNCB46iz7FzsW5SquOZO4vOlW181QCTq5Q1bh0NCFd0ZuZU+T
0UanyQJaCP7UecB0Wso5RRjdp1WXvba7ePxxe+gbG5abDqAVpVraCOvaTuvqpddGXXVszEH7a9aG
4g5mZHFCDLPZORs2FhL3Mx2g51YQPZrLZbyomlymDY5LKBv8bHWvfEB5ezogk4h4Y5su9c5n3ToT
ZY7Ju0bWeGBXXEZsc0w/ZxePJ2rAg4VZZxcWlH2zj6GlhPNBzc3hz5qzVBwTakB3rWWHXWBEoZMf
f3uWDVllcv9GoAMzunhk8SeDklsJiAs8Tyc/9xp6YJOpoeJZU1u8HWxjNTNUxJYs1I4kEOky2OKi
Ww4asT5mc2c99UWBUqo9WmcEq99x+EfHQUnU8+2Y8ttd5vR0cVF4crDVomm5lruwLPw6EnwbjsAe
tbfjYIH5RLzz++0oG8cwZR1iyGc5Ne7VyFIU+hNrht+GmKEBlNjIcOJJWn9xSMegUPFnh3SCEHu3
uHH6L5Yv6S8nBN0nqSh2Oa2lYTfonTvk20bY4sGQDP6AwN0EtXrS7uy4AvV5e7gbH5IsQnYyqbWz
gtfD7QanQshRoMtdYDbY4Tzmxs74NRfhD7UdJDV8UPTfX6psTTDOUlLIUs3VZZMPUDQLBDOPwkmm
+yLz3NfduJTvBe6EX26Pb+NAYHVqOlcL65S5vZxRQ7SaUKCG0h4qM1/USKSWYaG80hIX9rVdlTsZ
w8Y9ajqeBgvIJFty1z0pvpUDzQgRLD2NBWIIbAweo7OD3SFGs51djY+N1lRcNF04HZd5dnZqWds/
wOVVQ8mQdbQasDUglzpZ/AD04ss/mzDvH3UEDxBk6YtHAcb+gL5gdOhLp/qSNvrn359uFyiDhSWI
QaKyip72eQrfCR9gMgxktkIX7FALZtgfAPA8cOAXd7cDXj8QZF8TPLMEMvAv7ur8dQoqbJaVe7ic
ZM4Z69EU3DyILVWZPpYphm5DDEAHDKICXahI/5hxIMFW2APbprjDjt/91RHFj6Gni1amit09BMDL
1abiMgYiqvMCYJfdUwPWKZjd0DzdHvNWFJ6J0l0Qig9v5ssoIQ7aczYiPWk4CEXBmV5giDZ7vSmL
v+XiuNV1sl7w0XSEacSv75OKMcIM0PECwBwI/FNT3GsNtE1M4qPz7QFdhwLLTgWFiwTMjbmuo0Bg
52gDehs0XlR+HdkZn9y5dfyxTuydeuBGKLI9k14tmbYKTORy7jy8uym5zXpQh9EyH4SCgvXBSCOo
glNlzunOSSfX++Uk8onQbaVniloHferLcFYDJxAegxE0s/2XUoTD0RpncWoGhwZIMSo7E3m1+Ykk
+Y/kmJRQOIEuw2nZHBmLM+l0XeI4SEq7fp2mZfdGHa3hSUW27AHgD0JHYRsv56FpFHNvO8oIqwED
TXE4qD0LpofEVV2UekUlrETqgA8csK0faaH0Qgsn83M8uLg14MZkfIa4haRJhc9bBhgonUmKJ62I
D0bWoNJye23JC+zqB/Gk0lDLpPi5vmtGgfy6lheY8mJB9qcrMDcEWl+/1aP8PVC95QMoku4nrnDW
zkrb+PSkonBqPGiBFAlXBxPKXK3S1fSh8iqZH9D4R1oFnDCq/eiRwVyzd86e6zIvRz6agpCOdQlB
X2eiHmLF/dTjYE8ZjYJJo4GWAVTasHsxwwNyir8Hz8spHBENmenxoJ9dmrniw45tfg2qTnXv9txv
bDZ+EUgQg84VAswy+XhRKZk12JglJ3Sgz3N6X9U4eQl19o7s8m4n1HUeLuE0XPN8Zsrv3H+XsXS9
1JpI2okYdOeOKVJHx7HKhlfzYJYnyLbxAeul8rgsIzjYAb0L1Pfb3//kZKceLx2Jzrr6AgOmxRj+
GeilOFp9X4UaJh4hnifYQYjjiHvEzumysd0l29v0EMFzZS5+OeakzWHlZggvGJDWkEyJ6ydNqZWH
1i2Vn1prGPXRVLz6HUCRCZ1jUltzZ9o3FjmgBZnuUJGmPGdc/oI0TKimYgQaUBPLHnS1QwsnbJdP
JeIuP8fKQyzn9pLa2M42Tw5qFNRjNPQELgNioZHh7ALQOFPUMX7IIiN+gLyWWXhRWHXj0why60NZ
FVkCPC7s9yrwG1PO04MbBM4QWkVrYds4tUAJuLGKmNaSntR86SC8Nrl9J+xe4EpsOc2HXOjhXa0P
i48G9b+4K0kwTCYclv31BJh52oBMbJZgHHsYSb2WHSoNhRgck8bg9lxv5FYmbCzIK3QayAHWueQU
DWhyCNfE4gZD9SATi3EcWfuPbtyEhyjNnK8tWnaBGyvuOcu93CTH0qzXc+OgMmJ18Y7o8fXH50qD
eAAKEV0BMp/Ljz9T5sN7oLYCZL0xjEnsCV8vEwA+YPyHEv9inB2a4Y7a9N5UXKdcVKYo93KR00WD
b3gZOUObypq8CRs4PH3OuPoND1gqmztY2evdRAokYcdydcHKXJ1hyUxrGxdAC+KBifpUVOt3aR2b
QWrUJiY5HCA72/f6gCYcKSt6AbRdMIC8HJYSt6CdjcjGNjsrgjKclqNhtMmBLy1OtxfTZigaZRT6
HBt5itUMjnnvKi6ch4DLWPPd3mXfYJmGcIuzdyxuTiPZBweSZ4CaWI1qiRpIJHFoBUiCPU59Gp0S
IzeOA+QnXyRoLt0e2daqlIxdh+cW7K41jVDVlXGxoaNwy9XiI4BgtF1AVPud3qbvxYIUcqEZ4V1l
oyV2O/LmQB1qXWxNqce8mtOFbmppDCNzmuAnPwhczCdEaJ7Krs3P9Ev2ujGb8ejHqNCFn8mal8tF
c1EjjKiDBciijWfHHouPXmTxrsvD8t5OxB49+fqwpbAmNzuoHgiRa/Vh1KawTcqINyIeBgdT+sHO
VvM4LoV5ghZiH5Qe9U0XHfr7Dlr1zpLdGi6NT8pcnPfUSFbbsZtEYWQ506uLGdmw0DLugDRFFOXx
6FqmaK8/Lj/XZaqK7oVqQ+5FugP0zWrdinnMzGho7CAL0+Ypp4f9QWltg9xRsobazjlFNnSj22to
MyhPOXgO6HJTsrj8phh1UxV2KzsAcWk+eBEiejFM+aPAqOE8KwPsWNHpOzO79WEdnpW82Xn5QXW/
DKpNqeHVY2kFLeYbjd9jGHdqwaSYBy0e7F+oPBQDQqFJBjgmKZGCbZz44+1xb31cAIAS48lL8Kq/
3cXzuHT4zwRq2CGDMhkDGtPYCQsFilTfd3svo6141KF4lUl1Hl7Vl0P2JjfPC0qLgaIb83e1SLUT
aM/qqway3kDPoMr+uj3AjQOXspdU4qFGAF1c/qAXyXeWqwjS9tgXji2CpX08Jyes89ojernfb0fa
GBqlAgOoLmUfLpLVuk27DMW3anECCGCP6FV9g/+eHJMkLfy0tve69xvRwFyDuCYrAbT1rMXyYlxV
hv/RgqB1oPYGdSyDkoTTG1pQZzjktfh27CQd1/E4gaDIgNOXdQNvleKiFhrDjUyi4zTjQoodO4ok
qH/5RZoi64O62E4S8MyIuTwGbNA6dHjJ7XnKqKuAiO24qJjxWGjKWf+OqqP7HZPv4l0xDuprfIDN
PwucT97GcRrdJwL74bvQgaSvFsn4SCtCpdFQSlOl0P1MAst79/bXll9z/fN43aCvhYKfy5e4XFee
odATL+MwsPXcPrMzha/P+Xh/O8rWrLNTTM5+LnLy/csobQUBM07nUDIU0YFvK0R/C+dj4XjtPZZO
Oyv4+hCkJccFg1qSo4EZkr/mxZoy6P2RObbSl7IdoE4rHlrhFQZAUTmdYsvB9CQu93Ck1xuUkhB5
A19Z2vuskRWmkUITtZfoaKo5fn1LEftpFpkn0ozfbteQ2pE1k6KAhJOFtsvxVYO3aK5oeRfn8fTQ
wUg+mHZdHZdcwNMd1frVUnl7N8vG+FBw0jh+IEdIQPBl0HSKJ7pudgLMzgLbohY9kFWn/1B0XbfT
P94KRW8RfQzmEpDIKlRduNJrVI8pqGvGLxHadXmw4QqwFcwpu7u9NLc2qMUNTRxegvzLagfw8rPx
gyyTI4aJ1U9hD82bcVz6HC6xpdyphSG4qM059idXb76rfVkd2xKpabTGUZjoOq4abzT7T3OEc2EN
vuZ4+wc+Z5yrLWpRDAFEyy5Fd3j1A6s8N8IIxXnc3WdEaxsNgedEF8qbNLHU1MfNAkmdqdDfLqMu
XofIXDy1OAve1TW+Bjhnzm88BMbBV4BJndAww5SuROhIV+Lyq26hLoI+pkEvs1amncNlpaQFxITX
HUc7ZAhK6TTAVjtRmKB6irCLj71afqiEmt/jIxpLmhTm8A4QoLhoO2TrhY7lQ9bdKVyqkBN693WO
0NwRzIjYmc2rk4izDi4hvUA66fxzlSBJjFiJR6yJIaQT30dl1iJQj9TB2wzN2vf4Vhen259vKyDb
hQuAxpUs7Fzum7ArK6WfFNOnBG+e9bg1HkSvT4GTl9W9GOK99Xy1eeC6EQZ8LsUzm/P2Mp5TL71p
YS7qm4m0rIeuAjwBPMIyulNwe2hXTyXZ8JNRoCMgOLQWsCHpVdLBArs+jLh+osqgL7/wlbcQHOpw
sM0yFQlrZQzKymt3Qm+M0kOUj9OW3yDlcy5HqfAYawtRm/6koEgKTSsPUOeH02L2/fvbo7zKbonA
/qMMKEVBAJRfhjK6FJ29BsKFnYzLUQlrhwpFOAWicDCEctFhRWGieh/rSF1h4r0HLL8uBBPfkVgT
knqHPtFqAcVEBDeUEh9KT9CGap+gUTykZ+HYKIAJ+udJwD4K21OijdpHrCHmp8wR9TnKwtG/PRky
2MVZJH8MoB4olRQ2aGtfToYABaE5EeyXSPfwYUJ0LSjbsv39TSp5sVKaRTLU1pwttY4HPXQq0wfL
P5zQ2RU48fYAAcXgBVll7D0NN0fFW02yOFlTayLuDEEEbe/e9HHE1PFkiMrHHiOGnbm7Skvk3PFo
kCA3TsR16qmNBTCRsTV9ztzwh1GRdBmJXf6V0TRRfMDy5tsZxNEOwXnj/AF+ywufygK8sLUxUUry
p5kzDriJ1tlfWh0Rk4NlC/W0mLWWHjuj2asNbUdks1Dbo5i9htk1ej0gewNvpx6W8VCYVXZUozo/
oPkBQj1FA+N316TBtchbjCIytI91axMb5mzRS+Lpva6gk+p297QbrZ1z/PrrEYUeI0gVj7xrTaRB
EiqKKU9Dhlqi7I3euOnRaLz59Sj6HODmrHjpoVJbawdHeD2ZJF34h5vsBA4ge3X58wpiT/dsBRM6
4bkPm/RsqqN7RFlffWW5+bQzzOsznXgmFRpEQ7m4nw2UXuTOdN0LT7QeoOnOLI+mM5X3vYc6PBbH
ZEghNdPKcttDVZh7xLaNg47QUo5NfkrwequzZY5MZQRHbfiWnqE13o2Oj3myfmxapwhmMMmHSMMi
EtWtMbAKBKMVWzHeq5gH7hw/15eLobIpSHUhfpBlr07cbgDzZKcccoo2ZMewrpHQ0zoHVcJ5L6ve
+rysK8ryZHcIOKxCtUmEdU6IakTUd1bgCGPyG21WzjgFYWDcYvB7e69sxrOYW8k4lg/Ty/O7zQ1t
BDPKcmJhHSN0eN5Db8gfe74qDNl23nn+bk0lwBF2pgUm6cparrdHm+cCIg6Zq6KDo6Z5MKNXfuw1
fa85f32IozInz3CK7RgVrjO7pFUy2ygJ1ThRf/RI7AKjdPcQVlsTCHaBAiIpLdVhOeAX+yMa5ygO
azyiRzi+hzDO7UNszqHfhOlfzuBoO2fb1qkDAAl8FQ0iJlH+nBfhcO/GcMrRILa2bU2GlWr4QpYK
bE+M7FqY3X6rlXuWXNcZD2U8xsYugCpCV+oyqCZmmr9OZ+KDjUfnQUm9/u00T/1ZddDAph03NW9d
pS7+QDlLPEyZOn25vUq3DiGIw6QY3Jewt+WsvBg1ai6zl4EB8+dkjoNc7SHFIw5/pyme95H3ruAx
U3oBSvPju9uRtz4vtVoSHK5Lh+FfRjamtqxsBPl9PCXrU2t29SFJquTOizp0tvCPCm7He2bZXyZU
gHFM6Ad0UrjF3FUiW+aWmtlqxIZsvTE+6FFpw5aMevfH6PLwDfQi1zE/U9AlC2wjslQExZLytToN
1RctLHF5MtFRNVE+KrXoWE3C4VGVIBN/mPpqGJAWy0csDUDmfW4TW/uFwFLU+WWtF+0ZxD+OiWqN
RJjPQy79aTjd9C2zp7I50AMAwmGlCzJnYhnEDrxhY4lJbhCYNs4F0q7Vuu6qmP71AkG8nuAHxZlt
Hwwv745S0BBnkh7/HM+ufQR0EeXsyj3c0PWbmoSI8rxpodXD5lpvY89oPWFhFo/si5p8nQ2MUg6F
3ajfxxxFd79HCfhDpwFKxVYnYzqw/NE/1tqMS/nSJeYXzJsj2uRxUyP83PXhWyvp6/CgU96eDlhY
kXiD5sKqPKL1AvcoLsa9hGTjaKU1DObpWdyAp8HlUkWyGNMn1JF9RzGnQPPm/MM44QjIg3w+3l6l
W6EsOsagEuj5gbu5DGXkvRAaG5J1A+yST0erRmsXbo2826nPbhx4khv0v6FWF2JpytMuYVSW1eOp
qIv8yyKfRgdegXF+ANE6oYeGhfXtEW6GtRwIZLyddfK7yxGaZoScSsII3doeyoNptqZkTvY4oqkC
STnPS5RjaDbuTtyNmaV7SqFL+gtQkFjFxdqsnGJ+j682RoEbeVKD2nXrx1BXv98e4WYkyTYkr5Oo
xtVBkxdV201zxos5dkoAwZNzQu2t0fEites/b8fauIq5Gf8ba5VlTAi/llFPrhy3ufphQAvnT1wz
7J2zc3NE6ENRUyFpxC149c3wQxhzXaDsoSFVmU619x7dx/IhqcI9rtRWKI2PpPMgleyL1apMKs/O
QhCFviFMCFoNdAegOtlZ74t4p1S+sRLJK2iE0MLjmbgGnQ4Fnop6HPKamRtAT2hZnBQXzwlkkKO7
LK219/NUWF9//4OBbZMLg6YWb+DLqUywxnKqgQ+WI1fpq8kAjVcHNX87ytYs8rwmoYDqxUdbfTDK
p72N55IUdGj0r1FT/hTYmL236+xfrHWGQpKC+BQVrtXnMpwBgCqCm34VD8lTZdXcInoUiWBZQmXn
e20NinQaKh1nMe+XVSwhFSNybzT8WB+7wFKB3XU9Rc1qnvdIvPKvWuUKOsk0si4GvG/6NZdfCY3W
0aqxxvW1Np1OGCzGd04X/jbSkVqe5OzCtGaWWPSXUURpuTi4zdwrXfMXWR9irpm+nHQG5A/2EJ5v
L4rNQcnaKHm7fHauBmUr3mwKHEv9hFLpY4lBbuyHmAeqwe04W/sKBv//xpHf8UVOKW8c3VCIg6ym
c0KYWxx0s+5B/3gLkhhe/pCzt3dqhxvpJA8fntG0Fvh0z72HF0FhtaB9jz2pj/Qpcpxh2Cafh2Tu
TnXsOE+oZCKpeXuYW9PJ+4RqDw4WpPCrxArL4DbtVZZ+Y4nyvlvEtzJS9Z1X3XYQFolkt0D+X91a
M4ZTo263VHiKoXvw6hSovp5N/u2hbH0xSTBTKZtRt7pqc2HDViSdbvgAmZJHlGewJsiTJihnLNCU
0H01euGv2yGvB0alRae4A/7RRk5Ipq0vvleqdbrQRtZ+zvsg8Cxhv9cGw/14O8r180bWcxBFh5wp
Syyrc7AtBj2OIdrCInHyO1xEl1d6mrivMegUPj4P9aFCd8Ivq3TPkeB6SomMSCYFZQ4rmGOX40Mt
QozAyvlwqPm+NRQj+QyouX9VdXVzb5hhebQmQM23h3u9CSgkycqjxNBCxJKT/mJSqW62eczmg341
yqeM5cKjc5TAtLovJbfo6d+EA84JQ+i5bnYZTksiG9UeGa6Sxp1e4vkhF2gwYfyHZ9keXmxrdJyW
CIVzWAIvkn/+YnQdvkyNvbDFs6GHbQUsD43iLEboPck+ZX2h7NRzt5aoPE0kL5JEZI2MTrAIU5HZ
MCgI2pFPR3M8q7Fr7rRgtxYKeAwKU8+Fm3UJLG0Qw4OCCNLEa5PXPHzHO7wHUl9dxs5PktoNoM7t
ubNvDI0uEoIiWO6wQtdoYGCUXgchmy+nROOrXM/jozdwytxeH9cXNtgvnp6gnLEsZoiXH8ysHbvo
cqL0xQzQ1injQ2La7RsEv7LffsyQ58gSCv8v1dR1L26kEDXYBRtdT3E2VwyMGNwYIyFvEZWvmWXv
I+28R03eWJA2bXrZrWKJXDUAy3pJTFFy0SET/xXDFPeBplb5WVGw0XHDItvJf+SRcZmUSL4sSAt6
VPQ41yhejGlo2i4zWmDuPL410xF73g4kKMowkY9a9YjYNz5/UxQX791Y3xNtvP6akCPIHVR6NFBY
rVW2kuOBrHqzAzQfK+c/XTtUa/wa++K4VHPU71yum8Fk0YIPakO/Xr1rinGZ1H7BXs+tswZXl9l8
bJbZvuOVqt3dXqXXDAgUaEz8XKDQUz5FpuFymZaKo+N/PRdBPOLXleCXitmonh89LKZeRd2UPVoT
GkhTbEEMVqZHc3Cbt7d/w/V+JC7dKnlLoR2zBh6AolFsY0ELBy3e6V5NNHGMkiXeOa83o8i7loST
9M9cJWa8xlmjuVsEo95354QsF2QFtb/bY7neFTJRgUoji3uMSr+cTqNrJiUrKaIZLeVuI1mGe70b
oofEHufigPF3u/MBt4bFGUZNGsLQNfo7MluEkoETBEttNO87LbOfBuG2O9nz1rAcMCHgV3Spb7ma
vCJ10LdF0B+8XGae4wkJgHyp8BBVJywGtGgv3vW9wAy+iCd/z4vbbq7oKcNMKQNnVp5y8FCfEWad
z4lV4QS+uH92XuztbLqrIUIppvclAXSU6644ImpY9qKIUHud9MY8DGnv+aPpNGdTIs+1pNqD7V9t
cuJBCaAK5aIaeiWn5sTl0nbpwEpRYiy3GkHjxwDewK/sgtuLcmUBBD5GxjJkG4FFAnd6lQlOHI8V
Qr5F0DbD7PnmOEVfWEvTG2fpB6TrsGSl6YYn11zgqFYLz/imJqmOlHKmpo/dEuufFozXHvM5RRI3
ywvqSNNAX9ksi2+ofvD7i6L6zKO+PWt2M7+jgj0g2WbU00Gpmp1Eb3PmOLNowHDD0i29XBylQOZ5
Yjv9H9LOq1duI8jCv4gAc3jlcGZuULB0JUvWCyE5MGeyGX79fq2HXZFDDHG1gO0Xwappdnd1hVPn
BEkx2W9G1RnOliDZcbtOOTgUN+dQfjjMAMiQLKNbHMIwOcY0knoHuT1/s0a3/D6GxXwt0z4GNd90
qTiZeXLEfLdnVSLEAKXx780QICLoxJTGhLyqos1nb5lq5h8sxQ9hzLkUvaIC09ePtDD3virFEgaQ
YW8E7LfxXEuGRlRjK3mQW/CQtak+Bx0EnNQJyyMg964pGj5gzeASJL9bb+C4dLMTgRBATMYzUG60
mlOWjGEQU/l+rT9mA2HUg+AdjIAsPK1NQXQ5mqOLGnQ/Fu7VoasWCPSMzwrivhfDK8I/71+12/dU
GgS2aDKCACXEFn2hTJTadKArgTZFaetrZuVdADrnT0OrVG/GaOmelSnt4OTNqn8Sr9XPjppWBy/q
zgHCCtAP5tZoPGwJXLwC9GBVogQIF4MTtImBbN9k1r4FFcY7L/Qa3y7M8sDozq7iOokJKavz8G3R
LV3RM6zomlkAh2FyDqEi+rRoTkfrBaTE/a+8a4r6FKTDzHcQl613tSlJLucRU1GrRteuy6OLcPXh
XWe1+eudDYgdySoqx51umvSwDwrTKBVMicbzq3BxLwqESqeqbI/KHTchLtGP5LID1ivFN7eDXFGR
SphSmEEEU3iBGmXWtYar/GQJz/vbtprpLFCafmglYgFSqaO0aO+jAsyWVF2kEhQmNh+ViAjt9igP
0AHOfTEoMLfWqn7S6nA4KOzsvLXATAE+yA4BTmDjwRcHIaXCGvJgMYTKBFlbv+QhTFVV2JYPGkLc
1/vnZe8+UDgl+kNOSKP0sl6aMVAksbMpD7JIr58Kx2rOVa2XF3h/llOmIZOUxmlz4HrkIlYZi9zO
X4xuHt1kLhbRwqIZTKGBcvpQ5PMLQ932tSozB702I754mYNo6mTq2V/3F7xrm3IW2AvefmCT6wW7
2jT3SDSSrky98byUau8TGYKY7Iz41JbDd4RStadhso+Ae3uHiMqxpMOFsRW8ydqwN5elqyRJHqj9
gsorue/nVKWAgLs6goXumiJa+/lMAoTfZElUtvKyVsuckQLtw1KozkslHAaWBzU8qFLsWUKDnNER
xo+ggNgsio82mUzrZQHYuuSE6qtyHqcyP6eT015ev3HkYoy9E+yBSNzcjJK6YGqruBsoQsvHuUjb
xvfy4mPTtMrVqJlY5pFUaAK00+f7lvdeLmqR9Fsw70gN8PXWATuFoHC08HSLogW6lxqXplW7Rxel
3tPQTnPsO4n7RSDG3Pq6bKULamwHoereTaVZzoQVboFXe7P+OUwyWTfJgt5MvcdBj+HqM8v41OTl
d82FL5tWzhGt200KxUWVSBNJDEgeuu1K1YleiKiesZkw/jmZ3fAB3h/3oKC2dyUZSoG6SNYxmPlc
f96+iOYp7pDBbKGWeV+a7Kc7T+GF1/KbE1r1cmp6p34329BZHHzUvYdFyj4wNwdY0tmimMdSQGPU
FnlgCr1FhatPxvPUZdGDZWXtl7Sv3e+uF02x37rFfEIqWD1SZthz+HICHxwG9B5EJZvFD1kTQz6K
BiiP3In0GWxIPKTBqFK9SUvzaOB/78bKF5ToHUA1lf21vSS3tahXsGelyMC5s7cEWmOnl9hr84Mb
u7c0xn9I+qkOcW03ptIWnd+kMgh7vET3vcq1GeUPu4fcLufz2C3mwTm6XRr+VZJ40jWjurht5dtm
qy0oO2eBmMaPUYs6X68SaOageF4d0AHBoCQjfRG9kW08kkuSLySas6BIa5QgVS47UHlxKVphHpzQ
W9IACffgH7rR8pne+j2vK02KwQURq5JMf+lIUiIaPiQQT8Fcv7zMNPX+Gad8OnXekNAUt4YPokL4
Toet41KMY3XgDW/9ED9G8qTiEpm+3FLV5arimP2S4YeVJP9UldaYnXKrMx/skXIViox19zka0Eo/
CBp27VJhgWnYBWuwbfMOelS0vUizAB7UvydFSc5AD5w3g0UpnGwbicnBMl7ue/69E8U0B1UCSQJ4
A7b36H2ZRVNlgTlqObOCY4Y48ai+nQ30NH7DFK8aXHl4AfKk9b1cxiHiL2WbW9CNF8tNFm5MYyNk
0h7pT93eSx2sBgeYF1uC+zcup+vi3hpMTI2mXvkiY9a9b+I5aKJIfQBvpj++fmny1QJhAywU6OZ6
aW1iD3qZN9yW0nofu2114i0vL24fLweW9lZGosDpkGDNm/dqLhPDVUZWltuJ5CZibGFpisifkqR7
6fOxPADR3b6PEiJC1MxABlnldtNMfY4Up3IQxdSa5iIcpXvfuK1+AIncO4XAXiTdv5xl3zboNb2i
xl/UaQC1qfCpfNhnK6PVNeBzzve3am9Bv5qSP+WX6mKZmH0Z95hyq0x7n/VheoXAW/zGVSaPohEJ
np+J9U0MPvEUahHiN5CGZdOzV/bu27CFWtQSU/jDoSN5qvvDvvzO2ZAyI5J9Bb/FdV4vLerKQuW5
TwK6aP+EIaWbYjEcNDCYP5uZ6Xn9l/zJsQ2klKQfepm1uRBWKreC3AQegKa7dLE9/cGM1Ot0z2T5
knxCFsKI9mlWbA9g6+mFGTdYGYpatACFw+rUtHX6bYqV6R3w0qOOxM5ZZC6BugKRKDdtWwuDgc/F
oiHP4tSeGAGzTnYcw6mcHtKO7JniwaOwQD2T12/jpoZBrSfaH0mgGkntRyHKLCLSenwxhaP7x37v
kZV1TCaqiFWIdjcZkxFnTHvjdIN8DFVEW1vtbw3hYQSGE8mukqOH5iJOEMSTp14jWJNOMKDk13Io
y9NY2MP3+79nb+kSlqByTEmttq0nk1nz0VLaBFJ2JXmvLXn4FqcHR5EaHeEfd55VhxYp3UpalYyI
bq5Fh/iVXSx1EqCVkvuG07SXrB7AWsdJK6Ao0sJzlXnLw2sXyOsDOAC4EcwDMJqtb0es08Zz1Yyh
K9SXz/o0tH424RCsNEkPUtTbe28wWgw8jNl3OsFbjQcg/U6tZkkSFNOY+0nXiDOANbRaKqb6PQ1u
3ftLu3WhoPdkZZViH4vc5mlMCoMS6yHUX6CK+0KttzgzN6hc71u5PSFQJznkSlwOWsxbSMeQTXbO
XHscTP1oBEWTNnBldUjsIP5yUOnfWxCzrCRmcFbdkraPJWRzpaZEARG7AuiNSeWRMn9wf0HyNq9r
QligKoz+B6eQ07w+EXCO0hYU8RSUUFJ9UFsvvdgWvFMtueE143/znUgpP3TN7L7+gPCIU10kGpIt
p02awuS5M3koxwa8wEi59N5w6Yxu/rdcUtQiymw+OPs7B5JoSE43yA4KQwfrlSK6FHZWj72wLWYg
VFV+KtQhevT0Zr7aOTO9Bxt4e8VJHoj06L9qkiVmU+PL6x5+oYIIuUub8FoztAvJ6aKfwqS1nmhW
mU9GMqQHQcueUWZU8WFk9pCMyQP8SyQhMoPIfJqmgMn58oyqs3N2OjSuNHtQ3th6VH1I0DY7CCx2
bgXg4P8zKj/9L0ZVvQUjAQCCTqiNwnyzuM80ocZT2+fRx/vndXd9hOmQ/HMzboaS+yxvR1FzXhHH
nX9o2ohshpso5SXRZyXoCo5SWTmvnh4jD2QQkStPLRqK181WmpAKVVOcT0FmMaVC120OJjjJn4hB
Pep7lvt6N4M9QjTEBGQiv9nFelg8RLPKKUiduTkR6vRnEwbK0+ikzsEbvOMASO1+EgHS9+ItWu9d
GCqdqIZ6Cjp6N88LfAvnNjQYMkrTVNMe4MJRrqGmlm8rYwwPbO+4ONp7shtGGYaiyObcZPqUDo23
jLx340uHktL7qTHTT/dPzM7hREeZyWP4mYg1tuUQoiatRMN1DIbYkPSKQ3Llea+DLJmbg7xk53Ay
7EfPUjo2aAg24YyXZNlceXhPt6Q732ZioSKplk+FRb8vr9PuT6UQ+YHRnfVBekAJT/pRjQd3vYGz
qiyUZpIxsL3J8+MyVwO41ruH1Bk7//6nlPuxfiyY5GZMnAF1yi8wLaxN2VYXat7IuD8nMvmmAIQ7
mYxIfaSKVwQphf+DytKuPVCbIHEAH1H9WNubQVzUY0s8ZM6W+1TkU/I2zqOaeeMpKn403lAcGLw9
kCyQ3qzkaSNp3nacOjduxklbRKC1aKREjeifk27qD16iHSswz0mAkaQEgiJjvaw4XjJDb5Qh4MAy
2gwM4gl9ovLAKe98PIo2jDICxeFUbgtGizC6QeNVDURsjAYR9Siu4RhlX5R2SJ4XrQ0PqgA7y5Jj
UpIpgvoU7+x6WZU1VglN3SHwKlO91o5QzvHxkP3tHSNspREBLbm0s0UqL66eNZ69DEFvdckfUduH
T0o7J3jmUaOcPDh/QG3SHuzY3reEgYIwBTInmVqul5YkykC8Yg1gmgr3B7y/+SlKp+khnqHdTsV0
RH1ze6fJwKg7SpJOxgO2UM3Oa5j5qguBDlSBUE6cNE+tyYGhensE493ZNforIJuotzGKuZ0enofU
W7q+5MiXonlqUkO7ZjEpyX3PsbMgbjFwMMntzJo2R36xUqV1NRY0hXn+h562/Tk1K9QF4yNy1VtL
4EXAWzNQD0zG3PoMmlWx06cVsYirtu/NTrU+eUWx6AwnNl58sKyfY+Nrj4i1n7sEUTIuePN6Qrcl
EkTzpmBI4krABV5KiP6SuI4PrwXp1UKX5WGIillcLWIa2H/mxIJBqkxVUthatXI/RJn4735RrO6U
eX31eRzn+W/F7ZJPc2yKv4lbPYB6DUxoDzMlZsPPR91YgvsbdHutmAGkwABVhuTM2KJEBIMNmREl
fZBE1Gv8eCqqzxlto4gxOdfwIVlnCMsbD+7VLfUBITnVIYYKIGjlyG8eLw+P2xVx3QeCAa8vU7go
sB4La9HO9TDM/TUZRvtiSo3dSzsyfG7PofGf4rS17S9ZbHoHLuz2nkO7Te4oIRxwrG/1uqc4yruR
DgPc413y3JEpn+coR79KZP1zljjRwXuzZ4+eNKgRWuOcWXk5fwmcTaTeMy3tCb4KSz8VcOOevYbZ
2xjspD+gn3XwJtxedsrc6JGTleBgbh7UTtBWySviysRJGrAOLTewzI6i5T0r0lXSsaXnjqterwoB
UGDagDEDUabetUIC90JLqj04sbcXXdISSVJDHmzikU1wIJZWqyLkZYNId5Mzdbf2gxk2ma9yB1+N
DpGmiFEZBqcRvMUQpDNg9txrCP+RF/OtpRi/FQ5irITk04MdVtGf9y/j3tKgqYB+Cb5LyYy+/oA1
3GtMMhEX1+bknlpIyVNfLyv4yww7//v1tmQgwvGjeE/JZm2rU+qBAwNZ1dyZ8TOvX3im+JS9Fcpc
HqlM7TgZDgSxqtRuIlDYrKudphJPEJG8qYP6oEye48N2V/k1IKTHZramk06afr6/QLmAtYuGzITY
GDpq3gWA5esFhlozeb0qXfTUDIAVk/ilyMZBigm4LzOMYY91KJxLNwvt633L8m/eWoa5GVwRQD+a
vpsTOnmRtyw52zg0FFVhW4N6BP8/uj/u29k7LkTHcHXJkTTI8tYrdHPHGaDoIu1YqBAX9BH9vHZr
9GLr6eBj7jksiIaww9tKbroxRQNhHpU5hNqMy+ensMpd6hT6gtRtn+1sFH/dX9nO3hFKwhMjoz0D
/OB6ZcuUJWjFyuS0tDR0QkFoDolXN75YFu1h7tEjjuPB84WxHBGt7ZxVGXiRdnDtWfEm5AOdoelF
mxFHREvGnKSRI02QgBUw9F75Souw9Cennq73F7yzlSurm+9r5NG8LCOFBgPyH2QK8/lZi6LpVHvD
EaHL/gJl+VlShnJs1t+WRSuNOuPUJjVKLpNpz0BZKmoaA28wmunjs5tpR/oW8i/dXAnZVICsWBJv
W1ucpBNWE0QcGiyAmQpBdNRG78JxeT0emyeVTqSMqMgQtpSk+TSqEMgmPHNe9LXPU+djvjjhpTUG
/Wjs9Ofk4HZF1PcodhNAIYgoP/MvTzjEBeHSVyBk7M4t3ltxPjyKKDSBDifVO22alH/6ue0DvXO6
J/igq4/GmPXLCeeQfVwsC8/e57aFwIb9TxSb4YlIo/uPXivV19yakYaLhqNu496tYpKOFI3GNyJf
m0poGI1Llde8nHq8SIIpqMHzFnBlBcgogMe5OkdDuZzp6ysHD+ntmaPEjEtUccd0PrZnbrR7q88c
BxortU5mv3Gz+oNaqs3oU7BP/tCW2dUeB8Z9ogPDt/eKcoxK9kZJFCWILYpBCAPIyEzxt59t+7L0
jfdMdp/7iwjDV7tITMk5Pkid6SJtCavtXg3tacJnpbNSMsPriDpQ2tF+bylV0/lZZxzRFu0uTuaJ
gEMAx2xpyFWlaaFsGXhWe2sMksSzLwUyGn6it9rDff90e3RYHH1VmHuAlHN4Nqc9HPTUhAcpKHrH
vPT6kv2bKaX7HsHe7lwLhv2snkFQVc2OIPq3Lw+W8VQ05yieUDtZWzYio2lsjzs918t08rIpfFMV
vHRxOEJyUGZ1+3J/qbsGEVuidU3FC8jq2iChazN7iYyVXad5dhjh8/MqrU5FO+mXOAEcfN+efMvW
jsSFS5QOFk0KmcFuPm1kagi91PjjAhn0p6Q1xidPg4FnRvkpgJ8pf6kAc1wrUS++ubTfX23ddGQ9
3eAH0CHZJLKRnjcDPUHyP9ukrxwlFG19o3DxYV7bnzLmOy6MmJVv02Toz5reHKHWdg7x6gds39ux
UbRidPqgb2ji0R4BQ9IX4k1nTUeDTrePEEEFrSt+L4BWus/rnZ20zPEKrxwC9K67ADpI86S6ELfe
/6J7C8LbcSGpJMIVuz2w42jZtWiGoLFp2YczjmYOB5TgU+/VAhoUIaii05ogXJFk6+sFJfxhrZnD
EKgZkqmhZmZ+OcJTWM+FeoqVQxapvaUxSkjgwMqI+TZhmSjbqbZqdQisLCofXAVHGvfV8rYGqXm6
/xW1nWsoa25wc9AHRJRqey4M2QVt9QHMHyPLRF/0sP1sVpwftLS8xUcL2LqgujyX11lnzP8cw73z
3h1iq6DTNsAwBFpCG85UmKuXbA7tN06VpDEUBNZ8RPu8+12kgiMkfAY1cvnnv8QC9N2oBuX9EOhJ
3z4MAnqqqY0/JVHuHTinncIJcSJSYRAMgAmkVL02NQk38hqNz6JWdXdpuwqROoWSbt2m9blp45eU
eakrsjkTd1d1T6639E+MbLUH+7OzPfwOggjqbSQE27enmRnDHSCqC6oh91BZTRbLh7jNPpHaGswr
Rs6rkx3eOZsPTDZA6LrtqsaowdVFGo3BFCfDo+MK6pVCUHSzQuVgbTsemcEB8Oe4C/LGbbtDLSpA
efMogtI2UCJgRuxxSYs0QGqkDxgtBCLTq+KhWeIlMIrkCHm5c5qoc1ONw7bM6jYnf7AZpU0ql25L
EqlPbm78KBDf+VO0h5dsxyGSzgGC5JZRCd7CsRsoWko1CaFxLmvjPPRZ/WkJm+SAFGB3PQDNKTKj
n0RHeH1krSY3Y3JTEcAitTylyzie4zzRKJoq9cHO7YQp1GqgwmDeBZD3NgZrHK8s6MCIwLLj4vOw
dOVTHnrGR03PdF/USFOViTb5RW++vioFyJtSCnUpDaidt3EBjsKJAnEugiJvtICRG2LdpkrPc9wb
BwHDrg+QbH704oDz4PnXHxRyY/iWLDp/be81F1UromtRptV5yuKXvrKyP4Sl92/wRUUg7CXzB8+t
rgO50cHX3vMBhNUMmDOrDFZy44u0wXUbt8rHoJphx/PzpaPfpGr59CUuTQDT8QxV+v1nYSeRAA3N
/DBTlPR2jc3dMGfdzpeUpq7X9Akdf2EgTGU7z+6MzM6EAtlJCeGLum9075rIjaURDt0qifP6e8+M
Eg66NfC9yZ/83J6Uj8ZcpX/ct7J3TYis5QEiFGOSfG3FSY3EMltU8Iw+ss5hKCp/mbPm3aRXRxPm
u1+Rc8MzQuEIYMPalBfN6YCylwhQOIZAUQsZsU0GUZ3hgvy3nwrxOVfNoxLA3vp4r0BScGJc3q61
UbPQrMGuqjGAmGPiUA5dFaiDrb8bcuvoQd5bIIVuldMpuwzbvl3eLqE+xjMuRxOx+2hbfZJ8bGCQ
tj4bk3ylogq2XEsf86PO0N6dAH1KWQCXxuuxiTHHZTbNHqKFoFbhp48I4oNadMNlSLTxDKbwiKHj
yN4mfg+1cDLqFHtJ3aeB2oj4nDdtdVFnz71EwjhiFdvbRQtledkpB9m7Ja+QfEJimCsRKGDYviC5
h0L2EJrDGVXw5KBLcmRrc0yNifH/TAcGAARFP4+z5T2VM/Wwao6PMPq7pigW01qGpIoW4vpwRr3R
wBAJAMCoC+tzP/TJKRaFegYR+/oZPjq8IDZou8mceluSyISnjJXO2ayU1rvCbude9RYUgMf1uNx3
KXuOCz4cBBIl9o3GwnpVPEBuaelCBAxSmdq55HsKOYVw5JX3DiHZAKcdeibA1xvXFWcJpXbTJSg1
7eSDqeQ2XQUrfaodM+pgEV6O7vfedknhVmYhyV0ZeFovzEUkHsKaCMAsEdpFtQfz0pTosYXToB9U
PnZNSXwDgq07gyJ0dqNSX0ICXXUuzxmioZ84GAM1ASs9MLW3XaBzaZFQJCVz3HzGNnR1NIATEXih
6B5LcrsXRTlUK9hdEFhym2eUru8WrARD1+LG0AgFFVMU19QuEMCyxVD5SVVnB2/anh8GZfa/tjb7
1BuV4aYOAAbYBvIro0zus6NM7vc+Z7BTUWMnSBkt+41TT78OlgXg5dQ7ZZD4SzaWp3XfDCkuitJG
9W+htUxwRb0bHkQFu9/x5xiuHGwGbrM2Y+V5OpQjh54J5zR91PLIfIqjrmuvagbG9P5N3jXGHJbE
akgM8uZZaYF4VdFckxOIzgx9o7bip7lvFVI9DS/v/4Y1AAHwU8JRhCT3emkaBFaqyNKfMJTqnR2O
qINMxlOUH3J37a2Lb4esDpgnORKwthRqqaMpzNiBHcqjQF3C9hFJkM+xqJQD2PFeakDuQQpJlo6I
zyb8sJemtcuEL1gjdfVFmWAWcCo9k8zXyVn0veqXk5Kflin/cv9j7lUykGmEhRr+Fqk8urkEke0p
WTGSZcGjvTzbIyLflTVX13QQMLwPinXNC3P6o6lF8hX+pPC5hRxxOcHWnZ2ruOqudhoZ39RwKOw3
uR2X/w6GmP+7/yN390H2BvDhUIVsDzP843Wqebx/njpaL2k8gq7NlegfT6RH6iV7jwU9GlAWACZl
L2K95VbJYGrj8CiVoQdBLf7hYnczDP862AdUvY6GqveWJqEtRLogE4Ccru31pZbwlEw87dkMm1hp
p19MyYFe9e7vJIFMFNJCk7knlJdrU1zdmFYlS7ObFEkGZKDaL1BqC/uU1MiJ/IZPkE+FCx0Q413b
9KuSAoNMYRD6aWn4AAlB/1DqiXFC2DA+3z8ee3sGCk7mXaBWwJuuFyaEE0fmSJVYyAZ+pKNhPZUm
dbQiyhDW9kT+7b7BvU2jsknVALgWCcPG3wmz6V0jSQfYy0zlMcp1CKFLES9c0j48eKT2nl2o52A5
oHAgU5P14kjmnWo2sVUJU3zMMrtXAtJB4Rzs144d2XFldIwRRnpSm3fJ0bu5LCCrDazRiB+tYm7O
edgUf93/crtWwAQAwyHPuum0MtFTCISHqUUWXVddRBXrj1Gij971/2dnc9ap4IBM5AkMgGZN/uxO
NdCtODno393KRYAAgAbt5xmnobvNNyzTS4SGEGxQ60Y8P9l5NWl+Vee4JdHk2Ve1T6rv41y1w4NR
5RrJyBAzbW+CKvmOrpVunNXZ6h41NVLioKDnPPhlkju4N93pv7Wlpim+asTJS5+UuR6EdUlxodUg
NH0n2qyUbnA2hC/C0lhOA3O0GWWG1Hx0O1KJc1tly6d2ztsjkuidCyfH/WCJISGharYp8Yz2CHTM
RMo3cl1oA4pkfjHsSjyYVVpC0z8fzTftnRrCQc7NTzj5tpOQhaXp1fBBBJDjpoU/jmrrO31dH6XH
OwEhpTkmawmlKYhtKw961xSpqFW6PW3LIJoO6p9oTQ2qutCuS1vC4UdadHBUd5yJnKqgAU0Bkvxu
8wIsdBYXo+djqnB6PIzplH3ssOczH2C+PoSnHO7Jxg+MCESha18y5FRVUMHuOa6ZRQGsyL4Y9IUP
Ypm93ZItAMnLKaf55On5JcKtFV3oSlTStGtU5SvI0jH1R6rjwf0rvldolGELrXvJ580jurZjeX1m
drrbw0CdDGpgu1P0h8hRNT+VZWL/3XQjszBN20Xj27Et+xfE2+cfqW0r2tnUMnRO7v+evX0kfKOs
g9oRcwibSwFisU6BjeJyDGpXS6TpDyBi/yu1/ggcvWcJPjjAW3K2ghm59cKbUZ3UcEEh3aUi9pfQ
6HZBMZtNfojQ6EGwvXcl5F6SQ1AaY7p4bSuboizvDKULtE5xtLd65DiAGUWqVCcTatvso5cqbu5D
/jf9uP8995wMJVS8DB0VHotNYDp3edtpqNwGsaUiNTL3OZI76PO817zIPjGZPv/GBtIQZcjWoTnK
uPx6qbGluKaiCMKIXM98xVEcqJVh9q9tvT44u7trI8CUA/xU47akCzma12Y2Wn1Q9Wb/iIyTfQqt
WFyFXQ+PluRAvv8td08MQF6Y4EAO0OpYL62lKkxki48xOxE+x5ViIKHjaU9GrB01OfaWRoNZiqNT
RAJOszYl4CrqBcwBjBB31nUQc3qKaye5OF3Y/6lg/yBu+XmvNggFJnqpFciSARGl/EG/uBuivxGW
U6YgCpo8p0IMruf30/RcT+US+WPRTZ/LxZz/NpSGh5XGbfzRNrLy6KLsfeJff8bmUlKf68yIOnwg
+Cww4zO4CV+wBRtKHP3Gi4G7A+nykzZhiwGJY0Mgi8MMDYRtwykxSw0UZ9pdmnYyz/cPzp4vhwpY
3j8p/LV96TV1TOFIIwOOZyU7Zbo+vqH0qn69b+Wnx9ruISLAVEUoqEhE1GYPXbPtJmUamIKtHPuc
jtp8MRK3CUD9M2psu+Mby0irN3EJPq8qJvPRyKL+yqBpW/iUv6b+0maDw0wDRZcr2O/qUxla1mNP
/nwQj/9Ev9/8VkvSy8P+yUHfvNc6LIoldGMDo2Vt/28WOeLaLaWm0u/pTQZqOzSTi8zpxFXXs/YT
+Hzva2wa2QVt3vR7UhtagT6l29VBW4/lwX7tnUKamKSTGttFUrn+kGUNb5BGDRxoauskp2YM3Qcw
m9a3jnHbA6eyU7PAACAkOgrQP2zp1Ctqml0Uzlw8xyBBnoronKFVcloSoDkQJv3TM5/9UE/Jkffc
WSTjTsCKIShgMO7mxrfVshDAUdAVbVSd+2biolspQV2gGZObHXiYnXXCHM24Nx6Gtu12FtWE73UU
LrNIaeiavj1Arl6ao+OPTV2+BfarX5JM/Uufxu4gvdhdp6R4ow7Pa7/F6jhdxfxozngSZcoRpIlV
nBuoLa+qcI8oGPa8KFV4iaEmOYPgXP6WX7xoyeTSbGgNF700kodmHnS/dOrB91KkjpXedU5a2I0f
IgUXo4wJ0gPG/GpZJyzTwmTqF/I3EoitJw9BQMU9rS/E6Ornxe2bNzqda78cDtt9++slZQOxIWUp
tjq8jps2oPIpw4pFU95bZWR9ZAbMffJG1FPUuM38ZZmdoIBK3neM2Tm7aXj0ZOzEVkRV//sbtohX
lwEO0hHo5Gu9a79OKk1pG82RF/gOyqdxSrwPXVpkr88BiE1pTnNvyHO2t7YLvVgpCuAjohOjD+OG
/hwSth5Y2YkC5GgDLSuKCVLDZX2cIkhaARBjRUPV4VMUp1V6aszeebeMs3oOYyo1B95o56Vi9le2
ValtyX7/2qKqJt0Qdiof04znxS+8Vq18PfbMf++/VXuX8lc7m/iGkcG4AbdAgdCq68s4FeG5qUHe
jMXYHLCA7S5JB+WDmAnJ4TYgzbVoiVRr4D7AihikSCicmLk+qkDunUL4V2GX4SgiMrIpMNkG7JV1
ylYNJmF+pIcy9jWn8zC3TRDjax+K2T4axtr9ijD5SI4z/rtt87h2BVvn8LOiW5VP6gyhdW8hRYaI
QnzgvnePoiwcgHuGvHKbX2sLsIm+p29lV3Chl6gpa/7i4t8YuMuDqOy6l984IZKiyGAeBcD/5iSO
LjzS0UTMZDRGAbOsME9pMfUfDeQzH3/HFPEZCQsQ5O1IljYvrjLLnpzWIX8Xz3MVNG7qnp3KOBrc
3tsxBKxgWudfStXylfzlgTBbmOQ1RTqrpmr+HJol+oakh/VmLLXw0/1V7Z17GcnLGXEISrYPLnl8
7wyjbCepqfuJEer8TwXugoNzsbsgymBktZDDkbevF9SrCqMmPS8eVTzlgrpH449ZWz+MpRoe+Ka9
I8h0CShmuB7gb9yciAiVkklzecjrfIgucK0rD3mbZp8WY2gv0HSFB45j70oDE2BRksOGz7heWsso
eoRaAQmCOTVBPaje+ziaJt+l6nFOYiNGq3cJf9zftb3vyX5RDQWFRMSyiYvtVKnrCY2UICoy9xNj
/iMC4UP9HI4wqt83tReR/WJqm5WQO2dNVlNqUd24mC5JnCjv8spRat8eY+/k9FbxdnJK4JG4Oy+4
b3xvM3k3oTIldqBkvjk3S50mZq2A05baQW/JNt/nVqsGqj4vbxM9PtJh37sMgLqYMpCVHvDt673U
UUuEFXYEFm6qDAuZ1nRROvX1tE6IrJHeydkyPOU2/OtDQeg+Kn0wRLH2qLk1ojbZIa3T3rnkPEpq
OsoQQMnWa4lDOJzQ/uJcLsMMRmeez2lOybhvLf1iZAaqHjHU1Pf3a/cDAlyjUwLsCdDs2mimF3oa
dZQJge5l17pHhoKRkKPm2p4VXDDHnpIkqI/NqQghADHsJKexMRU1MAL0ZeY+LM7317J3xwhX4SwB
fU6qLM/mL054WpjBtQQHP4Wj80uSlpPPUM8c+U5m/05AJcfUmBTlZdFugLGQ7+eDTUHDqV3rklpV
wWSNezT1tXebiEXxjAZjzAQg6xVJVfc0HlQGhJS+h2ndlIGAVVzrIiseHaeKDm7vXtWYKADEjAQr
YHPzjtHOUwFeMEGJbDIYzWTxrrmS2G9MZYnPYwiM31hq69IsqeL3mV2iVmeG10Wfj7Tk91ZOp1nK
e0ARRwtpvfJ+FKOeO+MY0FYa/jHMPD0VQF1QP0OGQotS86/Xnx34zKSSCArHzAOs7U0OEhtDj71S
76sHx4yrs23W7RdhzOMBpnrvMtAZldAJGBRuVdSTcHa9kbm2eGq9S+R12ecREdXr6xcECRVRFsSB
BJKbBWl5HhvaxChUHeqKX2ppFMyKS/SqeL8xy8ZoDrNsnBxJfrLxIVU7xiDv4PdK7T70Uyus/EYL
xad8HueD7smOj6SFQN8c2A40ntuCe5d1lMc8SSUWW/bFSLvSn/N6vMCS1jLO4Lgn2rJHNIU7D6qU
9iR9grVfyhKsz4YIhyR3tX6EfEFJv+mpazxUrRhORtdm/81GuzApmnzwwsE4OCk7Do22HkhDutuk
/ttOeg38gW4e84FCSfQLnft/OtFaD2oaHUQnN0eSYpEcfpTTOqYc1Vuv0BaIpidJTNEtzrvT3AEU
qGi6frx/JG/utLTC68bGAU2iGbS2EmdNSfU+x4oYxicbZM27EqmQC8Hhx1gor+Y4l+YgZGAGnfNC
+rY2F+XG2Iqa+loVu+5VUYc2UISZIs6qGa+9bDQOCQ0gocKB8CZsw5CZDmZY9XXQeNPwZHrFEnRz
WjzDtnUUmMu/alVgxRSxP41KiHmllsx6VWofFU4R1Q0wh1FqSdSW77R2dplLxXsIQfj6sLc0jzXF
b3/0pldz+Unz5ISQoDJMRoFxbb6A3qtKOsA/BYRHZyplzce6kLOlhGJBWzY0vtr5KEi5uQfSKM1S
id/nKdiuuVZbZMWKqAmk3tGpYyL9UiloexpJGF3un9FdU+TcANoohHN81uuzF57c/+Hsu3Yjx7lu
n0iAcriVVFV2Odvt1DdETweKFEUxiBKlpz+r5uZ8DmhjfmAwGKB7TEsiN3dYwWaJaout2A6Wx4gt
OZJ1ZYr1i8v2QyzDUyF5gNYkWuUnU563S538q3KAO1QbVvQ0sk+IfY076XxNVRrcjcmU3YGW0T3+
/Qk/OesAHZ3wAqcqEsjYt8tq/CpmoZFqfTRCrmCdkV3Qcfo/vMfTY6HYwfUNuPTbVRZY86L0xT6R
8yQPSRbEbcnKqJ4WWu3+Dw90wggghKFF+t7Ulq5FUKUEDxSHhbpPBhxSdNNyyA39fZ3Ptgb6TcBw
4rKDbvr7R5rQ6u5EqiDwxYZdqfkf7yoAU+bqq7nSZyudyHkQ7cMDoZf/9uVBZ7gK0CYZ2zzayrMS
oJVa8yq8nHmm/usVg02I+RW+EXAPJ9Do26UoNkmwFOiMZIotsHJewkO5edylNhXnf39/n4R/DERA
eMemAEfmPdMSW4DNEDGXLR1zp2u7ipBfxcjxznuMMFmjilK9/vclMRwA4uskAfxhPg+DuIThAeGB
ahe2A300rbn1Wx3BO/sgy/KrIflnR/p/13uXKXhB8DFn2INmLkqbUU1Bw328npeOJNBr6LqD0v1X
SkenT/T+RkArA5s/wo33waZE4rrObKhlGwdS7tATDxuBjsqFEZuB0GmsLikUKZrE5/EXJ+/j44JH
erIPQfkIFnzx7nELlplcGUQwCamxc0G3pF0mcD5mKqaHsF/0eRHjqPz9m348HCfyKloMKJHBo3sv
flfFAK7oGQIN+HeCOYQMjh51RB1DIeI/BzHsVvyDdgZElrDc28PhRmRm2MsYtAqfPdnZr7XPyPAw
mEJ9cTj+Fbl/+xUhBApuCeZ2AFmAivx2LZ7lItjwZEBkbhOD1YQteS2DsX8VXo5gBMIouNF2oFPj
fGSvADfHZduDehbjrqLsNSc9RBXKFNDYLwLfxxsDRTXSQgQKUF/K9wdXz6Me+jTHawgS/sDRnGtC
WK08/v27fgwPmDQBGwFha7QIoCn19gXAL3ISXYnEhocx2OIsyGpMj6tvrlcv8TKVX4wPP3soLIg6
HZ0CwKZP2+x/mgXbmptUo8PZlvmU7g0o4PoG3uT5V9qGnz3WiUALridETD50N9Hflhs2jgb5WEN4
bOpEXwNnSmtZWXptXfBVR/+jviFYPCjiodENbBC27rtdC1mnEC037NqSd/TcUz9ep+M6nuXYXrs1
zYK+jn0cXIE9kn4rVgIWIcS07BVxlXvt88q2pK/GZy7L/MJOtLyYLM//pMOYPSrdpXDT5fReqIhh
fKW/BON8jGb47WGge2rOQubhPQOkICiZk5QZ8HAnWdRB1Yd3eovFMYH55nVVTOGlzNbkZY2C6ovi
8rNPBeDCCZ2G5A8yr2+3xAr9LV/OCVLrKf3jPK2uq03LHSvTJwP871ddxc+WA+QI9FtMHE8A5rfL
JZJVJDTMtiucin7JIPNnDi4Y0IJIytoN6VfNnU8C57+iZgWiJpKY9y19JvNUTnNgINQRz9fdZKIa
3dP0XJXLV6LDn1wMWOpU5aECQO317nCFaTeFPcxyWpuZeduX2qmdDFEjHCnA4UeR2LK1lLEvOvuf
7B3Aa9DFRBRFT/P9FCZa0HHAtNa2XFDyaFMw9Q4g6ll/kSVrqdA/tf0rM3w6RAoIwf3fA9jpe72L
4Mgw0SM+DYBwL7xrckpLRGnH2LTh4twLdynE1MvBX5po6aC45pInaBJIeETEC7tfZf/V+p89PXgL
gOahzYrZ2mm//U9Eq+xGQLy2tjV07V8U/DbqomPduS4C2pSMb99W5ZYzNRZfTRw+2Vkn13WUo3j1
uJnflRQgEGbR5J1tVRkUrc4XehuHtLsAZEHc/f0lf7oUujEYYp86lO8hPBOY0ZibjJCAkXAwHjaa
1g7wvWZgwHj/falPzid6PSe9mfLUEn0/Gh1dBI4+1DdaF8KO5rAFZplwI2eAeEbTOuxs3H1V6P59
SQCo3n7CkidwY4LEJ5yTC0xH85IwVINZHjRsC9bL2Wb+v/J0oZT3/x8SaIS3K+oiX3kQEAOw+ra1
NDeYCk3rdpn1yVdB4dOHO51NTH3/Vb56u9QS2IiRtIdQaz8nz6xy4nKbVQBr6pUBISWq/PbvH/Cz
AwFjETSzUYQiEr17NtXlKtwYREy72LGajHI8r2b2m8XM3IICvR4Lm1XXUEH4it3zSW6BVgWQpCd/
Dkyn3uXF0DiwNmHGtMT1OSiFg2kgrvXfq0Sw0tCBOaGBTqP0d0F21YNLcpTZLQ3Vj1GK7SqJIgK6
5jrt/v4iPzl0cO/DqBQdLshzvG+AWqvGjc4oo3ICh0lo8+l2WeAVAdnbr1A/nwRRZD94LMzyQEl+
P7NP1yi2QFUOrUkSZxsfcX1hHOh/EAYK7LGEktZTNy/yKFPZX3IHgN3fn/Uj9uk0osL6aHChIsbh
f7tNt7KYC3nCJuCHe1j6Lr/mGV08HYzpwSRo1ERdXu4o8p9aTnl1QLb+lZHhJycFdEqUrEhC8Dt8
kBXj4eonBuv2dFjEPufpcrPoCvBkv2NDJc7+/sSf7NZ/u5Ygm+OoABv59oEhh2496fHAEK/oLsSY
d4+zs+yLVT45jFjl36ZTmKHQfndHCBd1BVIOPBMshF/nsM/rKhn0VVUoddHD+OAeOYtC1rd9FXc+
21JI6cA3RzCA9NX7tM6Xa7eYEE0AGmVnnVFlKzlGSZTx5cwyG2CmFsWt35JxX5RePP399X72MUE1
xjDrNE9DA/Pt6415L4hK0RPgUbIh5BQvGmnFHkq2f8Kgi7+o1T47qhj3IN4BrIg09t3HBJIn7SRD
UNiwbXw9WmmPsezZ9Yau/xdH5eMnxdQdq2DiEiPvek+OHcvK8FlDjq1ayHrX5RlpBlhp1EDtZQdI
t6uWMgIGFMEv8vd3Gn18zFNFhbI+hVgQcKfvvqkm1LqOKtsWGYXRX99lbBe7wCDQwgdc1OEap2fF
tmS7IphLvQuLtT/YWZJ+349dWoeTNrwO8iGBQmAAzs+cLtOPL37J07t+mxAC94sGBYzQ0TFEevT2
y5c55SNbICRqPF0v4u10E7l+rN3kJQSwyulyy+8x0m8rmi5dHfo8O2OJ+c8QNhQYwPFA4ujEQcco
5O2vAWmJXFHqIH81Jvn5FMyv1MLKa51TsY8gg7rjZPuqV/px04OqfWKLnPSpQMQ5/fn/5KJ0i0dG
iQXLCY40fBdsfo5qAR3N8AD0OhQhq8ms/PD3F/5xUyD3TTGmA6wHU7P39RtAZUUiHEptBweSBsNH
2vg5JzeWi+yL7sG/iIW337ZAcZoiXOICxiTk3bd1K45ENUCKigRTCicjTYattiSp4jpS3XKcGFTJ
D/CH1GOdLMDCNLPM/T+bCeZkVyUc4i7hlpVXpTNmaILCza9LbOBMEZRr+QQ1XLXuYT5Mp9rK0N6M
s4Cn399f18dvhG+T4YVBSOI02XyXpQDZOxLBsSkdF2GTLnnRABUV/KFjJ0CXnIdvf1/vk8+D6gQp
BJpc6Lu8r87gnIwfX/SmLXhKc+hhqupug+ThN5MteG1fLPYxOAG0hloQMxwEXvzH2x2oes6z1RRw
ORfhqK/6OCHZ69Iv8K+HhMZQXgP1ki11AD/eqQ1EAOfJbHCc7AvMzfleLCeh6tUI9Rxjfmjrcczj
ri7DsbuiA0OH3M0dQbsk2K4TN8ywX6hU9agVWNw1+mgwYSBLWdzyTXbfNrepuA4LCNDvCc+6m4KU
7nIpg5C244h8qNaiwxi5FwnkEoEgtOMOKKMM7sUE2L5mCVyWwb0ctn9nM5hfa+PVsrL91kkOu0cQ
aOlx6IVL6n6EeHlTCR+CEwY9uOoC/i6Uwyyb8Xk/Bbp0FzMyvO7FAO8J54J4ojG0Byto3yY0JLeJ
7yN1BpUyeGLISJgCTbG8/L4piCD95/oKIAi0WoC2RrcK84e3XwgA07iLc/StacGqmsKXvclmOkA+
uap2Yu2K3RdbAj/v7ZEFAwlKwv8CIk6UhbfrwTAljyzg3QAMi+7FplrtJggv3coFyvJ/X+rj0UJt
ihoVOkooAFARv10KPgBUg+Sp23jRw4GUUXdRrPDjRO24XoB28lUB/u+M6+2zYZCHXYXAd7pp3vd2
kmlNgH0CgnclGdxM19hszzF3zB16/A+XMknIPxZKvLRFBkvorVjHdGhGNGa2pshJRR7H0i+PuKrZ
WPeY/pKL1Jjo16i00TUuF/3sppTfMj+ij9IxupXXkHxGoa9nupwPAYd8HKqt2Demz3VYTzGrOqja
VdlTYRP6ksFn+5uOjCR1lg+Z2g1UeFpvjmdPphvc2AAUo37KZBkeQi6D12kGQg6aEkv51KH/ONSG
UXuOya3YWiaduaM8CH8Daw4Zb1URvtXFKpGwn77Gc+xS9wTht/wobB//XmdYlrR5urF/kN8ZtYs8
PF5qJWDde7N15YDpCNfFXTcL+wSLog199IDYoVEW1PKLoY/Kxw0EO3otbRdm9YB9qh421y3dbUGS
dILAgeWbaGMayuyWDNARbyqkXTh40As4irLyT8nUZVMTJHp+CczALJhZhq37EUcAGpyQD4IuA6wq
+9YBTDagq0H6O9GfbKfTiLjrBTpNYe0k1OvqaEaPdD+iN/HNBRzlq4RvyNTkJF157UD7udhcNS63
zm/BjlJMwb7Y3+9D+Uk4HZkspuQ4uyBpvNvfC44Z0MAAffncqGM0VeISzBBeNGbFH3yx2CkO/O/e
Pi1W4KpF8gLqC6CRbw/TNIEvsbosggFqKBovXLEvifsK5PMB+naabJx8+3AznRp4WfJ2GYzfUw02
X9hEXHbBTpbUX6DTRHYZRdytTVz5B0Izd5HP2kI8V5TpUosyDHgTyUh/hWyFt+tpxbcPjrQNTil4
myeN8PfYTCgIxsyvBfwnJNK6b4UTwQy8WFYZ6JTnLHteKDxuU5ueqICRhowCXTK5nUFJhUPiVGo/
AUoQB/B7V5NRTx7W7wnwUksHEAWVS9fGlemL2ipn+BmBbQM6W2oK4waAkoncqYz3yW608dDVxDMS
7fohh+uGBeFiF3XE3ZrZUvxt0Z1CTiVsXS7lSPcAKm5zAzvJVdYum4s/S8i0PFTJzMSOB1V0h0hR
yJ2YfHVjYuu/D4SmW60ZydhBj3R6yZhSt6XT1Y85DXDEO2Lx0heaW990+Zj+0GoGqJNp666JAKO+
pjaJ3Dcz99s3EqvgtR9pfl1AVCwEK83QpYkyCtFSPaj+MqgqyND1QsIfPNXxeMG7zs+XaejKl9Ho
dIUjjRnObbdZ2vRbp8N9aEr/isHfdL4azwEI6Un0zaXllNWBGyH12NPxBkOkkbeebrCH02XZk9q5
ckwaGhf8ClRw7C4M09ZvIMMXR1gHIL2DvjRmKMNIXFnDNAmODhMILe6A0goKnL1YtwsqBgnIOAxR
mgKaO99xHvAbxgADHF3oMgo+7QDbISWCcdlrmq4gppWeP+Tgx0Tt3GcaNVkH28baFKZXLZmH7pZK
ZC33rtTme8dDqEFTOBI+YsIny9qTeHmVkJoMAIf08lcY2i0/GyFdvDV9MJQvnlETIOOxtG8Af8he
0KxdH2YxldddCR/YZg2m6ueGX/7BGwUDB2hw5K/TGPGhCYO0egz9RrqdzTui2lVuUQHYEIkh08sS
BT+DhZKpWQtCb1wku7jxE1hENZyLKQcmJ/GsHvK1sk/jUNpfcyDCdQdEvLoGvgxDh4RF2eWw6bhv
K6eHpDYa5F8AE4MwaCs78r0ZAuhFGWhBJHvMFotfchLrbxTxBX60jl0ynYsyAzl7E5H7g6JCml1X
+u0xA2tlfSwSCgtTmLEHtmHSLMHlsppMN0VXct7OrMjvoN/CHhzYkNlF1uPt1aifT7Q5YxlkSGXO
hgPOEb03yVzCT0yabeK4E6f5EtrMQ3XMaDouzcx87ncnrl1XLxMXcid1jt+8k+ucnEvr5QvscK2v
dVEEh45PcBCATk33D/OSXI9LqQWsj1T4kgHWWtRDktA7t8BtGWSHOG1xIFAWBktmb9MgE3GTd2vy
ezaimOrUgalTe6i1XMddabBF+1k8UFCR4wOEpsRFP5MyuywiAmAkXVMVnsMpI80aznuW8ZrKQsZN
BovZy6TSMF8KfIzz6nt+L8mpveb7zX8jcFAjAPXSXNUD6Ze5qTxwVz6JlUYeEqUwyBnBKbvOURDR
MzIzdQNWfv5DyaUw9bTBzqU5uVWZPbRs3FwnBpvqmPKkv6VBSpGWJ04Vz7an8WFYGIqojA5J07Gc
uhtHYsHuYhj86sZyMwpI02KEW6M0iso2mGZ/XySxKVso0JQTJF2VfygweJDNlHQEoBxairHOYWo+
15HnTOwDIzsQmkrSbRc2XYw4DlvKfwYEZeu54HRcdzD86cK9LqFf2gDIXFQtwSvb6tJ7CreoNVju
4X96Yu6mrL+GNjmQJDE0bfQRlNNcsQMnauzqkW7VcDXTnP7BpKIodgDyr8k+SB2EBQqxhj/8gqlu
DUWTJWtN1Ce/UHEjFxpXnhw2h7ZjcxIyvIUiyUAarcgETE6xFIB4x1yg05hmU3gMgrGiOIpbsjR8
A03nKsa2U/jTsrpXXVzczEWUfqesWtjZptSS34IO7MRej1U37KXQ4d3aZ9t60q6UN8XS4ZvAHaiD
TQoTG7Z1LNQ5j7PhR3iSl2ngUOru0nkouwPcbKU/rrOXrg7GIXraBjMhNMe+O86Q+Mwwr4jHF/Ts
0hniUnJ56leIm9fLVkwTTOBgFL2YBMdlBAdF74e0L+9mE8G+xUdTkbUAEm/lTjgAc2rBMo/FrSz/
GO8yA+yBlk84luFcw/clEOdLTMKfPN20Om5uiO7gqpG4HbdjfuyhsKcOSghb4iWN5p7kObLH0MT5
drcYTi8CpKjILAg+C7XQ0j4vqBLfAhaEFheiHX4wP49xrbQK/wG/lsU1Iet0ZQi2ebt46HsdIWpl
RyD/04zts66qznI/byAswa3W1FaEMMvplmmuGgXgT+sk+CMtcHEmvag6M0FSniuvgfDS/ak9Vq3f
9XzCg1fRND0DHzDdiC5acVcaA33H3pFQHcdI4caE0xh7RZaZwng+qsaxKWaAlY8LmzvWpPADV8gO
ouCINDUDjQq7fhMHWPCNPQi7zKXQB1xHKMxnXKWwgJ6SJ2M0YiHbHPsF3C6N60Cngp5rx9a4HpNZ
yFuiLfiA4zbH+oqXkDd53JB6s8sRE5WuxnRlq2B8KfkJ/NJFN/0WDVWdJwNxuxXHem7oHIkElcFU
gscrttXU+bxi+OOWeNwBirZZdDusXc9IyteuFcU4PIWCc1L3elQ3NuiLHy4d8Nd4TjPoAXmz3igO
dkRDKSLVXrGKVzVwBPyZBVzdYaKcTru5jwq/h57qEsOypp94g8uJQPS+UCCLjPkS8waluNkLRVc0
IWjchfVceuwOY7PlSkV6m4Hi8dFyGUUeleKJfpI2mdLkHqbdaJtHVJH7IIicbCgQNT885VXSzjok
0IFXIT7TGhpzHekxLA4LM8wcVQbyxDNjDJlcwV32bHkYTA28LYuXckP3o40zAe2oInYEOm1M0Cto
vZOyRhPZLVdZl7qi3vBTAREc0b+opjgQtR/jBI0PyoJ0bd1YLrhWVMhRvMO9E/eowZM3dIj9TeFW
DtsvEua3KKzKcxu7JWgkVvsF91IK2WMKhQ6biETsUx7jJGoGC+hDT13M9iE651VNlCE/ASEA2Rcp
XNg9FL2yyU7liXrmUSGGmqdzdFnl84bPMkTJU4cGA+TNgj44gyRRULYuntPkgFiuL4uTSEKt1yj8
jYZBBn9K75AKLCVptRdIm8KEdOTMlwsLG66zzjQqWzLeQrsi+gWGQnD6GjTC1o2Svu1JUro9NF3k
fTJmFB6ia7yqOqmY3uoYjPXvYMTi3uhtCnR0JOB+gFtCjl0zUl4uFwkCFL8oZ+5HnGULrAkk9Irj
NgCJXa+LNmSPI2l0M+TTdpVKG5O2dFSsNQNIDvdqkRo0NgAwWxoxO9UdHGjKDjwMjVk5txl8hKkr
5zMWB1Gxj0YZP2cSbeADBH9wCLQPwzuUR6zfFZEsq8uuhydjHRKxXIkk6/tzEeGyqlXCoD5LMDV5
CK2Jpl3ntvAHPNdMuCc0NubAxaKfi9BjlIQagt5mCwqpRncQgquzalEwVrUrRgZTCKMlmsvyiMw6
ARkdrdLhgMZVkLcaE9MQYu0Jzq7scN/sMa8Jujo/ibXB4Aee2Sjmxhzeijq2dYqaA90q+CEYJHkg
oTSw1rDfSJXh/VhIDL1YCoUfbM5uLZvQdSUSSpl972086UbAJQjBCNsaVznaJ5fGa2in2dACpBVj
WBWgS1Hote7jyV5JL/q51kOxAaOXW6Ga0mDfNvkmsmSfUnQQapJVQIzj24O4hZXpXKtFuX8sZ7lE
6BmqJ567MkIGaVLCavjm5PxA8gWAP0x2VIk0DH6cdQ9Y8yMS5xSJWprPZa0XmvxUEvphdQz/KLsv
A634t1L6ChMNKKIVdZbNfgaDT6G1P1SF2Lki6e1uBLYwqwFEV6oZQONBOKsq2I+YLRjsQTCWHrfE
czwG9Kaiw5D1Q9okI4dt0ZbIfmvATPRRk0g332Zbt0BlDniL35rSXKAiYMWlGTWcU2JZygJXICSp
bgnC+KvLJtwgHPtyq/st3y4RGZBWJ6NBagKH3/i37DtyZwapX+w2BMNl0s9rAHW5zO+WLoF0zYmx
QhpeFf1jOK+rbmayxDmmSmV1wema3eGLREljUAbswbmIix2Ts3+ifAXOpQdiLWrSmSS88RktLmII
ruQ4XKG6ypYVl7thpWTgsmEy2pIlTwWSLRW03ARubSpr8j95tmXVRaam7qmD8Qi+vpv9i3OYTrX9
FJhfY1qhrRXNaXEejekcN6VNklufRKtEx0+LS9+HFmDOvlPf0pEizZwpx2deJpgnNbmGB31tkniY
GukVuYg1hOiaBQTTpGW+G0QzU909zNAR1sC7GkBeWMVcd6E6txD41uTLWKOvOT2Y0WfbbrZdOh6h
LZ/97gqW9i2bFMrxPFpocbaCCDa2luXTUpu+Ch43GZuxydAwHA/xoNw+j91Q1pnMQaPF30BXbAhR
Cdh5GF29FbPnOHaVYi22Z/oPrj7yows4xKOMVw724YjnA8zeyfQr05OLr4phE3aXVFP+22NKAufQ
TQlU0khMa9tzxtul4ui49XAGUri2B/yVLYEt2a8o2OKfTlNs45DzkzABOAAWExK2/l4J646UT7mC
PAlkYJoZPbFnE6SAV8INfsBBC2WAwGhd+giRyPJPEa0ZfC2iqexaPntbXC5DOt1Jl3evEGvLRcvm
0PY1Grd2O27w2vsNL4DpvETGVcF5NBQ/o7APF9y/DD0FZ0r3EKuF0bMpBNnurCTJggMYevlnWOKF
73okZj0aoTJ58VLMP1zBx6CBxUmo0IQZKjRhxGL82YnrpupMbamuszmddeNKV9wFJsOUBIrRKYCw
BGJ2uLnJeCmQVyG4jCY+gMUCN1apaVLU0CBifwQsBboaLAHockugz39NMDb6x3Hb9SijeilagKZc
j3KG4y7C9of/nF9OFU/nu1m3yMoER1/R6eulICm+Bozw0BMq5hjjBLzyZR/qOXsJ1YwhQV7xeaoT
NhZjzRFn5M74MPuj8xz1xMxOI09oLqDu5gywZuwv/N6DtMsTiCeUNRQJ1EPgVTAhMfDBmcaApqzB
eTO4nGeH6WwP0Yo6IQs8bS1S/Cc96ATW7X52vwJJ9bXQjP4c+pE8+5Wx7w7ZMnrVUIF+1BHkmhsi
6fa4wsMcz5cGYLKKtFzrBLohtIkFsIEFajNWR4zGV2ZFjQOyKWibu9VH9DDDc/nerON0v5YM7Rar
LO9RTGtciwYNaNcGHW6IBsre6ltZwGK1Tuno7xCv0UPgPlh+qCAd/2i1jAp0JVaYZt7SXtYbpPvu
IOiVPBBH+nNUA+5Ptk3JfYcT9NurEcA9gdbJiJI/ROu26pIc9CAd5ktNoKFb1iFqUPjap2v5qFEZ
znWHdsOPKLJj1wLVUvCdVjnSb+gdW0xWss3coo+zCuTWE58bDGWkuctQgrJjUm3gBvB4SF5Nl8tb
F8fzj6pX/XypV1EuGE0uRVaHOqfqkpmulDuU39DD9tUytszqajzvMTr4xdDqv6jgBSmPEJUs7qBV
dhKYw9hRNZD+Ku0O+ctwvXk135F+5v+AZb5cQPuOdE06dckjm/pqraWUaCA7jHKvCruNFO5NOaSD
AeDqbW2dzJ6HwTuCCJoj5CxrPt+slUD3P0oDac4QitV+SocuqPOYIJh73GcYkYVjEDYDYvbdFuHa
BrN5Qm8SyLgMmk5hNKJRyqm8j3Lj1iO6G+nDhmwZU78ZhfPOR3BWqila8Bs6jsKfzwN6po1gocX2
MQHa+MMAC7yam1VGTVcGlditU+KHxjgB3bMYILsbYRIoftGq6svrFCPEPwKOuI+jRsGLs3jKpLu1
L88pGRaOlC3Uyx1OA5pDsMtx15ZyaaBFnS9DIyro5DZ9b5LHLB0xvZjgFXGavwQyutRdMh07NDJI
vRjQdQ+roZveESYLgZI68hh6Lpv6uayePQKUO+oWenyUt6TL4CRgjUuRGGCO/ocsi79c9bz9Ej1i
6lU4RgtOKLjf0wGp8HzMtjG2Z6sWwVm+htRhMJQ7sh+WqpIHi/zlR+U9atlEbfFekUQP7ZBqfgcf
2eAmLVT6YDFLZbXTeXEHxvLwqtkSsJ3si0zVNojxI/0KX/Imz2aJ0nBJCVoBfsXVYVA3Zk2CQN63
3UROWGM7nVwl5Tp9R1LLnztX4mIsSKAozn+JORagv+4MvZHNgeOa4ID0PUe1VayhggxjKCGQ0Wsk
ClXGfpJkzmw9zQBoQVfMU4GJTGyHGpz10deA0sePSE/y+1T4wjZOlP5IRxVVtSqy4FzM65ReLLle
zmc3OHYm1rh7HDY0ki476DzqPYVEL0OuP6NESROVvW4oXLpdhkY3rgeOhtXZVJSkalaM/h8hB5Tx
PdhnY9Y6sepujyEuvQNiSsBXJUJzSo1RdQB23r1m2hdXxgc9hmx9HJ4D3M9HTJgMDkI/VP1lhHnW
VMdzz26DOMLdbtxs+U5OkvygwP+pWs8GgRFOzuCElWJLhzpEOvVA1jlCGilkP+3ymdjnTUhgYI1C
1KghuWgeQVwMfnJsgJ8TkA1dg5kFeUn7mN/YCRlEsy06wXwcoi4Htxn0+DqmpNvNObVwPZwHcRTS
BXQfhTY4lgh8+Q4KKals7VwQedZbsQ1NDvOEoVYsx8VjbRZdpunkih3UCZB7oQoGhTkuWLevTEzH
pjM6Ot/QqMd8YdTuwDEZy2rXeaSu+TAvJZrsepLon+UpLmpEW2QbFOi+CuFnxbC44leFGSukR9kW
/xqAyfhnTCH82vSRiJATTFC0qChD0HZQjm8wfrNFXY3E3CzDxqIWJ2MooOKxwuovrdyaHvJIhBRF
RLc9T0m2hE2/5mPSTgF6PsgmIsebYvTp8yiA6b7oYL8U1wZAk6s1WKuo0dUQ3czbqcxE8Mm6C2BN
x28E1iAnUEkc3WdIpG2NkRrGuoPoj/Mp6WkgOhY8FBpCIhDK4vGNQLUj70g8bL8GgB7K8zGV7rFk
jN7mutwzqkJ75oOoM+i2mxh9gXTtU8ANqupqqtblBSOLUp2BIzVcoCDSvwJBERnM/+PszJYbV5Js
+ytt5x3VmIe2rnogCJISJWpIKacXmHLCjAgAgfHr70JW3a4UUyZ1dj0cK5mSCgIIRHi47718MvlE
UWnm7TIuXUBsOSi0ohwHbiRbEZ2q/IXcbUwQQVLHs0uOnIWVRuuBe9gmsvC3LKxJQPJm7JuDQOxF
9kiWwC9mesKXV21ppSyW9pifZjuePjVs2/cWDydDy6XMH8JPiXpXWt6VsgIx7blGcWPnuSSMzaeY
TLnF7/SM5lkbUMTIv5YyKDmOekzzDa0ubHyx1YAmkAd7Z40xuX1S+85nd/KIIMw2zr6ijQD3pCB/
5hsPREdwTYGXpJ9f2ySo6G/j6NuZGeqwfJcahiZ0Ju1NWieVvhEuzDA6v7sqiUTdqAc7oGfYsaew
0UVziX2O47CLO1e6i6RjCJ2xn1CTFHI3a5yxI33M2WzMNk2WfUDS/RF7tLWmjR1OLvNAyekwk7Xq
N6or8JKlrZGgMUq8yt4Uue+TA9LYO9ge3KSO7KUGKkjQZ5S7bCmQQka63wd6s7GacXZ2g6Uq7VSR
e6axrSxKJb/LtG3T05T4I70Luqwg4KGPpTWzimZmYUZlOWkIUIYESWd76jPK03PodlbTPzZ90yx7
AhiZaJs8ttA2BRPiTcB0Zqq9M9Vk+9DozQKJ1CapXNbByGuMOr+3ErcZ4o0OXrQEITo31oNN8936
1NTapJOIYdOxD53uYquiraZJlF3rmvZBT6uxusinsfHWz1WZOKbwKvp3rjEshFqav/jiOw1GTUIb
yn6MoWSAk2HTC80ZOeYvo24cnKkwx+vGJolOxUAO9Q9A1sMiQsrJHMR2rXST+EccLB79o+28K49d
TXvcDwWdV9Q332DvPOm+iN1wAjw/vafc0uoP1eASC4Vx4FbGJ6FJR3d3ZUmN8BAbw0BRubMWf/mm
TWIV9BDOpU810tlizzAt1cRkbcc9syXSnOCjZWs6L7fhJSb5sgKkMIB8v7U7UE8CgQIZGCoqUB4K
7g7mia73nMPgLL32rnJMQaTRj9KhWBIP7YzEWekNr5SD7sL/4jaW633pXb/w1D6jTpqkG3tyc9mR
gcrs6qP02WW+BRxd42jyJys7TllWqhtnboBjh/jeQH6n3hR7x6nFsrHPrGGornRO6Pbep8PGGJWk
zpc7V/L9xUb3KRWA8KeD37ckS6bywU11bfoczxPbBrWSOTi0zG8uzTWKYE9avB8uDDWwZaa6SSmF
9NrYXs5aD9TZ7bxiOHTVSC8RVZfZyFbZd/kJQVTa7MTo9eKyXfQljwansorPkD3ihnNu57cRWU9b
P7RITZZNXs+LsbW0ufKoZZBsCWfHrv2PBW/MPUzAfLrqZofTzKKzv0ZqUmAR4D3Pn/pkSr+302K0
Fy6LQLGd7CL+pCWt0DeJNoyPUDYTczfpQXGficrqN7jnS5ossf3ZERSzQnxOuiL2OGtZwXRIJP8o
ZN+Y44uE1+Vb7zS5s9XROs97hJnGIwYkckwOOftg0wfk4TaYarRbKqlJuS38fPk8N564xw9tPMx+
onscmLos6po0qykiECNu0ga77YYSSnpdc/a+9aF3IGS2u8rZxG6cflZd0hnh4LRq2FRSzh8rc5lH
AtlB17dGbzZfZ6DkH8e+mC41gv0SWYxwL/oO4D2HNDfSLN4LmlwWF1aeN2gG1HJFGWgoI5EM9lHw
9oybxewp38g5pkGvnY3FVenRJHPk2MAx0pKy2gypKekRQGGcyjxJoC/VYkwPUkiP9KlXDvW2KZG3
b5eUyu99zor4oGttR04ahinNIRwvnalrWIgQSsNF9JFydx+yxkE0XYih/YjuyL+Pi8oodkkde969
oPP3h4aGlgh27Mn5FoihmEnGON28jWenqkNnnIqoTYJpZTsUHqRmoGFlOE50wb3qlDGC6yib6mLQ
x/QwImYW1w5WpowjtcP2HbQ1uQxwctRrgE2S+xlNPb3CtO6UoezjPCH33NG/l42/pvDZxJ69aRyv
/dwk7E3RNFfoOXKO7uzGRUDn236J5wNprcTedn5XpUfUVFpFZ8OsKqMsXvrHBZlAF3GMnL9UrpF+
BWTv+5sxdaZjBfhp2M1Nk31u1Yhc2U/T/FZJO6N0afoC3eK8KKosymyPnJc4voLhD65Xe0MSGpWb
qhClD3UYiqtUe9VQ0/lAVvRd3dBwtGOzGkpb2zTxot6lKSfjDb24gOd7RDrt1p7m6Vbl1iC5JZOj
b1JWoGWTtF7JimcECK6SoWM5DwLQ6nuDlOYHCvsoH4YCKHXItCRxnS+ZPCYTIVY0YN0ZWNzWpoTO
kjWfisayH/RgissNyz7zxuxmZV5psm2zjU4l6GOSdG7JGa9D0i26Nvd3LEZ+uqOZarrrdan1oUfx
ytiVRtDdOV2yrNo/x7wWSevegtYB81oJFvGNthT+HKXZPN9mSHPfWVnTVMc2cEUaxfaQJ2GD6EBF
sRMnPrUegoyd31IVX1MIpPUHp08kuUzDaXaGWeXVrpd2QP6HAyBJWDUNYT8b/eeavdcOSwMOzgcs
FvWybXS0b+TdUi+J9DTIoKR7VnekkjKLj0a++Fm02Jr/5InOt8Kmqach4uWGnpBXdUV/96kL7ItG
F+p6mOhyFUJCIsvuV1V9aQqNFHZqcJLbESCY7xtnaL+zhlLcKjJ9TRaR2dY5fk6GH7Y5zaAf87xd
DjlSipIcrEZpFnlQ8dimrfNgTICJjwb73d1SGS7xwOsizd90ZajFwSr5UI90Yrpz6FFdqrknqCIP
K/N2V02pczHkb45yboUF8gvuCAI4ZLoA5tGZEp5DSuNWS+2HUpKD9kqeviMMtE8Fmo5ptpIwg0b+
xqX9ps9bB/0pB8WRSUZx/f0v8vs+MdiJYrDUNl2Gj3CSxTtBi4F9RQn/z4eiazJiXehR7Crnhi0I
PEY5F9ILpYGuwPIztU/cot+nRlO/wSo5V9WuvOS1S/vPphCQ6M4Ueukoa167wQ/jXNabIqZbQuFV
2X7Oc3cj++UtE8MLE2QVDNOTGrwZysCzR1fMcomRkAToB2bzolyG6cJnIX3jBr50VSia8bSa4E9/
myCY2SuvmPIgRMJHw9kRBbgVG8W2HBzKvnnrvCGnfGFuGPRxNwnkcUtQqX8+N0wU4l2Hwz8M3OZL
ZuvFNhnRmGe9eAsP8tL9A40IrYqFndl4phLFItfIRsuCkAxI+w5BgHddEva+cf9+M+yt0yLAp8eM
cOErnPt0pdM6nA55TJoiiS8KaV6j2jC2ra9ZN0PjD2FepvF9407GeyqLfWSikXn3x2sJHh803zZ7
Jo6a9Vb88sJxtPOwaXBTuxbpfJgFSFVQaVnWn/YqMTB3rVPSJ3NH92frbCAzT3Fy0/AUl6432Bta
DKAnG3VpflhG+Ra28/epYgGBpKaF9JZ1Mjh74bTU6CidcITX0mL6Qv2E4uYME+EjRrvsrR7T54aN
9cpWr65rrdh5rvD5Lczzzogpc5Dw8gz/Wnr1U0OVekdU85XsVxXir7C3RTKMb1h5fl+gGXcldPD+
rZLms3HdyW81AnreB2dwdpJ2XWHT296uCqTcaok7h7pRGbvX58uLF0vHYuYMYmMMOM8vFjHJZDcF
dSVFMgMvO1J3NH7zbqLh4EbZRROZRoOSFLj/H7/+XO7aSGT113o4gJ6PXNsNDYKqKQhja6nel1pV
389WSSp1nMbq5vWr/H0BwMIL8Xjd/9iPzsExmdXlcmgCxqoTf6+Pc7M3FuoIr4/y0ix1ONFiLeL9
N87pAxzLY9KoHgvo5LQ4hgV1q76ujjP6+Dd2oJfmimPi/MJM6q21oOc3bymCrvEgMIUBaq3TpOb4
ZKP9+WTAY9CjpbbjcUMQkDvR65f40o2Ef0cXNDoqYqNdb8Evy4uW6+Q/e062y2hWn0szcaptGShr
3L4+zrlVdn0HMVZ6GDod2GPW2d7QaQa9D2Y3wEqAVRAELG9crowtFQnskwgYaD7TO99aRJCn0fL/
tFXlOjzLuONRuYSLet76vR9MyrMUl8MYSHZoA2vf5KZHw7kxh22oq7cIfC/NHJiNK4vVIm9/ztdM
gXDkMzbW0O/1YUcPmLuYpkFb+qP5b2xSb410dmMhiC7Z3HBjE1c4UVkZNHzIi3hbNdK+eP0ZvjjU
2qPVBFsBbuzsBSedFSdtbAehrWX2F0AVdEK3MvleZulbPcp/D13W1tr/HupsMyLAcHsKTUE4pAGw
apN+ogn5s4ge3w6CTHpLvn5p56um6RC4rEQH/Sfh2Tkbj8MNMLe+6KNRG4097qMJadYc7Iq1d4Bl
TcPOS0jhWHPZvbGSnd/UnyMDBsJTuO66597F3OzxNJpmH/ld4f+ohAguCqq/gPEN8cY7+NJQEBN1
1mZog459tsa4gPfLWek9ptnB/4Gk3g6xRTyoodXeOiacP7/1qrCLrXzgtRvD+ftWln1rZgkqVs2a
rqm4GO/bamw3FCfc+9Iv33LFna+eDLeacyHFoFkEeHl2ZYbqaXziB0M0aRkaSdffOz9NE3goKJoK
wfegevfGkztf0tZBWU6Iy+z1oBecBaGZMzTKEygzfYqca8ec4jCAInls8QrviDiciCSPuEz7xn9K
52l898dTlpCGp8jxyOKaz178IaGI1s6Viqq5VXtV7IS4t6qkv61S34kotQokI+Kti35hDuHMD0Cb
BXAPcU093y+GnmCeQVRUtDl1GtfUlpAI1f2RtBlagtcv8aXHurrxbX8F4DKZng/W9AhDiM0URikr
C4PKHU+iTbvb2JjTnWoQm2lS6G88VuOFuYtlCkwr+EGae5yTysvMS/SkkAolemueTNK2VF18V30p
lQgOzTCOD166FJe56sw7TnjlB5LCVtTg2G3of0OpLA6qjMwUdo0oFrG1MWgu/lYE/eK3RKG2AgTR
mJ5P+YlDOl2lc0TJOga9RvnLhlniHNpS6w6t65RfX38WL812D6sLhnS0C/p5dIfZs64sd+wjC1W0
hgZRK+PIQtGEWGaqj/RSzba4l+JjkZXdIYZ5Mexe/wY/qQ+/utbWF47YyKXTPVBkJBTPp0NLktNc
OxhFhXSrI2m3aufR//zgJVmxld28hKJTznWnLzJySoGMmyccNX1fUEpB4PT613lpctJqxifOBhZh
n6N4EPAnsTApMS9jWh2rWc13g465QkudL4VMPGpMU/PG3HxpTJAPxL5AYtmtzrapsdT1RRsTFeEM
ykN7Noe1FKW8u3z2h2JD8Y5sQhXb3hs7x4vj0ixgJVUiSzjviGZQBV9S0mw0L7dc6geqXsGxPX1I
qaak2GY1Pd3lRWO/8chfHBe44brKYeQ+f+JCpVPWO7WKdLO0Dl5euC6yYpUfY1zf20HMBkURzGRv
rDvrbTyfaLxabGEAsQE4ru/CL0HxiLy3Ny2cHgAzh8csm7qt2bvO4+sT6IU3isY+2MZ5geFFnnME
0JKWjgqWLnJbkUcB1KELbAGIKLrkB7blIezMyQwJDSx4/r118froL9xa3Jo6DTxtA9XeedxBnDC3
hZEylcrcPeYuqnmfnkx7ItQuUrUJP6Dp3gLmvLBoMSjZFKKC1cV+Nn/ZySDNBuxZfU8NGXIKu/NM
Ur3w4iz0nHH483cU1JG5btJ0XdbP90i/W4HLrq8iu5y1Y+d27V2KslfsdLyRWaiXKtnNgTff/vm9
5eRPSMeNNWnF/Hz+KBwTDmp6FWn9ovazMKqDcqQe4bL1b0306hgE2/nu/zCoTXrDBI2yxs7PB5VV
l+mlw87sFqk4TjZ579Z3tK+JlNNer80TjXXn4o035YVwgDCAKWxyH00I/M8HnePcc0s7VpGIq44k
t9W/U/TYLNkfWiyor1/hC0E6jS1wUzNrGez80D8oFIT9MBJwzXiLLexjl864WO806pgbhXs7tGB0
71SxtB9fH/m35qNsPRRC6SC7grPWlrfPr1OvF7b4OUBPRKaA+sTcnBqKkD8wYMy7VFq0R7Vk63z1
ZSzxrqNRRsyhmfplSePvR6oxCBLNsU63qJrwC7z+7V56q9iXebFIUnKIOHsIzjDqGis3+6KPWM2n
VzrmocS9pjKub+Jk+FOy38+bQe6aDCwxGb0ynt+MOfUNr2k4sqQ9OWtHQS8wSU7uM1OZf74BrHxg
dKPOSi8+b4ZDrcjqUvxgUYzGfE/I+77mLd+zwHB2CVrnJjCrIvrz20lDXLh3IPTpv3P2ImFpEy4i
7j5yKkGuwKj7mzGr5yiIEZbY9Hq7f328l1ZiGHt+YBHM+XSBen47/Vqn7+ZcD9Fgx/phSnsDD32n
HnE/GrCnq/jkClG8lTd4adIAMqWPC8jLlZr4fNQhS4MxwVMQ1b1jhW7QoCwrM22LMFBbkQTWG0/y
hZXCQiFsWzxPmoGcjyd9VmDKzmPkzElxLZ2s/dCa9rwnn1Z8ev2GvnBpZMpBwXF9pHzd9fe/bN/O
Qq5zWfKRMiTyS89vPGzELgZErUf8DSp+eSMse2FAG5c1mzi1vpXt93zAWtg4UDBLREWTxLvaHb9X
dmYeaJUmoR8J+cYEfeFWgtOE60uFF6bE+bGIQnpP3Vcfo45FK0LZV+zRNdioy9234OE/qW5nodAa
B9EBDcwX2eSzhc9NkY652TRFKk/ng2NBLWgyrb/L+9zYuqPqOH7q9W3Wd/plJ/HXOF2w3Ohjn3zO
IGF/wdVtQziw2sOwNmTxLCd+l8Rtf/I59F0yH/JDjYnlkCSFegtP9tKBAZ8Ch1SSjs7vTa4Ww6KF
Jvq3yGk7gUQoxojlmJNzpEVd/UGg5CCKnafkY8B+fCGaDO4IUiHtu7JEhikEIEC3fX1uvrCHUQ2g
TGYQ63gUsJ5PFV0TgFFbporhKg2xUeWv9KUBKguKLmnYxWHRgg5zpbDeOMC9NDK5eRLZ1CIgFZ0v
M05PP/g0maJc977RcMImYF/UCUe5ExnKLD+43ZBtxi7o34g0X5iulECoK3FkY7qa5vNLTnB/1Uoa
UwQUPUVe5hYbegRakdMMb7XhfmEphbK9jkMuHL7J2TVaqkwstsMJZkO8ivPtsdqj1Jmo4U6IG+el
PXiNObxxgS+8/utKQwsKAgPdPM+hz4bTt4XA2C5nCCc6ili02uA6Dss41awAoD1k+Po0+u2eMpsJ
MJ21NkE67/yEQulfGJPfz7x9WXfqjLTem8Ie90gp/7QuaDIUExZCBVGM/1s/OpmXg5t7cDBW0eUl
3rtsUww+OiMy2m8EMi9dFaQpiyfoA6053+1rQ86572pzhBWYDH3V2n3oIFpJkSmNZfT6LVy38Wcr
GxBBEpNQ0kmwIrw9exN9bDIoYcEmZMilTyiwKfUviwDA8vo4L1wUaw8HHpP7x/+C59PfSIAeJI01
R+UAB8HG84X/hT6/SSCap9eH+m36r1xEl9CYFZujx0+25S8bn1sEIAjWhDm21eag+k5GHe7Kreq1
eUfqe/6gG+W4e33Ql66P9Jy14mQ5CZw3w0ph5GFWNRAdIV+Dm2Fm9/VMzs5TiGP/L0NZtCBYL45Y
6fmtdPG9GagWV32Tokut06Fagj+HJD7w/lmP+8+v038l38XtPydC94//5uevQs4gvlJ19uM/rrOv
rejED/Xf68f+5589/9A/buT3+p1qv39X10/y/F8++yB//1/jb5/U07MfsEDgC7rrv7fz/fcO587P
Qfim67/83/7yP77//CvA1r///a+voq/V+teSTNR//etXF9/+/hd1lV/u+vr3//XL01PF526f6qeK
effPv/U/H/j+1Km//6V53t8opfF2ku9iDzHXXWT8/vNXvvU3GtlTQXQgXBGwr3FzLVqV/v2v4G+U
Fsnh6MgXsE+7Bg+uE/36K/4e5VtUKmiJqGTyYP/6/5f+7CH9+6H9B/igW5HVqvv7X2fhCu8zGUJv
xYLScNpEnXS210DpCTjzT3bEVoNNg8z9OxMH3WFZaDJi+pN50iqclwMmesTUtRncB9J1rx34DFeW
hmIF7S6UFaUPgF3BbIIIa7ATTwq8T5/pezfl7yRIDELPm+o3pvdPAPS/l6Sf3x7LIIlnkzho/f7P
57dRahy64sAiUeD65PHj7BgE0FfCKpkz1MXOJ4F7C79krmW0Hq3TyzlfUNNLtt+NsDNnn/tpvRt0
AI45N2Gye1ynqiouu1qOWOb6z10q7jnKNx8Jm2DpZXXwOS49FLW5lY9bc1ULNQgi942VDsc00JGc
Lkptq6BzyQql4qQPVXYQQut2uQc0rOh9c9dMIj+22OcOv8y8fz3eXx/n85BlvR8IfNbMH21UODGc
3w+nxUPWl9jk/LaaHkq5ajkXbLvHGPDIZs6s4mODLWXa9O3w5fWhz6Bt69hUHtAw8f9cqIS/xfQk
1xO/74yoH/nPkgfBowL2sRU+FSYp413p4Rbw+qrdpMPwXpuK4nI25BtBG92N1/3h10nBg2DzJc1M
3Egu8jyHlYJBSui+h2QzBXO6K/Ia36zjVxem8FW6kdKVnwQeRhdXxORdtBKNL+QgrbqJ0Qp/m7Dd
fEhqV21GZPOQnZzpdkH9WW6WorePuRTzR3rTWBemHH6UNAA6IQTqjiYWpJM/GuaMbrZ2bHTQfsCW
UlEKxZUobqfG+YS45KR7pXEwCT6O0hdgiMfqEXzQk1XXSZQ2SlxYXWd+aCGUfp5FIEMpRAnrwJou
yrjFh+KYza0qTXI34ADvh9mWp9E2wd3ETV9VEVQa6wLTY3vAJmM+AB6hedmgWRH9U9pD7fTyU4ro
FnQRIPdyAiZi1bKhmysoiI9pJcZHTAZBVOAUazkqCZqBNTnY0kDQhzwiccONqKpWXGXAMW4mbebn
WAziGOfjauDrhuVJK3rtiR3eeOhGy3lyJqwmIWJSThNGZ1YROgb5aSqDfLs043RX5ECKfCteLnSl
ZTdl7M93xhCLkJYE8UbrTI9lBbskzQM87yk1ewPfJLZ0BNc+QIBI1grLVgdl74S/Uqkd3S1j8qT5
dI0Lh35qqZ40u1ym4BljTTPd/Rwr7oU7dg+VUtCnx0SXn5ahlLuuqQRGUksLTkZmyOuun8DQ4DL+
7FtNenTSVO1KkXiAol1z4w9AIwaXBHvUChyMcCzr6pPyCgefc4tjL/Wc/ABbyVshhpSeLNFczvBw
D2bWFN/0ZOhv5xn801wEFayrMT2V1ZRfzraZ7b0crn9cL3no67kVdnrFVJutPEqlcY14F0s9PanS
LaAhF7Jx52uXRpk639HCYAVJXNp+wD4RUxL5CkXZPnMwcISu2TZ7rBmNBT3Pp1eycAeWduoY4ICl
VUIWoUdnc0B+HUR5kWphkg/ZvkCGgv++yfa2jwVWB3p4SWbYpz98t9zrmgmVJRvo6YA3t5wvF29O
7jxXauHiyOCKDhYxS0L2jq6R2GIdWe+VbPX3bWDVx8yVTiTGOd51LfquSMfSfTm1BSb42g3eF3kw
7KbW9z5nvdscUPZMmBOWIg0nnGEfsr5edhiO5+tYwwNimtrqyq4CqEhO3NCsw4uM2ceiPbkaL5mR
3edAbS5t4QXv52EIohZU0n2rlRZ2cCis2M/LeAfkOZTD7HFHlHFSWNxDCBn2dezO0dR046UALnQS
ooVfkvgc7AOV7busghrdSuGDVKbP4qUCF3Ny3Lx9x2vyqfdaa+v6sgRnlg971ZreRYDT+lL3M1wq
jsq2i6N5D1mhvGhK4uAjLRem+yk1l68YRaAJoA7dSdMr7/G4dNfI3NWWDJF/mqvSvfa8eLhu+8X7
Ynay/hrUGo8urvKP0inM/c9nOnaFG5VTZ59oZiKgrqpZHA1JE9+Dp4pi21VtVW7nbFDXsT2yuWdk
4B6MAvjaXPvqsBZWwyzTm6MPMumGrrHws7vptgcsdC9Wo1E85WJHetXdmV48Q1jxtagcA5xWkHKP
DRm6y6LKn0Z3CnAZxLkW6pqyDqXr3LlVZ5xs2QYRGI0Vb5tUt3WCtHiDPwI6iLloy40Si3WNmQDH
RW2IAps3yj1gMUaRwbSh6y8szqGDTjM+1loTuWJZ3mU0sTgBbLAuGKI90A5ZAlMqMLq1bWtZobQE
j1jVRAdky+OW8U0xRrE7xp9Kj8/WnS8/mYA5j52Vut84o0Kda0ZxtDwYcJU/BhGCfGyqWVvoCeo9
K/sodJvvaExDfXJEjz0qHi6bsruQmCVuhsBvdzVQ6UuK6vKUFaV/p+V1v63nvgEE6S+fF+iEH9zZ
nu+wwb6rR3Is7uLZrD2ZE9qyN04WDkwagAx1mOOiBn7bpcaFlhj9fC3XamMPJQFqL1hqD1hW3hqH
Zaj9e5AEUNNwI0Pp8/kwu6n3OHjDlEUYnkZzW/ckwA913SZ3WQlTbOepoKf9ZQHBn1QrrgaCgHza
+pbUNmOD7X/fu4m3Q5eaEDwRDQM4w6l+IRdD7nAF1newNEFp+I0rsBq0j5CFRrzArXsjxlh8zw1t
+lCmAYTLvhvG3QBr64Ol2SmWZE2ku7EbxMecfDCAlkFzRZROzrzr4KXCl0tVcFSe/m3phRf1g6KY
4VDYH5oGV35MbTuf8g+BXpf7LPY4sJZ0KA7ZZcbbJgmGz16hFU/wlbIHIadkV9UAluAejqbaUUsE
KZC22vJJswcA0nahfBny56uDQ2eX61iHRBdY5R3hpPix1FYB19SraawKc+jRnawZoB+sICcZp7C2
QQkDCpXWJcYePOeiXvHf7se8kPul8sYII4b9BH1dnQbHmh5jPGfLDphbeoqFbX3X9eyL9AbvJlFO
+02TJRjzHmH64zSyphDMYsohZ0RUU+D/e1zo07bF8qqfpMyLiyDvsdDOanqgl+OKmS3KI1tq+Qlm
FJqxAeyeqrHM8tKFrUjoGDkcB9/oQgvXMeyd5EirwbvV+r8JkJFeaRMv65Do1gUlAd+K3FgDWmMo
jVOBHHFyOhNiVrDUe90Y1TblgPp5Ai2TvQcl8WnO7JW7WKNFJRJdgwt74AF1grczTYPLeTIvE7Cb
h2pqG3xMZTfs28W5LUeNE7PnqAXPsdmwy1mdxRJsWy1bu1eTUOOe+NPtOMapxIZKFBT0SbofUulc
iKGD7ThlVXPA43jp8x0BWwzdLQsp3iblvQcmTRzTlsGRfrCg+fLhDt9etmPrzo+TWo56D/JMYcl+
yAOImpXe7b2+yeiYNBi7IS0PPSAhFlANbg44zU1veh/quAKfRDO5XvNIkc7mj5g5dUAesoCJqJzI
lxAjtd7dyRRUmx9DfcUX/9HNe+1Qri1Sp1EyoFOk77lDxZeqwXJdUNbZFb6XnLCj3baA2i8KPJCR
X5ndDYwPjH1qoXVPk04foMBkl12ZsALRvfm9ThX3KDxeFVGJaCwzuTFGXWx7GKabZBJe6E2YAFG2
7JseRonVjSKS4pDJad7aSf7Ay4zjPllOhcRME+iyiLrZulXuap9vDPvOj40p2DqTLi7AwfQ7laX1
TQE29NZcZFfhSJLpaTZYQR297u+wH4n9Qmu+0zLnN+xt9F3mzhDBzsQbVUs4OtILMco8twoDFro7
ZwKd45eVc5V3WXM/Wklw5RvV13io52NZloQyLgbZq2n9hd4qXFy2jjof2o0RAX2wgR10ftRNRXtg
9aeyPjTTZTpOTmTSn+ORv3MceLsuB09X+Q6mhXpKqqeZNqs7XRXjVjBrL/tiJiLDK7+HmWgTJ8f5
FepElxVL8gyTuMHKV53gnRknjbo3JlbejN6sD3EXTzvU/PUmpi7Nx8evlqvV0eSk8wni2LJ1CAYv
9LGwHrVYNFdlncz3A/beC0sV+m1COno/mDqHHCiMYNoMfaRHER0YJpZPYwbbY1b7prXnR3eUgHoC
kd/bucspuKlginiDKfKNLmrn2krqwsJ7ifl/IzRm/TKOhPGB1xxVNmTtJphny4OzQ8lm01MAmGFs
68UuSIc0SihvFCGMEWeba1DI3NyV47ZyA4ySqH0G4vRGubdznFpMHb8Vn3OvTN4NADEuVD5NYpdg
pk+AY1rDXSdLIrtcX8ZTo+LxhK572jWmBvYomWOWKSzJ1UNf5tpVaUFicrAZEQAIA+J0kHyUpCO2
Pa0sgL7x6PXKnu47mTtPFAt+aHnj2DvTmi0eut5iDtU9sIn+KDsO8bMs9yPq+StRT9plslj5zijw
uWcl2h2jMYJPaeXWH6oBQJLnjtkewGIAdrsmfKEEmG2WdmbhRdzobweTSNBmF7zQYPrd6G6tCLGX
7EA/wjqiPZ+MJlpcnKYqCOvBCTYITKeN2zn+Hip1FgL0vJ/VsiaqG7kzAs2Pw04VcQTmzTsMKVom
dy7l15nphcvWc3Yxnf52DlGjTupiziENxrN2C5yx23NGkFc/cw/KbmGGL9UMHjcW+pOYhLt1ATJd
xjnJ9oQadSh1ydk8Vf6uAwqwyTMSOw2+5250COqsKd3qeTw+6UUCM9Pk4YjRvWyC+WSsfp5Fat+8
Ok/eD6OVfRmUru8WVKZfe61q7zsMpAUWuPp+LOmQ0TkivZq1gbUdxdk2lTNlcXuE5DzWgfEusJNs
CiWcvBnPJ0gl14rA+V35agWnOFZbh30wxCEdXJqrwTf342pGVUqCrpIYNmrT6y/1nC5hkxPEl8Zi
laAmldwadazTXk/ysrZUbU3I68eexWozYS0N6WqGSTaAXhGmS6t2pNe1A4qjadgQMXgAbUSs2F+b
RD2Y87KyJUAJwDSt0iYqxnJPfVa/DvTShyHnXP4/9s5syU4k27Y/dMhL37yyYbfR99ILppBC9L0D
Dl9/B8osO4oIWcTJ83QfbllZWlllKtmA481ac46p0e3bkSDI9hZhL0/RqM3DJAeAtsZs+zWu+0dT
z6dD0yitvsE5wfitOiuEwlidlNJjvev0YCS0xDKTI6Vc/OkyYcNIuiVVlIb11B/djt1dZXAQyO7A
IkWHSCPKpFpzUsZkvo3hy8HtjQlxdaGIb8zaHA6RoY3byijTTalUlKRUpiSvqHE6I5droPNBWKEy
QHACe/cwy6Ycq6jrROANmoE1Cn8QmMFcXAwATwGlyc3oGeN3Glf6hh30F0/vodAXNtZA6ptXsRmB
OKOnDm2jsIEGRmdIiNLAFv20XSIopYZSH8DpsWSbypPsskNvJy+VBm8PzBCHuKnWA5EtdigXGzu2
OXq7TjQHc8DgNWFwvhsr/rCRZMtGgLA4wIyhawfKkrPKph9zoBpT3FIGQfKoUncIm8RRtrW6bLEo
gyRCD+UnWdrsWplPZ242QSWD77OJ3CgLimi+mzujClQnz0NVsZ1zOKPWBi7+GUTGNMxThoKVUNGH
Kg+hJZXnVSZI1IgLfOrwfawUIq5sBPtduaN9dM9L+Cbi7IEH9TAjg57Mbkcz+jQNxLC1rMhmCLuG
AOY0cnuI0BLKHzPq7EHLIVtj45qKvDJIDDpqQDcNevc+bTpl8hFwKq6fGsV85RLHcW2mrWx8EBnK
jWnlLZjsTL9wOdG/pAg6sFNVj4vtaARb5P2EioLiidcrkmxiERPzF8HogWj5ne/JA7jAtD8zWE60
onQwRxSLNjFny6ryBGVO+yoqbMD22mg8jppx5y66uZnKsrmwqIH6Zds9pqWeQoOZ85ve1ZZT1bVF
2PA292mta+hTDE5m3tizE4JxXWiYCsjw8b7q/XJf9DFHSU7trKIZhZY5+0FxIt+AbLzXpTJQu07g
qRWCVm22ZbZjyJkcrs1+0K8sfdTDNPPU88Qx3WsAse5FCgc10Joh28PuK+GUaIecU/IFzHXIfdU0
FKwPRfoQIWBh+c6tC5EI/RxYcHGhth3l5TbeqpPxRJYdoSUVe4cI1de5LTtg28Zk720rM58cTcq9
NvSbEYXqxcjWgGKokM/epDQ3dSbdswG8TBgt2nLUoqreS9ugWmZJp9naQ9vv8TqUwDGyaJUnec9O
3YEgEmlNBAkPgGpaIeehAz9SKawUiWqn94Iij00Zh/CA79bisEBBUgC9xQHZuBiJBN6NcRwHDfzV
b8ACtVPLN3Ht8A5O8dRWp0oloxcojtO/ePaccLkk03foJsS+yub40nGa6cJiTf4hs0y5bToj/xk1
5Xwmi7j50kPtuBF0BMAkwlO4cNoK/s5kaTsRIRIiTl0H0quMoREnDJ46tgKjg3LkNXr3FGP1v9Oq
tNtJLx/v+8Wsr3m7Qt2IIU3ANLDxiTM1O3O6GKSq4Tanqs6iIuS8I322PvYpctCSi1aYsCQk6WNG
Ui+BzqXPRSXTbbR0wyGDLEzdMSv2S2+627mzs23VjuLCy21gN+OcXA2RssbLj92+Sy12NW4e53PY
ZnqcrzwEaiIpnNdo23oa3AUSlq1v8YK1HvM8VaWxlLwmch2U7KQLphfddYpnr2OdWhxc7r60LO+u
tRPCpAxUL0tRmg9kgsSPClsbp5690IV+DctLN9AYtYCw/VmyTJTIHTaNcIyHtDcoozkyvmWOv6Gi
t1FNjsRaLtma3OZUH9moWdvWbnfS6DL6MxDtUhYw1wWDoSVA0DWGyeAVX0VJ8aGvpRM2jvLTyGPg
PklDhZvEhmUZzJCyNnKQmjpOWlWB4oJFIjdr67W5eEjd9sCnO3zvBoo1XTERK5vYw0alc9KgEQGZ
Sc45KBPrmHPrqFgtyL5Enu0Sx6tDIJECh3UuDglV7MBikX1RiWncCEjZW3OxrBcokLCrBmkEAxs9
e1y5/pM3nlLImmcI/OwD9Xpya2MdvP4y1nCIYZdiU63IZ+DPHY3VWMKjo9JHCba/HRD6ArUsx/Mm
ZqLQET/c5SAJQ5Uc13AerYpAgCrmYNS7RcTuTAVBhH+CwSTd65ay1tmvA/ecVNN9nID6I85hDMw+
E74618neXXPuZohmp7S3j/AtisQ39O3sCmpWLa1A1Af6cItgrdyN5gzNI2NXCGG5znZwK7y9OQ0y
RFLdfCEMwflWZWn+1Gmif6Cuhh5kSmcwgaj761MJd+8HOQT1qcIseZAKZeKZHc8ZINXmysMDsKvm
+Gp2qywwqjl5+Ljvo69iydftFgsKALeAgERF1PFGFjApBlViVW9DzcxMsP0t653m3VekKxpFc1mh
K7kFw1Pe03N5YXli06KXqjP7E9mU3+x1Oz3Frr1DIbn6nYp7bcrqY78iK/O0SqivWd4nv/mNOtWy
aLoyz6soVNEzqCieX/cNTSpM0WTkXYjoxLyfoVhvEmkkHAKafFMgoNj264yjD/WPxOBDgn+I5Lvs
zfMGzTcQHHUGn1N0n/Qz37bv1p/lUlI10Jjzq7S1s/WbHMFQAcguTozjmJJ3r1rX9KPwQa7LUZuY
gRmRYtP2pCh8/Ap/NXnfvEKSwmkpIwNFLfzWwONYCyNapG241FpxhJfX+jORBiuH0rlrMuMb3bz7
OY9GCNsZiNOEjTraPoi6rVtdFUCEw5yDFqWH/LxkSSMhy6wPTjvjp1botkGXrk9Dq65Nqk6jmSA1
GdDs+AlmxfSpaEMPTBumAUCS36OuvYhoaftao4Wof71dudRyY8WDcuYtVfldmWmyOkWuH1HG56wL
S82x27bvKMckB3Vcxi8I9Zegi8juUbLeCOh/F+xmyi8undoYKq9mf1/4dnw+vfpkLvH88vETfdcM
hcC0NmMhcdANJflwfdO/vUlvxkIH5oy6CSEawdTNOw8j3gWV+HxHrC/VoNZ2krvBBbE5j/mPlNYq
wWfW9Jne/LVoh5GOWEfXPdRWNi0ctM6vf8jI32nSQSXCZDbsaxuGDb0KY/pX+n06vqiq0DvZDF76
zrADXl+lThoWPYltYBoN8G+dBXFoKiD5uw8mUMMD3ef0X6mEfl0Sl4unmgj4UfGsConfn/DYEHol
WgdtO92GDZ6FJzaYbCshiH/8Lt9+lNwb73JdRcBmoAN881FWzRhXFnzA0MwKuL0LpNVdVFscD1ty
eyQxTn7fufoxA/Z8+vjSb3gaf9+khwRDh2ZBjtxbfRdLbI8bYTUPRqLelQ05ia5dUfoC6xsWanfX
VFHky6IPem15qKKs+F/c/Hr/TOs8hHdPuQe6wGffUWayoicsYd9kS8naQCbfTgJquratCBP8+K7f
DlkeuLcK2jAPEGqHLuv1m02VaaIqSGmrmXrrAAOz39i529x/fJXXKqz10bpo9JC/rLmkiM3Wv//b
FzpIs+8rx+tCJ0+TYMZNhExE9KDh+Tg/vtQfXiPXQsqtYsXzXBQar69FyQiYbW91vEaTedABim29
KCSGblIVNuKSsRCxouwXjdxC0T9+cvn1U/h9eudWdaYi6A9MAO8no94kSJ0R1oXC0H8gvDxTZfeV
wuZXIx5oh9ECbtjwkW8VZIlzS5v/Kyb/eUMdpOH/tXZ0Sqheu3kK4+fLx7/tD2/h1U9783EJWnvI
nPlpjuURju1deaZ45tXsP77Mu/n41yOg/M+Sz/REg+r1G7BJSqM4sRCwbJIbJfodUXAPhdERkzIM
YQ/TK1GTc5eESHImYvYmEtjax7/h/bDmLSCL0RjYiPrfEg7SDA0DiwKDwGVdoO/nBVNjtJ/c6ap4
eveucRuvemnIkeobRZRaZ0U5qSNXyZz7eHbu4M4/ENyx7WQffnxDfxpWfECuycekr3vA1880MwtP
bVHyYnBtuv0SO09pPfe+PiTmbrSE5acuYpiPr/mn2wM6xeRg4RugV/X6ml7H/kVmfRfSAr2L4Xf7
dtI9C9Mhhcr48fG1/vTZkuRK+cOxuJL51jHcKvaiRzOQ12LO4JUqLbsQFBMUS9mPJE2GepgSOWh4
kgoJNVTbRv/kbf5x3AIaWW3zq+XQePN9ECqhqK1oIV/a5rmHsOqUtuxORbTQzRteZl4L2UQZTuK0
3qEWvElhE3zyzP/4I/CgMP+v23saeq8feu7Fdasn5O5Zsn6CCHEza/r5rIm7RmseENRdsXZBdLZ+
mui4DVl/ItLV1gn/7Zhe/buO/svTqr6ZPkegeiTVxF049iNsi5F9YK7WuzzKklBY1bY3e6oKab61
W4q60hMRgYiGlQSKroRCGKYPl3uT0/n2o1bJ9+im1KCrqUp8PGDeD078HqqBGtDi08NG+fo5qQSu
JIsF0LCZsLBRmzhmnrsDUww2c1SmT1aV91MnSwkCYhTtJmP0LZyinyB+kEOohZ7Vjz/yPL3ljGv8
HJXPRIW/nEavnz8fORfDL4eHBsXd6/siiIuaQg58XWv1g1I0T4uRm5u56q9oF3d+Gk1EVoLb3xLI
cJSxTuuPWMJ9g5ZkUHPK5g6V2CyRbgBN/qsAM7kXE9z4pip1fJ5sJuj6Xnew0X2TOPDVcYIUCcTM
aMBcIsDoeyyqT1BTb98VumudbT+v6pde8u1sPJH0aTdJu4QDstXQskr3WsYQot3FjIKUnItPvuS3
s//f1+OUtZ7xdPed6LtE8kN7ZcE9vMynOuNwBzDM/mQEvp2S16uYq1GGLgX2Umf9kn7b1BRmqpWp
Wi6hHhGBvDTJ8yLTr8JsznrYM97aEf54yL/9NLkgtXEdI6XGCYPR+PqCZJ/DztCoi+lEGz81LcRp
8B3f9A4aO11YvxzJFKARU31y3TfMifUEz4dmrjg7ro8R8M2dWpkrMuG6MiyQNdKVQLVTG3cR0js/
n3rjiNE/JIDq3l1+Epp+W6nppe1WZxE7oKUunyCtZWDyOQJ+/DzefpT8LA4Krs6gAYxj26i9f38B
sopFX/EthF5LLSuSsXloohhIVTN/5jT7QxEDnz/2AcYwMJd3PJMcnDI48xSnmRWToLpUJKAYTWA6
8OFjTgnhApoysBftmzVFBKLN/Qa9LbE3tUkRlCZVMaXPH9/+H4YDFjtn/Tn4ZyFIvb79oYV7PkUU
ILPeFtuevcjGaDFVkDn1jebrUzasaTNpkWw/vu67pRpDNYskJ0GLKXg9NLy+MEp55nNoGuHc5z8L
e6HK5jkQxgNPVmmoQ1g+m6qhPtnI/LZjlncOjfBW/Pj4Z/yy4/8+U64/Q0eng5edqLp3r2QoWmOk
TjFin5+MH1YTfcnH9HJS9WEXOeIlnwb7DlkNxPieAN2bLmvmfUFEZKl7ybXidoe8cGgIjDltgI5Q
FdOJyeislLo7kenVoXNc6mtH6ZLLBn3JITcX7eBVyxTCJK++WGVr7WtjUb+SMkW93qy93ZAMAxqb
qt22TtlvaH775Qw4GklNSSpttYMri/pzbslymCr9IM3sucLVcAQvamBx0OSNKGt+5EB4ZKbX20rX
H9rJoJBaoMJxJ1jeOt3ri7YmaTYlquey7MWyS7zSQc6sZQGb0SICbDnJ8yJvzQvhwnz2bZqcJzlp
+X3u1Jm1axxhLJ98jO/neBZGjMkYsfhIwFO8HhRLm7lmXnRjOBHZ8cMt2uhep8WyJ/vjweo8+cl+
+A+DkBfPbo0jFr6Od3OSQuJpZg3eFMaVcYd86Z53+Fw7zdehp2WQ0lS0ln7fOjSzZ+X7x0NPfz/z
cLOA2oCrqA60rzebjzIFbJvYxUgFP44eBg15WJmSrFo6avQ9JZErDZBXKKQtKfIGaeP0WFC5vUuK
zjnFVPZ/jtnIQMykchJE6iBUKVJj2HRtTXeDCFA3yNVZ3qgzwievQvMkHP5FWIrU3S8BJX22dPfx
Pb2fTSAjIuKHV0hBwH7LSiisefa6aeJr6mKEik2XXnVe6l66jWTswC8+uKTBhAJF7D8k03/lZrqr
S/771qD0ytj0PzM87V7q1SrUv/1X/T/oddJXf+3/+Y+h6J3X6XZKxfLSFd8qZsb/Njz9+lN/G540
9S+Knrw3VH9ssNia/sfvZP1FJQvjJfBe6nWc+vk7/9idTOcvFw8UbifIZ6zqHtuIf+xOpvUX3ApO
mawrVKHWk/t/ft3V3zPv3ya0P9udQATwzf/3DM38jHJPBVPDL4Pk8g7MY6R9DOxe133dXJKn3PTy
jYrdkChXExUa4Vpqv/HgYeCTo4M/Jk5LoVpxrsq2iA7J0qpIB+i8mhocJ68XzW1iyK8N/vKDiAbt
spS1d8pJXznz5mo8j2FLUNIh7+G8ShWqKQvHuJGiExsc/dDEHuemilPNUaaLC9E4hm2jkNvq66M2
nUDCD7uBds8x62jMkym2fJEIkgM5Wm5/IAdnPsWjYZ2Qid9WXp2eo3FvdgY6c49/7UQjk1PTk0Dg
ThCj6Ld601wXCA99VsWOEvoIwFkpk3iH4ysLi34l7JsDOrmObBu/o2O3a3VjIOI9LeR1RqAt8qeV
nOjRmBQmaRFE7jZHR4hpVzDpbYl8HL9PuEq2nWG+IGHWQ7UmtbVmMdnouZcd7aKkuqIUoF6MbjwH
3TPiWmhzsEya5hymUXdWuaRLn1QzYrGhtpk8qdWsPANOE4HWcOQnmwibq5bOR9mTG0gvUypfFtri
z+WQOXtOfCQm1RwGv8SayI9dOje3/WDEwYzMdI8KtPjJKSXe52hfZAQMrE+GeT8S9nZI6ihygqoy
dqJTq71LkML9hMNhMxABeB4bi3PqE6u1Vr3EuK8JeyMQLS0s9JS1thnY4B8KohwvjFRNSUYt6x2+
mSyY62wNQDRKBK+Lktp+W6y54fg0gsGyfmI+tU9jN3BOjOrlehlN61qvCPywm5IsoMHwdm6rdDvP
6/vTuKSoQIzcPpJXUmwLMrn3zsSxKeal3jO9T4TCko0AB03ftQTLrg6FLLCwrQetoaDnN9HlBiZ5
9DrUNd+2lshvpEM4GfmchJzAEy2bHZoz53lyHP4pzMU8OtRJjnQe4Ye02wkjMMVA2r1q1jpHcs3N
86qPEJSoGgHeTloGTlSMKKMs51C6S3lI2G3tG489gr12dMZRfQAd496ZdiS2k6dpCkLSKAkLu3BD
MdgjsQ+oJ+piSBDPKzF5jLFe4WOrEoSLPTltsEaIfKHlqj0lRbKAHh+RINHR2UQ4iFu2Jroe9I3U
Dm5viZa0mjTZEccQ8ReLTkXlsDFcjLogsdeKNh4iQFq0eOeGeuB/zrzLkTaYroUCifXgW4X8SjSn
ihovkc+Vnlh3xNF8zRWtQ6pSGBdaN54Q2bKRgoC2MxRLuyRzJwp7QB67iXyrsG6QPeMUQGw92tp5
20prU4Hy32OHSBCzd3jN/B6PkYO+pRjYZ3lLjkRUdYkfGJ4UEEn3+tg1QTSa07bHvKOiodxXSk/U
gNKpBIvmT7Xbq+FkOhG6X284yzK3uC4T+eBEnrMfLJxgyPcZjWCxjUu2ezdFSrgF0vAUn1qeX0UD
mX6r1r3lJCUH9MW6OYQISOGlVXWbP9g6ihbygIdLYYzOSysT7YTDxoSaTrAQAYYiZdcfTbTQpSrO
SlOVSjjFin6uD6IknCSe+jYgDbC6SMh4IwKotNAb5N2uJiPdj4blWaFjdp409fKDWBT882Zpz7um
6fH8mLbcYnVC3EBQ1IsWEZhNXazdKfksjhXFz5OeCxPBy7xtCnaXyCkaDvQZO35LGcrp6A74lC4p
VRrLRmmH/LHlU7+oOdllG7I4l+taqc7duDMDw431A0tZEvk6eamI0YjjCAvHrO5QT5rNQVXjapdE
ed/Qikd77amJn5bKUXfiifocXG40DLNftGMD8o34jxCnzwNpEvZpwQZzR9cStvXknsUTVTuSzVC5
6QzdvE6ynbSjABhi3CNb8+KDYSbDWYw61I8bE/lAI9iQ5+N3oxWsWENWHowB/ipV4TWojxGES4Je
trOmfhUFnYYuW84x1kDNSWE8AL/a0vP4bufdl6IvD443PjlFcWGS5o1MGI94Emck0Fa2nfq0qglT
i2WzF3nzjQTf+VyZ6/jM0tZBYhjdHnE1qZKGMJCSyljbNwszZbb0FyCgjCcl0uIwLszySGglGYRk
qd/lqTN/hSTghhm95k2bD8WmHcZe+OZSf9GL9skb54t88i6Ji4v8bux+CMwAW5ryRCPaTchsMUHk
cOTFgqAbznQ6Hgqrxw2iJ5t5VXkhINsiinuuJiV6FH2TBEZepUFcYQpKDK/a9BORt+giCZLPk8E8
RBlro0J3/iaO9PiyoN0ZcBhzr4sidf1+yM8GMqRWcdZIh5NBWO7N1FNvm9HJv9GlRpdWuLGDSAYd
5kgRCUuYJZnthuJx5lh8RG+77Fyb5GTiKiPkhU79NJAyagYZcCy/YR9+0PTGeEY0gfjXrtDmE0fq
nCzyzH/USaFfekWpXqOfp1im8FMvib9Di2D3Rw6583FaN//1KK3slNZtcYXO4TsS1eLYRSxiNqGo
saMZtwr9id0kF/TXPYX61mmwoqEYgoVlJV/aOUWX3CKo/pIrcXOorEhWoVpZtPRZXZiXXf5iWTsG
phpkNZE0lOzsy5zGPIrAQmuuY7kgWtGLq5HG9rhlW7WsAT99dc4rRl4gUDFeTcs8PBi5+tjXfFGS
puZmPUC6/kKTnlJBsa27Jg61cjDu9Uip93E7WsmmYuvp+NQj15RcNhF+A1ozIHjAfmpS2jZxY3Tw
Dtvo3NaL5iJBsnBDEKA8aD2ewkRpl81cuiSk1QZhpbonle/8xsL0NRVCyKYcXecibiO0cImrbBHN
Cr83xUa3Oh3JWhmdLYlt7BKOT5o/6eRx+pg3k81AXM7WG5Iduu9qX4/lOSnimp87Bdi10URNq4wJ
4Wi4tdAQDybx7oJUIBKNVnF3NJhfBTqCHKGYIv0q03KiAW3nB5nQcu9WqKzriCz5JXaXo+y07i4b
3YElRJvRiGmuRGCrtldjqzRiX6AKoCNgZ9Y+yWwDAS1xxF9pDeaEq7ratNHph+3qNI7hgbrKbZ5I
Ji4C0RRfTHbzsHRZ+6UD5amekTsbvRRGO2i3SYTG0YeJs2xrFM3RZkmdr106LvgqZGrq2ypOlU2P
3G+H59G9N+v+Z2coP2thG7eTF6EoJESOUBrDxasnmvIbek9BTmKRtbscnfVFZzoDO5DSfSCfXMmo
AavKkciJneYmBTuSpL41zb6jpK6jaxvz5cbKGCqtyxFVTIRLDKLbqkR/rRJYaHp1qZeBaZFcLnjh
l5ZiP5rsJbeEFhGNGjsJ4jOZvbjl4gSwG4zDMLOSOnae75FG0mtXZLuXazRsJYETjuXX1tRR50VV
Tlmad+Ok+VnlsRMrcenKwtpp5RcHSbDvpOmZaS23cWcjlBXK+C0T1kWWi+6qL/L4wD7lujPbLRrp
C/J5XvQavd9c3SANe6mK5SaV5ncDaa2Cf3s/1Yt+ZrFZmtzpUBQOOlukMaSxHuSCZtupcEj0Ld4E
M7EPXUyeIZlslAUdPd90Fnv6SQ0KRJ86JZtnmUUreXSa2aJ5WMC2UWL3N0gLNbjuaT01h2yoS+Ua
g5BF8nWefnfYwV7rwF/u6EKAsEmETYK6jsEXmG3LgyimTe1gN1ukUd5GpZH5iyeXYGiFeyQmNA4n
0icvPY7zIMWQQLLNTSP7ROiiYrPqoUS1YmW6ntQhnrdeoSpBYnfZTTzwj6wU/06bz9UJLX7vZene
bRZOC3i5hV8iZcXyWChXzlLb7gaCxnJhFmP6olIy4MhV15uUyiCWmhgfE+4dWlX087Bt0pUgR1dl
Mjbs3cAuR6aSVOqeTCAHIPBaxYZiPBKcGhpmwSxcNsk+nyLSgiL80H7FC7ZS5h/WXqM9ZUKfNpob
y/MS3ek8pU82pr3M7zGUHCocxey17V0XDXJjDITMcMLKtKsGF7Wf6e5NsYgK9+MTCAVsx85wSzlH
DZ0Bq6FtRN3WdUmNjS3nWJViOiaGQeovmZfXSaufFWZLSOiwhEDQ20ei1IyblkhGf9CzHkOpnpzb
LWm2JsLejUNFdteREH+wdCXa1aq3IPW2o0uHXu15oknQFKVt7sC5IgHLnPY6Kxneiz5Na1DcxM5C
no9Weu1Yo3Zmikk5TM1SnEfUD/EOVCjr7WQucxxfY3mzCPljwJ+znwZ1CmZNIUsQhWvCjntQqjOL
z44Y7b63NinY2ntHn/hk49i70eYpfxwkEq8Q32xshihC+rvO9bC12qWHUynlIZ7Fqclf8hSjaqRX
ciPtqgnnzluCZJXkKotmb+JkTX8xq6cY6dKFppiMtjFWxjOrSt2eiFPlqavdLCzLgrcVFeqRfEgy
58eFAysIXYQn1VU7dg7HyCy+WqbIIwSzKm8saxHbpFMXlFxELpWVLZ+7EdkZ0a4Mu1lt2h8NEvlH
iw7X5AvJPOTHlBjMOq1xLViR8SBbV9vVmZ3fju2sBhPBPVuxdMVBOkt+nmbmHYOBzc8gZvW4IK0s
w64xy00tlfYghigNwUzVrM80QrHLAvvg/GGu95L4SiTlJZBl9xYjAXtCHcPb05rVeeonFxEwG4zz
gW7VxiBvHa2+BfhvkMpztMzzpid98KdGp+4JuFR2yNVe3v1XTX15EWhN/NTSSCFM654ueGTsLW9C
vO+o3zQ3m07/NTjZglfDJKrc8Ma92mJzm8neu2gy+yJLh2iDfCFmt5Bec+zMLjSp/cOT/f/lu7uP
UUU0/z4q393n3be0enlVulv/xN+lO1P9a6WhokOkLIYdf2Wk/Y0q0vW/aFxCsKdva1p/yy7+Kd1Z
+l/8HWrO6qo5eV26M/+C74Ys2KJN560c9H9TujPfFO6oGHJ2IaxANaClAph5XcwvmZAzfeimIMt1
7xg7GSSBuP8MoP/Hq0BPpY1DB4d4hNdXcdLGLdNmmQIlSmeF6kYu9lKU87/qk9ECpjTKEyWOB7fP
e00hp8IGaTIpiKQS49dL1JqclVjZe52THp2h6u+Vql9OQCaw8/32xv8pif6OCPrFNPu9ArpeexUh
ofxErUB41etbLKnlo7KusUTFnN+ei5Y6Suqj5KUro4wVzWMxY/XdZToVj8DBNfYgtE77UlH4iQL2
8MQYK4NRyE2sOHoclh0+0gsULIn178Sr62MyYflYtFThUfLm157Hb+1sUiHH3B7UMdASQ9zomE/j
g41QzviXWUKUllXCC9Y+KoIZqsOvr5P1ujtN9iIDUeRIABMD5OWlLsp2OnfxOHYDDeZxyZ4SssWZ
Oj9+Ie+GHOpKEF8Om/mVn/FWXTEgC9NaI3MDp8fIuySzc+JM333SIX3dHuJRIt9B6shrBwUNPWzt
lf32KFtjzogHbLUgc7L+y2hzcAcz0DxY6fL08f2s/6ZX44vsQbi1tNxWWwCOp9dXsmavKWk8a0Ha
ahwrKjvigDlSVXUlvaUit+rPRGF/eILo6iDDq/BBaf6+ESGkw2AOOqGUgcWxf5/Y48RWoFb+JRp9
nRBRYDkIul3aGm972xZMp84klDIw1Ca6IdM7h2iVcv6VKSwotX0w6rm4+vhZrr/8zbN8dc03A7Mk
MnQ2F66pu+26hUT2peXtd6Ja7Ufh4tum2uB8oox5f02mJO7Vo4+uMqevHZTfRooTy070ZNVyTSU6
jtkirjRjkcdcqdl4WZhBhQ/TcorCj+/1/bixVVIX1VUfSd/mrc4aKy6Rpa3Qg1a2xQ05xsm3Yols
n+nXIWbVLvNPIMTvPglmQP6D9hddna6/Rd9BiMZy21pWoMH1uNQ81NXolcrMDki7Ug4f3x2ZL6/b
mQ5Ye1h1qxgfHTApd2/1klrdNrPT4kXtbWrju6FfsurYZIpYHjOy5yhOc5PRNsYtAZxUUAn3kR9y
ui4829tbWtdq3yTsFBJ3saCN3RHDvBsf586ZlS3V6tahokFvH0huA9SUmAKzDrGlRXZY0dwYd0xr
kLNmp5fGfsDeS1o0jCrSdSmJdpuSbJzmsuvLxTzNo6NVx2nhpPHoLpImmEBi0i/GwQPUooVGqUWs
W1W86Hv4mVI8r0ZTiuZo3eqzid6LvR/VwdOOGWSQ71qHJjVI6YA9kSPoWAfKkIvwcWyS7WsB3ak2
6NvJLY7V2tICDBGM9rHzxl1adDPt5xJ/weomGvLzTPUGLK+uEet4uq3samo9gAVoXdzxSsmnxIAZ
4DRPzZwrypadqNVspWhN98x0FFoqRadCcdE6NblEpaUZeztW+wfwAuBlXC3OIaFwoJ7j78yOJkjA
Ro/1OdlEUd/yaJsJwzYmN1A890KViMbBwS08QlFRS6pFpNPxopQQbxZokw+zpOOz8zjIQOKpi4ZT
HM3q7kQkubvX5TAooUkbhYqXYUbXXiMmdafOGohB1xEDVJd5pDOkTlPndGjjpKvdTiwX2rXZWlm/
K+e51HdLawpghUhD6jiEsiamvVy8Rd8mckQrOSWS87oCxlG/c+oSxgfWKoNMdtuNEY4IYSuhoWUF
KSW6sPMrXeur5TC2goOGhqxkOUSIT7NgmGKHGndWaY+YPt08iKbcOvU97x1v26I0/VmUpd4d9bJa
8+MsGgy/aMb2wY06nZBoUJzeRhqRmV9YDcKXLQUX3OomC6BP96MgL1Q09m3XRYn0IwPz44l5nc1G
2VCDC6qu12mtdJX1rat6Nkyt65aIvRqjcZ9aIcyXqCLFeVPOCywWVSlwt+MzaxGEZrJ9GIWh3FFb
l/nWMJRq8mtKYlgq85FsnjHOyMgu43zKILEpyk9GPuA7u25Ggnv6KHrIh7FtfGkPnfB1W6YN4jqd
z4LM3fRYLxbNDjmK5roatLgKlaEAzqDwERl8VhQIdg4218e6WF3qMldoYcW9bvQbEsDbZ5yDmneR
ZjWRy6Vuz9SP3XxOqICOpYn9MnGmDUAb7YenDF0J/MmdJcPr/3J3ZktyG9mW/ZX6AcgwuGN4bCCm
nGcyky+wZDKJGXA4Znx9L0hV95IptXj11t1WZWVVUlGICADux8/Ze23CiyKu079hk2Qqhb2UzagT
6CVAY+ulISnQ4bzMvSuWE2bnQBwwjBrqsGCaZSgg7HW4wWjdTzsvLXGcmwvvzWNFXE5yzyaYZwfG
cOlAN9tpr5c4GPGWZn31MiST+Qx5Ib/xLUuK44BHAAFo3hXZmaYZNIdBgJ/sCfedec6ra77Qm1sS
jq6G/VATxR18KWxS7g942qSRRlsIQ4AXIa3SW6czY2aEo4Woaaa/U3QMjFQsWxgro6h6wnsm/dkS
QGFuHW/Q3UVWWsPD6CQS61ejbY7aQx+nC2P9gk354C9ENJ45dmlCpaqHNL/EZ1YWB20vnQ0DKvO6
+wnns4BP1cOTQBzUOllId6DQ3/KiILreaLO8PvFu1iVztU747wk8D3iW1KZ5ZA9xaobDYsxphHNl
NaKmVl197wUGTlJdifJAX6KfI/Rc1ZGWqfkl8w1Ro8Ujd4TxUlfcMUmw9c6KVXFPEW1+SlfRV/vW
V3KHik2joZrK9pz0dvOlqaz53R3K5XtNFeAcJYSfG/QwmbqtzKr9ygRLfZGNM93ZhQq6SCSt/2QO
vfwEBkfiyCara+8FrIuRhT3rPi8D45sKmvV541O0u4UjIniEXnbeeRPPpISyeI47D0c4z5IpK2Ka
nCQ/VUueVScHDNW1gb53B6bQXiO/y6fxAAylmXd2kQbMMbOA3oEx234ZKj9WlwVesEevSFixAEkx
eaRVKPaJmU4u1ChZfZrMiWW19Jj6HHsEBd3Ob6TUzF/H4X0Kss6K7EAbnxLEpre1MRhOaNtDmew6
7djvM0bE+mC3jdOf54s9nsimH6BMJQ1ve9z75akpslifdQzhXqfCNzB8pPPw3FmlXYQVEaL9TuXL
fD0Itd6VXWboaEgTj7GCdFMjVIljrvvKjMHdW3VpN9zuvHmvSpm/OkRYAoELOhpvLX3ybldKhIAE
xdvaPJYmEoRDY+RMplA86MfJ7ANCzwZnfN1u7VtJnUKBRQfeDB2DbxpaboY7FkDEcDUhgwZcVs6C
cVLtYMjKu+TWFPTQADMs6fMi+f50sfOuppM8mWmEirq1d2mhYSkktKxvAei1etd3/eKfxoqwlTAO
RMsO7kFT2PVrZnzVdTypaDKawAI8MqXuvlic+gsSqzi4XujIDbtWsIc8mssojLAKRtik02BBVap9
ta8BVcYnr6uz95TWdh4hJWSq49RSvbk18oVDMZAqf+z4Rb/nfq6NHXiFgr6iWwvuKNOcPUFASXyc
mQMpNt/lJvYnZmitFzA2gUVEnGVTueVnyLtZd6jjQI47GU9NEfoM91ZQxJTMIeHqMj1YclJVZFhT
DB8DfcztrJWTRk7WWK9dYpaakU8GfUcWhTuF9mr4r2VZx8D7erpcxdTYKorF7Dytk2Us3FlLMDfv
h+bVMGoCrrEWY4KdtT0uEBlmXLGu7mYGLWWcHJCq6fsk99Z0x9lFDRGB5c10rCfm8yTQK2/eSQm0
AD+QMA9GZ/dDxBvSnjNEr5a9ttKSZiElz9eMRfHeZ3OudxUT8hXoy+R2B10XaQdsbiZ3q199lk2L
5Eb0+D6BigdcXybcZqP3qs27JV5Kf8QKWwwrWaBdYhOE18VLEITxOnZs4GowVxDJdneamVI8Ln6a
m2dxXQ4QLmkYzLsgW5V5DUalNnaZKrirRd+n9x51qbFD9Itzerb1Mu7UkKm9o5HrHtZSjl9zfywo
WRk39ZEBIQpdTI8QBEMuyKtIpNBvGcgxFwy1LhKAWr4/nXprwHPTSeFAIBDKOstqhZqZC6dZtE2i
XspUgD1NKxxkp8n1+vs4EXV/jguPRmswifSTGrcBnz8LBUXWTp2bVg21OJqTm7gnz6nyfu/kLQVw
ZgFbnNZ4fNX2lPt7KKG+txPEEX4HoKncsMODnUZ4OOzvsAGCB7ccwHZOyiUXulP60+iYxafeRn7N
ahLzPKdrBe4i6OSmffLiiq/vuiQbDIv+RCOe5KXZG9TXuWGkVWfj+NRptfrU40qdvKbnS29YYhfa
oI+/1JsSWLkLHo3dWomCLblw67sah3YHPUKlPWJmq/3cFSOqT7Br9Tkkr9XdgWuER2OMyvtEbLga
Q2dJfOxM1opI1a5GPhGnPWpTSXsD9UgHU28vGPylvGkBeBRyKqeBVAjfu7AJ4QbISFDZ1VoYEnQK
OjOPUa0ll2j0OAqHmjIOoH1vdlPky1EB8ouXcdxbses+1N4siqOyZH2FFGl9hhnSkg87M9xFzxNQ
0Nk0vGlHr+10xmS0/hwvsUFF1FTVNbezZcyJ6F9Gtpfad27fLV/StdaMTcayeujH3Hyw7aV+Ygeq
+siZ+vh9zGZgBEm2DLcB+YoVg8JCGzxri3/tx303R4Gek0+kqGct/BQCEAEi+/PbmFb1tXDm7czB
jR1DuWYdFqPZSCmAk1kO1Iqpz6rVm/WZ8rOeA4BscBQo13AYnHizDcZjkAxhmD4lVMc5P/6YN/WZ
pNsPWYeC9W5lhdQ8EmOTH4Igix8WMbCJlEBUsKIKiAqZNajvFn85i5pkbr8K1x5HHG+OvpnymCPB
7AUIv9punXJ+90A9WHalDl4TCzMsB7z3e6L4HCDTSW9mEQ7P6YUxklpDFLzyyphY23cjeL8Hpu0A
yguVCc4ZDOM0EDGRVOf4JaYE6FTZPI0qT7/6Qa3m05aYeFMz+E0vWCKrl25xULr1mCYfShhAfmjM
zfCl167kvyaTc5y6mZhs0TTxJ0xSc3Em7KYCy7lpFKHAWlAzemFcqnZhDa1ge9yXFafXnXCztgkp
bBEIjdTTVE1FbvLCzgnDtcnNso4tRqKF0GViPbtd2p3J0mO5T5Vu+kiX5BjsFw6L77nmpBWi3o+H
/ZxAN97nFuNoPLfknYSJ0ZZHxC39xsrmKBuOaNjAss0YkiLLmyszWpn4HkXJmktqpj9n0TRILz1q
hkkx41CAR5aAUBfKyZcv1C3C3lkyVzdNbDEK0SOyxJC2Nf50m0rgAk0Qs6O8i/MaabjVxXeoziC6
IjWbXkbUKY8Fh6WSlTWvrwdtue01bcGABUab1B5a2RUVFToktR84omKdYhjLGLxfh5m2UNN+yew5
gwNtBBNinqon+2TMp14DUvGrRwsV0aM5mAaWp953HlLoNn5oMdpcOFlRNHI67wI4xsuQvaZeAdhJ
BOWKygVacOhXPkv6IHnSsX9huAuH2M6/u/ALuXPZkB4Y2xVfWpmN7wyf5vowpxlbE/fDkMe5y/KF
9qPgrjZgLcGZ9Kb73c0ZZt3AwBEg1AkcCICaDuDnYg6tHgKrxa4O2zd9T418TKM0RxNgyaZJz+GI
mvuODpITgYlaiygTS/6OkZxWY1VTAoeVZa9L5CWicCOvo7YP7WkpL51eIMAZSucy6UzPiCoTRyfg
JNd+ta3KuBz13L+AOc02dRbLSYhkpL9nrg3f3Vdmmh9G28rNHWGvJT/kAtX14PYq/kp5MNTbTGzh
LAuzdsEElSxwgzTvQ+hann/teYX3YMjaeBq8sn2N43JlZ3ey5BHIKKeZPG6GKTJ07D7MFFEpcb4Z
mpaqLgPnGIwB/xyKA7oWC4eSb3Yn0mclTfUUezaeq77M4v4EncsntKBbLdBmo+icA0kVa3/GIZXy
Utu64HsUVB1HNfXVY8GNrqK8kvJEGrRoka1gkYrMPukvSG8ddqlJci1DCSCG9mJm04kVdZ2iFvEc
sGmES/eTCwF0n/XlKMKllu19UUwV5bxwVtYUSeh0mKxrsu68QYCgXNqEAtQoCn1Xx2sQRBzaloZC
nXV4b/hNpsLKGGVyHGSnboRh2C9Bv83abWVQPLIug4D0h4H2kqKHcjlUS2PgtWF0vhtEahUUD7Wk
h6A9oU9xEGf+a82cy94xW0eOME+N+DzqBrqSixBv2FQ0KbIeR+Y38+DLdk8Tay33bdCDP2yrKjjL
lj5wd7pexgEJ9Tx+gkZNq0b0o/U6UJ8SC0qybgp/mWfzvLYKKzmNAcNSRN1GcQALgl6LRACg2HZR
9eqimhbCvhiDzBziHfN5mlWy0eXq0TmT2uMz1I6RvrbED6CSLsYquNBd0Bgn3cxpFTYgugqARwNX
mBbl82bgbZQnePr8tGgC6yp0NHzyAyfC7ipDoVvBLUboi6KtYo/DSKeCsFfpgnqnbaf1oLMePYpI
pG8TZIFwOuH2jYdctAit3I5nZU/akq+eTZpVOdTklJV5NmbI63MllRttsYtD5LVWd7Swgrmh2+Ii
ZdGKbX9nV9P8xBu8yoODgv4ubQYg+ZDHKRjrKtZBqKWCEK2lO78XVuM8c9hYFpaKfn0TvSvP7Q04
ybaXuM9SLN5nndv6Lak2Mf+IBxly7zzJd7rH6C56WJJo3alWloM32cO3yZvxX1Goty9B7VrIC9Xv
nLnEf2LXajyk3Tynx3EcmztmHKZ35WuhnnqnihGCMc2+LZH4PNPXiIudZ6Q9hXTbdfCzrC6FsOdt
+74x+xr+UWuh65QKZhbGUsN/W2NFSwb/07QDTZq5UTw3i4T5YCbqMPqJ+OrkZvzQ+ehOosqLTXm1
+l1THrDgLl88kN9lZPUl3SZDj850KnRRZrddRq8Q8FWqm53jdZ59ynp0YKHLMrvrJ0fVcrfGNcxu
WpY1DF6bN2IoXPW9brphPDkukquQLRWI8tikWbpBWMfqySjy5mlpmeVgXAAdrXQv0Lnhz693+K6d
/jRCTW55ibAzoDnKYY3OHcu5mMaAVWFkwkDfT0GecyUpYvTZbO9yECUEIygBCleYgTZ904tnd9ql
cx6KIUF13Vtx8ZqWsT0cRl7CBWGyJN53Vq7/GbT/nESGrYI+JNVv5MJNvlASdJV7s6y+L04lbAUO
EzJNPgcGzZ1oWBqkJ/T0aLl1mSe+MWvQFmDHjK5EjqRC7+qmzF+yDVIWYdfw0x2qBOScjb0W/oml
eXz2kXgA/FtkTf1t0noir1rGVljO9RCHZA2oz03bNO9kUloPObj8eO8O6cTNpH0VDXbXPrFijuSj
e7LnJF+ihM1ZoL87ZVd8teGSUQiUs5Ecl4pjzx4qmPUcy2TOo2HQPgDBKRuuZOuDmM+KoHX3U7G1
ToxGZvzzGFoufC4Rx2eSFjDdrqoxklO2FAo5rOEkOPfr9jYowbFGtATiu6WonQU53pzfBsAxBG27
2j4lDvi6g7CwByKprkitMawYSq2I/ScvJ6Uh1J3T+lFH9wr5P0kkPnxb4PMgYqyVisYbFv/AqSq+
TMG4VICb8MSe55VqnmParO0+ju30uxkkdomZ0ED3PgelehTMXLlpuTS+xL0EGAr01GkOQPLTZO9N
JcmDThOgxVlz/w3s+kgSsp9Un00UKvFOjTgJs7HR1d6ya+ZFHdRfL+ozA7j9XLTs+qwP86F0rOKN
YTNNpBzzgxFpXcr1kuwOqPFa2vWXGtwxNVJmOu3XUYk13kMZotHMShkkt81I8tFZMxnTuyOH/puF
LbMI2Wn0cJ4RoTCGnTEZwQGprnUjHG+EQm9NCPLl0BTzrm0DyUGHrsWVZp0wWBdxnngC5fSlYH/+
TG4woABBuXLmTODsWTy0eCudxG+jto3p2xrYmD/nZuajDjcX/yZ3lbxf6PS8mbTC6CfNnvE17RpO
SkIi6zpisetpcVie+t6ljEV3jAKS65kNA+Zu59gnhtqlOrdb179IyB8gvUkRIEBdXqn3IFgN1icY
vpeGobw4qroS6TNGhOIrovV85n0CpBCmQ8NAB9ifJE8myKi0p9xhmV0oEcdo6nvsxpzbAA8igW76
E6no3jm06fZbLs0UJqjB7IBVE3DYvvK5SwexFLKOalrmLSVvbGUXC/0zcLirl72gO+dh4cQ2QfVz
YfShyez6GyHt5csMg4ejnhPw+lKKIgSji78ZBBjWGjR8Fv2YKlu82/WajbtcgarFtmuNoRk70CJt
giQRP2PruHdSgg3CWKxdsTOWdKTlkfBYRA4LBzJ6xpkLgGJ3zc+YssmbyelHTGGTM9LtmOgs7l3t
0yFAwLfae2oHJcPRZt/ko6SYQc1hDR7hoyZxZMc07kOXmtG9UK7O5G4I1sQ66ztfXpOHat5a27NN
icWGu2t7ZdGSLR0azwlD4YnRkJKXEyBFRkbAqowbx6hslIuOG9fhVCy80aVubAgOhs9b62gj9o9p
ypgSxTJIzWggU3Taqw50+iFo6MmEDeFE+THO6WlcEglKs7C32R6vCvqixq6h+4Zb1B3rl8p3SRrB
l2VlGI8cfUc9YjR7yk2qL28Zy6cSn0uKzF/G24HaxXdj8aY0xw6TQHk72W027X20nDLyaAYT1xUr
GiBxSWvngOiDfLGBvBE3yhOdx5HPDU7C7UXJaJMiPsJCsw4MPSZaXhF/KvgeBIvrg8bE2xbqRnsA
j7eT+sjZ9MpqcP/tYjRGrF5q0V1U2SN86JoRiN6NQTxeDIVyh7M+tY0beicb4SL1Ichr0yGTKGiz
9F2suup2GSNBgos05+oDJ08EqGaKNDuyMAI0Ya/18sh7Wxl7S6DFPcGpS8uDwo97kwEwvzYbp/k6
MgxYyb82ay8SZEFwsotn6OmYq6s4soiaJ7+Idy7GRcJM6hDEylhY45b4XpZxgCesTYttFc8bJ/QS
h6OrOQYmBgxn9g6UMpyizdJYjXPKYM861mNmpo9ww/3+LTMpxw7KWVKe7wohOP0drlrcNKp29ZFi
nyZ9Q9ezupgIBka0DQUSE5BdNlD7Fo5lBzV1+oJUrfEze2ZvMxDAsBPVmWt2B6b5JXBdLFw3lis3
jS1fvb03iYGimGPdwsqSeOMzkgC6yCtjMJyGdulbSwhSEigXcQ9aHEjn8nzIhINzoNyfrcg1ywqv
RG3096iWsi9dk2W0ZUvatWHbdhOreUa1OsgAfmsfBFdIXpbkSiRCqa2cTY1Dx1QgPVRW7RZ4gGqy
aBBAc3Z35EqwwMwRDlNgHpQxixFkrdDCKonnKa1i9zA7a/WCQ74zd81gk44BcNB90QqTB5ODzOyx
jm65XWZe9fqMK5cvwWiYF2PbMZ9VhZl/Bw9YPM8ZuroQ9ezwFshB6W+cYhBjAaLKpHhpWK2qFn8B
DeQ2ano0nXjjAraItRRGsnPL2VJRkDd6Oac31gwQggYGiLFXl+TfBCgKQm/Gb8bYnGliqJ3MH7+j
aQbR03aaxitemCR+ZBSR9pypJv2KZ4z1w8DymhBUEiMDnlLmMiFnTd+I2iBeZYSTSJwSY0gsOsl4
sfemRrwEk0eJhxpjPx2v1RjO5sADkynNvPy0pkNX79CkNd2Fz8Df2QerhX28ZYNYH5bMcuajSH1e
+zi28nUnVsNc6NlDZzlvNLPIHf7VJKV366blThstEOqiHBzjTE0yuPUp9qq9hwPOJcQtzWOJ2liO
LQDvhBLrNQjgQ36C8pqRV+ymaMcRFtA4pU63Fcf32K9usjYHN2l6vBtbm7pMCMjUMR3Xca3ohOmu
Bt2qvKHpkYa5bCswao31YGUT+HFaGu50Pk3gWuuxKgISb9jMmBNB0GYbwd5ImzDFuVYaQdPYzAjX
4Yz/qJkn+yX4wDqUNEX44RYLcX2XimZbpjEdnPNzAQrGxdRzomkYmpMGxrAgVMrtvvVsUw8GemTO
hIazjJGVzkBzy0XIMxFPREgZfQsXWtQxyRAWvV6488LEvuB0Vr+EBSFpNDyamRmqrLU/XRhyy1yb
AuARR2uAlg04X9lX69LboUduA6y/NnfTyC2qNjjaeUV2r2iHBD1wWmKSwUxA+33QW3SZKeHx0qpu
1ieFQjs/pY3rpLvBagNN05nncj5ri9J9wzcbvFltP60hZkd7Cui8GY17xdkBmxdOSxpPgTK96knS
409vk2Iu1Xe/BphedFNeXU8lI4AzYvBsVOHQ8UldFF56Q4up6/f0UQiHsAz6dUmIoGaoPy0cXwm1
ntfOQ0Jdd/N9bM9TcVZaYy+O7OZkV2XEgVVbIA9N/36QTHY3m5d9STQtpfxKf8s8OkwU05uZXIxg
nwqvVc82m2J9S3IclAWJUL6Crj/SBXQyt/1DF/aP9M3/M/bA/2thq7b8WwDBp9c+e3ut/xVl/fKT
jHn7Y/8mENi/CQmvCgGbL4QHbeA/MmaLv0PNiwZL8rCAR/pvAIH1G3I34YMxhdkDuQvt1n8ABNvf
Qo7D/5+aAKWm/49UzJuA+AdFn40ujKYBgeKACDwX0fTP6joiKmzioHCObV5RPdxl4i7uaf61BBDt
uvq0mEdvfjBdIltON4dK3QfZje0kZFnaO+kUoUF/3wFXwFMW+vqxRnaIiHN5Sqcnc71O29uhb3c5
VUEd5vPRjaPFv3Obt83SNl96FA3Ww+/Ctn/0KILJ4N8f8Rb/M1LGdqH/Sgr+vyPwl6bOD+K+P0Ew
rpq6f6/fE9389ARuf+iPJ9A2fwMCh17ZRMgIzXR70P4Q0lv+bwwsEa9LSC20IjZe1n8YGM5vkscC
PIZJ7ywQ2wP9348goKeAprDlIhG2zH8kpOf///EZ9HnAYXWRuIEs2/3IVTGkYUsE3LiDOapkYddo
ihYOmwLpczrPNHR6NX8RBDDb+2FcmC0QGFGixKzLPjmVoLPcvVrgSY4VM9l9nfjuZdfRZd7nNEdJ
MSwXk/P8Wlhh5WrvW4FZPIg6mqflpbTRG02lrKpdi8k3EgTTvHtitqkCjMA74FiRO6JGNGeSOC3B
CibTeCNqOBOYj2JayYIIoqcSC18YZ+1mjmmxNx3xn9OHGFdcrmJSzlPF2tvi0hqw2JvkY9BqBnq6
MJS+EpymgS90XvfkCOIjYAg0jAW9WNDNEQqFRlRWyC6BDldEbFpSkaCRGOYpdwznrnGEeHc5ehqR
JXRD8WVkeWRQm1e71c/8l37u6eQETk+5EOeep3Z0m0QV0iRTlyxaxblvKjVcs2Xa0AFbaPHElzFs
ClawgifBCOyxpBo+zzggMqrH8IfbsHCq64KZLmYmfu4XABryc8fpvQ8XulsX3jqjQVBDA5myD3LV
7tH07K3JVoxz8oVylkAtmA1k7Iy3CCAhWNDfH59gXMLOSZOFFJQEm68XBnFHcOHg+XwJxSH8ezFI
cTXLubjBW+R8pf3lDMcKKnsf+s1AK7wZqkBfLUllnduY3HNu72CdggqYLcL++a4ROFX39TqTwEtM
Aq46dCVGiLKmu62bmQAFeuzc57S4RBiVfW6BfAAZ6E25H2LTwQ8xQAkvs8Dgu5Q9QoxKBvck95Wf
eMARHw6jGzOYNcBh7I24JhYWFAV41V4XWl8XYDFu116vFzYj9k3H0NC5p1xo/TPDU9anyi5Bd4wS
j3qJDQCnumwZTScx7GU8Dsmr6cZDvjO6yXoSLlbODH7/uuvmfsoPZUtiWliM9KWjRSae5GAUMLZG
/qNfTJNifROMzFdJYVADwkjhlEEUUn9fJH18NeWLyTUCkdHq8NOKuQb15xmdxpI4IvIKAzorK5Nr
wx+KW/LCPMWMYKa25hlqROQjDmTya2uB/zdpDLKSjG6bQRosJZuY0L32keDkkBsF7ZF8bIy9mqdR
I7I20ejY9ETPVlONV4HRJeeSFejk2UZekmzU19WuKVCwneNkVGdd4wH+kJWV1/CfEqdGHDrmMkSI
eLXEzF96cu3vGM4CiWE4jWeClL9KRlXamXdACbdJuWPMl9hD6bKkJFOgzyQ7Qzyi794OK6Bj/m2t
+Ed70/+fZZKPmP3/jGk66Pf6Lf3Xw5YY/67rf4Fr+tf/qvtX/Ub19K9L/mf349a1/cP+2LlIq5cB
ufP065GcsUtgDvtj53KIpMc3BITV3ZwdnoMJ4987l2FZv5GoBkiTP4c7jC3sv7YuQwS/bbngLn/R
8j35T2qnn40JPlgaeAv8k6TvI++GG/Bz6cTewsq6MggF7do9Fo5X3PRYPF9Hmt40dkfNm1aYv3Al
CLbdHwo2roobARcS3Ggujw/pQ8FG0GWM6C5gT9i0bwNGp8vS+6qDyzUnUa9GsnPX2YyEsZAy4E6C
kmT4x7Z+EFmxG6eXQdJC8cyzSn/VdnsYURtvxLz4rPTmM6RLZ+5wV3cjB9GcvCI6+0QIBo+thQip
o9pjKYZGtRdoVZahJseSjoHZ7nN1tOMg6pGA/PCc3P5RiP7kDvvZpPDnr7vdhB/cHwTxNNBt+bre
g3+VXXMsDQmm3hGWFRE0tnfuyk8av39kh8EvHBK/uvL293+4MjQKw4xnrhy7wwAjZLqJ9XNi5fu2
zr6zjZ+J7vsvvux27/67GP/zl/1gr2kYMFYVjeKI5W1/aPeHfgfPJCwP8hifmjNW0MMf1TI17F8D
yP70DP/8NDkfnmFiIVB3bk9TepbtyxuKlcP0i9CAv7wEkhJcJubvxLSff0cLKZfVs4ZHs/dGQbJ3
5W3S0kJqPlX5y9//gDYv9p9/wB+u9eFpKRlPg6PmWsk1I071zT+2T/o0XzTH6bm+Tt6Tc/tGgO+5
qO+wt/Sh8zgj2/n895/iA5/699sI7pziGc26Sz/uw6cQZTdoopyKqNucDDv/E0p1ZLGwomkxpgny
PpL+fvGi/MWj89M1PzytFclJZm8XXNMpIOoMx7pfmQjO4MGbYj384hv++WoeriES2TiEbl7azcr0
w7sB78iojJKkIq8xQN2gGr1LAj8+YBNwGV06+HmWjkSKVVVXIoAq5tjSf11aPZy6FjyBqrrhhrmI
fWNkfvG+FK74Z08dyyMHZMn67HMPKLs+/B6WNCzWP3QyQiLQ1Lbp7jZN24WDfzzyY4PZQKLlL5aM
n41/+ENwFwuLy1Ic4Db83er6w89iWpwoULy5KLQZB1VAmw4WYeqnv//1t1Xgh1WCep7vRIrKxjVk
h/O3m/PDVcplGnNYAcvJ9ReoLHYDdzvM3Vo+atNUN0zwvQtdWahJCs1wg+OGG9///Uf4PZDop8/A
7moT4ALPVPIpOAH+9BmoiEfHzgPrZPvK30urRBylJwV+KIOpIcjxXRP1JcUeE2W02C7yNFOHIrOW
KDB6XHyDW1z//Uf6sMxI03Et/OAuyU8Bd/7jb782QV8nVMiH3gFiaGQrEAzVtmdC++9O5qHgZWjy
i83Y+rDebBdlH+ZUjUnd518ffgYGJtAV6pSL0l57UNVgHrIhKJ48Oy9OmNU02VLpQhM5iX13J/PF
QZ/mdHqhUqZFHQ7Euv7id/hwmuZgTk8IIQxZJYJ8DXQkP9+a0SbnbGrX9pCSIxBl1VKQQDc6EK10
fDBj/xvJoGQqZU1kJaijeyb3d39/K/78s0iWBWxlYDIdy8TG/PNHAODXWoZu54PLI0Kzcqotnopy
NNFHe016X7u5PR38VJTLkRLPfI5T3b56ZtW4h6CeENan8M2+/uJTbYvSD8+sZPfxMB0HwkMR4tH1
+PlTAQXsOIPbI+oNZ5oPqxus93ldZqdadtU9IoisDU0xKmvnJMv81leZ9HclIhdSsrXOb/2qqjbC
Ev1gkBtAeDIaYdnuF5/yw9K6bZOuKzBgC24k6OUPO3JgBb03oXM+sQbEBBjq6tki7xQhExNHY1ys
Q+FYnLfwzWB+tYyzFovjvvP7IMoWe4hELPxo7eUtb1xxnJN++IUf9093d/uEHqZq06aIhi28Vag/
rD8YMDpvAGx6quMFHKNAtMR5jkaHhQg0nKx5Om8sMBxNpkduLxKIHMgT0BN8hSZkz19sRh9v6/Zx
tnYUS29AkJv94WFTrdOjmDLdU07Xm+0vrYi1YVCICeRXkSl/cSkmBSaLO41ZYjg4jfz4zc1eDlnV
J96JYfi7qeF/To4mLN03f3Wljwssj4Hl0S2mtIUfTtLEx/0L4dvcyiI+QY96WwDN4D2yUuZWNeTm
shaPnhe0r4PTbeIH4sWLnMBgCWE6muYijTyyvn7xVn8I1kNCykfybBAIfHWswx8TiiaHRcxLZXyK
QQR8mxkZ3wWDPDPhHUW5UzRHFvnmgvFdcKgNbT9BzRk4eoOlQUZR7VRsDBedOyLm90aiufREiEKx
dtWxZz5937Id761x1Wd//0L9+Z7xqR0OaTS5eVTsD09ryfbl28DtTgPomsssA/4yD615KlGr/Ord
3e7/jysMv5DPw0ErnQWQxsJWH/zwZsgCgO6cyeDUKDE8kk2XkOPjBerEhMoCkhr0yRfpV907kepI
X2GqnXDrKsJw6lz60d9/8Y/F8Ha/tsUTSwBzBEALHz4NLiX++mjHp37Q7UODJeZOoGm6U0QLFojN
RDpCzlkGxFpyNL7VvFoZLTacl6tvor7v17x/YswnfdiBm2IlbxnpRalTBsVh7EcHMLzOXyuZy+bk
VWh9j5W2OAJqkqD/6a62fRlGIoBC6FNLcjJ+/mnxX7QouPkycZ/SlR1wpcYTiuJ8aIe9rMqa2QR9
pc4jlJneWrlLUHwe//4X/YtHiQO3D0pCUts5H18At2P2Dbs1PgWzNx4ICFyPMX3oi8ounF/cvO31
/vAkUd359Oa3hfZP0IPchIiRrKZxQnWI+MYZ0x2thg7RCqklM1DMsOiQM/XQ3H9x5W25/NOVURxz
YeHQbfiwxpV+PS150RqnmkCVk2Fmr42q7MhpV1b5QhG2WtXmHnouTgI8Db84xvzFT7xVbwEV9P+m
7ryW5FayLPtFKIMWr4FA6Egt+QLLTJLQygGHA/j6WVE9PXaZ5DCt+q3fSt7IQDjcj5+z99qmTvzj
pzWbCRip/gJWpYUGc4rlrN/Qre7pegdfvR+fC0ZW1C8fdflT/vGyMgSvdL9IILhMmb/r9NTZS90t
NzNV3Xp0YrkmfLL4Yov44/eziAAwsCJ7jv1pGVfWyPEBtHM/JP4YDb32TES9c6WTQ/vFJ/3x6/me
x1DHDrgGXUrXf3y9MTXNwW8Mvh63krVjQ7TVUap5yxgfkA7b946+fPtP3w+2PnIvAu5ANKjcTyex
nasSPxdfrigDXD9lIDY9DL2NQiP7xR3o9/fj8lH/HhZ5IGQ+Q100lHHI21gnPdImtBLuZTqQLSUK
FcfCcCpij/vXwq1ES7/4lr8/WJOLBoM0tgEykf9dHv3jwU5LmQds55i4gcfuNR88eWmO05Wgd89s
HRWxjrfrq6Lr96OFFwJR5KWsvyBzPpWFF2qyYWBS35NtOU18oonzfxHLjLRwUfByq4TGBrI0Me59
MzYOJW1/WPF5nbwiy/+qA/Dv7KhftwmargHoGaaK7BPWp/qELXqqlyIIcFygCMPxUe1SQfnpgn0L
cbvQiKgFSs2SWBAMyPOhSLmbuUh1cEPowH7GMr6tioJUW3LPd6rt5aFDzvtSeaQP9rXeR9Vkuccs
ztub0vblHpE7qoh6ntYlt679wIDnhtxc60ySaHnQrcyIMHt3h2n2yzDzB++LQuL3353t0AT+xJXK
CXh3f32hlI1haDH1YDfJdC3Mq0XAnHde6u6KIdMX2+AfPutSrFDUcg9gPPupaJnyxhOVqBPSJr30
3MngxTMS/Wi02IKDtnzosbpFf395f7s3Xu4b8G7+i2bmcND++v2y0hyWBAf4HlTG9xbY/c5F7rK6
bFTXiy77ncRzDfslIO5zsLxT3MzxF4/497sPfwI7Pxc1wzGpoX79ExqET8NiamwgfjOuDDd402SH
tmxGr+qqIv/iqPt9MyY+jofrAGtCS/H5TUamWVttkqR7v57lwcBnd14mczyVBG9+wfb5/VS9TAtc
Ym+pnQNP/3SqzgNTUYUPZj/57iFpYrHKvQpLr91fOLKWR/0ex/cuVmD87Izxvvhtf989Lm0pti2X
JBie76cHCzjXQsGlZRyrjR/Wc+bvu8RCIh+gLWe9L7t+rrT3fiS+zW/i5RpB2XPmjl7wHy9sm6aR
4XBfcyyao5eF/4/N0y9zp5rSINuDEaYj0E1rbG3LqySe6CxSS4eZO49ffOblxfx1q7p8JmZk6HYe
7YhPx1IsctUvNML2LoaSCFFfeqZkVV+s3d8XE+IFw6JWc1ydZM1PG7QMfBiiyD/3ilFiVJp4nZit
Wjiv9eGL3uYfFtPlCdJfocmos0P8+hAD3BK28sp8XzZEdYyx81DqbnEkKkLfGVyjQntsylPeotoB
5T1/Aaf7/SXli1IbmlwF6Xf++9rxj5+wNRpZxH6b79GqldEUIxHtcJTAE7L2y+j1X7w5F3HKbz8f
1ShdEbZfeo6f1q5NmIec8dTscx3FHs76KRpt8C1znCY7fC3aVSyz/qAjxt5wWhVgb4d0lw7DuEJv
WG8GHTtMLrPsXZcCLkLReDtEHfGakjaOYgWa3FhGNN0tfPlBz5MtM/vpHOOPCjE8OW/OONxabj88
fvFSXlbE53V52WeZU14aU5/HBElhpD2Cv3zP2DNfSd+tIt/s0E5jH93mnjh2jKoPahokqDr+yymD
yfr3v+GPD9eFCsGWQOINAt9flxLmEGn4c1bsp9joIpTsxro1J8tHjmI8oVrLr7Vu5sdNp8beOZ42
nMza8V8MY5y3+uinO7PpXqUC0oiXA+mO66rQTfBr+poVnKDbtmuP+hrbIZfNsXMYQGrAZihU1JvF
P7fyrHrbI3L8j+B4l14Fc1LiffTLbkO5/an67Sp8bWiH8r0iR2eDP6GOlm5OI5JwgNdBfCejr57f
/v40/7QFgDVkVwvQ9THt+vVhIgTCGkpvZN+5EthsMzW0eZW1Dsgf/+Lo+sNLSPfdYbuhy0u+3eW/
/8dLSAa1NJBUs3a0BjdcrCdHCUBkY1rTtC0oxL/4vD/soUgFefk4dG1e+0+7W9AImzkLa9VA2Ly2
bOLTUwd4y98f4OVV/vRG8BGcUXC76SB/3lq0xQNNnuBfiZU77miJIHfNgDf0JfdtHBPBlWYqSA9p
H39RX//x+9G/91gyLjP9T89zQFDWAr7O970BxZ70l+ZJNYG4+fv3+9OvdtG4GRQAl73sU1k3JzKl
uaGxlU1A65pEj8/zPGo7zdOKWzxr7Rcn358/D5kAtxXaJ59BlA4adKEkz3PM8oiIpmZjujJBZC2w
WSMH//u3+9OvR5FxMSBYDtOvTxs1uRtWEnh8mtfj0EgVzgVcmQv8liUUINPdbnpBvtREf//YP35J
pmC85egx0Nj++ioEzHtEDHJ6j4sq3eZAwjeJAT0uiWftjGvBuf0ffJ7L3sfHEW33efw2dDV+rjEt
9k5rQERcSlI8c346LMy4dBuUhX//vD+c9iaQYctlhM5b8fmYsGrIQ1nH3Yc+p4YfXOa7qadsHFB6
7jUdpmIwGw091iDdKV1Lvyg2/rCpUY9DpWQYQVDQ55o8jyEHzJNb7Fu+G2E4znQ15eLbJN1h9/cv
+udPYunYHg0v5li//pApk+ug6NJyb4x5HCVZIHYiY1buYXf84nX/w2WH7YoGO7W4QfjE5/OBbKbJ
6Ok771N9SN8LIC/7ee68DW7Obp+5st2TXuWfSTqIQ4qh/sUZcZT+/fv+YZBykV67AVUjnVgw1r9+
4daiVYGPOt9DvYhD3e05Uy0thmYZLPSNR4Nsn8rYsfaTMK8BHyR4FlgGcYuaURu3f/9zYIz+tv26
Ov0bOHgcLdxxP71JNgEihtkt2i7LO8NYDV7a/CQ+wLj2GoKkt8iaZns3tIX9vSRCs9u6+DpOU6ec
V2zzE81l17h360mch+lCyTTkZD7nmjceHDVaT7OtYHQg/SxvkD0S9IXxCqqgOSZ0LIrXcajvaGrI
a9ku0t8w4Kx+xFmtpshsJ+cVN3jvs40QHIZlxMA4c2dKo7yqB4J+YoqKu8q22xvNSpHW1qq6OEoc
0MyrzqYwXXek1hEpkhDwCf2mHtYjWTb5yUa8Oq2VZvX04BnPluD/y34r866l5nHIRFoVeX9JK3OG
8oMoU/+pqqB1rapJqnefUKyzr5fpMzmoGFHaKmXo7CoLEbD0GM3jQq1M8n0694QvqT1PnTngv8wn
An97dkMhksndMmzkb5unRBJ7Zad9ZPhx8NbNTf9U4Xb11oZTjaTX94N2D3MrS1d9gbgV2ERlvFZ6
ndzLqSEPSIOWSYysPmRgPJpW2zJs8ycEkQnIGhgZJ+W3P0gYeko8bIrRVNbGSzdk9bQzZ2auVzTY
1Xun+2VU6LFrkUBokO2X5J61uzxv77qC30JYXnoJwqCvU4eVpAYD42N7fWQRa/fsF2Pxjq92HCLM
o8mr3YCKWleDO78G4Pu9AwNvmxRuSFZX7TKnbw7wu2AvNM/Ya0JYmAQIJ7pahqYPVkGlQEWILiMi
rXYa/yPD4XfBrl4U0Zor43MwueIevBWzFYHsgQwSLV7IWpG1x1Gn5XhTiY5a7ityqHuQMI1fRMXg
jUtYpmP9WFnwarZw4oedDansTonC3S+pQ4cpd/Wzj0D6zvMFTe5YdgwcPBgMt229dHkI8ALscLlI
40GP2U12opT5adGFfuPyo9urAtdkvcKJShzP7IK/27aZnuykC/katvos/bXRu+dmdqePugsCO8Qm
FI8YdTsME1hjy4oFXOnf0yUmv8VeFh1ShUyw9ah2fE/6Ig+Q3nkdKRFCb18tJ2t+kEQx3F88g28L
TB5IL5B11/Ywk57qJiq/zodkdsJ+dpx3B4edDu6hQ+9rXvLLWIYp0r/JEfeyK3x6iTEqxLCWjvvW
94RoELCeNm8FUS15pBle8GIWXr7NaD5a4G8zwHYJ3lGCF0G3hgviIHuvq8Z4J6XBKLaxmvwbhku4
s+qisfOw4EqzDobUfspszz/U3ZyrsMwM4hi05OJ8y0y7/hYoeqvoujMH5nk2J1kEOtMiccRBSyCN
bgZM1hWWE6HIp0k24ydcpQEcmpWdMaIKpZ6KZCNrQChRmWZYzBUEY+ZeuVveVBaR8U2ezPUKc2qy
ZhsQH00/Vc8k0dr7qgmwGugpms5VHY/9PsAo87SQ0vhd0QJGx5UleLCNrIjBOBSGn4VLrKG1Vmkp
X4XSwX9YqD2+JblFJripFr/bGKQKfiiCgZ7Arrgz9DC9s0FYliaRf61Mq3WK2JSsN5BB3Z4cteGp
r9PqqlQd1Da/ExOizmpw7nJ9sbh0g53gnluL6SbFZ/CQ4SbjB5Us3Q1wVvNHKhbnuw56ZV4tbTLf
iFxAhNHGnICXXowOSz1rQXYwQh9BHFjQLuxlTt4U7Tbcy0WGNr0Zh+JESPX0PsK0ffdmdPy4etGY
rGKhByMxZktwN/dQENZ9wwDpyO3IeiilN2WrWWHnB43V60bEmweBXc2yCBnWEwOod+Bi2/wI6/FZ
B7AgNy0u0J4LjSSpvPBEC0dHUx02Wbg+6xiVm1qRMNmKNWuhSW/aFFYhrDmPhCtzGZNDj1/UWzOx
0m7lgjkyyvJF3PVY5O4CfwzeFQ/zIan6E5r9Z66Oeb52JYdNSNyzjxS2licdouYMjau2X1s5tmAv
C9aWXiYYo93EnAkWxJW8RH4hzSySRZY95BARXgujS5/4x0OhoxvF77QUc3xYkjGABqLxsqxo6TQ/
CRU05coYtOqxQg/5KIF+93ypciIEZZ60dh1Ac8TnD8KUQ6h3sEJYi+Xc+bNstuXUErHTFTZre9Ic
YoPkoIkIQ4vA3unEMYspBcLCmsB3sQoYjihivQrQr3ULvgG07p6QptFbTV06QE9BtIRfIFBJyp83
BVj8G+N1HJN+qxI1+rCh2soA96apI4vZYnhvtd5IOJDCvYwqH4tGaTXD1SADBMJz7TavFa7n65YC
UYamFUwXQhzD+dDUikpfqTZBBGp2o/GipY5/9tslaP7rHvkf6ez/1xkNL2qS/7+E/v6HeM/oR/wj
5Pjyf/i/Bi/rX4hgyEoJ6ARclO3cIf6fwQs9Kso0Kkzkmpc697/9Xe6/2GsY4iBdc3X64JTj/+3v
Mv9FQgq1sUG/FLsYjsX/IOP4oij+pbBEEHFRQ5K9QmHPytc/z5Sh4mWBl2ChIkZrPGRpoUXk6jkH
zUuaN6sx5LMpFLR23LwrlHTfMGdrYWoO4toHdn0COmu/w7NZ8JfTuS4pG5/TfFk2jlzsEzZf0rNS
vG0vQAf6bVuySR0dDzZLALUe+jvZQQqr8S0J4gyjlkG7gvwg7jDQdFdAddSKpEF5w5V9ILBYtk/9
oiVhrdI8Uo5khgXBhLIh6yMRmNpjPnT2miQ4ZrgGhPqVykDvLPrU3UIGsu9tgV3ZAlX03ni+BDKS
qb1Fybmb2mq4VVRaxwlm1I75s0lyn7FETb9UG2C+xanp1ZkJ1E1CyGsyeXelEXOmmMY9tiM/vIwk
L7moksdgxW+Bn2Y0mSh6YhqcdgYUHnv091hV/O0clBnHcFuSE1V53RYEzyYHHLaCpXkwrfLaTR7V
3NxpTil2aeKoG4mZbUP4ZxKs9ESp51qM86mumThalhx++Kq1od+X1c5YTEDqOO1WpCvO77TT9Xtb
Vt1em+2HZqnVaxEHcMYTm5RZI1lDwL+C5uNsF0PUt3HVYOGGpftIn3yOPFeCPm208SHJeoo9t02I
hgLafUg75YZD0cunwZrw5nCoTlFid8F1INMP0tAiI6+ApDPYWZWEvIWaD4Kx9ob4Q6Zjuq3Qhd1a
FiSxmp1728YSEmxrE7oX22uzGW68foAaTnBr2lmhmk18eZO9J/EMfUW3Vk4KIEJOT0mL6Wme9DAp
5LtnZXdOYWXRVBRnaBXtwZ9zRpjVkm6Inm6ixlmOwzgdOzjiGm6jshXvqYmnPpFJEdXV+Dial2Cb
nlbQSet6qFhDxwm36g0h1ya759orSN7uPPkkvbw4GnA9j7HP06E0hJDmVqQnzpW10SGBUJyLdZ7V
keq+mx0phlBa1Moyk4lkzEMMejZMequPugkIHUcng7uFx5vG8aGRaTTVY3EWgZJhFnDHcXt/6+cW
fv4ENBgp4/am6TisYAB4/no0DHkD2m9lu8kW5k8Qzt68zXRSiZy5ZG7jcGMQGiC2cUP88crCpQ81
HY1r10y7zsy6gzkGP4Sg0r/EWnr5cIRHOa2mi8AyGbzpnHKwR+RaAzHE9Taq/DiaNJEWDH/r1krH
SNnF0Woz4zACH1lNmr5xhNFzdNfWPoPRctU37VU/+vbthCGRqMvuo9fEozeq5trwndvahDoKlIZz
aqwcnrm9RDRV3qgnilMPnuxO6LkkEdMiW9oGjGSD1Zzw6RML6M7gVABqcoDZ4m0ZbPcoUt/eFjP8
z9HRwmKIk2u6v9MKMCmBsZW+ZZymniRCgo1sOnkvTec8+BrPKtXWdVsfPHqbZW39BP20F3aand1k
sp+KejHXbXk99EG3pjkPTNS3yYpV6qOeY5AQnW49OVPVrcFwZceg0zYWXiTIctoLNBgSnUWxrHWR
PsSLWLtD1mzrudp5ZI9f2OWZhwoua59sYKshvI6PMs1vSZORN1lvUzzbZ/oAF6rgU+OZFXfmnDVJ
sHycZt/r2XvzZHfljHDWvYxi2y3LEiZujFApyw9OO1B/SFfstbIYnzqtqs40ejVkv1pNr4wOSwy0
+8Mic/6UJZdyYCqXnyJvinVtlcQ/lG5yJIqXO3jhst31ug6qsgaz0xq2dqCRX276fJpg1pW8T10L
nApw0lbMcCVTlTuAPQN2wyBO1zNlxyWSQoXFkriRXlnvi7LdValiM2ztetomtukfZ8Z0R4go6d2M
/PFb1tgOHL10MK6IPxHXfZyRJ17cxmbXErZYBtkmsZdzWXCNC/zaWtWGm353tcLdGWOQvyRONl95
ohc/AtLGf0z8bKgcg1uaWvgjfTW9Ozlc77ktOgBfMcr4krTPEpJU0iU0QmAPMScx9sJPyvvKy74P
g8GguOmstTYY9VMzLOPdBbb6xMiWuFh32ZP6V4CuMetbrRmNLJzzwOxBjrsv2uSMqzqoIvoz32av
fowr+DtoMjXSBNP4auyKD1A63CGzoQo7zSvXelpiaSMYxnxrU64TodTM/inzU9BTtXHJFiDK1NrA
BIKwbNZdd1cvLnCNXpWav+1nzd4TU6q9WmNbnyg/Cn+Nasx7sHXNp4lRt/LVA5uJhNapbwZNjnsU
Bc2JUHdt3ds5eAwzq0xuZMkoThZQeXIsY9SkQAPVzZiZbAMZcO53qfvKp0ge4x0RRO0TdjnnwYbl
1YYQ5hY8t2VNTM3QxNpbJzN5N9JdImjYp83Upv09pYjPnax2w9KV/aoHe7WKDa5UXKxsIJbOdE1z
YzmDyZEHKup268RL8djYxhNYMZaYrJpj0E7WIVvE9MbzAM6xuF3zA0Vns2LYJH8m/I/mdZn11qNH
f2eEr2eyQxLvwaVCWDdFvW0uwrapr0faWQ4RC44IrUAnFDoO7vMcfFuuX3UivuP+wEncxKG8uHxl
UD66pHj+zIRyCdAgipTmYel8930EenCBB3tcQx16102cfF6xTtPMppcVxDOspyY+cXeBC5SrPWC9
N3/UpgqgHJYAk0yc90u5eLTwUt9USU9S/bRwwfVTKHYxqHmyszRuX7A/Wb7w/+Q28HhHgQGuTS6j
W21JnEfbkGpNGWGd9ZLtWC+mZFN76Yqb1hLRVe9vx9xwHwWvEyzyYeruaTOZpLnYwU2a1P1bJiTm
BckxEzNLj+RS4H5DBbVPHSjrmUX1lwwt8duBcn+4Xv8+l94C2UsqHk4ltq0u7e/ODOeL2qvnBIVW
JgVFWt8ZR6dZynsg+94mYxK4FjTh6PTKrZca716uP2GWl2vRO/UVMyD4QnnHrk76xCugtZ0+d1uT
99IhMjTxG4yPHrtkUNNpM239iVROpA3knCZHDqH6x5jDj60WxXXQbJMtQQ3KWuVlnnzv+uLN03xx
bVZIl2hyniwYSHdOSxwr07b0hr6x+dqJcTzW2tg8Jm5pXSs59Du3nLm9wxwNWzXZW0zo+cdYB3E0
Qu3n2mlZjyoBRreCsOj/tKqSBBHT6dytSYIHbxoBt3YVpowvCne8npODXshmXVdbR5Htwth/B1gq
i3ItLW+SRqSHpTGx0fXwVNFyJde6P8oqysigjTxYfGsjAWLNZMhB1pFx7569Z+L3giu1QIDuCFij
9ToazSPDlJ6ACsxfeBdSgtnYxjOLzCHIu7me8J+Zay3/puZiZ2lD5BnxPYiGzCcCBSuby1sxLB3d
WR9ekmv58T4vR+NnYff9jt7r0csI2RBJZh3LFsZyR0dyR4+52gvRyv0iPfO5840qJBWVCzLpr0EJ
WNGlK111vQ8RNeM674lyDrkb9YSKYcBIJJ02yvs8CSIzQ1cn7GnoI3ux6fJ65KzzltoIVOkL0Lf4
9zrPmrn9JqYMa7szbJOsbl7UUNqsjzlT1ZqFn6x1urQrqijcMTxlg5F0HR8rXrQaEKqwdW4eqRUJ
nPWA8ZW6AAQJcHkIhDYvUAK8BBzEXPtQWRxr1/bdQFukn6D+0jx/VoJo3c63MsJ5XDETEJ1J/aFG
Pk2IWp+N5B3TsIA3qvSYB6f7T8bQF1GaXmCYreU9zG4C/BctWHE35Va11fzY2xBTD7pttjuA8mDl
+eWRBY+tb4XtnAGP6jHnP5TK60PXyqtr9v9kkycUcv0g9GgBw30dE10DLcYRb2ZOZAB24qL5aWr9
8lY0FzVz4qrN1HQPIwCMhIGaUOFSU2jYA9UccnkTMGFnXWnpzllmlxYOZ5JViOrKFlIc8hplnMk1
gI2JSx0HCJ0aiz9AlYn9jacj97DpSCFAsw0yXVObtvUQGffytbV0OmH+oBXEJ2fOzsGIsJdVzJZX
6259DXTc3E0pPjsEY/ickRRFDZKqg8HhfOgGd9nCMdXXQHa1o9J8gLDKXTay9/Uj7HstAiNs7Wt4
ZEy1bS1K8wvsqvVk9dLPrbPPWx8+tN8HnCDGvG69at7xH3Gg6oJLy7ZXhfHsqnEpUHTmd0B/36tL
ejEBA+DQFKqWoSJra+jK0IUqweWr41qUTjRJGeDM15BJrRBbGIDPQtOOo7tu+3vS1Gh52wdCcpxo
cI0bLgzfZPDdmpK9SZrXKBV06SqjxjVox+rqruHGBxJcBYcgJfJ+iu1sz/ooQjQ6wwt/6Gs81g6R
J82zprJgRaLC8OYW9g+Vp8cRCh99YbUyKnLpfYtpyKSt8hiOX++lPy38VytNB9ZMeCIXhmB0Ii+v
nie/9U6TLZ+CXjMjkNM40Kv4LEqAzlzvyyth2TU7UOnvFsTx8Zp7sXPWU5esH/5dXTjT4zA3tCph
Jq4aXWMRT15MdWgBkKkBzFH1En1nnWwM7Vlt1EdAMKElis201M69WCpto8XNssXC8TrGqf/CRljs
VFZ8s90awmmjtT5fOjO0J8Lcl6g1G2fLT9+sY7N3dkNcPKiRGyJbGw6zPBi4K3ChZ/LV1neItrRp
ZZArXoAz9MptEug5HnN99C7pczEpTG6+5f/YRYSY39PN/EAFPKxTDfbxqs7lGuVCfNNhX+Nxe09W
VgfNynPifI+tW77no6GHjkHm84pXJ2LisSG7o12N5qSBfB+DOzMAuhOK2D93XIx8OZyzoiqvHbo2
BH9m7qabpQtF3o4cR/gr5RFLOFncjqx+JmgbB1jgUGB2w1XQBR+59F2Kn3pcVQzmJs2ka0jqD7z+
YD373SOQ2XuhNXBNO9BlqdG/EvimdlwqWa8OPwezEIZ2I/qPzobFXDMVIPLhKjYM+zA683JtTOW3
xUYp6FmjtxtGLqBcXvRQVgCAuuzK1ESyvyQNeC3/DNPPtuggiAqbAb3RXDFxo1XbzEXo5MwUPPhO
KED49LE33rIBTgi5Y99yuMZRrbIwX4iraEemEtAX64hfj5QzDYqKP1ZD5PtdQXLbcmvI+r4zun3X
siVpZI4y5WNA1tlGuzES+8R5C3c/vi/MdyQs4xZj77zpobW9TwldItpch3L0vnn9eBwo1xm/llsl
OIyJ3L3nrOivZSnbQ+U1tCkANSdS2UcoqMvei+ud6cYJAWrxZhTDDfjIaAZgUqlg3skC+CtqmpVA
0xK2SV3vU/p9YYflZ0uannMrXDvblnFM0r1q57Wb988K/uN1X4DRJZP8JbDZVeom3xaxBKdcxOeC
enzXxiBh5oV5jlX1j6rKN5bIT00lvrdAOyL4gNxU+V7becqWQ913L5ZRi9uq9x4AKMLuRMW9YYcZ
tjW5ulcl/QLmD9pO2l2/54p+iZlp5nVsiyQs7cTdQOgkliMf5khW5m0gMo+9VDPeub6941csKOYr
c9+WFmD7flkT2RhfiNhQTPMxqgoy0ZH6gpkcCVjKOscJ0ynoAN/XDRxwfW+4/IsG2CXJMoSBAz61
iPlLVgJeKi3+ZJ3bzARbokbWjpU/Ijy/0sls2vlCMu3raPEEo+BK7yJQX8YqhWZKvhsA6cF5Syyi
Bou0vkdb94ZeBd0biKJVUVc8I/IhVuQbd4Rd0MUQMDo7l+FBC5SZDoV2Z7rdIekCrpsk54UNuuyk
pKNHnFwGLZjqFVTozm1gmCaO/mpw8FzblX/WKayDcSb+3ejCQi+Oqq6fJQP0nebq2cZ1RHYyfHDY
towUO8qVGbswrFgn9Y6oGY6LKg625LXfUnjooMMDIjIsGVYGQVG86ejsLbaRhgumvGSyUAL+TCnK
fvhz+kGilbsawXWvFAE/K7YoAL66P193nYVjgJeTeirbdpLspjQY7pxRhO4i+3COneGugg8dZOUL
DvNuv5gV4MIUQpYwTrrW3rq1uxWW5v70wffaWbwt2oVpG+VEBmfBJ5DIIhsFcih3HgFA0X4ZHDP5
FgTM6givDxkgntox/fA4FFeSkFzKuNx4MSoe/Eg4mFs64WIw6QWfeDSHfmO3BHOJwpHhMFn0DLIQ
Bx0GM6+uH+yiSreTPR37pPc5OHC3LrP1BmfzAJ7/ZMTfvJF1ZU3Zj7IiwlG7rEBmNxqUf7JQW2p0
x6mHoyNdby18qzguqXs7jfxcgRIRGHNKp6raxsOyRKlHptVQ5KC4ljoy403mVg+ZG+yNAmhWU3Lv
g4cKHWwaZu70ZjBbj4Tz/MQUbZzS2bBJ9nasjYYt/yQlgcR+/03vxhfNHtYBQ8q1I7rvXlePm7Yf
ylByF4zMJWckqdogXWHjfuecBVXqFKHC3L4riL2aEO2t02Gq16L7IWwzMtzpiiY02V3lh+ynFzN3
3BViJaD7VWrtcpHk50yly8noTOdhSdjcNdtmtdjPGnlDDfTjXTCeZbXIXdcmH0WDunTu9Omk5n5a
y3wifsCKKVv6Ff7Gk5HpRyU5TKZ+Jo4HPPfSuldV5Z5TImaCtMClR5hEGChz2ZiOq79mzBr8yQTn
1cb9zmK0PWk/ekzUrP9uukG0EylDbM3i57w8Sf11bMxL0BcXq5LEMwteBZF+fltSQBKzeuMuPZKG
QgdzO1QjLaz0uc9LbZ8A72Q9njx28wdds5cVuRnl91Sa7rqqyaL0TLHc0s601oTuYo3XRUkLX6sP
lKPxSfFmZVp97+Xx1aC5ajsCpj6XXtKGbT89qpgK3UmPaZKw9yOAQSQMb4uRwYtpV8Cd8z5qFuRg
dpGXZx7/tNGks4ulzR/apPWDCCZ2KsjSL1J7cYJxY85TRFnlrnSrGkOify8RX4a4tyuaaco3D4mx
7AvexC0lyYeroaUvkqMuTPIAxu913FxhQogJt+2/A9fdogweV2WpH7Um2ZZBwhNbgBIRYYc/DiEu
8YY5kV54GZeDuzAfjKFQbxZP30rEyMd0cmRESKL9TGoiZYFPjqitIJJBthZExurLOUHQsZuQTW64
TpUU2m1/a4J/2WdMDMgHKmu6t+7A0e3bP3qnDGe6K8Y0fWAKSTZea0+vBS87F5A8XNT9nDg7N2MR
wnktSRFFcZdn0cCJC+93lXmvLZIPjqONJ115SFQ6nxcmRRtY/xGkXRL3vFCf6ajQFoeaz/2ukjeS
6Ls5yO+FhCWMo6f6Rl79MY81el/qjhzMDh674lQW/WNN1ZTN1M1CdGNYOURpTyNji9oXtPsz72Mq
bTeErrGa9V5DIt45R+FyUtEEE0d7rqMEqTyoNBoInceLEHQ2IvIyszj1sqZZ6bhjCQfqalBtwqmV
s3IXc5YA6zzCl2n/IVFahDgW+rjQN2HK34x051Zx0p9pkP6Ewy1CLe7YeA0qv2jpjf56GHUXbYWm
IV7imETImOxmskvXFGsPHhkAO0bd3U7TDDRfrUHdA61FradUDStXNMG570YJNA+89SavHaDKGJDK
sDPy/8PemfVGbmxb+q9c9HPTIINDkC/3IZnMOVPzVC+ESlJxnmf++v4o+xxX+dguGOiH20DDMGBX
SUolk4zYsfda35IPRKOY7tCRw1NQTu17CHSZO1dWGK4z2eVnXytYmNiDAg8pgb2NJ47OWpVMhApo
znVM7/2rolaEqPR2o7hqsaSRQXoGz12or0bRnZTMAr6eR5jU9PBJmC1Ef4dlvh8rwj6MCoX16PgI
ZXiJSevvWvblDz7cyutzm5QzafckhBEC9qSkDWodapsScnQafhSEd3CapCNGHlDpEiaUvJmNoZ7C
VKqvdTRbW3JYh+dCjuNjQu/ZTXGebgj9Sg+hRXMfKLVJOzTSX4RhaGdaQuY2rik0OxbCK9+J0A+0
ICISB5pRI6yvvdqga3c4J6xNBx0BAQXhYxsTaYWKrZ8veZUl57Rtk402NpUba2Z0xqNfPndydg4D
yPUN3amGqjZt18QMizNivnqdzflrUNXXEMQaEpfoJTVmpexD7NAXbogOTQvzBD4wtbhbsNBHIAnm
iygmonJDMxgegWjFhy4zNPpMBLVNYCGDRXKggiEh3NtMtPkOTWl0slJtpO7I24mtVgRXMqUeTovA
2pLXgMBN1vbTYIz1e2+SbwMhvtgUvjV5SJnmTT/HxkrTO7bFgSgAFHK3Bj6yvRBl85wLczoRaVQc
i2j232tB64QeUB5oFn3E2uCuznKieGhkGxHxseXcPLSKRupPgyD9vUN6BlNG87e0SvVjMT6SLqy8
yrH1ORmhhCXZubtpAiNYE0/OTC6P0i3Rr7FrNdBvGoRYbGEUF0mDDX+FbgnYaUZYRU9dRI1XCf86
8vthpwrNOGpBR4rWaOZUCDJ9wwptHeac0SstBoJ7ZV8AnqB9eVtzwvf+t8GDXGc23ds5RteR9U5+
9OfGpK85B54eBFBMFFxuYW3Uvwra/+8JLb6H6f73X6IP/wcydxHpL4yBvxZk7Jv047+Kb/91fs2/
V2X89n2/6jIU4xd0FBh2ERkvdFuktf8SZvBXmJHgoZFUjFMahhKv9ps0wzR+MTTp2HKh+NgQhlDS
/ybN4K+w28IEQCVtWMJ2tH8izfhRWm4acrGY4ldZKIqsHuofBL81cSVibgNycykyaFS8kke7HOfB
mbRI7m5kEG/RBOETLEvzJ24Bc1E3/272+Hxx5MQ2e62p81b+6JZRheJkYtHKFiUrXUcbvd/ls1q7
eWzh667UlEbeYLWHLAz6G6Xj8EN6ikZu8dAcGkrlkE5y0nyeYKD5Wkl6bAf+UDXV535ijB+GYaUe
ubpMU7FlMnJOeMq0bHwbBoVAaF8lNiIjy9bDM9c+1aqIppVNSgJh0pF4j7Se1KKigb2wiRBErQwl
EoVnp1NJP6OeTr4fOjfZlEVf2hn9KMmGDJ6Y7A/j4zLytZTUfFVUVoJVzDyBwTONeNILKlJBaiGL
b1OrmYhMB8f49dL+o6fyL5+1H57I/9dEUjhY/+6ZvH5NX7sfnsbl6399FjXd+EUyBMQZhr9IBaz8
r0dR07VfNIGPEvcPD6Rq/S6Ssn8BnQvQAAMNZg/8F/9+EMUvAN0BfyEvYUhs8gX/5EH80TojUWxB
6hIYEYRjAFT6o3WGyh5dTCHZouAL0eKVkK8Ne1qNWkR3oiTMoNQnz4j0zPvu+lz/+rh9z9fkcnz3
EC4vbC4LFBR4G3vwf5i+VSShDoFQ9ckOlyQK0pBdXRH5TiP36yc+lj+IwH59KQcZFo4HSE1csB8s
a4tkY+qGvD4VPnOXpO2JLjGZMv39GzJ+XFY+3xF2GVx4pikg8PxxTcMZF3Qqc8ATMUAMZGo7BEJh
pgxgrf7Q0sXemAmQPiAxo+21dBgIzLaMMHX5pYdXEhs0ZCb4GNezqGgfzMJvXYtMVprtsxRE29dU
kwFBsO9EDF2434CDUrBMD1gim6ekr4b3PgoVhtxLePpcOQy9x7i/9HQ9aV2P4XQbZ0I8GN1QvbSB
Jo9BiCaAOe9NnefDGpRER06Vr0LM9/Vs/EI8ifIzzMqffBbsOhKvv4GviM3px89CaE0mNPLeT8kg
Oxp/Rbb2OwIi/v6z+NGZ9flRYMjiAdH4l83vD9sL+alkwBIvfjLn8LHnoNMRCDCUW1KgmvXfv5T8
s3eEPQp0mrNQce3lRv/OENl0AeAljvMnf4roWKvErUB09/VNPLkk2gBiKvGNOEnjlgkKCbPedH2L
XEHFCIe/tr4W3StROHvyfT8CxfDCwd5mzpXejBDfLkTPuglzwRA3p5k92oQHo0BbDTNZYvpJqxEm
HGDWl82tT+MlVL+ADUfpyLAzzV0G4m4oVY/5mxfjt7fxGSPARqCxxVfB3ffU+FdxMd0kSes6/gll
42qMbybrw28fpzk+DtEtZOVNqh38PkMIc8nk5DL31+3AE/3Af75KJH12KXZ5d4vC+ycXV/+xTvjt
gzTZKRcAE1EACE+/v7gdeZF9wVnvRBijxsmYUFk7Vzdxkn9ESbF0XbToJMI4RUAYFNuw7cN7IrUu
qD2QaPmonbLQt44khg2rzFcRP3fPmkCaYHwgK6tdQnyo2Hvaw3GjRtd+XNAkiBFKKlHqkSSou1qD
EssetHeCxdp9Is3+6BS9PFtGA1VfqTS6T2l+pxMiuU/GaOBTyqetyMtw//c32qcH9fey5bdr4eDw
JcxDcD3YEr6/FkksVIziVnsyqUHW0o/opVrmdJhL4oiMXO+/YRNg+Za4DOI+05+DJhf7XB+XEDYy
Vnuf9m+0OGvMevE6gJsiBK53XCyMneuz0CwtDX5yl2SeYYB2+/s3oP3JAgmeTFD6YfpeAiF+fAMK
bNKwRQx2ylDzMasLgObBLdu25WR4jT3k29SGGTnYqKxKpLkyFtNPrGZ/suvgbWOZZsNhvrIImb+/
hkNu9LSvE07f9sgqB5/+qCSzubVN3/rJGvSnL8W2+ll886aXdeO7dSE3QsToc9ednApey2hgEgLX
pb6EHUitn1zZP3stCe6XMFm4jfJzjfrutVSttRuzK5tTWqrtJbMzmylQpt8MfYt4Hj7IKglnGzYf
asNQU0uvEnWzMZWCyMWwMpkyw7/EIdZcahLFfuKI/7SE/3jjSmocuBEqdQbg3uW++O63C2QxD42t
Vaeg9sVi16f1bKH2WmFetZlX68QHB7btMuF69qtIX+sDhwK6RMMm15ZmRTrMdHEY4JI+ql4CcxI/
+az+swriMMSmLSmPsZgby99/9xsafhBa5I4uqa1tcZvldeGFxCvRHazzrSQVbh8D8jhpepv/5JWX
u+CHa2NQAHE3LvUCqTsmFeD3r1wFqtbJMM+PU9LYniSjdB10tv+TI89/vgoFHgUl/4AIVP+IRS17
p+yrMTaOmVqPGzVbTgYyVzZ/fxv+x64L33Th/akI1pfl+g8PF9INi8CTfj5mk7bVy7qmF6xqKwrZ
aq0M5q+v9v/PGv8LbMRSh/91B+BS1G3I+f/t473If/Rm/Pa9v7szqINIgALHBkRxAdD86s4gmAeG
Ay4jCCBiKYl5vX/ZM8QvMGqxBVPGYpmgEfDvo4eh/mLzh9LGvaGT2frPQgw+WVLf3fuwP3AXEiP1
WaJZnylU39/76mRVgvkNGeCy6G3kbaF2iifxEZUXclieYViuwpjRCi36L1pTPoehsgfzYb3OijJt
87B+NwNsEGSqXBuEJaDmsOBB6pkkbLXGCeu86IEiNlmibW1fu9EmaOBmdU2DgHx4BPkF/qRvZk4d
Ttub+QLxlpjX1LG5FOk3XR9XWZk2vpeqTnTXtrK4mkP6iPtmSrK7BI8uiezEfsRz5n4W2ETE3BZV
7dERXSd2ti1gmAQjAy5tbFfaWIjNRMLlOaTPfo6yHLGBwfCRaOBm1eYPaVE/Vtl8Jjr3rOF03aIz
QrSqbOBru1mE0LErct2bJBGsY1FYVyaatbMMcG7nyT5zaNu3/r6r04c20J1tg4Myiow3veUC+nWN
0D0L4qumqEiyRXOQQc2ld0+8YFueWg4tDPjfqbHeK1vZlSZxQ7GaPcke4KIdafckC+mbLrAxneTG
na6hqe46+u5ZrWzScXiqcTJMwXxfJeUHsZL9CQHiPbyblzmTB8BLwUaPxXtOoR9rsHTGSbnJYaIX
udOvxjqYViioyDvIUueCis4g6TBnRl9G66H8wOm3bspvhVpvolY2H5mmqBTYIbK2Bm4W36ylWXjP
ccNa6QYJw7IzAaTV1docRf4uMwb61hDL21Ck92F9mwr+gEB0hi1RhbBltGmAO829FPprS+2Uwm3B
tjCs4ppfNdNaREMYfVy9mMuVaU8Id6L60tSivZKo8db9RKc9ypjF+JpV8quCS8YvC5UutdBbJR4m
NenalVKtkFcBS1ZTbTsOpPeMsDpWNAcqT6BRXik5LEG16pAHDeGXKeKORumVrspBXtOP99Dx2kfF
Vjg9ckQLeMOeJmaxotxpeQoyY53hKXWhZn6NSLMZtLnZJWW9I9z7ItGvdIQKrTTRbyfsegg5/N0Q
k/BojRINkdW4dUYvqWPcqIriayFzGwcvA7B6zm23z2oqJEEN+SLs5kWGShGtGGbheRdBDVpvJL1e
UkUj4qDdhKDZIF6xO06+vuU2X9dqRUaijO8tQ594PtLqK8Jd3A3FbK0DUzFelBADqywMb6yUOxQJ
fbtyFIz8HJ1aDDRos13Y/9dmcZWG/ktBtqfv4ILJN/H81CVi7YSh5/gZo7NOrBuChS9mON80qTHt
yLjlnFPvaIUS2dPN+ymPPNWBkV5nxQfRqqm54vPwJKJzXXe+BFLFkkM7xFQQ2EYvZh+xSAUM7PlQ
0AuoieHRW1wnrWCYYYwA8eVU7siSGa51pmfbYiwxnzdVutV77Q45uNc56moMw10+WipRofKbMetn
RxTBBbfrqzn58hKWJprj4gLHku4g2mM8n/XaGILNSAKl32NbEPpOjVXEQPDAb7u5UjiuYeRhqoaL
JBlIJMed4Tqjs04CfU/cFNPtoXurcEp0hpJsytokBbsil5a+0KrINJBsonybRKiv7a7BV65+9HV0
6MLwOuTX2CXkdLhIR7BL56jfUxIXevUKgM7a0JSjHw5gclB7EBtrFjWPTJAjVFS0reKMX7QKma8t
FuOtbrdM1HGMCzAwzD/0xDWa4cmO51M8cJylTshX08zU0UetM4ZbdTHCzfF0i5SDjzVRdlYeQ0NX
guiYF2JrW+OwmtIGn1OCmgCRJpOhYa1AgfmiJtg1dPllyrLjqAbRpc7y2JNmNnhkKb5okVyTA34K
UvwwkzG+OfDME6NAnUatgsGCIPZsbabIdurC3AVtcx11zFR1zHJu2fXY7vsVmHu3tL4E4J1WYVmZ
Z2lt5aw8j6FEvzLOuwptXag2r3ZF/HLV34/gH+xpfFIKp2diOL5MXX9GXIfNJiVZOKjWc6g450AO
5KEZuXJApwFnYXEp9Xm+bqsh8sw8z9/wWSjoqpCUcKZ9jZYUINuZbyQy/LXUemaQ2jet19ujX+Vi
jZHmrRlHHRf+4xBM8RlM2fgFqEsGId96yuGurIrRv7b6e8UMjENHGBhyvSk6+CU6RrCm7bU9hEzi
Q2ujRk6wnpwg348Yi+OU/OxCQZ2cG2yFllVdIYblp31NTRobaN1eCLGugKi8IHZEeBYh5rNnr22X
M6doJHaB6BJp5TWppEdkO9+Csppc1eoZKzvGIYq5n5H7RBAK0dOiqXvDh09PC+O5q6jhQyBbbVtZ
1tuEznfjLBZIdTFDBgY7avfpkORcBNJxsU3qpEU/pIuVsss15XOssI5Jhffq5U5zjLB8ROfXnhs/
6a5NVelXQC6qi7XYNccwVi4BUP590RPhFQx2+M1fDJ7QJfLr6tP1SbpqsyViVz6H2hgSwLsYRLWm
mTfZYhqlBST3zmIkBd+vf3UWc2nKNkJJkeBgwXmKsw6p4GJGlTLvngIbg2pdKcaB/HYfWR6D/2YZ
uo3L+M1eBnFBvszk1GU814g4vU1mX1zZihIh6LPXscgnF4+lueuittw4EXrelR4WzTfHLhwi10ls
MhAyvVpGPJJA2JgHI8sYqme1OM769Ko4fvsOFydgjcmqe6dj8MlCwbI7oni2pmFdIZG8UYM59ODs
Yn4cBx+foG1oJAO0Ev1XtSjrEZif1SEsj+ilka+blXpFGFx4CHiqWddrhINmBgBTbayRlHsih7pX
0x5dP3DYnPKsTT2SAa9Ice+uxtg2E6+urCqiiVHXN8PoKIembOlb4XHbanOIWCO2jOGC1LRaKQsg
wZmj4KAwIXVWMWgfArd9gur8yCy8Lo2s53YMxqswqV5blFprwgiHr4MpFKYqotgu3Aq0ETlH0nWK
AOzWisv5IKRf3UYdJR2DH/MlqQSGUFbFhuRdZd4GYREdZahaqBcvmGAwgTQb3V9b7GFO89prI1KT
NnsjHdJVJmuNhOwop5o0OZHu87ZvH6J0JBaRZpI9fImz9KhMDL85B+9FDU2j6zITZ1yAuy+AflGa
nxeWkEWcf75IBXl/Kh0z5HJzKA5lO+Sr5eSP3HrN4Li4kUXRHYGIewQG3XZ6i0jDBL/ZcN+m7BIE
VQ/bIU7f8XkgsRll+jD5/WPjz52rJzpy+Zmogy4jrjHPg01ROMci0PJNhf74imznc5HZOzzZD7Cj
Oofaqrobh8FLeuvGCY+D4CEEV5EveKNVk+fqxaAnsMogN2f2eF1VravWpNMn1KGDv64iavxISQsS
FpTiwVSwlqIZMcS0x1y1KlW5KdMy2pKsczsESKoJLkRqzIw/i/zHGaLLWpYteu/Jyg5y7JAHdoVz
A/Qm8yzhbw2S0siXftStujpJQBurEn8KWMR8euZQ8cwmDVqnRP/VmoTOfKtIHbmSAtj0WEBmGvja
VyVHezyi2l2hYmD6Pa1rq31DCj8fOud+TIITCvgNloDGc8aGRBiFNPLI9MLuUyiPyWLGQpw0T6OT
h25ELZg2zppz3bVACr5WOdJkRXXl28NBEtKxMis/+nAG8tgJ5z5X7bK5tI9aWCkn3U7OBNzPXrcE
YsfB2WweABgV6Br7swpOYzLmgz53uTsX6BBEmtw5Jp5hpz2AoUKSWOTrXHMOqTaxP6ot0pOPtEM7
P4zjFzRuEQri+ailyopqrHQHm9uoa53cq+uQPHL4ZCv0Awejp/Zm71ICRNk8xARQAddo6pGNgR+h
jCl1v6W5eW5dmpSXN+arZsZITPb4WXXaTWDSySYvWz/VU4Vs/PO8/I+aB387gvxhWPmXI83/gfIB
QAy0sDjo/3X74Fg0Rf9DZO+/v+m3voH2y0J0WFIOVebTNI6+6xvQ3KEdT/aW0AArML/5V99A/2Vh
LegqU30aafT5fu8baPQN6K05OqNGFEPGP9IOMMP5Q78TrAOzAMbpkOkYvDh/7GelsR9ns5XkiOir
+tZclmSla4J9Vcd4KWeOyEW6DnPclcFUqLi6m/RRmuV7UKRf+kk/iK59pY52PBMnKwm+8EloQejo
uYhjRVeqI4SldEH+xYYgmtcgGofNJNk7tGlC7oikVKmGqwBo9AaS2uMAlySwqGHzJrtRND3ahfYE
Mo8zz7TYdtRAuxLdeJ2pU+T2C86OIvls15G4q8mssbUDKqTgUCvhwxi1H+Jz7wINcckFODMFlR1T
sga6i4aiirKhA2zif9WcYYde6wI66TTK5JnmMM9dFhwDA89um3V7CCrY2Z3k5AtExJ1V3gpVZNsc
UBJt/jHdDXN64RQt9r6SHqUsTri+j5KW0jlChdFRUuXzEp4zkZg7OQXA3QSYkzKlHops36uL5jpT
dOVgsGF39bSLe8XcGhpoVScGKps0WwhuZCRWTY+5n4OtsB7bRoUf77g150PakKUbOxTzo67fBcF4
qcqexaC4VZ3Jq7pyxxGdGq3eRyPVQanvbTU49aru2VF3Gtj8xgovbobAKYsRZMTlfQoAy80r+QAV
kQwwH/6bdIicUlSYiZa2xaP5IEax4cyl7NpZ5OfJMFIvxitFYizSUp1fZkD9W6MIk/OWGTiQ7DwU
+7AqqauaeZ+H/h2BIxQn5rwykll3Id+s80bnGGTUXgy/A8Y23KouxduV7BW6ARiWd5VpnaPU3kRJ
vM3JO14HRoK1MGmOZRUch9KHJRHrzkrhJE4ZWEC75RSS5G27UvoKBh1N+kZ+RLbf4LfzvblPKLgr
jttdJLd+3L31Bi20pWbTmokNRUjQcMnWqHB6kCmxVUWLuWEOd3HVx65KlZeqE6irYItDptkQrHnC
LveoNMl1ZnVXVJ3rpOnv8W6vfOhpBAjTcaDYEm3rNbG2jchbgWjF5jgY9tcqzbajnSBAyQWSRy3H
5T9E0SruisMg1Z2vtbdjL/aqbp30YtxjXcfUNXGeSTpcSaWhxxvun0c/lxdKRM5GnXWr2TlvZChO
QNIDL6+rXTLqJXzk3JvmhJjQzzq3c2C9oZ6PReaVRnBX5skmKEnLmvwnuFuI/kT7tUJlU87hmyGU
xynPq4MeGOupN95mKV/rpj0GAnG+Sjox7vV7sSjgOiu6o5e4H6V20hHy6fgmkqnaiU+h3LTQOqJt
bGlXMI62MhlvHAU7lD05pyIdH8Iqvgkq4UWFfleJ4KZEcEcpScxxvYK3jOXPyu9FrGsrP9E26Hu2
ljrHrpE6T3qBDjPUKY3813nR78HcuqlxdpV+e27LcjfHaIjU2EGpCXs77he3PSLrsniXbbqP7XeR
svWqTXE3aJTIPl5TCsZgXdddv7FzFonFiG0uEsJ0ICzPyow3W5LhIA2ZbcrxUYfs6wfFmrRyDhI1
95TIxT3/k7hJJ72p6dxhFi/coj6HcMFo2CBvq6pgJLLgVIpy4Myy8TE9XFUgrfZWbW6soruvEDhi
mLnqNfTk9dhskwKfSKu2KAE01dzC8goQ0ocPIN2omCPi45wn6oC1LYpzz9xhbffRLjsOydqxHp38
IbQfqBtnd0LDWmohCtxBv+mjlsV/ppbgtJ6N4jGp623r+OvGnt4Kau0WhcDKmSpjEzVOvGuQfXoa
9sxFlGaO0UWNx5qbPqfkjawjkoZzRneuwKPp6jy62M7nNQKvB1Pm19LkYUP3zlOCwx8JRWvhBNL3
Zte9RNK8NdKZPgsAG926Fkb31C0iUl+nlUQUpLPKcGjSvbuEk04A69y/N4WOViFY8HZFfNON/Zds
kaIODefvurYf6iG/cUqM3ZOPRtwys9cBN/PKyOqbooJKNtMTEiZLrpz6p6Hj/xoDFKOaFxGlJygy
M6chBEBgUPNrloJxxbV+shY1bD+Gj42Rf7UC6+Tk1dtkiOsgS59Zzve1r+7T3plXKZS7WOseVVI1
RddA8+vqPYUjTzNaUiptsUlL1N3sHcuoDztXpfcFEvXxwMntq2Ip4DtCzvmzHOCNtOdJ2G/A1fI1
3SraPbX+mFuEFIRW2nrEcFyNg8HOhO1LC5xvAyDnzSSyjlVe6yi7o8CLpdWfiir4Mg7qsx2nh9nI
tnWBop3NDUSFQwLs2B+LrryKdHK551wpkc/jW3ZYGVYyyJ9yLa6ICYmuI316zFTlo9dCmo9Du2d0
e9tOQMZrS+58R94MMjkbgHyytHqlKXwrZjyvNl4y5E4wYeARtM14BLkByzCRu2KA46cs+uZshAsh
6Qp35NAP9D4Q6Il35tzXfJwPLFz1KUkI7dIpyHtQ925ZdrdyKAERKurM486SMQE6L7rxYwy0uxbB
gtsqi3WvvLB1kNhbYpVHw+ORA8tEoKH6FsUmUqabtKaZxBy22hhFcq3ZxiEr7ZuoSIgHmzsNyxZd
wtlAERkNwddmtNNV7yhXupG8NcI+ADdBHAQZ7kxFk7DYaHyGjkQVbcZuS5jaqhomrwjhc5dRcQuV
8VnTOcohrt/1fQ4300lKb7Ygxmk9JhnKrrY7iTRl8tF8UxxS++YqXYVAabJi9JTaPkJ5n/dZCQq1
G9StYfTw/gKNFrXotHNUvlho1LuZ8xKa9Snp962pXpLWQQUCt89p53EltZnlodkM2bRJF6E7lq+9
GdB+1JL5S2TZXycta13JyHXVmerVBFfSwdSFUGyHLznmRxdoEYaYjyR5bYQRHvVpPDKVCl3h9Lc6
ludVG2dMO23Bfd9wO+f6CaCU4RpKqa+cDgE+Ubj9Nv8U5WfmK0iudN1GwzlFc+r1Fu2FRG+2GYQC
1+jxs0ECfiCrbT9V+VvVc0aqnehcBTAXtGxo3bqNdpaeDxsNhCU9rOReidQTkY3xloWs8/zewFc6
4hMICnxfeHvosmCe2tQGIyc7RX/fmsapyjKC6RtWjVg7TH3tu6EfPA2L+WCeKn2LK1rQFkItlEEc
24QmJz4k9RgzQlx9BtqRNraJ2ikuuRSvWomBFgdfuWmm9sI6d+z1/sRKPrEkRmdp568SKTjneAPy
zuKIiCbqLZi0nQr+RGlbjsdJlGMXGIGRNGDCJt3wUtN+aMV0a3XRyzBPZ5FFp6aJX2Un21UtAT1h
Meg9ETLDM1u0K+QV0javSkoBH9WUmpPMpgXyo9Q7y2NdxLiYTFcDOy4Gi8XxifXYV1dNP1wpQo/X
Q6XftJBIXY22xFAvaCNaqfbYSg+j0102jLhKW3LXdLJUwGv4nf5eIkM7ynG4m0v7oTFsr1bsb8Ns
OK61mEhSMloLfxNaJUApMyswLaDP6xXp4ctjSGIXQMDyZHT7AghOoxYsOtPwMrWB2wFmXYXOcJpq
1V+xmNartuzXkUX+TZz6t8PU0xzr8Fs5xOElY3fSNJr4qDwHRITDBQ41+mQwEa4eLp3IIN8lKmrm
pOpuuPs4qfviva2KB9/P9/FE0zbTvZLmMTlK8z3ibeIr0uo+J9zWI3zz2IjpWZGYFxUdNAVtjnvh
1ydADfdQO67sZL5t8u7IPYxITR3uAbZ/ej2+NrjqyLcY3EAZD3qc7iZzOBqhvg8Qh6/6Nqbiggs8
xRRUWGOu+xRgC/bXD5xcZ5CXIfVAigk0dq4Cs80wSfWYSgsSiBen0IQJTu1mc43suXUTkitNhcZJ
uRAlg2++HnZbU+peyq4SK/Tr/QYAYJUNT4mNyjzFGNUpiWfWzp58CPuk2m22zdqkIzjKumBlTz2u
3oq1aBMk8ZlmPzMYBz97uBhoWHVU8A5Ac0H52oQFWIq6uAcd3NgqwW6hyXJN5m23mzqmgCXL6mEK
W9VrfVBzOr7dGUyAXxnQoOhdVZHz2ncUrk3aUuA6zRpV66HsmEPlaaOQ8auklCmgqcyIUWXrcKs2
LZZY+vobFMjRWh2m5yYtAVaoJLEaWKymJmbYJTiF0mDS2wziUfRoVzkJV7bu+YUuac4kr3rJ0wg2
eZEJMXKqnWEZkVEGQoCGj1xvYoXpphLjAavq9Lqfo8aNSAxxtaGKbuow/qqJcD4anXnITD1w+4ol
cdSVrVEE9Ra6GV4mi+Mo8bEXPcyuw9B8bc1ax98WYzM08N7XxUbBPlcsrzhgApBk0M/2Bd8g9VbL
DwE8UCuVp9rFM/riiINfwBA+pHcWm05O9Tx9sQgchpT9wOP6hvTgipk25wuAtFTl9btT4hdS5hBa
+BvhXU8WQcmbWs82BrU1J1ioMTCxB69V0myTJLP2hYywHARRGXqWJhaULQArVDrpSTjaKypKajiN
78oiS6XvEt4RZRWyRsOhm1N7jTdAXVuTwgHCoYkfay5E6HVpnZACPMchpnRqhRQuUK5BhYvy+xka
FscQmr3AXHUG9ZoIXMgp7zbB1gSI+5AHfH3vG+112SeszSWGOAZ1YZ/cWvqVk8eVW9G/WQmJf2pq
9mU5HWB4HSyVpjcgLMBDeNRpuB4dlYGdJurnPAjpmhCwsDI6PE2WIiJ2dOOmVZ9H4L97URoEquNt
zvS9BfV1ZdjV09iDRvSr+bGSFlUMQAZWb3+YLvgW6o0vdeBCpls4cuvkGa3S4SZPfCyPbXSZi+IY
NeoZkwrAduzSVv4Ad+U+K807iFyP2qDtmjCEGauR/TUjiQ2ne9oI8AGd5lriW6UyEVRBYkjJO3rx
i1Zbdc1cc9jtnuP4wuT1oSYWdB2ETQKjYHqvZwYpDUdTgwrMH5ZjPM3upERCrZqh5vqzJVyzHN20
Br2g6vkBohq0msZh0M5zvNKBsbViWCn+my6eBhbEfq5uon4Kt32QPh8zyzkzeD/3PV6zES2D2vtX
Yd2ne9P2DzmvU2eT7gLb/GhkdSpVmzEyfJtldKGaNJ47kDkSRYUVPc8Z3LBrs3zF3uOObZKvpUIK
SUlNwvTX7RrsjDjC9lmLCqGTK9Mvbseuw+UbZUwux/Bu0qVyVIeuXbfmlGyqvqfWl+plksZ9kdg0
hGnOZnzBakIasoNwTEnpQdN9N2cR0IOdL1AOAIAyCOjqcge8/1KiRNb8fmfVzT3ygnpDig1pVq+y
khLl67c4HfcxnQRCOq+qspsv5izRrCjvGr/Rk4E6WVVtQuvmYte1yXvh8y7sfuov0wSBB8+RK6xw
WGMtxQMUxcJLHcJGS8fXNjIBOMkcmGMWKgmU2O5QdMpWo8+n03V34UrJlZNH4lsdDgGXbNHWiNbf
CvhO5960lYPZyPhotTrQUo02wCCSZG34cJWb/8PcmSzJbWxp+lXKeo9rmIdFbyIQERk5cEqSErWB
UaIKM+COGdj3k/WL9ecpVVUGMipglPWiFro0iXnT4dNx93P+oXeefz63/N9mjC/yyjcz0P8Dc8ue
zdXBAk1G5he9EgvA4q088//9P8X36se/wVfjj/Y1O+bqL/rP3LNhKHguBl8BYFYFCf9bUTiA02bB
GzOBkPo2ILn/zD27+r8cmDDwO+AUGIb1mrcW/Mv3TMMIAt3C6grU28/QZVYQR13HNstW7YOQw/xo
7f5pN7k00iHl6V9Pwa7r+5HMgXsvs2YgWeBOP4eofGmOPDcjjUAZVJkVOrRzJaSdIFlC5WZ/EDUn
6qAUqRrqrSTgTG8DJ8rYvkajvrQHLjuwHDL8lN9W7eUtlgTS4cjyNP5nHI3uCYnV/oNeUNKa8X4B
2FPP3TlAqvEY8Oy9e7U+rpCCVjjVl/YDB1aexxcAWVzhcPMSmp0vkLNyE+GepS41OHlO8XMgcNUK
WF9Yka6nAwx800oDbMNEii00xVhRKMedqK9csS/1dD7c7tCVAeWe5bNkuGJyYVZ//wpY3Ig28y0x
IwpjA4HpAm05lI4MuIvUxZ2RcvI4QeAculFbFBu/3uipkt9eT6hJnQbmmYUINx9y2b7tI4ssHVJV
SOZDGcF7wKCC7VsAwns2GyxpFAslEgFEZymyp9LG9UHNcf9CbkieJxd4NpdqO/+yjHWS7eMB0aaw
7LX4A6qD8w8E870/dAFCcWMtGqsiz8s0AV0zTWo8VI9eaJyvxi4LqEOX8Kt5lYjg4CJvv5d9Fx+C
zNc+lBNU0UnXniKMbCBcZpg6Dhki225Q3bW1hoxUkKTUa0nBayhdnW/Pq1qIr6CrL99mBYZnuCSr
4XytIO34NneViKIl1LAEAw3kiVMMfoqkzbBPW65eMkXpq5HmtOEfdCUAmXjKG8C5kU8nGl9OaG2n
FfoH1hJGaLgdvQ5RPjmMc1gN0w99aP86yjiE4j/rK/vxzRTQNwS+TdiPynzNWnWzLTGVwkfEBokE
fhvnzOADLz0AXybpvNsj+mbrq6aUdR4MAd9015sSsbFWGi1wSngopyrygSsOstzoD9XJy2mjERPc
su5CRQhsc4VQXyKBLGGCDPfUddFuNjp5yGxeBUgSATBqlv2yeP1GCHgzY6pNmxoqgQBqhqX+/tUy
1oy+zYYmc8KhjsYPY1XIp8FG1yTIGzj7ldF+vj2QL5r2F2tTNegQ3jCVM01wFpcNlnk/2dKlwbTM
ZxKCVQ5ULE5Dw/bTsJvzb+0QTw+9K7vnkk11V1K4OmCqk28E8+sfwuLxwJPjO752reflW6KLp9mh
s2jLHWkK+YSAlIUqIlrSJbVJirYalf62qHe8guW5ycfq0A8cqreH5O20UxPHg4CEA2RT9uzliLhC
iAQFCicU2DPu3FSPTrWNhpqNmhrAKLHLOzPeCr1vQoRLo1gYKAg9Bgneat4R6KPCQx07NDUKLbkf
oecNghQNtRmlpwx52NGuTrFSdAug0+klyJMcE92jlSwoWUZZdTeMUg9BFL6zpGweSClAzgqcbmPB
XBkdmIsuFswwMyHkr0JKL+3KRQdJD/u++OS6aMrFVlR+KoT7re5S8rmy8JONNt+cS1APsJl2XgYH
0OdqI0JijSMIWnpY51I+gKrTeAUhs1oTVT/ryfRHrbFQAl9GaF7XW/TQF1bz5RZRZEIiDWvCchEC
WC0Is07mColMREVaj2FGHtAphb2bStsO28Lqj2mhGYfUzwOkFOGodpldn2YdbVZeH87BmVoTeDoK
Ls3IQZ7Xoj+4eD5gkY3O6u3Fe3WoPBghbCCExx01fa/ixzzXglTPooeUCqgVjVrDA5rcLEJhIszr
FD9lf1+iGcFVMd+w4LuyhqEMsSw4b6DsOep8eNW2lwapMbZMU9e1/TvU95I9N8HmXqBNsouNmCIr
B+HnyRHWRq/fnjzM0KuWV7unpXxkdhLNoB7k2sG3uJ711YD/06Z36rXlzyEHjMTm2snD5rKPsnZw
8Vl6PQSK1R1kI7hOTJ5/iA0jOUFnBAprLvbGaXdtUl83uuoe0tFBV3k0mvqo3Bq28O6qqPpj0e0P
LvlkykakQsH7e6iyiZ+9QrD3HAsOD9cHB9bgau/1vdeipch+rzEuCCWh5RHqXnXOIUceKz11NhbR
talE+ACHd14wDi+IywGmKILdNm5ToV1WWJnlEZ5cufu7UkTYujKqT1/va0UwVBw0U1ENL5vSkDqr
G45/FKVRM0jzGAmrCv733FIODGbwi9KtPUAKQxXiYZSgqkkpu9JBSd7etIZ97UvgXLk6JFOP19vl
lzi2Trk4MfWw8RENQ5LY2aOjBdy+youDVwv/vdYPYg9Ixz4sFdl9StGgVeY2eW/lQJZIX0z3NS/l
88aHqSFYD5Hr4otjm8i54LZz+WEoIdhpBlArHBwK4AmwlsYXH4EZmbsmWkBzzOWIUmcKwBRPp/3c
wGgKGkJgZVjj4fbHXNt6rueAVzO4TPvGarrMoncTYxmMcAS5fuSyHZOJFuldNmvexwRG9/uoKtuN
RXJt6xGLXdsn32Q5tpq5VzHNhX7reZC/wzJzeVHYMM/ccn7SOtRrHR2f9soBhN03vQaWvstPt7ts
qIlfjz/e6RTI0ATh/FuNv58uPEl8dkNcVy4G3JBODV1zj/YI+FFDvuvgUAnfV+qNBhuggcoQTe/4
MawDMckJhSXEcRCFe3ZbW1ACF9lGbLq2Xz0HqEXguDxu1gNU5m4z4bRooCVVGXu8YNKjjbnIsXW6
YMNi/dpgIDYEDZHGiBGr2IsuidsWOZ4nlZE7fw5Boe8Lr+j2EojccW58d2PBvT3PwLc5XMwQRcL4
64WR+GruR6L/nLuegQZcAmqF0g1Q42o6R/CAQOQYTwBy9kVrxF9vz/rbaEC76mbAiAa829R3vWoX
KxuXvCcPVajL6SeEluv94Fv+xtp6u7JpBdSmbcGs5CK4ijmm1ARSvI6BnrfjffAhcOwDC8e7pLC7
c5TDJwRIX4Kqjn74k+9vhPm3c6la567PxY471Xou+yErx1pnbAMtCbi1OmaYUGH7UoDaw2Ek0zb2
8dvgYYJC9UiPkMiB3rzax+CunQA7DVOR3pKDlEmA6ElFtb0osxDuXIxIYGrf/fxEknlUjwkScu76
JWFFZlNmqlG9ssenmFtb2ObYXd1u5e0OJDQYOo9G9gan5vpGTvnMp5IKp40nwsFwauBWaGFT80Ws
/Z805ZmQsNV9YH1iWgD08JehQ4nI5tAoIepMi96FCAL8dDKTg5kUlIMeEtdJ01MT+moTtDFii3YB
+W/Q8dAYi/z3ZIhiqtkdCbAZQtM/6BnGZDppWvLNSlPtdXOLGy3d4MCBkhkqm63kCWoG0CNNZGw3
mrry0jXBIjNdLg89y1qvRXOReWM5gxlOVZ8fx6geDgmInXAykFKaxxIiBoRrXFdq6P1BjC+hQMOg
SzS93NgVm5+yDqmakEHZoRvbjnofDj4KCzHH99Hq9Hnva9UUdjHAQI7H9Fefi0Ioygl0bNM4G4Ny
bX96KFxZuM0TjNaxduAoA/aRG1BOzOzOzyBImNCdKE0qjwOUr4HW3Z7xaxGIg91w+QeduvVNXouN
TsDhoUuAxw955iI2YWEvposEr15UY283d62DlM2VgBU5cyb/coEhVUIpKSKo93Oani19ig5lEaFT
3VcfHcVtmvQ02ZjeawcYd2iSoXBV8TWxLttMXQMkcmSrg2TGdgEDgHsTY6JTbdnNR4oTw45CgX5y
JaKVt3t7dXARbuJ0QTiFAtBlyzKxehvDVDPMBFCCGrD3oRyNCpBqnRyYzK09dS0GKv4Bgmm2zT1t
lbMZuymzR43RtSLwC1bZU7l2quRoeKzt212zrsykEq3gJsqwmuTpL/tmRboJJDJlz7Ta9CQ6CahD
g/HZpMCKZdLsNIBNON+cg8IIwL/pwSM6nl90X2jcirC64I3jf8ToGBczjsBdYqDmuaAlYC1Tdjea
RXTSi9oNByv9okcxJF5qzl9McAgPqUAU1elizIl1fzxFELjxj8IXGjfUeafhIXZOs8Q7l+bSPDij
D8zVA+EXW0Z/vD0KVwbcQAzC5bGCEIq5fqaB0TPzZWJpJWOZh64w249kORBCkfGysXOMqwP+X22t
j9E8LdF/S0weIXC6Hstg7hE+xzouLV15nkDehsHSdkdh4QQYAZQ9Io+ORm+Wg2xusYHJpNWfsNNr
9kMzYJuB5RXfia7b7SG5suYZEpeCIoPi4Fd6uS7wf2pyIXgrjazTe5hOnxvcAb52FM+I78uS/vwe
o/SJtBPiaIg8vVRzXp2QnoeQ46gucEE/RHgUj91dGwXOsemxXbTlmG/Mw9UpJzPpkPagl2shTNyu
/aBzNSNsGyN+woQebAxJZcycsBK4PZQvwffy3UMdCmqcSony/HJW1zXNzkYtU2mWsim7r0sSQbFL
Fkv7hFEcNfs6T9IP+eR5H4JO/zTm0xBCdE3vrEgL3qWFFL8KbMUTaf6Z9a3x1EwBXMuytcECJFgj
sEy6pLXuhZgCFHXrhMyY6CCO602oTUGHVJlnTIgvlxNVmigSo4NAdzSgE6FVC3YZUnhfodOaEHST
yLnHLwhVBEMrfcgOSzt+mIK0uQ+KCuM7EEb9M77PNv4DfeG9i7mTK4BMkbwvCrPQd1jqud+dwpoy
hEgsY4AkUBfyZCDb7xwTD20IGPMGkFNnjlHvdry8+xZERQ5vu+6pTUDqPEk7DX7REsv/xR+7EYqT
2b/zKnf+tTRLsP6EseYonL42OdM785eSV0+BnJ6DlydU59aCRJh1v43g8Z/12TGOUJH4v7VGYaOc
7IlvwZwCau6566ElFx3IBwFGrYxprvada8ErLsHO/IidPsVCG5MOHWcqm23a8vg4weQBxnl7gVwL
CbyNkLzkVe69Lc1wh8DfsSXVSEUGfX/3V1n0mK73KKz5UL2Q6QeservNa+sfTX22G/bAOg1c7u/Y
ZDeWDm1a2KSdwbEiIILh/KGd0Jv+B00pcSkwl+QajdXB7UgZ+ebQkXTrCSWo07Un+Gn1r8vC5Nxu
6kqKAfAbMQueHUUn+nfZLRNJGWDHA6opQe6FVtA5D3qZYJwSB49t7fVwvGFGAUGSx2COjUNjzcEe
7KBzDyqt2uOaPh5kYS3nccFGLDL74HT7C6/NNZZCtkIZkAVZC8EtfjuZkAH0MIrLGug27gNkv7HG
6josO6J8xPPd27gcXsnIIT0HBJJAzr2CkszlqIy9jZ0yVjvYfSKPvYOGrx0QB2ngCQ7ij7LIcPcT
VpZ/cXwsciFTTPGXIfOnr/NcRs+jBFy6S3Gr+4Ccj7ElA6bkmFdpIer0pAq52XG3orJ8+XUljCop
jAiN/CXtQfwN4L6gbDV4mCfW5D/0o2H8mvOax1nMtMBFwKDN3iWWBWaeNF/6awUUEb+NqnyMUxcS
Ckxo/R2K4LjTeF77LUGH7CPkpxSNeC4qv0ut9b5MIrV/9NbcbGnfXTk4TeqPOgAZUhGWkpB6/fYC
8ibaqpzIseEYd/TS+bdW9PZ+8vF/CVrH/Pn1ZJqUktBFRJia3NVlcxxDmAKUC1Pb6oDGvUkC6dcx
VIkS9wNmi8oulG19exFfCR5kTynoYtRERkDp/b7uY7P4g8T0mdeGTGPytXWLhVoA6BhU+UZTL4nQ
1eFJERGbH1AcHlFkFT0AwtbgbekgkBhcCmbgh5HP0eGNIB+RzY1Cr0apKhgXXpql/wALpjpqcs7w
daqnjZ10Jc308qLjUQeiGSLwZcezFnu8yCm4KFaBJMZA5sF1aLkXaYUbpz5WEDdAoQLmA+nqZN1G
829xIS5rS/d0RgIkBGqOl+2PXuaYXUIC14KP86M0+vR5sRcHrfsxh93pWB9z5BB3SQ7R08du9Fks
gpJVh12FpbQHsU6ZgE+7vGJafd4IvtdWPtv3BW4DnGG9FJcJsy58D3CTLKWBF2j2ZDfTCW/A5L6I
s3njALv22gcRZ7DVeJJByV6FDbisqDvO5FSmNhIh9TITUCtOlaletvg+KawxeaSd11mwiM0QwpQN
7NGMN043tZ9X6xOgjgKMkW8BfbCaEtOBZwxlACdhtcNxuTERQhjMu9s77srCs3ihcKphQOIBg7mc
eBdhU6MtRhNxHtf4WM8mfoUxNLNi6KYjmK8qxD6kOVeYgZx7ORYbnbzWvEHBIOAqArNvXTSmUpQU
KC1bmGyRlYuWaQkrvUbnJCrzo41nZxhgy7lXjAmReNqH252/tuxVZomnGQqmUOxXY4zrtKenPZm6
FLDyrpCF+9Drg/K2M8pjN/jznaoKkI5EXdovsCpyvAwrpYinZTa6Skm/AC6bOp98MYqNoVHLbD3/
nDIcq2S3uUitAnAaDAsof8sMZw9+SrKYxoeG68kZzSQWpAVTYV7QIr49ItcapYoCAJLlTwp4FRQR
fAEK5WLcGmPM1jT5O6uvlmPqwb4v+sV7mLutop76jetucs0l5vE+M0hzXy7AzA6UUTwtBqMF8Raw
/dEEVh+OJdIhiZdYqryIzT30htOCfIZirEyf86D5Xig0ueZgmnZ7DK6EGwsTQZLRykqBrNflFxVl
5fY1uivgoFM8pj23P2mD+NKKBsvdEvew281dOfN4DiM/7/IuJmW8SsrkMQkvC9/4MDVwXsyEwxup
5y7pBr2/MbtrtWAdNXwU7JSKdwDcFrzWZdcc9lsRB4UVUj7uHlBmpGaSdNl+nAzsoQYIFvWI/lfW
aGSr8aM5C3gEG9H82hLjRqZE+F1yUN7qjE9jp20r7CDCBS4s+77G/HbxvlQQY2C7ZdpeZPXvt4f4
apMglRQuhQ21zntl6O5Pkz0R5Jake1cZI8aqUQOyBMfnEFDLnOy6EV7Q7VavRhciiwKKGsjQrkFA
dWOnTW5ELKTcis6ygKsJn8x9kNG8nHwJ5SIfav/AjOEkEUH9Oy4A6fCvrBr4LShp6LgUHkao0VC5
mKDbn3dtmXPaK+lmUnRsv8u10BWLb7fwfEKouKBBAiSvPBFNO5QXnQP6VcHWTle/cL3TAa2hgoIQ
HgmLVUBjKbT2olyLmQUflzvyAm5m5EeMf8QpssSfmDdP9zmamu9FXrfnqCQgiMGvMC5yxp3iynI7
HM+3h+Ha9qPEgGEDhSFV+bocBkeMfcWjGDgmoEXUvoCPtcUcdp5VbQz4tVXI/Q6Qqac8E6xVS3HQ
pmkKVi+UWuw9enaRk+NdlLv7hLg9RNsHnCW3MD/XGgXJQ61GYbPs9fmeAVFOY7uzQ3h44wHb+tPS
YYYbGIYJjKL+DETp888PKLg3BE3I8LH2V+tqMoYiq5rM5h7hFftR2tS7W4laRJsuG6HzCuaMGwtl
PdwuKIlQ9b6cvNRKYgd9N2T8c936zY0RMXD04KHP4n4fiJ7AVgbpIeHJeUJ5wtxPJI8fq2rWj77T
dw92hiYrgHhxFlxsD9ViFIB+yU3PdbIReq9ddLhQgsDHksTgOL/80ixu4zxvOxQXtNmjLB5/r3qj
uU+aRsI/y/P73lmGnVFjWAE47ie1uF/iPmBZ/DqI/ra3zkOjZVn1cY0yR+zPw7HoiLlIDAwwnFpx
IrsIb6xERtSf5n+wuwLeVixBCisUDS+7nYwku5yooOEENbRG92NYvWhQ8HDo/klTCOF5vI2hB3ir
dWfjpZpEkpXeRvja+fqA8FpizgdfopR1e4m/1B7XoYx0IiuPTJAirqy65RewHSbyirWVte8MKG+A
09vlEOBgm/iVfJqSILuXk/yDiprJDcZB7gMnt1OxmOAKewx1Nf0UtC10W0wG9qjnIbjb6OjG+jr4
oGJ8iDkuTrFb6pDDoxGZVmlv9OJaaEAsmvcmbADdfkmfvMqMz41WLHE22KruPh0T9HEOVmXLe+nJ
Zt/HLW4YE4I8t4fu2hUEkKoCSZEhVIi5y6GztLnPq3Zk6GSfPuRELmUiAcTAq9OwoaAaWoX9tS/d
+FTX+EAONcJ0t79BBdrV7BGcHI9DmQ/w1sr0CdWuKPdYKUJDP8IAv/xe+N63dIIJf7ul6711AgIh
hTBV5rvsLZndYMoi08bSfAB7i+8rGebp3/Nq9I9uXncnFKP6vY64e2i5mrafgsDc2BfXEh087Umm
cPvDK2m9WLEEHnoUW+wQMgdK2wbm8R5em7vBGcc7Vp+PJJPE98JG9bXuSN+jyhmA9gsi1P5ia+P6
d/1z1JrzHRvY0PrArcs50dKcN3NSj0gDdx7sDqPWoA92TlhxD9g5w4AEGDe2w0jO9VxY2KwItNX2
M2frxgxduQWBMdA5kDlD+J7VoZzi1a51um4jiOr3D4tBgFrmWntytAHRqdrYAGddW3qAUFQpCmrA
iwjc6wRXnRSOE8eoSmtUThHy1XBBSDBQ6skBbAz01aYos6lqm8kmX/Wsjb25Gs3GDtE5IIg4CaHX
QXoaKeitJaZC63pDKYrgfzSlBvlVJKnGYqY+xIbKlIGnDlX6YLbohWxsJhVV3zSjMjIvoBcsTy6b
8fzIw9GEq9pczd13l0TQHsRPvmuBBJ7bISdK4nd91mOk0nw0RdC6JtWc9qAtcUBOcO5EYWHjm9Sl
9c03sW48iupkwtfggWRqWjmpA86lWgTwF+RgYglSBmYjj6ZbNn+k0Wyj7lktTyM0HGUNm5yysTMP
t7/k2kImnw8ZgzDD9lodSc4M36up1bbKBCTrUmZPvKiLHRrPLkdI7mxd51WgftNznu0OF3qDm+Wq
QWE5kSMnyEVC/2BbGIk41fRbjCfFqYdSTN2hXJAfcHL/kMaZfBqbJDimU5t/TZox2dhWVzsPMwfA
yEs5YnUPRBwHdf26ZQEuWPMFkbuc2kLKULZefXQSry825v3K2UkZiMKHIhCol/TlUhT4wBedRBGQ
F5u+q0aEjFqx5JgW1N/IDmZhlwxyo81rG/oFgG2QEWQ5rTa0Ng+1QITSCnVcQO/LAnsxiKXN3kvl
1in9ci6tJxeaExGa3UoqdNUWGvzxqBkNIEOywAcd1hElYWxPiV/NbqjiNnRrctTIyAchmi0mrlyl
sQcCrx0bLHqRAhhxs8oNjAo6Ic4Iw5WPmKtJtHLs+YhnsRZSlEeyxTaruzFxZhTvR0Qg7KI+SadM
9tVk+cdE8+T7AirlMUkrE6yKt5VkUwvjbT8V+1pVSd+8yRYbJbwe2XgAj2UaoqsehGaSuCf00Rql
okWaOU/mc9Mv3UY0u7ZkuYtDRfUpQhCfL1cQtKXAb2zUhnrfa0/Ik7QfYhdruN7MIl4nuv4PtohN
Mlu3KBFSDF61h1Cwl5o2qt1Ji9+YmU7IqdXIN2OzZiCWbrkbieVrI/u6vdWWtIS+OAlwauhHPZI/
Q2Oh4ZM8Asbpzq095u/6BnFutD+bd7cDoXpJradU5dL4B3lUwFWXA5s4GWUyHQAG+OD8332n8u/R
wOFFsMzIgaGQ/VSymvap9OLjmAVbmK5rlWLljGKD9lGY6DUuWWsarcx5OYRL1gc7ParTbxHX8Pu6
CKZzgs30vmtNXEknOzqOdmfeSdgU35FuEvcefopBHxtK8djbj2NTvBvSvNqYmatfqFi2vJVI+jNM
lyOUGRlrfpYmKQ9QhO5Q/bAmyUPJc9qTVAB44fnjLpoR/0QUzTz6HbUHyNX6Y2u6zW5E0etplMJ6
p8eILw9ctJ9vT+G1EoztcR+jJGHxoWuco9Fq0kByURVXNCRQpqWwD3WJiysi6sexEQtatNL/pYhz
fPM00sCu5xbv9ShpNk7Va4sJwmdA5V8nGK7joJN3Rjcp1S7b4NmOfFm+L7XcPvtLFN+7veue+sH+
tnCDPKbzRPXw9kBcC/mvm19drMrEaeY4AEQ3Ta39JSJLAbGF9BlqMfqX2029gA3X+wZ+0EtswMFo
TaJIh0wPnKQGmJXHZjiaM3Lkow7h2nbqcw975VPsm+0j6mwV95xsPsV6lZyFz6k3VZHzidfMj9LM
ngOek/dgNZ3QMSbvV+6FwHUrzXlHCQgF/MIFMp+5EaI9Vrszx7x7TPrF+IbmvnEwKnSnslqpcTt5
fZqCAdSOGVePEdXRI2IJ/hHha+vRoRR97/SmPPaF2R9MA0Go28PxUl5bDwcmYuSM2asoJ6xOQMbC
rowerCSHVf8xSSD7QtzzgADH0R5RAOtxEL13b5azfMKOXRzRMxoflrRz95jtLO9rLxsOlJfqnSU9
L+xRb/kqR9d8H/eiOlluVrHNs/nPJQdS6wzeVmHl2tJRfmHqTsRJvoYDkosaDbNE2bOL+PS5TJoT
eOv8RMmj2ThaVLx4M1TUjuFIA3OEJH0ZTxAVH/x+oIo2lzlu9KBedlrWl+8Emfwd6vBVOMPXfbo9
QVf7R4QwyAB6Jja0l40iVVAadk+VxvGK/mgNGHmOo/fdAC628US81hKwCzWn9pU3vFF6PKA0Wmoa
hCvBrN9HwWB+yD1r605wtSXq3FRCAZsB3LrsE2QXCU+XwDx2hTibZYU+1WBEB9MbtY31fbUpnPmo
TJCpJbZdNrVI0nUA6ZgzuwZ+58ri6LVcgdLElxsvhSvLA44ONVbYEFDDlLz569dhOTtkOSPKIE0b
d2ectOKTY9TNHogq3OucguqsbZa6rvTPobZEmofND21nNZSB3cZ+JQIzdEc/OIjYLkBjOdMOHeCt
1O61bCDFHSp4yijOoMx02cEWkZEgmqmkDAHWhrMLqDIFO3LQcat40lKrOUzwwY+a1mA8kVRyl/hK
q8BH3xqqSnvCh4EkcBADZ0QqJOTUdo74EPmP3hDrn2ozM4FGW/WfwuzITmCNcqJuFJ/SVvx2e09d
uxmAh6E0R/kTW8P1cWfgCPUX0gLWUX2XwrnYCa2NH5sCJfUhEtyO8TjZeS3SlzKf0Vae9PzRRnRx
H4msRCgv60I8dKyndqjQZw3c+uvtT1TrchVrXPJYvHEBdfHyXN3uyGQZimgLrBxrtIPtKd+URI9+
fsu/auXNRkQMORv1mt3R14l2nyRoj9noC9zlCaKBtzt05YbBuqHgrJQsWLGrZ3Qxkm3reM8DeUCy
K/by4dSi0Q4GCHW7FDMN/L+q7FNQWeIMHrfc2JxX9gnZFOrOgB8UzmC1dvV+Zl3PiCBMTZPS3TRD
5rf7Qxub9nS7o1db4lqOZhT1NjSlLneJ0VlgSBSKJ6nj+hmFxPHU9AmJc8sa/xrT/39OFP8DdcDU
O+W/t5fYf6++//j+Wu5L/fxf6l6aY/4LmQkuK9xTKKq/KHX9Je+lKVuI/zCT8K1/cfaCciFUkX1k
F702k2BKVN2EM4a/+CkTSlvF1v/aozZrCckwmMA6FpmAydb3AV8susYdLn4maC7L/Du6gxUP3aHl
odOhK+70CHl6chpzbVfUPTq3H7I4CWQXFlks2vE4wHmbq12HUm7W7sulpF5wtmPKpvqpc7F1+V50
VIjTExI6najfB4PdxOadpQsjaM9jkzpZ+WTFUe4jM7mgu2V+dM3FT4FtGzbNcDudxfIcVb3dHqOm
NxvjXTYGPg9S/KsM/i0ekgln8b8/q53bQGZHVH0bC/cBTQua5hkzCtPk7it7iTEGN9cMBdGmClpb
6aEakZ95h2zxFyQWecPoTbRxAXqpl78aZo8UMnhkAwYsCEYEYZjOy3O1SUVl+/EvcLyrMdiJpR2U
EZ4STqlwOJBxXO00LGvk72jvQ0NBWtQsqukI/6JPvw6pO6KLi9i+z5B0pQEvPOw7M+LWETM52Xwe
tE7J6jcWGrvoJ3S9HzRKdcVisN0yb5kB2zWlh51iQdAX+xhfYn0CrN9LjAWyZCz4rhhwG99FatBM
MNGMMwtUcCDLyBzuy4lHTc3TkyLbR2ssYx9vBuxxvB9NnRv1F5tx5Osqckr8QrepdZqGST2UBbKO
HaRvHI/KmFc0/gqR94yIrtci8CqjTjew3Fqq3juRlapt58htGUzdU1yJTPxo4MH243HpxnoCbmb3
EUrW4MkHfr+UqTYMj/5UVAxCjqwR/2ZndUZrkmcB3QZXrPMJjZSTrZ2KCUFU0JnoLvMjad+ndDvJ
TEf+/mrTf/hrcv+t6ssPdVp17f/+X5eHBYJ13HdJ5geKyELK1VtNeZN3UBKysfm6WM0Ue2eQddEy
3iMDPLhOKJPa7ZKDGS85FKe6R0Z9eda6fOyyO6OMHHdLjegyx8PncF6hdwF4DplAB1zH5QpMsR43
g2mKvrTg0VkaU6bHUxLyGps1PCPcSQ3VMCalSD5qJuI3w+OU9lWcblxmV9wn9SFEPxc5DErNjI6S
Kny9FRaqAlkvQF97dY72yLuhIdZkJwBsqWt/DJiQyMWck/VIwR9Klqzhn8kBLYIwnX17nI/4cKk/
hnEORgxKe+F0xnuecLOlvS8nzN9+r62uj/OnqY6s/AmgsOF+vD25lxlBOkGiA/gX25lqHRi81ZVV
1adAgYj5y2TKDHlUdwBOj2t8P9bBfEqsVlrDfaBVoI/r3e2mKdRcxmxCgkF842JFVOE+sI7ZOK/Y
PdSh+IuLSckcfe6HMvfkEbF7yRwCUFONeyQJWOB2DWHb3OtaOwTyqVqctrLeCZKn7IgE20V2KpKt
yTICMqgNtS5iLWm4GCaGh9x03Zfo053cHqZUsx+HpOZ3YhQ2e+bONBZPpQWHZQi+gQHNJvFJVEiw
eycb79cKmTSn15SgEycAm6wVWeRKnAtqR21c1BT5zHmaPX5zYImeuIMOe88Xla2vdqUGBIc/Im1y
mXwyTzY/2QxT3qG87PlJg5607NXehu0w83eoRKjfMkhX/Wq9y1L6NdlQydE8EUnJf/RxbFPdmyrV
Z/zw2Pf4mIEcPtjIjdjJH1GK3df80FpTNIpdjXuD/J0gil/NsWpRE4RXj0WKKULocdCHDZHqiCnt
mqBU/gMdbziRnud4NFzsYEUKlOZUCS+G0CZyZBa178AJ1LAXXiyZvEl2xSS+DUZX8B+tuWK8f9Fz
v8uMxyIz6zy/oyhdKzeORWM3EGCXoeNHR1Gor/btSNAvmN2D9mwPnYpqmBur7yQfN2rPlWjVOVqT
h0G+0Jxh8BvHuRj1lqRG76IiAPUyAmJy4Di35O9u1mlM09+/Ku7wDMVs+a+IOnVxPX0qS72FIYNv
z8DzEKu+zvwMClNNbkoVOSt+6YYR5Pku90Yji9ARr1SHx64P3P4B5ktLjKlAYTOkW3vjcmsQcz0C
i5JUYX8GYLEvg8uoOW5cR338ObGj1LL2lNizwdrhWtVq0V7USTB8HzF4iXZd20WS4683ZDHtc31p
vAYrU5bKFmj0zR2LcAEyGO7TC0ke5PblR7VT0WEji0Uz1HeIVrsZjCFXlJzdy+Lg7lEsX0eW5/RR
aH3UndF2NDh2F09q5N+90c6fnGQeWxOrk8SLiTaLQ1xrUw0dYwwOapc8eQyH66uX4YQpTgv8MvOT
HPGTKfeIlqpAz2LGnkeOPPyRTHchb3/8e0elFmgv0rJlSXMQfE0kzpN2QN0/KNEpU67NeuQ9yqAC
8YGEvSecsIWjzd6XHmQd867qkdrLlVybwy8XTaDuY4ZdGnye32ukm0g7Co9VeHu6V1GYZy+QSHUV
MAAAg5lYHSV9Z6R6kPTm819jgBu31w3HOkV7+kiGfIbmBGx2u90XDNbFdU69iUhoqQkFV6SvMjKJ
G+ntsmA5CF8xJamKcFCAfNHfR6smG+Vy7A75QmwaMe7lj7qSI5vg7x+x0rSl5mllZad9BG2v7oRW
bTash270mvEZQwooDGFfNJgNnYLEVMEcVLPhnpwShJrcTbnVOPZzZkxOilEo2myidp47Xm3d8kmf
sjb+NE6ZM7mP0ltm3Vh2jimk1z9Yf93TTKt18ifo2jEN/PUv5FdVGAXto4KqgTWVumz7mboaOPag
zeR6Mfom3DSzI1vtgzCoNAgX27eh7pJf/r5UGRMJ6WKnxYKqyl5qgT6CihVzxbbnFsbtHe8KBPC6
fWxnMen4KmMSvce495v2D93RRtaU0TkwNh8tY+mFhrVBJ1uXVLUdR8EB9+elmk6lY1SWewS2q6K+
I7TF3MQMrN9HCm1CPYFjFhU4DvzVTAsy3xx9/4+zM1uOG2my9BPBDPtym5lMrloolajquoGVyurH
vgOBAJ5+Pk+georJMbJ7dCMTRTKxRHi4n3P8uFd8D3wk/swWitXC4rahrVjVewUSu26V4xlP8wsz
nkMrTy2PQSnOzOG/MpEo+8g+7TqJQo2CKpU1T9MXCt039cSatbaXLVn/A75j5uaRZstfDDeJh4j5
WMprv3HGhw1pwWgOev4rKqOgXW61zThj46/FxEq9+hTRE+yglJ8b1eHNFZeKJKbSNXZHh66Pczf4
ZOBc4d73SU4N94FjzmuwkdoTmQXdEjRN0LTmI9x5HRcRChuAwp39HWKxSxiJovSaZEw7o4QiPtZx
7nXOvW3M49ze9gv9b/Zv7weQq6SYK2AfWxhJcFLIZr4KICvm75gDd/N3zKiKwPs5m1p7y9mIrIol
D2pcqAV7/h4W8AgqI283CCrkKjf/2+ugI9wDxgrR4ALxXj2JorNdOv+79vt2BDO7Ss59dj7Z5XmM
Tc1roakokg3BrifrBV2S8ur9y7iOpzwGPM2huHE7hBS9Xux5MY196jsDL2QwmkrGPUaGw4ipZqqZ
/OqPeTUUjwx8p1P/gwr5zZvgg0mowbdZCjyFqzMSHVdfNMXafkdw5gMyECwkbqs4MvhrDz5Oje1G
c++kSi0vOI94ZfPBE6BCu8og8OjDdR2Buc3y5J1evYq5DJuhYBbv9yadkFR+drYNluY1b++uHEfC
+W1YND3bbc+VmQlXz+opbWKQyEMB6ccgP6tIJWQXhslRnU0ZmVU6enIguK13uaftF9McFKYAIeUS
M+VuTrXXh/T5t8aof8sMo5nyL2OMoY1xYwYFxgL3IUIE5iXbtZJ8dsZ1vfvlGaHkp32AHK4/lbab
ZD02W6Gs4tbE3np5oBAvFbOpjJja5gwOS3vMIduq/jECBybf9ueZL+7hP1esvl9Dv0ouPUQzNkJP
ytNOFt8WlimHhmUjOfRxb8WqJTrbalibH7UmkZoerZpJWr/2E7Axe2ZIohXsipH/K5jYzcW6jUdF
/7iugkacTSvG7OSn4Xll8bmGiLT0p7j0JFkZ84R7PHvOSOn81LfViifruNCTn9GPEMcqOpAitdgc
ohDRObPC8NVbRoYh+kb7Q+ZMctKumbzsM7BFwSWsHolUd0ajI6nxzHQUzzhk6xiky5GAn/F/qz0K
ajU3GDeA12BAyqVkTOPgwsrQW0Eb/LBHrvTo6SXlW+wNETHYXZIEbT9gsa1ZKDVnLpgFpYE84NhZ
En41RWZGKVKlFpm7Gl3Bq0w0vhqLst6XBL6eSRcoeTB14C/ULbKihhrqCRBI+yXnaYlElQ+wvJgQ
ekNCIGe1pQ36jo+uTu2+P68Zzyo9O1W9JIxPrSu3KNXvmhHOS/I4ASOP09Euc0Z63zDSm3zEZKzO
WpyhBcb5P10cXIpEa1x4RkbeNPl8CMH1TeY41mqkZsdHgzXuO1keDvhbXrbGCvZHfBrXwmlH8xCn
lQpxOlmTns4RmrOXzmSQk5EzSr6i7LTVwcbLKhqe3ZLBZcFDH0VSHuS1uwbJXRXWTEmjCUhlxI4X
hmitqnswmBmbW4eyNnPyV0YpOiYDF4cqWR/9Jimy9nMVLzpavrNjVqarnarYjaMULxo/kyoJic2a
4Y4OYlLdW9t+MoNx5HkyV6fy1InaoeE+SdMwczktmcOkEIbl9VKP7kX0/r4tP5X0qN7SKdcL5Lfs
pzIuzxK5o2AxeCRbpfZ+4H4TPSktaMOmv4JUhTEJV0GrKzsLp7Qm/badHwBTpHYOd6SfvVlL/u36
c8q1u0bB3KFDEyj29vvX8ObwIKPm2IjITMCU35gIYfje4PNtqGfTnkr9vKfkNTXri1E7lNTnmrEJ
HGvvf+wVo8epwYch7RcpJSUfBMnrLCL3K2DRaOy/pVmMkfStRRtJlIOs2a02bmZXz+nwyerSITKP
WNp2QXPDXiwW7zEqYkTeP6LU6BlQO7crb/um6sogbM9WMpO43g22xxA/OjppfqKkYaAjHXiGVXbq
W7J4Pdh4l5tpPt/aLbMxrHOSBtLKQjN8x7jZjNCF+V/pMITrI8mw+5qj4ZgGs4fGF48oECjkaa/v
2/K7eU78coJuWn2r/zPXdFrPf2X9MPG+ncbiQw9MQpMas84WWyDyxl2t/pSx38LfRi3Td5nI4wkg
YpkDL6qltOcbmlbTZX4yF3o0CqCWSbCtfPvFrpHmOa6ck6XdmSaKHhz/4Bcm++uRxli/oodnTMhf
7v0YT9f8XKmh42GPtSGnkeUYReb+3QUGw+EerTXjSpK21Wl/GjKQvPlBt/OCR6xpFD2D/CwK1o7K
HbMk3TJjMTajKXvWLZ3x7R1AUqSMc8Dpa9mHbogmNOEHj/OGvoWDXhZ5y+0Yr5d7HzPLPLN3K78+
vL8GrxNZCkCKe7oz8EuxoZevkpd80Bmk8hQ9Q5sp1f6+1dprSpeLd5Ccheid5srjaWjbleL4/c+/
3noA7hB1AB+MiYDKuU4fm45YuxRV+LxhCRjPy15nvlfAErDp2uYTSeCJCf/rzxXOHkukyzzya0yZ
fjw/m10mZZku/SkvLr474Baz3Uh8HLQDYxOUtO9+CIFeIaB46sOmRHLH0hVCb+rrtV8iCtT9vK7P
ymLpc49jVznZcU9XCVCp3Tw0FZI1A+fIXrfe166kZmOEaZ4uWAM0nZsH/X2DgsNCzzqQB/0OkhXO
80fjD658V9inuOjAmeAFInQ9Yfr1tUbaZKqL66TPOg4nqsSwSGUhuL0/hH+QA+QJTH1exf2PXA1A
g8c6WXT+F/XfRK67lyIYNkVre0yzkYa9k+O0jF8/9W0gD/r9d3pFW3C51EFoMXi6uGFCGLy+3KEz
8XxhsPdXHPY0gcTPUllF2nUW/tVeDo5s7qL85NkTiqpbs88SVlthI61IP7iYNwsba3ygHapE+fMG
OZM0YWygdJ5p887YSyYefOwlxwMVSxlljJ3V81DP2fry/kO4mhsjL83Fp0i6Ij221puyP0p0QnHo
EmkuIFzdK0H561p3MW1goycoNWPcJhVK7pk2xfOecyUDljRkZ9EQkw7MIW7S6HatbOWyd+C3ajsf
14bQ0oK322pJpuyzlaTruOIVWTUkDm4zF172n/dv6qIT+hdqRR+X2P7Iu2UQhAAHr19t5C7p6qlc
Pe/Af9Q2kf8FAHQJ05ssWH3Gaiswc0SDdYEgN7lDyT2M7dE3S2F8E/pEuJuxx37JOCjqlrJhHQNX
fVtbRnUaR8B/32H0OW75EAQOw+Zspq8hPGF4aoBCspju6eXyC+fWHQ2S3x+KPhUGz2/Jgj1jXUSS
7aZCUPWAOpe/KIbx71lRwAOB492eaMaam23p3PpGRkP4Ia59U9U3ZZHijvMwdWo0vjMiANffX/vr
WBcliNQ6MdcHDI6prQ7li2s1jOD2k5J2Phz2LvQHCJtAtDtlUWppUzxNcJE0YbVGy5nyxJg4ub6O
gUPLfEudF9J9f2iL0K2N+wRnP5rgGIVONnwMFDOOPsKT35w2sP6o2+APMBp5uzbBgJPVxTPtWdWO
7FBppuh+lWkcsU9hHOQZBlYJkDxkhfdh8H378bIpxLJaSmVq9deriFwry2GT2ucdyqQrwOR8KaZQ
EGEG18GouF7hcBU4vvDSPzhsL32or5axWJDgQCwMK32d14lPOrp5bq2dQoOfSFWVl+RvYKROMuXT
0ZtxJolOXA6jbB47IAdeIAMMWCM3RtSBBp/32sywZ8ENJwIyX4xbQ1BwpmII9bSn80sTsZbiwetN
FMV1oqYcF4vLp+4rq3JLodL6ZBor724JVF3hQWqOU+6fRmsJmD1OjUrUyA5lVqeV8UGEfBOufbBA
DKag5VGDYDb7+m3o0i/sAY3A1z1EUY64vPJdE+FQrna/Crr4xnufiSysFhxDav2MY8eHBcB1Qopa
kBYbmA6akFEoXRO7saVLL1lK/VtVjwYsBbGMz5iLqSRURyHr8f14dtWd6NFdhi0lEhnwTwSfb5Rf
hhHCrFd1elfPSxu696lTj37yEIEkYBQ/xN4UhLcM6eotPbD306Gsj262APQe/LFSvf1UXHCZ0aS+
LL60yzDN7df3L/JKm4wqExUPzQUMXYrEfu36PF0QPQdBq5zbfbsskQFgo3dSgCnlrDYz1G1pnAEX
MM7JD7Gme/67HhVze26bEigfA6+qn4zvTHQ3muRoNimH5YFhLbYD6byRfl1alUwwd5ncItPtvb7U
AEl9rJz0BotwIR82lN8rF37V+7cpm/7/7klPuBAa61CMgebinnpNcdntktHx1+ivi2FGuv27jqEo
yhcYhKpAKvXfYqr/h64CUPL1h5Gf4J6N+xWLDcHoG9TW1asdNpw7X9OmQdIiU4OUYzLLrW37+uSl
rtLNHY5yAuoUnsnCS5LWyr0jK0L+asu44RtjNjoRyzF7bXzfqnJlOYt834VM9WKENZ60LaIhgvfC
gucP354cvpazFSmJwOykyJpGN4rTRwTJU+48jLOjTdSIKpJfxfmxchkhGLLx3RpgL5itnU+Tepmt
LF/1jcpXOtToVAD/iQ/ZdqFGOsmN4RwtPxwnZlB+TkvqW/u+mnvgy1O7rhAlh4JEX5sHrZ0B/exO
wtag/3189vokisof9fYgZkoHvfysNEIw92hb42Q6X2DRVbY8VPng+9N5jLTndo++HiCQnxMwQW6A
LnP6TJDzFCnPjMnuIhdJI6qK+mB1uLLpu8XMJdorkly/umM2UOsyxaH1oaCONDnLTAnH04qrTu24
m4qnBCqMF7YKAmbep5yVa/y1ZCiSlZ8b5ZbxehzJ7cAd03IGOXuOYab9P+IylEvJnNqD5CjAEojb
+zso1gL4h/HEblfH33ZmMzILH+SwLuYhbW8QL66O83kyx5BBt1Fl4/Jx7xTWimLD6BO5vhUoC02U
FSH1jO/rfpRXbmi5ZbAt3EQPODGspkNjVmHw5omHcto2XgPRvi0hg3SCF2PXVsQEjXhc3KU6NTBI
vQywdDseomvRntfcDVPpVMZdES8JX9xRft2blhk/ZHR9BPoOUQW0xymZjGBIPpnKRr3AmJIEYPS2
WDI1BZ9bs9M6/S2N7WroX2y/8Pj0FiyTp9EGkzcv91BtrMz7DGd0rrkMXfk/hemlexzxX7ae/glN
qiev+KTHnBnfBtZNyU1iu4Offcm7tOAa8Ydo+dEP9vOFlP9X8KB6hcRlV+OLT0kHhv36DOPTkQwx
HOyr4rh0+9OKislwDkwwTrr60NWNJr9yRh8I+rgpNnZpR7iJuHA/xo4JQA/5tXCZfpt0wYuBhCVM
fp9jlk5zwG7I4FDYYUUUJBCpnbmUVXzsIwSBDZ2aplEHh9JNEYDc63YweboK1kZIgKGT5GAXyTGX
F8ZdezHEfMbhDKi3brI+j1/B96VqCH2XwdSZtrqb1O0NpMgtdGZyS6tmAdUFDM+Q+wPJtQOQHMZL
yY9VhhLMsxwHAX93+rXL6xKq9ND0gF8AohkTwoIbKMa5HR9LGr0rhmJtP7jYJUr0YzyyYqtj16mA
IUrhuNI/dvIcd2TAymoFc/1zz3USp1VVe9aOVyl9aAxWPWqbLQ9K7UKqug3H39U5dhiLAsdb+7j/
srYFirZDGBctKpY6j/AN5i1tGDWDwLOmeuwlEqekHItkWHuiNaxJbGTj0agmAZ6InVWTfPE5kaXJ
sI3UCMK+J1m7ciT3cCPqvub0t1rdXbEMQjHY3SI0CpWA08cnTwH7ZLfU0Qs/vgtg4i3D62hQ5SXu
9MsuQ7Jb0ESUECYAN9YGaYyC7zCaDA78r8ECtqtv7MFby+a+Ljhrmdu0ob4RS25x0G8asM4f6Ltf
Z9YAKZDMDLzBZpfjlF4ZqYb/1ZrfS/pUJNH6OSkb4f+2YtssJ7QaITfPMt7BpCA1P0aRXqeSfLwN
csVyDcCRPZKSq22olKGbyg31Z7t2pdybOkxB0sOeURLOM/2c4FzOZUQ1Xc9cTRUI8v4/qcCv8yYQ
HhJaC2YWOyQ86a+1HeCVQQF8hsfr6E5L9akkY9P4FGAPhmT5OFUDsztuVNs07JVoHkk1MXeVFUw1
ICLhfbXCk8RB/hUQAy7mwETVge0axYUQOPmFnEuCC+01GSzLP6cmTCr1rShqOdJ2fizjAParm4TA
vXyUxYISXqczYFicgmLwLJjutWbJTUc6elBWfamTBuLvhnQkrJszqQjL/mYAp+EtwAPKSbOW0D6f
9xAeNWlbhZjvc4JVjFLqCi8/tOY0TU9j7Bn1Ofa9nJ9lu2jkzY5K64OT9un6MiCgAIMCqgYTnMpM
FKnz0ssnCOGnnwMXaRgSlqiSr0XM65RgEOfyulumIlbucWDMjVpu1AQWi/Ru6uWX+BOWuin+UalF
FWjjK/BSuUxUMm9wkBHeug4DqVlzEAFYXuSmoutEM+dQQnZzLrCOMZtAZOALF1kiJSjXmJuE+C+E
R6jxQw2CsDxhUIlU+jGkVYcDvFTlRfyoE0dcuhMdZ9MBF3WKj/Nkt4KAmt5AaWrOKTDIswN/Wnxv
Z2TT95saSleFsO2ZaEpkaSOvWc9Tj0NzdbOL1osR8WF2JH0eIHo1r6F93CDX1jXl9j1tiHIhrHo/
ax7UzHnXnHpVUXE1RhGms8Y/D6RnekzWSnDRIWe+Rn/08dYpPrlmu/A1v8TWcoFjvuCEO4rbdxhP
FXcYmCd+cJ/7nWi6Rm2bpCb4/dYprZj0S93VzIuPlofc6i+g3HbBAR1kXNbYhyLQHlDR8pmmWQzy
4OwhZuBeVZdlj5IrbZbYPXppMRn2oclxL5i+eDSPJuo2nM28tM92l7rA6nPhCiuQBRqzrDu6CeXh
TXWkSNeKrNC4egWoUzPjbGflIhxEEzDLEXtg/s++w/VrjpLnTM1t0t/beeOn9ymadRK7dp0mPoBF
qXmkJs75/DQnvqhat+pJtexlZkhlZkIL90vvU7rZhPKLsDl0VN0Vj0sQ11yY1XA22nf7w0RL4q79
TThZ7TqeCekhAb5nOisPYv9x25yGnkZQ/tPNjkyQTZovcdDDxkelLSQQHTMt16XDSii+UQv6ftSj
H7TflqzSvn/atHxBHYtsg0OSJbb/oynXgZ8FCJC3PrqakLqrbnaKqbCMMDHvLDtcR32YFovRrWeZ
lWV+b4EZC3Joz6ap+nvs2yI6aIymq51HL7HqlCmrW2vGvhnNrA5UcGi7xDJarB9M2S/J9sK078oi
22r0qIUxK+76qRRE9zBsa23C1PR+XvIBQ2Wb00clC+NKk0s2smcJpZqFW7FGdMVnVVKX0ltrMjyv
Ow5p7sTfoXas2XzowN4X/8ZoURg0GAdddEYezeH1eNCTRhf7uWlqCUloIhlGe2z8aap/lZcwMrOy
iAec/a3WX0nEAvEI4Yxe4/CxbMla9G2Q4pYGhY/Pe/HQ2obbtaeSBgQVfR4pQlmTo/LkfeWh30Gb
zxt0ZiydKJ4ij7UIYBHSSoH6h5Gm64s5MpHDTzGfvLBYStF+1dzvgi97pR8T2gHgX8IXAQUCDjdo
idQLjBvveFenF/0ksccoaLJBbc89chH701tHY+CWk7Yzp/u1HcKviCe85KjmWi7Hyl3BvOdLnlnF
oMYgWME8WSSYQd3Z5k3DOIO4RblNkZ+QBfZZjcOOa4d5+z3ADYQfKMgzlvqmmKYkmB7+wfTBTbnu
GH877omxpq1s6I226eJUApNDi/dyZh6Jjv50i94mOtkF7nGH0V86BjjlwxDwVC2dKqyqjvs2m405
NhzvkM39ChB30HmfWeXXlm8LRizztr2swsxHfJY1WGshaIIH8YL7TIdygwirTeTQvU3pZv6jlgxW
aG+bSRFl2vPVVkW4Kz81uclJhLs6qs8kOpD+pdN9503otcNCC3bMENGKUJBwt4SQTeDaZypqi0ef
PLyrv8bRKgGrs9qYK9IUzPzfno7vdJbhm4XCXUHZjB97WYCkxvuU/J03tF9PtZ1p9oVC1bHhts63
/X2B/gj7bk25S10MDGBIwE7haqWhBgccdzzPTKGux0+7vqtMnE7C5Cb6Um0qC3Sue9Lcb03UdQZz
gDr0pn8ns0nOE2OnU3xKlUOOqC+gXtonQvHP80WMO6CaZ00Tni8PmdDPv8I8adT8VFXT2ud3rabO
RTUf+Giijx79ovN8y7h52XStymxWQyK9WL9K8IDu1xKtTRgj77xsk/0GxxAmjlWDOxqrnc4lCQt4
PXGFe4gB2mcDOFEu0OB+XMblLJ+Mysfl6e8Ru5pmn1veVATFBmd3bSi7yM4Mk8tXPprQ+isu1DmH
oGoq2XbWRkOVpSOf0+paivZpOyD7upG3gD7pkq5unH7Wx8LUJGsqSs4dMeiKVoAdr1ZC3yTeKP9q
fBIHtnleyek/hYMcAzvJWmwRcL2gqv1FVk13sfC+q8s4D1ZdECxo97uJsdbhGSP0keDgTbNICvds
PreZNYLcUDNz4dne9BqV1vIpeTfKFi3LlGmG9xhnKHZq5Xry0z66h/Ul0zFI5/1A1DT1g40wB6nJ
ft/7Itofxr6zPbcRLcCwkYehDphP+A9gsgfhKGAbOvjssgnzUzLDcJDGWOiMg2Nqo/26t1XJ8zvP
W/JXY4jJwb148JjNox5bIyifvL4q5okekC6e/wanJlieGKQyktPaQxf4f7h8kVx2w9A6FTvOcMN4
oTEODvXoCbqVkPnzUx6HB0gU/g+CX6AuCfmxeJJXYyfA0X8MQnx1GGn1Hn+pMJj5EFZ1D1jhNnE9
Rp/mrMsFv6odjNxPPdNp+CtyM3RnBy4p1n86Ct3pH6IG5cacUMtG7RkKXX6Gw+NyR2eiwD6hcGGa
78HP7aL9gRmt4HROHwpON6xaVu4GG5FADPxjB4qSDQZs+1YO/inLBJsc3Vgok/fhlOtqArIZfgQk
nqKJau6NYWLZ93U9Ns5nBhu2eBSVjIOg0dspeDS/6E+SlTPY89pkCORU7uSP27p7/yre1JKiy4FK
9sG/eCv+FUkUmKnhu8Zgf2K8M8tl3zpFymqg7LiQyLlWkoHU24atNvo43TKj9y/mNYtMYQuTjUDD
9KULnYPiSi2QoybsBi9Wn1JPi0paK7IsIsylHljn7LIV61k6dd7/4DfvAhtHH6s9HJwwVAXjel3Q
26NMUoncCYfCy4Eb9MBpxePOc05uB+m/5wIqm6LU/TvZ8vb3L+P6/kWAQHQP6LkDnX9D6TM6hfFh
1Vx+okVpQy1Tn9cAhJ1xOlL2IwnHQ/JSy7//yVfmQPCTonpAmA1fKQZB17Vtp7IERWZsPKXVICVk
GcTUPTfMx2jx9B47QvAvlHrSKMJcdak1p7CTeAwUIVHdjYMk/s1q8xw18vvXdr1Ekc3zLDyAChyD
HAaBv345Ptb88JwxRklbhe1t0rhxisjXtyU61wnH6t4fU/m+HCLe/wR6uaayeE409GPBZeECQ5ny
Bvph7n2IIrt/KlSBxdlxfyYI5pT5bUnGzp1OkzUG5p9l4cvJZjl9bf3ZTejWk2PU0cYADJ0w5im/
81SZOh9ZFl51HEAvMlgXVQR9Peh94AiuwClsVUjau9V9mqswXNOfjtePbXEPs+ka30PiOQEtoOu7
+p35SxpMRmP+T5IzJno2os86cKt5vqkBV4LpsHeBzGUjByuCuzD8g1zNGe4ZISOJBE03eH2e33/j
19vRx+6GMRg+5iY8zDdKHKKmQjIeBUxP27r/ts3WGmQCICwhDtMvYeaR69KNi3bJWiuPR/3+RVxM
Iv6Ndvs2xCVT0QlHMrngWrvEyaYEkV4+5X1TctSobmjC/lPE9Of4JdHa8HG4Nxb6FZ/XreVx7+LO
fNTL5aGgr8v9PAbe0ha37dqZzX/aeEyKP1PDop/GOfiDpdBUhBMZJ03fiyHUd5OEqIxnC+s+UuUh
hY1y0WaxavZktKtA12hANHFDySDTL52UTaKVKLdrcOruF4IHGNl/hBk72saSaPiV00xLKiMeQuXN
BUd1Q7P2qQs7O51prqPzfGVNhyFJ1R7w/AsLmdBbk6VHOhiDXmE6R0dbWB+gPaQHVRWLND+ZCtfv
hDtIp6m6LZxGNA1JOMhuLHEATM2bwCM1a0+m5wzj+NB3KbK0G4r61Hx5/+1duZizDWhWIW6YCF3F
M+76LMHlJHVn2M5PO9LdbrdPJkN99wBMaMYhDa9zGcFE9hBbYo91EQPvkGK39d4W+SSwmbkWoh3H
xkM0ghs/u992BbXW/DC1nZjzqetCP/6ISL3mUbGRQMdBBKQHBjXQtTLNobceENvsn6htWq/+CxMC
KPQzrSgk+3uz6b5T1xrntojwnVBdbWE7VYFIld5/vq81BKDOyDl8mnJ8WnwYfn6t7VA4o/YBVNtT
sBpjj4ZxYLJAwghDIJD08P+VHWAWFzBYATY5kJ7ui8/Ov1B3OJOO8syrnnZCcU/mui1Vw2wgI2/s
fNTAH1nxXuP9hADGAuNniUqA6Q7XqVqhOmllndunLM0DAk1FHeb/8c/nl8Hg+F+DaBDmLbYUneR3
7z/sN5+PbpqpHheQHZvja1uuulzScQmt9HEXts8EBCmvXvXcVJZHK+h9Z9M+/JGU580F8JpRBbGn
6MMxCc9XRzBIoo/vwfCA3OwSPdxLvbUffokxCsjCEVF19B/22RD8fP8BXCdGoUVqJsoFzoTo7YFQ
6NmlkTBZHnOCy/pbGE6Y1qUDczGrIxfdG8MZUx9z+GCR2/i6/FstYZMJEkcj5Dpkhqy5q/suPEc5
a9X0j/SFpB2DLd22WV4YZpWv9zuZzuDoxvk5Wr2w2uwbqXwQlQshw8DyXKDQLp+oYYYANdt6pNEB
9Ofc25UAHztbD79xQZeTumIN0UZjknArh6OFMYOutOvAqooi4v3Hep1ZoZ5kYaPERKBG9n9N3cRe
3OrGtvLHMVLO5cSys4KpwBxzRXcz1YXy8n86d7wFxPzXRAuUMqXcQvX3wUu+DinIHsn73VCuCmrr
uhSZyzFKnHHJH4NLgzMTNuA3tsxuQ4Tev/m3H0fkgsiRWeh0012T2XnmeXCYq/eAd0kAZpJjCJee
3FKRwI5u9zFt571JzTh0KW4IYvh7MJv6+iOHIdZdRI74sKtk84uqSSdVu75Mwyy0izTbq/IxXUb6
oI597WMd+tmexrUtz7S4xmb/6LboJNTTDlzt7TBegrSbMjvqwdZ0GQM47I0dDUZqNEs19OV89dZp
LOODz2+V3G1Bl0FfU7wIm9HOg9QcnPKydku/Ep4kjRFB0UKDrAOA6NIAX25N796khNkIskqI9DFN
er493HrIm3qWCiFHVgdK18QlcEm25XB10TXQWqqSJpxK2WRygcxqSg8sKNkRaa+y1TyWcQfbw2Q4
yOr7bONgVM3QX6i1oJYLpf1DEKqeziY+ZC8KmqT2QKhwkZRbEiuJfxpchtwXrHYHVWJvlQ3XxOFK
ctLHpaBIW0VRSgn4i4G3/nAOe8NNxsPcG/3i3w4VbSvRfd6ttAtvdbppzjP3nQOXr87ZS2iQ/ro9
rL1Y2cNxvnWI7hjKjhs32qnXl51DBuKS6s6+lP8bTAjOIpDhRahp1p655LcxvV2LddxMBPZKMLQj
eZhBp6TRdKfFGheLPnjRC964rYTth/aU2mX4nPtchqwkGgEAu1yyGhCt9j9kl2F+6FdsQv4c3Tmn
K8hLymw8JDxuum+qlLsEJssuy7W2bB6gwYgzklH0AX19btlWkf9Q2e0cPWZTMEy/5RhJ0MgF1Oyt
0WlLS+iZqUlizLgaKqgxhHnMUMh71wUz6ly3+hPhUxYcR7B3v7tRZitgaZLRVfgyLWMKeQkAbiQo
zlEvqoNveWBcN01Z0Ldy4EuAWWORm95tz8x3lmgNpBCVB/Qk2vt93QDu0jdG5wuGt3R1nnY8difw
7Y1D3RHJeEJH+asqXSXVExCE+7k3mXOdHrt1KtYfc89YzxfGnVrz3xW+FnhqpPmaei+a37O+QLNO
01+AGZb7Aj+qpi946FStjX1haywvgbtqY/xC71VD3PdWVxjEgobnAYOHfGWW4GnYKMEdLKY3XLqF
6Lu5EA8hRsc8QqBLFiu1sm9RueETCrAfQEGt550XJhoSC27XKvJ79RyExWhAQ2xgK5FXsJZ+iwJ7
Ahctvpv9rELXyp+3ZT35mi1bXDauMoFbk9OqsLBtbhSj6FmGG2/NWOp4vWsN21DFUW3Knq1UL2jp
Y2FunTe5beeeiTsFrgTrqe1iD7gYVy+Bsve2Jz8v5qS/MbvKYz6kX6ZJSpsfasnPQeEkM0IvKmEJ
B7VOOWz3O92WWLj49EqZJbQmjXXMKcIgZgPWtq1eME7N+Km8XsaIbKFrp4Ecz6sl/F0sO8aLs4d5
6ZbbH9Pe8d3npfRSFBxVfPYGoIP6gUvsGG7JmEmxqL2YeWDQPQHo4nmTmC+MzfUcaJS9Zz1JuvF7
W9kB8w8dT1WguRvevZEVTBESRHya15IXCFojT2jVNCNAVPNkouS0ESqrbTYgz+7WWVR1k+iVIrBs
vl9kgt2v3Q1onCH5vFOPzokAv1yWaQDqCvGeWoK3d1bqpZ+8rPFXTGm2QJnVcUgQrTSTL7xDgbq1
yI91ZGCcwFwIfDZfum2zzdvvuwDfvbMs4Q+MxHi7hzhf4sY70PBqmayCTcO0vZp/1vYl6g08Bd5q
gICcR7ZFSroZuDwr7EWOxCErp0A+pkJ/bEzuzi9vagm37gWgSLSQhGryL4fbBh3ttKtzqZ/28LCB
jFNuyRZ0afTnvfqbSqBH0cK6rLshLsvk2LYZ7zTqjCCnq7CmAJ6OtdFL44gF98/z3oI4nawuWTp9
6lJ+pVsd/E+D4oWI/e/FdumSmZd1YN+rupDvd7aif2do6i2jTEqTtbW/INPUAhjYzHNfs2/5sGCD
ik7hcsy5wUhOM+OozZbccRO8pC+syqYWWlZHloZyE7iATw5pBrxFsfkYjVtcaa0SJd95EjLSuEGT
6OFfatmj0F7k6XA7v7fxJAokpNM0AJ32f1mbLElvn77lbkhLpHDYZUkFbf2so4KAytuNp5oYSeOm
aEuCrYWFirOyPuVGuJhPnX9hXdqxDf/oaUFKfzLhzawPExCD8TfzsMO9T7YslZzqOz/VosTiQNwh
7dlNSCelGR8mP2cSEyZqNsMZX/YepQiyxqBXim41gLo4ierCORs+GsDm6G6mPoOLTxhATTvLeQJm
7JbhkX6VOKlPPgDgNNxMpomVys24Wflsyzbausj3TGA/7nFVIgLcZ509oQTETG6to2PSNfQGw55V
jrGey76R98sb4sL3gLwnjvtCB68TzL5YRNKxU3V1z8H9vFeIpVctQiNuCpXIoCWdnqWWZiEbUcMl
x522pGqX+9DHIsqTaE4kZNKYJysG8oR959W2R6KF0Z/EWScfJxYMKolUfx+hIscGm+NLZ0u/yTti
m2quOeQWHBjmBk5SpaddhoAeSLJKd/+N5If8Rk50wUardBS53y4TajtF1RFugg6To4CrGqAr2fnb
eRTZEZodA00wsrItOm3JU7+lhwgFJFrsJGCyUa4Y7yCD2EjAfXky0E80jt0sDfJbQrqBPMOW2aI7
9rHYU6lV2QisEKfwJAnyYEb3ecV9wcEboXi6bKuZgQNSjefbnstF4NwdoDYctJ39gIwouA/HumsY
QmzGvvur2l5246M1fxlzetrpQ0+Rmz07vincq6OSZFC/xYmqvQaXJmnXxqlRlEGUAMI9b+IOI7+A
9N7GToLQVCWaMp6pjUWESzZ93OnYZfBKhYwqpkkqPU6DK4zP3hGSb3Iki/SC998Npdc1X805Y+Al
g6ygEhA/FShqIfku0XrfY8jm1346hWG2lv79DlYYyTwW1jHBViAVl3p1AZs5JYv6OCqC0XxcTDg9
CNtN3+aUHutVPoc2/kOwJGU5EqcuHPKevRaaEbXFo8WRzMrZH/Lep8cJTdPoUZRHqf48bGoSujbr
kaE5Vq+b9kTrRTLk//V+PXmNUeCQiOEfTAq+ibiRXIN0q+frJkvqkiEyLeJshNhbPr9KdrJsTJba
uP7/1QfjiEMJDzwDZE6rzRsjlLJwxi5s1vQhL9Mu/LVQKQSI/Fv8M/AR6Aw6b25qjgrC/PsffNVL
ArQPFuUEtBGBxmHLc8UdArUt/4exM9uNG8nW9as06p59OA8bu/qCyczULEuW5SrfELItc2Zwnp7+
fJFB99mu3eg+QAEFWVKKY8Ra//oHw8nT7Io8IxaIHfUYRMAr++//ElY/vyIxTEgNGQlkYBmPgAjn
818RKB0OA1d+Mk+Dk26aT2GQ1DZ+XgQKtlhsDajaW1xwMirbwzYHS5wcsfVNxaOpPK5ci3qS7sjr
DO2rMfLKYJpzgdp3y66dbQx6B9cwrDxYzmmk47KrDYc03UR338E/XfVD5aWpnSOd1KWqgZiu0cNx
FycO+pZ5HFJc+qjLV17z9uKgBU9Ekl3tqZnQmAXw8022LrkCft09S0TZEMlxgEy0GdO5we6jz0D7
e6e5FxQ5RXUG0uzNNzw24RsfV6eyvNdiix10lp6tjX1xjKcN6uNta8ZUjedtROb+AO1krSjPoSQ0
ZVg7RSbyc7kGdXxvyJ4SgqETaHMXwURogvVh7XrfalDEZrIndjR/S+ALTnh+rtd6j9fdEllznGnF
ca8knL73F+3zumJtIg691WFOSipWKbQXe9Z1kojoZ7q1PBV4c5jeOfPJQ9eP8wrVHa3tNqxlcsym
vmcudeEFVwprJxgg8L5hBZLm54QCuwWSKmrM+KKuHWbEUpvyotznLDNkzhyxr7ZC2Y2mpffa5DBY
K33qgfceett1haXK2L1AkNgQ/uhtgJ/BE31PnrU4uQhP73G8HZvibUyXWf9KbWf612PTGUZyKEgi
G5l8QFNmprIbWKqWIPPTkRvSFfG4FneT30hrF8XE3109951O45ayCaquZNqE1LgORSNrxQmZy9hT
o83OWIUm9cv0XS2qSV4zCUo9d4ZE7644MnXRbAnSO7rc1/L/NDDBCeDXdwyEE4iThQvDa5uB+F9H
Jlj01UzJG+d6EmlmTSGUvUTkLwb8Mawh0e/FV0TLMKcAHhJ1GXQN1g1m7F3NJW6g0WIsGWjPgJth
1GDdcjfPQwPyNBrJS1mOmE4HdpXM96ZX9f0hXWz3RucajLzM7AZJcQOrD5SqOJTB0OvR2PG99FyZ
hSYe8wLT6hutwZHnTBBtk2F4nk1vcV+s+clyshmNl2l0zyjhM3Fsm0EvD93mOyskaNecr8m1I2he
WHHQRG2ceMMhGxaYd5ExFItxGwR186B5qzeFOloWLxyrdI5mep0trFO/icAeRHCTOOhFcKyuvTt0
42RJz9AmfU628D6WRM/ej509zeguLPOL4QbZTbk4vRuCgeQPXRWMRHFmxutSLQT3Dt2bm6btq2aY
xUNpa4sRboMNxYHQLjCRCSuiFG/OO8AYpqTR4thbFhxyq6t6/Q6FifY9mBLrjPdaFa2wvo8QOJMD
aUP+FedqHHUtZQ0SdPcvLr4aYQ+9AROhYLsbtthOwqD01k96aW8nZtY2keVG2T9OWdt8IC2yu09Q
lZyKdXCeB1+zznGgi6PIG+myRmtM2nZRn3Xq4sgAmZTuIt49vt7JVYPZ4oveOM6fq+mnn+J+6J5W
5rZ3CdZI12XfDUUI3YoEq0wYVAPzdnSX3EapsOXLtW4N461Av/AozN44bnOXH4vcNrFUmpokRIyx
fm/8ufjYjvb8obL14QYDpfRh9nRigrQub49l1W236IWCjzgClTdGEjsffGigdphjaBpCi/VvdVh+
n0pn7D4FWG6d4ZNoB1CA+MrpxobdBEjpABiiETE4+vaVPbn1x2aYa3GQZOOTtU7aW2Jm4i4QDf08
LdFHKKgkjDSddZ5JQr03rYQwtm3a3osuFl8TN8OeZY21SExFB+QSG18N3J2uPLEWV1bmrI+bqQ33
bkJ0sJFO03VK6ENoxdsKcTbz80PWCfsDZr3+csTqt+avEGGi0ZndNo29hrnvd97JL4v4B5TKVyIi
xq8G29sZQlYQFmj9kTA5rIdZob/YLMBHbSn8RyfxvCtrywTWST0nAOjpvPiUqqinZ1SkkfBF/TZW
uZORuJOLOx5NiuCgmXlPzBrpEoZJqGIL4y7BY+RtyWwNDnGHtoli/tphOXkSIkMgiVv9KzYjWyi2
KX9L6yIjxtqsoQk7cw0OQF5aUGFTBR1yslBZzmX9lQW1skKT/+UhG08BcoLgLCT3pv1j1bzx5KDI
vC7GZmTNSLfiCfu04YmUDYs5bV+fR0zkQx+Q9aMLq8wM40oYBXGC2ZTS/4EOL8Q2J1X/p+EN9UNK
l3PUZmgPUTx5xO0kAE9H1I2vc45X2TKKz+lmkrVSGd+m3np1QbWxvy6WkzZ6xWELCE6irG+0a2Mg
6e4OJKq64sRK64Cot3mgoiCskcFdPDElNtmSUw30AmFWw/JaQ/YLGcXob8zWl8McOIQR2I32p5YM
Js1Ol9lEhOhZ+d0lrOoqTzX7Vmxr+wVRlnZTULDzctnLfWJb882Y9TlcANepIswN2j9n9o5bY3Xc
T1hotU9V3Op2VKfFcHLX2X01jb7qojjWuhtvcDwM6yG5vGtpla7omJoBiwcTm/5j6vTZfbtYI74m
cd9ETeF4dRh4aGr9P2CN+Aez71aMy7jCN+NUmZEuCPdJN7d/FqRVHYnhS7MTPbr+nIBzT2HtVzEn
JFhLYC0+Y7+rPRn4U70La2X5CTLrDgp6noVceP1mJm3g6Ftj9YL4EAxp2fy32BLJp4Jhdx8KSV4I
uQrNRyPInVO+GBiTZ3FXnhPhZ19sd+yvPG1Nv9o9BBY7HjxMMWZ6H3czy3CJ65hXE0HpCfOx9iYz
szrCZwmMxy7iKM+a7LvfpO0Bubb/1IETEb5gJ1elvy20q/2AgsBMbqttam7bbH3gwL/lvVt9azej
xrwCBzNRWKzdrTUc4SFm/BYTqJvCHoIH1Bn2cc2c7mS1c1KFzpw1Ue5ozp3dLG7oNfoX7FXs26VY
ULiV1nCeA0Nye3l3o6xryj+InUuxv3ZEDytjCK4ae+peXGxoMNMqiuxBSzTzwCYsnutuma7cQNsI
de3s87yu8ZXN384jb7K159SfJozHQPXK05IXGcE4iZ/m74pGDAYmqZNb5mMWUGyGtI3ItlbCTEob
02wUatkhw2SbKtIMkgxhyt4MKXMB1dPvzhM7Z6ufJXPleafsFiwodCsK1POHIgUWQ4CEeeNxwJms
DA5Lmcxb9uohC6WOzYlB4EccZWtEcSVbLjWtIn2+G+tQb0YUIiEtMtOnJRuS9nPsBNVCFM9ltBVs
NcQFyn7kN9dB7dT2tx1ZBJjHpvDQVzhuRus4Tds9vIuku+piwHsMipJmbULeOrd+yKtxmMYwCZwh
P45EZaRHre+sLtK0mnZdi+vVf9exg4xvcG03KtQaBSWehsX/fGoZLtdP9tzG+R+Dk4ihwcGiF9kz
RoOxYQA7FqWp3zLSXBz3jLg/abNwxO4SI9YZD/n1OMDf83E9aQsSLzOc8dJTPOdsXKHjJlL30S/M
k/b5XR6UaJFGg0onUnhIoIynt61ZA/gcWTW8Y4ZajND/YF4733/6kJmNX9zPTE+Tm1V3ecV8TzTn
uIgZIYMqFZv7RkHmZccxn0ftDGujqD/sxvTVxuBXcDsSJl9qBhBAjfLpQVIuo5dORv8DAoskkejr
LNuFxakk0ADBHGXtgyqNM6IoAYl28Bz6Mrq3EDlO2z/tLmK7dCWIbbLxjrHF5tc9UEuBBc+7akON
BazR3Kr8sPka4UdnTJ4a/qYam2kbLnLXCv2SED8WRpdJwM6EhQcn2Zk855I8hHmY1NApwD1V/7YP
G3aFiZhN6Zec6rMcdyq1qOojdt63UvRNSvHSZrUEkOiCJDCrz9DycYtRZP99QqKOprB87m2taLk7
NrbPLSZDzoVQxsV1KRcffzGuU29yJu2aSZaVYYDicWnEme577czHeBKd+DEErtflt/TFaG7Cifmm
3txsCSkU08FE8dZA18cjm5dcxTbU2Ej3cM9SJQzxBUNf9Fy6LYH52INfASQbGxpWxZ05wTfAjblA
+3be6fGi9aXsrE1nwMx9wKfQKFf3uei7Vmowq5SBc2LSHQxHP8PF7x1z6YSUcy/2a8fj6XEleHbh
hco5e+pf06xjgxgKQjMQ3W/zhtH6mZy0ccUEXOGIrW0uC5QGT5tMnNEu2OikJI2TaW5wfTVRAE6G
tUVNhDBJMf13iNRSU4ZaNHLC8pOhqm7TT9CRUSzwYBWLjYHLlAbyhsYULKVzlxc2gbg/MTXvwsHe
NYN0FhIUc5fUWPJzNSMspfaJi26lGsQZkEOxTYQt6I9qBl1McXuN8Q4iOvk4tnK2/3VVJnbjxjhA
IJ2Y06SSBvOt/Qk3OGkdOMAO0dNDltM5IKtxFn/Eu++iLNqnrLu6yW2niR5lsYNUb8ISa63ldcEa
qv+669VEkCGN3HkDPbLljKOY+3btsfO4TNuDbA3WCPO/dfmSsyzoLzruog2rc5Dm1QkN3TR9oWvL
3mrpgDozDQ6M4llPyxE71MXqAJn6rs3t13RL8vIuczGePnX0Y+6TWksGl7k146ILajwkFTphzUEd
l4ZMJ/+JE6uXbh+i7eLpSel/qimTV9QsBxaKXdG5i0mnCweaLCgeyboZ5TQakwIAPagAlYsJv2Kk
dry1zpfZwzPsGwnhoDyFM8hGv1PErP2lvQiaFQrUx7rkLKAtlmOOoUGN+1ytIq7eGhOXqjGEgLms
erjamL1mhEJLNH6PHlAMEuxV5eGg1J2281r58D1ir7Yb+sGLtU8TzFAa1CXqiqKpJBTtrzHPAu3j
8oea+xm9SLhStvKt3i5OgQodVzt2AY2IhasmY5fd3vQvUmALQIV/nGNdzkQUW0et0fs2T64tcQlB
sVrvvQMroULPimv50y7SRAIhWRxqyGGunjQ7LzHnNJcogXbrvKilDNNUKSHaZ71qqtorAEXHIY/h
+axY6dXQyx8cL0B+TG4NnCWlKgb3kodoLKt8U5sJg7HxcbeW6SpE7gI/nwt7EeBHiqPUYwJsJrcf
0Tby5Kli2chxY5fbz65IELW5CKD+yawWQj/UQuwyDOdtRwspSS2wyaWaPZswmiCkEL4rt0s9L4Ma
KuXZLEfz1toxW3SnFZ/t62VlmIMhZAG/taKeF0Xuesd9ptMuOVKC68kt5UoANChrHjUfXJtAav9r
Rt2iDY1SZKz0OyteWfH9tNpcYzm1nJALspHNikag7ttuXLDfbKVgEhhx87ltl8jlxp1juT1nSi/g
Ce8Cd1/ma8jER1a8Gp83DatslHsBxe9Fw95dVOv2VkxjdxVndW+NRyxRRFneAH/6bXc2egKfmLYG
7rJgWuhWPPxnG09tHXkeTFao6kWVSnnVhLsk5OuReTtmOWFhlcgVr/aJz6b46ZbdyWkFjFlZlaJF
ttLmUNZlM3zrS0OM5kersys7ixx9Wr35ZBirjPzQcQfkyqgJsZgCqXT4yRCjgJez4ZLy8cm9bDla
2cuNVsnTExpQqf26MHB38RYlsfxUDOnkBUQFLiuA5jLriSHZca10ZZioNi9mQC46UUsKBxmTKd+2
SWy1h8sDDgWiuYKtgJ/YjcDclUMjv5LHxh70TYo6K8aqZTRptJQRQ3ViiB7w66c1jRIrXbwi2j3b
d/+FwEegb37KcfIpA0illzd5f4zVC12n02DF90mmLRuMF1wZRfulN2AKHQVBFdMaMRy2OYu90rHU
/c8qzbOGr6QxXB6vCxkrSQTR9tdFAJGmOrpen3GtdLuTq+4u1twVz8rHIlPzfcw/JN1ov4BFl0si
mDOXkv4ixk6+oXmcyrFRtnhym226ixFkj+cXl7DTcoxgMCPsc9hvOPzwuKQXn9XRDmZ0pTsJYJ+y
7iQYxnpynGyqcfYuc98DXrQe60nEOMrucmedNHDKuc2WrdO6PBUFhkzWg6DoIx+uzuHMo35kC+b3
ElFtmEmR0zoC0S/4pcvSQI8TxlkDdEAuUU2CZEe4wkB1RDrLgqZSO2wFlCUQZzh3FUlLlzJ6J86h
ZiPp5HrSrMzro58JNuRBcV8MlbDUUrRwYEpAoXbEKUBW5NxqEPI5gl0d6vSVHMWu5JQwZctXuzC7
t6JwLsJqVdoCwhDJvvMNRbf2PGT7M9M1phwzQ1WRZi5D3OHsffaDmBnDOUN8dFHB1pRjVGXytVEU
Kb/U5Uu2X1fcn+WbwuhcvoZLPMi3V59ZTpww6PEr0MnWbOaqOqi9DShdMglWwMj56Fn6VgtIeVaO
Neb+zOydB0bklwakxwjwel/2M+WIuFMI8byXisK9TVpxcu2NqEZFyfxDdaSJ6CX7ashTKRFVm/z+
ThOJps6dnpg0VxWwsxoe0RjscTH2Ficlf94XbE0Jazl5KZTeA7QqNWLfuSieGt77qyVX3X2CaK9E
jnToA/lEnA4u7oGICeWWsy/Z8Gzk2j7qOJRBUFTq1zLHv8GJlLUg43q7OUMpsmbjurlU3zv3TWss
Ul1u08xg5TuO+HFxMupCq0cugH/HNVL/ZCrSizK3MJWw+OfdVLzApOvlzdftBbwphN5MCbX1SOTR
GY/SPIaIR7bqFRRv1Nxw3QJ4iaGOS1ndhAmTLWB8ICcdSy1FElX3wRp8edMVc6fzE+m7o7jDiSq5
9408oHfiTwVKa75/BXwgb9HOQIIaKjdoo3dSHzt4304cNPzqpWh7NDX56adLtOIn4FgiH9daqX9T
RW7tMNSmgoKVqPH3fnLE1CEPzULlsNMJFUkuxQGEW7QzmRRBBQd2+airfcBVgAYY5SVvaNskHae3
Wnnt9XWRunh5MSUdQ8lgYcnJpTaAxM/1TkwhO7E9x20yPImj4GYlTQS2DvU4DpvAG7jITuMib8bK
Es2HCRBsPmX3o95F83vTuzlwATgIJc0elax4JASBz5TtmjyWSw2zV4tTMENFi6SvK7SvIZ6THkKJ
ohDTf8HaIOxCLv6KeqFAm8TyQTAPDuigR6gp2w33hmZUCq13HXel8dgiH7/kcM2LKXkqqtjdt27i
KakybaXsaVOybSjDFG0SpjTVfQuqwQPjXqARxbLb3SJUFdVfuK+VqvQTu5FEv1ytFEU+Tg3YKOVN
rN0YKmIIWzf6n533se8LjNouaJl61vdrp6XWIte2C9yyv3Gq1lwgPHAeuy595zrAZ5DETFU+xfgh
tV8hUdPyM5iX5lM73KVnzQUmU4YHuxW83hRTTYFX9NrWEzCWjsUDnhz6Nh9afQkMqh7Zzoi8k3Qs
VWozU5Ckkl0TZW1+s0r/IR2vFYitcjfFhkmWsQbkbbkzKXzOsXJZExexwWOuGHhs5Ku09k3Ii3nd
DQV2+T6sR7m+q1bAV6v8fqlRCcjtPAXF4q577oWq7i1xai73PnCiax9cFeJomNTyTrS7gex8v50A
uS9AuN3LukThX6oB0haIA/fkbxgkgjNwnoW/byJVb0qd7U/5/f/024eSdXnpFOUOFo28RL1VIM2r
me9ByqyPOElLgfJPFaqiydCLyVp/J81IzS8/8pPFoth2vKZ0iepx2CFMEg1X/HJwikfdWF0YXTvk
0iT54JmnxVz0U+pqcj/c2WnqQVZ+woRMDVw8nGbkPVE6MepEB0K4pfX97ibToSfu7yuWb/EE3b9a
H8sWc28/VHzMreskNXSndey7o8qq2D3yd3eqrKVNMY6w9LZuujGailrlhJarm0jr0BJJatzXPW8W
kkG3W/K0yovpJ2vzUqMlKPF4y3c8RdDUybKym+SrurdKljvLskGokIp9sdp9e3Ymf60qN+H40voo
xZKVgsrUByn0JzPI8ns2UtRTzRnKgjwiTJEked5w/HRYsIyICzCm/Wj7IENp/LiTQZksyxNK3HXR
uzP27r6xRmB00lq5NDyL91JxVl3Z/HP5lJMQkUA8dWBj3GoLTzrOipdYxi4o6riCBXYuonqJvBzo
n6a0tWWZ0emudDJBQS4/1atqxjvRTuJtW5YyNur+IiHZVVngpRun62ydfBT2wmRSnhibqqSgmEqK
rPRBkJ+p+yO/0KuyZhcXaIRnekzEhpyMwoMSPcQbFkPm1ewMHqXj3kvujGlVHxiXFn8cIcslx7Q1
7KH4yHInC3MyFuUF93Vb3lJjZTACGEqOph/D8vDQT+7reFoiPeEHh4tdta2E+bvq17ZlEd0UJGSJ
EDKXXNx3kvX+UngJhmVfAzBd3r6dzhsrM7xeER+7Ol093szC6sHLdwBC2QXt7Olg6ZPxWPkDijbm
TpdSdIecd045zKiAW5iqqs9XFh2zAg9rRSnc9fEz3HxbP4i57tfpVUsBeeko/dowlpvNINmDvAG3
KsftvoHUvjgPiKHw2JJY6RY3Zfq+YCwTrCevqM38eShg17jn1HQnx0fAYySjfh68RnihA4o8jofc
Hdb2PTEbMS0R+ryteKDVNsrIbUjZHT/3WAzafmQi58As1dk2yzs2MeDQeZu8xo0kGmXc9zn+RbdT
CykqPQclnfiHNZ1G67pea1G+1jxGPxyNse5r6Y7BdMJJdmOumVerCxwPdepGzO34h960nXhA8xVX
53ji+GBRWfCVBe8d1kbOEYm/fQbzS8cPS8ezdarMeNXPjdDn7dbE/iIqRG7CFxemR12QsPxCN7ED
sYYD+t8x0ucF/pfVp/NN50yuAKmhvzPu6q2uZ+RLTe6ecPEIsDkxt1nc+lm56d3J7oNhYFjik82U
nexy1gj4yoQ23msYw5frAeYpfPUwYwS4aKFTx3Nh4Zqj15bHtFbDDO0wbt28QnXy834iMAlimb0c
REbYSx5mpLbDTk5ZH9xI5zWwkFrbunMXQ6I1RailxeQFN1jiZIMbWpOhL1s0MbOaH0vhVt2bcGpY
LcGUOvMtGslRnFZ7NWtSskr9KsNsAd9itByPDWmyzXUL4mnfB2UvtFtHYPj3zWdRbr41uuvmYKAa
6uUv1QbfqTim4zLZU9hDom5AhtHBf3XLmZkTgaOfEVkwvgqd3Vvowt3lEZGEcYeNOx3AGt0tC+fR
s8QXZ6O8kgKuBbRtz01RwKFnJIl2BzPGdD9AkuHKhJ0drMIioqBgFoXbO0OobK0c+yqRXp5rWKGV
RNevlmUNEgvr6k5t3gtlVeIrjn2GMGH67IO00xyoEkkkUvB2VpaRpkrXUTmsiiu8YJ9Q3CuyrPqQ
XM0vWf0mNmf1KYaxeZwTsTpMdfZZRl5Zs88bxnsQr5Gi4O4bjoI81Yg0xuLmsjZjJMTD6sET1w8j
rEjOxMPYg6wQc9ucT/HUdrr/uNhbrfnHYjAYXmSZJ1ukzYDp994TFCQgyV4K0X/2bLI4WoyW1a1H
WSBehsaP66/ZULjx95mQdOR/+qRXT0M52DgOXMab6mzXHXe6/JPijmfrnIEwO6U+mAyD+vLVYydb
jwJ0cfTxs9OSxYowXZX4RKEcYLJLVZJwkiYcDgwasvrOGfPGP6/LADUz1k3SwB5bY0xKVKxMowlE
GR3aiZ7oVGPuKSnQlj66Vh1vf4wUHibUDoiU0wHdE3jB0RoKdA9vZmnmhnYWfZlhg/Xs9Xy8115B
9TGC6TbtRpY/DaXgmooAq+csSwjUO7TNhPfyUulOcxy7tmtDSFOmhlCLqMSHZglayE/rnOSUAI5f
nHD46U7OMKflORhW6Emo3b0AWnZqfix0rdUfevRD0eS0CyOjsvyzQJr5ijV1cSVMf/zG5jM0kbfp
6zEOnBhlypryR0svHW4BEUm47aZmfp8yMLgr+jrxnIJiPlT5ZN34+TQdxzngRRzAl+3vDcmqddQT
mted06lcvnU2lLLQ38w5O8z92Hxtkwb3kRUOUIRm2fvYIcW9xfDRvsPewarDbc7T9WQ6VfvgOkv+
FTJ0+8jqVnKXczvFKa6yPqVNp115Mes8esh1ujJLY0ZpTJOtf8HMn1WtbMTwmVo+uem5+WUXxmK0
vCiB63ltgn5/R1ew3OA6mcL66ALUGIwguHhF05tfGUEUzr1Jm1djbT3nxiFloN2GXZeBkBvu5J4T
j0ovzBhrudeOs2UFEg4/ySGDmf3Xra5gICV4PGALxfwOHkWJPcVqIjMyc729JyqZaXHtlWYR5TRI
zO1ace1VmRXlhjXf5XFi/OHrwvuCp072LUuL8Qbmo/U4LwZPWeDGp6AxdfhLpX1jzn3hHwZw+yU0
9bi7wYRB/Mnexs4wIcn5UzPs+pQmvHe0ep9GeOV/xPRDJOXO+YdaD6rTYA7B2XH05WThKf/FrMz0
Nc4c9+AERXaatS1+TnO4O95slkxiR3M5YPbRPtS2xZKaaekUwbCr2rNVedn3RWjGx97v0+VYTHr3
De7r4kUwGwEA7VSbmrApElaWGLu+Q9uh8iN+B7/bUiuaB39Yuv6oj2ZVRVNQWxBN9Ww6I4Ke3/KA
Xiyqk14/mHY8QQxZ7NscB9p7hz3+dktGeIPp6nw06rY8jXlMdjo+9Nf4eiVwIod5jq/hbo7JkXVJ
fPTHNbnD1bL3jw0V3NOcZPN3sxkSurfJZyJv5U3fRZyI9dGSiYwf9IVkGibRua8fGqxf7/mzSDKT
eDu101B9KzW8dF9yfyKNmN84+XI+8CNjz3yrNb2Or3RtcsdPwQqZybn358VDL0f7vQXui+Nzh5bi
IH8kS87Yg0PoJWaBASoSHm1MzRG8RsSGddxWoGBUhEO1PKL2KYZ7c0YgcQ09pzGuwdEK4+u64rKf
H/xg9p3XBBVBPoaewdvG2mICGQ/RQrRv9ajrZoUXEIxRDOmrqFg1N9gsBG6kqOWPGXb3MIkGOhrq
wRtsYdjfy26do6qOR+9+0XOdSbTQdf1uXhNGu/WESvNsrtn2QWCs4YV64fQfsjxAwY1Jv5kGHQRF
KGlhrjNgv1oRiwmSEpgVRT7e4chBxqTVr3kMSutDPpbOtifa/Z9vy38l72JPduj/8d98/U00oDVJ
Ovzly3+8iIr//lv+zj9/5tff+Md99q0TPXyBf/tT53fx8Fa993/9oV8+mb++H130Nrz98sWxlsH2
T+N7tz6/48Q/XI6C85A/+f/7zb+9Xz7lZW3ef//tGyG5g/y0JBP1b/u3rr///ltAutk/AzDkx+/f
k8f/+2/n7v29Lt/q73/9lfe3fvj9N80w/s7tsU1SVoEYdUuaaMDhk9/yzL+DSeMIgEjZk54MqB9q
0Q3p77/51t/plCFJ4KwPXZKm6Le/9QIZwe+/OcHfcY8jUT1wbcJVPOe3n6f+yy38f7f0b/VYfRBZ
PfScy6/cb9PwEM7p8nNIxDCNv+orBO0Csot8ht83tiMJFf4iX55hzBgbmX1iwSxaK0pjjPf72Y+v
Z0am7SvVV9U8/I/L9q9yQ/7CQ+dYPJvgIg5Dx3eJPuRXrYfnODlsZc+4b83ENfMjFoApZkFDNmuf
horuBE8f0SdZhGwONOucYA6bf87g5b3IVCDSR4eqoMry0cWfSSK1/Kdeq7Pt+t8f5/+6ZLxOOOBg
SIKxt4Po59fDnBbdixfHKu81Uy+TUMZILPcLS+78WdgEOUaVkSX5ee7MpAtx3ZTJici4xX+wzfhX
h4EAhztH8AEX7C9Xy1pbsS5+Wd5XNP71186apvRkWlVehIwvhXdiDLy4XdTVSRPc5vpUDjcJbsj+
f9Lo/NWlCF8WFxGUg8Wx7XAsf7kecT7ktJRzcFPhg5UaN64YioEAn7EK9NuG7DnzZchQ8IXohvCs
pvIvmuvcdGPmO7W+3v37u2P8i8MhIIXEGzxjqFv+araxBMQ/zbnl3UhVdf00sjusoZggtTLNX6Dv
2yf4AEWyoFz2wM9JJsAIEe9bdDLFk+hza/0PNj6M5X99y7BtwUMG6aphGLzN/8tBPja7xZox9zuv
DfP74HEpeqlbCmZNtq+53SVCOyxaME/LFxQYtjddwy3ZoDGvW14/uu3sDn/OSHuLN2hnbf4jRW8w
xKExpnJIOGalWPyDpi+Jnl/p7MTLeNYdfdSaK7MgL+11qReR/7BgKZcvCeCo82feghXGIY+N+xE6
q0sY2kK44eofjGrMzfgjhFbMQA8K2LFW/oJglIJiAahoy4M4OFa56NBbuMXAxx4Ku8vRTJFuJlG6
uRJ6S2p0ObZlcIZ4X/Dr69oVgx/lWyH/NOygjK/8uo17wAwvkJpDY/ARKxyzAEHIW474JFmPeEgk
/OCS24lYI4vkIoCkJNcaLFBZ0mp3eYa97c4LDT/T/C9j1a/DZ7LjVqO+sQlF55e9qebr48JIOkbW
MGnQ0g4JVi1kDpRlbdske5stp1Hh1o2oZUi1os9Dp4i5chFZQfJ7TeH27kOHVYr8Nxc5mXPlV1XQ
b9eweTcvOUHu3JbyUYN1MVtPGpFnbOo7c6xxbWg3bajZTuPI+5MVq3s745VQdx90Y3IT8bAfbdby
IBmnbVu80oPQPBKHHbqiB3c5bKPLzD9eO8cmsHrDC8MJcwJ3WKjjThicMo9RCdZB0cXzQhwcqZVQ
scy+KU4ksIEZ3UCAsHjwEPwHXPrFwr0/OO5G7uDt2xgFSzdwxlOKQvm13Wjb3/CAavIfQaIyBkw8
tVExiVkK5Yq+whsgiuu25Z7sX4l1w87vyqPNB4XFhjUQr4T+ls6z3wMpvKKt74YHavLkh8ta2X+C
UT03b9lEQXVHiVuNOLB27RjreBLAxxtxrQ5S7uVYaPKPLinKdAv/79p7s1unhUJO4g6ntbSrvFsy
Y7Z4M0ifdj65aBOcU5Ot0xyNAIDjK01sziGX6shTu17Fm4cV7YoHSl70c/PUmFhQB+dB040+DvNx
o2aKjMXzeSsGoY88wvaQzJyw7yet+xAEKHWsa3NGaqcdEBEgbrzR7ToYyntTBLEV0hp0PVAHOWDi
dh3AYLMQd+u5/4DhEmKTY5bpg69DJJ625Y7B1wA42qPlaXOYFo42nZMOxaXgxtnosQ7AiJ7zMq+I
iF+NziAjJhsEK1DYAwssC/qqTVhfNoFAeTjkvEtWFi34OhTbAUnPXI03pknsQXDy2gx6RqSj+5ye
9RIoEjY/afBMdFArc60Z6vMcELMrf8xueXiaU2o7wmg++GRn8gjCUca4/WTYJGRZx8wFl9AeSi+A
yLwBMHKVstr17CtaNJphDAELCQejjL7A8NNSczl7LSjyH+ots4ZJ/hIMkYL31tyCfMo+ypG1FmBu
UkvNHgbYHKeTZivvCkuMvOmZHXdyWRP4oPzIO+xz/zC0uGuvgs22py+QaRx42Smy0uAqx94/fq7h
b3UEOV18CsoGm6p3HWtMh+coSeR7sTgNa2eCrJQ+NysGdyJmtWIg34Zz4qPiJ0qwsJ4AhLvstTFH
vTgbbUduMqLPEpE+zDqx5h9ZAafgGZoR4WghHiYbpTyaSVPcxa2x9u1hv08bBGverH3QDFXdAwK5
nDDtrIfsxsmMObiHpdlSEJV2M37zoGiPn7siyTxGe9ZMpQR2US966Lei2eqjMTdjc7QhqGvfYVO3
2r2BC3FRn6ij/O4JWLXMr1zGDikpbdooQDzGTbsthvH/sndeu3Uj6dq+Im6wmHlKrqhoS5bTCWF1
y8yxmK9+PyVpAGnZvxZmH/8zmB64uyWSFb/wBnwKN16RmeUBHnrj36CWL7jc6UcCde8KTZsojzZp
FH+14k71uAAWZszKy5YwI4AkCPo06vxm/CpDI5c24vkBkwAKncGadF2db4ylU/to6geITy29Rv4Q
1TFYpwBZfHVVeiP9lsseLfn8Fy7rahnO1dDaxziX9jLuYLGU/l3fWjTtgwSDXua0yOyKJUH2qrqr
pd3XdhFG4ObLgYNl7Z3d6rhtfWUOY5pesWCr9tjNkD8DIQp3xSGBHqF3AUrKY0NTjSMMBnsOVw5/
IdkbXHMmd5GmbSrfkmhCvF5sdYqy57hPGlPGctPbnUg+FS29vcd1leq+rnRDrR5LgO+vEEB4vsvz
IlP4ygqwsdpcy6JaWOx9VZt8vX6zpFaBwuslYUQ2CnxhJyxlY/EiXIWFgrqvwJK3/BiyluoQLwdy
jghjE6Hu4gyEOTuqmqS6PwFHpkxX0UeZGirLVVv/9darTSONhpCAN0qN4+DIglF3sBfnCa4zd74G
LnIy3FBn1Nc5sLuu5zlFNT3/ZvhLDLtPSZFfGduLImxXnqcxllmhE8T05YRKC+rhBfMUdk7GlqXI
nMj4btGjtegeMi1qNSec9Lxud4mocxhhnSUndmVLiZLT1oosJNuvSBhmPhhVG78Caswe9MyLLOLP
9WXfU28VuxlcHD+A6piKB/TeFjxUj6SKKV59D3K3VOuGuEZhPFJsbDT8/4yc9YSQ+fMTgCNWFr3n
BVa6vi3TQl2gdlzmuY4m69zE0Q64jrqeytamu/YAhEpriq9dN6jDyodHrWc/EwMAah60q0sSTpEU
4bYa+Tl7XSagU0NpeB1n49irZU7pVPmrSHSsWBe1iVSguHnVFdCBiPIVTToVDCSWKY4FCxTtQvHJ
aGFEZr/WqgWNdYs8Ws5QwJ21oVBQAQUe3VM07HViP+pxYnweqSqBJ38zJAWcqJ+p5iiLyNewQKR5
2j82eNMMD4tmmmxGyBc9NWnsXXXovmWvjmFU5FL10o2lYkJTpYx96CQW4JabNEu49tOhhmN/6NFo
YjpeY4/U6Gr+fTqG6iMhzBER309d64x3ndeiIX8x+lRO6MQU6hdGHSYE9aU9DDWbiPRKmwmtQIhJ
wyHF4MCoLdiRhkkrD0q7Xql1mVJa4tVef4VbEuziLdNQ9UlvQPyoHv6SyJItorVJza8RNbA1b1Ob
WduN1/XLesaJTk1dTOlTrYqXDBn8jMNrmaVJHAC/4vlxpIf8ypzkCaVdhDSq7HcnKREbGyJ8lGzU
ClGfmRVdL9fNlA25cYnQkExRf9QhbJZbzdTcGClh9EK+uqPWVd/9BKjhk+vzvBA1A93q95Tvm+o7
fAJKeDBrc8qpNFbLrhkPAttSvrgsQPaxcYg8NxnWmfm3LNHbDlR/ma4k/ckL6i6VYPQ/AdpYl2+Y
+pmUmgfMqDr4el2OzOZmbJkZ85p6L2lHkPt2Tf0WVrs2DlsWNHbTD3O8UPB/KNeubJ0QrBJNk42b
R7PrBy3cwHnbzjEqgcFCBo3tXV6woD7xe+3OCJIeD/h/gX6OcA/bxFgjase9zF1x1Y8eNOQ7jyqF
Xux8tK7t/tYC2uUN+2akusdhl8b2Z5j7XtUfcl+q5+uxEtDatlqt/mQVorEOEaLFpbYtDWMobxs5
prp3mNvek+uF5y59ZYYEcokJC1kCb4jCFsZEK3bAqKKFO7LK6uwwU7nj3ZK2smkSB/6MgEMXlGaC
HtR/xKsnlrc68ZAZGO+il6j59chuUgNOxIbYRis4iV91y0eQyxDdvGzJfknZ2Kg6lZHEG2jbkw6V
93RXGx2hxrxQmB0bFNU3PA4QeqEdV7hOH0DyFuVy3dNGdAJbQ1FJ0Zkbu9FDD1ZG733zVsG6ceBG
SiOwYpFSrbcHFa4idqrSNvPlkssUvaYIjWxZ+ATz5V+p9NhC306WKP8WKBIU6lInAZEcGS+5qd1V
6ndZUoef3FU2uzfD2m+dP0UReGW8gyKfK52FQjC5PqcnmZ893wsFP3MJqkzd9ebSYHlB+0ZlugYK
AVwjEPnHId346A7U8w4d9ChLb16PC9BxFTfCAFOOg4LAL+ookNdIiiTdFVaplGHvyBOjUYABhjUC
WklgBIVjhjuqo32RWD4uOA+hiAmazEPn8DfnlcvJnky2EfU/I7gDRb8Bd/Uck0alGpY1blW2AZyB
NMuMPXXgATRzuTPQSuUL/WZQ+jxG1YCVCLISQ7Vxlw9W1uUHx2mSxdv7lNkUs1uv2s9mb7YGcz0w
bJwarBqscXODexVfJZH/5xpH0GXmjITV+zwuL2kM4J5YtLSwHFlt0PMYkzAGHs/JRo2cVRauib/y
U2ZNVetgvBzLKXErCdJL4IxDD07AnWaqS76CSMB5Vr4ceXAvfeKZ18v1FTmZ4+tWpAF68Suomled
uOYl8kn7SJ15JlK5jLLhxepQ7V/C9TgqVTpY69pzQrEg7nYoE1OVGsQ8q5vOG9KBC8KTQgVaOnrc
Xb0tUs1PLoEwRovxc9H8eVr3NgM8TxtWiOff61bb1/GmQtU3foLm3Uf34Efb/LCmiYZf7ZhpI9oW
PuuntMBOtdYSQhxsRHcwPC/3nigT6F/aOmrnn8lkqsIQnmp6trfgBjVHY4yj5WsT5eUUrs5qrvu4
6c31C6HV2mp7iYHsnF4sWNa36abL6zX/Orf0on8Y+ClgVTkm4Lg38MMBQgaxwMKsgSWVD/VdWrar
A2SgMFPvgJKNBq/TX5cl3/b1bP2C7TsbR63q2+wx6w2xQd2sdvfgSPy2uoCuNDrHtR+18b40xRBh
wZeqfSkrmFL+XsGT498R3PvY3+DjVOUbKwblTc5S5I3qInBiIQhTNkAbNlyTVpReq9Qs2uti7qvq
UusZOYJH/AMkuumpLnCOSVq5Pr5mXK9RNmGAinpeigQv+YpmYn7EMTckZJWx3xDAu+B+NTqY9UBF
MUyaymVRgkVQiXrM99abl/UPAEr9Ntxj1K6alxWgANA4FBv2KdXo/NdLfpFHqwo1X+Pc1y3h2qMK
q1v0EVm1GipJ+g/KBrRQxyUFV7pYat53q+k100KffkCQM6C1M40QmQzoUUiC9uNrOKJC6zRDe7/e
yHztsqueElmGTAUSMA2OXnpdXrjjCgd6s8SzOjJeqYQaCQKP9+Fxs/nzuoxUMhPppJJNmwuorzgm
Qo8CxcMM16rDGrFn8hTZlN+cSwVHF4xc4W/zFhc6VLLqeSq+sKXgngTUfjsdY0+7q/tjZGGAc8ME
NtNNnNfeivSIbq465ROnXfUt5ehZPpm+P8gnYokhe0w8NIq+0lzSWYayW/rssc8Ap9E0dC0ccbgv
nM4awLjoKp8CLZA3eDeDqll+gr5X5a9ZQfWestwknt5HEqVEknW8XpkuGKPq/K6bURes8ufikWtD
x4FmX1HyzYIcRReGo2pnnRO0I2IgNmpTmz+gtNI5N9BO1E0wC6Niql7PMHacR3kCJWqTCCcFCwGl
JbcjPwuE3WlF+QkVypYJc17uoUHHvrmAv/Mczne6qbKNaHEVTxIlIGJRWzPYFJuGLWGtm/9c0qro
xLDXuVoDubApgziTMTjdfrH1JYXSx9IxrtBjU4svxeCBOK8ciKijwJCmKmi0TiOxLI4cQf87nF1z
HLINffmIhTnDyFFLgiJw4VPzwJHL2dSAf3w/MAY/b/zN8lIDKPWKigkkMpJorZ3ZP1El8NIJfQFi
4ej146h/W5sUxWLfFI1z46aNwbCB7Y2nL7ElhvHL652qV81z8XSi8g1gAQzA8ogcDGCNrZnISQ1a
vAyM9VROatAIudUwRcmscTJrOru8RkRlkU3IFahuzU4YS8+taVoUg0NXM0oGQ087IftAAqIaqu3s
m5Em+YEB3srlaxkgz1/8UTpOyYWj8qWWRx2WyKHvXbXtX5PFeIwkKUU5OJBmVFrpzVgztiPoBjbo
4uCO2JqjR5iMlAHHSSdt0C2BG0sqYocUHWLmRfSmY/cBpVEvNoJ8zNT/VV7NO1HMa8EDs4aSkgnp
EMHjE2LNUQF+iVUfyUptqj+A20Ms9jpF3ans23B5qailgLjMK8a9bm6KnnrfE/CsWCf2EvN6YyXG
hPEe9gLA1M/0flRL5a1Fie2g92Y6mAMwr4iYqx7IG0uEwmQVzhgi/ycpr2PIefusj21kK2ScEVRA
NH+Wv/UHuySt7jtVTPm41WLQB33/GkBDBXUvB86nAD510oLqUavsDF2sx2jxEWH86XaQhLorW5c+
BpNoiKeI9xg6ILoU+Hm21lGYWH6TWMHyugcGYrff8ENsPaQAm2VLOGlaXRvhqKEqRH41M7eXce9q
zq9knj2JgoYtkHcaOcjyX4hNqPKI70PV/hWNFn99XWUff+lpU8nE/QEBOhMCBWgO4w/JO83OEP9P
p2j3KjznwhEjigG3q7ZTKcnCibFeAkIXDUsAOUPbI1W+s9JOxcTGS23k49c6WQaYE0D11A0k812a
pnSZ3y8DkEPpMtTGuCsJXvKdZvRtc6GJNUaPIYmdG9R2zZI4P9G8fesNVXyu13aipc8L+L6rI/lj
YJigGlzvXwBNG1SP6GjvhNaK/hrl18IIymWx/7WMSS+uEzOT/SdqofxtgJX91yRWF4msOE6OfSmG
6YqjN232eAEVS7YpwEH+WGUxr2ccD05lBD0H6UBh0YbHxoMto5qpbzaM64GNlNHS4+WpOd5OyBxx
HYxypbyuyr64r9xmnM+0/f5YNJ7D5HiCTjbqaM4f9h19Yc6K6zTshnrVvZtRX1OUeLJcs2+5ZKd1
xwDU8f3oDVZ7IGSKiuuWro4MkDygrHVmt4qThrHJNsXHx7d8wN02GDE1Rm/GAFOKKSdrk1Q9df/W
q6nkbgdu7/K4lkjm7IFWj5+dBvg/AXkrQsfPhs9lhmppmHju+mMq88h58oHrXxsSe+it5VDeDg2K
31aA2705IybmIjZlxmmvnTnx/vLywtCxiPAxhnJwrnj/8mJprcmvZbdDc88bP+fTnLlR2KeziW76
3Btf18VZ59uxQRjn9zQSFoH+9uynjzfc8456c/CqMWT3s+KxqfM4aU5ew+otkIHs810K1+FiJvr5
PEx4xodUVUDhBim1DbEtSD2bK7Tzs/jSprnb0U6L5nlftlpk/UbfVxLpnXmz063Im0HawSrH0Gn8
mebJWaBc7DLDd6gcG/Y4XID/nNwwLvAg2UAAa8qNZveLuS/apBpg6ySqx2ljGLkrMqtwvyAFF81x
WBKG3heI6du3M6SV/JaVXcqLj9/1+V1ORpEDCzsvACwuitEn74pkSrG4NHp3jXTLh94dQHMtRUcJ
JRF0KS9KIQbMb7EgGoI1muzQdBYRH4xmaMU3dzGhwJaRWVKgx7Jsh6BtsnMnMczbOBJlaFntWqm6
JKDuPlrdX7RZ0/liLpvxDsG4ltpx6g2qJD06FymwGVToRghx2bWPVIPsgm6O23vXBFRL2cHiCW5V
81MiM9f+jMWTWi8nI+HZtst/+AubUp3wb/ZkDCKiazwyq1msS/pZR4aKSIcA1P5kMnktFhh2eqWI
qQ8fz8FfHwzryEEl36MEqa72Nw/uvToux9Ecdj1G6tPGt2VLPu3EyU4vq3a4wHgTmalCir6//fjJ
f9nJnkvggP6LbVu2oxbymye7ldFHyKsMVHlXe75HY879Rre5fFqJv/wfiDHGBsbpTS42JVfxioYM
PcAz2+Uvn0+4gjytYyJhCzTr/UvUFK8szZv6HQltK3ftMIsh1GyRAamzRTyhXOEgTmTmcXzmJvrb
k22QYOom0hn7kytTtOjMel7T7wTpugP8MSqj35I9HaZyAgIQ9B6CHNsGs4Rz99GJq5E6vICMmQw6
N6DOw08+OsfGe158mEpIjuqb2JGzQlQJn5oZxm0+JRmxWTENrXcx1c5iL0fNqUIuy0heAlVkcD5e
Cn8bC/jcPlAvC0nA01lAlKxBXXSSnAN1ZV9hy9A8FV7pX7UGGltPYzc7F6s3J8OZ2T+NmzzHRzxZ
J2pR/AaOoPcDsTaV3uAwK3c21A9vs8yV96VrDPkFhRytpXXfNsAH4OetCP05Wrb9+LNP4UBMhI+1
FHEBG8AgnjzZ9ekq0s5YG6mENgu4KWSt43bM3dTdWPQQQ6HnOpYlmdHAjW49W7utZ2xJAeys04XJ
OXQ79nCwgyhvOxnQPB6d3cev+OfMqOHB28TC2ZH/O3nDofMGCKUJb5imy7whZ/OW7/hOaEffj4T8
ju4aWALPG7szU/O3sQH8h6y0y/kAJvJkZ1pl4g7+sna7xpzaLwNqTgslL0DaoYOyd7GprGr+lvu9
KVF6K5zLwXeqK9Js47MOYmqgvCMwqbiy0W76ZQxj5J25vP4S1fkqpOPNiHdBvJ1cXvh9r3BLo3bX
w1j8ZzSTjMbdgjXTdsHbywnxp8x+pEz8nbmI7FjQjxhDE1xQe2ao/jxIfZWLYIgHppQj/ORFjB5t
1KYpu13sO4nGWi4Rx0Kh19COlUEhcbNMINPRQMlAs1zERpRsM0uPzbuPl4pQV8X7O4yIEmgbeaha
LafHit9ki936WrsbnHotqXEO5rrNxoKGHJi3EeyVjMbHup1KN9D0MfoBjVmjTQrs6jpHtSPbs+ar
h6mE53TuyFNjcPJuruXoSKG5nueSKb3f6UldDm1pr+2OaMQxt8DTiyu6lUjC6Xp8SWgBrr/Pqget
9pZmY2s9XagY2ABaYVP51KXtkp45804NKtFA4ewRIJOIxC0AvievBEmnRoCU4YKEa3bBJGs8hn2J
costzNhB5Nqz9kPhpI8eXd1rSJclGDtHV/Wyss48Qrie4Rs5nFsMUjDiChBJQgUQWxa0icpS3w2D
QUnmzDT/cXtwUTru80w7mHuf4k2NZZUZ90GxsyanMRGNpFCUPrwICXKWLu5dPyOt+m9vxlRzuynz
kk+UJOfuB6pvvRYYmFvQXvmv34o43CGtgE9nGuYpGJdia6OZTpnuJJgQBNlnWShglma0XnprRIXn
XAwDEA1u94W48GtRrzRW1mmIHHvrljVqLLvZsmA1fPxiz7L/71YeEG1uWp3z3UfO4bREUwEnGl1L
j7Y28D7KSuYLUMGk+0pBaXZHKtr1K4gOAQPgdS+gkBccx9DY/K1MbxQKMtfzG35utg8N8hz9Fe3+
ybpAFsxCDRXtkGw+WL7M9H8dx1Mtk1Z6qmz98Qf9cSN4wqTGwIVpupiGnw402hwpzW7dRySDX78D
46LXNAfQTt1ieNClEJYjmDTh4CLrevn87P9PPDhDPFAFtf838SB4KtL16S3rQP37r6wDz/0f5kpF
GlQJ6dYZhNmvrAPP/x/DwAzM18GwU7rjn7ySDoTHDwFp8Knm2LAqFR/hlXQg7P/hAIW3hqkuyr6+
99+QDnjC21MZJwd+Achs9iu/C2WB96fyYKQxl5ouwVYmRy/xNmnVXcTt+t8FMS+PwT7Ctz0LnP7z
xfUm01jW1of1u8j9oGno0+u7gpq3+a85A8ey8pc1+o4b85ZIcVpeeXmaTUDAo9TZrq7JN0/L+SRB
YiP3KHLfxHA+wrSdvqcanhwwV/2ws5rtnOvAvhax6TgcOU1/iqik9pReN2tynLs7C/GAHfjmR933
v6Ba8PXN+vj0cvq8e0c1sG8OpZd39CyKtgQwyvb+/TuKycR+CEwMuu6w8HDxCM3G9IIGesEGGM99
ItovrTAOAMvuYNnT49bQRQcq/Yki/5VuzEfK9ZgW2IUCjdRDgMnImUk7PTif35E19nykc6jb6iB6
M44KVbqioCD3VB8HVBBQ7x26HapeWUCF4wIU13dr7gOvwe0B7fjrOLFQTG/d/QxIERdMGybY8AOc
zc+pqu7XuDrUNeA0V4/OWa6fBGAvb4rKIM7wOlQdR92Yb95UUwSewmU0Y8Mq9025SAC8EfptRKF5
7bsHyxHAZDrUzddJPxP9qak6nUrf0SmGEeBALlAv9+bh+uA1Th41cl8AFauciH2k/fh4uZxuU1vH
d4UcxUZpwRGmdfIIBz8fS1Vw96XuXQ6LPKQ20NbaOVdFPmFsUFHnOeSAJmU1SCSnKbHTg1rJqkTu
O797iiuvuZakHVuSdCy6S7fY514WwxYvMDVJY2BzWXcmhnU42N6NpnoF1Al1jj/Cev77fjTtEk4p
DpLdPgdTdJWn2bTtqBcRgi3Lrgcco8GdmZZviIEjjatF4gdC5haq4YN3pdt5k4REaenT2NBV3/ou
0jKYtcxHipIT4iL8qp1ja/Ln3EXXUevfNK1bXttgFfYiH49rtuI0YQnVPaM3OjZiT2nglgxs2MO0
1TdT7N6OeY0s9xo91HUvAiqLV2Rw5oHXIKDFmn2hrLyLxBx/QQ7QCmcvS4BzDnC5ovqWdqW7tdIM
p2IMNcKpc8Hx6MnVlGvFlhL+sQe7R/NbB0HixiEAL+0byN58p/txtY2t+REhSqhODjkfLi1bZzyY
xmRszbH3r2w/2X688MyTWPN5RVDnpUoCHcxho72fDqJ2Dz9e2RHrkrWgHp8DWECxnaPhzuXUqqb0
Dscd+qyzN6PW3iTD3sV+55i0pv6ERenXAYGfW8Q3/KBmZYfWWrp7WaIbgcikFi5jfC1HbEU7oAAB
n6x9mzv+YdPFtKNbEf/EhGUJ0mw4cInY6Ce2lAJ07/fH3/m3DWYjniosAkVm6yTXXWJ9tul2dBwg
UnsoKJtfx6v8gpb008cPOj331fJGD8M3dYP/wRl8P54TnsQd5EJ0a/QiP1TtSjzszYW2BIPOqVVA
FduOsviRsQ7OROh/+0aIWBbVHSJHtvf7R+smePOmb7o9Bi35E6HpdeLM4ke0VumZJ51EqGrRYGKD
7KvHuQpA5+RJ0SptVO+jZo9e5id7aFHaLKz7mDADBN+nNGr+/a8HFT01E8YijQnoZurL35zAQhsj
DGERA9L71NpKGGe0fQPY3/0Ghva1hfkZfoBnPvIvw8lDSSFd4RlqNt8/VIOfVszp1O1x9c03vpNd
WROwT/SeqzNPOi10qPF0KACpYxHLL3bJ+0fRS0dDkwrT3nCbp3gB4+YCukJ1JRyB527saT5OQ/+7
1SVM5jL/5+PR/euHUlEgknJpuZwuWaf1RrfzWTf0lMHu29eoj+xkO5/5yr8sGofqo2rn+FSRTjuY
Pol2H0VVt69X+qjGWn1NO5j6CzYddLe+NAJ7xo8/7LTC9TKuFPsNx7GpPdqn6wZyyDojsbVHPMD+
5tCsNRp5TFKf03cp7jDdTDbktM3RmWJj6xld9sOTzXbqnXpnO9N6RDHfOce9/csdrBoxZAq2gUPU
6bpyoAp6VZww2ZG+oyMDWtdbfjX+P2iWFYGLT/HW0odPKPdJaBqePBP1/XUaqMCociicVsd4v9ZQ
o8/sbvLpQUyoHPnTHojllYG1wmLEj1mxxOeip9PwicXNVW9j9OsZXDT6ySTkI7hQu0qaPQZq+REC
6BU9J9zapP1o5vg0pWgd4yFTPsJkOnBIb6oc38HFGVEqXcsQIk67JTQpdzH2rWHc4ZwCdsq0t1pd
oGCd/WNZDTeqJrdoQsoQBSqbQnp37+b2o5/3P9xmNQHsiwczH+wAJNjN6ubgCEE5Bl6d/GpMo0RH
Qcbc2B56It4YDFaOEqGPuUQnlVqW26GXlPvaBvem+4/XqKHG+210+Tw8XEhMBdV5JDLez4ddWE5D
z7LezxKTBN3FEsnoEotCvY5FeG1fWMvg7ppIv1gYxDCh3vITxtEOSNN6ryfWph8SuXXr8mhjt7ZF
v9liMLBnzFLrh+PhXZXFqb9DR+ncffOXlQQghaIQjX7LJPF7/+ZAYKBJdU29R0ooDikHrQHoI7GZ
5BxfeQ2zOrSed8YR8Y/kj1WL0hqZlQ/EFkjESSpQYPhldKtd77vJ6nfDjFsLMihIlVVEIE7R6Du8
7MsQ/lW0a4pUoOhg1fssq3QoIeYDDo+P89R/pV4NBlFfP2eNY13MbdFu9drXzmw28Wd4JXQ1QJTz
6N+K09pUI/FBcQcL9x1fAeyzLyjy9AEUQFD3gPfU3+Y14XaIohlJZ9ryMKGUcWYPqiDu/RoTgNWo
AzBoJHynmIw5A3wbeVO1R3rqslj0Gx1DglxSyUwQ3l38qykFnomKyJkj/8+LDb487UeLUMFSLPGT
8oONNii8w7TeF0OTIqzt7xtcpIKl94AuPnZRcs8qDWZ7uAbz/fHG+uNWO3n0SWDbylQkpV7gvNEv
B1gRx6UmCm/GMzN85jGngSV+mUUCPopN4I/XVQHZuJd7oz53av9xiKqvAVWDSAVTCAzp/V6L6bgM
Jqy4/YRi1TFy0JIpkKzffjxmf58v6FSq8EQrynDeP8ZYvYGOEapxGBfvjN66TxzrxkmTx9H3Pw34
CwekhpcoPh2Mwfs/PVz16mi0mC6M4vcPb4qxT+Dy8vBGu6gG8/MQZf8ueT8ES/MLiNcxhtUUet0X
8GvHMx/+xz5V4/vm2ScfjnJ4miRI9+xjNHFsv9h2jqp3NHsEnzeY/35prez77GlfZtlc+cI+s1H+
OErV4y0UQmhT8xf95BKIK3dGKMGv9qP3mCwGAMn4cmpvYRwcAIadeZj6lnenwcnDTgLbFe1kJ5/c
al8q4VrPCJxx2Ew2cDL8RD8e13OPOlm2EdQdiPletZfoVNHnCWNOPzHeQYU5E+v9/UloUXAtCFrc
JyeNaQ1Ni6t0vR/AVW8RAwQWiIDzxnbX5QZsxvh/+TIKNko2Bit17+QaKsnrUX3gyxYMDlE4y1HO
HotmB18OaZfZLM6s0L9+35vnnawQd8LOwSiZNFiMn1wxXWPTcmw9VCOM/vB/mDTOGfALNrv9NBvJ
Ft8QMGTpzGGQFDSedePLOuyKEjh2fq4k9Ue+rBYj0blgKEkOTudNakYF0FN91wIcz3HgAABKH/x+
K9v1mCFol2vmw8cf+OetTP1LAWKeC1EIdZ/sAKvTNb3H0Wi/DFjZILS/kVHy2Lc4fMfNUbPKqzbB
+gtxPeSPMB4duzNJgDrKTrbguxc42ReDBdgJdehq36YUrwvnYBHnF9509/GH/uXWYMmALDA9Qn2y
2PcnatE6K3gsBlcKkVwQm7dYLg7nliZtiz8/B6yjR1xGJEgzTi3eN/m5BCyBAjUxrGNoP1FWiO6s
rHR2RARhIautnPTk89LM9O3N5Z+lySiBUEXZ5AZqchAT7nOt/Q1OvA1Sz0BIzcu6Y49eelC0DQKB
hrNz1w6RdXnZ1uZ1NhufsdfA9z515iNKsONuSm0NQbQWjzAo1LA1fWQ4jOYhRuT8aqljKFHpOu/i
rrIuI7BPqnCM4TDKCYg/DhHrnJITql8NXDSgOKX3ux71+KAsM67qMT2MlfZpHMzyMudJG2Qd/NCf
9AsxmN5mHU262xg9jorSidDkdhr9/DAC2t9XLl+PvOW/TZ9bN21kfUdnftrMVE4UIRUp/X7ce5b2
YGZFccUk/URzdr7vgZKFtR+v0Gqb9TAjRRGsCy7ATlNXAY5U7XEatQHPu74O0ZG/HNb5UDdFgcGn
Mu5GCeZzklnefqjc6NaySgHgTBSYlFKptGyyJkf0G2R7oSNH+o9GDl8mZNYDszJu3Ugcc6EM95zF
wPpJNg5VO8P9AdgRzQfbkFclliMgT7Xlesn1aZPgk/05iewxhO/fXVBy8pDM07WLBEHlwNYRuZrQ
TX9CTr69cIyludGR5tiq3vEyxN3Wz3obSoSRXXlIGIZ6aR07PbHBvPb6EXeUK6GZ8gCzdjqmllCu
veLeXOJfUQmAL5vuU+QIL1LhlkALuzrsvfyfyiqam3HtHtHqWflsf2P6kEh9a+33pllk20mvDxMV
ui2uwCV3INIRqlx+AE2Qo38oDmPjhT6kZqC5i7mFUmpvKL6YB1Bat3BQmTtMRpM9YotusA61/X1p
gD2gY5ENl5S45y7wzAjAJ9L/IRrk0xav8wt6t/JBUCpGa6hVznClsRdl7CBtadUX1iBn4MCA8cOs
7bZZXH+vPVnsYjw2QvzNps+wUCKyQ3M4ajK6bpxF/zYhTw7gJM4/dVFjakrD3g2kPyMya0VXjqdZ
m8iypp9482X7ioFHuJBamrkbMdFoDyM4o2vHavNu00+dXQUiWiDuAdh2wSfCbpefh2ow9u4KJoJ8
DBfY0QZ8rLUVFPqmucQnXT+ihrS1pQRdUtcOP15/dfX+IFCe/GWDVDniIXZHHp1/pe2pG8FIH/HY
jk7/KzFxusvAdEdBtcjpyU4SwwoKaxrbC99oAYxpi5bh4TJ8SRdxcBsD2k+ZhH00b7HzDkuEQXcF
HiEXs2H/cBN8pltd0L1qCjeYXHe9pbXWhVOs7QbkJoLVHMiQWzl0GzGQsQX1EhVhhf3FvkCqgyNF
myYUDuJfvT7hadhzv5amnZkbo4vX276hSbOPvYUmHWnPjVuiVtOYqN8EMO5kDCt9NaBQYQqEiGG3
4mguKfTHcWvsMdOdsrDpZlffulnd3GJYOV67pT9eSMGe2YkMGk/paPI+XTRxtIragr+Lb9I/eADe
uoknQwQqnG09WvgD65H+WUOyHSWPmpNsgdOD4vF0HCd5A2doCqO2+tdGLs0OmySNt03rr8hppnbf
BlEROUd8OGK5h2U73diVfZcrjG9PBu1ThbnM8wQVjyayNi1OuXpu3eZD9omG3+dJWGhxN9+aLvu3
WxqMAX2EkIvixot19IemCwsmXeCmDroVOBKHQye+YfJIWUankDl4Wb51MKJaKFbvV4lKtFN8RteV
SkzaVVv0Y4sN+cd3x8BgB7mpfpfr4JBtboxWyTcssfkJGjaQ43EQ+znpP/Wi/rf0WBezRPJxnOKj
SKwp5Mr5ChUiQqjO/c2DhrCgIdS342XUpA/VYMGq/jb2K/3MbvgmnfIb1gwqGtZIkvXmbvL7eyjO
11pZobja11de6m4nDU/ruL0be+vRcqmqT860jdblCp2oQ8zIiMX/rPURW+yrP4AX1JCMx8d953nD
deXEF65XoS/vT8ieUIvaoE0P7rlLrqLKDqO+fMJD5sLyvyK2i8au/1BV6c4XzrG2kt9RBuuolNdx
kVwm9rCFjf+kF9XDOFlQp8V0sebGBTB8oniH1ktm3rtCu+T2DwVJKd6ze9PQwbb8gGtasM2TbyPa
NWbuomk2ZW044SBqmOvBx7tpM8dFdacJdnqOObOJOcwEg1rY9S2SaXhD9DYeddo/yRiNnK7xjSXK
jZWKH+iUf0bGG60HKYPB836yp37m4xJiSbTtZ1E9+hT84qS81LvO28f+nRM5O03M3q/yf9k7rx3H
kTTfv8q8AAv0BjjYC1KUlEqnNGWybogsR+9dkE+/P2b3dGdKmtSpXmBxLg4Wu9jprppQBMN85m/K
9LrLzesGTr2HcG9O60zaTojHdoGhbDX+gdCCEjeWKFvVuoHUAfqwqTH4MQEJNOouWemT2Xm6PW/0
ur1PC/FzBK+5qwtEKXZIKoam2ETmELdfpkgM8Z2RY2hR3gWlJSKfTqO5DhET3VHB/PV+GHYqrV7g
IfA+wcAS+B0kC4EIrF7C62mTICwM45SuGt0y+0kdbydVvqWn/Qk/nW2P+fKZkU8klg5bRKGxQMFZ
OUxT6gL8G9uo3KCL6DmRvc06BLOkhzIbb5zA3GuYaQdy6JkImPEpf6JTsMMR4q5TrMu5fYZ7AkD8
TKp2FJXS7dAIR6kJ06U6AsRPphQS/Rn1JpudnVqXn+tkODPE0bSXIegTLcQHspXDlj0ae30WzGON
ihelVL0bCg83rWk9KtOXEDhiL50Z8ERZ8s2I1kGoHcLKE00xMWJZBX4SSCjGo4+ACO3w3BqVKvzG
KqC4lzaSNiPxDM393kyfINXdZGa1xU5bbAKrfUar+zpcqLWNpYltYsU/398SR6kHS6ODeIemBZaV
xOBtrD5BoJOLoa83qZTg7iyuR62+MZLo7n82zEG+mhJfm2Y/1Bt2low9QgpDRqSrQB7PFRmPMuOD
CR0kc2XWOAT3TCie5+/cT34+SLdZb35Ce/jcVz7Vu3npfKKQyrl6OeivEh04LWqkZxA4Eg1V5UK/
SgFFkxUrN61tXOP0cyGl2VaOqThbRvi72RwThcVgUnLQUSo3DiY6ijge5YotlmNXiJaJPXxrc1F9
ef/DnTqdr0c5SE1LiF5qFMr1ZrIHD/QYclfZGRjKUbpIyo86L3BNWoEEiAd7QxCLo7aiVRv8DK7R
NXwior5X2mRvRcEDBlvgc3Ehct+f1/ElzPLZpKl0vmxg1IdFcPyikFusLHy0QddvpEKE/jzdQy2f
L4RFOyyIab+YrbJNMOK6CBT98cwPWE7Wm6R/+QE0LOhgwEfgBL49eYmYAqEKJMjzSvla1tlnvCm4
edPRU8L8o6jTJ72Kf3Xo8oMwVnI3L/PV+z/BOXH4QU9R2aFIBo73EPJfxmyvFCDvpjSaYIND2U8Y
EvdDQa7dIGPjDoiheYaV3dVjo+1y+EqbblD9KNYtX4BcWgGvS+/aKYgQ3it2YWsmXtkO2Ng7NkpU
piCdT9OLDMUPzF8gsJfzjWMM4RrZjIe2idpLGD+fYGIhdISxjRBOuuk66Pu1kqQb8oDYU7RBJhnB
P7su8C6IY1A+IeJAhdSi0sMXM6V50UZTcIVC28u1qlS4uH8+YC+A90qp76vGukC/LdpFjjFSANQR
xx/za8R5uyt9SUfVOSb9DB/FgCFClWo70YgragXaJo3qmtTWTrwcBx5EJ1J5pYM2091ibv0kirM1
uc+DGU/qepJC8yKYtdtIaOhAogrtU74unpTZUV25DC6xBR03LQ5BLh6ZVwOSeOtJRmPNrHrSGEUJ
6YF2yi5tbGmBrv3KDetb3AJALqaLWEpI01uYJ1hpG5e9Ah8E7+D1+/vhxDMJUZWowEIImgf54KwH
CT2zXJ6qTTcWGLSPc+iSf8KNi/ehk9zzt84cwlMDAsGhh0H7eUGPvD0CEIQg/0V1tUFFaEJS3Q69
PpJ9XBB29jzgv9AVZ6Z4BHKkv2rTydCA2dJtR+D77ZB6E2VT2po0aGb0wDCEIgOxjeShLCwMI4v4
ua/5l+aQOn7lGHd5nv+syu6Kn1Zch2qlu0EVZReKk5DUxWK6NZBq+aZLqrbuFbN1EztDpuL9z3Jc
n+Q3E47zSoNo56geXJCTnaeT44TVpq3yK9uqdr3A6GfOo1tbq1B5sIHfB8mcrJxa/TVI9oPejOeY
WyeuCmiuRAgwCLmxjvi3Y61ZXW+VvDa5Z2TkjWNneNGMedn7s1022cG1aJvych86TBkQ8dsPpCGO
iMKcoFGX5l9N7MaBoJwptx73P6kxU5akEqorJn3It0OAX0OKpRkwQxrVT+3YtF5UFBAUoi1IvRjX
jujODLU7qzXaM5M79dRRrSNmMAzaS0ePDvazaBXKRP5tvKRnP7MqeEQiDpOnYm8shpxFMpxpkS87
+mhBqdxD+FQXAsFyCF8FKand2LNMXrzBTxaL2WB+qI3ct2LUZ/VgPDPYqaUFWg5CeMG/H+Hd+gk9
RQGbcJMZ5l5CWM/Te0AbmnlZWbAWdOtBq80HRPC+vr9rTi2sA6WHHiVi9iAY307SGE2EA3UFVAlS
Y0rrUxqCzgtXYlXVim9MakZYln5+f9CjM8GBVE1OJu3spTGy/KhXKzvqpRSGdl9sQqw9RhXKdF54
EmjQ94c5mhvDwAAGGqSD1qUt8naYFAVAB0eYgpQdAcZYdSVkoQiRBlSDZFRiy/oclON4YtBeQeks
1gg0ww6Zwroc1WCD6fuOhnlhY+BCm+AareEz8cfRzlz6LgscSOe9gZR7kHtg0CIvoo7lZmj7HRK5
mzySQEM2a7k+q8FwFKq/jAUuBdMHDr21bNxX30ovzREfR8aCekTpMlib07NafFr0Uz2Eg7gCNH01
AYqp7HOv3NGZeDv0ITwSfVGkbztWE/L9ZYjmxuBkS9GyuhhR9cNCuuXVs3aDbl+8v3FOr+9fcz7M
7dDmlJp8jMqNFjiPSgPrtqjWfV3cqKI7Q848tWNoftrUFmj8AMp/u7xiNlJRFTTMpYImGeIMNFe8
0u7PUNiPAoZlKRVc70FF8h3l5We8+ooQgxVzJpjb9GPvms5nNRu5YLQtyll+KllnEpPjHAFPhYXA
SK3khWB5cMBls7fUKus4B1O7gwi4y8tB2jZ2+m1uKsAPLK8bTNrHsI52pnUOB3piTWF1EqegOISB
iX3wTKVRlg5lXvL55hwsUzelqEabsdf0in7mJB5fMTLcowVpgJI4UcbB6Zgq1DhFU5dYYM0YTBo5
Eim5OgCbGuNtapCyz+0sfHvuzIf39+jRc88S/z0y7Pi3X7SSCu4Gi0larX2xvBUBJMz3hzhxDJbu
NZ8RNiCZ5sFXxKW6zuaY82dM3WVhbm3tRqMRYpjamYFO7E5SSfIoBUQrVmAHF/Vi4R4FI3eMnTZf
1Pq+mdIfCFb5dRteWq155nSf2h7wUMD/wBIBTXlwe86SLZqUvsAGsJ+Hoei6KaHQinOrd+IDLZ0t
FK8sHeka++DINfg2IizLkSMA/bo40COUc6Y4dHIIwEzAjGBnccLf7gGRFbOMwCqYx3i6xsewdtXO
fnx/E5wbY9kkb24OATHU4YJKcsMDMOniM+i/P8SJD4K0BRcgwgogm1+gna+GIMcZKxqxxaZz5E92
Gf8YEL2N5OkfvM789y98QFpsYIYPlmvAzFfIJuMUFl4OefJt0FBdATX+j+bz9zgHS2bp4VAbFagE
EjPJndNhNdr2Yw0W6f11O/1p/h5nOVav1k0aJ42KC/OB4ncnW7h3IHZ8JvA+OQbU6Rc+FfIGB2vW
T2ZjOsHyPlmB3weYm8M3/wfTIIt1gD5YXDYH9bjKnhDMKJkGGky7pCuuhkHfvj/EiZsMkAQhPDRC
g7kcXJYy9nI4QgJUKefslx7011Mefavb/Gp2zgGRTy4YhubYU9lIzB0iDBVsNk0+f7ERi8psNDOl
4bczExIgciHk9Pj4iAQsv+HVh1ecMkWV2Cw2ZJ03KMmhQWkPa72OPTmxz+R8p+azBH9Q6hBqsqyD
x9Qcu8xwSpmxOvlubu/D4NwNc+r469BDFgskaplHYZ7SlDjbD3ycKb9a+mFlkAKOiM9kOqeGATzv
kO3ACj9WIAT6bofIu240K3F1DCMQIPRMrTlT21ZPRK08lxbRObgv6OcHp3IGxWMH+ANsgM/clhM4
CEyuFMutqnplVcZaSqg3ONaqa4wLg0Y0QiCbsX1KTaSJTQVxzsJLv2NlRAwxu3qN44TqbNKyWhEP
74pRfyjK2cf0d9tovatoN4NhnHkgTzzHb2Zw8O63UQuG2dGKTdZhIVx/63R1k8jltao3vq42m/fP
5snRkGfQIFTyfQ5zptDp5diq2MxxE6/k+Rb5RNQrUVItf8XOOXjjqU1ApPHXYAdXcy6g79kxg8lI
0vIeuFFvuZb5+Z9MCQW9JTCkZnYQYWAX1qE4wAIKdB85MJ6Qo01Il6MitjetM/fn6Tn9PdrBCR0G
0DIVLgsbVJbXljZtDOlTpJ4JN08PAgJdXWohKMm8vXKCwcKdoQKAjwu2LxV3soPyb1Ofmcqpe5qI
/a9Rlr3y6mLLBtR7kV8DUJgg4Oxczp1wbUAqiv4/nM7BFq8ohQ+TxkCDVq5s7DzVJ6NWz1wFJ3c2
HAsNqzkZ2NJBcsBbh+cglgfEAe1GGn9pZr3BlnBFo96TaudM0nVy7f4e7bBzCuo67tuR0UK99QXi
2Ugfu5ONR0H/26VG3h9neU0BuFP0PtwMZi1XmmxObAYZ3dNyXOe2dWbtTu63V0Mc7AScW215kAQ7
wVJX4GEQf1xF2j/abxB2CT553OjovN1vINHiAFxWQZ56bUQyfTp0zGSy4nMkyJMfhwfO5ulB2+Ew
zQ/1ycJLile0AywoLNOfFCy51MLV88f3757jkaitKWS/C6NIPSpBFWrlyElMqIOZwVrT6ou2BdtV
97cJiff7Qx2/dAwFOIDGgPbC1H27eoNaRUoP5W0TSNbarqdPALc3kRLdSGm0ybUrgKZF0p0Z9Hhj
MCg1NnMRcT1WQksxBzBzZL3BXM2+jBBfmd3k7Xhm+x0fXUYxeI9MCpUL3fLt1BxsCmf8VtgYyezT
QAS6mPup/DkeVKoK5plvdnJOpM1URGEEH/UpaiAEBsKK7A4pXSm0FTMJpOMo/Pe/14lh8H9HRINR
UMU5VC0AP5mlUTLlBFoo2ZfSFTN36744cxEdR4wghUD96fC36RUdpgzyDDcxTu18E7YyOuF2JXeP
dmIm53oCp6YDesByEF6DBHpYBQ2LAb1SBx2LvNQfcChcKaOxp5X52wHw0kxBqWnJ40HWH9wRyoyZ
fGZpOdy3tPFQvoywwTbOvEcn9puBRhv/q8PuJBB6u9+wUEHPs5vzjepMvoHDWi47V5hB+CoaLAjI
fXt/J5wb7mBOpNYjWtxyvqnHaQ2Y6hYZW3fBLzmLF0TZPv2D4VAcQb+HYjXw9rezK6JSVgdzYLiq
8VDY2WCkuYkKzc1i201ANb4/3Il7CbA+N6BJH4x8/yD8Qi8yGhs5zzfjnLtCCZ+RU/MhJnmWcRNP
07afrK0Ungv8T1y8b0ZV306yN6t0xpwi34Cjxt9qhp8jMGqJN/ii/nGQ/7+61Bl1KYOr5j+rS4GQ
wOj6Pv7+/Fphavk7/1aYUj9QyQDGhtgCeDZapX8rTFkfQNGY6NWZJACvBaaUD/wF8NR0brlpAH7+
JTBlID1FbAfZf+kuL0q4v+FqfdSrpjSBupFBTwehI+ytl9vuVeg7I4mop4Nt+VgkK49Ra2sXjdk6
q0ipxn2B398Gs3jnqlzoAzVmc58L1ZLviriZzzxG0LwY6nXj0wRfubxGlGPwAD9qtuIOlLVR3eHs
g3SCO9s5holiKC+KKVQuUSj9ETWZ8ESD6rBno3O8EaJsL+1osHzowPLVbBTK3gA57U2zpn1RA8nY
1A26S3OswFUosnUfdRgyxaBgrjsrFOsWDD4sbfm+NrrvAaptfpkN/ZWeJvY1TLDopmwneUfm0Hkt
EFbbLZu42be08++tqKQvk1vGpdNXuCbAuaCBSY/1lyZ0c5OnfXCZ4Q9zDabB8so+W0RJ2w2U5dKL
pbzfjJr+HTMFnGPL9Cs/BHKCEU0/ADUXkLEl0OetrnmhFd7rWXYpnFD/lHUmetpaLp5TRY/WIrrJ
MiDutax9t6T0yUzkmzGqPo5I/q9rGqCeWsTXiB1mX+yEGzCrlOgOBl/kWlB28YBTjKsGmUtXVurJ
H9umvZ5rY15pYyDWaWS0H4uxwOHEKdqLNi0ByWSKdoHkKO6pQp+wRFSrFCi0douHkf4dekPsG1hj
wo9Ivue1LSryAEm+DXppBHmewG0ptSCCFiNPP4s5hISRy1HmlkOqIlButL1nRWajP2djHWc75ESu
JCWKg23jKEjNzsQN5RYxR9mThk+VIX8xLT5fFdaOm0etCVw7/yZNzU5ro1+0ScFoRZ3PKxq5cFTk
bYjmCRyTssHiuzW3E+y/lTCz744dUBlRsDF1yvGimsSEh6bRXRe61m16I67cYdIxODbGSzlxoo9q
bKd4OHcS9szQnocZfFKpfcPbY90KRb6AaZOvqCmCuNDU7NECku8CTLqKsqjaStX0I4Ez4lN5hjk9
IqSkSqOMp2P0U0mqbTkVX7C8VmCxBN0Wny6sa9Kkw4vNeMCUpXf1DAV8CedakBy5l43WrQZhIXMl
264v5E6WfRp790HfqKNLc9pDVUbe4203iXVvBw50FFPfh0E4bae5dz4qhsonrTGGnCtZilFEDOJd
EMvKbWmmYh9rqF579mRVl/QjzX2RFcNVAddk2ckw+P0KHqXh9SpuNqtewjDXc9oxulwM11cYu46r
AjsVIFv99BzLcnon1eZGMpY9OKe6ZF1jKomB3GilZnBpOkMV3ZYDnV8vhkpBZQq/PnV2g3GCEiOg
qdtuVGHvcieXhpi3eNdOJRrNgp+jj1UGc8ROb/GeEEaYfinm8sJI8kc5roxVh9sTLdw+8BASxlJm
RmpiNmaZPxpVO00fjfspmTFUQZNxraKqnLtS3VSeXqrPePMqz1x4kHQMfGjdIIc0M0CbxzosnYyv
uR5IP2XUeO8cu5cfpQHokRbkEJ+DwKp/SCWmWqWa1msJiTQ3a6bBbeQqwn5ubNxaCHULohjQsS3D
tQniaGVl3bzRxizvPUNE8dZ2kvkzHJHeHYXcfpxi09nYzrBVlXbcqmNs/Uo70LIrWaGgVxZD/RAV
bUfjccjNy7Gp8MmaKwXEeALnaSCyTXFSr4ZVbJCqF3JJwaiGGGBMbLRGbUbccE2R3hfsMO40tus+
FwaWFCn8DnceorhY94aUXKCxH6SfZmc07ccE4V57A3ms6WbXxqSw+jnbWLnCDEqU4CbW9WTtOC11
yaRLTJ+qHIboGL4Z12hMO14Orc/8ZGFF9xhYxZU6BZBWSJL3tjE2CM2HiY1Nga58mdTZjzGtHEEo
Nv33MUOOHGa2dpFoxYg1pIyOlwItr6ycSuPFSsZVIozRT/pW8WygvRdaZREcFX2Ss9tFua6dQOz6
QJuLhYyjPC4Oo4FbDxjQuphKUkqTGyH2oRF+1UTgFF4z2TP3RBFc1amVfaTaAu4RKzZV8wqcWb5P
lvGAlwkFtxkjnj2GOGLPlhF7CyTTFW5QEV5PRSQ1fttWyuPSKnyUYv6QY2fGxRgA9a8HLgw5JIvF
1K9/iOxm3FLDzh/CKc8eVFPac97Hi4j1v+71nvbYHMjNdWhYoR+3kuKH3LneCC1xG+d9zkcsCEfL
Pt6IZmCDD3N+b5rDsNJqTS/cJLPsKyfRLqpRk2NXQ1ntsZlr7Wmir997ucBG6SFeVEk6ZQrXYTkk
WHTVHYSyqLQbGRaOXl1bkW5+rriHhGv2ZXKNk1PuSWEWJm5hGah1dXk4rOoeK2n+v3ozNlGOd2yK
fkVZpXdagfathbhrDzuzMe/o/yk9Ev9Sg/1mXdh+WFfzbWHWFlxRXdsoJhZ8Pp4a2b1UhL5qV+lH
o8yNcGtMJdfAILrHfLKuhD5oazahfDHFNtZM85D7TqYEnJdhLJGpGfv+ccLKfB8mzXxXDKWGrZwm
b3Izm69ypZI+gePLPFxKN7hSdJzgwNgp4zyi95bWT9mMRdkUlNqT2pWjh9mbsy0DJIfDNCoe2yap
n8JaNq+Rs6j2E3JtN4nUOGsz1CH2TMJhTTl3IeK964lnI4a8p2GcDW7VQniyvy6CROPWipMvtMTS
e4D5QIjksfHDuQku59TuHmQVT2TP7GVcL6tM0i4ibOvhaCb9CGvEamuXBLB6clphXwVj/SgXCfbx
Or5s9WI3ymGw8X5QeeqkpIz2Q9rLGcTDtl4LOc620xiFH02lGCBjFqp5pzV1P7pzNuWfE8DYMHGz
3NgZEf7OA9K2EN2skrff7OxmZSICFPCgRs3OaLGQWGmt1v7AhjtcYRDu11aTrnUpCfbNrNvrsTJa
T1G04g7j0uoaUW/1R4Ryj7x6OYPqnLFZosJElE+H7jh10YxPeixfJgG2YXY4yVs1q7HTrRUBOmjI
diJ2qqeXCyKM4/4qQZX9aV607LPOCW4qpc41IjiZkxakRXwxKVKke+ys0g9kurZuMqAEvptHrdev
5TJTH5suxzRwiNXHrG/1OHZZWeGsnMTWuoegzrof8TBwFZjmyDVjd2IPu6GNP0Yo6rREIhFGZahD
c9Y0BDlWud2w4XG+E6juBUR1ZqGK/cuzXKstqmhDWzu/iih0rhz4pD+KVnb60tXwLHtME5m1VcZS
ho3aNApGkpYyQJqru6Dw0MtLxDoPw2nftBgdApQav1A2QbsFi8Y9RrygVKC+oUuoddWTVs7tdeAo
AxysWhf7l39IpMGGTAyN/2vCUNU4LWP1BDK7GVZlb9ixRw2JCZQ6rEqknogWIlGZ3yNUmX+ZWqpf
gBbgr+kmvGA7D0Htj0IRe4DU1RO83eoLlmrsT8dKkB5SOpN/ZQ7V0zQP8n4g8t9UombwOLNrr+tr
R3HbhHfoIR/y8bIpB3DduszFhCcb/9TW+3Dv4MTzx/KHzuDc6kZ9JlV5AfC+yVQsCAAgQjUgVEi+
HSqvSvnMAZmcdD2WVNVcSsadP8Jk2Uk8w6Xn4Nu5qqNMvWlQafEliRMLHxSGNobZ31JI2X8UOv7X
EvNloO9lNeGhHXXtf/2fPwdePXfPb/4DcglxN931P5vp/mfbZ92/M8/lT/7f/st//Xz5bzmTcy8N
3/+cc/vZvx6es+H5R9m8TrqXv/TvpNv6gFYShU1q0Ro4mEXU4E9ZZ0f+ACKNjwd3bSkgv0679Q8k
wgvNBJmxBaej/ZV2K9qH5dShUCIvSj5Agf89+f0fW4N1+48ayBBGDpJdbA3IKXADMFSIdEdFUUuf
xURF11gnQ/DY0/h6SIVUPquNOW87bOWztRwYnd87FUe8bZY3YBhs5apR8mbfhSVK97GNWViHzxJx
sioNFYQmY3oqlXa6xDSXuwXOqrgNbSuIPBlsNCj4TqyKWCkI+7P4a2BqxX1rajNSGVGp3CFpQDbs
KOllVebR1gpDKPuGKkw3F5BBLPBmq7y0rG9N5yQr1YjnHvWpwUx8fGcav18wk7QyZO1zFEuaRcaU
Tl+KpK2mVRqZ8nUUtEi51XMu3SU4ad7lSm78qOKi1lf4SKuV27c1mnp9E+vIAg9qjVGzjkefjwNl
udUy8iovYB7WKjNiy9kmXCSdW+eqWbkKIllPTWnNV0JV0nUNeOFr3FFI8Topg6KTYdsEE33CCroa
Q/05zY1pF2SYu2R2MX4lPwkct2o1TCByfZWgXOZOrV39kIpsBquD0TI/qVrEF/gAOcJbYXebqVrD
1IV2rdBoTXyE7+QdElWbYux2hDXmajbtX3JodI8hmv6J29HdJl+cp5B3V0VeFoBmfq1kUnJTVPle
Ry/oB0JvAl2ExkxmOpEltzE09RAIv5TJH0Me/4Bufl8+43Miw2sfnGjbFbDI5Kn7ItK6IrIvpG2W
p5XbVdUy5tisgkR9ynX8Blaovknc59JNYCwsnmEYML3FFAI6IfWLOlE+pkpz05JIXjdBr4EWcPSv
QxN9hVI+e50hxRYBfNheWli/h+6Qodldj0jm1ATVWlztSGWK9Ug0f00scz2Z/U24KMtZaa6bXm6L
lkUBRAAcA01V/DOnu2AJjtIC+tKi9/FI/yP9bnQQyIwJ34SNUUHzZgPZ9ud5VjQKUwnxYDU9zlEZ
rpHvqradhnuVmxc2pCJNRVqk7VosrpqO1D+JDGQwsuRhAEG/EbbhhbiPu47dZX6uFb/MEf69JNTB
DzE/+Gko6PaJtn9uigTr1L77MqrTXVYiSijjhe0WCvWhiPS1TKQEiEX/1cQuiwwVN+lC0b7VZoOv
VmSq2DkiR2e11KZqsnQ3MGxpm2T9dIEcKQLBEaY2hdM2qxFhENE5d22Q8ucTpXhMa+cntRny7lLN
fXyT95XRpauSYMXFm89BiE0KZwimaPzOHY1eL5csfcDHUpL8SlfEFuvS+GuJtc+XRlfndaiOIwEl
ZuGb1FRTagjqXSmnODjZCW3oTol9VcjjbadTLMty8xMOFhgjlkL7BjTHNNxBabUv5K0GGyhocPua
7LTy6gJbXPI7k/RNVfZNb3CaUklnr04azqwlCo0SfNkOeWpPqVEYacxp8GZbUnchuu5+Guh491S9
DqJbde4tqhauVZeK30y6Q5WscVwsiNs1pvVlCMXdlAKXzNb5pIqlNmRXExeQPA++wL5CW2loID/q
aKgYqxnjsvBGHpHl0SeK/pIWa+2KAvy9Xs0FvSEr6Pak/uhU1HX7GV2C4EFM06jv0YFDrEBBpCGS
4m+pDiBmlKd054yj2GdZYj6AEDWSlTYSI6VxZCarUEHcYsbF9iGsnOCxG6x5q6cdOXrTtatUt2BH
yVW7Srg11iDdYy+fqCBSpkshbQuwuygPJiaqIiD3i6lwkNpMxO1AoHRViqzC2SgjTeBfF6h+IpTg
ViZMlxmT3B3FXbGfkgS9rIRo6KfRLycMlbPnuNB5MxxRBL96h9xoH4R2/bmBccoJNivzoaitVrnK
sJc7R99Wjh83jHaIjQDuwQmyllf0dVFZhbI+GfFgrIcICe9wcdowe1/uMKyL1Z0ZFj2JRIrghE26
aiGUWmG4tU6Rhivrz2lBM8i053b/KkL48w1+ren/Ak97HbVhS6pY9NwNBUF2Xt6DX6Xh6SNHSCms
eynSPOx6PxvZ+GkuR9Ot4lpDi2h+VGbS/b74rrEZ3TorW3R2pMc0Nm8o4ZMjlAmx7iKr5ZTOSjfy
3JWBvmqIaxFv979Af88uUiq7ZfO8//Nf+KWHP18BpUxXEEYXkNW3i2o2VluFgc7PJ9/fOEDYQblf
h6i02GKgTgMzyXTKfUZRw63UeJNksk4BTLiaqH246htcgvMtIgNnKERHTT2WdSERLKBj7DIxvHjz
sXWJun4H9mltZVXnwSr4lEW55nYG2XsI5EDrhu3LUvyvhbuvo93/2vwsb57zn+1L0PtXEPxH2PvX
f/x/IyZe8KP/OSZG9AF2QfGvizZ7Ln60r+Pi5S/+ERfThP+AAjc2FTQpYdRxcv+IikFBf0C8GgEw
ja4zOQ3x8p9mJ5LxQYb4zHOBTw/J98JI+9PsRFLUD0BuEIGDjKAuRina74TFL0fw7z0OhZV2Fs5J
C7YUVyAi5Ld7qSkyge14Hu/zXld3bSXna7NR8DVLTHS0ccfaKW3Qc5NSL82s2fBT+O7rNKFkQ3kU
aXs0Z8+gnV+Ykoe/CW9aWA8LqeMIxGuRtBJIDsk+7SrrS6CXio7Uosge0RAI0ChBmmQ1JLgU6EIi
VKQEd4cPGcwkyo4zROlO0TZVqCmPyZQViJTpcY33moAV41FOH7+/+uanbrnlFjv8ucAolQU/Amn2
kBqipTVnXZ3ifSaDa1+Vw0gtbyjrFqE6S9rbU1TZbj1VzkUR58O94J1G+Sg0vxmE3DcyRvIfUc8S
j4bQZsNl6OZnFpXBRhJmcDepTvpLRRL2u6FH88epTVF4U8W9HA3nLFjedgP/2AqgLJY9uvATD1Hz
StQ1sh418d5Ux+TCDvWEPrqhrN9frrcv1csobFposuSJJPWHFBCq0HZcd4IN14CBGXSFHrqo68sm
ic/Blt426v8cytbA2QDRRXNy+fevOq1DSiXKNpmQFPe/0OGKXew9rynWdiRdxsffn9eCH4ENRRKh
Hu6CsSb/7CM93kcVzuty1nV+UdDVVPJW/Bbu5o95ASTGCwTNWfDhBygLQFNxPs9NsseZJF6Pujb6
81SPq/cndGI7UJtCyn/xv+RrHTzeU27IsTDlZJ+FebLmTzQ+eq6a+7uj0FVcLqAXUDBkjbffiJY8
vc9ZSfaAeUnS+rpfBzbU8fdHOeCpLUvGewl9BjAA3DsA7m+H6QR1Q9C6bAUcplcFmmhbiTuNtqrs
WmHOAtYAYywICv4scNvQslKcebWXV/ntNbGAAlUbbBHI2iPd8sQo4KYNabIfI/VXXyUNbNWh26Ci
O670Oca6YAAX3ZXWuRN3/CHxrmGVKZ8tSMFDeVI7y+DGqnayb4oeSbEoIxYsyVvfX+Ljw4YS+IKd
oMCyBE0H28XuQBapapzsZRRsPWMwntWp+Czhk1OH4gxS69RS8mDCe1vKStiVvv2aA/59SExUyb5r
MnIX5LX8uZAlfAGqaKUJp76addIzEquzXtZvY6+XjeQAbIKIxTWJC+nBfh3A2BY0jLK9Lb6m7XBN
V94f49C1E/miz6XHhMxLDQOPLGCFGLufzw/RlDxTw3AFGpF9aq3S/sf7S3/8gcGyUFkhmCBYhYv2
djlgodABL+do72RS/AkXdOc+MYJz8P0D4MoydWC6vMiLmg6f+kj8QutUwLlRsrxo6SrWHFQWRywI
RkeJ8buOrO0iVvFkNn2JFqVKuagJ8M9dGBjvz/f485sWEvFsaYIr9vUBqA1JvcYOhgSBvUhJadlr
gA46JBUpLkVeIBf6mkpZfK9aTXRm5ONNzsikWcweFhGQmbcrnWuKlFeCjSci4HvlFOsrlPsG38kd
4xY1T3nz/kzfAtxelhwcIq8XYT432OF4S7uZ9hozjYcufpy1UaPyKCTgL/moUVeCOoQOSTrV+YWU
xeuoCML5zJRPfXZiUZUIcWG58Bq8nXM1xdqkdzliQ5XiXGqU1HzkF1W36lsw4UNaXPRB0z0k2H26
JRpWnj0s4vhaVJ2JCw+sl5bVQJEfRg9R1nJ/HsL9+kqZumHKu30cdzwWUVmhSFKCdu39flBUJECl
POu90SnDS4lmL7UPu3brhmYn7RJUabw6l4a9HmRF4JdBnrYuTWlZd8vQVKut3QokbKZWi2nQoXZ8
1XSFSnc/ilbhFDo2Rdmi+2INurjPk97uvVZtpp+ymONfte2kj2PfThhzhFXzq+qn3vztC5aYeDmD
/A+H/RCLHztdiANx2u5LiWZlmxFqtkoQ/Ddn57EbN9OF6SsiwBy2ZCdJls3+HGR7QzgyZxbT1c9D
DQajZjea8L/wyjaqWSyeOuENXmTMdG3qWPt4/+xdJ2pc/VCPIVHZgOnUVWWgWb1tJvXY+gwfq5MR
odlTTxbto5LK8/5S1wGMpQhcsM9oYfB+L4+YIqp66mSl9WOu4kcp1Wi5JvKWcfTNVSDPEjUccB/r
e7BGuxr+ocQDybSRk7F6kQDi/S+PYgE6pN5DsWutnBKBIzChmnS+mPAqz+ZQdSdnjnf/vGGghlD8
t5frFp7b5YZNUl2paHx2vh6q2Z4J5M800rZu9Bv7BaFlgXjrGo4lxuqWtZn1dm0VCz9TRbvvxv5P
P9EvvP8k1/fpgqxcQJUkztQeq1y243ZHcXQSfuI02QPYj+YkMYl+oPxEbmxGxXIezK0L5NaTLcU1
GGze0RVw3bRq8OyTxqIygtBoYop9bgNmuv9oNz4gcv4FIK+SEl2d6rxQGsMBPEnTEkVPp06kncQG
UKUaxcZ5uFHG2wiFIDROsQN+fY1d1/LWRnx4bPyknCQvljO64ExrDpWwsPVTscJT9QgyUmJgzByr
9X4Ia+1jVmOAY/bW+FkdOm1D8OLGJjNEo+tHVgKNY92lwkGATmtUdH4xz87RCq0/gWRr+/t7vGp8
vt4J1A829zEXFMPC1e2EwnCYyY3R+WmZhF8AI6aN24Z6MXgpYmJARkcygrkY9noP6BIO+DAx08JH
GyUAxG+TndkzuzhMdvESC0klxjllXmz8yhsngdsbQjJqpjqt0NWXFOc1PYGiEn7noPhWztgFhgwr
PETsp//hJFystUqOLDSfc9oHwleayD4YkxZ+0EE+Hcoo0h7kEbxD2QNDrQxH+oDxaAiSE+nuLA2S
U6KEo2fNkbXx+K+8/svSB3kJilVoSlzhVzodRTdFwaQYg1+VUvUOVd4a/FJlYaIR9MMvXCiMGgJ1
0Saw5SRQOQ46sz4doEr22r7rOncywrzdTXZU4QAJZBVWSzjBTx8c3Cu8zsxKZ0/Duz1EhgQM0ygy
BaBUL1W+Wcpgxe4futdu+vp5yAGRPKGSW+6ty/BrFzNomhL1eprY7T6NmuQAyVBBpdZETT43Snpj
yZ8E20c3aFHUDbrHAd0+MagAv8xmPxVZeJgFks1NZaOojKbtrsyAupRIivweCvAuTYnEMRhbFQl5
42/UCd23dXQByzhR3xXBWDwMycDAI7bt3RC17YOEgdp+tJJphwXesHGrXR9gwiWMWabwTPeBQ10+
cCVbgvJZHkCRtBIenE7zYpoN0C5ZS873N/c6bDhA8LF7s8AQ0DZdXQj1KHrdnK3BR35WO0Zt9qdO
e+X0PyxiQdh8/QM98/J5JK3uGkLT6NNjG3alFFkevb0tvYMl9lweEzpdNEAJTZhKXKkYT7glzOQJ
o98n7Z+4sx8TazjIXQ0ouqu1jUN56xUtfoQUZ+gE0h++fKRg0I00L4PRV6cmc+u5n3Bgk+l+SnW2
8T2vBiNL0EXTGRkcpg+sBtvnci0nhrU7gTXwm9CoPIcp8kMdp+pBrTFfxvuBIR8Sgj+U2ESPi9dn
PtngMlHAb8sW6PiQO52H9YHGQGcO0fTvrHT4myBOsEXVuXGYUAazUEIig0GucXU7DC3qoiiHjb42
DRVAQQfkXMNs//5pulEi0ROgNkZ+bOnsrHuaACIkK1fYj3lOqtgzAJAnwPT1BoCr2XSx21hyc8Kg
oAdO3rbKj1CkYXgYsdP+GIgQ0+37P+jGwaMfx8SNVtNCZlu9HyMMtQZowOwPEDF+zNKM/oFqJX5h
Ne0uG4stdu2N9hpGD28WXNUKsZxIdQ5Y1O/sKvgwQd08MgePvSxDxH2K6dIPogq+FvDRPnZZhpvC
OGYbD33jA3iViaUpQ/SgEXV5KCMmX22Sj7MPFKU+LlhJtxikbleA3PvnzI7H5UBBLkFhi9B4uZSY
gziN82H2gwV/jzek7WmiHw760G5xH1fIt9dvjbXQ11omIksf4HItiHOMgQZjpuFka8ceFaKdHuoh
lgONfZLA5dJ8AFQexZPYz07Q7HqtiT0AJ9WnoFGSjaN+3ZDgyW0yLvrCUMLl1UUgVY1dTKmY/Yno
4LZKb3zGERn2gF20j2mKEIoadNOeJ/rVNL20kVLeesW4D5po/SlcQutkTxGp0aGMOPvAUr92oWnt
xrz80mpJs3GWXivOVegmc/3/K612fUrKulAHSfExB8ieAzlxMJxQW/TJAWZ3H2bdxPM9CzCOcQet
Vfw+BFS6F1VuHufOHh1XowH3CQKMbrsT/Gbgon3T7WjcO+UBRa/mlx33sjhZWa3Ao5Jm1XRRnE3e
FTj2LGYGUVhvPNN11EbYhY2nGJGpS0BSXp4kA7uPQjEkzUeerT4EcSUdHQjwfqSHirSzh2oCVCsD
WWR+rZZnh2Hgy5QuUNeqtgNAwwJchxU71t8gbSSZm2yQcCLqlS/3o5fO73i79yqmVni6AfjDgBZP
6OUUvBnbxDFUszkpWz9QJMNLFG0+Dk67JW99vcoCJEUlBkAoAAVrFbIGM0+1rmuEr5tdjMQKDqGm
PfXf7j/LOhLTNqPCXACOfC7Y1K9WKZyqr+B5DT4WmtO7kHrWrcbU+SzFhfWAG1Dy8f56r+6nbzcP
wAVJE4NTUm0GHWvNsypTwGC1mewHyNH+6lISe7dWcBF3RQ70zMsSi9Z/SZoN/YQOd4dpF4Yt+Ikr
4e9WS/Fnb9qwCQCqRfGLVYtW2elJga4yMEcskWZDxBk1Q9HlHuwK84OSxxlZRm3G31v+d+kWmtQl
rlmI9icI6fC5FZX1FA0S6K0yMmRUCUEacyEVAY21GJJT7EERM3QXxdeO+acKG4vywOgZSWP/glmH
Ptku0FJgPJ0RGeUuMrTqOZbsBmoLbZxf97fQXse4RTfRYI5HzaIwFF/HOCEUOS2KVvgOjpj0NGMV
l48B+xq9/gWORfpswP/9NgMgerCLuHYRQczKHeMKwJi5njiPcjlXvwuF4RzcByHluzyJtUVetZRe
pt5SWncaLBm7pwlvRMA880McLOPrudO7n1FkV/XRsjrnxOvlzeSDE/lyYzafosxmuhBmtumJuUll
NxFdpT2LRDNGFzuU7jEXnQYiD5IljcgpjRu3c6QQMIrW61+ECMvGDdtEgixphDaQmqyo92aiDs8R
3JMSasnUfqnmRIE+1dAk8Wi/W6nXFgLiwmAL48wAsHL2hok72mR0Ojp0QTDvZ2SosReHqAiUvbOa
+UmCCaM+qr3efVbTAh/pXrTCxoy4TiI8bPLgGUBdfy5Le4agFcrfOWGwZuRIKI1bZIEse5MFoNul
2hts5HHTUhwNdaBereoQhqral5/iNEUJaxxG6IG5g6z5Pg8LA6yiXmHVmE/RScTMANymCJovqk4J
44oymgxU0bWvgblYohOb8VW5f4DWkWU5PybetQsFGQr8eo7eTkCuRKUKXxZmt1cKmo0VQ8nDP69C
w4y5LOoyJiOZ5Ve8iZIVBBC1LApycB2NVE1LpX2WGluF31Vmx8OwzCILZ9E6Bd99uUxQdrkIJDH5
GdSpk2x2MzKideUl2jwg2TLCcVJGt500GSstKu3WSduNYm0pxi5DGt8ilx+TS2YutDwvfwI45WCS
hkAwOFVw3wXA0fRoM9AgLrwsNPJTnSCH5Ex/7m/wFQxleXQiAbUDSTR48tW6JbBCTbJrBgaI1HSw
LKT2JWcbOuyiHRgiXdX/dUhCUi+xZvN9ZSr5IaXX5ZsSkMwhz74o0Hl1V5AbIgMzNZ1rD2Hcux2W
BRuzkeW3XO0RAyniFjUg+IrLPWqLXp4Toff+2PdMtAtVfkjUBLu2bpRPY+V01F5WtZEM3jjoBEmG
ytzXjANfLV7eHEHZKDBVQgTPFwMeRAOUHiCkjryxyo1wTBdRZuqxKOCRCF8+WqGUnVXL0uAPthSf
5H6GBWrHM2TenHTqG3TZyAYTW0d/u1jENUZewbTV8bmxvXxjDBwBIyH6vO5/JL3ImmySqOQHez4p
oxMfQ9hbZ6PoHxzYaZ/yzlI/bZw/7fqdIhEONEtnVqHa6zGnbGZm0AN19WPZOelZ55K/vadw/KQy
wZ9q2ePu+9Fn+g7Ok18R1TNF9TIt2W38jhuvmd/BnB3qzeuM+fIFdHXTEXNDqp2xGx/sSNWfcMzW
H/MG07hSm0B2qhEGDZVS7SkLGq8wINLVk9R5gwjafY6ArQdMZ7P3uyRPq0NPjcvBW2IT5edyct6c
v6wxYqVM+WF2L0bXKqO/tkS3BZMwWOsqURGRgXY/9WH6AxixfZjLwPC6gtT1/g7dOB18BaA7lhdF
JF8FCqcM6lJayu1wEDhZjIX4MPYRDDpjhJOoleOuwszq4f6iryCH1dMvGSWpMp1/1PqX1/bm6U0j
SyqtmiiGQAMdA7NHsbtKoYnPUvAAPAxvQj38WONmhmmjDs8Eb1hkSux+p0edfaa+svC7LBRG92n9
Tk+g3Upx2D0BLJIOjZitB5Qnu1+TEw8PWhSoWMjZGfwHRX/sZR3EuhbtCcjUDLx5l/tYelK7YPD6
eRj2cVHktDkbzeVzYrjSpXtGiRmaR5P2rMf9lhTROs8mVjMNW8ZI7AhMsVVt0+pWkPSZMvvt1LR7
G8Eg16mafBflzoif5LSlM7quRJf1dJkScVHzZgS3CkoQayG8i4Cjp4rBT02rAYiP+EESNeXx/ou+
8fmRiNJtBoTMQX8d/bx5z1II2V3MqeynwM9OwxzpMMqlrerw1iqLhLdMIwjAl74uugBNJqUBBbA1
SGbVordOvcx3dP9ZrroZy76ZDN0WMCxj1tdO2puHKWaNjL2NFD/IuF9BySz5nkY+fe7NIv0WjmP/
YjhR1D0GPOl/ZTgqOWB8w4LLn0I79LKykbZmkLeenVYwsxlmNIxnVl9SFWCrq0SO7COXAoAkbSYv
JtZuNI1u5BPLzJEUhr4cGknrBlVp2IkWczX7qTEn2FI64bTDpz42UDHJ0i9amUQvNG+hWAQ4YPpJ
rwmqszS2yL3nNv7O8FCPT4bIi5+mHWFbOWZW61rmoDierkuhvRHWrreF3+swtFqKWASxVmEt6R3a
aZNBc0OeuFbh0+yUCXrU/SNx/eXS71/EeHSKfYxuVgePEt+eIa+rvmUSPIQWRdRZWvcOQkx0SuB8
/5tCHz00hQXpCS83ORiS9ffEVRfOUzurvhnY0c6OAzjCSowkBlWlN8aZs7v/gCunu+sFV8drIUkU
tdBUv9AQCbViaNPa/IhD1DuaxfEBNrENPxkXzMRBSSNvY/1IqybdCVHW/9EJKXZhMUyPZVv/GFM7
2ddMKh4Kc5aQ0th4Gddhjb2x6fAB94Cmuc72oTMmIFv4qa0kYux7QMqiB4JmQIAf3f1tufne3yy1
ZD9vIgH68PY8MiDwEXbrdowK6C1lOt4kwxQdpDzZSiNvnWa+bnOhojC7WGfIoT4l1GW56muQHR/C
WOapJtQD7j/VdSrw+mXzBizQLOZa4zaopnIcUpXDZdSmVwW15cOdTzydnOQwUvzvQZA5L/cXvS6Q
GMfw9cga3xET1tUnVMhK7+R2qvndrJkeOs5/5cpAIMRQzXetDEWEUer8I4gRb7y/8K13iFC0Bjnz
dWK3unU1U534whINYlcVn4ja047R8/xez1F8cSZV/A/r2QQkvt2lDb3uDIrKMIQajpovdRmNV7iR
z5aDZkwe6dOupBe8UVXd+Bw4LtQc6E+C7F5DoOh2x9Mo8tmnyCGJSyb1aAvtT1KF6cZKN04nWEbQ
ychdst66TxjE/YhTejP7iVbLxyKynsG+bgHobjwOAGCb6QiLMKhava5CG3VbskmShEDTiJws2s0q
s5mgbLYU62+cDKYw4KwpG5hKaqt61HFypZEqaeZN2eqHbiy15zQ14ToKVMToAmYb393N9RZuuYUf
zyITeRlNiigoJ7q5sp8ksw6psxcvdSa+Q4pO38/pGG0MIm60RRySGI6ghQgMTJ3VJzeVrVIZsSn7
ZiXPx3ZwmrOG3IhXB/Cp+VqjA9w/BWkQ5NqNrike2yGVNiqAG6+T3wBxZxGgB5u52uNC6cSUc4X7
Nr38Q9yjVTWYiXbUaLBubO+N40nmJlNsLCYheL1cbm9chZ1pgrb1UeEIniZ0qGnlNfJGHLuaUHA1
a4zvqAXRbmeKvQS6N3dCWZd23i8Zx2TZ1S9NElzImqTujSKAmyTj5Cx34fCoYv/uaTp6S4jWSwet
MtVjaZb5Q6bFf6RKU04DzNtDkQ7R7n7Au3WX0+9Y+FcLNuEqTbabxJ5aOZf9yRHJKbSG6J0xJP0p
buNvIxSuI0Cw+DHL8hc1LIp31lQZ6GnQAi6qxHhB8Vzbd9gXgk0BG14PRorEdoOXfJHSVdpIOG+d
D96ajgEXHSyGZpe7aRc17HtIo76FLMxRqkT+X2/pS3kebFGHbtxAy4ySNt1CfbmiQKmzHpiZESo+
tBfm34wdnscmK953iMECBXaUha+F3HKkdr/vv5FbD8mNgGsFREhw0qs0YojVNkpQhIPY0cFVjufv
rTEYpyxR+v39la6m/Mvp5JpdRgM4sSAbvNrPoEP6Z2pVf7ar9yVDgCM2pN1ProbiI8qxJjJFWesa
jGC+K2OpfjbabDppVrwRe26kGMQ5Sl15sXgCBHr5M5Ani8u56VU/RDgMUVX9fTHY5k7QKdnNiQ3k
KFQ+3n/01/B52WsgH4PyAFIGcJkpL7/pzYdZWb2UjoGh+ZUSNwvPIsre6SPUKjwLzAxtoGEhGpvw
3OwSUttiTm9Yh3LI8Hw3zCn1i9r4y2SxiXYq85S9M8nOi+lI5k+JRFM6RFZYpvyvCiCUsNLib5IM
44B6QVulXtC3eeo2kqUle4wcbdTOakf9qoh8ej8Z43Ccp04ykX1so0erpknhcsxrD2Hi/ClIB5Nh
7JzUHfMJA054XAY6Uo/S0D9BSYLGa87tBAcNXcR8NynhXLmGItWTN0aK+QFVOUw9FGtSgDBQKJXA
nyVMOE1DtCMuOcEonTqOytGwzOJJxjr8F0q1pumi6id9aFUTkJpcY2Q+0zMsvbqzyxdNGmR1VwSz
PWNrVvUv1RznLtIpye/AaMrqoRMoWNDta5zKzcOKaUznlMnRCoJwC1R+61AvUr38KDon0ElXIXdm
BuWoSav5IHM+WIjWvWtja/48F6P4q6Me/NhBXNxZjPu+FXIgjYDgq/a9MpfZ6f4Zu3HFLLRmgOZw
WGD2rL6uQU8lSQ0GjRZrET4wQoR9aNnh8Z9XWT7hRTSYWlxdG6oUVovtoRRokLZj+xCoZrpHLvTH
Py6i0qnB7VBZxPPRwlk9ymiq5Sh3nenH3VDva4wgd3Mcb93JV5GPVSx8FRf6HEzw9aRXKJE+yoFi
+WNiZq6VhOr7pcg51ShTbIS+q/DOHIsvf+Ekk3aTQV5+/sOQ6loXp5JfWonmiqz6L0X9xM3QEHns
MrXbyU407mwdm637O3lj4QVsRoFB6IWWukrrjAQBknLQJN9kGn22mgpdmToX+3jOf9tyZLhJilRJ
PIit0/h/2wAXIQ/kO0UwtSLS90ARViGvBng6I2KRnu3WokilqxMdWlyFnkUrxfOO+RcqQKXS9M+M
AZOT0RrVHjFocMc5JFM9lGlcmLmEGlbnOL/yMrG+IN9Tf+jlNNU9J2jL8hONFeSjqxRlwwM+z2Z7
IP0p9/g45wHFY1S3+0ZTU89qkU18rE1VrbFvBnCzI7xaH1LFQvLSEej4elLWWpicpVF/amYEINxQ
nUcfV6Ew3vVpFp9NyenPWc4H6E1lX/josDnvm7DIfiSlkhG4W6cNocyB908lM31JoknpXfgYwx+z
mcWMvV6r/lGsYFxkYnCr6QbnKSp1vX0miibKsUXT9qUzhhANDHAO4aFtDSN0yQDG36MwtN85akd/
8baRqEqTFvWhBUzq7DtUJ49SZETqAxIWqbGDZdr+SXOs4YlMhH98VcALdxyGk5Smw7spcfSPnTFL
PGScmad6mM0wcs3JmlFvSsO9lYNPcNvImKIdkjTidx+NGLvGQx/uQ5Ti+oOcIrG7p2cenxQpU8Pd
XAqaKXbNyN4q6KQHpVoc5FD6LrQsfcl1Nc95NyUCM8tTJY9093SfRmHyott1i55NEBmJJ/qo/dqh
4lfvHfIt3xZzctCdKnyonTT9ljVCWwRxhfY+MmC8uBFlLEaladGGGx/OVZKwnF66EEyNeMf0BVZf
bEvLlNQgPsstokGjI0t7JcY2XOhVt0cfythVpj1uJJzX3V0mIPgALFmSTuxbkyNl9CpxjbcRnU0Y
xBlDXeHyJlBTkaTqpE5DcrTrIsPjiBl8lMzqCQXRX/OcKov5X7xRUl+VhPCgKVloxDDBhQG+xM83
OUti8nqdNMjP/I5or+qBhi7poLttDws2RH1q42q5rgnJpZEJ4c0zp6Rdv9pzkWWOjlJeecaaXbia
Jc3HJIVnnpZ5+2Hu7ekJlwSZ3c+VY5xn03/KlKrf7gfMq1tUpV+hU9rzHrjS15Ilsi0h21Qk6tkK
g/LJnrL+yVTzaeNFL/H+Mja+Wk+TLSzEbaYTl1urCruJzS7S/VlLj5I+otAbqQqKexBBIzV6b88o
ktqN0++HKd7C9F7feyzOdUcPF86Luib/EtBUC6ya7ht6Ez5beqC4WRFKuwBNgfubeX37mKS9JAvA
qF5f6uVjGtGITREOkv7cwhOJmIZMaOseCzQ59kNfWnRihUacNp1/pIovwh6kHXSEFso4FcflwsUU
gS6NW91vVKdBG9Nqf4RjrR+cwZkeU3NA5Bn50701z9LWIV5yk/WrXXQsaEIRQNRFqe/tV9Oqk2Hn
dW74QT59mRAM/WQJFJd6zYgeFdxeurKeHog50c7US+f9qCQPjpnhZxL9/PfNp7lBYUf4sq4meugl
mZkjDMNHg0R8MGbqabfqG/WE6NY3Nh8CKqSSnAwgnT/fX/rW8aatudARae8AsbncA+7MpMpjzQAa
OM+eLeL8XWyN4UM+ZcOHsrGfkiqDbZwQWUOqlPuL3wgjtFNhyjCLY+oOePBydS0qLCcZyR77uEQe
pIirUx9O7YdisOzvVpnqbqS3yKPzs+ozgJ1sP5ZGs2EjfB08L3/E6hg4gSX6uYhMhiS97I2Ojgbx
QIFtdIhNQLOP9/ef+vVquDx3mNXgpbjojpCMrbEkI0yCQSCK4uPnIQE5S7L0q2Ym+Q+Di+I/owKy
6nWynYVeV3XaV/IJpd0xlWjAnKhT1HmchiFEvR/9wIMY2rxAEtmYv5JQAJeLM7Rx3RoEK3J9cZue
SF8R5J+oiOBKdLH0tU0aVYI5lopTpiholaegW3+hc67+uf+kNy5JsmimxrAdWRqg5uX7rcuRVKyx
TX8aGY+XaOA9oErnvE/yQBzAC8NqmkbgTYD/XC6MJxRbhFt1UXNoUd/cmkpev2h+DZn90qeVIdOv
TlurlgOazLXpA5RrzkXh/OEDH05WlNtPgzpuDd+u7yeW42TTwedqpn65fPgYjGAdG6PpK0qsvUM8
eqBn00cPG3t8HblhrAOrRm6DqS6k9ctljAWfTfCyfL2WjJ+A4ansp+isxKrzAXMkvlupk75qk9R+
6rNpfNbG5KlLHOk3dDFSajUPjX2oBna6k9U88J3ACXdypqWxhxzhtCHnsnxL66OvguBYKLAEnXXW
ZGXo5Qt7Mv3BCmfAkKG6bwEruiDp1MP9jbmxLwSWpSR9BRWtv7LUrAYzrjTLT4dyPoaOoxwHa3Ke
wjHQXCVI4e2Xg7Nrelve+MCvE1LLIB1dcjK40VcNc1xZuzmxovCs4GZxmnopfBBZ2D4ILHy8UMZ0
i8F3sRFLrwM5PWTSP0bLxHIwMpfHIJwLyUTKIjojCpE95X1dP1LxVbu4VrGCmIfZ7RsHvKk6OA8g
/Ofd/d2+/raW5Q3V5gqnW4dS18VdWuodUrQly/d1YJ4YJuFPUJoC2wYwzyCltmimN9cj+QaaQmxh
GnK5XirnVjhldnRORN0erSFrTshF4eSRSdHnQRRbo/vrj3lB20CEQboXLP16CIKDhIYoO4V5z5iF
FgeohiJAMfL+Ll7jJqhi6HVC7lnAKTAQLx9LgGZmHK3EZzUYx4+TATXAraM805/DSYqEFxRZ9QnO
JHDeVMVlxgt7ZMPdCBwgFKDw1chA7YfB1fR4PHezqf3JoyGUd+bU5h8SDQ20jZ984zbjJ5O8ABgk
EDE0ufzJtjIx/9Kq5BxNloQAMDKUYZqrX+csko5yIYW7qrOVU6XgTBvaQfWQarUF8F6TPlJG2/sg
TbSTaaf2KVYETkECnRMlqMTZaov4sdOmaQ9r25fDNnWA7mvtI+bwLVKDYfWIRY6ySwojQghNE/9c
VJHyMzvUmewB4lkHVhyijbi00wQpYXCsDY2nPo51ym4dufJK/X7/1V9HRlYDdwjiAPER7qnLbcT8
YzY6O0zORubgEaOiOK8arYxhrjltJL43zjJLgfZFdG6pl1eHLKOlniuzHZ9DtUxfShmjhDBt243t
u7kKG4ekNdc3Qf/ygfq0xo5sbJOzNtfhEQKHtOt0/V91z5ayfwGM/b9VlrD4pvKVEKyejYRVIq2x
PITTgQc6zn+2XCsHmDT/Q5ijDAQdvqDHmA6utk4eh96yezk5W5Ohf6xFNXv9NFlYC0nOoxiird7c
9VUCJN3EqgvlCNq465FP1Mi2nvUQj1XAfgd4pB1KvWZ0HFTSQGOcgt0U1+a/x3JaapYMEJ6HpKNw
uafWlIcCrkNyXogyp6yWIg/dDHMfRfGvUku2qoAbNxelH/hzIPe6xkG4XC5CNDrSuyE9J4pUuJZW
PHUjEvy1/lfttbMzJu/03Hg/1sW/in5wdhjvUNIj5K4v3purhemOGEpGTA8EcPY4tLR9lU/9xm4q
14kIt/EibElhTVbw6q395oh2RdAGkUx/ChkTOByQqLoX5HNRNx5SwhZWF5LxIJOM7Zg80/UUMDlD
N+gRFYpVTUOPbtDlP2KEvTbPQ+lZwdwaexsTz0PXOzNmZsWQbvW3btyv8Dr4aqHAL5qdq3A0prgZ
BhItYWvIl9l+Vx9jM8VzYk5Mb4KkuXGN3Ah/JIUL6Z7JpgYS/PJdwBDMJqyyaKc1/beYPvhD0vZ/
oMJsaTzdCEugzKGiL/ghllwe/M3bwDTIyaveys9YC0OTLhNsZ1Rr3HjpN75bVIAZIcKIo21jrNIT
M58UvRR6fkblh/GaLJk7zIQ6jLKddF8g2rRrECnd379CrjEFC+QFnAQmeYsq3XoT8xEVbUmEBX5o
je0BpswPTm7UTzaggmMTlcMZr3Dw9SXKbEnmGD8qFb1qKn8DBhU93T6WhoOog+J9I+z6vT5vNg5v
vGasZug00W3h7lnDTweBS0eIyfIZsfL0yZZn+urygKTwaHcbr+DGi+Yt0xhkQEWDco3j6DoEnCyY
+Gc1qUf8nKQUDfM2P9zf8yv2LEEEWiWoAy6E13Th8jzJ1qCgtJSWZ/hLOiBxzXgMGiP/Otf96wfN
+IQ567s5CfsjmU95qFK1fkZ9lFaHYdSHasZPz5KqP01VxgcAU8W+CbLx0M9p/GD22Tc1MSB2q9X8
K4RV52USlLP7z3Brp8AlMBFFao4cZFU6SMOiANnbJbm0rBCAWxPZi2iLV/KKILus/UjWHZtadaHt
gAC73KkQxh/APqc6F52echwT7B+rvELaTRK5hsObVsU/oxRm8K5WO+0LTgaV5Q66HvxgHKGc+1Ed
PwdqWH0sZtP8GRRT2x4cq0nOpaEGvxZLlIIG4oKybpJOqdzUDvKNT+zWVi2d76Xl/CqLePkMs1Nr
dVym1VnTMclQkE7Da67NnW/338iVxtFyqpgGLnrJkCIpPS7XwTezGtHtj89aECCmMHzB39GN0oEJ
WEtXH1saoeyT2ib442kkxuGhHeTncrZO93/IjbuZ9jPDUCYr9EjlZT/eREsNZQFeaJGczbKC51VW
4wN+Pb2nJU57dObh71RYBxF0zWdtLLIN9MeNXSA9pYi3wSOaSA6vMgMlreUEBl5xbrQev7NOGb9o
0YzcBESRI55wuA1Umpx4hlxGzwOqo/vK7O0jHFX8qqLGwGRYKzf0OG9c54SvhSYIRwoYkLO6GaHH
hcgL0Y+0tDH80bTpBIUX5Na3yexfjf3U0nblyQ4Xf4H4Kakb7aRrkOdcESpysI/5Vz8zS6EuGuME
SklXj3+HceGrJkWAxxaJirw1xXjN2S4/PgDndEIYajNRQKnl8kUmQT5mkEmpCVu9+U+rI/MzLQk6
hyHTB7SiEJbErEEVTuBZ0KYfeCPVEfXpWPKGuLIHrzYCgfVJIfSfZSArzx0Pd1CLseE7G6UeUI4p
Erh/gVRKXkssXNp6QgWuP6mp30s6jByrktpvSpzzd9AC7QFt1j7Yp/qYfLCneMJFSquHaq9Ag053
2MBMz4YgPdzRnB3h84Q2dIHWKQqvDyoJI/gaSO4eG4Y49ESjZdVulmuLLhsIpQcJOxP5UZqj9phG
lopLHbpXZ1NpdDDCzdz8tqEIY8E4IVVG7ed1ifUeEaPZrwaAGbg3mr9KRGFqN9Cl5pPoVJF6qhwN
P+TG0lMPxCeeK1WbFr+CoC+/ddlsDnuS6eLU2YiveGkbGCqE3VDLPF3CxM+dx1GSH2OcJgTN1xLP
VIX4jjhvYIE1qfPCOHepUauLLev0O4VzVHvYPjM1TVBNwuYzQ3HSFW1r/530ikHsxqd+FduWT23B
tNGoNWlbrQ62JulGDC9mPps1zhQe8QBxyLqsMD1UcAOCcDxb5H5idoqj5GSD/DkB3Hro1QLNP9Ah
WPswB8SXtS0b7Y86jsEno8cVk4FKEnrNXJrYXqJ9KDySPfV71c9B58GcG56g2cvwW3kF/8WCem4v
Ql39FttdlONb0UAM17XG3CWTMj6pOIpDwo2amqUxyXEnwHr4Uajzl1LO+HDqvq60XZDJma8gqMUk
qZvSbA9hNwu8soyLajExzX/q6Kqqu1K1O3U38MUbru5MA7SMzKaqs/pK+4anxPSg12PYuqmo7f7o
KKU2uI2u06gYs05tPCBYIUYsE9itUusd42CLqldcCVoGhg7dBLXGigp5X5RTvoOm6rzaxxVuHRrR
76AKyxiQZBhlXp4pZvQIn08i90+06K88d+ELSp7JRyUSo/1UQ4vH4XVhJ+iaNMnYLkbOfshnMGlD
lk5Q2rR8fvo/zJ3XctxYlq5fZaLuUQNvTkzPBZCWzCSZNCKpGwQlUfBub/inPx/YPafFZIU4dXci
OrqqgqLg917rX7/J0EiXazZI8xn/2pDFsouil7CJ0NwPOoJZMTgxYnAFSnmgKE14jLMiq66iNtOH
izS01H7rTnDNNrOoqrvfv2MfWiGmfQvJhNVjYfScp9sTt5vmSdfK05C6eWDVtXNh6uIk1Uj4vYUj
KZkZ3+RoeJ/Azsvq9m71Q6OAoIxZNdOWxRj6/epHhEk0p/MkTjWJvUHVYZ1cRTqmi6HZbNv+U4XZ
X1znolQHOGITp5k5q6hkWmqja4YcLw8vuxx8ighQF4JvcdmJcsu7Va2lbvzthpaygWuk0gSLg451
dljdjjR31nt5ihcV9GIIv85tDPh//xA/1PAMNJyFfgpHCQTkvI4jcpHPUy36k9Y4p7GLX4gCITjR
FPonb8tfHIjSZ3FHgSbNe7P8/JfiI2wxwYn0rjtVGGCvaFrQZTLM2GSN+KyM/4tDQW7HZpkF0AYQ
OFv7Bg2mAvXjeCoxGA5YE+Y1ckr3Et1a9slVfRx6glb/eqyzVjc1KjhK3Tiehgwfo7ZhBBjNmIcZ
mY7NBRvhluwK54tlsSPXcSp8MP9q/ftn+HGtJ4UDH0leUhAQDI7e31oCs+CMuM540vHXW9nS9i5K
IoBWvz/KR8Yll0ofu5TKvCoACu8PY4s0ayyhjKdR16qtUtj9pVAm5h/mMF1CfHCDJhrSWzeHNpQv
5sPw0LqV0lju34UXOJE3D20gJrqP8xMZpxQf3KYd6MdNQTJ2Y60hdVSrzIs/vei/epcW9qDKt7hc
/tm9xfAFok4uxpO0jG2WR18H102em6bx3TDcGl28yoxoO40N2fPhJRzq+5a3z68dQzk6YlIRDtuf
lPF/cUo8AHiNTD6BPc7biaQzEnfuvPGEJ2e+xSZyuE4HCI1CB0r6+8vD4lhFO+zBywL5ff/MvSYn
0RzU4ySsFiIaafd36eBgE2ngEvX79+vj7AGoyGboSe4FGjS4K++PZUN5UmLCSk8DhF3aPtUp1Y1J
yVX6vech60uGtFbIqSIB2i8W/8IHlXyzQyJHzHBTbplO1LlV3TTsl4M/daF5GVFGp4ttKkqGNiyM
NYQ/+9uMJvQ6T9hzAzEOP8e5yr6z2XTTZTEo8x6pLzuyM0JDO87hUP5teIwL5eyWpvDNXHR5wL8s
hdCOeiOa7OlkGZWBMqSe/Rgg65ZJQvNJ1/VX7wqD5H+yqsAtz75Zpe96ZSKw7+RN/bQqsz4P4qJA
3D/Fnxq4Lgjr+32Zy0I7tUxKQcucs+eH4VulzzbHstrECaq2qdHv29ial7iWG0pMPLGuEHKW9Due
x2HQveqThWE5wtkZOIt1FPYC9JeQkN7f2NxTrJGaezrJHIY/Bl8qpVmEq6ky868Ywj/nRJgzNp2L
z/bRj0UJBBDE4RYOfotH99mew7ButuIun08W7YxvFgV2VPbQ0BSZHHjU/v53yXwYcTNadGi+54Zy
jZ2L3nEm9eQh5HESvXkwCqPdjwOq899/ln+x7KPSWmRNFF10ncZZHdIVUs51nlunGe7HQ+hBQkg9
l0+naVBx+T12vftKgTjhl3aOH6k3e6O+iuoMBlIjnS+/P52Pe91CgAf05fkCB54rG0ssa0WlLYzg
0XuGPmfinOs2n6ywHx8mgiB4ZCBcC2Bz/iaTMJg0jd5YJ2HGJPf2gkvWzXSvtW6zzvpW+wSG+IuL
coFE3pJkse47ZzcAwGO2EQnzpOLc4w8l0JeovHbz+1v3F1fFbgkxzWMXX2bt77+OrpYChFwSly6s
8iJD9rLrIiPe0j2MEBtU9e9SsVgOFuAa+vvyoM59tEPZ5PNkTvaJUYoWFFSz604dAKaj3Nu1zfSZ
MPvj14/MBy4W0xkcLvnn++srygj3By12TpoHDSlEf47ypVX2UQPMps0kPc+l62xnJf7x+xv79nze
rzvsxm/cQ3xlTdbA90e24xbDEMGdJQdr+GmalNKRQs6t1SkP3GJ5WzPvXyXShV+v5shv6tQmElAz
19ghTFdabOWBlxrfJMWhj+d0eXIxLd6ErWP6iWOVn7zeb9yo8/OF5YyjBSsWQ/GzdVJmBHmNneGc
mlwp1zbCoMDpZPocVnizqQMOkV44JCuarOlQybKmJ46StdbWyko6ROjG6O2DbIBV9Psb+fE7gP4B
HWPBKxjpnPNAwp7bYRH8fRvq0N6nqNWDFFPKz3aJjxsVYnMWJOxWOAaJLu8fF3yywUqZXt8q4JEn
Yj0V+u+x8zCeqduBvNzQPDkNoEEwM01xN2mEgVCQJJpGmroQQ+bTvlSE+s7cCytO3G8ETnX6hUsk
0q5MI28bpyncNzdEhk0AbRIN4F2ymVeECrenqbHIDrNL2mtftVJhkgRnFV/wEp9JYy5Fgfle7KF7
gHIOP1k157UTp9mOQPq+eIb1NGNq0TVN5ueOna+BaqpHr0O1T/hudsvuXPxwosRsd3hPlQ+NMD3o
LXWi34az42xoZooXtaligTlHOBYrm4t5XbKsZ59VaH7WjYxwLtlOuEoYgxAXY92JcD1ojbaHvJL+
SGotVdnY8iwK3MIUDT51dn0pO5H+bChJsTHXo/mxqXT7Om26gjzaOTOuCh13wa3jkHCD8ffYR36H
tx7DnLCO820+lH2Qx7nNe9UAr8LzGtu1ntfWQYkgacM+NweSS1I70z55Hz7A4mAJ1Pe8DZC8gM2M
969DO2GG6uRtcpsSe3zt2WQUG4XTPklTwbzF6NsL4SjGumoYcs2Yxn1Son1ctjj8G1rHXItJ5lnl
kMzkz5ghsT9lZjwRn41MJc7swBkSG+jV6W4Yl8z+0ONh+vuvbfmL360CmKlSI0EUp4XBbfnsuu2E
RJoO1sAtwxxxHCunX4nY1i5SwLCNFabRkZpf+eQT/1hOWFTm7N58enAS6Fbf320l57vke9Jv266o
DqEFljoUyrgqmLnvG+q2S6vKwk1N4BhDgrlcu1lWHpDnNp9sT2+Fy9n1w4vAWBZeJyYJ59BHK3Rt
4FzM2zm2YdSNnWsp61S3huvRnbQrLY1Be8NKrQ3fNqMO0lJvPRuS7APEok2Pa76o5GVPdzRs+rI0
r4Q3YN9UFrM6rGoKJZwla2I0gt4LCbpOIwkRGH8eH3e9LlpDJjXTlVmZ3j6js6EsnbHYX2laWeNJ
BiZeBqmAUQ9fusGfMHJadrDfvwEfKgIeAksh/0cmGEY5Z92B3aZiENQ5tx44LewzryCUVc6bWgzl
mtyPZPX743141RcE7Q1HY7wKX2M5n18anwivbRIhU+NW2iI7EmZkIDsO3fyhUav7TKj6c1MN1jOp
h/ITYcKHnWU5Mg6Dy5yaHfp8+CQMRRJ8Pxm3gxhNPzeUPIB089n+9RcvN9MtIJKlNF2Q97MbWnjF
OOh1Y9wmU1RdJF5OOKZVpLsiyx22sjnC709PrzQe7ldryp7c1kz2OFN/Zuz2oe3jcuEpoOeAg2Mw
oH1/o/Pa7NIk6oxb9BLTvTqU1c6rGfLFrRJ9+f0z/as7++uhzqouarvCNFk5bwsXcHKsFULNHW9Y
//4oH9ZoSEVQbpCmEuMAUrmcxS9vTuJoKg5LnX0bT4a2ydSk2MN4N8jinMpdV9faRaQbZGqp3Xyc
Mk37ZKn8CPNBaALrhn8A15/7eVYyJObAtm+H5m1tju46dYttEqe5b7bNJWzc575Ur+Tc7ytTXJMe
/9nRl3v4fqWCuUPpTlNt2YzVz+5xPziK2paxdTvP43zsMs044aIbH/usnVciSV0fma14zQy1+Cry
/KGsksW4VqSfFY7LlnB2ItS5i0iMxwDof7ZlSK9zZkcUyq0qaCR8zRmYZGPK0l4LfnZjF8TB+k05
1kbgYm33c4i6Xcsii4x0kFMwt3WirZrZS7/9/vX48OGZCzKps5hzWvDOzp+PzCLI41DDTno3RdtR
tQ5uNBk7x6yMirycYrrAulfeWBncmSYtFPCIrHyRkZF89jmcf3rIn5bI7WVbMakyzwlimiNIegdt
PpW13sQrOSl1ttZjingva7IyQCTDrMLC/2Q+eLUCibwuGozbItNrn1x+N1yN2LFPsNc6zVjNhpsv
A7DBTNZixpHJV01ps2zCbsZOtJzLQ+jkg+OLKlN2Ijet7w0iggOThUEgBE3ks8te2vnoX+rBx6O8
/2Z2s/noqXVyaCqV2YJB4+SRVY7cLyjEgp2lUTZ+cY2phaOcFpckBVqYaqWl7lO91fpK0MooWJfU
8xi0c16m4CyMe31tLJLP0qg+EKGWhoqSAYkm7NaP7j9q1JbaUDfZXWRmQt+PM5wbv40jnB2T3pW6
z3qfvfaZnt+Hii5B7uasvdPbzthRf+ffEi01YVgDFgMbpl4UBxjwgmJopO38/OQ9XNaBXz8QzpVg
EZgECNzhK523FvlsVbJIOVdUuRhZZm7eBn3faNvCULutqcfVPtaqYqunIrubFsNKyBf9ShuyLAD/
/MxJRTv/YMluYeoC9WRRlLD/nVVbOOsmk2gU/U4hPAST9B3g9Fqzv8YukIa0N4uHS2W/FFp6Zc3c
uarfmWP2NwtsTgIJBdmquOOgFXkz6fhl8cZexeqsUFfv8qqzA5vEzUCdJ3vbU3lfFFJt/LqOh68D
ntA4d35Sc3xgKlHggn96iy6OXZkV9P3W0XatFTp24dzN+k2SH6V2XTGVdY1uhT/laslRM7HkTdNb
u/UIbnuaEKoZZh1E1rGgIhXu2iw139Mf0zLdqoX4ZGf7sLW8nR9kyX+d33kC2ugOo5JpuXMHNXZb
rN19v3b9cR37p9+/m+db6HIc3CkYZPB2gued3QdzqEfygrgPma8HWKEEvT+s+IQ+ud8fluLz45wV
eYkR1v1gcz1qoPkyiFe4QK7WqQ835J/v1X9+H/9P9Frd/PO7kv/9X/z396rGZSUit+/9f/73MflO
lV39bP9r+bX/98fO/tR1/VreteL1tT2+1Od/8t0v8vf/6/irl/bl3X+syzZpp1P3KqbbV8mm9nYQ
znT5k//bH/7H69vfcj/Vr//443uFdmX526KkKv/414/2P/7xxxLC/Z+//vX/+tnVS8GvbbuX9rV4
yV/Of+X1Rbb/+ENx3T951Rm4IY/DG+WtWhpe337k6X+iSKDbQd6DnSnI3B//UVaijf/xh+b86SL+
prqgxuJDWcLBMH56+5Hx5xsM6iHR4R1a3KP+5+TePaV/P7X/KLviBvpFK//xBzGC71bJheBPw6Ev
U+3FzxD12PtPMhuKjNC/MttCx0jAJuAsVVabrQpC99TELdatZhVBlkY/3VQr71VHKLCjldMYOjtm
M2Klx7XcmGNJPd3p0z60smivZw7bIKYXiFDg1JeNEflTNBRBpRnf9HksVxBtCDKehq9VmmR+1ML2
K63u4CZoQCzFsaBiqKfM7Z/KoniDwF60elBxMu2jn87o9utmmuJAH5qfljbn6yi1oT5hXDg7dQYN
IL8rHcXaMPIxYl9207gWrqz8Lu50TB2MNpx9COr1joSGaNMO6n2kpZpvJI6B+aDrPrZeA208Z5tK
tjmp8ijxtez7hGz0gAjQ2PBjG8uKcTrVGPnBU0NrugsTQ67crDDxTwyrmWYxuXJq7WrkXh7dQZYb
M6kv+oai1HAbfZWGiy67iSOfekBedlgROn4ZN9UWzYX1tQk7YyXUVj2mmriqU+0BpxaiHPDA2yJK
i356FpxuAhi8qyqKYWpN5BiuvFR/drNcrrRKpj4MlNpPzFLZDRmRHVk0PEVFcjSlmDc0C9bDVEwP
wIA6BhhqdCzjrtjL0tVfKgRN0Qp/CcKJRyv+mg8szqU2s90PWS8vrDF/Vgd7+mE5jTwkZm7vpWZP
T4SCyG961bywq2Bbn9X4RMN8bSzV18UIU3eesNlmfkOXPxQDndgokj2UGe/ay2PDb6yquXCqUMH3
pGzuW10h2cOWCsZLZSBrPX/CJqzYu5kG/SmtxKUrB/tHJCBslsLOfiSio+ppm77TTzG4nnJshyZt
d+1ISsnQkiZ5CPF7S9cWyM7F3FupFfRj2IsAr7F8RfJ7COszasodXtRh/UhHnKW7btLL2zjKifeE
JjWAyzqkW1gODrORZRy6sruFrj6uLQJPgrJ0el/MsRuown20h/zKoxKfFGMKijp/1NuhWhVT/UWG
nlwZYrrD8cK8gz8DzauKEWNoTVZgYSWnsAvU2Jmmx1o1zOapV/LqaDWGu2tF32Jo18nHURmSTaIl
znd3TNOaubsy39kyC7HS4gEunPBHptJyMw4F+cpkbByKwgrv1arwtqnilJKxq+Ve6oLRXJfiNOgw
tbvNKpFfjzIpnoyJTzbvKvXgkA5grJOOXKNrfDgU3ofCSDYYhymPVYFnelfq2KlMetPy7af9AOOy
UNJtr6jVrrbkSYjxp7pIwaeh0gh+8Rzfxvt/NeMshfLP6C4SV038OC6u8zB8ytRxpfSOulOG66Yi
6HG0zGxvCzvZwVNBtzGMAbr/ctP06qZITULhyrxbGQshvYSuFJilOd5r+eSXYRpIR+jrEkeZLo2U
2zCJrnCs+hGqRvuKLLredAnmPHSRZhYq/aWpxbHykEk8kpODYICQy6vazBJrWkeDnNNpLR1Yfd7G
ppjyqpUc6u4LErTLObSN74bIsh9tmNtPVlXaN6GMzYum0dC6taS7kUcE19X1vdYefZzI8l3TmMWu
noWeQ3i1nVOaWN+h2Us/HT07AH/CzLP31jjbzhizxf0XGYfGVanc2g1p0UFoO/XKZH08dg02GrQA
6cFzs/g59drw2iDG7xgmRXTsujJv1qR9h5sYA52ropNts5aKsSH4/YB36KENnUu3I5NxHMtv+mTs
af9jv5cloSd1F+jJmOzDUNyNUa6tpKeerHm8DOvSWQ11OweG1Syq+3HEZ7vJLqrmuRnjABMEPIBQ
ulwSsODeiDxM1otl2TXW0JmvFEb6pXCI9KnhKkpfDZvYX1BtxceL08JlRwPjV0eHdBrHKbYA/1D7
KM9Xs5i/55Z5AiazkSAYQ7+H9Y4pWhIbP3vHWis5+dlK10+nZc0M6OePs+n0O2vWLnleRqDbarVP
ygSYt2nQ1Y5xdW8Ta+UktnbtMo/ZlaM6/tCtLN8MUto3sJa0i7FN7iSUxgBOSXVv2GEO8W3APAB6
+2oSzrCudRHtCuTJa97fOkAxzsi7bCm6hVLd9nK0/WRsnlTFzS9bgkfWThT9YJ3ajGQABA2t9bdq
FKnvdF6hB1nczHet5n2xosrZlGW8AV1DKtvnj1GdkKlkWtHKsNtFDjMJHP1G3kdI7gFDEV+I8GAl
0fS1nYtk5UYk9hhQODc2ySuFk5c43rbbUBvyhZY1XLfMrIWePaCNi7ZN2ZM62DTjxjUzF9OiLrp3
2ugBbp/gMUt3oY7d9cP8NPdDdtfLtFmF5tAf8p5AFZN8laCCxrbp1LBcUYMgDDejwBDpVktKiJFj
dyU9nR6o0SGEpbXno62d9q1eTpcxU8xd3g0iCE32MTWE1FwNE4Ntz0nXyUSEvUO+D6eo+kmjnKAG
C5aUqYRBH15noXaVOZQfVSf7TWamoe86vbjU7XAMwPV93KhYqdosvO/GeUNr9jTPNGVQyJvmNh47
6Nm+LdGVmRdGH5t97BvMtl1fn7SaxAInVJ0vSh5hXGO4kF31LHbbFynr8nryqutSI8aSEiPLyy8s
3RBgbXIMW4bV6zFhykduKJZOob5ry9581Frd2g4y3o2ed9Sd5lSVSAGxCDgaYFiBQZOMj8mxylht
EogjIlqlauHHSrKPBOmwFbl5gauVG5hHmFk9sq2+kNIFfD6SGOdltj/xWrjjEIipIbuptdeT2oKR
QY4gP+vS9qY9MVM4gOA42IvvXR3FRwDo8U4Z4hsm8rcJo1zsFUkOUIhyW+mStkwa7HY2QZB95/PO
s3IR7/adWZZ2V7fZxsmXOi1O8UEYQuvBGmCGWmGDWX3VeXeDXnAvB+/V8rry2Gkk8fSj+X2EArmp
RkcgVusQJrhhW1/XWXog1WWxVCCbBn3mypumJF13OYX3umZSACG4qnDtPAoBq3HFlLLKrkzJcOOY
dbKAqmtYY+pgBdYi4IYrOyl7c0Im85h5Q+J9nyY56f9SnP+thoioXf533uO8643+dz3T9rVa2g15
/lf9f9gu0ZL8rl/aVeWPTrzIX9ult1/5n37J+BMqDeYORF2f9Uuu9yf8zoVUwCdDWoZOq/LvfonU
VDJKCVujicFY9d/9kv4n9gLsU0jVEL0sXdbf6JfOADCGvzqhoDbmUcv52ZzO+3YJek6XMxK08WEf
prUxwS+ySuuyRbnMXINxBtncXWirvuUyfmoew6GxL5Z82n0/KmKthdjEUTZtCi25/eU+/qu1+7WV
ewuM/jfexakxREedSFsI4wrMa5kx/gLtJI4c9JZ45+08aOFzHqJ5CZQii8qgJtlrWw8yGteOJYu9
U81qfqhHr8x820riPaac092cTPW6MTp5TyKotFAbSHNlKhrFGw4NN3rbaoeBtSEhHx702JciNPtg
Jm76W2KntEtdFYavkE88sUSYFKEfsg4fFNMU+99f6pmbw9ulLr4BeDoi6F8YNO8vFZGCUcT4jWxi
BKD3BIC0wyZk+ya3SXN2NhFOd4kGe9CFVbAVuMM+F1at9L6cYhqFonSSo9Lq6XUSWtrWDT33B3RL
jbKsXn9ypsuZnD0Ux8KRlLdm+cc5Yyumz+tVL4m3pFCMN2nhFA/Itdci5rVgIjhc92JyH5g0i80s
evN6hly+T2cHBm3VRvhSdPq4b8MqubRnZpufnN179gX3kRMyyTxCNMjgmWyY9/fRxkYop2+wNnUt
2ztoglCWmWYFRHEVuyLJ+i/qlF2bGAxeSMj4B0sO2icKAgRn57cIXTI0KBXHZyaS2KG/P4lSVp5J
oLIBs8VW8mNJLLpxERVuvU7N7ClKoahP6OUCmRPRGlvSDFwVo18nepg7kawyUWqXWTNDS3AG9aBY
3VZtkJsY/VwhB+qrWzrv2vIrZdrZECU2dmnpBDhYw3Y08Zqr06+TFBosLzX9UllT7rONZ1+wBUiC
wulhQyBiEspwH9txfWzAS3yUV3Pv21qX3MfGEFMqRHqP+qByXlIQ1pgYHz3fAIBbVWD3fbmywy5+
KNQm36pCPSR6NruwCMx545U4uPjGFDGvEl6m+BE6niCVlvuIrkbxychuDU7DAhbJ+9rbeL269rT0
nkjFcUXprmt+ppjfSSLNv7ro+nbLgNqXWmtTEkbAuQJOA99ykw/rIbfAQIB3i1dFybWg0TILVyvu
79AS1ukQ/5VA722SL6SwTXQa9rCbx6L56tnCvFJwG7yManfaItkK1zWEmn1sjdVOMRv5EroySIuk
PLju3G6aqS8uukzH6RhkBEApF/tCVldjmRXUpo11KNs+ZWiR2zTOabGqe4XcL7uPtziGYnkOOv/q
tTnTGrfp95pS3xlWm68KASCkG2LjOuGwVbtpfnLyql4XyL+v88YT8JL7ZFGOet7XdgifXXe4mSe1
B2HtLOO+GhaejNvfJ8NY56vYnbz7dFDcnxE0sPhyVDz7yjCKMfCkhmBXL6N1r8xQnKeMez/JZLyK
dJJRA0XoxZ091f1qKjV7i+NysqXkvpuKutpkDtIyTUao/+wlci3yuvs4RpFI1zR1weT2Ix6plbL2
Eh4iMbnxptFGbU+bnrxqcrICD6uhdTW4z9NcERFcDc957CmvSizxsyb66Aa28le8pZHlVtxkgp0G
IjjtcAvg9R0p2LoJR28P/Udch1P7jQIbxZxXY04KFz6oej2okE2v8YewELLQBELQw9WaF6mQo37Z
z8opbtJTHlryJqPON4Xd7XOUcwFfY0iIb9j+yHLrxtJCcnWb+Kqoo2ETQzt+VWbnu9Izzu8HzPa0
0LU2aVJkQUcE2FbVcXLUK8LMw5i0Ul+X+uXYh/FPYBB5xVqjejRssf48oNHCGDezN1rIHCSZ8wSN
/yy0FUHD0x6qBO1d7b2yVSPbtUhW5J0cruspmzdZmrT3Uy48P6oa86YxkKsiwVh7ad6vaiTklZ+A
4R2sRmSFb5UJJvqaM34tytH7hv7U3Kd9bD8pOGB9rUvDxOHNTA4hwxEDDVvGYCiJvBiz3vm20r0Z
+0JG0Dla+WuMSb9P9fQYSTnRkHrWQdYYfSChCjdKXZlfhDHLuzgOL+Ywny+qoghP2ejMh7YYUE95
9k6be3K3wwlPHKHhCJx5KWiGlbooBusq7n5mfKNfkQ4prh/mOkAJFL0dKWPOJm+xrjOmdE8gDRlp
6LK2rTC80Kchrx+7MsX5oRj43HLzosun7qdqzcMVHQbcyFmU87oK8yn1I+aaN56USgBu/JTW00GE
g7OPJcuYa4QNNDmnuWCs2q8JP84uJ6lkeHVG9mOCCLIMmmEsL6vQNWkak2fppQE5z9D76sX3IIry
HX1rFxNIW15oTmOuHHfw7odytjCAr7VbqSPOUXUE6GRFUEKp2Ep4zDLjemVFyXUUd8amcpLHyrS1
ZKUpvaxXRd/Np9SU2AlHvcIMstTENp0be1s5rbhQDZmsgLIRQgpYNUw4q8hXIrz20zY/NYksVo1T
xPtCa9KnIdWSB6J71Z/AusOR9vRbNnvJJWyWes+QyrofU3DCMvL0vTakPz27uetyko01r3ua3yqq
OCI3YmH2Yy2VlvustJeEw9o5No62oJR9eJ3axamY2y+piaQZ34k7tqn4wjBGEqREN+5zz8OxoKov
bDEcUlte44qDXehkXNXAVL4iKzifiRB7nCjAxcxG22XJ7Fya0XwBwHYqO9IdE3cgpJl0ixEUoFVO
vZW5fmZPYWCMybhSGY5vwjT8hljGWcV4zQcFXPZdNEVgyX39KJA1v2hNUz8kSwpoYnaV7xm9WGWd
aW0TR+9xWDHTy9I2R5I0YsymMizuYir09ejhx2fGkG/NloAskoHzTZETMa8XJPTmrjCvO2azedCY
vN/sfP1OKfvssqLie5i88i5lOvZj1JWjaJOHLtXGQJvCm6bv67XI8hShbtEdS9MujmnoJDt3tEra
f9wbaSQT67WUSf7TibrhCtUqniA1adKE+Y5+r5UqZudeLYmgVQpS6hoV/B6fCBpE2YcMXNNoyZ9g
lqtDG43wbzj0NK1io3SldC8FuYPKunQjG61pP2FNkYW9oiF2HCu6cliUuXE3LZHBkZ+E8Kq2cwP3
YCCsW/etDk2qnwO459uuNorvJZtTfmx6hDyXdmGgUUboPMsfMPAAc6GhgnGovEDVjhRwYW7rsWiz
OwC34qARHM/65AEY97bVtletY1T2LmqkMvkF/Itor6pjY2/0wRDDqQN8qwlnBL0KakeCVDJ8Omrm
EP3sBPmMAYF5w51eUV9d8Zp3NDCi3soxLg+WJ8crpxi5H/o0cYeQ86DWdaK0P6D60wsSgCb5aGq5
9tAJ5i9m3+dXdemy6E7YJjoE1r+oWQsHwKmMdZm6RM7F/SwdPtg6xrfFIlbaR9/FqCCzkwApF3Zg
84QBWy+jqQ6E4YygVMQGBIraj4xFILBW63iS6FvnymGy1LZt+uBkZq7cFGZn+nNnRzddnGSbfhoY
5Q6eejl3qnGE66wd8qEKn50E4751qztZveqdvpoWIybWJg9CzTEaaxPKb1uHF0qhhhcZyAxub6Ys
93VpD3dGbzYXaCiF5etIBYAVNH0nzG76xh2gTuvKEM5un9q3JNKEF3HSU5vNxUD1NGqbcC77b7XU
k4tuVkg7FWGS3Oh6aDwiCze+Umsba/7I/E0xMCQPnaj0KGAr59UoW3QdDr6+d04x3IllhtBV5Rd4
K9Uq9JLHhPsWhAwcbMhtmWI9ymUSMZsGBesynVCXOQXx6Ld90xuHqpyYYSzTDJiNg9+WKqwWxPnl
bcgqm+5SnZwSmlitKnd12IeB1kT5KlVyBiZEwCREoVY4mRdxG6Zr0+n64lDnM0HBYRi3Oy3rNOUY
h63UT8nswWWfE5H9GDyzA9GL7B8g682lSvLqCsis2ItlvhMz6KmWic84O0mQWHZ9r1Q2A6A8ai7q
3ls4Jqp3rfQpc6MWb7J0qhkmQZBnsKQtMyb7bdyUvo2e5rcxlK6XL8MwyG+uJ6eneJlWmQ5zK5mJ
6Ueeps/jMtOC28t4K67qKkikiL/aSUUDTEg6vp1zq7+kYV7sGW9Exxah3i4J+4eoEdaDsUzToJEe
JWyrJ62nOChHqoWVXXfVi0LAfUgfnasPJVKdIpD2/2XvTJbcRrJ0/Spldw8ZAMe4bBIkgjEqpNC4
gUkpCTPgmIenv59HZloGGVHBVu3arHpRXWYqyQmHw/34f/4hAS1OWydbkekkM/CUCZW7lOVbbImz
W77f8kbOJuEVAz+fsHJwjQBDNsH8EerxsDjerzL3naCc+stRjiSx5/qlPutJtvPbmZQsSuRdYjf9
XWOU5Y6ZsIvAAqxAAV8Va7KZO0/+SGkNb2RpBXUHMasUteZDkqmmr35B+0n3ejxSYv5KRRs20LHQ
+JRbVp1ttcrrQ1oxMnDJNbtbatqoIM1R4XKkJi4QY50R3eaNo7aNU7+89oCLZ9/TAtrAxtZofW1j
Se1nQeDuXd4h5WkI6gMj7n+lszGTFuiOnn8xOKTAB63WOzBhq76+6K0uznZFMfk0j5a8CWOjX7uD
xLLhhjn/Vekp8K+/2Beixt+P3t+u1ax645XkSnciOWiK8e/r5f3Up0WQ596nuGnWrdUhWtVE+y3u
4mmjZXxf9iijh2gu7vMsN27m0q0+eOZKXoFl58vnOOWr3GDUHm2Gxi/3TlHM39lR1nDsSFxc6FNz
X2S8wiDjXE72xne4o3aDl5AZOPdBlFB/BSL2AI6sPGPxgxHHjsb56idgSFQ72zRzs48F+o+t3VBy
UnyP13VdJheUdPkVruXo6fp5ekAFcyjm/ro1muL9gm3TxixgrEXS4TKHPqv6IFfCg5PZHcdNhqaD
iCFLE+/7OVdQ8YCBR4XoHO1ua7ZXibWwyTfs5v5i4A2XkfQQF7NQovr4CycO6Gs2mmEr535fp6MO
adpxvwG+f5SF494iHM2+l3nZod6EeEo/KKFk7Q5xkb23NC//EiVjY4d6kcUHvxXZHz218qcE4s0+
dab4I4WtdlX7g3Ety3H6Nqxde7cuTRfoIuXA5ZflyUH2qbB2XQUlvFlr8w99igHojUV6eyhz7rjV
OQwOFlYw1xDfzQCddn2V4hHx8xE++S/Ee4YR86hq//eUmNv0j298LMMRJebx7/yN8ZpQWBTZHVUf
KfOQs//fv/7ixHjuG3LgAYPw4oHmi5HZPxiv/UbH8Q340FQB2Tgn/YPx6m9Q2xMB9p9xYk7xKNg4
j5p6OOPoftwTHBUrZXx+iqbbcylqQE5s+71rAWqIqMrPgF/qnzpCBxWBGkqehQoDFtCpbUftCGln
qd/u0XEfmrK/z6ieaH09WG101bvaGc7w8+GYcvBS01HJGgjYjpG2XOreohIi984gHqzI2wm4M1yG
YU9XS3GzZliuvI4wPoM/1UtWUZGwRSFhngK1Y9vZWDIzYsIRxC7c7Oax2VEW+2d4jY80+uOphOCL
PRXdARq5zxKubVm3WeXh5dnEUXehOvC71EBERFRKTO6tkeRXttv1D/aSSZqo4yFZpvf8S19HS34u
YUBWFB3mxp18PFyc9k63IrlzzOhQsYm9s4eyOWMOd0I2BHxF8YcrI1gWa0x1J47fRgaz3Sj8uNhn
Wn/j1M31UnZv3dhfrkua3WS/j8EI4r8pubPs1qk7x+N/3stQPwCPPT62x9guRQ170jCYuUzjY+7l
e/hFZORUtM2uatqSe58zKsUEf5P4bNOGRnyBtl1L99qM/Ms5tr/p+nSFbFFDRLP+YdbGOa6sevSj
l0kDA0M7UGlwcz7rk08w9ZIssUngIVwrtwfcZDBbQRFnd8SaVTqgl1x3pZCAlhMaISsopSXevr5y
nUfDyqc/go0Iy2D2FFo9go/mZHoUCG/hNZ/uS2q7X1q22F8RYdrJ1oeucNDMtag3SbuSS5cW5Rct
ah+IG1+DSKsAvrADH3ejXJk3rBze8dfkJYALJgqIgffCHR+GaIBqNMbp1uMLCXxZP3CnOSxkwn+m
s4FFq/dgYXCq7cBhYZzPJf7TIQWia+6yJUvljiShdbiGbEUflFaM/t2RvTu+w6XB+O5VRXZbRXWD
x9Si+V/aJu0/dfzfJw2Xse/gipOkBdyublBxxYDxsTT0J6q0JBPDj5Z9JzM/RLdALRE7naKT6dWV
jd3DrTstlAtJjY1ounJVIzB0iJqt27X5t44I6o9tXi0HtqFc7Jp5XsOqL5Z9XjW4VqduPX+Cj2dk
4RLpi+qBjD44fJYfXKdVl0rpVLdeV9a7Mce7sWSwB2EX+HNVnldcJ43RkXWl97/MZc6Q9BtedFt0
ff0JUWd7jQWkblFcIuvElqzhe07HdaxD+EvFNT7G/a/EnGgDaLX/qfIjkHKXXM3PFbHht9XqT4T0
9fDBjMI8IELMm40mrZHYTQFLrM8Ju922tm9fElIM2DRa9XJRFRHN/i6l2N3Y5WAjKPabiNrM8acw
oQM/hN1EvObOi+W4pbnoXPtrlxebrDC77zJNtLt4sOVySGQll10WI2faQZwEV2hnlRwSiSzp98yl
Yo1ZAPOXZaO3BxJsJA9pe7lyiJuQcEOPto38AEDUBlHaJ/aWnriLJN/Ot2MjYdV08Mq8OzNFEHVB
6LIeYSCWAwQMDmawsOeMFjuw/oMV25keoAebv5lWQwffyOTYXOat4Tu7ce2X+GbtYi3jTpDhgJ9j
5B3llvQhIJbaQ1x7IARYwsxB1VDY7oZ81NLv9uoBPNBuctZ96Uqz3keta9/P2hIlB08BNbWCbFp3
sX56jzhO1wBv5wrcWcHjbrCu6W+YuOxXq0Age/HeRgsMMFHEHwhWu8kVYISD2nupICS3KvMrjeyX
i1R4+SbSW4kTmIKdIiCUTaWgqFSBUtMosKyiY3u/KMjKWBeSYhWMhSZZXKxSn7eLArkSBXcVCvjy
FASWKDCMihLazOrXHzoFlUVZ9UmjebU1xVJcFBIgo1TQGkyG73rsxXtTwW6FAuAIpPPonwLKkUvW
zZgTAdXNgA98rNZ9Pc6XnpDu1aSAPS1JhqBQYF9WOxasQ9Iga2HcwpwXO80c7hZjuDYUWFiCGsZZ
iZOk3hq7NenXi9Xw3msuuB+Iar3BIHFfV4V2p9cItGwjTnZz1xuHaXDLQ1978qaY02ovaJhBTAfQ
NB0s16rGfGsCdWYw2g9Gyv2f7Ff7ASc2SacSbHTO8u+NQkv1Sqy/ZoWgluybn1uFqrYKXx376h4v
NgfiZ8lOXiocFus7GJ3MSSAVSiswTgqnbGhDenaAuKnCcyuF7M7R0spAPgK+U1l8sojb2TuAwaZC
hTtZAxDbf4LFXDz2rUKQW6DkKU0BlekA+Q9gN1ZQATlXuQHV2H7Eobn03ELISt7h2bR1Aaut3LQo
jerqyrFzoGwdH5FPDfyz2yhDb5wqzJtAqeZyTPohIIIU272pdg9ima7lFM/7qi7S26pM76fU4Frv
PMLqUiHsXienW5yYh1+J5glFIetohkzepn8E5x9xeoTaWehIowjauDiUCs7nwuruY9n9oO3ibj2z
be6MvJVYC9e6FkK2GX718Hl9LqOqT4ARW3HhTpQVG8Su6ZaOw1wl8U4n1kBFrfr3VUn4k+H0TVCR
M3aJI6X4mLBZhHFcm6EGAHNt9DMAE52MXLU0JtXcqOuVPHb6Hb4WxxeeBuNnIINiY4qZltCq2iON
apTELi2TcpXLZ5I6qstCNVSctp+/FgWGEyhCs3KTarW47vuKLkyScq54slhwqxX226amKsxU86ZW
bRxDNXS8AtFOo0Jbyd0wdrFq/kyJT9vS1OsZaiTNoRiP1X1PcPLOyFaxiUTyBfAVh6gOR8WNpTpL
HMmwi1JMbuy8ba71Es9MLzWJG5ixSmySZA1T1aSyRPN9rNbLsV6/5ZK+KczRYit5BGCE6HvH9rTz
yuqd34mVS6x4KwYTpXzSfisHgunixqR5K2tAiTbeGWPavkXPfEfH9X2l+mqNNP+IhdcGI2DCLqky
O9CjfN7HhrEF9YH6N2LMaxNbtC215jtJUe1dqzp5kQ5L1h8vLXi+9K6isMoHOn4p53bhTNWW6fxa
LklCr7NCxCZ77SdeS+9i7JJif4WaSNbuThqcbZrqMTqNNA69wv9TH3eDoS1mqHfePGyLwfegaPWW
2Ph13m50yUZVWM6wzwAGnMg3vgOADd8IaKMLutgAw6tqjSYza524yNb6TLXh3K6rXibb0eSTuZiH
rPiQan0DvZrWq1Q9WNj4gtQcb2i2nj+8jXpnkLskt1ry32jltjGRlsAlBTKldPzqt1oKqa7Nh+0I
+zNF+m/CRVkS/8uar45Fm9Eq9E2vmfpHvoT0AJO8bTcQOJufRDexhPzE7j+vi5HcGzishKmMYjeo
S7gHG4mGMwItsqIK/0yBa7Kx9r0XLLPXUEukgpoulcTrbMwE5lHADTWniZnHTblFKGPe2Qk+V/hz
DnA8y7b+GDnarAfSns2G9rlfNRviitKHOs0gDRjdlNUQ2Z3soygrCxzca7tf3TBg7zlphHBtRO6l
9aa1O/lQKFYDVJria40/bGDjSHmVSs24plNg3aaAH9YllmduRCsxm7vQKVv7xvPS7Ae0joKcSj8R
h87pxXXZJt6FjK3+nY/xMF8h5zMiKt/adlZfvZ+HeidKa76SdG/ajYPClS1Lj74s+YwQqoymKwQO
0wX0H3mTIgr4DuGRCnNjd5X/FfzV+1WUzRyyytd7EoiiiyoWmRHIrhGhOTuIj/jujf0YjYu/oYHj
DtCUV+BjbJrinbfky9vMjJ3xXep7BG4OqV5yBDp2ELu94J/tsnE7D64vYXyX2EtS5cjtYLLJ1H2W
X+eul82hLqv5szGV/o3eDHbiE+3V6wLP6oSiNhFVUn4Ao5z/cLla/ZSkJb03gH39oC9ke/CMxkdY
Ocfgmmar69+xMmMPp0yq3zcknCZvx1ZtBoBTi71l3+AUXmqfdxkt9bumYEGEC/TdW0g0wJBNORcw
MNHumwZ5nlpi+p8JBoM8ChsOo4++GO8N7giXaZ3076p01cJiKfprd2q6T51H14uCem1gvtLv+CiX
hcTqthmikc7lSspoo/t1fcCFOcaypFzFui2jeXQ+FqlNIYaFwI2JW1WxTfvM2SnUO9/warM9tqdG
dEu3cYHwkdit/MkO3/bYIwij9EIhUSM96B3uHx97W6OZTGZuxYXQ1wpwSbv/mGdl/LZ0PVQ5rjPn
7xqzBe/E7be/mBoMrEtcvZiIFtfUeBwJE++jfDOnZhKOpsYZ2Er0GQKP/Ku46nhKruLN+9WYui9Z
35cz8svU/WX6+XSBieNFoy/cQma9+zCXHDiE2q2f+lSmF+ZUlMPWKfo1NDHoCcbYrw/O1EFMmWfz
ItFWjE+HNbkB4R85E4C646ptyGSNcOCN3OaHGWG5QRpEXPHJDPrDmrjDnzK//wKE5wDCJ1dtJcg7
Usz9Tzt8P4YG4YL+KZZz/DceeDXICIbaoGKKSvoXMOjqb7C5/NNsDI8Y8Ll/gEHzDX5PMDuhppG1
iIPLP8Cg+cYylGEiDFBFjcRz7zfInyeRBAqwofGGVA+uOv8a288xYKJ50KJcjYyHCm+3e1vHhmCz
rvHFBDVT8QemkiWYlg+Dp8WXxtIMa2jTOyAofs0f0k6Ol5glFEHcwjixlJgIFYBxxwchh8Cgirls
6yi9dbjiv6M2rN6jqPbqvemAc/w+cv2/Yx7fjT/bfmh//guxZvev/VD9+NYjkPw/QERW/Nd/D1Kj
2yyfcpDV//rPVQiD+A0+3T5mnogzbXxx/l6E6k9YARAm2TsRZv6zAsUbli2itUfqLRxh/rF/5Jom
dTIQKH+GLQKmpb+xAh99gP7BpJTjhdKzP/442KT8y8crMNZxTzKnuLybbNk/eOUwXES0Ub4bY9t6
IGRj9Sl13MS/gPFZHKaV6HgQFxFDfiLtYjP1S3uRmhzhST3vmj6P33Fp1N4JMsTvshJh9TJr6YNh
d9HXmKyYXY1PgRya/Bb4Zxn3c1xt8UqxPsTaPFz12qi908xGIBGM5g9G1NPR9GaRXyet2/wR6QhH
cOi7T8EIGuR/1ujuTIuzZzsBB1yWppy7fY0NyiadpuaaXcH8y572t3bg/+VCl/+3ZMmgkf9+df8P
wmYaMP/6Vv341+Zb+334cbTj8nf/3nGNN1DF1VaG5N1hhlnUf+24jvGGtSZwT0CijGeJdSRPxhUW
UTPbIPFOj12av9e784bOAsm/ypYEabHt/M56f4bq40vEd8V/sIvzeZ163g4mLBKZtUtQjKjlcXbr
LvvFW8hqgsL+XUgfToo94lE16QZ8oNUjprqfFgr3fEzcgzn7zb09t9FhSfHZwMa387dLP/fVJgW6
/p6bURFGWCNjJj9X3hkrSXHKbEa4bejg2J6OJwp0Gg6mpwC7pq9gnLU9BclgL9+mWZjvc8fGz3b2
ubklEOU/GmNCIYkkDlZNaQZQ1/eLPplU1rTODu1c+pincuTV24kD094MWi4+xImxQyJKroLhLW+H
XkyfRWuQh96sQnsLAWrdI6Fddw5uycMGi5Xq8xoHlX4XF1WbbHT6JPdOliXXkVnlBx/UIN1OlP/p
Bkf/JuxSfTT/PHHQsvwbofkJoq+mAkU7/sXMh8WuejwVxmCNJZbpMzpFO9qSROtuhlnHQVjqzvbJ
Un9BCKGaA//skaD1DEV8vItlKG0n/dShJ61Ly+hLmLWOu7S7opL6ZadF2tb0R2/jdpEbxkN1/98D
9dQIQdnD/fstR20z337Ux8Ie/sZfG43tvyGCDNaZCddf1WjsQX9tNPwRMg7P9In0MlBrWbzQv3U9
4g2FnfIo8IHG+YY47/7eaMQbFRfqqf6M4J177m9tNAx/tGj4UWwviLRZOCQYK9OHp59qRewOUVCW
ts1s45rk2bgPMgujzTUnnmXHpdNqdxqeyevGZytJtxBkTW1LV7PtN6VjtpcJet1f9oruHGygmH7C
G0cc09ZWDBPHVeJfck5/KD70puX6/6G2q+yG7MtVhP9diqdLUfXi/v1SfEh+cuol38pjmZn6S3+t
RhcGAomBCId8h7DOpxcNT3/DCmWhEhBF6sPTMs9035jCoZLziTZUewuH5V+r0dTf8M8YnHhkInsq
rfV3ViMn69FipPFLurXFMYpXkFr8x4vRbqdu4WORoZ+M9dYWMIhoz8j9k0n5X+yTf47imVxo+IhI
PjgeJYZ0aYlZyDCOoi15Mj5tEnB55CTTZq6XKugr61wWzotPhhhKt5hIUhJOtD5rTdLiYjkyLC2z
3i1t10LolF3w+pOpF/FsAvEWpMjVic+Fz3H8aAQQ9d0QdTKsjRL6r5XCFA70BKG+Mtkqg5hyFuUe
RdQ1oAt82RWJ/6WoqtTeQ6SyD43ezOZmKMrvKTJVPC+qehDvM6C0ITQlzYIN3FPtGntgzXw7GHZs
YiCwLNkVXQrvZrA8604aZXHRdb12xj5R7ZQnD0cKNPQXDPBQIFIfHT8cPDN/GHy6mt2qWW8104wX
KO+JSX8rMT8MNGM3ywSHsev9aJ+1OjZSlsz26GooczRynM7M9jMig26a3NbZMzGbp19+6mbk+DQa
PRfbklXznEtsA+cv6TxOm1Wvl4/AwQXoKALEmDCrzexVcBn12TrDpni+sDhVuBEhJePG9ggPPN2/
bXgLCK3cKnTxZ+MO1JU3mP+dS/t6tq7g4oNCGMTAwBdwngEAqV7p8RQXAMjjsvWmurh8lGIUqdae
mdXTKkZn86E0N9hsGMg69bG27N40Or1KQgsflKtyBq/tUXtV+J1WH3QSr34YcTtmZ2qnZ9PIqBhX
kGHMR2qa4uT7XCTRX6ybOCRFSY83Ov6z6Li68gwR6dk8UgU6hvLlYxMFzVF//oR5EpsuPmy9QfQp
Nmlwo/t8V3h8PX3ReL/7RI9DYTun/EY9X5zscpH0c2vupibU+i57SMih6DS3PeNfe1roq7uJCuJS
LB68KZ9ReSqzmEQmZZhiNbuhXZRfmP083tHobG+KwXZ/d+t2YcFZgqEIkQPyOtkCUg4v3yHoJKzR
t5kivV6tDB64hiZn1v6wZzQBr++oz9YFA2ITi1xUYWnIjI9fWMQuuFaOx77tOTFt7SyCNgLF4D8Z
xSdHAT4cpuAn5547VGaJQa4MDWz/N6s5dDvDiM6lKLz4LDwP9wNwRHS9x8/ipj0ziuoxnNom2i3Z
9H023HN2vo93u6e3EJYElQI0JkS/ZAGpyvXpEo+wIGpYlTyLBTg/GXTpTBpL6DGNj6Wx4ApJKO9F
Y664WBVDum+U2LCe9HOeey89rcvdy1YLhTh59edPPjWzGgtCPHlzWExJNLS+2OO0FZ1ZkMYLX7SP
dpcvWtmIQZw8HiZtcsfrDB7Xj3wZeD1uS1ky7kw0Cks5PiSNTGkxiI3Q6zBOm0Mkja9zTIMlbiEG
1gaGT37cnvlVLz47GxnzD3CrP5YJT54dXxTSlg2TvEUxPKjqfW81y7ky6qVBoKqxSbNqOQrV3vBk
EEhpqaO3DELblfw+bUSIZOFz8vqn8dL8AsEQxcMRZz4LcOg6L6+J25Vh1Fb6xZDL9CFnV7ucO/ec
s6wqjk5XLge5bkKlVIRbVX88eaCFlwHva5DomXsNwQAecNgYVoE0M3puMyJlu2yWXasjzHn9IZ9/
NCCcBvsn1p3UNtDvjoeOnDiC6VDLkE7O+CUbyMaooBqFckDmJ6jOrgZ3qn92rOAbhNjFZWGJaOtE
dnpm5aiXdjQHtBIwOTfZHxzViTj5IRq9iLqnuxeacfNL1/ELk8tY7KI+EiQWjnnw+oM/O+zVlYF7
Lo/PvgQn8/i5u8gjMpR2dZhZJUzMtmpipE8s31v033TCyjpaduVoLR9eH/fZ2mVckDqOLQ8RvnFK
cextZ2qzaajCidvSDbbHPUyS2D5zOlpqRz2ZTa4XBr7R+F6yKZ7suDMwO1KRBZXsoPUfGs9bAJ0K
BV2X2tUim3Hr9ctEokGShL3mFrdu54kdCkpv6wzl+oWJIy7SK225LezJwexqyuZdTPv1wR2sz6VV
LPe5xjHI3QX5j9nxkvKmOfj4nQVzG8tLoQ39ptJnMtDQtt0L1xp3ObHPMMFG/aqiUXgFR6wPPEtL
d6LHzpf+dhr2PXtSHg9RWBZzfivL1QmWlX3tt1+DgIRLwA07A9eWky1E8ztMBtylQvy+2AHA3hQ0
2fjl9UGe0X2x1WcUl3IL+xKDK+bxIptMRP/086uQGOw/cI66m0m4IEqDJFofrkqQj9XbRGjvK33d
ZYZjb6bICRP8EUmhQMldyWtMqdCJSP9cdfFsx1G/jGszeLGhNtGT6gKng7H2mpXlb87DYTUwwl2l
8DemmRmwMWO+AJNdwEoN78yH92xbPRn5ZE7sxs+8YdKrsJxKEkpHe0LutLhBmcKIeH3+X/jW6F8q
ojUhsKb/rOYdV3PSh6kKPQz3dpXTkNrkJOfyzF4chSQHsAh8PXAZPn7JuZAiysCzw6kbjFCUvFex
Rh9//1FMZdWBjEAVvSfbla7ZTapDnA1bw2uCdTAROE/Tuby/l1YFuAQB1TrtNvS2x4/iiBZmi8x4
NxQXexTl+eckmuxg6ab6Jssm53KK+3GDvBwz6d9/QId6iVY03yUNiOOhxzxNB9hrZZhUVvoRblEV
aO1kX7w+yguHjGpL01sBUMLa6KRmWmGOIIJJcaBGeH0FJ3W6ZVdUCaopjiOxlXx7fbwXJpQXBvjC
gLZCD46fysQwsTGdrAy1sdNCWwy4u40Q5bIaUxyI9UNgjhDcymppz8ynKtxPDgCLcputx8DZiac9
HtmHjTRO9ViEK9TxwMaaa7sOaxuIvM3eO7zUXUxEdBB3abOppTznMfPCR3E0vNoFnlQ0A4tIakNX
hDht4v9W41I4O+18pnp54XUqiFspUDjpyAY4HiWHEiSjzmYUfMkvZipPAuaJKTISc9jbou3PbCjP
J5XNkg0FRg71EhZXx+Ot2kxVXZPXU/NnQZXVn2kR2VieZM7WHxzOwDqx7rTErfEMGb3D7y4msHq+
TXgXbDbkyB6PPolYH2tHlyEO63fs0X5AdrN21wyErBSyKrcsMv0WG7jg9XGfNdW48kISoVQixpQb
1qOh8ZOXaYhmitM4qsMGSUN3k5dtVGNnYrna1Vw05GPzermBtFrTqRDd7oZrgN1tJ/QGNVHbs/9p
LlZvO7gz24aztM6XtjNGNwDj0r5NWeGS7IzKvYWa6yHu1oceFNRdl/6dnmsokiVcPTTScWQQsTGN
vbE3vaz7WNn9cBB5XH8dYjeFhOlJHI7jqfPuuOdgM6A53hckn16y0eop+Zp7Zfvz9al5vsxJz6Fw
Bizisod92skrgT6VEelCsJOv6V86TuxNn7b1l9dHeV6rkumIbNIWFHKEK5ycMIjSBeTUntRZAI4o
nq+NyceMRFQPqK8gSXbeOW3Xc4CRjp7CFhkP2SD75fGDNXraQZNMqxC6xnBwyim6XKD/Bnwf8aVv
YvAX5TDt5lJGoC8txl6di/zmd59b/QiOb4oUdUc5WfDY7tS52UVliEMS1Xnho4kYmtU7GHO84rjg
xsYVNpXrj9eHfenhOQBZ6C5bNqXDSfHsOFESr7ZVhiR5ItWStX7L0a8FlttmwTxh/ED8ifeVgLqO
zABMprMmOxdP9XyrQSXGnYy+PicxXY7jF+Br2LnpycrJUQloqcLFejLt+x1sRUTqcYJpAFh+doVU
ZUKrkrvhfzIJT37AyQpAoV6OTWSW4SDm+r7p1+x+Rou9S8dJCzLbllexgwcOzXHCVqxa2UWbzplD
7PnndTwJJ58XmfO6Gy2iDJt0+EYQhvfOttbuzBn90iAG7fFHdI//f7Kp9x3w9mjqapWJ5G03WvoG
ZwRxpvJ4eRSIcY9vlIV1/D6TOJ8GCbkAtNzSA0xfzbdttHhnvpjnoBBp9Gh5aaoCwKj8zuNhxOh3
reU1lFFZKYkJnpL3c7f0AV0EfLntFJrsMI9vq4jrfIUxAaXdnP/0rALzixmDYmzbcvxohjyw8j47
o719aQ6e/riTORicpM58o+N1eij3TRRB91qEy/TrK9fmEY8rH6bAJttM9ZWBEk7eJ54qohkMpqCy
ZPFBiKa6Xps8xdouOXPLfl5+MBJxACq2ERzuFLqPkBxgzFOU4bKmxtZrK4EZg5/sZNp+7d3q3B3g
3HAn25JmcqpxuDCcXuAohHFPgIlfdHCElx38SNPOTOSL49HhUYwjKkhHvc4nx37Xx1OTjmUZ6mMU
f8Ctwgi1LnECPIZ6UOk6+u1qjul0PUHZyjFCT+R4vCkqHWKLGC+qBg2/mNjd5YQWbH2vW0Izmsbf
H09AaGAwqiqaaCe7S1V1ejIttJbgW69bxxmSnWfX31Zj7a7ctaz3r6/LkygW1Tmgu+Nh+oic3jfg
th4/n4beJ49qLQ8567CGyfJfvfS2cY+tQ1zdaXqKchqSkpHm15nWXKaRF6DdCloj32t1fF3T68MI
KsO2oUKzIfeiqENKsSAp9OTMq1fbxMk3BKzMwsEWVjUfTl7FiKy2GiUdRCwd9I0H/CDEHZ16iXK2
9zEFxOv99dlR3/6zER3OWx1Ul77iycaFHbeR9L6Th0Jvp1C4mkKo0nyrd9kNxk/OZeyuOtCJ053Z
MtUqfjawR/MNRoxDcNzJKsdoimSHes7DZUITjClVE3QIBM6cZCdRRI8vX8U+wnrnY3L5LycvHyt/
DJCSPOzzytsWNLT2bpV0dzOe/BdTu6aXZuSu39DAisA3Bv0WEYJ/wMUxR4c3erdpgf/e61OuXuLJ
k+Pbw+b1SB3k/nT8kzq/raJyzfLQrW39gM0RFY5OQpkovHNNzheHYieB/+EI2lonQzXF6AHu8vQ5
kX9hpWdcfOMeBWTuf3r9oV54nexXtFMpXhX0c7KOSszFiKj0Mu4qURnUomn3yIizM1Onfu/J1MFc
ogPBpR71+Cla0emLpXwns7AcWTneaPjvhwxrliHCnbFqxuTh9ad6Yf58i4NG8UIf+Z/Hr4q++sh9
UGShHxv4oyMCwzG/XS69oaqD/2Aonoy+B9x+eo/HQw1aXaId6bMwKUfyBVRS7roI8+AMmXXm/Hxc
YSfT6OP9RfeRlYHzw+nL6ox6GEY/BYQ3pge/SaytP+Z1aEsEv1hFdhet3uoXKzmge6dxrJtVcyrE
n9l0Jbwkuk9Sy9otIGI/hBvbaMdn+2eLs2tQocUM9BF9IfY4tMDQ8F85OfG6SxWNd/lqRihqZ3+L
5Wzxu7QIaHXwe9WVmW77M/+NQSfOoEOjG840OwJnlJjB28O5tG81M8czJ8CUDFi6dEpgeJ7MnEGc
X4o7bRrWZE3sa1uiE7e9Qen669BxtGiPicrv5WqqPYxDgdNZPRWNMfekABFL0kMpTdIQtCXfp8gn
dk0NX8fFW+H1RfjCFYxbD2Xcn/1977Qon/GEIoeFeHaiMbRwGjC3NERvXg51gytjgrd/U2O2ZU90
EKbJN7cOxvxnvgTr+RzDaqV94vKf4hn1ZORq18BHSsMWytHergsCYGb8hc886ovDWIC77CgCtsRJ
vToMGnwJXKjCAm4cJUCsGbs2wypAI6CaZm0kLgoYItgz1dUhidqYwIPqaxyRDb2ipd9gpd9eiWVt
wjM/zHzh+XnNQA+2UmCIk9dt0HtBZoGMbGi16KBh4Ltt5ri7QPxmbpaqmm8rk1CcMhvLgOALF+0+
Ysq1TbHPw0PwzAn6fAvEOBvSB4cnezt3m+N9yXZmtPm1g266c+wv0bLo+5HLEDZbuX2GRf68FuGt
87zg0dRrzz5hu+N4Fr2dhwSFlyCmndygkocujrvtxqlQ6vbxTLzhVJ2D2l5a99xd8Fl/tNYB2zx+
SnPo03ERTR6ama/t0NWhaWdewF3G6aJf5bW1aDfERpcbXG/N0EtE+/711/7CPHOnwXLc4xSlNFZ/
/qTqd6dhwA6YnI2oapCo0qPD3A0P5dYz7DMf2AubmMlBAzURsQ7w2clRI9IscZbHU800u0stcVCo
jFW/4bflu84em83Q17/NRYHjyRcNmxSzG6rNk3XkOph+ZDlH6WJizNxiBRnQpDxb7700jcRzKA0F
Sd/GafSkqBpcRRsrCzn4btc58+5QAesHn+jJrTTyHi8L2U+I0Q0KeZ1gEacTCypcq0MBHzc0Pj3t
mtbBlSEN+fH3XzGRonQGaLXD/DmpxhKBEy/+BFm4Fstt7lnNNSlUEnUE4ubXR3phb8Nr57EFTXiD
7qo/f7KYLLwfpFOUWSga5b3olISQuNZA+Mjr4zyvx2DR0WFxPfuR5HqyaCnGtNXAQx6rkMUgv8aJ
kZF3PzF8umPfKs6M9tK6VZ0+1B8WJ8Npb6VvTT0hIT5HJa1H+7WzqJnTBstyq2wIbcGuYxwK68w5
8dKCgqjAFQUqqk3I9vFUZhgUN9PsU3KSb0x6gBPvHZ/qVoziXN/0sS99Ul2oOwHRifQZGO7kSCI9
wUgmPWKBaMb7pCc7qe1vKUAJrDd3qHwuMrs5dDnYaGRsxOi+05sGAnN366Xd/yftPJbcRqI1/UKD
CPgEtiAIkmVURiXT2iDU6ha893j6+0FxFyIKQ4x6Ijq0kjqZiTTH/AahZqruQ/1Bh6Amyv58+0u/
x+IuVCed4hZPjw32dXVpoMIvTQR78Sml9Ikksy6ghpeKI5RocM0sMfCar8sPs6EWF6YYHDt/7k9C
6kzgNMFeDWEjr1t+zi+0E8EyjYDrz1I1xERJzVmKe7w8IqxU7ses/p52ZfIcNMPrEGNRBRqcxgAK
4ofEbMc7zJrqo1a1jRdi2rWzT5YB3307A/rT0o8Gsrw63Dm4D/iKXDxxKaAzZUiMwsepsDJGSwbV
D7rHoW1+KdSwP08zwia3v8/WibdpVNgwT9DYWxdVeoGhnozH38keENbTlAr9HIBcO7HJ5iQFFQoQ
0JBAf9GGf7tX/AIBsF6aGIW2CZwQq/qM0J7iUo1Ghopjf0DyX3biQc8+NIWu7azxr1m8W2TSTDqr
pqBDstqEI4x8yS7wU6hSheQlfOl61DMq8zIoCa5kFqYusAj4wGZnP2k5N5BdxU/UBN/qoTzNiu+V
snDbRnGgMCMkntypVnqHMul9AyZFz1HpTMoHEfQPABdRHkhe5HL4aUzlAypnh1KNjoYRIPw0Pk9y
8EHJtQMYmQOoGdsx0/g02gkaMerzOCZfsqr4sUStAio+yfEdkF0M+fRHzeJ8TO0lkfyTPOBbDiBn
yJcMybokVekNmnGOzf5QRv79GNh3qCk+Dm3ndRjrZJLyXJrZRZ6CH1Iy3IeDfsRE4ElNJtVhMC7B
1OXtPgxm8bWVtHNvGSd/zC++0qEPNFQXqan+Q9wCF4TaIf9BU1rte6F1QTUMHMQQV2cc8EYcCtsw
4mfY9tt/2OPoQTMaIfs7Zh2qNnNnJ8v7KSnWKYSe5ARdugfy3zxJls44lBiIJFahYIURASg0OT6h
fF/dDewkx5TU4j+80NBKiTgXJgFQuNX9NWqpiqBNfNI7ZXYDX45dCSGNy+0V23i8OIgqLwpFBYpf
q49Tjvj55TRxT+CkdJBG5eRYmNF7SbnXkd2IBBiJDj0tHZshl6Tmt5vB6Gs9jNHGOE2mNT/0UqIf
5KSwLlqB6m+clMVOrrDxlYjv0CcgIyYx1laRR0apr+1UZpZShb/vhi7+MJn+HrZ5exTuSarVS2dW
u54VRYQuk4kiTxnygE6aGeYxQJ5pJ67ZHAVlSjjIS+C/3guCKHVIl7XLzam6NyOs2cn3sp2qz+Ze
WBh/hE6UXJXVi8mLPata2MUnPAYCT2+zycW3BH05UQbH29vuV7FqdU8Dc8OgiwaNCtJvvW69HA1S
C6UDLSXMYehnZMgfoeU+nGtsBZ86/AjmY4QePSqmZoha00yReLir9cyKnTr053shyXrlVKNWRC4v
a/KlDtXqDYeKfwx/no/S2Bqfx8is0mMiJMB6+WSnj8oEwMGpStHj/GGUquHwN9qPgTx0khMqA7KS
42TGxPpCmYKDTmb3Q4BG9ZLIhnomB7qd33HiK+XFV2tbP/Z91n816yhGMKpGhPxUGX0nEJLNqgGT
4N48pQX44oNfF+pfMnl77HSFnqGQAa944e7+AJBijI6W0VHIRZE91dXkqTkc0EMzdmg/FfTTngcL
OAbAQzX9Vra2uvy+aTybyKQ1TmtD+z40VmZ+TUtZfm1NxDodq23rL4tG5N/IcrT5IcRn1HZ5s5Ov
HJkL/zKHL45p6BFtHKNzsMSJEYdSe/MvLYm115o0yAAFNSTIofYmDrZVgtGSMwmzeKlBf567TClj
t5lRqGbNuvmuLuPgU5VY1QX+dvWcmWF97JBXoBc/q9hFKZ0nG1N2tiMRyeihqyMCSKVCNVOY1fwF
lUWL5oKPG7x7e7tt5AVL82pRq0DGmKT2+pRKteJXhWxEp8ygNFza1r+d1gSOVcfPcl12d0Vj6TuB
0NaRJfAWXD0gHGnTXQ9Zo7FEXklNXbSZ5I6NNB/DyAx3appblyqnCC0Yin48SKtLDu9c1pPu8Wkg
1yOWUY3+NJfG6KmKPz3Og1J5t1dy646ghIoc9KI+baw7q4jdykNjMC2tpRpmoWfu6AUFmSGzPt0e
aeubYcEuA9ha6IvvWMh9NlOsGqMThnqth8Cj9SrlE+X1bBpOFZne3+hn+jv30tZ6QoYBVkMNmPB1
+VG/PVJpp/Z+VIJ2zodRvWN/9hcssIpTEY84ntvyzibZWE2KxAaYFt4oUMiraLX2O6HkZkMWXmKG
YCdG4ZZl9M8M/WhnYlvZGUPR5PmlHwGL7npmSPbXTYI02sm06uzNx97oJFt4SFVAaQ6RXglHAQZw
xKIMgxb8KO5rFV+YYCb4DHp5j42y8XGvfs2yML+tM4pZlZDRSMEobFh07NqDkeloYwYJSOBEyi4o
Mu4VBzYXWwO7szR5CdxWY7Yt96SoOf8NJkVHHRVitysnw0PbWNu5bza2EUrWBG4wbXQatatYh2s/
sHjdCHnnBBVK4N6IkcZoE1Z6c5QbavS3z8oGWYRGzW8Drp7TwYq7EW/s+CRmcHpBPAI9CnSqhLVf
uUbe9Ad6nNKliPPcU0sMttpU2EdocztB13KrrZ51CuYALigpUV+zVrfegFKHmSgkOgu5w+3rtqQo
nX9T01E+xrbIjm2jVye5TqSzWnZ7x+mdRAq1cJ1KvUHllSIELI7rbQXsaczRhObOkFFtRUIQXWgc
HJPqAVHFf2dhHvUp8syk/uwP8QU8ygMBHLp7tiu15V+jUnwVqJynZvYkZET20u5N7exp59BvvAxI
oABuAB8LcnPNwuyhRgWIW3Jnm+hGotRuH5Ou2JMN3xjFNhTWgRKnvVAjr5ciAfIu51JAj2TCLrpD
3fyUWImyM5eNjbfwjLmerYVpzLm6HgbdTzjrEWlzjbMoYZydHc2kTc7ZPPoX+sHiwZbi8hWlXf8o
11jsqWYtn7Im+nn7BLw/cUujkqRPcDfSGVkd7sHvmkn4FUW/UC0eEswdzxWOkKdF6PR7VWni/P83
3vJ7frvA5E5FuQyMhyemeHL1GCTXOCfBsQpRRCwRp91huv8ijl+frMXMF8sCAnNIfObqSlFtNg0N
Fd2DFRW+llo4G2gUJJCgfavFggWDoAEP8bIv38BpRNSyG6N4i/xGax2t8LGKqxSRI1SIxE1PQJZr
923YWJM7g6ls3BJhdesY4tFUHuapEVjzaEYmO+gJKa9+yXFxUiwf44OdFrH6YGGfXVFg7eLACbta
btymG7XvnW0UrdNkv5R1wCL/g6vu8B2Cc/YVtfOWgBc8BYKeelz3LoY186UOdbXy4mam5J7Lg5Ue
UB5GHFmRpNmbxlR+tenIoBKUVq11Z+V+kp19o6jsQ8RSPfRRm3YudjEZWYpkzI6S6kbpmogK9ZjF
BEXqWoZWQlnLRjNxR6pTL2Miuug4TdGXxJCa8ijjlpsehC/JXye/119GK8IdDP3MMcXhbB4tl1b+
IPpG8VL0oRCstGcTNFCfjY/8+vihr7NaPyRTnviHpJO1PbTtBnaQkHXBnJqUNMEqrW53VUpjcHnC
RsFAvSRap0mOpNd27LSFFh90LM2PSTGhK29hw6M0CQ5culpy6KMIH0YfYU3U8RE9aroK0Yc9NNqv
AvdqawK2oC8mFuEYqi/XZyHGLaeNKsv2GoHXYxXIB9CNhaPlhluEQjkQB7/Cb9RpmA34J9CvM8qO
GWBMNr2a+Cz6fnNfivwjO/P4x8cUUjPdJOQ1lnRzFfWIspoUn7fIE234MMyamLAjwhMQN6svisTx
vT3cu+ePWJUiF0JXWAhTHFo9f0FbxWFYzdFJD9AeZkfhNoa3+qOlUwgc4wDshN8co0T5ayzndifo
eBdTLYMzRfosiyLfusCLO63W9WETneD0YyqpBc/IIX9WEow9y678aej98+3Zbg5I25dQGZk/OrLX
3z2SZqsayp6HDIuoU5rkLTawUFfsiTqrXuGu1FntHxdcAPXTHOSVZ5GJ0Ff3YC7BjQt7Zil3JhHM
kNqHHBP7nbV895wsoxDD8JZoANDWtXobJ1L0vZlaFaDsHhgyZVspDY9hM3XHwU+SnQLPslRXR2gZ
j0IVRWs6J8qa9JqPqlDSsFryOPGhKmD9UlSyHn0TbX4avwL56NJY2hZ7XZt3YcJq4NXVUvVBjZYw
CQ+GxbKTzUHv+X2zh/zdWE5eZsJusPuAv9YYu9HUm15FaPGEoHx3QgFUeO08RkdTnsbHBNHoneV8
H5ZAViYSXCrOCy5hDQNDml1SY78KT36pqmezS7XXMhi1OzSb/VNjReWlnbr0NPWGf68EOIz7kRY6
Mcrxb7fPyMb64oKhE/fC2KCvvQrDSow5pDAPQgLi6UduaMGHyFDky+1B3tndy0z391FWhwLRIqOW
LBjDflhHDmyY+KBKzb9UaWDn8Hw49GEudjV6cUBDghKfOxUTQv90NB3bjw9ha9VHemm6OyTy0TcX
CtUUHqeIjkPEiz7K8svQxM9tRtMEwCOa2aLGrFW/p6hiHpu2bXa+4NaOAXqw9BJBenAGr++Wqit7
X6hJeEJcTHcGUphjYsqfgKX1Lpp6e6S89+nxsoIYdMJao7yhrPvho8ikeG5FcAr76h8RpaobT7r2
nEA5dzPfeDW0KTmCGQsfuIBbKkd+6k0mPKseududy2fjXl0E2ABAy8s1bqyavLlmtQVM/+BkY7aC
G98QoBLUYH+iDpQ/UhM74RQx9Nt7aOMGWjoAaA4s4DXYNdcLTsYYZErLRo2a9iUPYvXNDrrsowJG
4E0J9eqQdxSHnbQU/t7u3ZgvQ1Ny4ZzSIVoLW1L8mZUpisITzl/3gYInY+JjrpwMGNTHghJim0SQ
08evo+i4p/yXVGA0YVY/qGf8UyGhmAwVhiRZ/9MME9q5KeGe1H+n63EObEt2m7p7hEIRI/hUfRdG
0Ry7LG+PQSkdbq/hxmGHAEz2u+AMl/7n9Rp2XYGipc0ajrnaerbAsMJWEGr4D6OQPC7yyyAz12V6
ipxRBLsgOA2kkbiw4mcu9dP/qsX+X0UqNz8KmDdaQhAoOBaruSRJQgMR9SPAMPMBOQLZDZNUuSDw
13J5L5kEFbSdrbC5gPA2FpUJ8C/rzlqCJLTdCy04NXi3V62iHDG6znZ2+vsqAYE0pxz8C0XhpVd4
PbWi9vXYAnKA0kNcPunVIsmvzPIxyMPOQ6wfU1ekPY7A/6RPUllhilGn8hHsZvQRcNpwGPpRp+Kt
G0/93Oou3UCFGLYW831c5ikuQB1/SumuSN3m6oAvQbCAKvY7XUbsQCK/lWQ+SYfJtqkicWT24c//
sLuouy518uXmXT0lZVL4tYUP9Ek2m/akxZlxNOu83LnitqZClAzjgpINpbjVKJpok4GeFh96RqAi
n0SNvytRwe25vE+c+NILVGYR+4EyuY5Qsy7BmFS03KSBHH+uhhl/UJnukjlHSPBQo3HBh0GdGEA1
z+X4go6LACEAlDIBCX8eRvTysf4AzZLn1U4FYStGoWgvM8rCraG/er0N1YBGfQD73OMt6b6DJtOQ
5U/ng5zNFf5oTUwizdsCyUDHhS+FatiZXhyXzd4qLQOtgk/6B5AAkWhaZN1Xcfw8F1HeJa3kTVlh
P+HK+lAFkoXVVKZ7RqxlT3mJqXRo+z9pSmU/fR2j6Wjux5fSKJSX259sY2Mg50dkT8dkEZxc4oLf
6iqB3Qw1Qu+ShxVO5SKwpTihD7XmT0dZ2qhE20CoFtHH1WPXFAoMixnlJzNVR0du4/oSpsmeoMb7
K5RRWM/lBuU8rZmFOp5uSa7MvgfgT8WGaZoWn2Scz9RoPKvgS7AzV8edk0WJ793nZFhaF7yp9BXQ
s7lewiaatNoYW99LO8SkIuxjtaz8QS/Iko+yngynElyyjbNdUWuHLmvSV8MXY+/UmTEqziDPPMKl
kF8B2k0v4MQkHmH5yYxt+2PQ68k3jFks/YgrBVmDNqvZWxhq6o9KM6f5UIpuMg9zH8nfuhSPcrfS
rUmiitRm+mWsEVR3bBq26cH3ExUrL22O35C0TjGFpsGKD1kW+oEjNDCDbqPE9ojvexH4rt8bkn2w
JLXGh9tMg8d+aqOHOuv8v8ZBCpeCT/k9CropdZIYIqOjgpV96btS/6QMY/Yzb9X877gMqgh5S9kY
aEsaPdvZjsgLsGRL9Nb+ECFwZLpNLjOUT5l7ZJebIxGYGEogKyaE97lPwh+xVXECiqSJvkuDrWQO
8gPRl0Atus8mztsXDfLHZ6WYS2xKNPbAKQ7VHMuPtgMhBK71x6gr3ZMZ5dhrwsipzxP46pdMoc8L
6kiVHpRaj/yjBnjnHHYaPWpVktNvuGUNX/JSb15SXZkdnPWaF4vu0SE0soekyyQE1TDvyAEMlRRc
8sF/M/vKuOd2EW8ptdGXKo79Y0a5qHHr3J6wrZQH+9xKcYRGOHJokosXUSn/XYqktRx9sKPoQE5k
1MhpJqQK6LVJjZNJvj148LyDb0o+95XbKUr3Ie7DZDrVRinph/+TYkQz4pUGjiQSIVzsUrdfpAQ7
w17OjU8pKiWZg/qm/zxWdvsagL/CW9tKQE8rGdbIDgl38MlKTQn7sCz7fPv0L6f7+r6jRgV5nHYY
4jDv6ANBbYvRT2LfCzBMO/ghAg1doagn0Zif/nwkkDsLAxUNDDL766NIZFGpdZBRHUds5L5swp9t
l1QfZLuJdkLPrTkBEFNljHPpca2DwiIOgrAfQ0YiNfCqIKvv59I3Dk0nfb09p/dIeOC1KJOheMPd
SXd2FT4lVmlZEhvUK4MGmSZtzt4kQaefu0E785BMOAI2dPoBGLth0MOTxGpx75ZbBll9Q34EP0Am
BqbVs7rkhlIDSjf4tpcFuCimo5k5xmiPXqHnn9Spu4cojXeTbw0Hw2++57FFcaOzi3s81P8N7G+x
NNy3rf9XZJn3ZqiZP7sS75Im1sqdV37ju1BIgltIJitzJa8Wa6zErMsFe62Vmv6E89Q/aZN1R/jR
/+tj8gcBO5/FXGBaMENova0yZgv3xAQbcN/zDbNw+8yg3dcJ4VLIllGCSDV8zUCC/Pm+o/mzqFUt
elrg1a53eOBHeHh1S2laBPLXvlUmnM/i4czfNf/DUsJyon7EwUXyeXWYhNLqdpgzlJ2EstNFSegA
GKrQk2znnVlt7nGiUva3BccG8un1tGwj6Qa0PGyvrwdgMoWfiaMtGc2xmVX7mAKzuAw8vkfJUHq3
ssr8guvV3lO+rN16jyOhQ46H9i3OxKu1xdYxmKhU2N4cK6lH0ZAGOfbwHlZ3mosmbv1WjWQnqZHv
fdXNkWmrIPfEhcLevZ6+gWFdLKWUzXEf7Y85ZlGOHlbWndQjrZpEQ/BpKuL6iCGxuvOR38d/AOkE
1BODPh79vNXIVoCcSh3Awe1AuR+nslTob9h7alNbp1Ih+ObjCnbTGiU8VLRpIhwZvVzyI7eJTf87
bK8H0HVipyG+OR+yEBAzFFXeCVTrBEFVmqi2p0dm9YGuYcHOjfbARsuqvNspYO8NHhl85NfCpgaI
CZuAg1FypJz6Wms8TRnTRxm/kMecyqtz+w3Yun3VRbccZA61uXcsdGzkRlBGtiflYfVkT4jeBGWL
C3PRZ9wyvYrLqZY5WqOFT3k97PX5NwLrpU5HnsBeUY01yiDC/C+UM4b3NTFcRDjaz2osJKdTkWWh
3wUZTI7GL7fnvHUmfht0LTE1lIoP0o1BG7qSPxrTj+81kUUePLwMw1zsGgut1l1JmG+3B96cLZVQ
cJlQg8jKrw9ja+InCS6Jj0v/DNGQunAtLU3PclvVGLiExUckuH7cHnOjokwJRgWqu/SSyCRW57Az
jdhHyokTooTfi5T8hfQ8/KfXTenQadgfIZQyYyuX66on4iC/q9HsdQKpwae8NbijMXAH0yhNNE/E
F0Oqq+fGaM0P6oxAQcYW8SDrmudKt8H/0B/2aN9jNE1xDVgm2qrIweX8U637UedZ8Hp7dpvbFzlx
9G7ZvUCfr1dUj8ciLAZW1MilpHFk8Fb3XWMTyOOU8CNK0VFNMAS+l0WgOYrt13tyKxv3D9VdHhed
gitlqNXNjlO6INvieWmLun2U5Sh9jEare6yFnh1mLS8eZaPPHqxW2E6DdL1ThdXwLJHHubmSyK6Z
CFxxu9E6D0iLOVPX+8cUTxma0BWe3TKIyna2hntVmmUHN17cH4P6jMoWOpJzZj5GqYIjZtvKnwyr
H52mbIRrI/J3lIMmdGUVNMrIbzmYs6rcIzGIapqi0VrGTYcO97HTaKLoKHzRQNXDtjpZ2Zw/6qj+
f1WUILnc/lobVyjKh8j9Anug8LUOouUurSS5Zk8ZbdY/llZvH+Uo1HautI3jvUi906FC8Zp+5mpP
hJkR+apVEVAakjgG2YjYaanEblA3lIqmJHXVrMUymsfEuz2/X7H56vZecCvofnJ7k5gsC/BbzaOI
lH7oDV5bMLnZpQy1qr+HqK52B8scZR8VznL6lhqxcikDDoQaJuiypaM4wgQbpwO4D/2vPKq7j22J
C8IBySf5wZLDAmMnrWmQYI6U6BLOYvhjRtPCsliYTNxLi1/W6mZKpsSSUmlZM8zNz1KAuaxQMW+t
w6pwZ1XvXNPQkJsjofAku9sDEW6dIg1EL+/dUuVbY1EDsB7jVBcEaRkQ20n1dactm/RsKP7OFby1
BQFsUSriAgLMq11/oaixBDJ4TFSJ+sCLLDT0AjmQd7bge8oa60nwvgRABtDhtdr0GGVR1sw1EV49
DJGnNJGF7fDQIMA3EqrhYNrH/cemroOXxjbmu8FPo/QcSWlE+wNsJzlQMbWJ04529PH2Jv2FfF1v
UgpmYKuoKFFYWl6p3zepLaTYF6ntDa3pVpL9bYxBGspddswD41wWyX1fpB9snxpJoL9mg/x30s+P
5ZTdBXX50lXDcSijgyHj5EhhvGy1QyLGs6QURxUpY8mGVh+wYToNn9TOrh0VaZmd9d14SCn6LbAB
yJrU41YJRJSaXQLFwfJIkEC6duBTsrJbbH+NB8VuW1cswNCddVu2xnrdaOyDVyBXXowyr9ctneSk
m2fT8ibRNW9+FBtPNrCJnKL3mDDdqrUdsvf6b4jr6lcQ10PtNJ39XaopSTlVH01PE2RzHATFWLv6
OD7GVOczJzSi+C9VUhC4nFBK/ZImBm7udYGG6mHyffVr4sfKHpt34+FkBWmdoKoI1GmdF4wdGvZh
Pllea39P02y+R/o2u+QliDKrR6m5lnEBDas6OWoBzIfbS7nRo120mQzgOiBqIRSvXs3UV3xRwifx
YvrBjoire8VvTlJcv8mBRetbyT2pSz/mtvIamtJPHaqMGjV7Urybu0jQOiI/+vV8X39QBTnkIAGM
5s2B/UEZwqV+P/Ne5hHOkn7VOsL/9/bEt24f0PakQ0sUCJzpesShS9F6Ii/2SmVAgyizxKEIuYJu
j/ILObPeqdxweDBAL4bJvD7hkYySS8fz1gbTN0i7loeFN8QUAOKummSRUyY0w0saKpcxyesziOPu
YCuh8cnyR8irkdBPphJUpxlvbi+O8uFMKzt8mFBsvEeMUPPwlo7PoxmmH1B1//OG5SKqvmCCFpAJ
3kLXq9Rg95c3pWZ5Va8m97T4VE9WB0zFA7U+2XMsPQaSNO5cKZufhhgZxjMMMxAu14NSD59RZpkt
j8pMTAWzMgFbVsZOhLB17ChUwpaiXUmWp16PYs51WWv+YHmpggcurCWTsuhge5iex58MI2oesGGz
77O8tz7WaZXuDL9VDaEIsgjMoEywkIevx/frvrJTifETrK2PBuEYsWQSXQqQEYfWD+2PIo0GooBh
dmSRUD03O3XnR2yu9AL7AsnH67iG1kllBPSqp/phhbriTL7Qzy2SG+7tQ3B7FFteHTUDvOJI5dzy
JK1uHromRzHAltr/MhfwcgoAM2D71mo9qdpMFFgatqrSYTXQKcINLERc/sNcwLKgd0RIC5Tt+qul
RoKNfdezN6Mw4EI2P+IyvwcA39qagPDgC8JzWjTQrwfBb7xFMpjbcAxz9Sm15ujDbBOISZMVn7VU
oBkyNgg/VIV6tEGb7cxxK0+l18UvQMEPbuma5e8LLSl01JY5GqFAZyquZ3jeSYe5QWVZ31rTjr/q
WjIWDqZKMtbusiEltHODSr8j40xsB+ueMsBlJ/d/dj01N8eWit5yARoJeh25gfKoMjGPoCoU1PZq
G6avGetpf0gqUT7N+MQFB63jT0dKqqWTIuzsleszeNXstPl2+6NupSnE2vSNicFA9q/eQFAZYdlX
KTFMAT0ciLtB9MCrAEVzOMfk1MdW64zDKIvp4+2Rt969hSRMR5E7CIbF9ZdOVLUyaajzCs1B+Fxj
B+FWZvJVqeuPVme9hmLeA0Wa/B/XD9LvI642sJ5aAFxk3iG0lF3aKD9Soc5nmF+HeZilnTO5FXzj
vQEGbPHeJBVb7eSq7qIu6Xhl0wGP2Kwuxsop0fU+Vg1aFSGRx8PcoD6bT9Ln0GztuwF1SnfUrOTQ
Wd0/oOv/2CAQcjnP+sLuAykBnvh6xWtbsjqJJogXoPp2znO9v/t/yDo2vuvVKKt5z31YB8FysU6I
EpxQE9c9VAFNuopN85wEmGFL8n/Ip9Bgs0AwUdQi7dauZ8beHSR7uWa1Yh5IBObpYC7Fjds79lfi
vNpApKaEqUCxF5zPagOZ+BIqBVBFiktq/2J0dki8klXuGCrhsQkU63ONi703NX7tNvqk3RVarn+n
/9g/4cyb3oWJJB3mDtjF7R+2cWkuNtOgQsmeZYqK19NHLVZv+wKFmnA2a4dLslk8J8mUOtk4ZElG
80yTFK83tC+WXPefbo/+XkTGRtJpWRMkEmDkry0rMhKRmWaG75Ey9vXBjoPhMfSNvjxE8DeQ6MPf
0E2sJnhVqkU7ZSH1h04kSeJ+bisDp0cww46Vk6C4El3jI2ZMaejFRZQuZ4HT5SRWqu/87I2bDzIt
ufFCCgUYubp/xKgaUjwsFSdbHR6nrsvuKqnqPttpiLxIj16KoPDlyY1v7nBvNoIC2hH0iqGqAxlZ
91YTWaFw1iGKQO2o+0eJx+4Q97O1w77fGOUXBJKTLhblW+N6U9hxGvfmbAlPmfBqdWyr1BrH0MvM
uf3535936KYALReeHrfcupwsp6LWiqYXnt/YqStLSfgaxnV8MPRRnEbSHiez/eT1jwddmi2gi4DC
LKCY68mxHcsyUbAu0X21qZzZsqfnwla++KZaPxTlnP+oxbhnfr1xpVM2hIS5FCzQFVu3efA0iqg/
hcJDPDu4o+DavE4GtQUrUDS0VamXVkrpf6htMCfjaNofkA8pvcKkidlYdK91Uf55wkCZjKNPLXOB
uq4xQWFn+YHVaKaX2n561pKqO+FwWx1vL/f7l5NR4LmixweuC5rd9XKXqR5GeJeZHo536bkmnnBR
EnFR1BtJUoo9Edm94VZbt9HspmVXmR4sIPPQyGV9tHsQvLLofFeN+j+P0jn+JHt01BZH7F/f/bda
VJRKtTRLk+mNWlmfxpYebFpKw05s+f7CYZQlQOeOxuxx3WWqG1PD0qExPdNXE1fzm/Gl1wINCJ7E
eFgiPwgQB4c5GvfIhct6Xb9bFBrBYvPqUxSm4X39+dKgtLN0Kk0PBLR0mNIGOTw9rS5RIvq9VsT7
oZgecA4WFOLQurJZpsjjEEAaXlQM6gVGnn+Rx6SKdy6djRktAkDYZNC9J6ZbhTLUDLIA0pXhpaEU
3CdRrJ57YEReUYli57beGApWLY2aBckIC2v1uOpdiNhEHsLrjqQC6by5OuA8YrtlMe+VgjaHWoTt
Fq8y4Fmr7xQ2YdTUg617uREVnjQggRsM6nBS4BHubMaNWxtPMFPG9WIBBKzh2DTS6jacdd3DBRue
beIj/hgGxgd5jpIvSq3IJ0p2885X2+hMsIycAh1GNSSoNWVeVkiacKfW0LElCa4GpO3G0nL9VOh3
fZrU6GD2+usQqD9iW4s+JhowQrxgIm+cbfsUJoZyN6Ml4pqp3nqBlaRe2dSy0yJm9CD84fPtW29j
jX4VyYiXcY9D6Oz62JCR+CSBM72GTLe47LgbvIMOEu1cZ354vj3Yxp1H3kn7mbVZcNLL3vjtDqJH
Z1vIP+kerujaPaGHcZImqUfnEAOUScqGP0b9E2YB7yHbRZoThOX1eENaDhxhELn+DGyzVmA5Z1YW
7cxqY0f/4hFh6LzIUqwPj4j7uCrTiFHMSX817XQ6BuncIvfPdX57AZcfvLrkSGQhqNM8AgK+hqni
SJ7mWiyoCk618uTbTYAoQbQXam+A/RHP4hZHhJtmNi3t63WrMjEaSLaqHmbF0p1kW/5rkwQlXSl0
TBIn0qXiaFXleMF9bPw3K+rJy0d9vNToQzzRojHubZN2qBFVxYzoTpqiT6EkeK9EodOJcG4OgCLN
ZyMNJ+9PF4jmMOXMpebL4ROri6zVqqI1S0v1EoMie1r6PyyrDv7LIIuUC2Kg2hIRXi+PUs1Zh4iy
6kkR1gdZVzTfzKDK325P5f1hwSaZNA9tKYpE9N2vR9GzIIkRI6C0jMKeQx8mPMxtS5oAjAKV6GiX
//f+7b4eUL0eUBogecejKRC7kNq7Ka0Lapdh9u9QJNFd+BDC9VO6/kB6JpB66cjEojH0kIUa/spw
uoINLuzXpimqo4iocZJD5qemRGDv9rq8P278THDoS/mYhsq64adFcwVoTwhvipLqUHUEguUgdw5Y
AG3nQ2/QDRgL7QCKuNxXPCXXS4JvkQ2GC/vtKEAKEepZ7SpFoRykKh49Py+plCPffZHLonFRaprc
PtGlg5lX+c4d8/7g80MwN1gquSR0a2qfbpOhwfgQHo5k/Xnw0ZbXJnuveLRRtGYYmAS0AyDMvMMo
BfmcNj7ta7oOAXR/yErnwA87p7IqsiujRP1lQrIxxYXsvgQNjUKkoux8362pLq6aS78RHN0al1XE
IWkPPX8vDISO52pYHDS50//4JiXQX0DGwBdILdYtRrm0lGIxZPKidhCuPw3TOc5Ffry9V7eOFE1p
QrhlJBhU1/tH7uoRFo26UNoEIEBLGc/KLP4dQkHSrSownoYku1OJAXZCn61DssicLyXeRbtn+WG/
vbRIyrZ+Wuks4lyK+7Yx/GPjp1iFK/neUFv3FLcToTcQU8RJVnUpPBU0qZz4XkM35m4f09FSlCjG
VbnlUTf0P09kfqVotIhA0C4EnOupKShdN9I4CM9Up+KidlHqpH1o7YQOm7Pifl9O/XIBr2bVK9MC
3B+pLOTCOtA1KUnDo/wcZcMnbazS59sb5RdF7PplZ1ZLI45SDeHj+oBH1P1C8IGcPEBNxyKvxoNv
dyoY5Mn31EALLrPW00KiEgF4NRrvVLwhIX2U6Tkb0eMlUGxdRW71ixxrqEZkfeq20v9wdl7LcSNZ
Gn6Vjr5ezMKbiJ25AKqKXqR8izcIWfgEEomEe/r9oJndUBW5rNXcdQdFJkzi5DG/Kb7BRLTvmORZ
QH699tIarO56qMZPaw29IrLAJoxpo++FCJw9pIcsRgsk21lIse8GCxxKVqYCpP+aX7x8w889X7po
JGcb1cc8nUs7UjvdstJRMfraPtR1lR5oO7AenADGj451DlO6vbDTB0xY27w1mQMg9X+8bSoGgGaa
h/5hGVqBzr6OkoDnuMvx1EiyzOliBT3mEs1d/3Ii/zrAPMEYYOrz+8KdwkupRyc2snU5eCuGOrV2
p2QxYZKMqrFitPTHO43pz23G+cjcJFTXURrOl6E/Tju9bmDPKVuugjXqEyBgZhtHqAlfdn2KPzLO
Ho5CtdZvw5hVQr+dsd0qvQt7ccqbdkZb4D86qx+you+DQ9VAoOyMVV3XJefeypDx48sv57mw9euz
Otn8nSVz9hgDIhXZMu6HxvngDZ51L9PSSSSK9BfIy3lJBGgqeXnlZ4I/eC6E5CJKXpoI27b5JW7N
WRu5KigIy6Mnb/WMtrpVK3X58irPREfQcRzp6JluMfIktQIlO1c+7ObDWA/YPtZed1k47e3szepM
GHlaXmHH9ctKJ7uuaRykzuuMMJJlXuLYYsISA5C2sQI5Cgwsc3vT6P+dhwh3ghx4S1JPnU0M+ByD
VCWnjifmCxF1BjOD8hye+bmHSDee8dg2APJOG4W5zLPO7WgUVr1GocY0BHppk309GN45zNyzSxEt
NgANWN5To+Pc6IvMs+qAZLOSOxnZb2H7lpeqBaXw8s54ZvxByfPLUtsG/WUDtk2twez6/sHwveAu
CvLuoNK2unXhYB3mKO0ejbb+UYbzEPujzK+LkFxPiz6IZW32N1r4X2sA/2dyov/jsph/oBP3DHVn
GEVUDE3Dd+EI07wILEwzd0vY2va+aE0/DuF+IUtRTMt916xuH6eeVDfh5HZqJ3HAuPSXFugZOkfy
r2ow53PN02dKRrrv25ATeDBeUqeiQQhc8fJHXpGb+0hP5IeunW/WKHi0ovU+N0BVmRYFjAvzLS8f
HD1fjnZ+N22IZ10VD0tnXPmW+NB6Q7I45isVGMm0IkD78ut9Gl7I9mjccfDAhkEc7PjtKsaPg916
6wFB/fQKlTedmOgAntlET8+2bRUq9M1nmCJxG2X9sofC1PQ0YmTrwVO5pBqo79IqfWWNyk8CE6rn
794TpxEta0BI8FqedHA6nRYeRCX7oG1HHiAT1pBYlfH+5VV+pt0n5+dWfsBwJyOi83ByUzSJglXV
tMdDw0hBBuhpuYm8bNwPxYDyF35Uh8ZW3WWG80ncre10ib2d3JEX1/tldqa9gWXAvmqW8tKoa/dV
pMv11p98sO8cr/vSX62P/wEdwwIF72HX3mF6bYpg2oNrcWMYU+eQjc9A49iydPvRB9sQxKcyfMsq
lyyoXP+waex9XTrVxujrjLvSdNF2T+chMZzRvjDsZn3IIwHoMipofjSNd8lg/yzv/une5HJoUm3M
dphepz4c+O/OS1lG/iHfsC2qb1AxsjP3wkvdJi7rFcHf0CiSZtMnNGv/ez+KEeJ5XcVk9mM89aY+
9NBYz2yv7b0+ee80U4CSU3dyYB5v5sgA1VOTLBxUnt6SEom3fpXJt8OImHFnmt/9IuguGyi/B2dF
ofLlXffcM6FKY7yHThdMnZOD2p7GqvTL1D9QKi47q5hXzIqKc/7QT79X+GoogdIvIhtFlfH4FrWV
TormN4O2FndeL9XTrVjq9y48jX05RL+PZGI5XOLAYwbUZ6cQhY2qoYs+8A86T4N9OjvFTtooab/8
6J4Z5LEMnhUuvWgqz1PRr0bljmVMDJhEVekYGaU6oeX+cbVltFv478dpQXKj771rJ2vRnQ7vQsPb
5Xr+8PKFPH26WMwjM4kUEgw1hF2Pn25vK8vP6sk+zEv9iWLVTjwDAnQW1SGQNDGc2a9PcwWWgzPG
+6Ttj8La8XLSG11mqcI+uKth6JgGko7HuslvbL91f3sQdLzW6fbkTEX1saIRmJrzre+P3wIbOc1/
4/mFdBHIikkmT8VF6jatvN4HmbkscFRDHZl7Z+nafdAP1KTBcq4z8twD9CBfbw8R4L67pbS/nF5Y
8i4bYNg6zEE3xC16dfekkWKvPGvev3xrzy1FA8+kQUJPm+nD8VLCbFCUQNsLeIIw97oAQmYOIdZr
QVqdWeq5Xehvt0UQgSp5Ov5E1xcCOa4QlJque++0XXeNzG+3z4AB3qSdkGe24barj8MmZzFNERgq
GznzFONHuF6qvGi5tdWkJTjR1tsXWL9S8Q3NPjVlszNgJe7mOjr3BTwNmixtMyOAiUv+cepDCeC8
sFVWWweM7vuLFgeTWGBwc+aBPr8K3zOsQtT3Tts+62As0goLCzdfy00GTYcJ7YNz/mbP7RBmoJSC
yA5BbjvZIZ3uO+RLeW2bKwAsr2XFurPDRMaV/Zkbem6HAMrh5KVwArFy8jEjpW3BLJPWwSxVHZfZ
7O/6XNu7jMo/HiARnykNn8k/gAdb2Koh4+UhObXd+y8f2obSWycDmevaGooHI0QwyDUzL67wZNg3
bKA8dtAT3/lRal+a0lyvXFvKpBeBStKpE2d27NP753KofZCR2UTdTkcnqaJMZahtHugk+fulDTUo
vgpTN2ije+hWn3/32z9e7uRYEGZrjYQgfA9VCAXKlMVh4rw8wDJ+9/JKT3cq+T4f/qYYQ152GtAU
SgpNI1hp0/u4iGQ67WtLyDPWM093KqNETh76rVSQMNOO32aoBBK7bbQiNqfEFSl5dhDAP69ovZ0b
Mf9EyB8HF5BoyA+hHwssiBHU8VqRkE1GtWketFapk0zmnD6uwvacnZxQ/olHQ6XVbqrTlawMV/Wb
EqBpd8j6NtfX/JMp27fKzo0LI626EWFCo3+9zKHzaXRLRyZrG6y7HM++VzKftMBAZQULPPhDj0qt
KEL1xjb0V68cu/d4hZVWnHZ6/ViuaT/FQ6+hROajYTOhKKe6vs/DiTqgsUppof9r8FiqHujrHLTv
zXqy4Ls5k/voKU0Mnrd5y+53X79PPQ8Uhb7Bxlw/CSG4OjEz9UfzMKtmuOjnwqRGzfNPL6/yjGwW
MXfrZzKxoClyqn6Qk5xCRUNDPp0N5r7FlL8SYu0R0EMVobz1usUo4TkIr9xhZSahmIbj8BCV2qHn
mjrLbWF4002l0+F+WKsUZiA4q3OF6RbDjjcO+4aW1zZYwe7pFHyxQnqq+84a6CjPaMv7XZ4w/wjR
HJ7Cdd7NrWussWfYoXkhxxq7zjSNgPSq2vcm+iCTO+wicKE3tETSz57qi2Yzxxrqq85PneYyiAZy
hHKQDtiGQu09FSAT6siu+MygeIwussJjgRwR2TVWDs6RULJCiJkt2CsRU8wIKwaC0MnEVW166Qx0
AWE+2/YraD7rbRGo4I3pzjiQmXIQapcGOIbFqJXlIkFtUu8tG7GSxEq9aI7L1hxhd422ul3Krk5K
+KowhZtKfFaewNxVmYb1qSBBuStaHFcul2ahe4PCvL0P0X5vgYyAVE/SEj3iWOW9O+/q0NPjrRM1
iorLydFLyRlH0gmmLf/yhnqaQIDEIQEDtQCiyT2FNk5mVdizqJaDM/viZuO07pwpb171gwGgpYly
yOBK3PvVfE549mm8ZGXwGXQQKRyeMC1wS2UMHDGa7z1zvLSBpe6cUIxn9uIzq1A1OrircPIFqFYc
xzCSTNeYSpokgy4npGRXrA/c2f9tgCimFdu3v7EvSfxOorLlyQBhvmE9ZO1Q3PhgxJLCb8J/415+
XeUkdagkVHGn71fIRVLvGrm0h8iBz/Xyjnh6wnAvgD7IFXhgKEgcP7EprCYD5SueWCVk3PaFE7uV
WJOMCHemePxpOXgSKADSgRUkZjrUbSd9a1n3zigXG1yHq2ku5HNTf+ypqvrr2rBXIoJRy1s1m5m4
Maoe1nTuTPjMZObSGnHpGKG/H1Z3+Nx1+XgbhW6eXrjpIt9H9L3zpO8MuG8dpEC0vGRkxFG/akz7
WmG/GlI4s7tRWuW5LvIzXxS7beskbMYL4N2On19VYRC10B09LGEVXi/TkDHGURux1rRFIkJl7I1m
oSOf58Fvn0Ebqo6FwViRxJwSsWoxlTjilLy6zDV3dQk9nhay+e+ssiEGN7BbSKl4fIMZuN6gWMLl
QCFEn9Vrpp3hpOfKi6d54kYMoF77H2TK8Sq92TeQGF0oAIuTf1i9cbgAp1hftAgAJU2E8NzL2/4Z
jiUdPgY1WxcDvOBpYjqtft1rZrGHBuTzTT3YY5tYxfoxc1KEt/m447kjG44Wy/sAWyp6wEW+uwjA
SsZOOIo3vVjVldlmI1ZgeDcYo4n8W9GCaZpseen2kgy8K7+5g5m/hz4kzoSgp89riz5EUzogwBZO
J8m+6gJtSnc+9K41HaZeVLf5UvhvU2+2MfbV/pnE+hnQyjbZgnOIMCXKD+5JnCC5GVOUXWY0nyIQ
3GWRXRe5Sq9n23zvz055QKQEAgmah5fUHE1ita6+Kzrn/cvv7bnrYGCzJd3bpJ6u5vFGkUta+uY8
TABWRfcXsK0achDTv4e2y/ofhkFTBpDA1Ii9I6fltbCCPsAPLvgs3Kk5J1XxNHhS221ab6SBGxfy
JGWe68Jja/xU82am6PSBvvUQmts1S23/9mkAXIiWBqf2hij3Ts6coMwxjapZahyn7HFcDL1TwHfO
1BvPPV661/SDyA02bvnJ48UHK/JHv54ONLjfIaqTJvXItHZZEYyZ69t18K7nYHITwx6vvKH8Qrvh
HBDumRKWUpGiirKK3BpQ9PErthcvGOslZ1tXaCh57CQ8Fu3svnYdGdPbaxkCRM5hFrpJhmlR12mJ
l0NbZEPSFKN7JlJsG/v40OJq6Fgx3WH6Qll9fDVVR+tjNLzx0BS+86ZT3bqbdJudYRM+s5PQeEdN
bZt50q0/OUYsGUKPUKxiSFsixJ+pt8Pq6zI2DUeduaMnU5eNsrg12zZJUkrX017ONEEJJ5+W0Nka
iddo1BQf685Zfvh2kZMxZ/3axj4SypqUtdOo5eM/YzeNdvdwn0tqOdlWLsC9bG1inTnTh16MlnGN
m2DZo5RQCzJYmCyv29Bs3wQo/HyrxxZ7J4EhbjmabBmcv/xzxdLpUbzdFj04wtM27gCce/ymzE4Y
LrphmNgANttTdYafZqSZv2rhYMM35OHrOvXqx9Cosiu3nYI7tzO6GBlnhkcFMtedO/Y3fRPYS1xW
ZsRNWcEl8FsQ0jmc8pcD2em22i6WNigdGuBGG2Dg+GL7rjP8dNbyMLkiSPJ1DchapvVMdnd6TLAK
ewkRE5rWyEedDu3ToN8EAkp5ADQGS1RT49R518ZpsTwKgCQv39MTPtu2HP1diGVg8DcU3PFNkYyF
Q76hmpAv/upl/nBYJamJZRndtdPP9WW4egpMpXReu3PuXpompqZRUxqXypNfyn7iNLUztY9aeB5q
boKbZjavIm0s5+LcM4/fZqq8YXrR8Wb+f3ylNSjlfCQbPbS5n78KFlncOnUevbYHv7+yjJbh0OCk
PUYUffsGOubypgzarem/AFEp3bKzk1W1zus1cs+poj93aQRg+mVUF7RhTgKOWLBD97pGHmZc2mHx
OfmharNztg7PfCykP6wCr4D+0mkDI5AmjjBphw/10tevUGdXd9hMjYkuhHfXpcK/Q4a22ufo6p6p
QZ/gQdklOAngogTeHDD4KfMqbWzE97A6OdRe86Hx2yjOHBMdlr4y9dsZh7BXqYL/6qr0U1f5iDNX
83Tm/Z+GW3Qk6dmbIY10KEV0WI5fPx7Onj0FzngYV1zIi95X17KndYWSxjl18WeX2gZVm2LRBrw+
XgoJVKMYQmTW1ir8rqrFuVra4qPfdOd4EE+e63ZTPsUAxRUVARqkxyshFd42XdCMB5niQ2rmuPIE
VeW89Zc+28sKpZYZ1bxdOtX9u8oU6951fptLwDVQFG+ZWUQq75weLX7G07bGSB/WENCFUzQDh8Vw
Lng+80y30jt06b6a+CSfPNPSWyN4k6mG6SoqcJQqTaiQ9E1D8b97OaY9txScLJyegSOB7zh5qLkC
jRe0vgZ6UhPJ3Ky+bttFXs/TOS280y9ye3RAQvkuaJZDkj7Zk6vnzFOeMW/PA1MkmcGYRYdeddnj
mh07q6PeYN47HAAJnTPJfOIbti2NnhSdZo4KxmYnN4lfm9NPXa8PWbFoPMMcK/Y6Dac+yvrYyldB
ozYX8q3Kt+LbXC98DfBMW313s+RRd5naFLd8bt7BcZoKe0N3fSdTUZ4pep57F5sB+wa02aA2289/
nW0wwkhz8KQHcwKR4KNQf9Fn3bgHK+ydee2nQRjEBEcA74Ge1aY2dlL1ksovGm95eYiGzkwWl4RI
T+m5A/On8sevySXLePTF6JtucDd4ucd3RMMTfETWbl30ucr3bR91jynA8hXedmldM1+XIqkqL8o+
icXurZhedlmgqelMKTK4vrPLZbU0qOQ51d6sc/timjJriD2pYZJ0IxT2uGnrEaIaPfYZeCiuK7HR
BMKAe6uKj4OXUhWVCP0/tCWNZtrrgwfWquwLldS+CL/xN8zvnquH953rZNmuHNUoGKvCgYvZTQQa
ZZgftDcMpBWllwM2dWej3NtN7zWHKPUQ7wiFpV97o4W1rm3OoxUbVtHeSGPtD0o0XiJ5C7eNVhgG
MivIyqSAVtfFDZ/D/eCOmHq8/FGfpkU8dgRTt7N/Y3Y+Df9R6U5u6XWHuh3nnelU3cUUxfgwdVYR
nFlri0Unr5j0i/Y9xTpAKv/kFaMRsgDNbroDENd+10R2ukPGtwJaw4i6C4x0h+bnudP9p/7X8apQ
1Hy8V7cOEXnfSRKhOyieQLsL7lAZwEMLt652jd9vxuPjGt17so40Q8GpBOub8mMUDnvzqxfkeEmv
C7yUwl/SR0R41mm/+MXySuqq9S7cdlD5wbVRuE371K8YTNVrt5/RzF+u/Kgv3iwQdcfYyGFx7ws5
pHYs8HbYp1GOVppDfT4nRunM+AhR/Nk7xrRw7INmyGBFkzHqQzBlRYVQhGWiPs/+r2LMweZ1P4WF
s1z11bx8Nd1mZLbkt1fuZmu5mFhhsYyr3xl81DjJr2PUci54sExe3jk/56dHDzYiMeMrQYCPI5YM
8viLFXIwG6NTFf0OXmdplMxNG63Xh2LtqgZSSVvFttk7gm+oyofLYeicgY7ZYDyuNbJUV+Y6tt8d
vRbg22iVxrpp0Gla8jII4lSO+o0GOnxvWqPcR2pVw961Ut+6QPGK59SMTjXB5t7sGyaxtM3Dy7f3
pPYmDLFZNisYBwAgL+D49vJcO0Ol++Iw4IcNOWl09bpzHUM+pEtkBHhFFlGXVEbOOVHDmut349xF
ddLNkMf2behadKrT9p8p438eSaqrf/wX//+17RaAt/lw8r//uCu+9q1qfwz/tf3a//6z41/6x/34
vR90//2Pu8+d+uOgxbfPQ9GK0985+hOs9K8r2X0ePh/9z14ANFxe6+/98uY7Nenwc7nse7v9y//v
D//4/vOvvFu673//82urEWLir2Vc1p//+tHVt7//ydH/y7va/v6/fvjqc8Pvvfo+/fH4/XP9WXx7
8lvfP6vh738a1DF/Y9YO5GXD1MF0IuxN37cfQUb6GyyazacqwvMPruSffwgEbXN+y47+tnkHkN3Q
R6TBuwkMw5T9+TPP/htKPFumzuG98Xj9P//nATz886P451vigfzr//+g6fKAS82gWHXbPL98O7x8
EFR0XTfIFpjPU9wFob9dRjoPn+oAlRsvy5aPUL0cHF4xADP8wf7LV4OwICnX412aFsEbJo7552mA
ERp7UaXPdAy20Ht8PRCpaaLSAqa3jX7P8WYv1jy1JlW4n6xmDG+mopDXqzPUyVzZ5/KJLd4eLUWN
HzD6oHdH/gJa+GSpSCwmBNjyEdfDsLlamxBChheHmt7avJ/7NkFA9Eyh9eyalrUVkmwKnMOO10T8
eRFzyJoqVnF7gR5oUu5xsDv8sg+fe60n81/aVtzbL+uc5Ep068ZJZ0v5OBzmnThk11QbV5/N2Nid
g43+FLt+8hh/WWpL237JACVqXLVTsBSRiJsC+pyksbkrkq9ydznFTuzvz725nz2SX9cExMsAnvph
E7jdVDyO10QJ20/7srS/6L6kyV+K0L7Kyt7F3FhAl7gIzL7LdtRd3j616Cgl0m/bbDdu+K3EzrxQ
JdBCMix5nFY3MfLcXZqMoO9yWMw4AiWRMisnyeypsZGCmWrJUBmrrDg3qureCQRtiHVqwy/hMGUi
Vt08e7GzWI1A6RGV/rjvPP9T2ow+EDdzFJvoLIY3MyIGF4qTEGshPiAJHsCuVqjxStt7NIutr/BL
a8FcTQ3fVFv4bgLB3EFJICzTKsa0pnzXzWabJnSNFqSpiS/v5sVHek1z9LiXaNhVYVzblLKxM3lF
dFGkzoqmeJd2VQwctYkS6nyE3cJIqWpnDaJUNw4ABHywQW7cqgiDgYTJsw53Y2NCTltF1nHI+fgq
xCuQgLupjLhl3K6b9mZtUKxJQIX29S7TQ/NmAW91TkDlJO9HqgJtRXSwkLcmJDKnPH7ZUR5Fhdf0
65fcWsF1YKtzO+rFuHj5kzkNPEz/yR02/URWwmTv5ItZHFzXOjPd/H0YlYy5ibB1ULVJ1MtzmeBp
R587Yq2NtUkCiuDPqTBmE9CJLcDYfzEnYiCLdQ5trNESZiyVWdf7wZfNW0jXxTu01NLvTK16O9ZR
WD3qILXc/W/fOj10EptNC4DD5SQxVUgmE5IXbl1kNNkAEx9Sa+gu+yVYzzR5juMfHypBfZsnMrxk
cPWU4BOmZWZr0XwiOtb4HyHeoktE4jAczxI3xW018Gc3zsw2ulWp2bz/nTvdlt8WNpHU5lBGwP8k
5K9Lr5VlNc6njE56PEUoSLfzqPceNrtnQvDxrv25FC08MgjaBmSmp9PAcFrCvGR290kW2nkAYIIx
6Sj1mfOEROCXM+yfq2xbluMr3NxtTo5LlTk28oud/6mVOSVa4Pd3djqkCWhbWBsgLz6+/ACPGyKs
R8rBlALlBXpKdERPAm8XDTpKp2B4TLu8SKC+WIl2/ekwlBIkWejlfzlyHj73fnuubc4I+/Re2TGA
QxkwUnriFnKyTYcuxMWUEurzWJTVl8Zaw+zC8PIS3coBjsStO3Jex6nh6zAWAh3i/RqWwk4yHI2j
WKy5Iy8aX9ZF3OLU1x9GHFW/2BLeQzyGQ0mp71l5daXtgZbODB32ywy0CnhdV0rUH8rF+ebV/eLH
Qyj67M5NjfxqUi5pQ4aQHoG91eW3NZMpCmguZmpXIoBScZEvnrXsl3HgoRVU0pehx5m0x7sGwd3V
meYPXVqX8qKI8gDjyt5Ac8sHC35RyhxBydVFV/xdMwbunS1rt429ChuCeBVoVlXx7BhTt3cjbX0r
nVV0JDJNMF4JZ8SYeGnn4R4Bo65KUOLxKKjNBdhnpBck7KiknA+z24Xv2xzMTFxqu26TqjGzEW4u
bOMxWg1nx9kOl90LMojeS5hG7l2L1lMUF1nmW5c5iv/rHbJdK3qmgvzyIUcAs7rE2AUiCXyl8Z6P
YMTRzrfqCkOLPr+em8LGHnlay81O18FC08NeDZ9JK6/NxOnMPt3NJoIuF1hopVEc2Rnyyq0NZOwh
EgUYXcZdaX8RqA5VWMOZLfqZmVtl+LCJftk1Lv0WJCnD7AddwgrDPGorlbjSQngrNzPowFTpHOhm
IyfqxNCcsJCzUTgvvGquoe8Seyp8HD+sfha+wSEeJAn6rWEWewzWSiyc/Ojd6mXTh6Y1N4JF0HuY
Akd9sy9btKnidvLqGR2fwP04MpHwdo6KMJUu176JzVqXchfMWEHsQDvIgyPHvn5tddniJMJPA3XF
zKNE5z0ATBJTFDbY+vpN/kHLSH7sMan6WmGj61xLB43vaXardF/Vqg33o56MbyODEUzuoOgIjCDa
6P3a2/mPuSnzcp9Kh6cUzcphOxtdzoFeguzomA/RXJx1FlD029WDEbiDTjTCWAfd5MZAZ0n6F5mj
1g++u/WUrIFpa+Ja8yoSMDXFQQ8OY+nFDaDsML3x1aEa1Txe1Vzq6ylV9vVMS2RMuqCdisSAbNol
apmsh06Y/bp3PNIv5feQsdG8lOW7mka59UgSFxbfKnKu8NVQZ/l9hhrLe5Q3t6GPuVSwd2y7LG8B
/M/DTeFNMKtDtZT0HZbIvMkM3FFipBHn6tBEAV5N65B2ZSJUOb3L/Nos99Ewu3fI8YfvIwT/PnVG
SeIE4r76i7Yfu7RygHjhCpIab2QZMhUJB7O+LxbLUskgRPi6tCbvO0Pd6AdNOuujatJyjj2vz+wr
VNj4BW/u/PIym8I631VGVL5Zq9qDjYNm1muLP9kkbQaOVot2a/TVALG3i4e2iQEUdkgRxM57D5uN
O3fOKP67QGry0rrGh7spJm9fhl79zjA19pCOGv090Wx87fRYP8oQX66kSXv7tRcuxQd8ZPS7hdkK
+KsgG98YKiwf82FCK33AvrSgc9jmb0deFnKWdWjyRZqpv/O8ClzzooMR2lBrp7GBPGlB/6fiUWkx
Qt1E6Ft9Hae5bRBmHCGpmpUXfOmqRXRxKxcsyke11jUkIKV+BAE8eTmgmbRrVqO+k74xvC1oauQJ
rqbTQ2oJV4Efrtc5YT4iHnJYrS3GlQFvQtSWeu2A4cwTtI1pnvIsJdohxph9W7y6bAmImKAleY8v
SpINmSnZx7XzID3i2m7yDfOvzKwoXatodi+MpvI1paXp1kkN9G15FWTS0pdWGaDEYzVRVPIAM/vS
m8g4b6Nm3nSYbAscY4WQ8XRNyLKdHZIKbb+nk1yj5SDLrtuP9ay9WMyt/9GfYdRjM5Ma95L0o9g3
TqPxdKjo0cVTIepP4NXc9zBt8zVRiCRUKMxay7qTWGB+GtKiZvaqcndOVBmNSzxMvhaxm4UR2NnZ
WAmNWdPeyzU3dKLUnE2blAPggEJmA37LtcjH3WiUw7zLrHQhyjXYnsQBciG4h+kS2ddqzs1px1k+
XZcwjgRmFHb5fin5u3vhBMa3GgkVPlBjYnTk68bGCyibfuL4wnXYufZgoVWR49mZACnQgK6AL7Qx
pB/6yKOvtbMvutq8dbpBfpqFgQZY6C3N1aSXfolTAJUIQ+RBF145bTMSNKMS4QVzhiEaC5oPQ+x2
AZp1M1P1bodEZOPHs+6jMi4NOBOJPy7+GxcIwddGzBRb5CbDDe7VxRtRzcW7yjPzLskKnIpop3Re
gjzqlv2tDYJRJUkZ3n+9kmOy5pXKOAvK9LUePXXvVDVyco6ygh+0SVYzMZDqe7QrQ7X7cejXz2Pm
gjidmmV+W8KQfR/OY0cT3+gBF3a2zO6DwvW/CdII7J6Q1Qx3vWys11Wu/K+ICa4/Gidb4NmmxMDa
l5JW+xD6zc7OBmrILA/nd2bD8OBCZ5Jyz1PRmMVqgsG6t+2+nq4yaSyXqz2Gj1jOUQW6ZjW9qwtZ
mHvuwjMTogj1MR7K64M7de7XDFQChkmpoMpc6kl9KfWi7gfRYhFpjEWd76d2TL/Mcl54ZN4sIQIE
YqQ9vmCmh6Bf9s0AB/5taPi3MZVb9YPcebnJ6tLdD+1r4dZmnbQyDcVBUfx8VJMBWcBeA0QuBjuY
62QdjcoCs+0Hd15T5Dm83yyXcUlkutVhiNSSserMIEaE3LNTef6XVrSLFRehDi43USwZb+IR7I1i
zh4rhijvYTo09NKDRb1RQIZkPCK8Mew4MfNHpmTVp1Iqnx1Z+c1nkqXyazPaAYGrZbicCIDJD96S
QRKTUBurQ7sKyi0sQ6OPVmkOD04zz/meU7F0k2J25qsmV9PtahcfIk+2963Iig9KML2Kp3ZgfhK0
2J3HVuq4j7IW1ZjIrAXGLcxJv1lEGOS7mawzjZvZYMRupSGRIOM7QQLDmvFQmyUC4kx9yuLO1h7O
Ww2AwmYvkZ7MCGqEKTyLUrQALKd+5cMBkdeukvYClyib6fHMHUYE7Np5uMwN076Eiq0TdmJ6t0L4
zmM+jeGtLQVppDejzNegexIj/yTi1fLKx7EdNYc0BsWojzTjnMZD7c8fXb5T5Ets2dLemYnAdgkM
x4Ey/LZaByvcZX452Unn1cUQyzlbcOKah0xel31WM5lQ1ApyqJv03m6r5nNntr4Z88U4ITqUdWjj
NJbyCPIplfOXGhF6Oh7NZM9gjiMQEPoitZxm3Ns6KB0yBgP12XrU0UeGoO0D2vfDXWVteDM3HKF1
RZUx2o9ZphCrL5Tv34oN06NrU+YQN+xpelf1K4gRo22ha1hhX98bLvlFTO8DF2XiCtQw3ZU8oqGd
xEVa1tW7cpRbL6ca+vZC25LwwdQTZRisO7wJr1wLsJBpLMEXgevMw4AMHiGKo/3KKELmfQ411Wso
Nmq+Rrg6fJ+m3pBdLbJRyG2tonBv7MlJG1QFu7JLN/qIlur1YAps2LLOdbODYbR0kKqmJU5ZE6J3
RQWUIaEl4NyjBlENid3rUl3aQ6Du676yB6hkhM0YNDJNGyHR8kosd7HX/WIAf97leDiL2B4W9UBT
DO5MkJrVTc+k56+mbaKv/83Zee3GrWzr+oVO4TCHW3ZUsmRZlq2+IVqyzZyL8enPR80NbDdbUMMH
mFgXcy67mmTVqBH+oJSEg5UaFFDDal2FBtEq5CCroLHdadWnma5ubSNvEdWJku4uCE2uBb+Jcv5S
fOTvK9dOPOFPeQ82sIrJ1GusvteWQyHumVkh7qVUpmFbofaucJM43S8wq2FKAjDrEVGYiHZvybj3
fDe1KGwY81QIlNl8h3I08oNat+HRD5QSiUIZW9uqq+JHJ2gnvK4n/Kg8Sf3yUHVIUntRN+rRynZH
+7crfaP00jyPf1D5+fekMTimjlpZ7404N9Ya2CzDA4KMbQKaQcqrWwTjfizr5LHiqG0wA38X43Cs
RzaF84rn3O0UhWslfzQGdhmob8v5ThWbjlD46q6/4TJujwDT29QzUUC9d2rRtJjwhiJCnzctnjVC
mn83Sj/BWNrokOn0fAhcwVpTZPAcNGpU33ZlhpGO3s0PNlhpE14z59LuHT+0i5vRNLtohZxQ9yJo
9LmeT4Ws8BrM8DoQwJPXBKDiV1tnBP+yjEwcIbo+KrySAQDksCHAS68Oze5HSAflVYsH9AhsalgT
8HJrXkdROP5gI8AWSvRIN3adVuRP8DVVZJZCcO+rEEUqQlnS+F8ztyqerLIqMS93XPumcYMUAo+s
s69TpKTfqEqzg2L0ChM2KxU/ciXnHMogqZ8pzsNnUZT5wayM9rWHPPbc+VKvvZLq+LZMk7J46Jy2
gw1hWpgn0tfV2nuA7NOT0XXZ68jBYb46WuZLh7GUZOIdIiUfdZIRp++4QYOfVJO/4ZPi+tc0OXzl
RhGa3q8kyuD9qnDj5Cc/ov6Ric76Fg/l8GgGI4HItpLuNtEFA8XcHl3plaHFuMD2x+Jr1ugDXyUL
nXoNLCCyrkI7CndZEQhqGzkmnlP0+Ay7xjS+FV30CgUUmwg/RfkJrjck1Cp3pnUbE03QoY4oZkap
N4Y3NpP5vYZ5566iIsAWUVVs8AbcI1CWGDTn6zLMSvZpMXt4MHwNqPFDvfnZ0BxivtAHhXFnRSET
S5loKFcZTmCXmyRO6Ln1qDT/QGi0Fd+1xsnyu5G3l66bETuHm1CzSmuDo5Zpgzqtu0dctkqy/szq
m6suQzTjRzCFQAF0xoeWZzt9bm3UJO/+RHmnG9tYKfJoGwo7wocrbCaG+Uzk+yuULny6fbR1Pfr3
xXfDYQb1EPDS9maAYdaVOx+v1Vg67iviMK19I/DxUzdhXefXZlG26l7Ji56PEERdsg0rCxviqRj8
kkzJKe0VRTOXn47XsokpYWxiFzcZg7wOBn2KN32l6zkpzaDk11iduMlhEjl2oXFmjOZaWEEdXSH3
M7RXQYYjwo0b+37yjQZEbjxHI7icDS/EnvZ8F7vfpmL+4v6EeueqirXwQUo9aVaDWwkVq5GseypB
z/+kPsKprsKd9TkE6k2Sp0hyfRjp+UwOdJxVl9GbXCeGYdylg2L4/J1Nle1wcE1V5vAj44qUrG/O
LIriG4Ps+EfHtopXrWXHDF4SE82kDpRBs4+MhDobmiaJlVq1RrXjbhy/56ZK63+gLfM1ZmSZg2Qu
qx84BbbByocVXN5Amp7rSz3JzBst9Uvda5Lc/OkYdd6v8GEsntDeVswNkwQRr/4P3X4NXGSrv7SW
Vfwu3WhMcZGJdAam/3cxtvx7THnWTIU8DSISS1IYgzSQ5zboXzOmacIUSE6j+4JNHaTeMUA5L1Uv
LHLWS31fhA4xiG+AwEvlgCTFSiqjl/sytGg4do7u7wsTjy9bK8hX2/iSKMJZL5X1yJA1uh1A661l
73awIymdPvJfQM5NMCP7kuIuUu5ogeZbv9OeQycat2KY/g1qQxPX1pBBodlPNjtLVy8GKnUv8VuG
W3ZwbZnvotGvbwQ5xqrOJn+Nubf8+o9fj7sOXjZANgZ256Qos1LVNqUXe3D7cNoNCRZtSnJR1v90
gDO3pv9eBZzD6R6xC7MfA12np5GJ4kYruO+sUNYrIxTlBUb/2XZkcD9DxcHxQK0FvnK6lOgkSbcd
5AdZdC5Jalrdj2bePn3+2s4fCAo73JJZfl5nNLX4TPR/pD8AUDkoSAZ4IUUi5WH42tKGvTBF+Oh5
/l5pcbyGoZqVYvP8IJxA4lw7gkhyyz+fP87Z8ZrRDoBhmf4wOdDP9Fp6xVGirs8PaR8kW7wY8/sg
0KqXsWr0L7CSxdXn6y2k1N5nFTMuCATlrI7HyOL0KzVJndZyqprD2BfiJRBlnq3qRJjfsjpCMxMy
xT4fgic/lcOD0gQDCpV6Re+wqK2vkyUtz/T76iduNMqFIdgHH5bxyQxawt0YBdDFFEodgxpHlqQ5
mETNXaMy8AJnJ64meB2fv4MPPuzMTwLKyH3JP4stVDO04LocqoPs62xlzxB+mvq+9/kqHz3PDFJl
q84gkqWgVYrUaNkbmTwggajR/Ml+TanIViEz6QsrLeAq79+UmQuxkj1kQNRYzLsGSjawaE1zSAWu
zihya3t66/k9xYa6Fyg+7Kt0Cu8akXTPaV2DW5F9eTepjfYbWlhwIQ68I/L/F4fw/nMo62coAsgz
IttiHDaUxtQ6+dgfQiOPMXKzO4oWN4ytXUpyYHhoKibg7LTK3keg+5H4aJrS3cacs4e+K4yfaOdW
2qow/Nj1+s4d2o1Lye8zs0BzOddiAxFRK1ctmjVtsC8rPbsTdh78SvVM3DtmD/MJR+z0u0By34Fd
S6sUWb3J+NoR/u9F4qvTv8aK+ZYE/jh/A4QQlrHPz5KCWZ/lvCCCoN4W8aD+YOT3bxTo/14s/FnF
mE2nQYOeBfMK5Heotged8v5AjlnddZaabY3KvES9+mD3Yj+rAtSfTWjRkzwNE3B0MieZfImJNLBb
oZCrgsX9EVd1vv38nJwNMEEXzBtFRdmRFZf8olKYAdIi+XToa3szCcvZkH0Om0Ttf1txFO+TNrpw
Xs6ezQVB5pr6LFbhIBKmnz5b1PagpB1dHgJJ6Wam6jdyWwWt4bD59vmzfbQSB8GZHw4UxZLV1Dma
yNMq6A5OS1vHj5J+246GunI0+xJP+DwI8FRzMmiTDBJFl24P9kjHzi+d9mD44XQvZOE/qI05rNJM
m1YFnm2bshJzxi9fBorLnyJtW+hkoblWosF6/vzB39PCkxjAr0GwHY4VAOYZTXz6jsc0KxURld0h
przzOte29ihgdFvmlgxrB9V59OPRB+ZdW492Vyobim3zuc4yha6Hu4u1Rnn5/Cd99C1mnAxUjznH
U+Zb4a9sWdhNT69e7w5tq0S3BmDxTdia1TVt5Usb7H3gv3h6dG+JxRq6ZbPnx+lauVX2Xa+1w0HY
1gjLH3e8FvCgqyeghezxHtlayh5UNoZnx22p2PXUdHe1WTCGT2XWfxF2jdhfo4208+GYgsBS7Cb/
Y4TvbUQq+Ws6apSYNS/q1aJV8az2Qjyncfhv8kHzj4dfiwY4qSOCnmQOp4+iDZ0/pZE+HPopz3dj
jLB27fj5hTvjnRGxfGN8G5QO9ZkrvowCKfNRdcxyyH5qWG9EZVtfpnKasehl9hhiTbeqMml7YVap
X+w4qh+m1uCNjYPcjI0TbG2ZtTeA3Iw9ldcl9sNZksY7gPNPTaAxTDkzV1K1OpHRFI+HQTVbjzwl
24RV8AJ82H8Iu/5/QMQnGOJP6zqWQ2oS90Zw/3yBRYqGdEw9D/PHA1MDpo7+EG/KYCgvxN0PHmpW
OUFUg/A0w65OP2ytY6kTaeV0EJYyNz6jZleMiGoUyiTuUC38/3gqchSYfAaBl/tjERGQeATm4Rbj
obcUXFVmgRnM8y4J3Z3lduTkEMuc2V6ZqLuUC8wwbkAitB4P1TjxcdJOvGZFoV247t9ZCafb1YJ1
DlYVVARrLUUsB0h5TuXG6gGpgfq6rczhyUFJncaqwTAno3e2Qwoqu1Iri9l/Y/iHgt6lZzV6ehuZ
eUXPCXwQBgzRnQ5bYCWciJTbVW/ahKEjehn5/vPod/5eSEUh8NJMx90SxODp17YyEyU5oaqHMsFr
qawy2A6tEV44xucxllUIGdDdQNpCFj5dpYbU0Fq+rx7i3PV3EKiz9YjO4NqVvX7hgc63L6A5QpMx
XzMcyfmn/BXOY0WXbqyV5sEx6bOPKF+tOru27lyjGq6Zil+inp2lKexZllIsDgyhYCk/M6phC6hI
cQ88NySHxOxSRkaWFXj1VKm0xqNxV9Ib+vn5d/vgIrU5MDwl/m7EoCUqUjORNQAgDylD77U9UUGK
L2VlDf5Nwe7+IrokuCvGpGy/OsBkYTCZofnThy4fryZLuIfGYCaNJJRLF/Tzn3a+peZfNrdLZkoY
yPzTLxD2llugOOMfJLCRbxzt8HtmR5dMWT547waXKLk1QgBcP4tiwtdKzRcyFoekV2fmmFatrUCt
GM2FdfUlsqJop/f5JZPoD1Zla/Elub6BKS5xr2qFj1+OcviROkJcBZDJfydJrL3EqQx3apubm8RN
kwt6qudbGlAkZCiFTgCakksNtWasJjd1p+xYk/xeufEAljmt6ZM3RbiLlbF9/ucP6M4MWKhlgP35
kKcfsNKEgnfXkB/ZY6SI3Gt3EcC6CzHhfJvMSqBzx8E2kXBYNhAZ+lVajSvV0TKnX/DZmrXSQDL7
/FGWgYcq26LU5HDSppy9F08fhdmRVoJmMo+lb98RmKwbfLZ0LzRhgn2+0vJx0DMl7oB2gqNCXrvU
kMN/bFBL8tRjJp3qZvbiWg1B4F8gkC4UqPh7WYbdN9vzwHWBt3D6QLaKMqbWshemqM/ARfau1l+V
WhdHtxUs2NvRCuI7JgQuQmypXjIWdQCwrF2zM2tP0IcHiS+17ZSruvAocXId0Evo7gZXjctdHimN
RKQP6PwaAdPuq4u96nONIByJZoYlCUUzigcXbs3l/n5/plnOA6CxiqXvoqbMuqRoKZ95db26EX1a
bMasr67lZNyDEAj+MTwtVluSzAFGun7uslorVSTcpETmD2HdC890tvHm7zRfQ+QcszT8YuORa0g1
M+zsWMX4bqap3mJcU9U4gne/P9945yuRec748JnjRHd8EQjDpg2maazCY5Dy7XphUdCVlOUTZIP1
Py9loGqrQzEgBeNznW6+LK/ApaZDdMyVAcmpomeOVCGoQ3T/Rxn6eaNzuZGqQTxFPpLO8elafUzV
3eVGcswl3pt1icZiAaYfiC985rVpRILSxykVzxhz/3en58Nar/UeEamw6LyYmc6FxOL8gJ/+oMXD
i6CxksZWkiP4GoZyaib2QaqR2n3+jj9axphjFa1ffFSXygC16mRdXerJMaoDZV27mfLg6H3x+vkq
85H6O0/l7WLvNV/Qc/JA7Xv6duuZAJf3sjgqnYJCUaq0t3RFhhsg8e4PjG1mHUo33ExjOW1aP4wv
zDjOTzzpMU2A2ZfhXXnzdHnbACkLPK84MgGzbwutsK/izIKQH8UFUISQ7Onz5/3grZ4suAgx0Psr
wHdOcYQbmu2soK+QJui6C1vkLCnjtdLZhHCImijxzFq8VtMawLb7RXkMkzL8WQgfz+IAB1xzVNtN
iR3FVagajNXZo+0usIS1irF7KzwAHdNqIubTUTPdzefP/sHLtiEEzSprtLXUdwr/3xlxA+Sq1fz6
aAC9vk2FbT47gPKAD6bqXSvRQfjn9XAQohmJNpMOF3dxcpO0taOYsvEIFnG6H8DpP1SVPeDFlSt3
JfTb7efrvfsSLTYz0xJmPtyKjP7txYJ6WRW2Dhj0iFqQam5jrCg0L2okoCTZOeGbSHrn2Z0U8Usm
QwcsYKr2YdOkUPB6H+nQgZ26rrgzr0zSY8uLrB4J8gqeFuTmIjEz/jIsXOoy7wvPGBz7jyWBZVx4
bR9sUQe/DXJ6vA/IJJzTM2EMpkDxummObtqq4FCc5qZQ/Uuy+eerUJsCdcM0yHqXOTpdpUWAt2Wu
KI9m1gybAKvOfVEh0fD5J/lwFejciqagLQ9z63SVCLVYaYCoO1qYo6xUJ8H0Gtzvvx5qGMJompHc
zbofCFiertIQ7qNIT6ZjRqm3VaLJ3wBbjS4cn7NQiV/3fN8RMOcqb+Yk/11QznyKWgnd9sgQRTSb
MMQGmL5crG78QNZ3KAEoVwDl+nQDWl+BZeimFzLlswPMLwCHCTtqzo/Y4Ke/IJtG6hxd6Y4yFMbN
2PUjIOQOqFM2AKuY8eWff73TIoc7lynNLBmCshoMJrKL0/XUHP3sxKomRoHlD6CWRelZ7YRycGrq
e9MEExJiCX+JnLVQ//lvWWIGbdjZCPmsmwYgRbalqU4HOerFY2YXuLoGfQc2NkFNRV1Nth1d23aA
u5qB9pVyZUHCJoOL8/QSfeo0p3r/KSbiPJCzsWxCZn/Z3IyAd+UGPTA5ORmIaeRk1YhGWDm47T+N
N9+X4lkp42dLbqLzYikJXBa1OQv+BjyWXQHfBDxO6O8BeV4qzBeB8n0tqgN2M9Uk8g9LNyrdF1mK
iJlycMsosFcmZgyIpmA0BJQWNNym14L6qYtBm63J9VwTsG8X6KsxQdVW0SffWBdgzPZg+GCN6EGp
6DdC5tV9brq+eHCDJLgGPSSehMro3cMnxnlyjKr5/vn2PD2Q/z0FcQUWPjLQpIiL4IJIaD0wNmF7
WmpjQ6KQ6r2hNnJVDf34OA29cgtzpXrN9Ly7G+OLyqUfbI4ZoDH3R4k+zNtOj0c0ovJr6dN06FSr
WTcCkFlEsgT/Amvgzx/1w6Us5kM0Lvlsy9y+G3IphayUgxHB1m4dMV25fgriq4Gf8flS86H+30v0
v7f6ft5B18yUrsVb1VNMFXPEog8Z4M51BNbpN2r52qpRnDr3EpoashLudaiE8T+1N/5nZXjEKFTa
BNillFlRxnZXQOs4DGlVv8XcHBv+38bcBQ2vcN6NL83FP3qrdDXQByFJY9HFBwSHGZrpJDhysBzX
EIWcayzQnHVoqvWF030auudnm2m7XOqOQT2Dcvhir3SYCXdRpR+MjJC6SowI6wG3qn5COoe8hFhl
+OPz77igS/+3JMoZNFbI8NF/WiwJ01P6XTQpByeuMRLtHKOsNjCewscevalDPpRgm6MkSr52hl7e
EnPzW9tEsqjib7xwk5xvKo3rCpl2JheUcMsbGkRlR743930BUkT0ImISs2mE4qg5SQQVMk6fonoA
XpmX2tvnL+I0B3l/D3O7jLuTV8/dubg1J1FMgSV1/RA4QXedTn66VlxQwZ+vcr6XwMsw0KMRyTHF
jev0AyO+MYUQDN2DJipnpQyutg7r7hiMMrmwlc5XAv7CniV6k84zRTxdSRuaXhLr4iNTXnWtxka2
NWtEdB3U+fafP9QCDDS/O1JeRJ2htWKVRTZwulbIVL5qXZkcy8DNX5KBkRqASW0TBAB+6y4o7lSY
ZxuItMaz6C2DsC+VlZ/lQDshl6zsFvhvJKpLmdAH7wDnLlTzZhY3s7f5v/9VykyiKh3R2ukREVfU
lpqoXRVjE+y02QLt83dwvn04PSzB+QV1SLw5XQp48RCaZpAdc2Q8dwoKcpsiNC65ep+nWkjlIQiH
vwwtD4BHp6tIv0HcIG/KYzek+m1Nj4e5rtLDijEj4P+D/QLMQV4I9R88mk2BRpGGJQtGCov8rpRa
OsC9KcmbOw2RKXz9xhwV9s9f4Affipx8ljDg/PO/i0ezQ0UMWPdV1ACpv4rCCkCBEBo+J358IUF+
xzCcXl6zIJoCTE4hSSb2nb5GCzhVW08tHWvFDqA6udJ6c7BcvNH9ZLhnp1cM2y1TQpxSTQQUUkA4
keeMaBiueie09pTBVgLdIhUIgvSdzri9nGB9kv3CkcntVPV6fWqetCGsE6yQLPXajBQdO2/Ro4Ol
wiDRvXaw2ZU0gpU/OTQHxxsQwvo+0HIovYrYA1drroc8aesQKYD//iwwmX7JSpPfCByiXdWq7T4B
dO1+tfitTvC5YuyPcBvW/SsgmuJ1UrLS8LKyNLaK0gXVinZCB1PYqUrEpxQeMwIDlOEZ0vU4itQS
UxIb1jhTAz/+ZXeVBi0GNeGHvs/pnRV+XQxrp1EhRsp8nBDYjGtT3Ei4QcoqKxIlhK6jIF4fwygW
Ky2R2ltAb+5RBuHwpzAhODN78aG4D3ZaHc3JQUKglorzmuttCtsbEak7RPgG1ctkktETt2WMHXoa
wzvNJz2DWDdMprXSICjAfAMVIjeZMyt8QLtznruhzi51MReIGEBL3IokcHgMGmQdnKnT3VImQIXz
QOa/cPZD/flPljlbeLGT85QXSJjk9LrzqyJ+TaJHFT7P58fiLLYuV1/cS2peomVlo/vVm97dCI/3
rfhm3Mmf1lfTR75vFbW70l7L3efLLpPm5aqLM5/rThkYglVTnRnIZL7BF7wWovaGGgayubFGY9U2
3dXnqy7v/+Wqi6QysWAT+LLnWWG92Dbv9xmgccprx2C69y959H1Q4BDObK4sRvB0a5epeTpoHQc+
r48WjMbQK8HQ3CT6+DvKgvKhdGfSeCSGfaS2oGy0RrDJjPKpNsx2i7pJuK5UmWzH1kSWj5v9ampC
Z9PkdJMCRQ7XlPaQX8tUu0LZwrhwvX8QlBkUKDhfIkWFFd9iW4SwOgctGutj3tclpXYNqN4qLtnT
fRCU6awDZ0e8DNjKUhWkS6veQt8wPVYtNOLR7TG9nDqYF8Fobj7/9h8tRW6k2+isMNRZqsEGht7D
/9e5q93J3mdWYK3VVLpXaEuNF87UB7coomwO4xagBfPNdnqgfR06Zmem2VGEGtxhhlbkBUGd33Ri
qvA6kr77KMthfPz3J3yvo0FA0eta3qPokCA0Zfv5sTVrbY2ceMH0CuOxKXLCC2nmeR1Bq55Cgu0B
xgB8zukTqnoeu4Pl5scC42Do6FDXMOtK9r2BQ6re1/GFy/uDZgzeqCqNbGA5AK+NxY0qyjbtjTRl
QMDsdlNVzDmSuI/WjdbRDlVs/4dI0XutSfeuDUOPNkhVmhdSsGXMouBFXApQKw4t1GpLvLDejoNP
h5LPGsMKk8wqUfiW/pcM8dV7xbb8bcZPxN57TDbVqA8X0qSzXUVDhjdA4c0GBmYwb/C/kk3DjgP0
WTKVGYna/GQT/1YNo9jCk4qvSoB6e7dvigvf+fyRyWJQaWOQTOVEn/Z0zXzK3ZgMRzsGzVRcVxC3
MQdRMvTC8qJ5SNIepYKmze7sqm6QOUXF8/MtfRaFeGayQl48q8+4u9P1eysNoWvo2tHwa7keTWO4
jSfzUn3xjqT/O1+jegEAyriSzQxfY3lyesYf3M+ZeaTH3qhekEfkXdCP3RtMUNJ21iUR6doA/PjT
aCAQIsASIFOj0HgpVmGRyC8hXkov0hWIQxRZDRMs08dCg63VmZ1X973yiKqLc9MWenvX5b6/kdB4
mpWWQu8tmIPPTC3/jz0mxZufT8wlrCaL1yq7TV811RiHa4SQ1D2U99LCw76DbhTo3fQitF4L4e77
8OqHKpzedPSAAEKn2oSnOTJv3x2/hoTia266R5PMuVLHrlF2qtUhFYSbkhp4SuOOnaf4hWp6JvSy
CiQYrP6NNELzVo+CrvfAv5b3RZFphlfnufJFtCa/fogH/TowjextSCIDbTk27irLMSeGz5dVqCY7
Wndo4PftXNtAqNEfMjFe2CILj4TZuAYeFmEWN7+5OlwqrA4B9O1qGIzjVPv+iGBUl6HwXBgWKbZq
XZFjAktV+yJ6QAXf7a6g5ULjrQTp+0rWYRatx0CLvupC2M+lRnfd6wfbeBz7qPui8k7a6zx1xYWD
BXacrXuy5wz4QbR0TYMqnSna4oJFkkHtkxJasQ5nHTp1C/MX16Ha9WykqtdxTuMLhvEsHaHplYtx
ga8qT+EUF0cjHnBlZlRa+GvLDnxjl8qyuZVBI1/TMBbfMHgw6+sh19DgUPW2RsDXrYcbKQY5rfJC
iexd13aIxKSYDL3Btrcmr62g23j5zNrsZK+9Wil0Za9GzMRH0Nge/O2Q9gnQpr6DV49iEEJ7hYbL
KXWv75rbaZriaKWmTfmGapKo10khsier74ZxNztgqxjP4v2xskVpxmw6P3G/ob+WjzTzHKTV/FCm
31CNG0zsA/rinmI6uIuB97ee2hTTi+sP443mRJm/CssmuGsTiRKMOwoIOEqdTF/tqE3EOkhKsW97
qxg2iNzEd4HSDv46dLESRIMC4Za1mrTuT6to1W+RbNJkg16t85oGxXSHNwaKkciRicbrmJ4c89pQ
7gdTji90npFv6BSTiJeMnf3bSFqIhQRg/2uOdWkHqq9I3BuZ4mRTYJoIiVybUFhC4oTqKQl7BGR0
fCYtQ9aPJr4C7kpp6gIkZtqab0k/VT4vvzDLDeRdgQhUFMVPVVoVyl0m0adYx642xDus8Vz8cqq8
UNepn/XieRQAxtehogbVOq7kMN6l1YSWwATG5jiUqAN/wfJL4B2joG90sErfFOACsS6BkaxGonnU
FT910IyIgyLet1M3dCEC46OV3vWhAt4FzK2w9jYAALEq6qD4HkOqbLwyEYmxjoNEacBD0G/yiixt
d0Ax0DKh0psdTker/G1bUv5wuok/oprh2AME0ponX0dnyiqTWt9Ovt/cZkKECvznWKPoYzx+TZmO
8WQTtD4ClmNHhpFVmht/Gf3BSD2URtR+V8ikQhGsjdt9rzelXGFwhHy9LxyE0ZVWjMlN5ijpbxpI
1u2IQHkME08zERDqVeuO/mj9ZuiNUa0Y9Vg3yNfFsDgH1JbdoUTPBdElJMzAHUUDwklKFqzasXWG
3Yzn5d8A1Qk3s0XFdMU8NleuWyMexYYGnHZrN9ixrDNRoctrtCB7r1Cdqh6DoRP5VS6zMrntrNCN
7utet+F10Kq6UtumuIYZnFfRKhZT+hbiPP/F8R3UzEu9Fzi7aHqAf0CZ2Xc8pz5txZgTr/zOqr6g
hSr+tLIEbT9GQkcJa8h8dC3S2L/rDWRerodCDYI9AHF3r4bkSCs2fdqsFKkX2jrR+xbz936I8i9G
aaXRqlH9JtuqRYfqBPNlVBziwsnsq2rWtN4DOETqzVcCiM1TzxmCu9EgaVHww73CGco3G4UMUKca
M92txof+6ULZlisnSDtk9bQoeOwUmVVeRev7BcCAb25UgTHMJgl9/0oi3mJ7SPakb51aQbzQwnBS
MAKrCVs9JoEbzeV3rEs3iG7MiN+HmpyaRF5oV+Gb3kSmvps7AxVY/NL6GmA90F+je1rcMCZCl6F2
EtheCKBQ9ooUl2wvNSZ7DpRa+t3G74PRKVJgTxPX7B+k2mvpUcUHwOrRHHLRhxujg984KMjB0HaR
Hg+nIdo5rRr8GKYawIjWOY1FfJKqttL9lM5OnkrjrlXQJfVwoYyMdUUTqpyF10KTVgsm5VurHZlu
SuRtIw81MaoHH5WzgBaENj0B3XLhF/iVfB6NovzjNLl+IJajCVbogfEjicfqtawk6Zklopg3q2MV
tRvr0j7ycXF4KKU9cOkVYfIkykjF3DzKWg3pvaj7hZ69ra5DHpIsXqrqRo9qRG6NKBxKzwwjO/Ro
AeEyydWiRuu8wxbUU5GxWE1xWigbCU9z9OzWTVG8zcAOrKfe0XdFQE22qmrF/64VVpMzFRPxd9j1
5vfRkhU+GHYTaRuJJNQL/dTAWWuDm9z3Q8aLMN1Kva11IW9RxtO+xXluHW0/4k8h4NLeOlYuA4zx
RPRK4DCyVeOi5eDpOr2hne1PxheR9ShM+OOImBaZJG0z6ZRIRoJed+lNodpEy8ov7L2Fwdy4NnwF
M4haV0KBWpklHa9vI2ObpCVVel4QZD2sKZUXI0rdZ4b9szUeP8QkAYvtvdRDk9uhVLU/YdxY6arG
HfatiAaZoeMQpzeGTKcWHapCQVlmKHoNQ9V0eKmbLuzJo4sq3hb5iBEYl5iNX3OIvS0hMdK/ktoh
2Fa6VvBzElHaXifgHFD2KKpA88baTQ2vnERXbog09HBIcThYTT6h+KboYXuocpG9VZGYgj3Sa8ou
HiMkMxEDGK/1Dh82tAQRTPK0LJXPphHIQ4k6zIPbq2G1b43WwKUC6NaTkTvlI6C38iHPQiDUbF8y
wpSye5v7WqF4yCYk95Yj3qxKlxhtGBkRtR9EGwPqijq+djw46mZQXYGiWaG6wxUzhgnJDGSUb8hM
8Am2oi76hRxihsIZDfFg57daHqMbWRr6d6K3EaOONmkofTAgoviUev5gM43QEXMYJ2PXjAmjrD5t
e8KFFem/80Sm2n2KEeVdJJWekY8xIELYQBb8TlTnlhma2EC0USbq4+hkbgQyNTa/0/lQ7JvIcfJk
p6ILk3pMkH3nW06o7VdIv/TjC87wVuvpw2i3u7ZBi2lLm75pmaQx7d0Nk8GV34+omPRIg8odCQen
qUAxZrx240nxDwa9xekqCdWyeM0VC4VDZaqmdts6gXWsHRGPnjVM4aNuVBrqUH1jpvuWCvAHM3Wk
pAe4C+LaQkD2OUxdmz6qa7ueEo6dtTacoTi4kZoiIYccXL9BQESDG1U4/ImQQmjFJDDOvg4q3oBf
UgxCzD98v1Z5SXzwaUiYRopyXRFmgo10ay29DQkayHFLTX/MqrrP9sKMs/paT4cw2PZlIq3nEkXe
W2TpradINVp9C6xD/YPgxlivrSyQyVqyFZt11sMcw7ROb5P1kBZGyXiwrSa4h3p7A/zM1TCoJtXo
iMoHhG7KFod7muRruJmygMZQGDTVXFG9dOqkDeBYlW6409R0sh9Go0uGXTFp9bC2I6cPVg4HWFkz
hxxiApeG1QKmDP3vNh5tsQIVWBwy1Rfl1ZjVJBG1NRtcM8XTIZ8YWfamS2vkrhirJNkaY5oEtyie
RHdxTp96rfpUcqgvoHa1tTs65iu/LWCE0aZWHoBg92Tqjt08dzLsqyvKGKSSeOLs1/+j7jyW5MaS
Nf1EaIMW2xBApGRmURW5gZFMEloDB+Lp50N2z+0MBCxgWddmMbWqarbRA0f6cf9FWcrWYzkKSXIl
pA/GXVO3Vr8XuRKpe4OD6MkwkPn0kAkU1rEJWlPbjUnd/OalLH9CGan9wREtFW4hQ5VxcOPEkA5n
lJtEkfRxL1KhfZV8aWoYch4Tbh118n3MY5UTYwwT/2CLGisZ/sbmeZDjijdHVkmlh5BQ/WjWlTy4
g8KL7aBl6ojJnJ/I/l2ZKOV9BvIGFYg+SFv0EyZVPSpxmj2kGdwKLL9N9ecQVtzewkIAau+LSjkG
jQQ/oUB83dWDSdZ3bSei/BsZWHy0h6bYQxBETro0oOagRoWo2t4JKu40dRy5c+N6CvaNAJO5C9Wk
OQRVVtRgYByt2gtU63hWmEmAT/mYTRHSl1TUPaiLOD7JjSp7VoqW0n1ZcOgkUa3I98mkqE+Z01XG
Xq+DGNPFuXfNa0eWzEPadPH3wZCHv2VlTHI0cweQ2UXdOPUB8xdrQPROojhuCJy00OyauvvO5D92
RUSvkE2l97+SRtX/OPbk/DUaGMvfpJKJ+KAUxjGvucz/W6666QM+fTq2I61s/BCIfupo6Up24XLc
Yjpcx5nSPpa1b9SPajlMvwy/KurbeuxRcffFrL2NIDHvcS6cP71Wm+IoRgdvpTabFRNVe9Q/pvkQ
a3wV4Pxj34wjIvYGzqM7Fa1l595GwWw6iK7q+0Pf99lj2sF7RmOg5+JTAJYNe2wti+hkWnn4t0TC
/tPyg6ndI6MqoxCAcBi7XpNo/8ZqFv5GfTjTPrUDjSEYZE3/AB56FCffoV/lUQod/lRo6ZGY5oPx
E7U5pzwUCIobh9IMHATuZw2zeJcCYv6UIjIX7ouStiOnFu4VjC0vTj42qn8UcWKHPFfUVzP6ZHhx
0JZHHy3GnuHYSZ3+gQejNfJApjbBvaNbn1AYsGGp4JOHhBPV0XZPSxl5pQIGDZLEkh8/orhqSTfI
SWSoWiL+qdzWSjai86sJCu6aFHafo37WxNTNzIJg7ieZq8WgCeZuG/0zmJ0w6gIjqveGjiDRSVJE
rh3VniY8nPQMUUwUC6OnpqznMcCs6MswRHTFuBC7H0PYj48gA/oPUZyN/o2O7kNFwlVKWAnSQ9zr
WiG+wekStNGGoXiQcalC3g6kPZCjQdN+iTDCPdiZJjC1o9WYpyqzqt+Tj3btUYWQK+26SQ+zg9Nn
xSekLeu7UKMwtStMVNh2KV7iHxFE7uA6t+1IKVNy5OaUGnGDdw5wR7RU+yLjLQ5S5CTUgcSXPr1+
B6UQnVlfw0Rhn9UjKpl6J8cP46ToP4bassROTRSuToS/Qn2vhrwid9ZgNP2uM0X7bZoKdB4Ky8p4
SoaRfTcgyuLfqZpO3aMjo5Jx6DKbT7MJyOcJ7f17Ryv78NgUGEYcjNiyPvihbj7GUTm9ZI3U6hjX
ZdWfME3Ml74ibd45jNd3pCIb9IUjS/0BQThRCRkO8c4vUu1vynjBx0Sgq8XrPFLFTpD4N0j7OeUT
FP8Anl4hcbiUcA0sjh7E2o+trA/yp4ztpKMbjcInBY3O5xwpuZDJB5r83gSsjkwkZg+Np5l1+3c9
xNGf6/VRc1lEOmsdUkc6r48iayrLiU8bzRzUQ5pm+1H+I1kJEojhRvvkeuuMFvV5pF7CrU0VIn8Z
JPGBQjORtL1pC1JflK1aV3U+Xf+0Zen3vFdH+fU8IN6zGjcTXdEyoQdOvy6Pnq5HWHaElhEWxW0j
LwMJ0dH8herLbuavSb/6YSPGRZVvniDQOEBlAa6ADjz/CprxBq0gJX/JbxpPP1iedPM+h43/tI/f
hFgM1DA1RmsPav4CjvxYZy+hsgVQW/AILkMsRgoKoYKaEV/B64izOFd3zS79Uh3q43TrPAdP0z70
rs/NsvHwOjdvPmpeHW+aHQZs2Qal/fwltDtPj7yqozLl6UXupcEpl77C2tro7qyutzcRF+0VtR6b
2kqIaEIj8ms3aLbagqub9U2E+c/ffBMVRm4N6lsvsiS7uqTf4GK38/3bpNnAn1x0y5ajt6gt+7B+
I6sb8xfYFDcgQvejVXPvpYeufkA2ey8rjRvnv2tlU7Zp9ZgAoYVE0owgNhbrnXLuVNIyzF+sjwA5
brMv0W2Bt8Iu8fSPPNuTQ/yABP3H8X7cbdkmrS6ZN6EX+4DSPbZ6qp2/COdHN3zmlRD09cHWXuTg
UUpDT9e+X1+jq+fHm4CLXQGwOdfG2spfMnac036B1L+XEfm+HmV9Mt+EWWyFiZaflSEixhGiuH89
PSF+fUBYaCPM6vJ/E2Wx/OFohFpHQeUls/BxIO+JIvf6h2wtjcXyV0ddAkLPcJUo17ZHygfKrE+x
H3DT2uJXrR67b75msQEkHZvjUiFWYe8t1/hufUe4ONsYMuUiim0CfaQTDAgSczFzMTPVVAQYNw7K
i2oO/ROgL+RihRlAaI+nwxjO2NqqDR5oWWnYLOXpnuwt+Rmjz3/oBh3Metxkwy7D1vlQF5LYK+Dj
QIaW9sYPXbB0Ob9x9UWrY+5b00SFRn1+8mhqV86aff7P2WU8OvIAGZK9hblVuKfoGUWHttLsP9n8
sNyVXYzkBRwE3EqE1ljPWBxrSMkaU37njP70M4EZQPe91/p2B6KmLW/BAliYpNgOxdVOCgN8RmlU
74Q62XB/NbR5fRWa2/XltH4pzfiDWcxqpmicf5RV0fPM5uvbjk9oqmPDav5ovgWfnWfKhzdh8Ygn
zNZNeDHjZ/nWhWRYFmdtpGhkQZkdk8x+n/wPIwNX0o0NtnzSNpFZi/MFHDpiSRnJXfYjeoxuk2f7
xnwCu2fx9r7H+CxAu/p3tnF3rB5qb8BoizXtK6IxABKQ540fJ+drWe6RNbs+c6sH9ZsQi9U4Fk2c
0W3kpgVZh3Pts8Q6lNqnpBbfdOrJeffDCX+9xvx/YXhZ/s4/tvXv3y2Ol/8f2FzO6/5/1FgvXC73
3c8fb+0t5//3f9wtLf1fysy7xTkMWM0M5vm/7paSrf8LYQd1Zv2BW4HMzRT+x95S1f5FdoFJzpwV
8vScVX+af7tbKs6/YEvMTm9g7AH7a+/xtjy/j4Dn8zchsAjDjKNmlmQ4391F1bZJA/LUa2iyuKiX
cyOF6nR4MxhP/263v5UwOl/t/44C9gzmL8BqUOaLdKWUCqsEZCI8iXYaAIoi2atKGB9ooG3RXrdC
Mdpvs784dpDLxhfTwxvrl9Fi4uTbPhaBdbKlUHm+v14/Cig6CDBZtgyEJhaRbLtP9VRVOw91/OCg
0Iy/z0QPcidpw9JDW7D0skZuXJB5zbfeqTVW0P+ssJVBXZk68HXIimnooIDeWUwdMlTIvUt955md
CpgT3xw0trXi/VM3QydgOEMYn93vzsezKUMalLSxPSwipTtS6+g2yFSJzvNo7t//QbOyDVQH1OKg
U5+Hwr4BppMMigVXJNuzNN86+qHzPvro67SZJp1jpJJNVOmWEDcAymVgWzQJVNl3PqR6a30EK/w+
Kuy/o1jA31E+muGdSxBbZ9G2SlEv8Eq7hbwJy/F5xIFpY8TOc73/REElxuB8AOGyVL8tWtXu6W+1
XqDS2K7g3+1KJDQpr6XWbeCgIdwhgH7IInlLEWdl8cHZovnBqYZSw6uA25tHlhxLWF9DU/M6evUY
ROjlscd5e+MKu9zMr1wC3vVI4KHnslgR1iQXEdpUKJT4CJAVOILcKwMiF0o11RsSK2uhKKqBFgIE
h+TOIhTQmlHGorT0KiWzbie1s26ywqwfK8vIb66v87VQMw+N+wCUI4v9fJ23uQj1KYtKlrhsHfIG
1dlCUmNXmlRpY4FcThPqhm9CLZI3rRpGnYIpodpGOxXgE+6GINv6oK0oi5NICPB4JS0SnAPRc52N
JR8Q4d9S4lgdNhJsCMpQIq0liDlCpzergoBvmbCZMEIVvJxkRIdYBlt2fYZWP+i/oZYnkQAk5TcB
H+SPln1jBcbk8eb9fT3IxvcsL0Wz06qymJzCK+PM9kK/Q8+wl5RD04h242UyT/N/QXDzOcEymPny
KCrLMC7nc+TtbpUxtfJlu/AoM9de0GbGKQIU4kZ29ovTMD1d/7LV4UPIhHMBWQPd0M7DhYE0xa1t
FV5qRXTdMBfCed1K3j1JyNHO+G8SKH0+g86jVAKRX4wccw8sz5duEMmxpDvnXv+Ui0kCr0ryBo4d
PDCiFosgRUv7w6cR47XohuxNJWxftLCtsCSocYO6Huti2F5jIY+lWojgIiF0/kHcVn5Bpph6pTAH
/Fp8AajdwHvkepjFe5rVQBzYWeiCGEjE0lQ4j4ODp52FeZt6+DiFj5LpRPf52NC6QvPifqrz7oNi
hsODpPXVfZUm6gfwMMbXrsvxpkCIqtg1Wjg9WDxBSTgGjDnGrqFbP24pyF+s2vl3MuizZD1M/yWN
lMdsBB0uSvGr6JzvwPmNR4UWvCcFunWQY/Hu/APkGSJeLCVAHXjfLlIdXY1E3gQ00VQFvJ/ca4dU
trbg5SuTzFWGyBrCOvzzylJ6sxWTKfeNRK5SL4HR7dJDAUdniG7jefl6XZ3teL6FOLATwOwifrk4
+NMKpLXUSYnXME0/yjTUMBRCAHtutfMaLJu4hD8G8gI6Vjb8rWmIgVWGKX/iJFdp/jblR1sJ1Pue
xtd9pjEQQHkFbiIZNoVH5JsKgAiFgl3YIMrn6wv0cogAitvwYXTkLwDiz3vyzRCp2ogppKInXpKO
Np2dtjjV0mhv7OyL3AkyLT0DB/ghsne8zM6jwN+XOwCxiQcgw/82lkiTF5gjuEA6orsar6N7vx9/
W1PYfrz+eQtx23n/ERmJPXb6LPW/zA210sqBs7QxriVhPEAXjLWPdBiNH0VZj9G+7+Z2HiWm4XmM
5aQ4VCWQiD2mTsF0D26Ybee3jfM9GezqexBC7EGDoJGDcOOcuNx+s2QxTcfZERoNocWl0RmZ0g9B
lHiTmWqHPo2/GyG6caAqxz0Wmd1GuLX5MDj3SPZQd7SWzNvUwf+tlqfYSzrINFlutEdjfnrszTby
4SGX+vcuSUyvHM388/UZWVtwLARSMXJ1ioyLgzcEHTE2YRd79FiLYxu2EBN11t/1KK9b+3xPsuBA
zpPJIpDJ+Xu+4vKoMPuoTmOvivHo2aXAHnamyIa/mmbQUVOrtdsRYdHPE4BUYJ6BftNXAvUNkbfg
txTdee81DR0SkxOk3eazAsr8+e9BEElRitKMvCaTExa/BMk7wl3u+mevDC4cKBlNSYTqdJb+eZR6
gunZpUbkdaGE9JA6yxdiFPO/jLKYQqz+xg63rsjrRys7Jtzn4B+Srd7H2tZl5yLCrKgogZK9n3+M
X+iVjWR76I0i+4CwlfYxjEAVA9w0cMUAE4uxZ1mNkCJKyYzAV8jdXkfoLHTt2JRvIscscv7VUall
p9qfEn8b+/D+8YYOSV2JAxTjlcV4t0UkKYFvIxHa9eMpm+zpScc+63g9yvyhy7WMvMJrRXh+si+i
JNWkBDFwYC9Ksv4WACk+aU4XAp2msX891LwtlqEwroF8Ijvz4bAIFdLYVxMboVWqK3+G2IKyADYx
ba3PZenjTar+vB5vIaUxn8+QXBDSoFiFLBcaY+eTHNqKmOohDz00WBIvQ8oXDCuqT4eKJ/wHRZl6
T6rN9m7AlmuHx3XuloUWPjGVxtfrP+VylGd8KYJq6B4AjLIXt7gC1nN0EgzSSqx+P5l2DHLYHlpo
IaBDroe6PO3PQy0Op2LS2jAWhFJJq13LyZKToXSjN0ROcI9/m/6/jDdfB28ueUVvhFz5xJPHPHER
m9JeoiQZ9jDUhp0JAn/jur+o1nEIIS4F/xXCKKO5OCBicp3WgR3saaGvnKrZzngXWVEQ7v1RKA9S
jm9nb5X5wfdb+xtofuXP9QFeW1YMMc0hrtNZVmy5jrVEqhqFdRxUavVc913xxcrbCMKRr931zPKx
srLUS0c9uQWU5x87OwSvVW6xs9cWFWTZWV1srk+ZizQ3HAoLn8E69IZeoY7Httt3AmY0ss3yxlm0
GgqRC7YUhdILSzJ/AKgZFEHo1bWBzsJIMzIZRxuLtnKrf7u2fhHy1Umt2C8UEM/XE8jwwe5SK/Aq
OQxvtXDoj1lt+Ecg2BLCi+kWVfbyWqPkyiMKj3WOJm6E83iJqCWnioBNJ1NY3OW1UP7IVp5vVKUu
zz6ikDNQZYYUq76S8t7skmrAhbbBW9CDgya+lqmkolyAnahqiRBPbsc+lHW8VfJd/TRWKMkBQihU
Mc8/LaDWSKqZB16qyeXHCRT2c6ho/cYBsJIO0VREJgnKvk42u3R4kiQboQzYUN6U6tlzMiXjr4Bj
4XaMNf9R7Svrthmt8KjnKmRPKcY3O7eGJ4R36ZIW+Zbwy6LP+XrqYzlDIYH9SSl1mX+G1cQBEmcM
teYUHxIyuC95OEncoE21x+xS+0u2c6NG1FOrfmMkrR3lbNRPyJrED6UaBDdanoRbd9/aVMyCjdyw
sL+pt55PRSbj44GgTuDVpaP9luVc7DNT9Olu42yaHzvnd+zc4EU6yiEZpDiwiDP22oj9Zhh4Hevh
Z6GWzhFnqPLOySaDZrNZ3Iz4Jt3gCiodS/qwz9MwDluZ4gKC8Z8psFXE43mOkb0sElLWgtOBDpVc
bYynv+EF6Pu4yLtDG9KurLrWpgTsAG2f4vhxiqx8l0VO8ff1oVgZcUoOsIAojECAXz6cxYwtL3Vb
cjMYRM/IbhtH20nqjcW/clrNMsd0jjg6kAFc3H7ztgvNvJdccL5fJLC8D1GYuTkoT84vZ+PBuRaM
7YUsKy9P1CYW+1mLSm1KRCu5Q5x0Lk9S60g+YTwZaW7fceonf71/CGddN6SxIN4iN3S+aEO47EaX
dnwcmgwHdPr7vRRZycM/iELnFMQ4Y0iZ4DxKl/ckTl0tuVaHeHBpxuSC/rBVrlk5gHWI8fQe+Ac9
o0WVgCZHONUVUURtxE8BtJWj08x7XwYW0BVVf1cXTbTxafNPX+zGs6CLfRCkY921E6+XGDH0h7bs
27uqHR1PNIX+09J6/9TYtvB81O3ddw+qwd1Jpm3YVNmX3b4kl6jnRIHkOkGoe7Lg1J9EOXnXo6yk
BSxG3Ef4SmZwqeeFbLjSGzUm7koGfWuYSQcG3hGAz5X3oTZfjxTuMSq4oH9mncPFNS38Wkn7sHbc
MMRM3O6r6Q7uSb/R0XmVSVzMGGklLHOKbTwNly0duDJyjYyU45q1Bp/DLMLsqPgxtLJokH9pSp+7
UyxHL2Zsp9N+wGbvV6F3yqM6yYkHp0IcRu7cJ4g6EqblE4LGu5KDcN+IqXwIc8M+jF3Xb5DjlZWD
ATwV5qoWZDJywcXgyDxqEDJBmdmAeveop33je5Oi1RC+7azLMvDNXQjZ0JLHv6J00sXOkcPoV4K1
819qYmCoM1oqElKKDLUsZcpRjNULLd+PcP+Dp3cvmjl1nqtRlPvpZZzv9ypxOlNSOtuVoO4cHXS0
dmMvpUcL4cqN63Blfb4NtWw7zqRFgORQiu0mGj5wTTQ3qjr0D9Uw+RtzsBVqsdVR9fV9q2htN0zs
5hO6BPLJondyX4Vd/0++CklKVBDAK8ivCdCbXBJJ6yB26A67nVzX3QGXiLDbJ1rt/OXbmXm8Plsr
1+gsjsNMcTyTVy2WlkTFB0WC2nZbyC973J+no9NbW0nbehRrFtnkzgYdeL4mUsKPcc2aoHLf7Zwc
aacSHbT99W9Zy0v4mP+GWSy9xDYmGZVS29VEVX2phoq2ty/p90op/4E+p/zQfKOjJhAZsOFN2Bum
+U6JlteDDFihTLdrdlTCWuL8U3u06Hxdblj+dYYHggGRzR/7LRH31QGFk4McDBKlGJWeR5kmBw/s
pGTlK5Hi8V8ho5oFp+sDuh6FeisSyIiJLDUC7RGvP5HltkuR/E84VIGr5JXYaIGs7iwe2nMHhIfa
0vCjo4jDe5PlHsEcfwxDKf0Ci9TwmtLfKrlthVps4qLO7Dow2cRV0mZ3aAo5Xqv3uMoPZXa4PnRr
oYCEzZcnTyf21vkEqaYIZ9CP7Qo5KE4ohDe3A+IE0I1a6x9sYboT5AG4yc4ii+ehkIRwqG2yhaEL
m2RwRX0k61A3TqWVBMumB4MGJi838GyLZNHPG0y2Rcw09cK4rcYouk1Bq51m66AdOPP6TuRh+fX6
KK4GJcMH1iRblEEWm0l0ipSLxLTcGMrrce6AHR30sO+KFusCysYtrQYt2jjq125bBOpA7aFaCWVx
sbfK2rGEPbLqyzgxH7MeJrVqozZh4JzwYIVa6l7/yJVdNsujkcpR3Z/hu+fzJxJjKuWWvdwWdX5A
T7Q4GEVfvX/+qIOj9AZ6EHDBci/rmiKPsiCKIifi2Aeyfch5UxyUEnsBjBKrz5XTbV3Qa7UD+jWg
xJC0oQKzXJsxwi61YKThPevQSitJbZ7VIMoLpB1y+1uXckZC+c6fgqY03TKaO2o9Lm53eRKoNxJ5
y8YwrOxLwGSgv0FlkjsvD05N7vRxxBfDdQo/Qj6jq/ey7FcuJkH/ZF5f1bM0UH+A1hdXqw5Is05Q
8HcR+4ieRW+EOz0Q9kZKu7Z6DIyquXnQWOU9er56TKno5YYDyG1REjrCNcwOUdeEG1frapRZb5eE
jpLksgkbdFODQilRSsD7bmx1qEuJ3Hv/RjBlE81bivo6Ha/zT0ksJJhS2B1u1MTTURsRdaoN/d1Q
q3kyVIBjIFHmN/RiwGxnUqM07S1Xc+p676hYTaMx221My9o6A42iIdCHvTV96/Nv0RQprc2wsdym
Ge1TLwXKrS+F2TN+fPXh+rCtheINiBDy3L1ji5+HmoI81foxxAHFyk1c9szoKPEKcfNQ1jdmaC0U
FgWo69Nyxu11cQkgyyCsaQgsF8RCeZjwvD1BK8kOgYSq9PWvWivD00Yim6PrCc5mWShWlBicNTAP
V6mNmwhxpZ1aSEeK1H9bUhvspMD6jE9Yt69ymTOjUb/3bfXz+m9Y/VxQJiwUjLXoOJ+PrN9HfpLQ
C+T06nK3MJC1yhI9P9aV029M4pyaLh6mcw6ERAcUGgzkFjedMdjo78qj6TZIR90FhaEeykCF8+0r
yoMRzSpQfQ6fsQ3Fs101wT+4g7hfURbk+U2KvsghAsTEJbae6aY22imWjjCR4KzcOHwv5xQTAYrV
80WA3zXuEOcDWkhOPkaiMl2pcPRdn0d+vmvoBrxISqXeGZCkD2Xjm8e6iIvP+H0LN8q75kmP0bTY
+C0XJxo/hUMTqAzoJZp385+/eWVNlaIOCUYVbmvL2Z1uRumtKeSv1xfQK5PobFqprqmzWS8O35Qb
lo3BvhwkTYBrd3UU1sbjVHVKtevrDPilLLrBtXNlfPG1hGyqwsZvoJrQh4+jM5XWztLCFPE9PVKG
A2pC2eCJVnaEJwwspYseL1OY7ha3au2X4k7u0gqZl1FJxMehVuXPFgSn6ChQ+tN3uQH5fieBUtk4
5ubD8u336XRV5gos44hZGFCg81EMkKhF3FoIz7Kr4qHhtbDPczvSWa2TfCoFaYUcq9Lv68O63Jev
USkSYUwM3oVW3XnU0kC+SlUgQyDL0RzjJA0OZiuQS4Mhfbweav6rFh/IKcRlRFX/9do4DwXjwjds
7jqwIJnjCl0NnybMNlHkVaWnsNRlNwl0+wdGNFuGAsuhpSpKzgTREHQxZ88S/eeEUmio+STAB+jj
H+qyL5Nc4vxSB9UJx53gBNN5+HH9a5cD+xqTyjMp4hzYWuzPEIJVDatdeHqKZO4UIAkgh3AGgde9
j/071+BeHe/pliuAXa2lq6Rhx6i85Gbl+VyjbqrwaV0hs/9BPCLEnjsbAs7LA3aORymfparPMJdX
/ck3+12NijEToqu8IdewzB7U6UYE2KjuuigZjkrYx6iTOubNwL19R4sddYbrY7s8cF5/AA9BldOG
I2FZ4cR2OrV9M628sW2sZGdwwe0yeUBU8nqcy3XD7UFjAkuNGTa3hIMhucZLAzERz7GjIN+XuSp+
DaaYKQdFHt3YCipxOLY33vWwl0uHsNTdZzYU1/aSZaOjqKqbtGS8RKTfUxs+YF1WnybF2uIorYwj
5SIIV5TIqI4tJ1Ir7V6qlBEhIFLqm6wyi90YSOPp3Z+D+QJw1rkbztNlcSFOQS+bpagLj1pP/7XH
m+mG3Ds/yLmUbL1JLr8IWplDYw+jZLSFnXlo3yzNSUHl1B/j3AuRgtrpVoPakqmmh+tftHzWcoJx
hlFeJ7umwr5s2snFKEcUETKvCjrMORSkQWiueb2uICUk+fW7lzvh5m4WU8WaXy53jArKBHuB3JNQ
MNkDGgrcNBm2oMArH8XDFb0s3Dlmgt5ympQknjLsgr3OTL6a2aTt40Q/NW2GzJikbpkwrUwUk4x0
hTpDyyB0nU9UG7UWzsRq4dWDPD1rbTG6vSO/F1bLRGm4ZABtgptMxX/+FW+Wg+5LBhKPSuFVZarf
96kyfNHwjtiYn8v9ShQqAtinQBjjDD6Pko75WCPACNUA2TUXBhRlekXo3pBpzcaJtDZsNBl1Th36
f1i2nYeKZQOlMEkuPFEirSOD/6NP320ZmqxFmanjLDWALBcmIxKFbCNFScwr+17Zq+XUQjiQthpv
awsODwPAtqTJDiCl829xhoJToHRyr08q++9wbJRjNzomvuIi2deQsDcSrLWveuWlcWtQn19iUfGa
zJJKnXKvi+la2ZYU7rNQ+geblYUAtoM1TRlxSYgfurJX8z7NvQJs0TFHvvUgm4X1/iVHQwjCBEQB
LuOl+IumywFSmVrhhb3ITjwysuPEsAE4bZ2NUBetADYRD0eMJqg/4m+wBICWaRtliAUWHhXaFrFE
G5Cy9pVe7c86TP9kqbgLu/xjMTp3ZVRvtIVX5my+OkDsEnwmZJ6vkb72057iQuHhbzHuY0WUIE5R
jb1+nq9sYP560MmgOyEWmup5FJVjsfH1gihFAyC45YCNm/Q5suutY+8ydaL4j14C7yWEgSEgn0dy
psqUIEMUHjD00PUR+EQBXus8H/O3R20K1H0BvuME7DP4q0r1ZuMqXhtOevp0OyBpQtGe//zNeQil
1yqrLio8q3DGfS2phksztN0YzpWNTQeCKxgsrgKkZPGRJBqZjGgdl3BrNE+zIdrtGE06MvJ9gt5D
nshiI+Jlooa3EyVm6JLQvnhGnX9XomS5JDiHvbQZqzveh7z+gkJ/qJV4CncTbOEdAIOq3jiNV7cG
ipHk3CwbHk+L5WkMQZNLfsgRNkw0p7pI+owZR3Jr16r+ayiQ4Ou6UHtqo7y+VckUv3SgfDZ+xMq3
G6DkuA5IFuk/zrPxZk4jHS/5TnYyT8Ek4DYe4vRBl6l5o90EfzRWxQOIgPdiDDgTwOjNt4NM2Q/2
8nlQCO9t3ZdkQDXIsdOYhGjLYwT//uVqkOPP5CS2CvfReZSI09o2MhVTsmoMnqewbA8SlYXj9d0/
3zNv36XztzCJmOexYJnHi5ealXd52mce8sfRBwQ21Q/wVfPD0LThwS/hXMZVKO2KqgsO1yOvnDuz
n+8MvcbpAr2X8+9rUUiOtbrKvKxUq53MQ2mHh0/hTqrcb7zZLrB+r1/Jw4ndT/ZKMnQei/8V8FBf
Zp5kmr+UMr83pPahjRz8ruontRUns8+Qd+3sm2qsDqi6HystONVl8fX6N68cQZSlyZkpRIJtWJa/
1bwK8pZLCxZ1zQmYYeHVJsm0sXJWRhYOMK/9+SUF/HlxBCWGnZdKMCEO2Zv1ye85SfNefJWkbNyY
w5XDjgHl1THjnCmCL8a1HVMpT3JAzAPqqrvG6uwDKBaE0gc3y9/dEmcWZyIdi5UEgzxmkaRrSKUh
xG4lXlSX8iGt8vqbjv/Z4/U5WjlS5kcUxBUuXTR9FtdEZgV9hOJ54hlOMnwPB7XBOkDUu2KIndu0
EsptLAJliwu6UKWZ6xg0XjnIgU6wFUk4zpdoODlxHsLb8ICkFv1O6pLUy2DsnCwEs704Dvqjn43q
86Rk2EIqEy1nqU7dvtHp1Rp2ug/KSfMQM7U2spCL3hu/jNuMnu/88p5bHee/DIsWLu2Q/KpAK3MX
S761S8IcQWkdrVM9fvR9NK1UOfhghdl9nPePGfqQyI4OL9cnZmXzgPmgTkiCSeK8xFxhoKgLo4Kf
Jpmtcts1TuUiYis2DsTVKABvae2xBrhOz7+WUuPQGbkUe3rVNyCizfrWb41f1z9lZYdCaJynGjT0
LBZzHqTJU7vURzP2fNB2hwEJ/r2DOu6uc7qNSCs7lJYOC5kuJZtnCbrWBuC3UzzGHmrXyT6IOOIa
K2D2SP6nr1OQbL0HL2rzLBfoUrj+kBHwL8sORJP3SSoiWG/2FAW3hjbgEJLh7/SxRzXPw50tPUhD
VB+a1MZOEMnku3osYsS9omxj5a5NJao5M5/YmHta85+/SQ7mZAml5Sz2FFkgqVhkEnJIZb8B2V+b
SyrzNuhXGu9gdc6j2FYYpCHS8zBvi8DtMlEdHBA1h1HH0Of6srn8oNcCLpUD57UEuTgA5THUe8vP
Mg8OlnSj+8PPptflm+tBXnUIzlMColiw7LmYaW4vPyivfM3p8jDzyhyFj30/llH1rJPLjUd4Zj5C
Un3R+thJDHaw60XZVDuuVPXDjKgHI+v300/Kv6nYNyDHcZaWaIgdUD2un+UmQS02CYvyp1FYwUsS
QikG65/57d1kNt14cEhXTRwpY+VlaLXoU5/Vw81YZONRyGr9AW+yGhcmBXMRl6ZGnnm9NWKlokWp
KE4SJ+AXuW16pBGNsd4TGN87X9G+o8cOkMoiAT+WZiX/iPw+/S2NujwerLYftL1dO/LPsJJG5Yhx
jH/SJQPVT7UssmknEgv0pqoHxU7PayvaOHBW8mjGm6cXR8EMxV0WWke5iuNW1WCIx+X0VdSO+a2K
DWlvK1L9XGah8qBkuu0CUVRvsUPxD4qdvLchSybLb6BuCHSPZHr5huAJik9DbHDlmFPgDipyyENp
NLtWt7aeK2uLeF5YNLQIqC5VD7oeJfzGQfVArUyk5EY/OfAGf/9jD3tNsku0p2YS2Kt035u975Sa
gbV9nXoosmsnI+vFYwq1bmPvr30L+SS02lmRiSb9+d7Xg4QhnXpIXGXxSRbwKXwf34CNDclfstyP
b4Ms3nehOkZhMhIkifBIb2I78crIDPf0zrdITpdnGRo1PCTpGFHdveAf5sHUFVYtUk8EcgNBrPJd
H8DqrhvGduOrLi8mQoHWea3p0qRYHJsTaJ1RNlMmqC7zW0yGVPi0RSbv064uwx0S61ukl8vEjojc
6RR05ifVMn2M/Rq3rpiIRtVoDxZV/70x9tahtgt1P4uzuCLGu+wfTB7115n3BNxlmdYlSUwt0wlT
zxRRfysKLIctCBpcwuNWw2ZlMUIwYcHznnt1/jpfjPbQiynPncQbo6zHNUA1fySVhefW9S9aC4NO
ERwu4kAaW1xCVpOBD6w1whhq/6g2RfOtzYNs4xZamSx2FFkEbwuok0s4UpNl5P9QSby4SAOcySrl
BtsMZdhDq1YeehGZB2wW7A3I3mpULLpnmAjA/mXuDyuyM8dqTLwAdhpmwdggKO0QP5qYNLioksZf
TPy/vH8woCYzRkVzLmsuKui46alzYSrxMJkSp8hp/V1lRe8VKOOEV2hDUTQFFsKlvjhFGEod+f42
8bBEC+6H0k+zXWGIYuNEnLft4rA6CzOvnjfn7tiGJtLuNa+n1o5vTPJca4dRzy90ZRIXb2zTS2MH
ogMq+/at1m56A6/MIFKstIEB5vH+XWK/mlwdMVnxY2/K9fZRIPK1H3QMtAfRqQfR6PWNlGXBl+sz
uPJEootI7ZRXHGpiJPTnXx01I4Y8VYWWBQrR1ZGLxnmMytpyw//D3pl0x41j+f6r1Ml1M5vz0Ker
FiQjQpNlybO94ZFlmQTnCQTJT/9+dGW9coT0HM+97oXzpFMZQhAELi7u/Q/JYH1Xvt8/TpvpDWkV
wv16Pl9keKQfXFiOr/SqSM6sqBfCOE1AwDGub5ONnyL/K2KnOWttfoDariI4l+WuXrCg6DIrO7NP
X4gGaBJuyiYsXiC6J9Gg8pMFm3kuZWQVY5hnXbGrc3kuR3rpgbytPmWTkHKR2X7+06qyhY7RFczL
Q1JkMLpXfGBqPffxiVXnOoEvPtDWsCX/5fJyejXzGj0xOoehsi74krp+faWL7Bzh66VVCjACQjFn
IFitk80o5wzSi2/mB8tPMKWbu3nX1kt6Y2eLFmWp614C+Tx3M3vpyTjcybgow9OJPklW8qRqZMC0
IS6QqBD3aPVmnpru/a/3wgvnOu1ADtkfRVIcZo9fFdJmiY1kOGI3jlCvizTt7+o8Qd9E1gEWJ4nl
nIk4Lz1WAJOVbhq8adCEJwMuXTtOaU/hxGj8g6PZA/Z9+jllwpeydG6SiJsxdaBxT6sPJY5Wk11M
+SHAJfZKz9R8iZWWuLFaWdylKZRtEpnyEkS5eBiG1dmnWbU2v59NMLVorKGQRRnkVGhtyAfQzmtK
nPFX+0Og4RvQ6QhX9Ml0jk7xwrSy2RwaNjy0zVI9nlappJr9ahEH3MPqh0DYrM4hqONfr5aXRiEb
o3m22U/7/snZl5sKDPdSIBajGV8wH9J2VodSwa8HeSF6gNbhGVzWPjJ125f4KXpQWabOUWfiMBdY
bVLWw6HXcJewMq3xzPO8OBTSOq63ofCf8WmqVdVu33rZwci0z12KRapQ5p2m5cn/YCWA8OCezqRt
lZbjZ+L0a6fFQ5im8VBGb5ZB31mzwJA3+W1eCJkD1J0fpTf64c/0WGwUVxBWMNHAsTvqfz0QVltL
/d2vX9ILiQPiU5RbPfruG3z1+IHy3pkqE8jfgT4gshGwJxKx99rCHXa803mnFtdDBx4AzIoJHSQP
LuOac4ZD9Cx4cfeh8rF1djZO7OnddIOQ4vbL/kJEs3ktpnyIJsC7GKyiQFdVdXKmUv9s+W/jAbbf
SqsbB+skJAej0SN5VeeHCXedfaArPLHtMT2z/l8YhX4AQ9En26rMJ+vfdlHV5cItDkagHjtNTrFu
9MmZa8EPht9R5keaSs2PewF1RtBHW6fpp12mzz0lZNGJg0YtoaUHMIAJ0ZC7K7PBeuOLoLh1VZ7E
pt3jIpkbUoRVb+JxbiIzmA5DUUWBMcn9OqS4oHSovvaWmnczYMJ96Wha3Av8PDMMvrTIs7rlTluE
eyaRe7Z9t2fAXoMWDfc1+lLHz1ChLImJFTNlZ+MwxF2HTx2uq9i2htgVn6ORmc+abwZUZTYULXGP
pvEpq8UWdoHlvUKZxTTReEiXDte2hBLplU7tJLkavA10W/Yz1IJk7r7165LeBo1qUK5ZGi30E8O/
grSNnYtraYdmwZsW0weneSVqb7rNCjvdSZmIV82qPFCtssY7zjSj2lrty3HM/UM96f1FpWzrsku0
B1DV5/j0z9cej4i0A3RKqFdE+eMZFYZeGyAjEHNqSucWC8k8LOxWnNlHP1hHx4sPpTXyDhDhEDLg
TB4P4+ZWapS5zA6JKQIcucy93ppvsm4E+B58GKR5bXvJHUp8mE1W9p5b8WVgY7mT1D2Ga8vdXE/v
konOhtKVHmJwt+9KiS8gcj2NNZ8pfTyfk60itXFTSDABHp7sFNjfgWbTbNzb9YRDfN3YuIrCtNDi
X4fU59GMcbYLAAAS2J2nKUtaIJmBgIG/r5LVeiu8vP7aUPbHHAe+1JuVKu6ZAV96sI3WQXMTNBh/
jt9CMXhzLzka9kkwaZdBzr3LmrPydxM+cHNbkWrj1m3d45Ml5QQCViLNDigOvbq05SjiTWnvf/Is
YEVI0LdqwCkn3LWacW0rniUflwy7806FbVWIM9en5wGHJAs88XZtJOM+JSZmvtlMhYIZMnZtF7td
Fk5+81QDUDnzOC+shS2bA6CHyBnlypMNMlop9sSD7+7rNF2uVVdyBbc87h6To953i3tu3788HmfN
hj8EAX5ysgnbwYOaLGtfwe75oiRCm26FCNSI8OZOYTF7JnK/sPQ2Ih6AVM5tOOgne2ot6tFA18vd
++ZoXieZk++oGc37X++oF18XqRA4UchrSIcfL3DI+wHyZdtTWaCHMjApF4OFo56zuOcI9S9NIGcR
gXNDugFXOh7KWnykB60VigvV36t17azX00y/Y71x+rw9swyfz94mH4gMEJ11gugpMmsUTtNYeMTu
e3Nxw6zveVFKs86keM9nb2vD0VKlGMph9+M4/ClDaHJnnRnG3Ptd8HV1CyNyqNPueygnZ+p4Lz3P
pr1GdsylEJT88eSN3VQSEUxz3wdaCVDekXGVlslvByKeB/ArPWleE8fb8SiLleLVmlombWj8R0Uh
jffaYMh3v7vmgAHRngG1RjHUOYWtBUhQZk2CC267IH+IFo3Y562jvx1MJzkz1AvTxtm5kWzBHxjG
Kbd3tRFDxmMew922uxwm27mWlXdOCPDFQXg5gPwNcoLTtTZ3iY5EMYNgB7xQ7ff8K6Fwafr1rD0v
yW1ZByua1GODVZxWVeupROO1qoz96tf9uz4bS4RWdGQl7zGHnfI7I1EDLr16iy+4l9QtDk1wq9PL
Zh0wPUVGc6NZYT97LjA+f3yyoB/wQACdG//geNHg5ToqAbcCv163eCoBXdL/17szneLn0YOyuU4l
e6O/0vY/KYoE1VINpVPjfF/SX/P9BZn5tLyZsq6NnAor+V/P9ovDQeekM71pmZ8qaUPNgulSpfqe
DbNe1q1t7oWLNlM6YaY6Y6V9Jg4/m8SNg0MCQG7D+Qle/3gSp0TYvV3bzt6e3CAE0l/v9NU+p2b4
7KkYBZgopzJXM9iGJ1Gk1VcE6KTv7IdFfLOn0Yv6AV/Seh0fNc055xD10jNRpOAqgJkYZZeTgD+3
Ih+6Xnf2c2uXESr07S4NrPJMpH/pmcCdkXQCnaZAsX2Ln2JwB1NRtJpt74PMTQ9zQBfAnlZ1ObQe
sFE7OyfD+Ux8/gfx1id6gULhTnXadROSto1EL3WPSSOdxHadxgT/kKHso7WzgQPYdotzXZeZ6LsP
a2k6Yden6gNmHE4eIz3XtJE1maaM/EyNxq5sDM3i4OiaMZRqBJRdqhYf7V8v6C10H90naB1wcQHL
DiGE5vzJLpU5mVRudPa+T8v5Yw3oYrfUeFhbLVQ2dJP8mxnYwJlBn8esH6OiMkwFZCOTnhwocvZX
3Uu5n6RrVt42yxRgDVeLa7/0p4uswz4CZ7hGxU7aajVz4Pp7CoHNrd3kydfJcuXFr2fhhSVJYQM8
GsTpTcz5ZJul6DxMdg5RP6gz+3ZBRSjUy2X43WOUp948CoC4bunpaUSkXDZiLzOijjHay42tWpcq
lmeeKe289CxMKcfapsRNFfd44feWKRD/KOz9gglH5EwoYEubFfbrGXtp3aCiAEiRqz3kqJMZM2u9
8CzlW3uMHZokqvxyjo0AolTYu0t/wZXIvqSi99ut3630DcEMUowHTeqUYD4X3mKUFvmbRiMxBIwA
YXcM+jNT+MLD+SY9bCI80ZDAezyFqral3knd3NubsndgMM4OsTUjThTneSgIiiHIhPHDr+d0C7Mn
exH1A1YIqCQy6lPhP3cpbfQ2FxIGY05Duczlu1zN3s5oF5+SViJ3jZ/o94m/fP/1wNvLej7w1iyB
/bGpch4/b2d46JYTe8iK5bAbp0reFmjTXy7SNc7stBMrSe7mFIDQBthuMMQc1CuOxyp6KVopF2Nf
Cx2edZ+1ZYQC28BTz61WxAklt8fMzp3Y82p/R5Na7tzcy22cJptxh6Rcf8WR4UX5SNFnyG3jure6
/qpMM7xfvBG5X42uWSAbcd2xS8JsMSus7o12OJN5vbDRaLyC0iVw0ME/pZ0FKHTpvB9jHzi9e6HN
RR4lNE7ObLQXR0FGxGSEjUxyMl9DZetUUUZjr7n9635IvLsxyY0zK2/7JScLgCNyC/+MwFlwkgA0
AwXNWZfGXmgrUVdMX4O2MpEcmy6Xgbv6r5fbi49ETujRFaQacAoOr4WVyWRojf2IEUqo4+l6WawY
VP16lB82cacPRYmdE5lYSD3/5KFqvIH6cm71vV47tRPBkO4/YyxGWZBqiP9VK6rsQ5OZuYhmCy03
6omzGvblRKEyTHOJPXnuG8P3zpqTNuyR/XyyvGF9UEk/FeHsF8LeQYnoRaT1tlNGPThrcUDMj8Or
tOXaIrgduA9O1QZBbFsLumb8A/JtYxmTIAlPrDoUuV1/qVTifwvo7D0Z3IHfTbav3s+jJmxgO5b9
GeuGYg5heTsf7XSAQgANZjRCHdYe6FbTB8JW2qk+R5iZum/8YtL9CEsT2iPwO5u3pVDF57Tv5jSy
7Mqcoklv1j4yWn+uN9JMOYZ88cXZ/YffeF7mD7Wxn5Iyd0M3BSQc6o1ffz3zap4tN7CzBFiKThy2
sKuPY0Dgl+0K+EnfczXzduZctuGsiRaDqPmcitNzRgQ3SWqloPY3tWHsN47H0h3ZF8ParfuMy1AX
ce9bL7m215y9VSX6y7nPJw21wCyXcSlT9wPmI+1Xs1HVtRR1IqOlVFRJ7aJuHn97FjaRJxowSB2x
UE/W5zx3bd5AXQKv2ZlRACkypoFohGbbnSvAPw/wnNWbEQgYG4L8qWIWsS8Neidb931iqB1qufZe
030FZnA6N+HPz06G2i7wnGQbIPnkQib1URv9xlmQ3ky4dxpd0t4bq72AKbVT7Q7xLmx40sVCx+rX
0/k8qlCZQDmOZiG6EwC2jl+0Mzplltjzsl9UsF4VTfI9cJR+JjNg1TxfuxxaW866UTNgHB8P0671
2M9GMOyTRhXBRReMi7arbGMtdlayzF9spwM/rDephZ/wGLgfJuHnOvOgXNC33ZAkcdbMpRFPTpWb
IcK3mh2K0epEaBjKyHZz0DrmjsN/tneZM3fv5mBtskglYs7BKKPLcIF1IDWrrgrmbp+WA3x0Bx3i
XV0mi3WxqqwtMMWm3BoS8FFEwTMgTyORUPi6basKI5RlLb08qhwz/dQtk69FrT9lfhzUrX8DDC21
L9y0A03q9U0QtoUy3+lSdmk4qUojC0nydNpNbl8VuyStxL0Lihi7Zi/1x+iHsHucSD3dHrpXRbTJ
r259TiMpY8tY3DY0E7P6JJYxeQtWv7yf/NT91iVSewsqTS8QPWuNt15nGB8lluJaOPd+KbFzarhj
d0PjuACDTfXKLg0TxLAzB69r2TdJGBRe7kTL0njzfsi6EjFjT1ubmwqlIPqqawOZZRKaTOm6+VzI
utYPxC33r0rfr5Mx3lG7HuB8rJn+vpv8UkRFa00FshdrVYWrcKokFBZSG4fObbMKFpeZ5DH9QOON
rXph7VRpDu1FlfXyg+Vk1gPN0BGBjg31LXp3unU1LStDP2XXvE9EO1yLbDXXXWcHKtuIYY11GJu2
riNfL9w49+fKD20ntb8HfeI6COA4C9gyO0stXMIW4/WkCLFhIZT+AS8Wu9+Tg6TBjqXS35eNNjVo
6hvYJxmrOVIXcbNgDL0l1y6Gjg5kiKijlhDl1+VzMRQdk+Zr7NNMagtuWu3AfWwKWvawELSTgsSS
j37i2F816Y6IY1SeuFr59Ncp7RbeTO+TtKm1GG6okKzWvh0m6900BaUkB9OzkV2fqiByzdl0MdqS
2ffaauwb01Hijt4hSg5a6Yu7knT0jZ92JXlh4NUT3uI+VXs9N9rHflX4GEmvVDyaNiRNRLBTSItL
a7pqssL5WgALoLlF8Y8nq4LV3qV5unxv+8J5a6rJ9ZBWNw26UKO7qFh5ZPoRpqlUHbHAyQhSjS/X
C3A2QxUlY6rfTa4GT92lZc/ZoVKxa6C0X1a+P4N8yUX73Wyc5AtqP93n2odhGA7ciu4HCt5WZAZc
JQH0G/2rwX3tTelNJ9rknWo77TsXpqGIukkOdYTwqvekIA58znNpGoc+KO1lb05WVV2Xrs1kK5H3
j7CTnBqjuszP9qbMChH2/pTf1iBs88izF/+h7brpSVBhuWdyEugCrKE50tE+fWqCTHoRJHOtDhXu
mQ9oz8t3y6L09tAgmMx/9YJpjK3KsJpIouSchGtb5O8oH4oy0ulvGWENsf7rEFDr2C34VDqxXBIW
SFE6ySc+JsB1SeWGRaryLBJO5+0A/rmk5I7mvRm1BdU4Jy/80DKG8a60WgS6cNb0WJVDtom3i4BX
MNRe1oYWcNTrQJlJd5kgRz7t2VHBaze1fVzC5oXeuG00fRoOrklTUSB+54WUxtQ7UqG1D3mDKid/
Mqxrv3GXN1aV65HKLYi5Sl/sq24NDNaskfnqajBVC7OVK9AYIayaViEPqDCL89zhWnNccZ+441zH
RV06GKpMuv02yZLq3s26weUVNgZeXu5oXDgU/e+awIX549EoIb1CuqbbDTZeA1ow1gDgpLhZEUF9
19mmse5dr3W6qxq7uQ6kjgYvpFeE0khMRXaz2bewNmzlzvuG3Tbt13ls6sMk87ammFX79UXR9hOw
EVGB+Zyb4VNJFX+IMrqKBz9JbQJuW6PnXg3KufFlDyW7NDvjVgfl5EaqyuUroxvQ9KowPjxgZUkU
rXHUE1d4IqcjRiOZMg6OOxEzO5gi7/oiLx8zU1PpwRH+nO7HKa/FoUS8insQea11EI4KyFHbjNCU
p6L9wgAzZcuM9AT6aWC8xQGjoCPda2QCPZlYDXJVW4oIPXbz41rhF3ro5eTpFxi8mlno8BYLXoyA
YzMH1eyElkz8JoTbOH6qfKEjVZDrkGNqz14/YVGNy9lajea9bxblpSVp+IdCdc0cWhYM/F3upWK4
SAjGemym0tNQVGu8tykK4G4YcGa96tl03pXntZqORrhdlqGZ1+VTKWSPUBcqQZ/pePfXDfqtCVgr
o6eM2Xrk4cvaLndJsGoTdjB1RQzvE2cOvTyHOp1rdt1FA5rUl+WcOGHDbeAgO0+P1nS8gXY03E28
fc4icrk8NDH8GvZO205MAYoP+H6lm0clTWF5Z4s5zUPQXunnwdEqGTn9BACellR+pUun/dZQYuMC
50gnD3NbJ8MmD9bauMxrsuBkWTojTFu3EfGyeNqNrJD3pKjiZJ8te3RfrUunxIFAac1xq5mcZ5mR
a6EX5JgkysruiJddPt85Mh8+V01SNpHVeGIhljoFZClltEm8gtMowkYpZ4rZMGWwS6tpfFhpPxyQ
lF78K5WJ4qLrOTri3CNJfSicwl13olCpcZnVWvbF0ye7jVs1GTKiMSUuGjeXu3EWzX4QLdwr2yo6
I6qXtrphLnPuYaIZmkisWtpGJlp1t2sJ3fSrvcwUWGUxuu/a3rGessCF4eoOpdJ35eijCV/zsDLM
DY7rUPd7wsPYuMProu+7p7HjoDsgJghiyxqShcsdYXd4SpX0OZV06rJ1oi8fDWuunqbVMMkOun6x
3xWTph7H/ltW7o28Wr9hxOx/nsu1JqNrqf7OyQg6wwRG4Ifa5LldzHtzaH9iDHnfSX98HGU5fWzQ
tC7DDs7uBzF70zfuJ6R3rWu0KlzMgfTORiWwfLulJ/eZXLTsMJUZEpAB7ldTCKIfPkbvjFJFiGDM
WbTOKxwbPRDTu743vY+t74yfCl8M8haKf/0I87dwI38wvD6sEq2/9eZBfHfG2vxkWnbbR6mdJN8J
bBzNg2lTdsFFtUpDfk/9Rtq18b7QK+/t1C06QJhKQ5Gdzn/ZxbMgBYvZjWVwSRblzruiMeZLd2U5
gaLdVk8BTQC1kQzGqJ+O3j3uWUUZzlmbwZ5EJOteb0orjZU21p/bpHCeCvh4JNH5FLzXHDOzYPE7
1dOQBNrrul/qV7ky5p2YjGLZ1UZfbeYFQj5UVdM9Lt0IJatKknZ9p2CksSTEnL1tVEDS7qWF4WFY
CFEwnBIEBXmGYoEQXDfFeyasmK4mlFE+ZI0mSggNjdberl1vaPGkU6CMPeJ9G1K34kDKC+F4h9Yw
qFuiq5A6cZmOpuCiMlT5a125S/N+EASNaOgte42LWQfqSCQY7xES79uoDrxlDCuW6m3d9/o9lHQX
ZwldEd7IvOolbKmEVqGR4ZEa+jIPlrAIEP4LacI56YUZYOuG3dvci5CGbit3xeinHzCMDb419JhA
zXlztoYj2Le3RefigjO6uvalwoFkJZMuszfK5BQNhaASNfd2soZmBkomnJu0aUIt4XWyHeu0vnJG
Y87wiZis2wqBXPMwuFJ8n8dacrM2iyQO8rnyoHjN290jt4wxwiWilVGPpqZ2pfCfEogy+Nm73Csn
m/i3aPMHHHyX6SLw13HZVdwCsUPU3Y6GNB6jHDOBqTlUMF3Z7t1kFfVFB57/xuzHcYkLK6dcvJZB
sU+E2QwIyVnO981lmVRU1b5z2chm/gbQ0muvKttK+3DQvITSjJlWUQHN4JNlNeykYvQ4SJpezsNr
E8/e6iLtZRlEvXJEERvzOn+orVE+JEAQ06iQUzZEphrbBxGIPo1AKHqPdb5ieyrrenVDv+T9RQIb
aye0tbH/OOo0x4BKVf5D2Ujk9uCSUm+qKie9QXa903b66Br5zhraDGM3TmYrnIGFp3Hp5noaa2s6
MT2r2PT50mKtDpNZwVgwvSkX+JIg5XFwvRI5CuVKqq5p3ljqFt2IWt1Ng+e+1zykYyJDjURtXRfe
xTRacgj1xKdqhXYsgnXwQxbwotTBIiedOv2iG0rL/FxiFiJvtWFo/QiZovpVtqRdcxkUS3ZbkSe4
oSxquw65h46fkd0Z73oDC/JwXhsnjwKNZDRiZ0NXWx1TJlHNNaMhYaGRHPrdkpO152XxFsWl0grl
VAeYYg5yUKGL0HJNDyIY1GHkdfsHEeB0EflpNmXXZm0FyzWZEU4KXmv4l2XX6qDRajRVozL3+rel
UcjvdUFEjFWxdG8UHaL7Shbk/HnK9fA6T4aS2AGrAIuuthmzG63V+jn0l76d8IesClSxxcyOmzPV
9CHqO/YDVPAhiwvXae/mGY+RC4004FAUdBB3zaQnX5aCmY57Ursi8sdOv29lR9JoKb3Jd5OctH6b
Gk/eU39ugngs5DiE/hp0VpjXFhM3Wmbakk/qjSSHmVlI1HhogwN+c4zrQhB4rrKpHxsykLT96Gn6
KC4LiDuffR2VgXhd036Nq6DGkLtUCzqHZFDjYZRUPxEOTjDXHBdvfqrQKrgaJofL67TimRXCDUN8
R2+7KiFc+dUUQm1PXw1wNu/8rHXvTc0nZBtdWum7xe8SM5xcsmfKqHnhUSgRWcBYsmijIPMDKgKr
0h/9qUdezWzn8VuX03e6gCGW7Jt5DZLYrYf6UQ5Wr8f/YWVT02IfpvbFdiFuCpPksdNm3Yn+o3W5
sncVjXjK8x4p+6isd15L5Sl1EFWLUJLFXgs5hSALKUKnNu/NKt/ynYNz+pXPi24IdoIJRfofVS1I
MMeVIhc/6ck3SwpSKU1cIgdngdv4AyAx55y21fPiF71FuMaU9qAoPWv6SZAmysjbZS+aibNZ2sHr
TGXlt98tsVHvopXug66mmHraFzPEtDTWUs/7frJfoafpkl8MVIx/u5LneQDq0Dt2YeVTIj2euHyR
2tQautrrcEpBAEN9qvXlnNT+854HhsUYK8Khg5LOFjoehVNkyFLE4HGEkvmrKs+qu74Kyisjcax9
1/jWGZGGF5reG+IfQOwmoIDI2klldBWdtTpOqvbKxunPITJV/cR5bc0fNARQQr/u7KhDyDl0Vq4j
VX6fu9wL+t91QXQgD1kbf8/auldA/I4fvB8ncpTUHBEgytWFavFtqlE6+O2XyCgo5oBV5omNU3GF
woRYk1pq3EPUhFfdewMJDw4yv16Rz/YYipk0rcDi6xuK4RS8SqWvFE06oTWeqOlVXmIjQ33ZOXBB
KKNfD/Vsi+FsDaKU3tAmz0nd/njaxnls03Uqq303ekPUZ7W4G2ahzmyxreh/3LSCUQNYCiU8asyI
JByPwpe3q4H3wssp6etMJK9u/jgnExVE7TOMM/Dd50DlzyYRbS/d39hysIYoCZ/st1Li9zjqDq+q
zovIqHIt9sDDRej0/zY1D64B64Lkii1AinYyieY6OGvijMvexq0mFFy+DisS3WdWxbNX9WMUqB4Q
NGhon3o0lXlVK2l39CBabd1xI1jD1Wh+W9drG4U/m7k6sfcUx5RWnvKMsV5opcxu6FCX24sRj8d1
0P7Sfv7Px/m/0qfm7p8LYPjHf/P3x6Zdetx5x5O//uOVeMRxr/k+/vf2sf/7vx1/6B+vp6d+lP3T
3149tMPf9rL+9jCKpj79zNGvYKS/vkn8MD4c/WWHT++43MunfnnzBCto/DEc33n7P/9/f/i3px+/
5d3SPv39j0f4j+P221K+1h9//ejy29//2Lih//nzr//rZ7cPFR+Lm0rU4vHh9BNPD8P49z801/iT
4vyGkoMsSMzZYAXq6V8/QmUK0bxNvWvT7yLe1Q1X9b//YTh/0hZGnANMDhA4tCH/+NvQyL9+tAFA
4JLTMtx0KYM//vXdjl7Xv1/f32pZ3TWiHoe///Gj1/zztobohYo0BQpaYhANT1VJOczybBRGF5vj
1mzIfdjapW1qYaJBKo4qadGA9lrkUUMbhcMgRGtniB0jceOuqLw2VKPuPxV1fmVPi9ZRGW/vjHo2
D3JwXdzrKE9TiNYwIECSZ25DZ/aoqZgBxVh2Mo0GV1u6KAOVc9P7St7k/rR8bPFvN3eZPVUfXGmY
7+uukgfc1NaroBPzdTK3TRf2bU+Lu8OZGIbSetsaYyf3P97k/67un1b3pt36/17dh/6pfvh2tLi3
D/x7cUMaxciQ/jW4UsBBPy9ubtgcf5sNBc30jQ7wr8Vt/om2gw3HD8E6oKrbOf+vxW38CWoFt65N
253KEU3O31jcp8cHKQ1YNvKoLbsBhbv9/Cek5YLjQd16XR5buZZHg925O82YhgtnHr34p1n5a1/9
vI+eEcm2sfi65j/lB3ji47EMWoDGjIpq3DmB9qrkjhQmie3GwbB8MYvtrl2U2W4DXePU2N6V5Pa4
NlGu85d52nppeYRz00HJlXshl9ENIjGQoGvyoKpmX01NHuM+FFBUo1ha+8UQ4l6A8HdJoc3N2oqd
16yv6nK07n/9aKcHP0/GUUUiCiRyM8E5AWJ6eEsFRcLwq2aU+5EQFxnz0OxMp+9CCyBrWMrADVdZ
Of/cfkdny8+Tenpa/nNkctJtiRHttp//9P7QSwNCBzcTsb063cFO5WKo2+dszH8ImRyFQJj+uoHw
Jjrg/NspyIyKmiFkEIhYOfnUx72jt7tCZjLWA2CnIYWJPjZzPynRPk+TR1BO6ecFnahO5YsXGYXm
vqWbe+UthXmgi03F0Skb63umfHFPi3ysQ4MurIzF1KQU26XMr2ffyL/k/ezFgLm5ltPqta4t2p6X
Ujnzx/+NYqdn9JYa/iKKyYdvTxSl2qefT+ntM/8OZJgugc0AZ6v/YOoeB7KNQkXSy/qgPfrvQOb+
yXIhaeQcBjYIBObfgcz5E3qSt6H/yWDhGf5WIOOLHeXe5PVgPUGlIyRIbnoKGHNbsoDFmmQ8V8bH
pDfXsEHlPVYzWAF6XmeS1BdyAiAy3CbYFUiIP+O7gOunpFyYY9wTwWitOP64Iy6oLykua1erGmDi
gR3B48ZJvewbdjhtfdH2lnGpF+uoh64h9CwUnjQ/92ZJ/blOtDfoXFCgzo3FvjdraVpxbTllEeU8
8gE0WX+g4Kbvy6TzwbF2NPAXyrVlaZrvMpBqbTSjLC6CCbT5XOmXy7LOQ+Q6ySjjxfFAm7hLlkIa
WWiYYnVZ3Kss82mJBFN+Jh7+sLE8ihe8DTxdSc0gJvJSOPR+DktaggpqDXAhphvefan7qn3vKs7H
nasBzTM7Dp3QnScPN4ta+8K/2enetEuaN1o9BjSl8wwsyZozBd6s16FXuNT3gqFJ3+dtRYUSD6Eh
ggMNB2ytVyN0KRDRSc4nCUwEPMjOaFzj2zBNeb6XxF7K0vlC8TB3unCs3YtZH0G9eDgfX+sC3Ida
LO2mATy7X72V3+Qps6QFXBnpvZVmxSdaiOGaoPBy5lB85tHMut1uItDNsGi2UNo8nqkVf+YWrO0A
FGX1w2kqjdChcVJh+YWvJS4FeXuDFJh2MEgHRwM18lWmuzFDg8wUhnldG/P8dlS6c6AEC8hnACGk
F/oHEJLpoRrmcvdTVHjhFH+mnMkXBjmLODm6aAEZzclZV6aeaguzHOO6TqhSr35yMc3BJ9En9Ept
1PhwX6JJMetZXIt1hFqJFlVZ9NOZksyzk2/7HqRONMW9rVJxssTG0llF4aRjvI6jtXO0xKILP5xL
Wp4Vfn487qbmCuqZJO6ULZznXeeXRT7GiMSAD8EgPPYBDVEPsYdoGK35IqBOtduIOSHq8MkV5HET
43D0Lowyac7N/vMwZ8E2BOiLBi++GTrh9OeNBYqp9swGOhYgk+7GbMr2ErCaqaLMUSpMMlXd6/j+
mru6om+Rm+vVYjjmtSz6+rVnjgdr8td6n/Pbs1BNdfJKyb47R2vb1uzx7odWgDrB/2HvvJbiyNJ2
fStzA0mkN6dpqgooTCFASCcZIInMld67q/+fRKPZUNLAaB/tf8dEdHSru4XSrbU+9xrohuCESW7f
3uTUMbxpQrn1l9FU/cwRF4tSnHXmKJ/19lW3dOrP1/JXRchV9aP41DU/fnRUz8cl85ui+39vmQ3x
5NVuXcv4N3X27lF04nX4fvn9/4zflnJCMwWpo7UgJmH8V/S29BPaeJTXzip+QDBmR/+zDFHlE0pv
uLYq2Ex2wrr6f5Uh9gkceotljc4r2vaQSP6iDFkPjdcrhoCNnDSwTJuhKP/g7l4v68VuNOyDY2CQ
w8A6FiUGCALZytNyFnroRqpTooU4SD/AXXVX5tREH3Fi1iv8fgc6aQhblcb10ZpVkzotwTJYQcR8
eNPUmubpMZbuDDz/lkm0iv2u5+dacPH+jtpoRt1IYc7MOMiZJ/tytRh+XGQfWTL//kZ5p/gt0NqC
gIBczNs3GtuZXKq9rgfSkMpXDX5ILf3pEtWSRGZKvFHzrNshHSJdmkhJfwaApIrNq8X3h1BxfAys
YN61hgUhjfYoM4G3twD+D0xHooK0X43rKrM1L7I5dHxqwHw7mcDhNDmUdu9f9KdG4NsvCZSYYIq0
A4oS3MLRZdU8rDO5MQK5qJLILWMRy6eSngEQW2K1cgJnUprotGsUzLBjpy4sN5QNhC6dKi2vok7S
76pFHmckdTNjX1Qmoy95MOvHVHQO8NMyigQCQ452XisL8/gqQYaRQFhACnS0ZUpdEYeLCZa1oJbh
TpVu29ixfivbq62hMCbVchsrEfr3JG7pB9nw5MYN4O7wLtZE8sDHSm6sTNOf7LROh81MROh2eaLA
uDRrx7yJZkd8XazJMA8dc738TmfIrbmOgTTLzu4l80tkzKF+qWXgBu9Sfc62kO+WAQPGVFE9xQRy
AXUjHz7jvyiKQJl0p7pEb0P9FJlW0XozMhx3i7n0yhYBEspXc8Tgm8m5DsCnUMP+kdG98o0xpox1
Tj5q5+UgpglsH8AcD44rKK5aHpQKnN9gXYDKbOcAzxMgf1YC0Nvtk84g07WzrPJyFoW2KRKpKv2q
SqXaX9XNc7ptnVpR9o117IOsjU6LZrFriv5cAxxoGflG2BaRWO/nZXSzsDcu7VhMtxHQHAeCALbx
LmAde2+NcAU8zHjsb3k2GYCabaPJ1/RJ90ESJltZpKHizuYyT57JRqGfkFU/JGYXn5YUjok7TAng
VxWm9nONyFgMGnaaBEOfdLgumuGpTMRcu1lS6j2wToMsW7en+lvYhbm3wLbfNdI4WEFIRXLIOive
O63pPDTREP8Aewx4VpPkFd5rLxoowKHeVm3WbS1dss/zdLaG80Ry9C91JWXXaq2VlSuA7Zwx0rZo
PE6aejFNjg3kc1GcwwClvfEBwjDqhYoGSCAtRe7j5NQGYTfXQAcLWV+8wdbHy0mJ+9rTc5wRfKfs
hXANVYrvq3SID1WWZlIg9Mrpd0hqm8LL2iwKcBeakvt84KUVboRTo3kG/I0+RwVTtjib9CRc9pgS
YM1cqblzIyyn7r2YOXvilW26bNupgUivzrZR+31Y0ORZemlZ/DYuzXKnj1n0RJ/UhF/mZMmKN69s
0+uGTndrp0y+VVaJCBMtVxmZbGMAZKDmpqRdJcyrQm/GKKQLUpovl7BzuskTyMrczP1cfrG7Rf2G
wIgAtFBL4QE9d/sqThMLNolRRXd1b7HGgRu1PyxoM9cOHDfZo5WbHGahdFGQhHJGm0PkSbuxDcm4
15Hb+9qoU/HsFB0YMKfOhq8tGfGTAqWHli0wVdJ51NbwetFxvN1RpRrh1ZA1swxujOm1B5W2770k
KyfF5SzPsJ+UpzFymzJlnyhW4lybDO87Xx0KCtsc+1RPKXqA4VFulACORKFeyl2ipa5pUx/4aT93
/LpmsOHHKtmdyxROgeoul5XuqyNtR28QzvKllkwJJZesKx6NqIRPpMZdmWyKvGci4mgSjNpyoJPG
ZsUsxxe2FmO20jezQsnVOpLbSEsWXWkVgn+eluaD7Zt2hUlLP2hoI0ujDGISrmTGmKiamszt2DvA
LJU6BuyoQNZ1e1moHC6DPT1OfSMx8i+tSg5kmte511matFCd6lEU1EmjjT4eiHJ8pofk/V4FHnhF
fNjFox3p+fXC6gVcDENbc7WmXK7MWSoUD05y+A1aV7KSpIf+SxZJ8m0tGVnIjkCTwJ0MC7WnRlZB
HLcJjiQ+s4rG9tQC5Rkf0+zU8ce2MG6Re++sXVFqSeMXpj2UZ2PfsTKntDHvejoFiVvJhQ3y3GzT
j5iXx2k/csGUO2ujwdRpGB9LhdglJxD4dCOQ6t44ZO2hZNJ9lixZdaNbvKv3Y+ifrraylajcScjI
Ct9G0KWEbmG2iREIiAjXAMcWfxwlezNomX4RJ92P9y/3Qit6HbFfFBLQI4QaDPcIdfm312uaYmk4
QvRgWKL+ENuiiN3Y6C3Q742z9K4BYqbxxjhJxiBBNrO4AxsqhX43sPCDzgHB5Ne6Wc3QDVr9Qu6L
FoRupEVw+IdiHi80BySQj5xQO3v6HInuR0Hk+8jZ8kWv4u1zyIyW14k5c1KMyo6KM6iZPUNERAez
Hg90T28tR3nS46ElEC2pY56TK03qaZ3k1EaTIrcNoOMV+MbExux/dhb+qib6/33sSJfp1VL7rR46
e8wfj8aOLz/xqyIyTyD+qrQx0L//Z9vyn3NHyz5ZRzXQG7HbZOL3qiZSbEYziFJQf1s0QGhx/Z+a
yDp5gUywb1DDoanzV3NHeMis+9friaY+fF6qLEqsteo/Wk9qB+zIqZRksygyopZoBYlH7KZJ3kZO
CTLPsqjWnoSj3JSKnIJNbYt68PH9G2Y3k4HHehCQMY7I87YC8iUpOg7AoMyYgcTWHtiAloMgWyGi
kwb9qzczaWeJDAW+sR9mHOedJXRD2PqqN8NJ+1x1uLIEOBGexWGc38xZolUekApkSs3IzqC4YUqp
02LUSVUzmB4EFVTCo2Cx4Om4IjK0+xwTi7WzqWv7LFTLhzqjHQmgwOQGVS28srOyAOCXIuyDh07v
JNvaaJXrdpRzZxdr+XRv2hKQdfhQSw0NSu5zL69HHZ5AS6oEENO+LAFAT/6gKtOPSHEYqUK6m+4U
Jre7SUmz3JOxoT3lX+n3cdArn3GYUZ+gFiDXwZxOPPaq2YxuraYR8k+RoYqg69UpCZSll++BOOmf
01bkYgdjynmyRF2f6+NoWAFadlLlyWCldQB+SZb4/WJLt4oBQc5D/y19oAjXx9MCBhj5Wh/zcVrN
Th4qqyXYzTF1tgsmsFWht4Th7Fod2AcPNQXpKxDgQXFDAYtrA5jFDhqtsR5LSbVRApJE9wBUNP62
TtRstzSr8EpFwUy4SF83mo9zU/cVRoCmQRtWkXao6PEte7QmkgcJ9qnXEoUHX2AxS7JWdsbELEYS
XxtdqlJXyo1WhxPkaD+GumfmjcrOVMLHa5JN2xriYVBDLQvMSFI9SYca4U6hOqLACnkPmojkjKE3
hPHqJtYP+sFsQdpjPRiPZ/qs47jDBeCQfxDFfqvoXySVwMSwU5mVHlN0k7IFAQ2WdgOGpAgEH5Hk
Fs2fjlD9waV+L7aRjQGIw4yBIEY78m0Ay3qRRQ252gZG0LVkLYmfWSPeKEYjBZCj1rgkhn3FL6+V
RB5/dkL/e9K/GsG/SFn/++nVRQl040fTPHZv2l+rmOSv8ZV6AtJsHaqjvI8FpUbk+AUyUU9UjUbM
S5cXv/RVR+fXHN48getOn5X8C2zVqq3wq/9lnjBt4lTmPzIXVWT1b/pfvwkQEYHQtAM2qQFrVO1j
j7rBHltSAw6t3tTauwQ21Zc4nba9nsmAo/VRORulUTusBuA/wKmb14g9TGcFU/szyt3+ixmlKqDh
tD9X0RM4nYWa3WBumiXuSwD971p7tdZUvuU7k9JrAFVd+Y8b8a18vdhefurXYjNOVECpZOssrLUD
R4b9a7FZJ3znVa/cUn+NUX8tNjIL1jnSxGAhDY7pV6vNOgEFApsDxVB5hWxYf7Pa1izpTWJBWq+T
8azCJ0CoSC/enleFGCKU59ocNrgpBeg5jL7eQgmGaICIMP4P5NMgss5m1fpkyz3MpLQIKi2JmTYu
Mtq4piBPoLSMO5uhVSLZezOLn2aoFWdxXBNNivpc6VG+ENLgXEUMgM/qbO6CV+/9P2gwMl/AmIB5
M61UXdGOq6Kx0hURKiJHbgtHd2nuWz8PxbVBeu2h6Qx5JlHGnxvg3wIujqMK4YThBgMY3NqYcR5L
ukCGhblEZy8IKzn1NSd7xiL7qyPnfyvtenyhozZm70yLAFARBeRSX5sEJoudO7fvv8DjdbBeg6eh
5lpXF8fP23XQ9RqlVkd+BiPCdpuxHX1oLNUHn+klT32dx3IZUgP8W+nL0n16EXt5DVKJK1RLqhxx
bLt3/CjLzsvc+RwKA8/o5mFo+rsGZ3ErRSgnWZRDbk/X7z/ncUH7cgMgpgjNIN9/k3czy0FxqgTq
mpOW+wz63QUzqNpNB5j1zBs+AvT/Vgi+XI+DnOgA7lg9RmnDadLQZ1zVIvp69spaPMX4ZSJSYy9u
mFlXhcOctDH0AxTMZ1rLn95/XECTRxucG8CvfW3/a+i0rIXIm3mKVkySvtAoCYRTnZGUXGbSoga6
mTxHfbUc4LUc4GkW23yoNHrR2RMqE8/40+0rtUvcOK9aP53RqC7lJd5AL9ave92+rAXMGivf25J5
uSTps9zql4Ww4azMtJ/nUYJc1cPpUlIjPMthF1ynilK5zJW+D5kkvEbmbzR7D4uWam6xiE+GUn9N
Q/O2tfVD2RgHW+bKusWUXxtpdhvJk0Vm7NZLw4Ccq9HiK9z1NmzHxPqrsG5HNGHdalIOeh89hVTm
rtPLX+w5cdxh/V9Gqhqf5HDqAlNFTiOL7WZntpMKnpJLZW1Bjxqmq09bYTnoTWn72P+0bjXke5Go
h6Qlu355MjXRL2Yoked6vZ55QsJDRhoRQbfq9EKk7QMiMzwVtEEgZkvujdNo+xKaRYFjmJe1NtIK
NswvktUWnzsSYh96ueOVKKKR/UKONNJB44laZ6uCJHPBcz6ZmXU5DfalkXTlLm3BrmVp72xmw741
13qJM3y5sCt98Kw4RjJTiwTKXKguEHkuFaPQXHV2CuR5UE1cLO1QpflTOmv3qlBV37HahzCPsyBn
1IBMRDHfrd81tIo9jS7bzaYsvuqdMIBlpXh9ZbdMtXPZHypdCvS40Vy9XRxvWl/yy2ucdBppiY3+
TdxF852F5ixSKryEGQLUplAKZzvHsuPZwrrEa8zZGs08b1F1ttGqEk96gRCClnbVRkbr2o2QDwha
CdmbsdWWXVkahzIzjfPSZimQARnnI68hBgK4adDyCJLFmS/CCBBCLWmpb1DQeXRLmUkUhLi6zp7t
sXpQY+v05d6BMRRbubBOi3wZPGhKj+OgPpuhdIv4ZLUBbFuiSMBDDnX8bM7RskEXQcUBYEYEQ7GG
H70YOnrhc71Lh+yQmwws7XJSA6Fx3ymNzo0Ttg+w0mTfSMyUysqZ3Aw1FV+BaeU6sYg2WlLM26Jl
C1pF97AYLADJEM9SpBfI5DcP3WSlwWRDKxslBiUWZC9E1ybCqyMqwIzKwVHg1YuBO5OSmp8Oi/26
aWS6XuAk+U0U7xpyjMYByQm6TYNGxxfzGVePQ/7oHtDCnKfPxsAmy5b8CaWTy3hULtRwvKpl5zYH
iefSTU8vao0Fj4qLsxWh2rr9qB+WcHC8up1spFvNy6JAnajIhAW+xrlUZu2ADFXrqmb0pDm8mLlU
uEbYPBhquaeqfJAk3tRsic+UvgAJRz6YQkMT4Y1Yuk0w9byIrXh29RTzIWNYt6i1fBuwtfIm276V
lwW9uVy6Jdef4PXbt1oE/r7NnoqILYuA2W0bK1KwHr5dZ6V+3TYPSa4eGlGxaeEVIjnAwpdDVCsw
mgAvL0ERVkcDfjMyG5rOkbFYzXRWiW46m3LMUtc5A7x9uaMvr8eXUEWX0EPWK0ECg09jtNykjI3K
hcxwDv8Pmy1aZU9Gx+zEyKFEuwLfSqlmHtIMZf4tX+LTVLeF51Ts+DZpHhorRiKzf2jy5gGw3mpD
gO2fZTYcyhbrxI6579KOnzOBKtbLPpUq6zbP5GVLm14wmOrhs5ZNuUMViF0BJ9uHkKV69iDdTnPK
4pKcMyfNqo2Npc0NypnZ/WCFkPDkMJm3mRP+kOlq+OqkSYGk81OhrB6yNNdcQmb4SFsYTNua9oXO
ejTWk7LXLDjUEMUNZau1I46khjVeKR3fkn7udG1rHILMVdKAoal2qq9j0bFhaePm3s4uH0XaRQLI
e9ZIj/MUxdeanauIvpflrlc58FOjfDBFobNtqOH2OvpzG6zD1RtlEeG6oOfmfLBmTlotlTArjyUZ
yl5s8JNKL+1ynVtGs2beRjDRgmYeOOlz7dDEKufi1A9el2LhQmslaT83WRxfpVKRBUZjPELBSn1d
yVt/dFow+bEmP0yUmeeInVWoKMjVF0Wyp61dhPOFlDFYROsmfmojKb0RsvSo1NBEPfRf+H6JjIwt
VHUpUEdFDYax1r8z70QRStEGL43YLEMGvxHt+yyYEAbwGQnbG6se5IcxyZ6mifC8Hk6IzU5nGgEb
IBJDh6F5eAmL5K2HeWyA/jDH8Fp5jYtp2JzDtoYybRuX6LQLr7DYBhUHhkYLyVdzoznXlU7y2na8
YpomvpYFJ/jLGZEK81Juq+KTVCRPUVaFlJrMs7oVKcARv8aU7BZLW4ZmpgWln/N4WmgVMm987iv1
utL6i6a0vulx9qWw0vMUZQNmlGQJ7YSkRlnkziYZZBXVBzacyhG36UU0k3RkUHLQDHGZKs3nUy2n
+3myKFRCu/FLmU4im+5UTYdPSTvkGzWTe7+bjOkaoyamOGNLZYyEr0dG+WAX62PSUeOi7McsrZev
vXDgu8RPAtk+N23E80oO85R63bRrgvGSLiA28DCb6RO+txUxqwVjxtDng8bRMXCcvBhvHXpGmPzq
oPzXPO5VZqzllHrFtMRBho9uYFrS7ciVODST51E0qrcI3A8A54gPrmuuFd6blNyES6NDOpDB5VIG
HiWIdGbbHu0xyGLWcBULy++6+EzTh0OYosVTKcAdI0Q+XbnJfPKRC7OT7hWrfkgwc7LSgo6jTjxf
dI2UDe1MualhWNebpFk+RfQU3YjCzYvb9jTs5G+AYyWI49JneiufjKoBOGFXm3oyzmIpulPa/nui
Zjslspibs6yHLHyumqTz4lycoWVGmpYN06UhdelZPrOXi5CDm+786bjm7iNNV3ddc0YC5KHg1Em0
VdYt44Rsu/RqtoFwuA0Mbw8MMlkjgDRPjO3ijfacu3mVTt5qyhz0kvqBh8oxAuYnqlMlXwH5iJI6
fYXXn7esLFAvwpZ8UyUJgX9IkqaYp4sVPScVpyeB9fn91P/FQuLow2Lagmo9DQiW1DGeVO21oqvD
TPKL9U3xcXQ8ZEhttdhBcbVdvvS2xQSKqJJn+nYI7cs1nVQXDvQc6LDX4biD5hgxd82Z5JEUaP3K
DcnArKVPGB2lfs4ZgoIRXabBb+Hgn5Zq9lxXzYNWken0C3VNoh0w3nagGEMTF6IiCyLsq7HIgqED
3qyTOq7pprSQOeQk4a3M7kTdKw0AGcxuzGiPrI2i5SWnG5rK8RbVvrVbtohEfErTRtopI1+b4exl
tfA7KaQepkRpb0tHRTGlHVfIcERMXkLC+M/ISM0VjQSGcZalYJpimMlO24DtGCsOVgSJkCwgKjjO
LK2JHRBGHro3xxQYo3LQRP2Axk0XkDyHZxFWEV9fPt9ftdduy5y/3kUw/mdzve2PcuXftcd/1Ho3
/6Ig/r/BHwQJ92qd/zbIu23gD35//P6Px+L7P27Lp8fobett/elfrTf5RF/hdYC/1q7sm9YbzKmV
QkifHi4wbFnaHb9ab8rJ6h8IEwqJTeB/67zvV6MXDCS6zrqMK4gJVpbG8V8AHY87Lo6KTj/9PXCG
AIphCr89ERgiRFMdISEQj2O/HQbCyjhNH1kc2Uf1P04AeJespw9DdSSp14bm64OnGYUimVPK/DtM
wluhMWgKMkQgGtcem/hLGuuShPmZVJu+PCeTEiwD4mmu0k3T1WwUYt7A9OX4Nyt5aANzhQNsZtEn
sauZuE21saxO+0rT+6uckjgLOD6mJx3xJdrUFArbaMq7+6XVY4v5miYb/lCrM1s1U9ovCxHgGnml
KDpvzQU3qxBuwwF9LjoyPb7ancc8aoYhpGCCy7nANjsNUXnqTxNyoetEa9H0aoZquhxs0HCBU6eO
BJ5wrhuvDvVinxeM81DZKHoga0sYg2bReTxPRlv0ebTGOvJU6juyvFjcCySIE6BdZn9f0zofPagd
omGKWMx7jPYSDRHlRj9VE5iVM6FmcZETHBaapkY9ujmIn9RdZcwMr0zjYaKML+cVYNOjmqHoxS0e
HYvkl7R7L2Okz+hljAbYKl0aU8Qqs3CjFQXinOGkh7andxkdIgFrFG0sKVUvAW+qT2lkA/rJzcn+
/moT/aF/erQY1xSAOTXBgvmhKtOofrtKENbsVGtuJHLB1tm1E6JjDvLOm/evoqzTr1ch6edl6GYT
AdGuA5j59jJzEdqd07d4ObXFeIrf1007KKpfdnp7bgMfQt00DM+VpOw9tm2yn0LEbt6/h6MG4Mst
QBEwDBrewGKVNQ97lWdFSQU0Ma/w5DPi9iKbGm0nWqES2uIq6AUo9fevt76540fmkOH9shU5VI6u
1+nalOr4BXhVzlwTpa3OzzokI4vCUrbvX+q4mb8+G5nc6ssI08qAhvX22eoqDkVr4905d4WQtrUq
2gdpHtCXmmMJ+Um0c4yFTlRiAAsz2usykuUfI5TtdKMxwN8DTYltbyrK4aoeuO9tyKzYIRMbhNeh
JNR5oRbVAh03Z7G9GcpMMAEQOq/UNj3EKFuhclA2P61h/ioQ/mdR7n8vmh80/qtP/XvQW8WtXyKe
B4qlbP9x2mbEv/bN0Gn9I37BWZQT/Oaw0ls77Qyy1xj2C86insAyxlFFXTfBugv/FflUgqLJ715F
K4BfUZD8K/Lxv3AyAPtPw21lvmMH8BeR77jUAYiNsCI4D/4onIWOrcJmaZbCuKP/oY5pdz/nOk5H
NG99M9NTt+3E84Bj2L2mlI+vXtofDrmjrQjCnuvCWpR1SLqrOsfb7bHMVjGiBYmzG4I/mKtrzU1C
9e4Juej/WruCa6EVsAoGrS/72NedV9kPw4CLXGZHyELl9PiQOF0+OFzWO351uLw8EYaCpO0EeNKY
I7RB2+pWbiqrV51t5UHX5uPGCpV0R2umQJVxyvdSGQaqvm3aMT99/20eVzS8TdD1ho5AEKkMqdTb
t2mgC7PYGdee0OUJrBhJAmm5QDpMbNRGKEFT6R/VyH/4gJTHsIiolZHfMY4eV8PmHG2yLNqMYS28
sJA1Xm+CO0ptxB9QM/7wZhmKI7EDT2bFPh5FKseJKzRcJRpfbSWu1XCSfWcpxGlo0L4APPjVSOVz
GyGZXdaBmXn/1b54pB191xUAuT4ldk4qfNg3QcqU2pRrG/Q5htL24spatmC4NDdH3hv7U6XxNXWx
QJ3P/UYkC22CbpB8xR4hngEsAlbgxbL4yLn8T6+fIRKIHtb1arz29q4WhYhJj5+ev545G7NeMsyp
mepE6Ox+EKX/9AaYb69Dc5JxenlHYVOpk1Fkuog3Q+SUcApC4yku7exrMdQGqt7y4Dvm6FVyUpz2
6V6qIUGSUyWBQIR5AxOeyZYSKov7/odRj7KHdcM5dPoUxBhAj5AsvX0FzJOrqGtXiuqkYXrRZFaO
X9hsl76oHKV0YQjat1StyqU2LBo6muMce8hSztjgauPZqI7S596c+CkMcGK/hUXhRUVRQeDrETso
NAssax75qLHpexFJT3kKLiyOYxobEmJIu8QcjU/MsBzlg0f7DXey8o/QwVlp0/ReWfdvHy21ypha
ha/bUNhvjGHpz9GJzemWlfIke2EZy89TWKJ1iIjj5KMvG07YHQyqiy5wBY+FEvoinySyhGqonM8g
Dc3Zr6MoRkJSmz/iP76wS9/uEYIXLDX2J2esdSyxhC+fMZeTETKKCEu/axLoC2VRoLEIpeMcFXbl
ps1ipeTwLfqLBaLjdaL2I47gc4iiKo4GsH51rUODcFIBno1pC0hyRBKC9rYDGWdS0YjG3zr6hAPT
eC1qOT409CCEK5WTheh7alzTSspuRGZADig2Ecl/By6+07cA29UzZuHGjTBDe/KUdqKbqcy0uyEp
36UAPe8S8sVvnd71G6VvPsKhHSX0LFTwqjKBGs0cmnv60V7VBmMwIk0Pg1ATw11WzfK2sGvjg/jz
56vY9C2Bo9jQYt+umWqJk1By5DBwIpvGuDr/KCvT/uA0/D1dWKG3PMvKdMXqfD2WXmXsEnObpTbG
MFBGs2OEtlgPjarlbhQVGdBEWoV9NTbe3BTqByHuD1de7bdWYtaaudvrafDqyknbOcCnWicYDC1J
kb9PKdZTwJlNC+HFuhujJr6X7ML64InXpsVRXF/PGJY3GQRSfcdw3yY2hRQnmhNopYwBhTbZ4b02
NO0jGsGp7mICIvm5IksbTANyylkm1ruSwZTh9YlatQzBrGofp/L8PWnDfT0ytVAh4ncu2ufNbagm
0vkQW9rtqq6co4NbxDdSWuTfQP3q0Dic5Hrq0/CD8uT3kPrz4EQbggYKi/Pt25wqTNCrSnaCuHKG
jT7azifwCDfQODngMS7cQC29ZHQRbx1cmP6vXikbDoYBtn5UR2+vngJExsS6cYIyrfpt1+ixF0q4
aYPStbZJWg9XGfJ9bjUzj5eSkgirGOlmyWTtOlfDOagL+z61whJp0HDxdXWB4y5bKDmUOo0HZl1e
3oyqX8nVj0gzoMrkzWOGTcBlp2ofaU78BqNZeakKVF3OaSCmGHS+fZhompQhHiwrqCPVulk4TtxQ
d8R5nHdKB0iBeQGtYedUdKHuZ0btnE55U16HTRvdvx8R/3grWPKoSGIBvkJ67u2tTAWKrCIt2SMN
6qmV3DePQ4+Ku6n17am9KNKVFQMUq3X0+Bm8rorq1l7Rmu7mgxtZT7S38YBeLocdXFMTwM3x8nL4
mszUY26kbvZoZpwuiyGfosMk9mRo2C6C+/cQnN7PraTvaDY4WxoNmV8J1fhgsf1hpdNs46RCyJN8
aUXvvT43YgxFconELsDmRLtDNMK+MNmp561S1ND1Iwv5DuXRQbLtHBBI/YG5zR8OZY0vwmlJDaeb
x+VVWeOdkdRcfXLC8CJsHXuj5XrzM1/4b1n+Gv65cqX/PdT47tM/7lF7FsUf6/H1Z391ovUT9A84
yNG+eek288l+gUANePWYVqKYgzYK+4hT8Vcn2j4Byuiss5vV0d1YM6BfnWgLyDEOpfSN8bsEQvpX
kOPjBQNEDOQk8qkATde6/6jWkcA9jxFcXjBxw0YV83a2w+DVi/kPSu/jSxztCGTnFAc4TIh3MJKz
FdzniiHn4Hx6/zLH6fnPy9C2J2yiOXtsCN3RJI06WQ79MBs3pZ7vyxLRcMO5l8r+g9zgBd75+rxZ
r8WYYLWlW7PQY6Uvx0AkQF7m0LeH4TxWOvBIK8pA9usQLFOB1YU2nJdztNXxQxf5fNnN+m6OtN36
dp1x3spIYb3/+Mf5ysstrVB0m8OHezs6ixVcFPFFmyA0xtJNpWW7eIwCgA/n0fphG/suyqYPjJs/
uuS6tl6lSLoazXQJiJm5HH0uZi7LUGAq8HnqE5BIkWtMzl+apR8/5VEe0dmAmJqap6ygGSXQQGM9
3b3/In+Laus1iGd0u4BM4th8VOcl1kzhHXV83LC8XuTia2HrO4lrkXFfmLl+MZj9edshd96V17L+
kef4b1oz6/VJedc6U13NnI+2ZKMbvcpcE8Hs4WulN1dLl/tzm+3SwtnboTiDuXiWGM7N6GS7Orfv
4rb7oAHym8Pnyy0QPlY+AnXW8cTaCWc70oYcdGJOf2lJvqhNvq/ItpHwugNU4ZcicuV+DLRIO8Nn
G01zfBBsAOO9AoYKZFMEu4ZW/ilLYZ85/XkKMgof291QjVgBlB8ge4+D7s/75Zv9NMA8RrLXTVWY
WD/xyWbzomsTL5NATOPDrI3OJ9TszyFUXRRy+/T+UllX2/ExADdPoynqaDROj3pSeWix4caC1ViM
Txg3XFflEDRmfPP+ZZgt/uk6NgUdmHPCwtGK0CIbH8wuCf1UviWFvS50BLtzsApVV6KwDQV4wA4p
ijZyKu3XIyYp44DZ9R7g534sskNVLFtSIlcSiz9Z0cFMxyDvUJ+X0InSwF/KM+ilBFRame2cqr4C
CuMjhOCPrD150s5kZcCp4RbHqA8KAyg3f3o4wNhwESA1UG+9PUWW2LZTqbMcv1Cc29jKr9VpOGc2
emG2oZ+hnkqrKHVVDe8k0Z1OZhW5XfrYt1GAlsBZoumU5OLLNCH+QMlb0YIYp6ua5Qf42atmqo3Q
8ACHQQuHOGw1uMTgw5Qx+4lHc7csyc3csC4bJPFTCfh577XKvIUCsZvUAUbk4kdttC1ywwX5E6xv
UgZeFKqcrC0boh2frBZDxtrYNbzRiP8eO+OlUddXYf4VMBEDv/YUr4w9epSbfopv5hHkpeEsflgi
pp0O6FlG+d6xhiBsDc+pky9gJlBuwk0iL6/Z5ft+jjwL3HOEK1VnZl/quTvPLfv7qEkQ7/BOE+iM
xMnZMqlngD/dEB0FBkW7tUVoyM2jqoszkRTXg4A/IMXNFeXnhR3N28GMtwY2mVick5aGnzAmeJQq
RG+qZrpUR7atbt/nirgBQ3Ul6szwqyW9HbCldpsiu04cfQcxP5CiOOij7sq2JTpy4rsNbohgtC3x
WsuqAT6k+lkkfFHTvk/WuGBQx87/w96Z7saRJFv6VeYFohD78nNyz2RSEkmRWv4EJJUU+77H09/P
VVVXmcGoDFQ1LjCDGaALvagpo3uYm5ubHTvH2aJSbzbh1tgb2n1U2rRK3a0IJJn5w2dvRdwVe50P
Of3RrV58JnCDI0n5nzTj997TEfyhksO1d7DM/BF1nnOJQmEyWk9S193FgbQrU+ks/q6sHffeWL11
Iv9k+e62quMzmhunpBPSCsawZ5rzPZzO29bzT4K2T+BNE2l8djXj3jRwPGk8Uk65r72G4UYweE6/
TxEnQRPjUEjOg4g6UiDvPUW7t2N/D+IVvgLjgL7TSm8QXknR8uN5na7Lrv86oG4Aga/4ZwXvC9dm
RWM7dp54VzxTutr2NdoULZOpq05JzmEh73NI3+Crhi+oOlbwd8iujvSFf5LqbpdG4ck0vG1ntXda
BoitGja5Wx/jFr2GDlKNmo0FKRV4zaNLo9suyrcUt7aZPmyQXdt4RbJJO34GUUjX6mp4w5VvVZog
/STDw6SWx6bST+JT+zH/ndpeZEsvCNQeO73bAm88yB66ZIW3rzJkG7x+R4nBXlWAjdK2Odad90hy
fIqGkUq6+9MHQMOe6P7/GOACKVTw5f64sVTvyaRkqMfcLlyspvreVhrQ8eHJAFbssa2l+DR0VZQy
+FRRGNUT2u/4SYv6E1zLz4naL0SouSBPb4yqASoQUDhOgu9YIspkUxXcaHb51mI+2kuZyDPUhbRD
FZfF9DJxIKjnbQ7Zr2JOUpvQ1eO8YJ4DjGn0w+cUl6YHSi17FxvDplL0UzAkhyY1g9WQNdtCSt9F
qfdR3Kmy4X7wmdsF25g8Qv/xAUr9M2RGaNUNm9tX0SstXnHTUpKHl52pdOpTkzSTaWY/TVzb2UjK
gIK6IserwRm/dYZ+CFXt1PPvkqOcwNl+HWGkAXO7t0IKs162VOWczZMgw1B/JkowYvDmukw/VSPu
Yi02nc3Q+Y9Bbb/X0/FrEw37Okk2pgUTp1bfpV3xBUnxdWERLBhZuL0ds75x8StMdqNvEympwFVs
DK1/YxXoufkZfHuV9f62nTnnsICgUGoF04ePTJywjYtAUmvN2Yxd/CmX9XtAouCcjUM9Oj/PSNq6
W8saNg1hqND8j0P5Fp3InUYUctzyKMntrnScc1YGp6Th2PrNQuVhLm3m/qb3TMvM4T9M9sL0Bjoi
peJsmoxJ7qHd+gjTVHTRQmTOzLjdCXh9I6Hv5TF+gBjS6vYezbz/BLGsQe+VojfAp2t3kEJL84te
diiOfu4rf2u76reAPChOl55/M+8eWg50wyB8pc4yBVdKOWQrUVw4cB0foX1H217dhK69ydVhr+U6
EfkPPODfThtSy3odHDAphOoFf64xrbTFZgmUKsAkYz7biIujMYy1XdJiJtEtFSQWLWSlxB+KV6eY
L2g0O1+5XXQQHgEf0lovjNOgddtBb2HjVA/GEB9MMz5DzHmqxvJY1d7HMejBlcv7Jmm3RdduQzPZ
9PxM0rdbiyyo9Lx720zOSSC9MMn31Ef+Niyqt8oQwiTlnIOIy883TnXZrqF5gAUzOFUJTcMyfEjC
bmW1xqEww8+Qt3wGy/0ix8W55JcWP1/3cJyF/rbOtQNtthMK1CvNbradzh3X+x9FNtZgD8jyHQLN
2zyuj23q3fdhuFaa+q0+uNuWLHAY9ZPCIITNM1ucErgjuA/LtzIRE1HWg0iWuq5BR9D76OkSkBgx
9RGeKNX9aO3ooPFW1pv+sXDGd03aM+catjszJ0UMqqNCHiwyLYvLtm5bbrf44PrS1pclZNtR1FS8
PbcdhAb9N12t70avfyPi91DqJ1f9HBTu45jHWzLeu8qJuKMh5BCpiNvaZxSeUZW8N/30s9J4e5cp
uSJzX+SKFNy0z5Qh1kNLt4nv4I71usrxAid48Mg+C7JeKwPZWzvnwYJnvPRPHUx3Yg/bungrJ96j
A60Z7EJ78XPBSGLIjSr3xgFmkHvJ4Z9OekK17Qc6V6csbO4S+33ZDrz0jLXuNLtaBi7Nha9GA0ja
6CGifEpZ+HG0nG1Zkz/F8aaTh71IZPTQebERql+ZrnZfST34W+vZ5T3iOvVbKx3etEF7p0dc+CHf
FF/z0A+Ro+RsmAC8k7ejFT6GJUl39Zm25JoexjtRM7Jd0iqj2yu5duqS9pgPgNW5hWq09lB1fBiH
YO1l3V3K4zQzooeUB2voMFEilWwbP+zDA3wac/9J1EKEj5g90yCEqbYjPOGD4oplYvE4WMwaVONe
lxP8tds6en00ia61i3/a+kotUZL0jbX4NiVy2mZiMnwnPVkZGyTx7KRba/TRQSnJ5Lr3HOnn28Hu
9eXHbDgtAId2Bj1b6gXX0Q7Ma9iwdoetlZ7Ee0DVm7uRrFK4QRrqhyDyniywA4E+7CuXNFBzFp6l
rwIuvwJFS5oqUN4LPtHrXyGTC7mUtd7ZCD64Nq3BTOugOOPDkNTr28vlpTsNgKIYQ68ROR0AAYTB
a2OMDUqovXn2RjfCk8SUHx25uoTsxX+05HGjjaTxkKs9SIa/BWS6DwvlpfD7z0XhP+YDaopUYE9u
Lp1bv9vxkKGj3n019WCNAq651jOenMQGJeRqGloydVjRzug9ntoR7evaFmmO2FweaXnu7ZvAOCgD
j4Igo/LR7TsT+VaKXSOMYJA89XszZ/Kug7MUevCD6zZ3tN1PmaXdMxx6MjTqR1bwyPvjseLo0Dx6
45h4FP0nZum7FQSHJP+Dfo+Qe7oJgK4ylj+uG9/7ENqjvzLN8U2qDMzBihdoTIzS1Jrxt5QoOCZn
vTTvu9r/mGqISEfZu7pM0pXdu9vS4FGREy8RFCHG4qspD0fVfUTY/Qm98lXaSQizIofH6uuBF3Uq
PUlctpDr+Y+N6gEmlOODrtdfpdL/PvQmU4W2djDT/J1tNseW4ytRimDw6TEK0T+XWvcpM421ovEF
vEI6J5H3odZ4EfJyTNs0Z/ir3RIJTl6AmmEQnlwo92qDRx24npPPY01NeQNn7c4rgNVWnvdY1DLz
Qjst4q6r7bOkOk+wBJ0omT0obr2Tx/hcyNoJqNu9zXs6lpytOBcV6AYt1WH+GTa42WngsY/62QG6
kENjtLs69085ok1R6T2KMMvE8TOyklDvNOu2LMEC59Lm51/uhIegjyPEHIK1BXjAKOJDrXIpjmKm
mD9ohCq4XT+pOb1AV2hYa87vlll7mwaVSgW2T4bTCu0AzsZGJjJae/YPQMb5qqKpvtJd+BWkiEnf
/o1mDxujNoA/p1+iyH4KygY6z/gBUPfBqrOzeHiHBOWRh1Qu11/9MkaDNkF1MJLG4ZQP8QNTjy9Q
3zxWqv1YEJy3TpMQsOzknVe5z+KJ7aPIuO6ZMJJK4AhENLX31pIZMWjlbc2YmzKjt9x1WzvnbZ1J
WxAfR5l3MjPWn82AZzz5dqw4wcokZjIv695linai5H+KLYa6K7KTYuzfRFCVrjILmUeGVGPu9vCT
k7YMlsMR2dAiuRM3fZl6C7nzTOSgTUrODNiQ7Glaq68pbyVDJVsb2+nIjthMLl46lHcVIPGI6sTt
UPXanOCDIOenP0v7bwo0lAMTNidmXzdS3NyJ/MTn1Wyn6Rfh6XnfLZibuQigs4G1RgClmHcwJ+Wz
Afoj0KCdtckI+jEP7DKA/ioaZQa00EJXos/y4D91dnQO/AS4c7PunT+J/v8H+oH/yVTL/4kDK6Iy
/vdNQoYXvwTl9yuorviJv1qD9m9QuYC7gnmD/6CJb/tXa5D+n2jxwdCiqRPmOfU3/p+48i887n+3
BlXYuHkc4ukANJnn+0dDKq/ULUACa6KxDwaRB90r10L6OwTeliibHGjBB9+Ebq2v9R49HQb8qFr2
8PA6xrh2yrh4AaolP5W67h6rwLTvDKdANlkeP7qdzpxzEdnNWlYqF4SzjCw39HNdsu1iJVl1hubv
KjS2GZcYm+2YyjWpc2Q+N40Hr13HpPunKE7tey/Rze9S4IUxBJ92cex7FaHFPrK57QbT3A0IYq2G
JvF3bAxTJF3WuZ+sShmfLr7hTD9z+vwT20I1CDQgmqmwcIq32kXbq4y9ESY3VdlUbeFS29SyTZy2
+daoNLSxIQ4/VoyabRMJDfCflv8Hztn/xXB4wUn/90fqKUjr/7VtqhpNvKa6Pln84F8nS4Veibkq
ARZmnBYVy18nS/tNZhaK0XzmQIBXyXy+v5ruFpyOhoimpsKsF0fysukOW5MMARj/D0HpqPwTEPwr
KKkIyfT1KfJBAI+45qRWwvN5iMJU4WQVrrUeLPgD+i9e79WH1GEQvTLCDdVRrQw+xF0ichjzSTUE
Jy3MGyG9BJ5E+kfGwsOdO1oMZXvJvoyrd0onr+omkza2lT3BxSfvtbB7gMd1XYfhvxE0/H9BbUFD
9I9LfsEl7798KeGLvXTIP3/wL5fE74SsgAWOllfMVbDXfkPxBeQCSCoCN9Mbv1zS/o2qM2h3gIjA
3/ixXy7JH8n4N+z2Yr4R8Mg/GMv4Ka1wVX02oa9zQJTohHwEGMRj7yKo1Vnmg43VtU2XIHBSKkKR
0ChejGClZ/lLDZPBys3S9w08uhv49PV1FCPPmpNLkiqGHzis3Vo3/aV688y7jzcmE2PgZ5BjYCzz
+vfqYkp6qdFqSLqhCFFXbXowSvmuiYevPkzoWzl2PzPepKz8eHyXM1IYpVaDAGP2MozycLToa8UA
JsvcflaUUl519J95r947Hu8Ey4t5OjW8jtPEfjeObrVBEBTOh6gt1mWphbuNF8Fhil59jvgQMw1Q
FuxV2CpMO0KbJx8H8PDyHWl7/Eeh/f+H+guIlch3/v5Y/W+CvIBJfrk8U+JH/jhQEDH+RvCGgk0c
ncvkCdTdb0AkYecFvyAuaAoTf0Z4iZ9hJEpwgHHQDNRBOdl/4qokXfuNCTo4fWHNQuEHRNY/OVHX
WQIFChkKVxtMFfKM0Ov97OlfHCgvyaza8Tv1DM8XbB6ofPXr7mOGImG0vdiWmXzkujb82hK31uXR
RW1Ijyyocc6RrawCeQs8BKaDkbbZm7K4k6CSvW3vuu7z2t7kSPYK3DfIE6jn2nrL0MOxjTdu/yfD
5N+WvOeMwMMAtJTyFtf4pN6T63poSMWgnOmKbML4s5p8K9Fo8KEzub0asTu/At8fq2H8gXsfITcu
5MlqIDEI+qH11HNa2ccCriTb9tdR/sdx/tvlzFjhBSu4PWiPiIT/+hvFLTifLMn0swd7/ft6cCFu
kuHbiOJKO9xeEN49XRCmSE6BpVCgm4JFLNhgUi8udaDfjAJZVgzkA56nBd2tme8DYSS5kKKhr0I6
c72gNlNz+iOafqbBFmwYOXjfeJ2/HXM7hx+t0he+0gQV//MzWZRJgCMxnqKDn53Ysz0JvTsGY5jf
g1xGgoDuOYPZGO2xoPfga5A1O14FRonqmN218imKvPJLUyZ9tKkypzK2ED643QpCvDJet1R3vjRh
l3s7xagFHw2s8u+zvh5B7snhD79gdn6DpkL7CW0LtXnXDp1zCPMoMlCV4A8Xljdpnv2xPLB7jG7Y
loLG0sQLG3itdW9s9LOGIOC2Voo3ehR4G18SEIjRWveu9DbRm8809cdTXEkMkJe2tgCum4xo//wt
EDcmnpLngl7++REuYhZs0YVZowhyBrauUAaSV7pT34c2qjjVEO4kudgaeY0ih3ykubd05Oc2AcIG
jggaB0KkavKw0jNLdmttNM56lGdrzcuHh1R5rMpq3Oo1TZIg1Dcg/Av6DuExkkrtrWH15gJZy8xv
AUElj15uAoHqms5C1bYa0mprjDMsJMVHs0ndA6XpT2gIRgcY82igxXJ0j9pMs5eKOt8qbqAwNR9L
x394jrnTuMLoaeL0FiP61x6fa06ldXYm3ZnRYO4Hx+qfRiZhFgLT62+OGQMQKxMFyG9CE3FthiJW
pVVqI92V3sZyx1Nv5b87VA+heJBhR/TRrVbsEHcL7r2Fh/SrSCVMgxgEsU/5ijmia9N9pkRd6Y3S
na2cSoWnvrnQN30VpK4N6JNLZBi9Uo4Yu7tT1YdkOLXlunGOsrEQCkXoubpBoEwQFQGDWg2lmulc
YBZbSuNUjnNXt5qyVgLjSZfKHbxNIW81NzpAie8vXPkzC7syOfGNyi7LpIos5856GxefFPXZjp4r
7fm2A766sybrmnhGF/kenRDTufPkzx3qMMqxix9um5hZB8kbvFvAXdm8aVdH1hBJkZj0PEvSuA49
FD3BbPbeQwva77alGV+7sjQpk3YVz2119P0zANVdZti0cP5UD/7bO37GD0QmClcXeR9ARrHYi+hZ
wLTXJ0Xon7u88fftWBzpCFdbVKHvIjcf7isfKpV/viouezpiop4BdOjaZBsPTV3kNSa9cl8M3afS
tN79ZyYmrtaW3lBkBSbKoQQraiHelRtLKeWrFJZKDFyMlM1/whvsiRGIppoydxv/zEF1vfZkS8wh
IBWEG6TOnV081ba2EPjmXA8gBc8DakGv6/QNM9VqDCPO2VPvZU8VXid1DwENtX+xf7/sTF1cYaAO
1EPnn82o3MPg3tK4TPoFI68eG2L/yCsZGIHJG1zWtR/wCC4Do8WI8tZMQfWtmiF+20LkaPNKRYTi
9pJmv9aFtYmjJ1FkjUE2+OeEupPaJCce1r8nkHRmjrZxQ2VVVjCcddZC0Pt5804C7dUqJzmgMpit
FLnYLf1Huaj3ldOAXKRrh7Sz+hEGItRZjRXP/FWAmFYS3fnxd88/JJW7DqTPXXmfBN+6Voe7s773
GAbuMgAu0S5xon2lGfs+Q83WpqEKD2U5/ItId/mFxBe8CA41/MA2/Jz+Oe+oT5NTsIWbHiJRI/ly
++vMhaFLS5NbtYNntDGAxJ395qGU8zfF6P/ulR+8wFdXUlOtb1v7Ofj/6qMwiAg2CR4KmhnXC2ud
RuqsUfPPLbWi0T5U2Q+n+owk4mocmk9aa79HKPHUFx+lcAPmy40fwjxd+SXIktHaNCnY9QeT4iTT
7yvb2nlGvOCtM9eYZV38gpOdd8PGR8nLIfJnMBfIJJhvGmSJoeMZlq7luUtGjN8I5R/o6Kc3QCD3
ppI3ig+5OBJxDTNXq0bXl8g35iLXpZXJjsPp47u10XMMgi9VU9530mfGi06Jmizs3Oxy4C2Hq51p
ZOqT1582jCsj4nHsn0H++8gytsip3/aeuW/DhNmfFqiZXFsI5HDsypal1FK8ihx4ycqHf5PHWD9p
bzQgUlClTMJVk9UDAp2jf3aVB2/QDgBX1pKWLzy7Z5dCdRfKDmb7GQG9XkoW5KmWgw86C9eX2pd8
/NzlC2+TWRuQNFATEfpioj9xGURUM5PNIDR9QOf37qito2ofIp94+5u8fgBxmSCW899WJvulaSMr
LPzg3KupvEpqXd1UpucfR9fLt7Ch35ta/jEPOtAYxiejqpOtp6GHffu3mItil7/ExMl7CAxcqHz8
M+r10qqIdWC+faCtggEQgQ3oEU7xpSLNrE1glszcU2pA6+V6e91gkCHq5RMek6GFNx7izFFf6+rb
4fH24mZP8IUh9dqQ0ZtN2VoiJLXNStK+GNSFuKRGauv/maFJCh+KV0vb2/45c55qiKd7urCGdrLz
JXGHWc+kdyD/fKvyNLxeEXcbI54UUs6p9OyF1rYcnqVgKQGY3TaGmy3R2GM4duITMANqXSmFwTlU
f1jeCDDzjWPHG732Fy61CQMNhRBxBGjM8TKmCkAt+Xo5fZNKVlkFwblFxAp03cZO9kV3n36NfMof
6QFJwnA1Ohs53UHCvpIWPtvMbkJcidALKhXgVpjwvTrnUReHgdWLhTrPtfbs8/5aCiVz7/4rGxPX
UEu5TnsDG6Yu7cmCrZM5BNt8VwMLHopqL8W/Mxy8ve2POr/4JFmw6aASuyixUHWYhJbGUjsSVS9g
jrF7CKEkgQPDX922Mbt5pMGYoQdMKet681yrqSVGV4IzUsA7nsboAGxLt1hwkdmVXFiZxIrGlMK6
19Lg7LvxqrGKlUOV7vZC5kyI7h5zJ/zD3XW9kKxofeDsdXAe7fsmLXdeay5YmDlQPFSprqMRAs7D
nPiA0/qxV6dVcC7ll0C97/rs0VfvNTleKCzOfRJCg6BoADXPCb5eSaC5lR8XBv5sfteTR6l7riHv
vL1bM48Smi2/bEzODJrCthLCGnXW/bE5eZFWgFvTc2bj8lOSWx9COIgfZLt46EIEiW7bXlrfZB8R
IS4kFO2Cc2W/c9qX0PhUOz9um5gM3vwMSVfrm3jDaAdK31cQWoAcV8y9cUBtcWxXLjMn2vcE3Wko
JfWG5qZQiFja3DlHudxcsQGXrxdV6xq/04JzBJnqkII3/xAk8sqJvt1e5awdgYhygGzQJZnk6nre
2JHsGyRRH80eLQ5m/t7L8uO/MEKjx0Cfld66NdnJrEcARxeXomYd9GgfrBXrLl5yidmVXBiZ7JiZ
KpKvjRYX4gDs0KiCR7NUh1WFSsk66PUlnqR5cw65C3cv4LCJOXrTUlKoBFbLRwrUyzdmfYoLsMPq
kivMJEl0CBwmkWjHCx6Ka1fodb1ohGz9uQTGRUatht3aDJqN3perZHGoaC4GXlqbRA5lcN2iCbE2
lhvrgwC2lvGDMgL1XvnVXRMK0Z/nLiP8WlsxaTnAunvbW2bjCl00WaAvVG1amkp71BMUixjZe9QL
AK6b62bokMmSW33DuJO7igtmhMsh6vaZm1cLzjobWi7MT0KLU6hKjaQkxx7Ie4Osiis9L5Zhf+Yz
03sZHknRrmbEHAbZ6486Jr4twd4jAnS9kqS3BaSvQX8fJh8Drjen/AAWOjuSFW3opy08asSZfmVb
EXSl9BFVOL6ubTeySVHMb4Lzy5BVKx9Efdz60CjfWb2206x/8U5DlfmXOXGSLkJZxvxxEpeYk/t4
ZVgPcfl9DF9u+8zcR7u0MUlUmSrqLbXHRt6esuxL0DwMxsKuzR3DSxOTSGlLCOwVrTABH9V9qjIQ
erCH75Wy4P6zeSKErXwdh0MPtvl6v1xXaUGh4/+Vz2R8EKCo/ehB5B820u+Nn5/lFPWbtD3WUbRA
LzJvWsUvVUdkQVPTOeOdSiau9CT3tKM5JsHK6RokaZXc3lty3K48tyj31PcQn4HldG8mibewz7P3
Lu8aOoE2TUFeBdfrDyU0dmRFZv3qQ2YO2S5qis3Yar8nQXkPD+QZefqjKBtqSNbH0r7tjkEqL7SY
Zh3q4peYVGLkuoSKSO+Dc6HcI0a/kquHxWbZ7DlEkxJuXvHymRaqbaNC6aDOSKBKBYpq1zGPhonO
cxOPxhHeNH2FUNedbOT6wqU/68pw5UJqRgsNsqTrHTY7aA7aGMN1HssnpdX3oaKMazs1243lGUix
Ff1wvH1C5z+r0NlkNABS0ymfaQMxRBg3BWHdkO6b4jlqD6rGQEm9U9AHpB7Z2C9upG8DJWb6S962
n27/AnMX2085YppepPdgja7CUFfbbmO24pUSuvdWrcN+oS4c3VmngfRYsMkIExOnsRHPQr6aJ4qc
vYx5sR7le80sFlLfWa/5ZWRa9ip9NAAsHyNSkqPOxMzUUw8AL6mChzb4FscLvjKX5+CcYgrdEMxz
04sKXetycHLWlJzGAXnz+ES1GRHy219n1iXhTUbrAXwRPb3rr9MqTGC5Ji7Z28MKGBeE8Z9jI90o
wfK5m10SU+wmCExRN1SvbSlxWA5xj62wt9FIQXsl+8Ek8dbolkLZrEMILnqVD0ZInxw0B5mUOq8I
5VkMTaT7uz/sVJgXjTsECNZHx87XNNuCGlIFc+2SYZlpu+uG329v7dIvIf784v5Na4vLROHgheEX
v4RbPjiNwdfbNmadkiqRKAIAwPsJdr2wkdi5LwPhCM4O6ZlhH5CDWfvFO8/fWch1jQvW5lf0y9rE
WTw3QgSi5J1uMOdUlpukUpAyfLi9pNl4cbGkaUqR6nEUxHy7Wi3WpvvZy//VSb6wMIlIlga8KavY
NGbFa/PRS9ytj+4imktr56UcvYXoNEEc//Ggpbj13x9pEp6a3grL3m2psSFaoPZvI6HWUb3NgqNo
BTXBKe+zaGXIjyFzFIxMbtCjX3l4ZLQE+VnY22lQiUylC4OElfuCVMx6cN1odfvrzboIbPzAbABY
UZe6dnrUzhzfigeiZND8qBprPI6m8THttWwhZ5oNJheGJqer6Aqjj002tY++KLDDxikpdYLgXFst
LGnJ0sTrIaTSwchhKR2Z6VezE60bYA6bdIm5f/brXCxp4vmMzjW5VncEjNET3DPfIyE5/Z99n4nv
D7DIIFqNjdF6TnwNjoGvSpRs/zMjE4cHIwxDBRT5Z5uPErk/QBwsJnHzXwXmdeRAxHtu8v3lEAFv
vcfREiXed+nIMOiPQe7PdbDgaPMe/cvQ5PNrXupDB8SOWYV5l2jf7cHeSlA43d6y2XsYlQgd6Cxj
jlNOkbzuLKbQSL57z7BAcWnWCuR3tgoVY1vGgXJne8oSr8z8yn7ZnJzVLIb4AgbjgObMF1kZtnhc
jnrL7YXN3lBCmxnUEynGNCDksufzsh95VWQ/ImTszPagB99beV2auz6Vj7etzS3JYLZEQN8FteHE
K2C3aEKnd6j1+6m8R9hUh3ki7PYVJA4LpiZU8n+EdbonzE9RvmOEcVKxqZqobHQwkUCSxkMFVb3N
pRXF28rP9lm+d+qdeERCuL6NYJewxgfDap7qhqFxuV5HkhytRkbib69/7lSgJaABNFOBkk+pylW7
HZ0MQq9zEPQbUjkl/YHO66pvtrftzIUq+FyBFdE8Bc84ORRdOOR1b8cwHjJD7v2gCXb775/zmsu/
fxIKQ9+l8iQl4TlLQfaYK01BPcr7kA9MWHJBptHmtr3ZFzjYbuCZ6IcLIsjrewuWe70Ya7Egpyt2
THHquzFi6D/sM+vg5SqSLbHjrQszclY5al8fBweM7u1fYs55Bb4NaBhlRzRjrn8HjTHmzDBZtOK9
qJ68phUmmS+3bcx9OJN5PAhL4LKAYOnaRpSOTT2qWXhO4+S54rW/Ah6W/4tgRkiGaELMwoItvjZS
BMUwZEManosq1deN7LdrGTTQps3zb5CycFk7Zv8v4gwtWRNyRSrqDAVf26QuXA5yNoTnQb73qufW
iNFl/aS4yTpJ7gcnW1ii+BbTWp4lkNvMsMHCNJ3aCGKHHoUP5acdWi8IFavNp1A99CmECe47JX/H
+3PBO2Ytwv3FjDIQUp5q1wvMNDmIpdgMzwjUkfPAw8u7ZajXme5RMrUgneg/Foa9u+0vP5W7rheq
C3E9AE/EVIqJ0yhn5Enuo1F8Vr5ZOz3eFMmdEq+br+53KjS9snb6czHs0ZFjEqGNTqNZrX3gLd5i
Of615/KL8KZzQG+z39PyVAeYMM69wj87CNXJGyVdcKCZ0jAGfhKrslgBcb7eYLTaC2hJwUlGHU+O
OtiMB6l036GzB5L6ueu/D8h2dmWx1iT3zdCYCx71OuRhns4kKgy0DxE3uzZf5JY5+GPln7lrVl5U
rjo68q1SruttrX+ir7hg73XGwQgYeQTxG3ZniLev7cHCkZYpM+TnwkKRrv1c5f267b7F5s5PwoVr
ac6WmAFmCFm2uZonxYw4lxI/84CBaEyPq8nT+B5tc6DQqOr+4/qhTtsVZCiwNABQUwiU06ChDk8/
7w/9RxSSRMUnJVpSE359FFHrIXoCmFAJNdP4lqAfHYwJpaA6oD2SPBc9FMlfBvOLlH5XPzjdwot4
xjMwx+CrwFqLvvL1lyphejSqgZ5F1kEIIEkbzf2guzs1OtqZQ0L1+8KRV/n7Jkf+yp7484uiggQi
JUhRKDsrZrzLXWXd5sYx9q29rbQvGrhhr/8x1p+lYxzUq6WKxky9Umzur9VO/LL07R6dYsomki8d
LERykbTcuVZ+gmEtjNx7pzG2VW4f3K7eqXK2yaGw4Q2wcDpmEgJ+DdEgYlYJQvtXw2WyC6WYqKyY
Tn9Ua3Wty5+H8GWIg30VV2tN+zQ03qrVlu7O10kAh5LxZCrToi08Hf9yE1lBCyomzMEFbMMWRguH
PveSC88UJYDRC+kVBhKoL059mFpqAC8eaPdx+F3e+/Im94d1hF6IryswQK2ejaO5H9tDKq2yaoFB
cSYcwF9N8d0Cw41DC4e/cDARIAq4valaWd8UWDbi8H1ZfkePJQy/LfiyiCwTX74yNcmpbKvRbanD
VNF9CRHuMd4E6J+Y3iOEYboJCdMuyz4s2Jw5P5c2p1UWfbSUnGYK5zVCV+qNbxyC7C509/3Xunz0
YQTmX7pDBW0hys75LIgjUjtR9OSRPdlXzy3Z7p6j48dnvf0uF1+i75WsrT2onu36vW57O2g8t7eX
KxKr6Q6bjP7yKZmQ5DFw/THdTCmboed93JdbUdiFMpWB3HGtpgthcAarJiQNf1ma5K52VI2qJ+po
ydismWKUqg9pqW55ciExVSrrTIrXg3zn5/47VU32vvPoDv0/BvjwOwicEpMonNOfn+DCdfvKHUNZ
rLaVJGVdSh28VxYAEVMLl3QAZ48obxJ0rYBX4FGTnR3cavQTZQgYpc3WaHgd4vwt+jKGdSh0NCQh
rFZ0pmsRU7P0BH6AdqXG0dkPx22pus+3v/LMlce6f/0uk7031TbUmoy+XErJME+dlet8iaxyhfjz
amySVegH68Xq9lwsvDQq/vxisx3GssRznhisRM9Obm+61NrZ3fd/sTQkdQTpLA/A6TZXuWkwROJw
XEflUNp7rXE2dW1ubL38Htob1ODXYSMfbhudyWZ5Ggl1Rx56+PTkuZJBFm3KvkLtJWZMokUfeZ1o
WrNwi82dzUsrIhBfbKCawSNYdBRfVCne1756aIoHDSHmRRzArCGFwM1kMt1zebKcpDfaxm0k3INC
2hY4X77PDOuHzgGEaM2zF7K82d0jWUbMiBkg6j3X66pHw+6KTGeKagAhMz7AE725/X1mFyQmD0mP
0aGaFpKipgJJKRHDk8JZQ4yuyBnk76fF6uJszBbdsL8MTXauGaR07IUhxTfOVgKno69CZ90e6RJs
lKo1V8HY72Qn/EbZ4dN/tsiJe/Sa4ZW1uIfN8RCOkEW+y7NwpXjDghvOfi4EKyhJ0aSFGeb6c9k5
s4Iu5Fdn8qk1wzpaMm5vr2QmRWa2gklE8XgS5OXXFrS47GJGRZh8UNMNTVKXTNlUPsZ1sMtpN1v/
jCpd1P4YzBcE1aDqoOWYPsa1uIj4n5kcCOvtgN76eKj/eSfl2sTEMQZJa0PGOIPzUD+Gbb+pYKtR
h6VR9Fk/v1jI5NNoRiqr8AIzV/kjYwmW9cA4x5h/uf15xN8yzREut2uSmOQkuzAOsJZehbAxLrZF
fxf1b/qwWefhgissrWjiComT0hAGVn5u8ureDodT5n/viw9qWD7eXtSsIXhUBDeswzNBpIEXwbWJ
pFaBK5jUUh42evGiDFAAy/CilevbhsQ192r3LgxN8gBgXKXhiedmpeTk5op4ATrGZzdFieO2pdnv
xHwqMCg4iF5178okV5w04jvBC7AekDGgS/i+Dmmr6Zn/47at2SN7YUus+mL7FICj/RiCC7H0anyL
toy8Twb7bW0p30s4Y9EhGb6a8pjtb5ud/Wqw3sBrR8LKyMHEbKUmut8AQrDkOttaHrMiWeo+pbDt
rgo/7P9N6ENz1oClUGB+JqusoGbSCwNzsUWt1cgiLntG+BZ8fs5DqFyj0AMPADqek/M1lm5u5Xn8
B9SPM1xrD8tRfMnI5GAFkZ20tkDZRMqpNkpmYO/NbIkfZO6qEIMTVPoo4ZAYXX8eNy/A5jvUOv6L
tCvbjVtXtl8kQPPwKqlHt504HnaSF8HZ25FESdRMDV9/F33OSbpp3ibijQB5MdCl4lAsFlet1XtW
+2Cwtg0dCFUqLqCStxsoep+ZEaaFpKM9LHTGqRsE9Z6CphVYu/J72ZFqW5YBAaoY7LkgzB43czC6
m8Qs9JglWhZTqCFu2ApSrKl0rb2R5QGS3xVE6K6rbF3heYy4888/U1isc2q6/wEBQeqydiegBobN
nIKoAnoIvn0ckxsrgFpreRqUNS75bHMiaohvokVMGCEIB5dBkONFq9+g0dpftvTp+kaUxRpU6n4Z
EHyzHBDZ5CuqTEh4bgAx9DedTTeewyqUdzLQO+eKnS9NtXh+6hsI2rzSe7m2pgVPdumCbNhpmmDT
jFodV5MOBmw6FZvC7IqwHVMaUR+XOuhNNd86p1ZVmaXDikiAjA9E4ogKl99Qkskds8TE6WR8R+9k
QLowK35cH1lZZEW1Hu2ZABlDBFbYQzQFE4iZFHgE9GLdPLZWH2u4+UPerX5Je8Xz+Fv18d0aPbMm
jKoR1K5OLcSe3NS34HfUlwWZ8nKPR6ANG5qt1n2vrAVJ2QjFo/5w3VVpuHDA5YJqLLgNQAN7cYgE
Rt5k1EZMomzX+dH8kfCNufr1+4JzCQPrMOQUkLgkVWyYUM7KVckxD5vvxu/MhLAitHnVFm/CCWG3
4OQ2861p3PTLuCdQQLOeHQjwqpJX6c47s8j/fnbyDs5ENGuFU8T+u5w1PwwyCDQUoI9asldibK9P
kXTFn1kTzqZK10x/WrEaCcDLK+SY+KExpt0HCjM4021oVaIqg6116VRi+Ewnb90LxUtLfkD+4CMd
ITg1UBQG/TQ6JMCncWkDB0MxdgtC1prFeIJ7pH7c9o+zinVCuqVwUwIgnJeBkThc2hkBoygzHYWu
EuoUIKyMSPW4ugDsDm5YQvTCtybQKWQoUeTjbql8VXFYNmUo5OH1FvSxeN0UpsxwWzuvJ9zmHfNn
CaQTHlFGmL6+LiRRCr+OqeK6gnhKFZy0rCrXaQ0jHSgoLasPIVhdEitG0QLKnnU4UUWskGw0zoYL
NVnInNuovVyOKmAjoJ818CoNCFxEEvLJhuIXMUEjuATPjpMfR/04eKpnW759he0NpCu68gGoN0FV
J0SoTnO7dnRbcuoC1O5cV3vs8+J20NokprpX/vlVAcEKkHYAQsFb4giFkdou5tKeizdcRoknysa4
nfz76xMnCR8XNoR7j0MomgASQk4DHigXOzkWHjQq5ttpfO5yP75uTLpK+DsF2NLwGCK+UiYTUkUr
ZeQEuQf+jl8NYevY2dZM9HILybYXrU1r3O/d1+t2JVsAeNrfdoVpG2y/XH2tISdtiOz0VvdfehWh
iMwE3ILwKadQencTqXHH0oNyIqdgAuV3AmETes9mBRSaf6e4/EAQioYDPKqgY07wo3fZqAcpjHgm
UDqvtafqIJetbzQXoOEVIsHBO0Hy2egdNEh65MSzRFA05FsXCEyafLk+H7JFd25GOCV7iya4uAH9
kJegrym3pn8w93lXxTb5et2SbMWdWxJOR5TdWqtb4JC3bDXW0bDU9a+z0+Kxz4BQ46a0/ryl0QY9
3O8hFAITxNqmRtdtcrKCF8e7dfMNa7MQjTb/zjEeH8+O/cBbhh7ZIjmlxsGewJyk1Sde7Cmei7YL
y6ZTxFvp+v7tlvhUQpjlDF5iYX2veKX1kj7qOcfjWP287pfsuMT44SERjUsox4lAvBXS1wXVEiBj
KBBaXvXNtMyDPnV3pB7+btmW6a/dq5OhJLjWuorYRbpcgGwABhV0aAAdXI5ql7AugeIKkGpQMPH6
hsauQdGGD+7+xkOz2goOp7+vO6wyKdSDQLSVQFMAJifD+FSOyEUgL2MQMHn0/QHaipssrT8Q8zl+
439eCmEEfJ20YRCeORUuJEkzN912lVWH9WRoYZeV+2pihcKkdPlw5XFc1MFlI74rNisIYzsOIjbL
zYhndoLyZO8qHhKkRtCDzZuj0OMrapjMWt+gUQXPMPb4AsxmNj4pny2ls4VrJ29OAmGSK+zusoHq
DNNx48snMyoWNJfpPxLIymqANZp7M1FkAPLdcGZP2OaFVmeUtrDX5OQ+baGx1Bz99dbIt8zsN3pi
hpV1KKCtqLpfS8fyt2GxrS7QWh1EDhYK1saB2uhRdP0NHv8/X1/8ciuAFvIjE/tNGE5/qJI+n11g
b1AP9+pjV3agntpdNyI7NUHVqPNOJRydYuM86Pu8fKhghDjGqejKG2YnL9dNyPzggDoUW0F7Agbt
y7jhmtmEqgtMFMDIL/TFhlykCjgktQECJfQU4IvfPVZTp6pHJ8+R8Q5HDZ1+1dKFBNX3657IMgDg
jX9ZMS498VMGrho3RZzv7qm1QtAXzHLV0dEcxYHy1iooJjPnloRY685lArbxAQdllkLps3SqcAaQ
bD+M2bzp8qaLU2vw7nUNjIqtXbmfiVne99P0DVz3WailkCurjTQPG9uv42zJW0g4jWs4Z1D8Kzv/
L99N0WZfo7O+t9Lg0JIc/X05tHi9eRhPA6D7oO7ERYilvYplRT5VXNETZNaA4wlXy6SxQEWD+vNp
hWiZVw4bZO65pzqs3tBD70YQ7bW4v6LFGdi/y7mykhX3sRQwZ6fcAu58DKwlgn4h7wNxN1DBeTLL
B9PmqGegvLr7zCXPBmkj5n626I+RZFBlhegLRNz0Q+VzZcStbj6lmhk5dDOUd5CFxvuhm2+vrzBZ
uRbCe4ALARsFMIR4C6gIGCb0DNm429yQqbrPGdC9a31wMhLry3qCmubtUAEjTtssCFkGGuV63LV9
DxWuPIZS+3HJTSiwLboi2kqn7ezDhF1cWC5pegeQbXeco5k0IVRA7WR/3X2VEf7388RtJoFVWsBs
9yWky57b+ZX6iuqJNOChM5nr0gOTIDZMtu3SYr10yA3nLwQyorquCHfSIHFmQPAh69t+0XIYmMoY
1KdYXqb5UKTP10dKdkuAQOMvN/hXnI1UTVhNe4LL9uwfKDtO8xGcDuUdGRQLUnamn9sR7gid4QdY
TAhEpnPnafEM9DUIQTstwLvBP1iB172SFa6BBwYxAGBH2ADi7IyrD9mDFqsMqZBlrtHkoX8W2ji1
9qXvY9IZN7jkM011YeDB4F2wODMrzFmdaEa9TiiYQNvTB42ljYQ2bFaIq2Ze2FtB5M5GOBqtClsv
ncUzu8Is5lPulwUvYljJJx3IJzhmoCHOgfwqMurrYyu1hQ5r3sTDyRmFw2vp0WmyOJhJ5h3LoUjC
wkBXfsn2fZKj4Kui/+VD9m5Iz8wJJxjxnJzZHRZokL7gXQlEA091dX/dJWkGiEYIUBsC2wmtByHI
B11lO/WM3gQzmd3IgNzj6kfG+pKg47oCi0s67CBp/AzSXNqRp+vG5eP5y7Z4jtG1rSBNDNtT+TlZ
+v1g9xGQQGHjvwaQ0bluTD6av40Jk5cxrasbDz0fUCDMcC0p690I2Ow9LdbqA7hcaHSAS4l3POGl
Vbh02UZWd/WEQtRN47SRCdVTX58VbynSwTuzIZwm6wh2wWoyEOh1SLEOfrRUL25HYshfhXju+8Dg
nRnjg3sWK7EdlhpE2uRUec1fhpZvEsf7BwpR8XUz8uCF7mdwqoBlQBf1ltyxTYesQ0taY3Xh4pSf
msS5aaojq+uDVqx3DT02QVT9UJjlc/9up/mc8I1TiALOcOnePOrUq1aYbaF1VBMvqponcGwN7HGG
1p4F4VsLT4C7FXKt1y1Lj1K8EqDAjHsl2skuDWtIYMgKlQ2oKlRe5OXzfJgSvd/9OyuCe4mBPufO
5FbAVxtpXrPESYHwdd2KdIMBCcJpUqFdIL4kAvU5lnOHg8cDZy0XVAXZ9Kp4i+fR/N1EndkQ1qHd
oruhmnFJsUhm8tq8E62ljkNuyaIZPUn/0iXhcBlQZ3PdHi5ZydGfXoy4KFQtr3KPQKSFl2ZUd7mm
2vnOKsbZyawFJnTImVg/HRCVDY+E/lcj8f9l4ZctNF6IB54Ob9qeLyy0xbW9fJpwlpTDCqjCYcns
zZ9P/7kFYZGZKbEK0+xxW/CgZgnEQ/KpbZXZjdwPEDOiFg5JNvFOouWzVmoTjvuuP6ITeU5jnxQx
nnZjG7exJZrLW6Paa3q3pemXit7RpFOsCVncRYsbHodAQwqiHP6FZ6FwKVYGlRdMmI0FDgZ78I+N
9mZ0nZjmbrw6xdMHxvXMnrjky2AIICWMc6vyD+hdj6yxudXqRXFvkLXSoHXPstGlDM4hvHld+tWm
UK6rZlwcRtbEnXcbTEvYtEcU1cAEyECkmPlhhfubRWNtBj3546jSHuCeiJv7/AuENZoTvWF0wRf4
9HnsnO1aBZFPVJy80hV05qewTusiL2aIROMW5mxBHOfrinNZ5YVw9lvN2gFmwMexu0P3P87ISaOK
NSj3AZg00GY4KHIIa5CZTHOKAVdcP7F+ZKnrR1ljrPFHFt5vI8LCg+a7ThPemIuCUN6aR9/5e0io
YtnJR+u3ESHCFk5PrWnlOW7e7BMI2TezsVcizqVW3lBioGcEHwK/op3tWZ+1pPZ15H6124L1YwSF
Xs9AbrlqWrW9PmrS8ICmei7cAfi6L2yjxqibJSUwlRnuxvsKRdNwrvfOlG7sD40dAFdYzFyeT6T0
LbPaQVlr5W/UekTT7xx23leKorfsfOKorv8ZETalZQ8ODi9kfoGZu6GxTlCbmxZva9kVBTeYpULk
SsfP4TKFKN/wDoHLqco9v4McmI6l7WoGCpADidBBk201o+hiGth4MsmnSnE3kDUuW+iU/mVVuAXZ
WdWsA5QtT2vfHc1+jVxD3y0GqK1qullZcPAWFpsvNgu2cx78g+6QO89JTy75vBbkaGn3HK3EGWWu
LybpukUPLN4bgD+FlvnlYAAK0Jpr4CPtRvWt8HadnUY+Xkz/nRXBeafs+8VpA5xoOu56eCkNntxF
VSWXriPgDN60KdEGKxiZUqpXyHSLU236MdgfEx3Ua8ESrUyxYOVj9j9DEC27HLOkRpPQomnkrVZe
MPuoe0MIkcGPRMdf/gCWcmkGl0id9Az+NMEcm2mwd+0iLpUUw3yG352JZ2aE08ruicaBL2BHSMwt
HmQ/o20+IHk0Dre8YRA9Hx84vkArCb4HsBWglVU4vqqkILpWYL9n+t38xajg0weW27kF4fBqpilr
Vx1hK5sesvV1YbdjrqpdyxYBuke4YB7acfDcezk7Zt0UPsiukYxSss9qe48+a+JkijUgmxxgM9F/
jMSdkztcWtE0r0/HghSnHNq34KHeFEAA4DXD0GiktWtIiGJyZMHR4SqWvBfXg2zypUEL3b7WmgwF
+n/GPKTjkvyTrrkX+S3zoyaAtICZGB+JyMB1QY+Et+OAq/zSaDKXgc+mqjjZ9teGbnGY7rRnJ4vy
rtldD0TS8TyzJKwMZ6LdTNOuOCVs2vIe1CzZdj4DfQViXtBO6V63VKtRbhPXL3SioUFfJMFh7WTW
1joVp7EFZhoPs/WuGazysAYFNKmKWd/g8r7JC+IqqujSWgdoa35ZFiLiUidzQ0Evelq6BS2+RgpE
8XI7jgakBSOgw7LQhJJTR34A2a0472TbA8kJr2GCGAqN65dTSku0xpq1U0DloPhrpstysJfia764
qSIYS51E3x1X0IYkMbCQl5aWNvPrMkemak3Npk6QcmcRK+qt86O33BvWPFdTEPf+P9cXkmyfnFkV
KSTMJfFZZSN1rY3bbLihjQak8cOcHgHUVAyl7Fw7NyWcA9VkggyTvyJUgIz0gLS13W2fp3gUfLru
05vYqXgUnFsSjgINPukFR2d1dUjzctPmABjN1SsAbkWCCpXHtoVehvaCd8hk+jpWOzIf6+llrdnd
pNqqfCu++xjgaEB7AH4VwB4u53X00srLapRu3a6JoW81V832ur+yNQqlkV8WhIHN8TQGMhlYAOdo
PBbeBgOrvBjI1yf6APFMiFzzXROTnnjIKfMZOXTm7Ep0pNc6momQcyZJPK0srK3ZDIdxvNFKVcu2
dJGemRY2od8ZeZ2suCl05dZA/E7nMKg6kMcP0eQqqXn4hLyfsN+OCmeV71UOUnnk1VnwBPxq5Kb5
dugLaBea+q63d9MMQstA/zQQTXHeS5cKmi3xcmpBQeYdQDghnpk6HNqVvvjJzzRVbAzpDjz7fSHE
NDlUaYoOiDjo3zRd98mjOyerN2CHVjgiN8SlLIH2xMu7cBCSpQjmckHF3TbrzVyuEKwzdivdasDj
X1/70qWBDAyMUZwtTsR7ODZBZsnRd0OlR/whF+rbm7z3N63lxJ2qBUS6086sCQsxs/oCD5QYQC24
TXwgP8Cl736/7hGfhPPlh5IStFo4dgoq1U4gHrNVUs46STnVRH2HR8kAAowvRNvUVbQ82p5iokSH
RGPCilj0DoLbRlqeGqJ/sVCE9If21pz6+F/5JKo7VZ1f+2h1LE+JA96ZcNXDZYKSXwTtka6OJtUL
q8IrVwiILdPA96LDKxdqI2V/2xj3rqc4OMUlzkfOAQLdd5Gh2++URkbA0qZsrcqTTvb6S/89AG1N
vbxeHzeVEWF6hn6yWWnBSGWx0J1wySgiJCLREnxgglDY5jwj0P4AWubykAKU3mtAoV6epqoP3eIw
+6HDXifDOXqas8VVNyqrSmFT5hze/YBtBuMH/uN/Pys1GZ3rzStrypNH9LBMDg14VHJG4j9GI/Kp
OjfEY8iZIcud0LhV9eXJ74Fv0Y91/o/u/mlJ9s0IaFQ8jzffoXZ2aSRwVlxDuBEzyzBYr4O5C1Ra
ApJ1jcsMMAs+/scJIazr3vJHovd6hd5esqXtcQmKsFpVj+mSeUGzq40mfA7VQzXr0hOQ8pYLGAeq
E520e3euY7/3I8/5RlQNU/yHhEgHQ3grBQ0U6FnFC3TCfC6TFlSnYZy5O62nyr3E0wGTYkB9DShv
MD/xQ+LSFT8ZOjI1RnUy+nvQz0U+msjL/LYN0m3vKOK2bHJ+2eJDd2lrXtyCER2TQ8tgM5HNYIMk
dVLcEuRGMFhARKMhWWxhSsvMYAC1Vafe9YYTtYAU0zqmn+yepdvrsUdqCqcQGl6gdAT23Et/CNWp
ZrKSnnJ9NwxVDOXzHMoRf24EiQ6XjAE5Gdr9L43kuGVaAyX0lOb3A+DyxjBAh8pS3DxkruD+yEke
gQn1LSG62WnlZjjY6CnW+j2ImQ8fcALMFQEa/CEyIpJWsmDqxqauKQf0GM4tsiq7/kNUAV/ICMu/
TAg7f/AIrp0EHkzA4K1faXn0x58f8MI1ICOAYrIBHZ/LqShQPtMbCybyZo04jS76QiKl1r0suPB2
QkDPwWqF14xLKxBRR4LDYAUaZPGUW6Fm3jvONwgUfWTOUf0B2heYZhCYXBpyy65Bzcmgp6WG/gaf
FEZfro+YLLpwGMR/TYigHI/1LUj1TYp0/YtjP/WQgF5R+df1BRJIqsc42cDxUQPpAZYZ2KUv/SlR
7Te8LqCnOacHYpMI+xEl9zhb/1Tpnq+1c0vCxh8NrVnT0aUnI/w2Kfa7ygv+97OjOHer1c4aj56c
fKPZULTnzzBgOPvjiTENLkXluZh7VBwvrRCDQq4ZXHGntfy+zOPBoPtVz/dV6YD4+w9xFhitC1vC
ttEXF1JKGmxNR3vJ4wG3kFNpqFazZNz42QKcFM5ltJ8LHnVmr9Uao9UJopuofmlAWw/t3yuER2NP
h9DC9fF7W7nCyXxhTnAKV+2s8Nwa5r73Gcj2+i991W3tNAkHaNC3j878D5gqrCWsyNZPT/bO1eJ+
OgVWGiGMADu811QjIInhF58kBI4qrUlFAoxAxm5GelqnT5m7v+62JB+BCfAcQwMPOYOIbVrLzgpW
v6lAf1WBFvuL0T1dNyD34bcB4RyqSwYUBDfgeX1IrAPtPk/B9t/ZEOJE63XW0mtddRr9B5Y+TX4S
Kl8631EG8kV/PlLc0bNtbIw2I+mKNAT0emNkGvnw4PeBH7vOnEZz3Q6frCaF0pVrZJu1LOrQ1HRj
m9tDcRjmoASzh+lEI2XFl+vOq2ZQ2CZplfpewQfY9x/o8o/Gfvy73xf2Ra4PaMxNMbhuuW4CBwKC
eNa6bkK6RtCSC8A4tCXBbXM5tKvWFy4ezBDnhx170Izj/fXflw6Rj3IhkGceb526/H02F16qFfh9
I9NDMzvOvWqnqiwIk8CsnHrJktNTPXYRutHRRry77oN0jJDNA1z8VigTfLBwPKWutlYnjbzk81Gn
33sVYoB/5LsIeGZCcGKxZpcuAC+B7oqEVRON5lZ/WHzVg7JsrAAFs/BSpaMpzxKyFFvvGWlHXFDy
8UUfvveWimlDNlRnBkSs0pKME9jocZkLIGWrTeNt5eq3JC1+/vmMnJsR8tPeLVJQsMCMzbxw8G6N
TIu8+LoNxVjZ5uXKXSbbAquHCVfSMTT8R1P1FiKbc6Cq0G8ETmiUJITdDe5IB+wQbxdfc49y9Kur
3TVcJ3xYVUrxUl9M3OBRl8BLhVgQM6jtZRA+wz2ueZ5BRogXJkWmJb7W8RCNgvQvC8KMaI0TzF4G
Z5K1/Um9ogin6VCDV8Ozv87FLZRlVRZVPgnz01VshT4396ksQr18KkfF5fcdAv8/PnHlWC4YB0jX
5QoYK2K01uRVJ5aWDNqp2Suaa+K16K3QcqNiClFSj8nqfK315QCm6e31BcjnX4wJAKuDkfeNSEvs
F6FLsy5Q3q2QVjYoX2bZsQVowqPP62TvOn1WkRrJB/S3PSHMpWuD+5OLU5Y5T6R5ZUxxFEjX+5k/
wnD25rjWrobf35o/7a/fFL8ujTwYcDSYAXIFUurLyXLGwbZQsapOs7Z1/DwEhXBZq9acdEp4dUK3
UI7Fwrg0YuFN3629lJ6qhfxoS5SW03nj9vvStGNVxfcd9Olt+Tm2DzwtLEKl4tKYUYzpNOSoiEwQ
mN0l9gLuggUiNau/sMhwNJA0FY774A/gvMvQWLYlfXvfEPKN+aC76JrVjliaprERkGBfJEPpR22T
51Ewzqo7nHTwocGJqpfL7w3C4Fdu043tUOCexZywfyVofFjTPy97gBTUMcCJhdINyFwvh2Mua9vr
KopMIk3QBwN6atiaVVK40kV6ZkUY9GAYrcq0YaVJ42Ha5fbd2j35f1/f2fLh+o8rLkp3QhmKgPxg
KXGbPnnDcQi2+fQwqCjTr/nBTQjxWHfJVIBtkgJstZmbI7VvmyZSliRUjoj7AXVQLUWj+qkdfyzN
E+vuRhUdusqEcIlxQHLlTRN3BP2GaxgYx1VFOys1AbFcEKuAPgh9QZcry6Z1Tfyso6fET+6sxclD
T9OzEPWv+Pq8SycFtEUgtkKNGDn3paE0sdpVo7hOTna3NWYAhTIDZELJplYRnPNlKp4d/OrOu6pQ
9hJzC50MACoNiB3eAMRTCrrt2E/+0Za/0YS0z6oXcCgpfJOdHucWhe1Z+su0Nn1FT76uoc3kOVE2
FKp8Eramz5qpA/E9PWnTvO/Y57bRw8E9tr4Z9t3JHjYF+XZ9vmTh/i3aoF3MwBVGCGtlSnRaBNin
s477S7jUUenH9LudPF63I1sXKLKjwu6iL/TdArSmevWaFgsQeI2GfCpvxnVbFAojsglCVdqE6A5I
yfDvcvEt6FSoxtVGZPNeLdKFTAVHk20jFMBAkIVDHqg7YQX0o+ESr8HhOGe0+uaVbRe5oMI+EYbu
/OsD9g4dws9GF1RIHp6MQPguMkV71pAM2oqo4KxBFtb3PdW3Kck3unlqdON+LYewc17/nFON24Vz
JvAoXEbJ5WNwVokAWt1r+mzCvgIvYkOyKMhfyfrn1XfOYY+XN7BX+NApuDTiZWSazWwuTp5Tug8d
GMO31mzNx2ZgiSrHleTtSHDBKMXr1jaeeC5tNXk3Tqm/AP2bJ9s2yz9Z2QyKkSFe293sHZMafcIO
GNYG68lEG6oXsHuQUYX01g+grlQYFbBwOZ6ik/HT9SmW7ImLD+PL+Wyk3YkNehEwICqN4FsGBZUc
ck5uTvbEU5RA3jXYYFIvTAmTCgpZL3PGEbQ4IwhSdRAIH/P1afSD0LI+GdY+aU4grQC8HYpdBMdP
Hn/EVSDxgMHGBhLFYmqH6WWCSsl/SETSn2CpxQ3tYJZfr9uRbFD4+duOsEHxXrgEvQtwYTUtyadh
qqqDky+PPaODYn9KLQHhC8Fr7FBPRBb5zqo5U7MWJ+huxo7zPctANDy72+v+vAPevU3cmRkhpLHW
TcrGNIGWRPOVF+QRqg3hSpPtarAfQJgjBrSbYuhuWWrf6fW09YJhZ5tzE1b6uvHTMdIn73D9o6Su
Y+sijAc4MkRcZee6a+tN2FA5G0LzwLV5ieLpV3IsIeSB1Yb3xYLQQdiza4kmM7x0Y8/qfr7vaBeX
zvwEhsL7Sh+fZ3/WFQtUahCdo0iO+EudqP45J1Ob4eZWnFLtL/S2xKDfqr+NxRQX88/roycNR2eW
hK1oOciN3RaWluXRNB41UoSGRkLXR7EfRG7T43VzssoyZJqg2AalJFT3RM9IEZCsJVpxmgiaVXWw
M2wcrnFYWnoaDWCqCee2GGIjS+awGEsGPoq03dsNNUK0TIABapjjrGv8j+yfAAq7eI/myG4h+PnA
rjIHaP9TT494Zw7btYM24cN156Ur9cyIONbLOGbGmsBIiGzQBg9ZdN2AJISDohnbn5M+AsgpnGPU
L1lDDK84kaULYnu5H3klLW3uM7xZbq7b4iMiJLywhe5INJPxBFtI1WgC83OD2OZQ63vXDfts7D9f
N/GOvwbhBja4WiqyKByawj2B1IzpHpRzTsPaHqjPVapx6YZuRF9E1ATWp32ui+cVylStW34zJwLk
KPRb8QAxGXVEFzxbDapvkkzixTcJN7DWdPBQ5/vFKSisr2u+7kuAJmwIjbVWOM0PFbgvqMFiNtx1
XY/FrL8Qs/5uI1YWdq5IJiRh4uJbhLg0JMRc9BQ4OMAJ7YPLSi/Ui6U5emMDvooVHX1ztU6767Mi
nXgolaMag4ALDbTLPIHmWTMNEyaldUgP9ogetw9DX/88qqP94bcVYZj1dG78MQ2QkmW7gHxy+wNN
nq87IstpL2wIwzflfVD6DYavmp5y5FQmci+9++mnPxPdj7oFkpyetQfl7Ee2Kej5Agcppw49o8sR
LEYTCpJAYfEuM7c6ZuxleNJVNKmySAvvflsR5qmp0Vu02msJSXnHBAxjHjZlmRf7rhmMMs6Zsd54
btD9RSbSHZpx1u5Q3So2GphhIwO0kGg47sewJkmiSP/kC+j3hwlTW/Zg2ptqUoIin33WFOeZdHue
eS3MqTv2S4IgCNimTsMexKrL/Jp799dXjjTOnhkRTovJLqy+Ax/YaUzTTZp64bj87DMnDPxMcS6p
LAlHhk6HIKMagLUQM0rN23XP1n1n/fn152Kl8I84y/yBfQfzTIr1OI/HNm1iNzmASUix6KWxChc4
C8zYeJoUVZoLkLQgI8CYDSSJnHGLcEn6H6DIBrv+9dmRrq/flkS4llkNKyYfZ7nhTcd1/EJy9yPB
6cyCsLVctJn7i4ngBC7qO4N9rt2n6y7wPPrd4XpmQNgiacUIGQgGy5gcRNdjBWLbyvsMbnuemKQ2
GGFUNwj5/DjgfHEAs4fGx+UicGsjIdkCfOvKqn639kl631fJLg2SsEKwQhY/qkiPpHsVTftczzJA
wiIMY40wiAWB20RrfyuCm94lEC1RIRDfkvN3Y3lmRXBsdf1lrmYXJ8mUnew5qkEMRMtwtvWwMWca
rnYfamv/MCIBnfwu49LzYUFxZ2Go4wZVvwHDSzg5aWR3c2wBkjWA4GJMUGsZHzyDqmi8JBk5njr4
8z3X4UVv2uVEsJlxNBC+FxoNodsv8ZT9bVnHUv863Lqg5bu+0qRzAJVEdP2gFoFujktr+UDgysjz
cb+71XEs7YbRjFp7ChQ4KpUh/vezIMO8WR+qGnkToAOR49174KVVi+1I9/6ZO0Ioy8CCz0oX7hT6
HlD6UZH7yF4oOdYciQ8aJA0YuvRC64E8Ix28aOnRaGlk0ENBR/CD4QnmkbOepMPmwaOq+6DcLfAA
QJwkANiZb96zwavLCnSJNdwCB6DtpbceCxSHsnTVocj2PwtCqaL0vBm9CDgDRmi+z5YXmrn+PU9v
tKYtQz87zbYqkebr+N2+PLPIY+CZTwtN8mbhrSklBIsbN6tCxjbeCCEZMw37DG3k04EYerxm5V99
q6oAXx/Rd4wRxDZLvfDgb+dS6BRX+7pVnKrSo/uXfyCHvPSvIz1Svxn+tZMVjmv62c/tT4PthjbU
Gq5vYpUzQogbs3EOCj6U6B4PblXXVtWvCynVqA36Ws4YqvY47/bXv1y+odBOAWZiPJ7gjeRylFiu
1VA5wafX7Rh1hO1Y7YJjdj3Q1fia19YU4SH1oQvGh6zLTtmoQvVLnYP0L2qqIBQG2++lfX/SPM3g
jTH9UvahiXaVL7Tt5h/X3ZQBLlG/BjrChGw8vBTiRmBmlVUSWp5Q+YxWvJbPlQGGJNwa0dFcNzeA
0A0QKbSP9vSYD+umYPo2KTPII1ohAF3bxWgPHTRmuErxlLkv1z9PNgjnXydEzWZAn2c+4+v0vgzT
3g+b4vm6BVlCg9u8ziWWwTYvPuxYo2cVTYteoKo8pF2/IXm7ZaBV0vfIDnCfh2C2TeLrNmUZzblN
IaQVrg+6CI+PefpCmP0m51w1jwmGs+h/XrclXcdQpeBNnehUfFfWZzY00DwD6ZNnPVcAEEL/9FBD
ebSAzPpK3VubbYwu3cyZ8z0valXy9oZ2F4PpuXk+w2fB1K9JVvnpUp7QRwYKm2KHp3u0q7U71uq3
w/AlhQTb7AK42920eCGiU8bCDsWDGDT42dhtAeLcBsi91mSNbKopDhfZ2Y+mV2T90BADYltY/UY2
TFnlYHCMZVvnd9VjoZJGl97loaNtgmsIyjg4JC8HoChcq6sD3HbrtozKBK31/RfDqaMq1b/0PiSn
k2Tj91GisVAx8zz8vRv6M8tCBDPKPjGZqSP4TmvI6S+y6Y4Or3PzCsZhy1pDnQJh1t5oSCuNxN70
quDy//iO7j7dQx8E3rovfdfN1K+Z1+Hs1pvIa+9rn3JAbsSWNVpNYNaD6pgON13OFNFbusNQAbKh
Rgecm1gXHypnYiydMOiJeaoc9MX0VjTWXej5/a7NVU2M0mV0Zk5Y5ABwlF2ezcgY0i/FBO6N7J4T
wFyfT5VPwlpd8841antE2cTqQtD23XbGC4hMqqA5GIVKBF5qDD1YaClE3dkWNbT9emrRJYe1Y3ZB
lE+bzoFyqP69QSFPqQqusiWMXs1an3a8HpTTDelxn+t/LBo0ANAParcq2ldZ8gOGxV+OCaPYFDPO
FG4sq9hW846+YW4B941K7IXr8yWPvGemhMPLypmeQiwNhQX3R9XVN4V5kzjaJoWw/OL9QOoK8tnR
b09NwxQZnnQ9QmoMBQ0HibnY4LpCo8oNKIKu4WfRMP3s8jaaVGKW0pMTtzMTz9LQTxMxkX4Z1MYw
YiSNzN/56bEnVVwwBPNkC1JWlBLDwVDRs0tn78wmX0pnp4kHdJlbTLAZdIfK/E5tdFlb1c53vC/X
J09qCEMHTIGHt/C3yHZmCE1vPmVDiyO6nJddvTCGNKhZ415PA3BN1Io7h3TCQG7x3+dnkb8nG9Ku
HSacQyU0xQzz/0i7sh63caX7iwRoX15JSd5k997p7hchmaS177t+/XfU934TmxZMJBczDwMk4xLJ
YlWxlnNe+qgmOi85+BXLXTmEBY8QvSWIaa8m00TAqbclrOJgpXZrNt3ON1CO1UqJZp0JMpb0pY7B
nzn/EzfppkQ7RS+5YZZs58AuJpNX2lrdYwsOSsboN/aYOcy6FdOus6CldXeqmmwmZtERVZ0dAMfy
nOHaBsugpYOR1sHCwd6IQPOLzpdVREHoOIWovn/puTd+MVTs/p4LYRYE9rEWVCYapv9DwHPm+ww9
XbfVcs1UnktgIkdpiAe5DXWcYJFSufsp9Rs9VEiLOq+M4b/bwtbOB6D4orXA0S6ttJeXbQKaoBgg
fEPzSUGrPN6X47RrwpPS4TbcFrV6PMA2X+jXQQ0ky5eiSrSQIAgw0y86olq28wbdVbwRQJ4Q5rmY
Ge2UhTo2T7NecqBVRZHDB4PjCWGcmepLgxEpBnAt+r0pSFTPj0LNuzmrina2XczJ5GAd8ssa2yUO
1NwCLvP2aSxadKXHaHTXceyI21iU6LmLY82aMVnY69Uz0qu0npMXIOjuxwWHpij/CbiUCKuKjV5t
cK+j0wkddpcKsKClJgreol4UVZ6mo7VG2UUlKofodEaS8/b6VrcP1AsLKzomnViQmFJR/appEwzn
gzKcTqIxbMxY4aFGr2qCjk6JhYcAPByMTveZkofCmGFuMLFyGsuVSlW9k+CPh3xze0GrNxUEATBw
X9PaTK5gFGJLq0WMKFqD6pbqax0G7tglxOCB262v6V9BbB2/Rceq4RcYcys7i9T96FjDSwLag/9p
OSzaRNU2eDOBeAAw1T4ZMvNHbd6HoDnK9MC5LWlNExb2HERKCxfA1eNsKtJG1YPMC9oZtE262iX/
YDKBp3Br2g28WUBBAK8FozHMOyjtFQBR6/A+w9QfJgEutgzKX2EnPao1KuOZ/3R7WWv6AIutWMuo
O7qMGUtnDlkQVCKmaKu6Bv31L9AmkUBo3JxHSLVayz2XxJi7zMAYwiA2mRcDaIfKU4iOaavRHhrV
1N1ANBNaTnW7UwMg9U2i9avT/YB2iigAe8fyYqHSaZMpwV/ch/OvYqyJEMVRP464D6Xyapg/JfE7
ynlh1nFeZGu3AbifSBuAuwwxFbN4ecizEM2JsCNJ6ejtfvEmA8iybh/mmjUGRMWC9QlMdfRwX5pG
PQVR4ihjIFAumoCYnR10xYfRVvtGFpy4Q046kjjXYk1/cCcwLaCZaIVSmMxBrQVtjjpihkHKWSFh
fw+4Zip1qUjGjmcmebIYM4mGstbUlnExdNu85ZHTpbEdICHg+zyw7LVbiDQfpvLRsCNLbNMOIqdC
FCYt8xR5/CKC84FuJTXtJk11t0wTTg/M2vsIvWQmencXnis22lalWi2zFk3QUwYoLb3TT834pnTW
IdQOClqA8H/trVHnwI9Ky36xzht9bOCLQYISsCPM3VfDVB+FEGO2WoisUtg++FFzlyNJkJnKRtGQ
sZ1zmhXxUayGgz77JBqavzA/gOo0wLeLESBwyF5qrDzF0SQbmMO1pmo/VMa3LFZomfRbo+JVh1a1
B5lrNC3jaNHydSkKOpkUkobphnyevNEaTgaaA/tJO5rc2HtF1EIqpIKOCrhbmsg42bzNwXUwodEc
0PdmPdO6G+0qN9Av8HL7wq8KwksQgRAgvjDFdrkmWSq1vDJwgpV01EztPs8+82kv6MafPzo1EZMG
C1KthDwHc0xaYyZIi2GKQhXEXYC2xgysJn8zMn0hhbEllTqGjQkary+6mNh4iLSAxMVfhKwXUhgr
osxtWIbLFEDfC3c9ejJ14UkW2qVAmLeR7Rstx/av3TNIXGB9gF4MH8CcUjkNgxaVywSPoXck1VNq
JQ+69jrp8OjAUQUCaBH0pBK/BYCZw4DO7raWrDifBQwdKX3krXHfGc0vrFzoh0LEPVdHUmafeGj8
DfjPhQzmudnoqIzIIN7xMrUkKI0rpkq0jFPjWV0IavzgTDbgc9j+jihNUYssAWYDbEgjRyqifogt
XrPF2p2SQcwNgwziNQxDXd6pbq7EvirSwpsjFaRSk14SP1N+lWJ1B0St2r59NqvSJNCPYP4ReRZ2
/qWL1REUxiZmQ4J5V8stCarqqVNCO8957EQrTk0DIAZMLbpjMCHKKL6oAbQxUoNiwQytfTJnu1g/
GMNWicntNa0dE7jqUChETwyiEMZaVKJclrov5J5eFU7ut3vkh49Jrzz+b2IYczHGOjCglaTwAPCP
qUsjI9bAmSdZbibjITFG/XslzJbJZjPmwDotvKFPidR/dlX1V3sF9DJQSC+98ot+nGUPuyYUC6PD
IvTqFQJ060XsP2/v00p0scyC/yuCUWgQmJpzhElYT8IAMommviZWO6M9wUmi8WCMqi1U5QGcxK+3
5a5F/Mj5YkYIjAdoE2Xb5QCHHbStoQFko6iVjVVm5aaMlI5EfpvDg5gwvQi0NuMoa6+DYmAEuTRo
kseKY8aGukPpE2yU5QTQytsftnbnMIq9EP4sRHnsJG1ZDyDgRdbWk6tpAz4MPEZmd1KOxczLi611
fwPhHRh4S1gHF71clbPjHaW+wYMAV0GKtd1kVu6c7JTKdIwBZDgtFVFKHSJrC6QfGtxbreb6xmBP
RXQ/mCOV6ydd5TVLrak0gAkAOo/lI5PK3Jp6AnpEEBWFl1daRcyFgyJU/Z7j89ZMwLkU5uLUA3DY
ewU6N44NQJCzWqNyCCRI0594yNKr7hX+FUOEChgOkKm53GOlKORImvMCyaBPo5LogDazMlqKlIMI
BKNDKW1H+TDlaPS2jJ1ejX9hwtGbZy6QZxg0+RrJPzvjMshiPcvrAqXL/STvs4+mLAnnDq/tJ951
Bp4iioWQkjm1acirrO0qnFoj2FG6mWvfDkfOM4QnhDk0bcwAHWFgIQXa2xB/mVNFZO1vhCDZAFcE
2E4k8y9PyxL9RkmNEULCB+QEaFUf8374iyNBPwyaQFFtwn4xAbg1ZIBJH4oSA/lNQYz0WPbxL1nD
RCIow//cmKBDSgdXPXoDUDC4XE8TA4aubavSi+tmE+fCj0n+R8qiAy7vbUEr7hseQlVwrVBFA13Z
paApFiPgLrUFUHJan1il4AptsDcNPC3iwdayb7fFrSjDhbjFjpxptdH6GfJgTeGZ3UT84jsIe4he
/Cn3NWI5TOR+FZrABw9PcSnFH7NKDH0Reo2e4LxtNsE20hKOF1+b1QSzFt58OB8wNrO9G74YQqPH
svQawdwMlnofBi9lFx11jK/OTbkQ2KCVluZxTRo/26B5hCZpy1H8FcOLchpQZL9QRNHgcblUDFLk
adQ1pWcW5a6o633Og95d0RAM+CEnjtbOxRoxm4mqRZd2cVqCTU8jlX8K1U0Q5ETJQuKPPNe2shwk
qxFWoE4Gjkh2AMTQg9w00qn0/FhSZjARN9WHFoZ4st3Ww7VFoaoOQH/MZ6HpjDFKg9r58zzJsBdW
m7pZJec7HcTEbp+rEvFLzPmZc6hy3NfK4hCLo8KE1QE4myUuzVD3G3qAtIErvXSSuQMrfCz/xej7
wsOFo1rGIwHac6kQrWRqgjVaJSYwLHPTlkKyj0JL2KvF2HBuwMomLqcEbnm8Ma6ZZvJa7JDURb0k
wl9wR61X9moFzhl91hU3zyOLGEWrcJIGa5sIgciiGSgOAU/1cn1ja3VC5ueVl/r1dyFcWtQtf3Nb
O1asFJruMfCOTB0mH1k4xMjXxHoM1coLm6MJ6I3aKoFcwUPCWpOCHJn51WCJ/izm6iaaH+eFEdee
AvRcY35BSbgWnD9fybkM5vLGwSg3SpzUXloodFNh/k9KOL0eaweCzgG8ahEtWTqbAWv7SW7MIarh
FeOtOde/svhvhrgBPYWZMLTJ4UzYR6bSSlrdKWWNSWZ9E4AgXaoCp+v87e3dug7hsQhxyXKreFoA
0PhSt/KibmYgeeKRrgderX7oUk3qrCV9xAPc5Elib2lcpvDuYYHRiycjfs98zNjpd4nwfntB12eD
BcEO4GjwWLs6myY29HYCNbFn/ZAm0vKe5LyfZ9IzJXCdgg4RkSckhq0Zdp7o9v+2ACbkUis9CsIO
Cxichna72z9+fQHxVAHePcIrOB2g5V4eNxoWprbU8fm1vzGsnLTtqxlybOSqDORqkTVQoFhsF7dY
5UgMBwZOoH4wo1dAF4vyy+1lrJ0CbMi/Ihhfpsl1E1SjDq01J5L3rwCguy3gWlmBQgWDu1wLOEz2
Wqi5GE6pKhVe0ow1CXWx82qpRFW+LEGCIwwzx0+uNK5dCmRuRzkOGEsCFI1X99ScNmVpNy995dSB
K+yj/Cj1HEXgLZDR4yDP1VFEvdLTC1+hplr5uzET3nMRjalKndUci7ko7WX+Z1keUCAww20gxF8O
9CwIznwhzDtlxvIEZbDzFqNWKuIAaagduf9ZKa09SoVA/Gng2Ldrh70IRoOLiPBKw/j4peDeBw+c
4uOVhLYdcDFleWCDE8BvwNOWPNzWmbU1LvWDBVMdA1Qs2jlGx+IulxFgWUbtZUC/M4q9D+4GM3Nl
PyaFaRCdF9RdXwRMFwJSCF4CTls3mH0tkkJBkCM2nqL8aheIbc6g1sr2Xfw+s325HBtDouD3hzFC
4uHkkzi4KyKSmJzNW9FHODpsGyIQ9IqxUBALRCc4/OQGQf3PIT1BF8C9B74LXrS9uqBFDMC1Eeew
3CdZ1mjGPPqNF+ratjSAi/LcCQWdq36fapy64LI5jNLDhUMQAgW8ldhOh2LC61kWoxa+NSIFYG3U
EK+J99tatyoEPCRL3nPBemFCqroQ5sBUISTAfhXxa9+5afN6W8aKZpvmmQwmpBIkYEp1QdoCUEak
ZhrvKzS3jqCJmCLRCctfygA231aOOC+WVeU2wZAHhNYlNmWUr+5VX5+mrAX6yGOeP4CnnSNgVenw
mgXHGaoUwK28NA6pWWCYrmhaT6zu09FHjma0YZFGWXZub+DKSlAfNlCWXTKFytVK8kpUpmHsvAgQ
Do4yVP2uaSOL50QW780oHPpq8GZF5RsdUKzXaoU29K1O7bwJfOiplb4WoXnsJckdkpbo2fA4ddmj
Oud7LdroyV4yX/X+4/ZKr1UFbVdo71nQaPHuYw09/CMqm7rSAzvFz50QnQVuLMjICsuDT2o5SZ0w
QGke1CY7bZyy3W3p1wcK6UgcgtpUQi6Jvd1tibCwrczew8Ad7a2ZpOIG7p2UOudJdm1GLgUxdhe8
dLkf+EbvJfE2T92hdAeM9gRHQeed6XJ/L88UlXY4LlQbgVWMIP1SR5vIr81G7wevHeIqAYh3CvJ5
BRSHOYBzaTQDwdKyMp+i+7wm5RhIriA2xeb2vl4bGXzEwtytLmwhyDVdfkQkZXrcQoO9bPZt8G4S
IR6JUKt/fB+XvCwqu7goKBqyCWiQC+aTNgCO0Ryc+L4JllFJLyx5NPHXOrq83QEACtYIPH60RYvO
gpEGtZMU1HhAFdQq8VAq3XwMBcw6KX36vTWAyq1PYrNV0+kJjegKJyD5ysRdHihgWjGdA4g5NIUb
7CLLuZ/NsTAkTwNw0aSCDGt+LtNj+nOI7eRgzY+THBOxp37nasm+fcQPbSb/uf/M1afE34l6RHkY
bNfXxlzGmIGyiLlEZP6XDTvbkEwG36pWhLIXjU3pTLVYGw9WHvcV1UKtwGBeiYoOxySuDCoBXA9A
PsvABI6aLQ/3nZz2bTqDzsjoiYLRs8zqMN5oEoCaErWy7CI1nGmOnVr/c3OMoi04QzB6iEQYpvQu
1xtIcVo0qSR5SiaABS/RNa+J2ur59qVZ2VU0A6GTC88HYJuynEpVWvfofw+wq3kk7cRerwVSYByP
dAoe2uCynDhG6fqWwochHkQT2YI9yubBqngeTaOcZA/TlTIg+3Rgaf1Ia63OjvFYRCZHk1feLKh+
gfh4qbZibIMt/xU16hpx0UieqNtZRVUDbG6kVGzA54PgzTplGMMZ/9jCX8pkQhEx9rV6MAvpCwyj
HO47u9AqCgzy22e3YiKAEgutRC8eUEpM+VJDkgqPCmT6JM/I1L6ms9ZKGU2LOse7JU2qgqJfF7wh
ZtnOdhDOGEHLBEA33v6IayeD2Fv6yukDA+IK1xnEZaYwCj0+QpDkDXJMpj0C88yV4trYaXPkDp0a
ca7lmswlBgcoG/InqMZdLhxA+fMIeD3JGyfTm/TwOKECCLpXqwbVh+gFVsxZ5NpOo1sDBT8D7XOA
uLsUmApKo7bAMvTyfPgnDDGsCLRJOUOLJWAnt3mcUKFoSJXUHO1duSzwArj+8K5og2H7daU6lOto
hM1Dl6DgmOPQfi/kzKIt6OsnjhNfsQQA8IATx/wPemRZdHQryxBogs0AGE/BY9tjjD2pnE4HFhFi
k9s6cx1pwquhfoq0C+YIrkBzk0Eo6x6AcGACUMPvlV73rizUImfz1qUgUYymTtx7ti8v0KJilmCB
PPRVRySbym6blAOvU3ztiPB6xw9BLVAYXLb1zC0NQ1sMqRErnplmsycq3acaBi2t0EnJsSrrkpZR
YbTeojSy3IozSSVuGvjqU8XzU+3HOGhPk9aehN7/dftwVsXA6yP4QIgOzLRLMShHo3yaZgoabWQA
+IyBtVmyJduyEmdOEm5xYUyUgbXocK8Iw+HYl6fC2YrmUNSEJtBlYMKnezRGUaX6VtUizfp7RRA2
+PePl4aKHKyGhKklQ2WXVhmGHHZoxPe68T2fU2JhuE3mwcZcqx2q0NA4dGAid2mYzP6JahppAAjX
AaKsYkS9nN5jfUw4BmlVCDquUGhZqAxMxiAVUQ19HgMIUZtOtKuqQNlvMEsz+htBAAfHJddQTWJH
YqwuKYtcq/QFXLOicp4h7gnmvP35pyeD40e9FFQnMOuY+7vUBHEGBzRIPnUQojaZ6DSW0VfbfkII
RLq8kuLHPxcHvQMTNNKzy8P6UlzX+jUw3ULDS426I73RP6mhudX/HKoDfTf/CT6WaVGFETN31QAQ
6sjwQqHyFikAYfvj9I2FXk9k1sDWg6YEFt7HSjO9SIXA8Po2esGjxUeVz/hZpSZvEu/aPSyCgFr7
laSE0b7cMjVG+dc3EwNFxY8mEZ4LUBxlqhtJvATBmiAN9Wx4BhVsUyxDaj10ol+GgHDWC4sGAxB6
A4y1i0B25h3PbUlXVJ8DWjTFTsTxADbLkdsPxSztoQMaJni0b+vbdcCCQOXfNYGd8XLzwray8CCF
JMU/SkV9AhZTKTQnKajwSOVkQ9dXBaMAqj3AdbNv8aHCNZ4r7J8cRyHNAzl06zK6L7IiP+Rmw7m4
K4YIzWXos0CXKdp82JV1AG7vMnFA1BCiMk8EKXg10On8z+39W5WyVMoQZyICY6euo0TW/FyuZCAT
xWVFckWuNxKCvz92fYCJ/2rbxvYhtmR0vCqlNigzAMS3RprasYWxnVQQFVrp0uj8xYowAgLoFcyB
oNf+UiOKSJbyoWkR2alRT4ER3AP/wzA5FY3Vffsif4Z5gAFf/vzMwQJ2dwb7fA+oizizHjFhGbt6
Hpr27bVcaTeQe2G0McBmiEggsk8sYQAQXwDQI6/LAlL76iMI4+xGgTs31CelaDhbxzb4oIqAgAGL
wfYtGV/WWWhNZxZW7A/PBxFoRKQ7hS6icRetjU79MG4+b6/ui8f0LEq5EsdYcWBJibleQdxAC6KP
5KinJKtp7ShUehU9R34/1VS4rwn1DOq8RO7nQDI3sfc8FFaW7ufqS5h4qQCjrzZMgLg+mob9Yf5K
HiwXGeFHozzQl8/2++TRkPAayblSGSWy0q7tsxJS7eDRzUiz1chEZQevoP6TKDHFKz7fhEdevoeF
QbxaLRNI9alWV6KJfZ9elJC0wk7fC0tRh45gnhffivuxotF7+9p+VlNAUb2IXOt5Vr/FJ8xc5IDm
+nFbEZhH4NX3MNYBLilMmgb7kBElJxvRBRMHLSnHfH9N8dxSNybMbyxRb/oaYno7mWm+EwGOTILT
a0y+9w556oh2Bxiq4FGm424mBjU+ok12lN9Oort5t76jM2LjE0r7T9Ed7NO76Cr0QePceDYv9t+9
ANQjjCQYNdlhMj/NkgRQmONzQno7pCENnJ5Wu4DysPK5khjti/whK8oJkmbXHp9jOyXJfUsTl7Pt
bJ7oakWMthnqaEY+MMWeu5p89LvyoJImIvvE3vLSNtwlMYoENtSu1FIsST8mp+7UHeeTtSkbkm54
d5dFcbtaFaNMta5nQH/Eqkpb0BzfEEmP2aNR3kkGyT+fxnCbV6TcZxlFB0FlApV8B3yieh/ErlG4
t+8Pm1T+78dgZHXx5Kh0Mx9j5eD6lg1odukdTTB6EwBehSQ53hsTKdxPc0tnp9nFh/o4bHkKu5jG
61v1W/byFD3zhPqMd59aYSPG2ja/j92hvq9VtCPT1tGfiwfNbUNXlfu/EruMgqHZVUSExCx5BMhX
3yTm8Jwk2yYAhOhT/DMLMG+ZOXmfERHDmP8oKcWbe8cbwWYe1//Z7TPRzIrNMo9qdVrclnUSOmBj
k3GyLe0wlbbEA65blwViEgP9jSIIwS93VwsQiY49TrZ1u/1sg1qn2mX2z9v6wxPCBNGq5bfjVGNB
8t7fWIeUvEuvGe/AmErWf3ft90oYZ590RaHPi/WVh2f4tjGh7Z06bdpsP02eUbyYvOaI5bJfKSaK
x/+/dYxPn60axHwdVlU55U9lL1GFFy7xlqReHk47W3KdtpCgEbt6BM0zbOjojBteToKFEbraO8aE
+iWypKkCQeZGk0nkTDkYlem7TPZxZ3ffBmI6Jr2tE+zU0X9lWvBAEkgXQC54ubgMj64k9yFzoEZH
/U8ws4XviXOffs/LQ2anztNtgcuFvT6u3/KY45pCMfH7EPJa7aduDC/lB6rY/YvVVhxB61Eu5un+
f2XMsYVoCUjyPhyf334EIynovWq/p9th22xHTkmGtybm3Kw8ikMzthDgad+igviPPm04D5F1n3e2
GtbniWqhtkvAIH4mL2FLcgIkx0NgCxwjse7HzwQxFjeLMVY5T9i26PMNRtbdgWRusmVy+CtLgdIS
qvWL4rGzfJMoFn4O8iu41uQUbO8M+i17jsn2tr6tO80zMcx6eiVQW2BoIC7RMLRMtdRFgW6jP39L
frZO9gYuC93zhoj0G2H/CWSu6uBzUkyrce/ZFzCOpJ9rOag1fEGM5w8dSeNKG5N8D3gbutjvq6t1
Jod5EsdxULZmVS4bGtLY9e9NW929pw/DVuIoPGdFrLuSkEdX/AaSCic4hfTR3yY7zK1xbBNPCuOv
5iKN466GFOUpfNZpbFe26M6fn7cVZN0C/t421gJioCYGjRbE+L+UO6RLN9kvyzFt3xUeUqc87gfC
EbiYuBvnxGLSFUD2DvQMAnvXIHfFsd0GG2V/moi1O0i728J4e8gYQTERB6kLIAv0tN9DKJ/meOob
rx7Fk8IYQC1CtRrwReOzfBQ6YpGAiE/G0SQFR8WX32F3DmOhJjLdaIcEqQT+/CwIHaS2UdQpmZ5b
sVecRPRru4+iYtOXg8U7pbVoCbUapB2RCUSKaVnzmaxcm/tUDLPx2SDBob8v76zSjm2VGBvJKXyC
PLEbkoPp0/Djrx44Z7KVJSI5k42aCJqEUsh207vwzg/ve6f7Jlq26fiFc1tBVtX/XBZzyzR9AilO
CVldcVDnD9BxpZE9dbvUMX07Ee/1BoX3XWPLuH3q5n8UzkQfrW/kqdWkMCSf/vFg63TYBHiSL/FV
uwEI1gNH3lqweL5YNvoQ47RXM8ir0eDkvEWOQMWd9pAfUvRWOe8B/Sx8WnBc0Gpct7S/AM8ImAd4
Q10eZ2X6EQbNFhf0eHQB2K7SR50gaynbT0+fAueOrEYK59KYSCFSsgTYO5CW2tOpTCimBJHQ2M8T
LyRZs2PnghjPWhdBnOh6Pj7bmGhDizeRyXb76Tv6ifcMZ4eWv6LUc1HMxS/FuJaiBmt6A/QDSU7q
dyWzTdI7PAXhrYm59YkehbAyEHRwASj9zThEu/Zja/u0I7zQe81onq1JZS55HgTSVE4QFbyijNF4
gm1z940ng7ncUxOmUYpeu+fXgb4dktOHYruhjUKXk5WEPiEZ9nr7hn3ljq9M9G9dV5kbjTZlPe16
mJPDXUMT58ePiuyO7ocSOs+qHU9O51Hx8BTYWzoe6TZHam33M6a3P4J34dgOUR/QqoovLad4LN0k
oMEOA510uw3cn9s+50lbNvHWkhkfW1e1UnczljzRN4Okd7qtE4nGxLB5cNi842QMieanrVhVkJQQ
OzqpdrAzyU+F4/m+QFSu1gNccaC3w8WC/OTSXJlDmYJYWMK9Vr+3d6nsdO/9D53IHh6gjwrRna39
1Nw90eGA5JM7kYFgX3npxFVXf/YRjHFpx1oqjBAf8Wofay+8l1y3+16Rfvf4Dcm2gIfzsPpaRGns
30UzFiYp+roxYsgr7de33q5o9c+J0gfeulajClTogcAAHDigIF/ubTZNjVJmGvYWgYUz7EJCDZ4D
WN26MxnM1pUJUMIK0JU+29n3zHD6reXotie97DtyOAIkhPf8Xc24A47t30Uxe2e1Vg2sHAgUPz5A
I7NPAjcgj4+PM6losM82d7vn0K4Cu9xXT5/bh+LHwzZ06At1xs/eCejLlj49wPbxFHlZ55Uen30W
Y8vTxARHJGCynt/0zXiYdhwjs1iyGz//5YfPgrQULK1GVuLnAcgdbNSn/X778PDAOczVG/97DV+v
9TMhWW9IVW1CyFfvpV2nqExQjtNb7BO7EBQd0ZgArjYdvJuXOinWktIhaQfVDx+VRLLLROaYyEWr
ryQAhAp92Cg56qzWB0VSqjHwMp7zIXbLbqBaNdBA3+Y1z+N9hcZXogAlB2xlGQwFLEReL1ddo6PI
93z8oegbgGa2JPv1mNHQtRz1frOhzpP47bP+SP6h9SZ2PofDQObe+ck5t69mslvfwXjerg37rurH
6fnNPoKslNxhXJ2gyRKfAp4GsqE1eQLdPf75TI8DGXvnwDlW6XrXdQWQzwb63YB2Bw73y3MdYj3E
cE07PAshAd/AvvcyR41JeYi81rEQXrcbeTv9RVxzKXZRtzOV9dGNOA8axGrExwGYO88kqcNzhV+l
98sNhhjcDBhtJOnRwnUpRhqaWvG7aXjWN5pI/H2QOxbJn2Yb5QCLWD/i+yqxVVp6uWVjIq/9HvyT
o7reoOv82L/GIy8avjYHl9/D3CKhnQG7Psd4yiSW1tuFAToYqdOGz1IsAfLWSEBxIbVUVc/W1Jsn
cVCMiIhDh4EqXy2MnAxqlvNM4FdJ6HqXMJ+LghH609kB88yIZR8dB8jFkwKAAiTZ1yJRTvJdY58+
c/rSH5/iY/Httmm8dnLLVvwWyiieqCi97hsSagCb6qVx/bsnhELb2zKuDSNwYdFQhYFBdXkeMNGz
JYPHSa+MRcsmJ3FCW9sEFCkUzj1eSYdeymHucZq1UVOVkAPKNzd6nd36m3TKdiVpKS8x9DUrwB7W
+ZqY2FlKJiO2Csga9rn3jAGquwodE4YdJo6ye4P52B8CopGUdgeTtra+lzGc5xSPu00Q2vH32VHd
mTqRZzmxbxsPgzcRzTbsmPRHm5ujuPYalxvDHHI3JpidgX5Ds9Jd5RyfTdtw5J1O9uXGp5xjWNOo
851hbEotzloK5LDltN9ww4/fc8pd0NoFPpfBBNd+3M2WoGL3l3NexvIDp90aVDgK+5L+eW7zcveY
OLAypioEzuV/7uVde/BdJ7B5FElrDuB8RUwg6Fd6gdZNCKmO0gadBbwuhvU7iAYi4Nahe4ntnUwD
sEJPGWp90NTgl/P9szm8/s0t/y2B2aauGYUpwSQ+knCTE9vl1iSZHdhcM7ko6/XN+y2H2amp041a
WFplNPfuLaVvBXHN9/41c7nB+WIvbkli3Fbgh1o9pl8ruos2sZ3RnOAZPGy5j+D1C/p7TYxDakQx
VqwKksC99lwRBOMDUZ90gpabeBPY1YGH+7KSeVqU+l+JbNpyqrJSiy3s4mvzUNFfMz1ld4FNb6vE
Si7oUgpjkeNQTXpLRyVMI7P7I7TFd9+TKNrGDDvhODLuihiLHKHZT/SX08pI57ioyP48CXa3/bud
w2sbDnpBHGURO3RRCBpN/moz+Qge4J9LYhIB6VfC6wpbyY1g+85EMaZ0yEejSqQvUchWuAUNv/l2
7AqnYEfzTdbQiuOp113omUTGsDZ6IAdljopivBvtH8lx3M9oswvcB17wv2qPzgQx1sLwm7xRE2R3
K+dtNAhJ7JQqu9vqt1iCq/t7JoO1FEJfR7GVjKiXv6W4Temes128RTAGQgNHsuGXyKoe0h3Iv0my
Q2XIdG6vQll+5dYyGOMADDKtEzpsVf5WuxP9CJ+OmKVGlGDY6KrZi1TaZaS2waeAHjn5p/puUNCY
uqbrvOvgEnIbe7pPdnttBwjm25/G+TL2Wd1JelhUFbTlqO5nPKwnO8Ix3pbx9aS9sXz2WW2Nbddm
KoS89jk5fvg0Rcyi2bV9NO991R6pSELntH8klhNtxGc7/wXaJk5M89WifOsjGONSG5GfJtaXIbOI
eDyibpaQcvue7U4vtNhFrv7Ii8xXlAtZJ2nBQcBDH+xDUIuzt5mVjk0sBt3w/Da7SHC328Yunv48
dYcSCwKLpatZwmwjs66FATfylzYWMG65SCe4/QG+gAobwAKQT5/+vH2Ya/sIlMClhVoFzxGQES4X
VSW5KkygE3sGnzjN8OQ8ugW6KhGQBhGZXABf2/nGfATelfh4W7S64s0vRDNLFeQ80nIVxrT67G0B
6S5Mtcf28gVv4bG0P9BgS4RTRfAfoW3QwZXv1aeRfk+expN6oLTw9tZu0bzATTfGPSd6Wuk8xkmc
7QwTo8taX2vZUu5CnzeV8HRI8DWaM8Skc5/Mk3PyT9qOV3Je6bhYpGrovEEwgFF/xsNgzLyu8ggW
TIHEzlnqNW5qB2AfowZFAXX/NJB8L9gaKfFi42nD8uvMrbqQzngbLcNDu/aRIxc38uYoO9IWUbwz
7ktifOSb4lvBU/fljFmBOri8AEiGLr0r/O7ELzEBrmK5Gql3kt1t8G4g2l7YLz6O9274GqG4kgZ0
BuDjY/IKK71U9jrtxj4xUNrAk8s4uK7iynuDxHf1ASC0J2FTOs72Ae3kxKHvICZ94YbKy/7d+AAW
rhxBZRG2S22lxdtTQuSQbUBmfCwGctqjF1YZCOp/HHu9FvOpwHy3gOiAMSOM816u+v9I+47lxpmk
2ydiBCwBbAuWVqJpidKG0XIgPEB4PP09xZn5BFWjWfefCYW2SGZVZlbak90wTy65rCMNKi17W3Yc
JPa2j6hq+u/3NXqi+IHFhCNKjEYDOEgIA2BJHSOvQy9IjCdwcAqSmDLWwZj+MUX79GA+BrY9ew1N
38IIc0JC09OO4iO3Nk+TGOxZj38Mo79qL/Sp0lz7o3HuumWay9GrEhUKyYvmssL24cA86wmGN4Tk
6ioAZfHOLVreOSfC+xGMOmP4NGj8AmcvH0JjEadm1RDsVm6cWrViQHC/AJZYJ3Vs5ugmBRBj5Ki6
JcCo8dDMJg39+DgY1a6B0Y3FhhoqJ4U1WyudmcmulnlKZGLPcbfchBez77eavwiqFbb4uYLZv2my
df88plJqPySE8TKvlYTFXKIBBwWSaM0tDBWszxbOxJyv4EHseOWVqTd7zDXjcaYJRjv1FFxXVgaP
6PmlcXvCY2rC6/rBFOMYpMjXIioAU7KExZ9EEnPSNnawKDWzx7ROEhFleBSN59r4CBtnHuyD6ihg
brbaJWrNmWqeyJ3/1EHGxkV0KDhOqbYPGdkkZKjN12AbLjbpIlxcP3xbs3PNChaaW1speVFdybL1
xLR4+Y2J7n/8EOy+EWWMZ1HImp9mZ3auhLMa+P3xqTu96ptX1M6N37G7tQi8YeoRBxYvCTgtXiOa
jM7n51BrhBA0hZ0KwyIeNoGn2HJCHi9W5bW4HkxLnU1eumDKJf7BK6Pms7b/t1hrKkrXpTczPO2g
pa+V4SqdhYXh6Jxs0CTpJJFZxCs9dWQdWE+/ZHEJVGE5ecYA0aV0jJYIw0rLS1JUmypa5FfTP9zX
wIkQDCBFdD4cz60OmPeft1IKc1RWiqA/yo5izkxjueVlaXgUGG0Y8rKZde2lPyZeaBlmvDWNj/s8
UCPxh2Uf8cCIuCjUvSFcKQ9EfjM7lydGk0bjn++j6+jnGZ2xbVaqenBgDTik/KEiL+b57T4PN0eO
YQJwF7R0CPwCoGsw9jguUJtBINAfy6XkKrYKSvtobZifc7THNTuu6zFxLT/oMZZ3UCqg8M1AzzjQ
bDyy4yW6QucL320dw9UwUSagHeJ4n8sJywisWczoolcHhYabvo5CpkiUe/Xao5BXS7t0hiEjY6tc
RVJXXuojv56/3ic3cXE/yDGiV5R+ZlQhyMlQw5muESXd1bpuhmJGjOQZyG9mHvDihAkX9gdRRhp9
sZgDcQx+BsDdn2q33iQIDd+BN/krQM/hfQapHWGFZnSeN5s7Os9+ViVGHKFAe/Gvxyi7WNf+4v1v
JBhvUal7qZdikEjqwEyvb2G8+C8IAG6DAiIh38niaBsaFgbWVCb0CI6olpHy/97pSjFRvikwr4A+
C7QgOPf90Uez+sVqOao74cT/+Dxj7GNZr+VOBgOB9DqTIsvAQwsIVXL/mKb0dcwEYx/KWZ37Gr0H
FasH9RqoP2eMA6WGacTvKg+0fWLM+OeRMdYhFmMtGBKxP65Wm1vJHTnvY/x+zEyyIO/rxl5Ha/KC
kU4ztZcH7NEw080HcsYcpnlHy7xO55nUZWGAnyEMDSnl97ZRSVXw4sBJLRrJB2MmyljFSHUs9Ed0
S6Mi6LdON5c4QnKD1/hDVUdEGLMQGkHdZ4hB0Ea3cdp9QBDFE2PbkfCw38vY82yuU7IkhwD7iR4O
X/r+a2UcP1a9e1+MprLwI2kFZNfPx0ybVVHTJZBWYXd57BbJvnkQveTDR5I849ze5LlityvtfVPh
90k/SSlBUgMNHrd3vqZElz8uNdfRmnxQRiQY1VZDPZgnPUjApUJRfvMwLI6pc+xWyP25rr1urRyd
tBVC+IOx+Prg2PpJ8RxRZzT/ErWFGmq4U+N6UovnNLWTknNfkwzi9JAARMcPMCd+nmHXh2oXNMFw
lKT+HSAaVm10pt+VH3UhVLYYhVgb0vIQQib5wtKSOVb+YAeFxqidUqDRawii4XgtNudoe60exRlv
eQ2PBsNYnVViAEjB4Rjqb1ndEENaznwe9jyPCKN0ihGfY8EIYboAEi7LiyYX7QLuP0enJgUd+1UA
50R3jbGCPmj5UItDNtyqaCvdnRGRzMyzk5KZm1k94dVmphJXFCAZAF8UjBPe1E+pQGKi1/QuH+Dx
bhqkcQwCANej9PT2kO0cUlhr7Upervvk8Ur6xSE1vd19jqcyOz9+APM+KGpXFUlcDsfVqQuID0/u
sbc3b7njJOY+MAvLrq28MNPf9lKyrqhQBQ8oyvJyOrei+B9GdXQOjKCWyuDP5bIYjk9Pm3z9WpK3
PjN94s5MF0N9/uNWwihaZAGNioQICzjqP6mbI+qMCOvDbNbVwnU4NvlO8Q9YlLUW8l9nFfg9DZza
M2/hMffaGXHuBOPcA60Xp47Wjd5+fTCct3LTkcVnYLp2iBz01cwOh93M2vFeYnlSlb6ZZReRqHVU
J5JBaa9Ouvsafrwqvwb4Uwvi2o3dWi/L34dl630tBWK+NLb9KyS8YsikmgE8UwQstAykRcbcVkrr
XxIANR8b6TOb7a/K8b5U877PaJUftMosb6DGYfIa6b/mM052e+r7gKXBBnca5wE89qfWXkOpFLtq
Phy1eXaSL9eTkXXmfRambglA0gbdEo+i1B9tilEzDMVFGI7nIiBGv6jVp6y37tOYyqrQ5Yr/EKF8
jqKOQTHKMFQHaJ3qzE0hxiDm9XB8TiTLf6zs1kE3Zp0Q7cghS90FVtkB1Ii3EGh5QKNllF3QwkTK
arz1bdjNQhN7FHv0FflGlRGlxToGrBUF9rOZyDDGq3lvGJsgFLWYAM5IOZM6yGOniIHCyLH+0sTv
wlY0INYDCxh7kNnfFczba4oWChHWfyaZF7RwOcUm2RwHVBJmv1ByDcnSWAIKZel5tffk/d+PBU3A
MsAqgH0iAJTq523IepAkfjiIR+u0UcxgWVhwyb92HFs31XgwJsNC8xd6dNXVAVwWdkLQ05O8Xm3/
hd9pQ38uc8s/6DBKclbjS5+0oDPz4M9tHt46QAqZg2vDuJHDzuO9IVOJF7SKoI2DPmhAgGRcSNn3
i74Beu0RbaMZuTwsXBjTteDYS45u/vlcaJAOzECiL9wA/gajNno8l4qgxsCl5ZSkf1mbA8/dmXDu
f5JgLNhZ79OuvcZw7pfDitjr5fbAWwcxIQg/aTBPv18Ew6zQ6NwoKsOFuSDr3rI5RzVRo/pJhNF1
KYB7canAyGpGlJctWghMCy0uvFeNe2DMEz4T0KQILxRJ6Y2MOZV0z5vM5106o53nvsry+kovvdz1
p8N8zzHGnO/fGBzZYqObw+Jn+H6JUDIlZuUeOPaFyv9PhfxxFWx7RyA36AhoQEEldBI+MC+e533w
boLHBzWyIz78fEiKRsVFRL+N30At481+TLRq/WSDsjkicAlnSTWgKxjxt+plLo5qCanqyY6H7jPR
TP+TEqPnapghH62A0vCwOdXm6fR6Mb2HzHx72Dg5hnk6TFs+wEvj+OQ8nWEzyELuY/kiVX7x9PrY
ELK27ZD84mjmn+aZMocpCAMpXFhLRmHScF5hv0KGkRA0Y8AwI8Agw8t9kZsAW/tJhFGawSikWSmm
N0v5a/8AoK3O2+/9TV1Z+/UuGiwjJz5aV5HV5VDmsKcw2ZFLQ+fgJVC+rOs9el7WZUEuTuBWno4j
Ffdr8mxnC4zn/kKfqfby5Q+YtdJNmasPE+WyH2dw65YZyWs+A47TVcBBP+m/njZ4MZwFedTM9dV+
trcmT2j/Ygj/uVd21LTUS8O/pCBXFKhuoBS32ln/lan6JsFoYKfMMdlGE+NWQaLMfAYsXsjbhzFR
1v55bIzyGRVWSbQVLnBjOY7zKT26j2ubjnmF5lPC8ee5d8Q8t5120bQ+x6Ehpzc4D46IS3KvXuqt
UbPJ0QHKxxj608H/yR/z+jZCfG1z1FCOw6p2TON4X/7/YiW/74h5d9UmldM+KcHRKdpuMHV8RGmW
XLx8a3H7UOhP/fNh+abFmJIIvXWhlOH0rE0HNAis/UJXF7EPATrMDIv3AEwUwn+eHGNUslApz4IC
yVitEmJtcF2LxWNjup+Vt4d3ucSAsYEBD97D9hd/6R822eEaLEbBLNIMbCa+qb4uIYo6GsVKjyOM
0w/oNxnGb84Am61iTBuZ0IwIi/mD5bW8xgaJfuPOjbELcfukD64GFhofV9bJKU10syLXMreIbZuH
3MXEJi/o4DHFmAy1v7RRXxT9cf5LRZTpLBLzU7FcDMG9YOSVd4Tcq2KMhzwXKy1TISJpBmAyf1Oe
lpiu3+04VzXRSvhDFFXGbogXOfd9SgdiCJuBOgA6Y13btD1jYeBB4Rwj7z1VGaMRasVgCHGOtyRB
g+7tLTl+knfkxxFTmZ5vWR8cO/Jnn9NPDhk7YlwUJZj7oBiRjdVuSgdvyoPFIcJ5rNllZOEZqdg6
h3ScLPSwHckCOX+M9GJ2eKXbPD2eSL79ZImxH2VUSq2og6UVyL2C3sXZk8+z49op+gOh11+7jw+B
A3c1ae4lSVdFZHqB1sNIJIaoSvj3kBStJtkJUKr3j3Bao0ffZyQxb/v0rDbQaJk8YYLh9fVhgYSe
QtAMpOMoPY8jihPQADjFEUFGFDugBohI/EPFUP4CShkN7E1Ht5uX+5zRg/nDVI3oMAIYAyFcbWoc
nOopVvt8/+MTGbCfXDBPVz6/Jtosvh0bADwxCr0Wl7K59IzHlnBdwUkjOGKFEbxa68t5M8PAtx8j
bYAiIS8xMW2PvimwbQQ+9vZgxzTYyZFDeoBZ/6TmCMkDQIrwbN+kZRjRYt6pRu7RBImtZUfDCR9y
D9XOC9l98JwLjt7ccnYj77mK/3P98iFwVff+9U9UP35c/83ejr7ul0JTx9RZflr9q6P1NfKcY+Eu
XCTi14PZWvZ2m1iJ4yHK47E2kW/8SZ2xCZreV1j/gxNcoWl5WMQiptCvGH53KtMs3wCX6H14h1/C
ijsSRHXmjk6xI4pJfK3imgZHYW3G55eKXPuHRnIuMsfocQT+ZolHx2ukszTygbN81B70hYqsKUcG
p/32kQwyxuEqDrOoyugJWqhlwMt9QGxVoZDRWuay93h1C565uMnTiKFrA3RqQFTTlJmGcQbnX0bW
slVzaf1XWYARb4y1UI1U0VKdwkNgSkAzRffFXO52Fce8TseL32TY8cSrqmh5RI8w6IgAUWiBWIgZ
eEnjROS8B4PF12+N4t9Ct7IEW/XOy4fi9Kt5xRgT94WfdG9HPDE5qC4QMzEpqFgk5Kkg1dpR1/Aq
NKSDAfBkR6clN+ymn7yjUmzyuQcULuBDcVvIShGrJN3qejA2AppdeKNg05HxiDvGbJSFVCdqCK1C
9EODn0+gmcF5sU3va7XjIQpMJ8FG1BjHQtDDAWsywJiFWsHGSWy0Di32peW+LO1lTw4ewpPVB8cu
03Dgz9Oku6tVha5KZN4WqenmVS4iepWBm/iQH44LxCfSgti4Pg9jwV9f7S3jxyE7/dh8k2XkJr/I
s1yXbmRPp4e5mWELgQ2n3lS31Kk3v9DHm6PPXPBQluEVFSfqF/Q5+KbOxEgBmvhj6VqhLGZW6/D4
ulmQzgT943bLQ+f6i7v4TYuRoVCOKl8dQGv1tKos2hkWEGfvVig1wHbacLzvH+1fhPabICNGha8U
wpUGzzTihNkEDOvccpH/2s23HFrTUdLoIBnXVE6Mcj7X6KsuuCfM9G2oM3x2nl17+9uGN2xbHoc7
+sV78sq8Q43ehGFHvW+85CSByKB1w/19dbko/3/xGb7PkXFYi0Qo83wG0/ZUvWtEhnYs3NQb4Ok/
Y0/IYCoOYKM47P3lmf0myjxF2qX8dzK1tCtrdUGHir4mLmZda9P8UBc73/p44nWEcdQBdXac+eit
raqL0hjUl71a1kkwN5r3gD7q0urcmsPfX571//CHzYg/SUkXLUkSGsu8Gg9na0EU5NzNW0TNazST
6VH9XVKw2vgnqSpoAXVwocGn5VgP1EXfJ64TrF6R5EQGBvyt17YnmubBs4Cz5gXWLv7FS6FNZwf/
0RCNnayHSdeSq0YfSOi+cwwI8jFkWCJ/wD3b6bf4+2wZS9PMtJmsXanAApkAg5aphwBb33JejDmP
DGNfdNmX22sLMnpEjAumz069Kb8npLJibGlEPbixMLBWkkWq42cs3l13/bJcIi462DZZXJyz9f7+
jAGWE/phjV22Nj/OCJqXSxvhc53xwvXpBNXoAhgTNZufy/BMs9sWYPXyBaacZ3AbdhyzNB2ifZ89
Y5YCTGF2Z5p0yDBya85eBcfceTxQL2px7kk0Y5E0Mc10n4bQw6KwzoRind5nYzphMzosxvw0vlRJ
ZQc2IoLk4e6EXhWKnbfHlBmpoKpb2wweAS152K24KLX3PRGMs/7U1zBXz4ZAI8QNqJamYQvv5tKv
CIfFaffxn5u6ycvI2EV6GYUdzUkB2JH6WPBW3YaskZC9mgeAQvBKOByTrt1qkCOCWd8h8g2Rclu9
FnQUGw7W/nEOBCeJfC2xW+EQuvdZ5In8LT4YUazzDu1Mt1rgfHluibiDHVBbxBvW/0iIsTjVRcj7
iobVmXt+wXOP7QbegSsY931FjS3ShkIX6XIHwXha5cBAMbbCS3CIzd3NN7zP0S0ev6NiN0y70dE1
M8kP1BmVjqfNRsSTj8U6xI3M1ENt+GB68ovGExDOO3V7MkckI1VvRSPFIa4uaOk1S8s/7njm6b7X
hCUvP3XLB5J9FSVga2MFHlIfD8npq3jGcg2EFFz429tSnHuHyFiRSyW3qZhC4jvHel1hbnLzcFzs
g83nMX7Yozepl8nnJyFmiRZzIIkZ69UhOvSexztZjiuM/XY/2Q5LRKcpVb2rtTq9PjjHR+zswaN/
2GmL2OQ4wzy1u0UCo4vs5WCIC8r2zHPyCzl7sm1SbFrOZXJeATZPpwahjzXpUAdA4TaWstFzMsSW
wNNtHhkmRgrr878LLo6jeiikG+aemL+XqOFD93guKEcHbqHx6OgG/z+GZLVBpfv8CMC4+4rNczzZ
RFxTIctTzqFlvWshofSwCJ1q9Q6rTwcdeL3eHIvFZuO6OFcHvYMkBMtPjIp/cHjhXQ3jbKh5IvsF
raFbaN+mzwnax12b3gwqb08cYvRjd5SZTcRduhhriXvwAiSC1yPypuf1+lbmWCVvvHTSXzJX/zzO
LBRsnxuBnFPZrhNLwCLXuReqXtytY+MgF5D1QnHTat9j4K007/PJOVM2OZc2kSg0IthctV/Sy3X7
xdHaifnmcc7hj6WXdR3EYUrd5uT3Bt3nkekunI3iOhDFve+i/Ey2NgaZWvKFBiuO9HOJM7FQPkPv
87UEd5l9Qrni+OpYK2UjFlZrDrl9rnf6g9k/Wzvv6xBvwgxma/U/Wkc2bVfV4XzQ0SkBs2UBlBle
Mto9YvxxeP1LmvUfGbrN6Y1syTWVxa5U6E0Gv9FGppnSCV1rHCo8cWGCIER1YdbROLbIzNybk+zY
83rGOTZRZgKX/qLpgRChbQVRebDUXI9npXhxP7vcTkyNUPVLUDhtkq1gvpIcOSkAgruzxX3l4kXB
bAtcLStVPadAIq2JzRdrn0Tu3n3cXveo3HNIifft1S0tMLp+P6qjtsVzcrSsdk4G9JCT38hkXjhO
NkcAFMa1iGdFXQUDOEIwmQHWFsGKwqnpcLJrAFH+6b7IMyHX4x5J0tYEsI31gI2tPvlEPE0wRboN
b20IJday8UDip0MWGRvZDBVDdPpNcEZnKPniWfOpGTa8Jyeyj3PrE4kaG1V7mi3h9xRPuqcjeow2
nbvZpQxT3JlKVp1n/Ire7gvFdC5vRIDRpQqjETEmzCHpmAJyXt8Q9KHqGBPyskWtbLf676RwRJB5
olNZi/T6TE+QLBbu2UHXFDnb/f4+X5N+xogKFdLRPel5knZZQN36wQJOHM9kTyY1Rp9n/Xg/ji9G
QVVpvgvcmNxKAhxDypM11kfHRol/BwunFVC6aHP8J8LxtXk1vQMyQzyeJrMM3zyxTno7yPqlpdnx
y/oNV6NhD/RqDiwXwxJfSl4lbtKEj4gxz64qGKkk/YuYtYkd4d2zePxMmrsRCcZNj+eRYQS3LKdi
ivtnZPkRoPLc81vY+4cTOKKi/BS0Om7KJJBxarH1inU+nx3grwjgedDC4+f2faHmEmOsQeG3fS/r
IGadTtd1QlatqaAz1FFeBP2hWHhl7XAo0p9/jz3WPBSpBBg9UIyAlJ+5BNlhgoKJpy540s67LsYu
YN8XXGna0IsiOgZ10BLlqig5r1EsQVhqLFoMvj7d544nhIyRmKF5JM0qqsXKlcwizJ5wS06882MM
hRwYeWNQIUwXwaZbGWaH/uEv6tyF+OeI/HSO5lsYWVe9Hrp5YRig9rRBXh9HCAxZaw8ALPyh8kQR
FrBWoCYCStL3j3K6RDsizbzIkRTNwt6AoFwBU0qBSjXkSVvTOOQPPukf31unWQ5LeeNHcKE97z71
6WmFEXXWnERF1iS0X3X1mnyWjgoJ3en2Ew82YzqRMaLD2BRl6H0pG3DAMjkD0n6btFi+s/QOAS8Z
O52gGVFi7EogVUYbKlQ2N7Q9EEjyEXRhibqax8N9me7YGtFizIqSyIkqXOADXK1TbaPMhYe5IlhF
gTE5lIA4d8XRuj+898zHAlhq+i20Pr75cNwWexRC0DqAjfNc+8x5qVlPXp2r51nVg1ptbgri26KL
BTccvZt24kcHyBgSDQzVBc2c18t4jbUHX/JKTYiPhX1b7ND54vpQPKYYq9LVZ0EINNC7TU/HlvE6
e7x/Szy/kPXih0imTIGE85DYSHI15B0tvjrZItW78+TjfXIcmWD9eV2fp7p8pgxtYkvcpmS+52ZQ
OC4hO5RSB20vVfTQ0GVH9p90FMFGt7K9u3IeTR4hxkhkc6PUtByENthguwg4GHy8rzOGIQ9lSdZp
wno1B55pubh/ETxLetuEMXKcY8nI01LC52uzXVodXXj+PiyLhbniuehUKf50LeaIpBSDLrhmbHag
okOqCBHD6Z+1ZWYWdjnwNi5OZujkbxLMTZxncynTU5BwxJX0GBOJa154TDC3UQ6Y903O8FrQ8rzZ
1K+hJQOw4bknqYtNbOiGQr6Ic0PTjtI3U4y11vWovco9SEqvMdYIrx/tl6XJeVCnYw8FS6EAZwvg
XHbORBz0i9jkNfX7EtKbG/hj6JepCOafMAeIZ4jjP0wagBE9xn0QWzmp6KjjcXiPMbgjL2E3OefG
I8HIm3xtgqIxGnpVwBNAG9kDZiUWyDYi34aHNeJVI6a9Mez3kQ3ZANgyi0Wmlr2SDRQetDYTEpRk
8CicCPXKXi+WHqzO78sDZjQCJ93I4WrHa2CbFM0ReUb4+/k5beoLyD/4O7goXz7nIZ9OwowIMLI/
u8z1RjxTZFJyWW8u5oMTWvWvBdkLH+gE7NwDhq/iX7wUzHQWc0SWkX8ctub3w7w7dtZAkl+Biz7b
soJXy+FvUl5GdOY/I7vU6GZComN33tOThlvTrf6heObI5ORDPqLBBD20xbDSCvCyss5ALEL7C8re
6ssHhwy9iT9M7YgMFZWRUcd+1utFoXsHi32AZS37Ww8jSlaHnscQVaJ7lOihjiihXNXGWgKGwgaY
ZFVpEif69F1fXfBCq1up6O+kJLY3S1L1SzEfIH4rNIXOPyMJeNdK4F59ZM+zC8HmForyfXGE7Ye1
00LMZq9UjohMO37/HKzENm2lQVWWvYiDtaw4JwQNfilJ94cDd90OR+oltmcrBxZLZJyxbnCVNytU
zhLYDk9b7DiSMuldjBhijEYbxu0sAirYMYwdP/VJ2cQkBIxvs1AEIorLwJLnq3N1+jUbHivZafUF
5wfcF9U/cS3k6jKkIb3VjWDmL2WwjYE/0mvIEZ5tLefFrdPVzxHDjDUZUDC8igbOVQkWupASMTJr
V3q/PtWyKSgkKEjnLqWPbjXY6uU058V5kx7KiDxjZIxWO89bBYDKyVcQkeBx6fOe8ulIckSCsTE+
VgJrZQgZxVwxYJ6iFZ5ygiU22vK3bB8s7lAWjyXG2ERq6gtaTG/Qan9jxzBNj7dWZ1+JZ3IMm8Sj
xZibxsfSHD0ArSeL7nnIbOx+sbLt5rUeTP1AssV6ndu1M39QrwAviCxe4oFDn+3MCq5zgGyXkJ7U
qt62Np6h++rAY5DtyaqTIm+NiD5Cp9N5uQhs2G9HWqBwR1McVuatvOXc8UyLm+qgknfHvLLNWR3A
roOMKoa1yT8WHTnWnz5xcu+smIDW9tTjfU6nA49vMWVbs/QoRIdRd6OXkda+YC9GtJ47KdJkHEr3
H3aJreHkgYq9rdTGUb+sN7GCdp177zGhHbfb3xkWYFsc73Y6bzRijrEyWTbPciWAmmf2k/JVLfOY
LLmzXPcdPumWPR69vbERlLUywOHDBPzsXTG7ZdJgL/T90+M8EDd7OiLSNfqQh1S7nf3X/S9PtziM
DokxHHndxkVO1xlcrVqz+sCM9priXs92U5D8ydigKar2Mh4OHlfwGBuiF7MsbSoc2+UCJ4+4MFfo
/UJijzc0w9Eotp5Ty9eui+j9RL/Dw/Dbu398HFPElm/kdB7IQo+L2ZxdR3MSjqnlCBfbW6VrUREo
9JTQ9xehsP8CULb7DHAki52DVPuZ6OcZGDgvMP1RcrbAcqIxAKD+9EzFpm56raXacdq0S9qNXa3T
wCljE4CSaDXdHUzTftnu3VzlGZzJiP1bsNkOK6whkgy1ogZnedJ3iJTy1vrgzcJOh+wjKlT8Rpqp
5A3GvxIwCJRl0XmlAAcuQJVRPsG+G5PbQUjP6877cHu5RuQAHRK0QUTPM7auFTElgnNEthiFSa6b
zTtAxjKIMx9zWDNYhvpKTqcsOeRe+DScDxdezMcz1GybVTSbV9eamrerU27OSHZcXT4Qxf2oD9u9
f96UJGZnX6bbUnosWnouNkVDzB2fDEdl2WHHtCslvZYQi7XLzdzUHyOzQf0O81y9hZNbyY/c/lZe
PMRi1wqRLMSJApKah4yxTTDN4Jm+88Fr2+K9FWzPlKEKoVhSlWpVK8Ma3e3hQ/1AQY3WCf/HmIht
m1JbWRiKCtIXoaAVPDXYytdYDVaJ9cB4uxK9WtqCc98W3nyQO9p1A1AdaVcURJl/jkFTrgEeso/J
ewWoJkAPcV4NjtFlizFZLUvKLMRSJaMiwZmUPKP+l/gKXSTY1KIbCjvlUwRNk0oGlqYALcRKndk+
2ryY2Pu2PASOxcVfnC5bANTzP+QYK19rmV5jwzstJNCJwl20OuoL5T3AqkLD8pYh8Q7ejvM0/uWy
voky3l2dC6KR0KUkw8PKWTgzc9hjmf0X18LT4PtPofimw1j4sk8auZnRs1wBnPNhcbbQMk4Rqa7Y
1gYcPS7B6WzON0Hqc4yksAKUZX45g+AV7ZB0/g0DmhRAk3rKeFfwrGCc3uKI/rQj802UMfYCZpJq
WYdIPq1A0tm0LXZtPp4PkiUATt/cFSve5tC/WP1vkowLWAhFdWkFXCAAZkqiP64p1B1AvjicTT+Z
/5Bho8ULEPWGKw08nuL1pjcHB/mibNMHdM0wdxyUIyw3nkd3Z5QzWZXCGV0O5jiv6VH5HUXk7PzO
apvDF0/p2FDRj4QqVeiKKswN+SvVcTB67i3IEr0Gh1/beiHDM+C190w7099nSdkfsTfLxbOiZ5CS
RLPOWD99CThc8SwXGyZqZ6ye1hpqSrBrVSInxUVl96nV3bmDdLrFeWV4ssHYkMyI/BbFNxjiFUb9
guf7ond76++YDjY2bM6yn0bqzURZJ2mJLdpYMvpGIbc6TJwEZoXx8nWyQG9PDPgtK3Yx93n/J3DP
kzEmeaXkQdSBw3ydbN9SCzakXK+f13gOPF5b7WSIr2k6tlzqWHTKOvsF1qxKeR6iP7QEfhk2KTiA
NEEG+D5Lkw7WiApzZ3HXKkkrASNzVpmxaheZrWIJWLgI81VSccRxslFdncsa3XaELWssSj+QCIrL
vKfT8hZsVPOWmYAvg/03tp9z6xHtyb5Tr3xnvv3wAXiq25zrm9K3MXnm7UnVQkedC+SxQzVDZ9bl
8/5ZTlaTxgQY8RDPQQ+wcVQAVxvnzfmcLyqPNvSitJlCGD+eZs59gpMZ9TFB5p0RtSSdtwnqgcAp
Wil27gWP3urpPpEpCRnTYB6WrqsUQwhA43RyrA74VGHBiZon0xcjEiyUflRd21CmF7Pa5IfwuXhH
f4Zfmh/cpchT7/KYEA3SRha3qcVGDyhcA8YUzsuz9YgGoZisqU/qzW3OwVFxYu3VmBj1TEbE9K7u
5KADsdLGuLbNez0mAxVNVlUA/4uob7PZEtGvRcBOC7TNQcNEtlgRHcBrV/Cym+UEoxccfqYEYUyP
4aeR0MbdBqAnByR8jslllwIX9b6wTarQmAjzJvrite0aCUSuzmkFb622X9OXwJZeSoMEi0pF0r8F
b1/eWTBDt+ACQ9xeEfbWxj+APnKjW2v9KpirswFGIkJ+ZfNWuARhoOiSwfY8kdOixL1DxvyW7UxF
YQPsgpi9sYDtPj/S5F0PLjnWb9LF1xQJtWVxrsmSzoTssiTOhqKl9wfGTuK/jWC4Jf0zz2bcwv8/
TnFEi1G0HgMGybkEraeVRpzX/FHzwocOtTjrCrg263C20QR4MOcOcALxqHHzyNMHO/oBjLBGESbo
WhE/wDq9noGDiAjDgzes8XyeKSUfHyojr3M/yeQkB50VsF/yZ/9wXx8mdW7EBiONWTTrzt0Vn48R
JwmL2rK9KxfjeSqXM+aBEcL6kmUA0xBxVuj2el2QwG1MxVo/p5imNWsiLlqOoziZ+hhTpKc6UrLB
z7LinIEiTUecHGdmlw45HLgzUDzOmAe5C5RWwoYYCvGEeW8DVMylsr9/RZOv15gZ5hFWtL4TY+St
qVeDkU0spFeI9MwxjJOu55gK8wy3uTj4aCAAlRzdyQPEITHTlWv/Wnq+wzMVVDv+UF/4aGia0nWM
CTHE5lmKOStVBrGKLtGwRRQ+PRhEzslRwbpDhk0iGmcjVARRARnaz3TqLG2rEHSXozb3Xx3fN0ds
IrHsYvWsDxrlyNmkFmrhV/PRJBe41B/d/0df/rS1HRFkDJB/kSJJ9SU63oURstObbClWjM7TLx5r
k23r2ogSY4KSWAiNKMIpQpWQbbg8lkA1GNBCsnoUULmGfQ0Owgp0P+Y2T5E5gsLmFTM9L/VzMQfE
vnV+HNz1Yel9qQvd5F0ffS/uSQpjooBAb0RDAzqrdmk4GAl4HnaiuVPRsnhfJqcdkNFpMqYpCKSo
LAyc5lOEPD0a7JwO84yG6bruFrr2tfN08z5JrqgwViqfV1lXRBAV62qpt8a+zpEtaZE+SdaSd5KT
JnHEH2Ot5Ivk65cKimA1FMdA3manmQorz23w5ik3Y0OUYV6koQ4bLyDp0Cxm23hVvm+/WuQuC+6W
HN61KYxz08zEPEw6nGHxKj9j7kuRSWWTX7abw8GvAIXh6Yq7Q6IdpqbgZognn+nvQ2V7v/MuVALx
CupPpY2V4v7W2dSunBDsnBp2L8Lz7onXeTz96oxIMvblDEjQVMD6YNo6BqO5f4HV/MIaiCfuRXJ0
XGHsS5xgVrQoVRytTeFd84rMbOXZ+7ivBVOh2ciKKcpPlwAtkbPs3ELvCtkNKneGecqF8GxUm/tk
Jv019Gtj4Rg2OaoCo95wjHV9kHR0HrvD1uOPhk4f1vf3GV2OKkGaN3N8v7At4EfTZRm101uYQ73P
x7SDO2KE0eMAIBTN2QAhNLmbVrT3l/5mEMx5Ta6bHSr/W/XYcdr2/2KovpljVFprrnEoyqCpAnyb
CDYWOaMI/f9Y+5LlxpEl2y+CGeZhG5g4ipJISZQ2sFQqhXkkAAL4+j7B6luJjEIzntV9talFmsnp
AY/jHj4c/2mSTVSTry8uq8CiTegKzFiUcG4mc5gqFjn3AbW8BpHpZ3HIXzTMVbRIxbYvlR2Cxpo/
ckl1+Ien0S3TREc/cm83grRZaCpjLKG1AuwXBZkC+L8Foq0iyZbXQ4MFOSNJvdVTZsviv/IBM7HM
dY6aqbdiOZkQqeKOSYn99mKvuu1K4QKzRu/rPQ2Z+6y02MUjJxDl6B8lUbzCwfIR7xlDEm+/UGB9
dN/eR0+yA/Ky2WzQcXqmTxuEMKh+fX2By81+eMdb6glAw/G9y/Y1OwQGA0Ik/FOzxC/bKysNiPaA
BYqgy5DWnLtD/869E2CiiU4EzZpIvzFU25d7WSHh2q7sb+Wx3OouR9iiH5wpxSDOVe31Ws6gFCLP
M7YeIZnwIOEAM5uXnl4kRcTKtr9tl7kvwRT1pj5SUWDBMf2zgp0UYeoGuxVl9lmtbJDbtkS/YtAf
o/40LsRiKYx3dFu8x7n5qUWonf0aFqGMKNQyEUtzz87HtFU6z7Jv7j96UUPCnVi6hZr3PioDTq1g
tJKsQByt0k5O5K2f19HBLGxkxeLEWQEUA9uUVxVYKWDGxw3dOPX0youIF0OB31qzuUzxqkRSGsO2
8Amu7scFG8KCneJjuh71TbrH6+vfPaNmImnwPIOs6ZKYYzZC8yAlXr0REyIgBvHdGNs6Vtp7x+0m
4HxZgwGrMIgwbiNA4Fb1EXxIOWouG3EbYwMV+Cq+eNmk5XTBTEEGsdQEm0KnnspDm3xyHA+rFcg8
OejDAX6DAZ+0iodSMyAEBdQcFKIo03LzzxzoNRjgQapeTro2pGuKt57laaLtwpGB95XHicGDUoNB
nU6A7xQu0OYV8Sh2qgwkBA8/HXrnHNstzXzn3rG7sfOr0aO7N6CdA1c72RmYSwLqIGMrPYig7r6s
v59Qygls3eVGphwcNxiE0YLuIgoNjjPFsg4nflKe6dwlxk/sQiD/HYwbDLwkqh7iYlNZDdme93Jh
i18VSuxYYUo059+9CX+bPJusrYqiNYqUOumPi5++hHsQMB5B33Qlwo6X7VkOs/52GyaDH3ER5dW1
BGTtgVneZ4EXb7EFx2l8XG3/ZYQ804wBD8zkjqkAdh3axBgdJjypcYK8wTGe/ZsMZAyDJZtlSGHY
SZ8GA3URNEg6yBfwtk9wJTG40V1lU+4a2D9GrG5pRvAf7VAs2HJxnp7MnZtmMuhhpGGqJGo0oaCE
3hlQU1ESbsQtvJ4ZHt6aDHjIRZUJiQJb354v+54Uq4qAj0jmzjMvdl3MAhY2wA/UsijyHmc3+lFJ
EIzFruAalh3sipZUo1M1RCeXHaKlr20UP1i9ff9W35r57h0pgyCCYZVBMsJMkOzBiKhuK1tsUs6c
2AWN2jqo7QBkx94VjaFy7Ia2uYJHDRFL0PcOnymJa0sMyHSSnKd6jVs/bjyvtq0Rq+LBrSysUSHB
VsX7yi+nlH/fRHaDcTpJU6mIsCckKPdYGLUGw/P++c0k2F1mrb840qjRsEdtqliDoSsm9nDfHrSz
KKXuZK2fjAzhoOKUewWDgv4qPhT2V7L/wjOHI23prsylMSY8IYlX9hakYaqGFE5sv42ITrgv1KW8
5FwME3FPWdmjKyW/BQ0CScEHuRo/eTWmRbOYS2GstIiKuLhqt/gHDf4xONxATo9qFrdAvtiAPZfE
GOBYJ1LaB9CnQXmwnbDyDXPtNm10xPvhG28WC+tGed9q6YU0E3r7UTPLyLQiGCONfquz04vQbxdR
nkQ8kL54RsgTxbg6zZwKUKxAFE3unh0L6YsruZzVHNJev7Lzf2eF7MSBISF70dAPF/jRUZmInqOu
S6sNCY+/Y7E7an6IjMNrwIIemhdoNvo1Rsi2HiaLTWy+QK9jSDTLqdFFb4tbKt5YG2gxDm5JXy6/
zGI8OP8hjD9MI7mPWnrznL3TtgTSsaYc/30jZ4AE7NcrJwBdbIIxVdPC607T0U3H3I4oF7RYqC4I
qjFBDWv9D9MS51vS3/1P/PothrkaodV2gtkXwC/MdmHgHnR5L7Scw4vGOHLY26BKk9Sa9AriHRI+
hVhXFIPskODg7iu06Hxn53b7kLNrZ0RoCAgVKAS/61GmpWE1gAce2Tzqc5AW2PJyvItznHORFLVn
IisNe6zMDCLR2Awqm4+94uUbbd+tRVTiYvhV576Oi12xc4HMrVD6XjCvV6pjdqhBo7x6Gn2OCN73
ov8+0+k6qlPWdRV0Ok+7tCbWU4JoifaNOl+8LULSshP92wjZMZxM1VNR7GHrr2dAlqOjIwD0Risw
L3C0otZ8x9pvk+szrTRTDHU5run70RHtQ2SXNWlW6snYfB+Nd7oX9v9hMyxPO8abCpqsg8cJQqfD
K/Y50BRz4lTbdJeewKvCa31c5IyaGwcDHGFbxkUmUWs8e/0xCRyEeVjZhZrw29f3N5e4fzkk+f3t
GAARLyEq0CrEUT6Ss4NYc2XY1xMXQBZjElORwYhuId4SGYMcL/mgN6qJVDLYy65Pmqtt7ET2Mp/7
/l7UaCaJeZB0cqqGJpTCAWpvCQaoMDwlrMFTwIGqpWKXhg5YScWiF8nEqso/75gc5UUbtCquseqf
qk/r+fre1Ggb2oaf9+1+qY74hyQmQBgaXRAKU4Ok7fngfZ7at2fL/fWT4KUPEvvMvhKNGxkv3DXM
vEmiZFo6La4wHywQo7IuQ2s66cjVvAqktOurbYJM162dl2O1r/z/neX84oHXUryHGhjIAWRDUUU0
Ev55sPE45lKqliIA2Qs2J7remryPzsMPbAHhcvvdJpoYUPlDGgP/YVU02Th04i1FW2IlGW74D8u7
kM+QJN4zeGyy287B9x/Ng+lh5K+ywb+y2uKpdf8zLz19dBmKy2ChkAz9ZgYzeIt7reqKaySierbd
y26tohCOqFqExNW3taaLmDgSKZgwuv8hkfnIrTjGw4DVHafsEYVhwwDfKtLB6Hka354QV7/yEy0L
se4fEpnbOfZCEk5BItJS5F5xghNlPkO6hbvceCmS+EMSxfXZaRZZPoHkN4UV9cjPHqbJkb/eVna3
sk5f8IMyJRi00S3K81LqgsPQZUm2UB0GxRNM+E/BTSkreOZlMCiNDF4PI552oNNxsereIPCQiU2r
o8jKYFKg9s13E10Bn9mb5dvJYF+3Kyy7ASW2Hb1Wz3Z+ODo9L2241PL+xy9kPkIf5dcGK7HwC7sN
ChNYVbGHvU2N37rgCsTR2MQ2d7lKNLpr0/wEI2PP63tfgs8/fgTzfepUTfNIxDGBzlojGN5FTcIz
ScINt+h5/8PIZ9+DceBJElplYxXQFq/u/ii/5yf35bv+5D3vlypdf2jEuO7rNCG0i6BRt3GcldWC
eBzV2uBpv9WIQiIMNlZeurcwVYCI1scK5z32lMAghFcjXdncqvHSo+eP38P4djmFJ9Z7+pkd51N9
nz51BzwsYLtsSY+RR5oz2gYWJ4Gz9OabS2WbXoRLIF8yiUrd7seH+EmuQQsYOY/q2g93A9IE2MwV
uSPB4gi07122X6EzbrtPHrQtAs3vr852vyRGGA2WiZ8xooiILIjfrAJvwJZVC6vXODBKA/Y7FsYy
7l3DMrP0rBbhn3Hdg8Tpn1dITHAH3ZYxbaYU83KQu0hthO4myENaPFOIFCItPtgCxjkw0GFDubDg
7hq7HdY9BRlIS0HGJJZ9BQVLMrrpprSnVUg+D15UEQ2tNw9ZRkoHQWrlHzeDbz+As8nuYtBhUYSl
j3qU7E07ffs3xas/rI2BsupSTlak484BT8+oXmHGC7v1+H6LAyI30J95EyNJQ7BM4OSDp1GqSB6E
xAy+cydMvKj8cQ1IODlCQrBOw9qM6gfHwBZi2j+0ZCCsrCy1FwOcP5JRoi3EnvqlxugSnUqPd284
3ktlQAwDh1khGfRTO3RxqBtiWn9Hn3PdKvJ5kEl/9z/sSlF00TIlWTPYxiehE7rL1cCpZqNnkez6
oAc/xK1huP/m/GZymPMzBinA6UHOq+cECUGWRETvMLVLjqBFJJgJYk7vqgxXK7o09PSog083nfce
wRvcF7PUXYvw8Pe5MciOjGGrBQHEdHbreOODsg1A7rgjP9fwLAVZtftb5iLbc5Mli5b4WzI7apuo
Ztj3HSQPWIv29ivwwq+ETIOdAYC4a9gWL91MGPMQ6HRwYUgWhTvZvdgx/FYAmMHypCO3mr/wPp2f
6C1amd3vrOojrFeBXgrZbyU0smvue+PzEhi802PwWzMCTVMrSBEOiK7eMQ2Nfhe0X9j37WMppfWH
NixeWw0YYKm964btyL8CB3zaaoUp5W4tOKsv2uoSH56eOFIXXe7sczFYbMpFnV1jeoa9nR3MXefJ
5/bBqV6+Becr8rnrq5dKEH+oyYSQuZlLTWVAIEgJJOey7zpy/O4+gVXctePSIi7OlGMg5HIpRDPX
qCwspfqoibcOSQautyM3P7hEwPiHWgyIiFOCIYQcoiqn9eiW07i2MVhsEd1OXeE5j7eT3Tx9Ty+r
Y+F/G7R1iOMFqIQ7uHyzr9ltwJahyLKo/dB3aGnrP195HWhLj/y5krd/n4kwwcKR1y1EdPZtAzBe
28KE0fbvFfgz7S8e1c1y6IS8k4mXtShJJnMl8lQTLlfMqpz0TVOR6778le7zl5/RatOmzrE74M27
pQVNzkkutcTq8kwucykGo0ukqoXcaLc9NyckpJQNEhn2EU2EnAu4kLL5QxRzHcRwaOKLAFEpyU7S
A8r9xy/OFV9E5Jk2zC1Ig7CpTBMiKmd/6N8MF6Nyx1Xm8/KFy0/UmSDmDpi1mGmdOiIyaFZITOYk
/UZVCHN7tIdQdhuTSM+N2znpyXUrzKB7wtMVz3zywutpXroKiqSLWJ+GAhJSM7gqMzuNjUgMNH2i
yagqtZWaOLwgaDHvo8gyXmMS/qeyVPqXNA0vYmvS2+Y9B70boKm38e3vpyuaUDACzPmGS0HXXBxz
tIpWJuNYQlxKnI+PiRx8sE9n5OFlxe0YWnyCzmUxgYowCnDiF6oa3sD78+Hkge7aD1YqGE6QPOfG
X4tf6/dRso/PDIlfU8v+OkrdHnIEQ3hpn0J/cEGx+vUU8XIpt7cdC5UzDdl3ZqYEE94GBu53TJTP
dNoIkhtjV/vG3G5cH+N9v8guIA8bQlmGdH3z5CCV96U/gxbtRwh2EofzdZdAYP57aAgys1fZbIRa
oicu5m5z2fr+cwT+3p/v9ohWyG+7lb1/NcSrz2UyYY0wKomWXXAG2/M5QpKYvD1s5FXwwAmfeKox
EG4qQt7UGcTg9ncSVlvFw1Mr/wgFW2x8y9jdP0me7bKM/YaihyE67HDzTyGhi9BcK7HXvk/QAo6n
XmEnv4DhNZenZynSUGQ0pEgSTQbrzGn2qEVib0iAx4oAZmVyBukcph3LgQy1jdIMz2CWYtK5OOZU
8x7e6XKBOARR/W5I7GRlPwUYY1vfP8/lq/lbLcYRBkZZ9hdqmMbzEQ2KmBi9//cXPe1cEcb9yUEW
g3BLgCLOINvRUfL180b9xN77VXjgDnctxthzcYwrDFtZT0wKNViKmzlOpa5GL7Td0Xuv15v2Y8Ud
H19iWsQ1+32CDHDnydXEiAQURKG6cLD+BzuIKGWk/0h3B9i0On4lptsR3eWd7dLzaC6awfFRTkPZ
zCLp9Dr6cMdY3pheic4zfY6JsG3qTWlelLLCkbbHqwNyCjQYcCBk8eU8U8Sgis7gsb5cq3HCmhcE
MJSqEgTnNh2mfDZ3II/Abr4fR6xq/uJ+u6Wa//zbsd3pSh+PQ2mGOECncwV8OWTtfF7YvlQ8/kMK
Ax3FJGtNX8BCXp2PLCHY0xw+iuRFJOidCB26HYsX3tK/+E/397dNsmXCwRwqpbFwnl1DJBKsp5z2
aqCCgJrrN+fjLZYMFOzNQF1FRWcNS9WTTI1eD1ounbrRdsQXidarHspH2/R49H1L3ab6XBQDJn3b
yr1uZRJ1aY4YrmMMTbrdYTNKLrfVbBGBZ2oxSGLKWYv9GQVs4+ykbrNSbAe8ZZzHwWLUNxPCgId+
Ha7ypYMQx6yJ+FNfHfM3DgBTT/EPW5iJYECiV6spSxt8nitsYRW6pwupbXNtfEj2ptW51C/L1v5b
HgsXdSXKzdXEN0I9TdlKq+qxyu2qrlzBcqJ8O0xufyWNZ6UOiPXlCpObSuKW3eN9tW/h+R21WUgp
CuzMUJA0PW0vLkbdqx6oQiemu5C8Bj5mHEjx+fyMYrKTeBropfRTfMYM2Xrj1mu9JN0aUT63J2cR
sGdnw4SBel5UnTYm0qkySXpdTZONVNNIvvWc49Z5N8VgMMeqNVwVAV+hkJ3IwljpKnpabV42dUW4
3HvUgu4dNROraFln5PGIo6Z5kf1+nYDsrCf+bve+2XBZGpd6+OYYwA7GxMKUI5ULafshJth1mdjq
OXjjUcgtZiYUzVCQmwC3hc6uO9e7sFW6pMS1scMHxan9YK08F6vhWaVLdxs8alEvQ/1E+UqJ/nLf
eJf94Uw4c2fjpNcDtaglRDGgN94fdPuAaPe5RW6rcQebVudXjvr8r9zGb7EsyUaVSXWLbVjSSatW
xerBHkJb3aKtgi4X+VcF4NkB3yqWM58/BFKrBBIOGI0s+94rCdZvWb2D/P+WS362aKG6iiQT+PHQ
tMOcp6aAfCIYG+o3PNnVbTx4n38SrBPbHL9BlHr/6y07xN/S2GOM5aDq8vEiIblEi3LhZvikI6pp
5aCPgCNr0YHMZDGRk5Vb1aQp0Gy/T0JHv7qqjCba2ntpP44p1sL4PI+1nBeZSWQwLGmCQpsaaKeQ
3itke7cBva07uLKF4o3zNR3va8j5dAoDZElTBeWkXKWTd/WLleodRc52be7nYuArztNJyK6Q0AjO
+NiCXzbFBp31ljc1uIzJs5Nj3lpFlKhKV+DkHKTpYhdFYoxBolueT46+GLLPJDFxUnsBd4F2GSQk
k84OfameJHKqX0p7be78H7adHlbHzD0i+uT12Szj5kw0GzZ12jWVry2U3H7sP7zTWBNsUiR2toqI
SHv1n1Y82OLdASaImtK8CtQW2uJcNckWaxK/FFs6/X8cW3JMNt1n+XnfKhcLD2CF+A+isNvlI8mI
lMqCTNHHCx3taVc33luNLfj2pdpkNj+JthiP/pbIJtE65VoYkQYzfQV5T2SjX37y6/Xl0+Q9K29X
6h/+fCaJwZSk+c95aiVYKVDh8Cg6v/bv6EraF571rD3/ej5hq2T3MqyECA1C5Vq/onrFe99SM733
QxiokctWbQaJ2hJYHZpD5hWg9DvfPiqlOEUvB+ercu4Ny19ihE1TZgluaIvOfe+jXVvkgrT99opI
w9von6jScSQuvtRmZ82AT9Z0saUMHb2p0gELrsdbC5p6mhruK1vhHSeDP/IlskRzgqzabTy6FOJc
7EbbBDdzSTBEJ/kgcXsfXPfNV0EphNkaLMRF6cdynC3voHnGzACUJqu6HoW4PsWO2tjnxdYPDS4s
98VIdbpnQgwcSWiBzwMLOoPIXvVBmwjWteStgo8sXPu/tVcGiNpAkgrFgLAks/db77PW7KryzQcH
XamJHf8bhm19BkIqE9aUlLtRF2GuW0SHeNfFxLLhIVcBsk337fQW7t45R3ZDZnUZVa2MqUd5dcpN
dLgkmPparw+FU9uCRlrfRpC4zexoD8bNbP/F7Yq9bdi49wsYVArzINH1boSb9vZbbH3ZHy72Z0zS
zZqSwrvZalMR2Xt/OXKnzjghiMbAUJgPZtGHgKG9g37cyxvPgS3RrMy/4+3fZ6Fw0EtY3Sr1+I69
t0evmuJVXvlytVzLRecUXm3H62dh272/QQuo/7O3H58fc79DR+pLBA4fMHT4ky8eHnoXG88ze/U6
XP2B86BezKxiDatOX0No5Ge7guJLawj1KFKkElYYYM7Wg3NJHS32hIxc19brpsG69e0TL7+0WJOe
C2au8NBHViuFN8Hik0aKmGDg47wXR5AvbLp3sd5jtJ6XklyMCudSmbtch5kl1SAbOiEzeD7s8+c0
tKUc3XQq52othoVzScwtzuNWB1MSlWShz121i9bucZYbxZX2xvv9e7zYBzoTxnYKgVe7U8sUwrYY
QQprL/2IDvopj5xubZcGfE7trrASLHce3AfF3hTuChdbNwjP79ECLXub57+Duc1ihId32VClm8gR
nrOR2NWGshjd13fxJT2Xw9xdKSzqIbcm6IsxssOhtp+x9co3bJds4NvofHZi80rHS3gxl8k8Wbq2
7KN6gm5DZ396CYoBaNjecDnSeSZ6a8SZwUatpv9rotv2qPjvoBx8Mm2ep6YByL0PxQQNeTKFOj4W
DtA67PcpZrHRsRtZtK31i1+zpJ/jnjQmLkj6stajANKChmC6frPp/R/V5oljfUth3vwDMYhixX1b
tKEkneR0LTyjHj1FdiDwJr6XBoT0uRgGQrTOkvvCpLb3itakA1qT1s/k8c0FtRIYhbZ8Qmret2KQ
ZBqk5JJk9FttW8fRQPzwgv7qQ+1FGvpvuVmVpdh1ph/bhDFcswwT4BAHFiXLK7YYkcC+GTRH3L/D
iyVEXcfUk66psqSxsYc0aZGkgMHwVE4rg6ZxE3v6vEbOywYl/ASxBzeDsxQpzyUy6NRKpRCVkoKo
cdugiVhAwwIek8iEPT0JnIL2oi3OlGMBqoqmrrtSI8EpqoWt4RBf7x/gIh7NRDB41Oi9gG0DsnQS
OlLvtTcw7nR2jIW3/8qTzQRR+5wBUjGJWRL30OVqO9ljaTcNoXO0Wy4r21JUP/8+DCi1YWT0QYzv
s+0Dgih784Dtzunh6UjZg7iVoEU7n6nFgJKgCG0yCCp8lfGzepewECKXnFR0kDzh8ibyLI+Bpijq
W9W4mcPW+zhMpIY5oIIMegPu64GnFgNPtVhaIDjAIVYOWIomp/SNF2EDmOAVCOlt+Qeoz86PgSUR
BNGl2Wo0Y7jvT9LzRnZeqOe9b+WLmaeZUehMT1hZxY0ZFxCDhLLqn/cfH4c1xjCw6nTnoiL5Ym8j
/75IHjKxDJB9KhS9mMIywAC5b/CUld2o8ZKHbZUQPIb+y4PUGay4mk2nWCLEvZ4Foq7RXYCOjfsq
ceCIbXOJjHpopQQiooRcf4nomrB7mWcRy54RFWODzlQbmsUgUjhikUwKxl+8qAIfvnHtrX89xrYP
xwjyJRsLSfn5s8WIcyaTASdscFTbKNRxizH+9dHvxgcBFP+82O8WdP3T2H+rxkDT0A5yVF+oGIxu
gtZvIpWH5drIVQU2r7mGgsE9WQww5c21N3O8Hk4g45eeA7LhPvqWzeG3NgwcxXKjSVFtUOjD2+S8
r939EIHUV9mr5/xQ+d8rfhSzDO6/ZTK4hB1HDfjroRXSjedGJm1EDDf7EVbkiHw1xzcu4+1vYQw2
TXKrR20GBamwfby+f5sW08T630aniwwmDd01SVIFuhjeJ1qpn5/XxYpmw9H3V2K/m80Rtxg+z8Qx
cUtlqtdg0iBOQDRxvrrVMds2r+BycTiCliDdQHGUkiOraN5k7EK8RkU2ohsDY7xO8P6YO0jsY26R
I2XJQ82lMJYwYIogzTtIQSnBQlJfJa7iYh8eR5vFnsK5HMYIkqy+KmMNObc9MiAbOa3RD4t53x8/
sEid1wy62Jw6E8c6qlSeQMOfQxy4dxwvRDxx8g4G6dDDsh+f0KxgkAMdZSDPl/fxsdLIozvuGixN
xUjwqtg/1W/gO7p/1ItJlvlvYiwnx0roOrrQDzo4+xMm7AnWwaJpCIgMMtIva8e5d+oSds0FMr5M
G4xUQY1dRvQh++lI1A9EB/k3KgxXd38g8f65tDPvtH5+Bp3+YCevyPFpNhjacwuNrK7kugV5sFE7
47H0LSHC/IcxvqnSBkFuSvyw1wZtIBafb3AJ3+YCGEc0Fl3ZDRU9am9/sTORKP5fzIbSO88bLaY/
5rIYb9RbQ3ER6T1F0yoGB5EBKZz1CYS34vvP5E0n5brCuP1rHfBa0HinSP999hRQ2+ug9dTGFeyc
tx4y9769LmYj54oxACTnWXQZb19pe/6IsPz52XB3sNYEm+a5aYklL2gYliVb2EYH9gDmFI1WEscB
Icup6Tbgc5K9ln40M92ZBieIXYwo56KYc+vFrh0LjMSctuAY/PgoHLDauJafO5hc5sArTyvmCEE9
HA1aAVGi/7r/VE+px8HVxVaduTIMfk9ai7HzDBKqY+9isoASSnDsYNlF/P40DHRblKDfCCHCobiB
ha1rNOjwe2AXHxczVdiutmGqVCWxemrPnjfuT9HhF/lJO5wws/o9rlaJz/s8/wck/60a28E2gQNo
EKcOXum898C5CCz0HxEi08E9XsZjsb4z14+B40A2e32QoB+IMU7lU0jCTRahuZ6gFuhj3aJ9rGry
DeJz4ZF2M39xbHExlzmXz6AunfJJJhnyRx8dCwBFNKviFcDzvdQc2Ih5LobBXkNrjWBqYS6Ye7mQ
cN/SegnHJv8P0P394Ri4yEywTSQ1dEEaBFuzSdqBVDIhuedUfmtvvjFG9/QdYzsA5y4sRX9z5Rjs
qBCrN10JuTAXYLz53q/Ez8snTwzvDBncGIf/QO/WMZ/OFtl3P9qV2qIrLcFXA/OwT7tnOLotvd7m
ujFQkktDlMkxdMPSgz2W/ZUk+sFTjHd+DJboepBWFXWWJckeVVRAboNrPOtYDnz+tg6WrllrmrQz
FZgg7Fzz1p/pBlMD0w7hnmXjekfPDxu726pbeYsZCc4pcjRk6Zv1QhOA+ICUrSdtw41l117sbUG1
yJGz7P1/68igCUrFcidNOMktKplDS64CbaJwkMsCheZn3qIazt/HuDiJMbMRlsh5sgZRtDpoR1nT
0Ht0IyrE7jOMY/x89HfvbuTehjEu3IcK50qwY6xipY0oTdNzHSbHW6O1EKwbR+GR9veDsZpbjed9
RwZh0us0GqWC80VrBvbHKivsYb/Y6PJ/p7saQg+dXdhBff+j8vwRS/WcyUaF7AaUxGwwaCDha0+/
fFDm7FyM5POOdFGaKYmmpqgSXrS6ygSQVpILQUpV3E8eUkToNiC186b5G2iItlvC0W7pSOfy/nGk
ralm9AEEJrwNkocXckJruDMqRLMfRG9jY1DRQiMML4ezFIVh+tmQNYUGl5r0p55yVkX9iJ3OMFqv
+zDQoF7xrv2Sdc5FMLdRS+pYUi4SrNNxDp9X78gB58XgaC6Add6TFcpaBgHIedFHBtoy8H7G/JOL
mRPsM+LIW0LQuTjGNISyr1shxpGZDelD9Jr/4ghY7HGdS2CModOiAeMfkICqMSp3nySnERBIBO8b
HVcO47FBR9YHXQ85eNmfwZwZ2SffeELoA/4Cjij6k9nIZ64S47WjeMyQ5rqp5AAYM0/ywZqHq8TL
qC0+zeaSGFfdNXWEvbITBSd0C0oXULSrLUX+iGzA7Ovw2e6XgoO5RMZxm0ZfNkiq4HPVRD0hoON7
NM41ZXM2ZVtFqXaFiI426CF2RDSOjPUbeiSevl/vfyuOfbNVhaKqlcSIBxzg6EaxZ0r8hdDLaPc3
6rCVhFLIL2Ue4BtprSs2r2niGwOJBLuJ7VoCm6SRObJTDaf7inGAiC0ulM1oFVd6iGDrSEBLtVnZ
vG0Oi7m8mS2wfiMrMI2Me0UzHuezbqugqQQU7dz49ICtzFxrXyxlzOUxUKF2aWr2FIycs3QWv0vS
rA/oVM199WpPGC9abUqJvNQReTp+ca8a7zMy+KFdJnW6jlS4c8XuJsrYyMONpVBurh+LG0M9ZrII
S8HoxOX5YtO1avnjwwqrZNHlzLF8HiDqDHb0YzDKWUQt5LwfQM3onUzn2SeD//LFCWcWkxNzxRjQ
uFQFttYquGVgd1dWl5/a+9d9a1+MR2cS2JzB1GNlAnZLQ5k9/K6yigmGg4/PdPIEbQvo3POPVyxb
3fIquxyoZxMHhTZMk5TgEGP/idsMyYN3dmZWUvq0Fjv89VdH+7mN1shXoxrZn1TNzjLQ3SHNw62q
/R/R4N94xY6zRVlgakJ48ynIi2GlCYhgP0P3HZwtP1z7suZ5Zg4EswO0CqjHByOhEU3zGD8eeXzS
PJRih9hSyWgyNOpQOy8RX6RuvrqQPYlDooRE7cEX36UIAni3mXuODGBUaToooISgJokt19Mqcuji
7h9YNrx6QufOf3md2YVPYj/k+lThBiC+2XuSc6qxb1jDpvA1oOqLB1UcH83ueAq0q1Yn8u2+ad7+
I/oKn9LH9FSugVX/Hy4CAyCVLod5PVBxDoLE8/5V9M+Wl0h2WJLgGQWxGFsn70MK7/KxyQOjCSZQ
xN7QGJkX7/Dsqyff3WxuA3pcpjeOe2HTBbUZK2NhQMMrmmrO+32AMnPprqzEfeLtv+CEBibzRqnz
tp1U5fbtgsdyh/QAr66zWJmfwTGbHujNEi0H9BkEtng8lsGo/o7a1hHlAp5vWcymzkUxL5Q0r6tR
LXDN0NMFYjK8zZG+DbEE9dHcEbJ7x54UbOvBrh66GIhHJcQDF3b5E7qJo1CWoCgIIbzMaVa+b7vo
kMILhnZWcB4xN+bkOy8LNi/Qa0mvpSPEdTYS1UiNY0P0QDBi+eiTt13xA3HXcXw7Zk8VZebnTpwt
kjjMD5uJULLc0AfDgPyUFOjAUZ0gJt94BHD05AUMJhObgHUmFgSFYidq67kbodeel57m2iiDKaMu
GNiyRG0UT4xppfgv6BxxuE6cF5qw+5wkpDpjqYacxjujeQTvzlOGSnTgPK9bojoExVXbtVepYPOS
ETxzsZiERw/O0SlVIPpM+3C8zzWWoMErDCu6WdYfngLP18mAnSk7+wGDD+SyFXZf2ZXwMj5MYIsx
BhUZF/ReaBJ4wUEM/mfiZZKt4tLDye/U5NiKjqJ8JPEmebkP2AysMUIUtv/DFA09qgQz2VnhD6HZ
K+NIZN1Nhl9SeF0JSkKyoSL3RbI29JdMXbFktNDLhsT2ZiRBETVXJUh23XC6ao+C0jgWOjEN0/SU
CSl6TcRTrzEqVysVw45aOy9qtzKLy6bKeRyvi4dsiAaYQWhjmsi8jgIBS6JQBEx2cU6XRMX7Mk/s
IWjt1OQlRSmmzmDoL7VnotjQZrx2aZdayS4RI/8iNuQiSf79o2Wiwr9EUAIo2ZIkS7QYJzVaVXTV
hyjdKZe9HJmOnmNvuz7ZoDgigs4JnhaFWRIOzVQU9D0zPsQyu16gWYddc4leB32DWUhPCDtfSNdm
1V05VsO8Gf5SzVJNVYdNyuA7+PM2KIrRt6kFaUL+FBip3RSbbFLs++e3+IksE1sODZpqZa9+c60u
qWbE6S5vhQ8tMcZH0cgjzurxJZODOhLWx8mmobHuKIriWkuVKt2JU0GSfG9oIpjVQywNLDqOqKVD
g2MRZV03dPWfFIHWFFRJ0qQ7dSMFdvFRvt0/ryUTmP99xuNctbwSkmud7gzJESfFL7LIMbNxU4ml
e80S7760ZW1M0zJ17E+RRQaYrTrrtaIDVg2iTvJyIih4232RcyyN9aM3U0MT399yGFMrxDEUUklN
dlm2S8sLicTWNi5vdRgTKcg9tP+Rofp1SXnAuGgYsoXJNQ0M+5rIAH6fZXnVRsCiot9crhc7qt+i
/CubEuf+OS5ZufFbzk3/WetL0wtlq4UAoiI/NPHhErn3//7id1IsTVJVHfB+6zmc/X0TvIbBJU7S
XS2B/LJxrWwTWQJHiUXTmwmh/z4T0kdlGss1rmpaOEH6FVnZUUr1C+mEzbUV9/c1YsORv0xiJo0x
9CBHWrAbKdaNXiEUJNIuhM7bvVcXXy/l3TiZh0w86tlkh9f/Ie3KmuS2ee0vYhUlUaT0qqU39eye
8dgvKtuxte+7fv098lcVd3NUrXKuneQtDREEQCwHwFPYIv5vqmNpunOoOlHwNaufsu4oDNtU7CZ9
pgBuUdFiNJ/+fPtL195zoWuqbmgcD6UhsSXKFZ83DLzPsd+QfFU5cfX2HzIIi5Bjo70GyUZQu3rZ
FwQlzhhDwyKOHOOZ1r7TmqUTt3Bzp9PtY63e9gUVSTVEaIgxoqDSdj/zIHdJcqDmJz120nLYEKxV
7dCBiWUY26xhXPq1YGnhFJFxgnnuhf/DTA59M/64fZh1lv2hsHzBhehi2iC24lVNch7Kwi3rLHY0
v7TjVo82FHHVoHBsEsR0IEaxUvCaUJg1RtSobXI2469+HNnJcBr8zo43tENOiv5POy7oLN9xcSBa
REOgEzwzWXoa+8HOe2+MPGOo9mXdu1Nq++n3UH3tutyeRs8cyjsRB09t2RzyCY510WwweFVaLr5H
UoK60lWl5WDw6IgwPgy6eCkIpopV3T5okcL6D9eJrmOqYheBAbf2+vRJX/uc9AVUzkytsjrV/WwN
5YYCLGokO4/ChH/KqIALZEgKkGOWxzCPc3LWxfBehexJi5pdEZ954XQV36Ec0274QjLi6fetGpQJ
E38pZbqk2XNiwBnrQTIwNHsghz47+dU7EZ2tVx4vCoexzjYaeC3ov/1ym6drkgs3zGDowOCANUrH
LQZzykiagzZ5JHN/NIvWHdPOzmm3ETXfpvQhAOKMNKSmuD1lrk5hTnZG/TSY+iMilw052aIkuS/G
FLeCc1Ay09bTzOkhDdo7knU2jZJx4/LWTMwf/iHmv5ZJM0myKCRpco5m9L6Tr7XxOObf/sMdYX4v
wPXLnOsPNDBhpsgyaFk77BkLvaC5S4rKTudmwyLLkxX+J4kXlLTr0+g1IQFVe+jzZNgsGjHNRrim
75A6c5SG/xMM0106Yphvlj1OsWpnIn8SafEYxrOrzPTQfGu69DWJ+10QKJOliH0yfAmH+TDRBvtD
2HgMSTtbioFejpluuXXriqSZCHQFNZiiS+ZxyIM06yJ8fj7Mr/Gytz3a19MPxcDQY91uSOJ1OrvX
M8MLg9aiirZhn1cFT2i6IhaHTDclcwg0dzmoTECZMj/ZK7HBj32RaW/arFT3NSnLjWdnVfiwCh3I
GJXqpik9OwrnY6zqDMKXNo3DaMd3bQ5M1VBW6uG2DK766oaBLdxIlCBqk4s9PZ80LSagVfiPPSn3
szAKu0jLF8HFiRrTqxHULvf7nZY1j7dprzkKl6QlqWzDdiynSknOqWIWttB7YY+9Wu5vU1llpiHQ
TrTE2Jrs0KlzGMPX02H4gW+FJnftHcWQj9tE1iQEGQMNf3X0u8lrimafwh8pfLi3eXucRX4Mk/qQ
dF1jIa+50U+8xjZTWcbcoV8a7ZCS91MkWlOJnCCQV5MXMRq2WjTxxnnWmHZJQ5JAtSU5D4flPAEy
2+NdO+fOpk+6yrTFtTIEo5opZ7GNKlMzPTVhldpxlwZfy5LYYdTt4njr5Vhl2QUlyYBMJq5C9w1Q
0n4ZeW7R/tft+1/l1wUByUKUFfOTMAC/IrpHOs5KImpvujBb/JL8iS4UsS8ETtGSOy1Fkqi+m/qd
SvPdfzgM9i5wCj8J/otERx+KtqUlDmPWT0WGgZTT6xy/3aaxeiMXNCT/xA+MZEpDCHFOXvsmsmEM
NkR4lVtimV7AuWIIeX5b37RpbWRJeq6SAhP5232rPVVJ6wZ8K0qQWzqW5xWxjmZqyIJSk8rxOkOd
sMrNDiamiQZLDeHQEZIMjqL3pmJ1apB4feBTO0wxgJBhKK42+XddGtee3ieRU1CSuULHzFyD8F+3
+bwimFefJgmmIOMYTw2ifNrX9jCe2pRbg7ERwq4zQFcUZcn6Udi/a/+CBH3WjR2Jz1QJnKBghzh4
BSK4Qqm78N/qyeLjiYjeYkFpRxz5BS8esOVbnTfufO20yx5XHZ6GwuEqXH9HJJSeigJZBlGTXUtc
M1FtrXj9e5ZeElGviUx5YLC4B5EJqS3UT93ISKxW0I2XeUV+GaoXDG8TxbP8u73uIiZMwzEyBM9g
5mOsGspRwhkdAlHWsi2urVEyVeQ7kIqGfyPviPYzvak5ASV8h1uR0Am7cqcITx+2PLlF2qQgjJma
gnhIQ0splS1LgMm0LWkRTyMjHjlqy04i7wtrJs0XJMMKu4/KwP3727okKRkas+QZBhMgGzEVsVX6
03PKYmwPVJzbZFZ5yLFmW1F0jWqyG5XUmEM0KxNua1AHC+tIu0PVH8LuQddT9vexCcI6lFtQplCR
lFi+5UIy/GkwqiCGfWbTa3tI9U9bNa0V46xTDL78vUUXcZpEQMn7tNPbID2nIc+tXFd1ezTrrfh4
RVmvqEimiaZlRZU8SuEz7UbUkxOYzXYsNsLTVSq4FaxAp4bK5WKBXtWVosxxevYVpBXn56q+M9pq
w5NdXkRJrjFz+A8R6SgAtEWZEWR4awqBgQBD8kKHWnfCuDWsiBWp25LOcOI53ogg1w+HXLcB312h
8jTLOOy6uTeRZafKGDm0atyiHQZHdH8fAOF8f+hI9j0lZhDxHkzMy/hg5m+hGCyzwFLZfsPorRgI
EDKQLeG6bqIT81q0h7pic1TX6RnDRg5+1sJIsHs1VQ89URRrSsLjbbVdZaCGPDvl6jKrQqKnmV0d
ijpPz22m7hAYO6T71aRiQzzW8ntY6o4545xT5ETl5Z7oAJjVtMGxhjGAEVcCq01TVyT0LlQSa+r8
+8H4PsTiPWh9u51PIe93SZxaySdTcUlTvhr51slXDNbVJ0kn181Q95E/Sc9j7fYIiZL8sLxjfRdt
hCurV/rn7B9mOxW9MU19k557/3X02UFpBqS7Cjsfd1n3t4CmxRXTKZY5mipCdYQWkukK1aYFa8v0
XEykfeuyND5WgxLavcJUm2RZ/mSURveca0HvYoFU7ACs8I0NLH6q+tx8/w/ShW17nGkmQ71IUhue
KWkRz5AuVQdamWLSTymokyfBxuMjD6H4fWqFCoqhjRigBajDtdoYGHIxmwQ89mfgKJAM62B49LzG
8smnWvV3NG72Puv2PdNsn+5Z8itDETh5SdKnMdwQ9jWVuvgWeTa6NvdJOqoQrLhBVAdYQjgWbpFt
uJxrUnVJRfL0dFSgiynHPdPkMyksxqye7TX9y1bVfA1rgTj7X9ZqkrdXjFmI3HyFQqbV1XZb73+W
jT2plpZa04sorc53fvkbZn1NNy9pSokRpjVZoxkwF7TU3AxVgCxu7Cp7RYFzw2FeS63Bb4e5RQMS
Yj3ZY25jbgaE4rb66kk0DmqmMEizflLio9o4IXkhwk0UO+5fbqvGWt7pirDE1xL9kYoSDeDr6O9I
fxo6d9asYtzx9ndBkCLN11fphqasCufFcSXOll2dBqHRwTzE3CJ9Y/l+sh0PrVLRkdZFpk4Rmrz4
IGiwG6CfITPpXDhBY1jm8EqG/6IBKHQD40QRdgpJ5/umJjVPoPOd8jXU6j2WJCIemUtijenWtj0Z
gffbwOhIwMLFQAMbqnrXBkblLCM9y7OzwTq3VZUjUDKHYN61/MWkR3/o3aBy9epr3P6HC+MU7g1T
NdDmkmcVwX8PRNRkZ7+8HwKU3gbDSreIrBmThYIAaGABlEhE9FrJeCPM7FwL/k830E9N2e/GDFMN
gN8aoy2X9IO3CGsC9BZTgY+hGjWlN2oakWkmcTB6IrVRsiRU2YXwfxs07GpsHzTjBg/X6OFoeGSo
iuKXHN9hgFQaj9hD5KmdWfzIRVTbMHmBE6K2t+tz/RvKV8ahiJt5I1D5KDY4qTBwRs3QkDeX06K0
4j52Ow+D13Y8fsz0MHkeE/45YrN5yJPkgWrVPx268M5aHvfnkOv8aGq5umHkPlwvvgK2TdNxvfAK
dEnph7yZupaEo5d1GvKxX/Nct1Kz2pulR1Hov23YPthuxM8APukIpQ08+Sa71pQaSNkySAQud7zX
+thNmH4HQMwhyvlGZPPx1YdaKsAqAKaGoPNDni7NgzCZBEi17+w03BFb2NFr8Jrcscf4npzq1+J7
8316/uvzgSgytsixIEP84Xkn85jVwhi9CXi/aShs00hclaAhO9xCqKywEkEAYybeJii/HOdOc2N0
RdZO3pj0llmdUswJK5W7PHm7faTlSq6iN/ARu4m1ZawWclgyVFZkBVemuJs8Nf4cVO/xFvZiTQ10
4BaR8kBOlX6wniZKa5mWGJgIVmOWtniLldwGfs2Oi/yMrZNOmMPLL4U9q+8DN/Z/fzoTf+CAIsOD
oP5aIDXazWkRmaO3zJK32wBTirO0Gjd0bOWuOOCfqJDxJSchu7rYzRHVSQtwQkN1l7f0qY7oXdHU
sVUjdXX7RCv2jNOlZgPRUDTkd69PpKpzPldNAHbysnfanldOXw61kxdq9j0SET0XuI4DnCjq3qb8
4WEXdEmKI7AAfM4ERuiacjiLaJoyffTKtLdCpV3EseIbwfYqEYEqEgUqlEGvr4lQjRRKqoaTRxPf
apYNA8qdqv6ti7mcxAQ0Gk8CHAg5Ip2UlmpJF01el/5MEqyGQHBiDraxwbAV04ukGKpu7DcKQc4k
FWrA6q6ik5fyH4LsdFTF0vTEzMg20Nd9+3IWQZbUGKq1hFkMW6CANbvmm44hrn7URrOHwsI+K4NP
/ZydJu0X+uRsVbWV+rXj44YTtnZXWHEFdBBMMBxWSSDGIScVPgUmmMeWz55yI3WQK9k42RoXYW6F
gClEbCursAnMUVhEYvJKAGQS4paN9jOdyvuuFN6Q5ht3tmIOl7IiBjMYBrLBclNjQRkGmNTz7OVR
V/80srTrsWl1Np5vX9eaxRAA1S7ABw23plxfVzOmvIiZjvXIYcOckpuwGZquPfQJrH2htOrX2/TW
rIaBJxn/okKAEsE1Pa1lg+kLbfaUPDvQ0tNC8qOvrVoku6aad40ebXg/K/IIX2DJylHACDV5nUIT
d6ZIWEg9TMlyQ2V28wQQKu2NN/tMdUfmoDq1QXKFpyAJmBMzdaycUSXL2HZxQ7IYJMMq3LVm5pLR
yqufWrXByxWBFAqiGxR7FDgC8ri0aRZIYvGOen6jlJY/xexrUYhwV/LQ2JOUpQ909qv9X1/gUgYB
bJlpxrKl4voCJ65HTS7U2cP6aaPpdn7qJYpumb6OsDG0svxwm94aMy/pSQJTIgZneg6B0SMrc2ff
bffx1lO2xshLGqp0pik1ar9gs9frR5E+De3gmuqep3dlm26wb8VUAQWx1HeAzBZIjV2TynVd5MWU
TR5wVHvSAFWc9W49+BvL1la4hhAK1nCBvYGaxLV2rNp8YuXkTZhVb0V+/TRSN+56ry23aptrpAyF
UeT7YKyAC7o+UZYkdZRnOd6w0k7a5JWwjFp6ozqGHmx49WvMuyQlKVaBFkmtU0Aq1Z+VBH21gPLN
GwZxRRaA10MZTsctAaAo0dARvlGMIZ88jpUwCntgP7oeeAgs293KF65YeJh2FAxgKFQ8l5LUZThB
qCcwvX6pWQQIU3X+eVt3PqZ3EDLCOePIeS+1KllZSRuqysgUHCYon4ro0Q8ORvuppMd6iNwewxIi
cUrop9tU124JTVGwfZA7GFzJ1YVMzlkWqnhSdDJZJEJ7nZagJz/onv4DIYYyBe7LUD7oUqzFWjAI
nA7iEPiVE9eI5NE0e5vKOhN1kFiCV9CRVNbgQ41+QdxTWWBOEfmV+N+GXfSQo7u6J/fTFkpm5YVE
yQX+LSRjeZUlcsu+jEiQdPaAcHACCrBqZpFE7GP1VE/TKdTIxgFXFBgEETUYFD1XwAFdK7BPizlM
m3L22KgDjFsUr1EIwIQPjMWunNUfG+xc4nzJQTSBcDO4YsLvAM1rcqaKpQLd2MxeVbHhpIkhsUZU
DW2RDMOhRMuUNbEYc6jq0PCSaNQOGo3yBy5SXlvRZLZeks35xou9oooovcMJAuwZY7DkrixVmcmk
ojPay7uQwkc1Y7uvytq6ffQVxQAVSJCJsAKFY+npRPo4D4Kqm73hRJ+mf/yNn1/xdEy4cIwC/AYk
l5yka6kRMFoMcK18sUcDu6U9G+mPVCTHwcegxyRok6M2FhvavmIvTWAjUKhG5o5yuXZHOpgSLiaw
jo+W3+ROPz1nOZ6CZna6+fttDq7F8JfU5DLWUHcqy/IesnoS79UbNhPnO8OZ3o3OLo7qFrVVjiKn
g39gZGBJr0XVHyvIcAOO1qL1SpUe0EF4qHz+aep+pOmD7r+iq+lOaxwxO1XpVdRVh/hcZXD6AjvT
nzMa0kOkbS3KWFNYpC4FsJR4N2D9rj8rnPmMjlrIkaY9M/UuHmKLzfdxtnX85XjXmqrAy1uaMIGn
0rUP+9iMWgMAFpaID6/MfBGo2VfpXVH/0pX2LY6YbZgPPj8R/+9jSBBGuY7hfBxJw0XmLqAVQTZ3
idAr3HLzvTJ7K4B7a/Q213/WX0PdCpst4OjHiwaIAw4MXklFRY570dwLghPlY5pUNZxMmt/DRqIA
2+EGy3Onot1iOMalMjipPm2YnY8GYSG7IEgWRwBV6Wuygzlj12gLU8jTz0Tbt+bLHG2Y24+vyQJP
ga2lAjHrh9bJukvRXxaCRJG70xQ506BZzHwzpxnwy2Ln/zXOd5ltBocDzY1IcjHZ8exE2hCdwRzQ
VFUPBUPlFxFM+FUpo40Ezcdy/m9SpqkhmUyRnJQ8tXaa2YinZPbKH3mV7zPSOR1rznU7Wm0VOkOP
kDLI0WAVemNzP7TVUzafOUvtogt6lPsHm6XKxo2uCRIE1oC+AISHP9c3miCZpIQZ3lIl+4KeE2va
daiJqocmOLdINP61P4y4FioKFPoCe5FTpnNQGTzmdPb84n4gv9Cg2G2BCj++jNckpAOh/FL7WLwC
Jg+f+/m79vfxEJqB0JWD2ic6/VRN8gbajPO8WmJlINB3uqZB9cLujYjobxuPICyodMJoImWJFnn1
+mLaDi3ZSRAhJge6me874EyOZX0/7gP+dPuN+vggXlPSrinNhoAtrUBJDVUrVrqdaWL9tKF5UxA6
vrkhcGv6fXku6S1gyB4qE+aieTE5/VRbO9BsfXJLsr99qDVLBYAZupWR11BRArw+VD3pmd4aixjk
seOnpVOi/DdO/sZpPhbCl2tCKw7yJktFhUkWcSz1Gj4MsgsEJoNH1qB1mGA35dYYVs4Q/pOb9Ysy
lg9DEuw1YjWRad0+qLwlEpm26y+QBB66m/twZ/AUtPGOhM15sZpmYJ6mZIcoJqXtWxqVu8h31NRN
WhuzcA+3P2GV15qCqb4M0CtFjkD9rmFD34IHtLw3gDUo9DNp/7ajfjklA9BzydXijV3s2MWDp5M+
LdseGQ8+fMvnZ/Q8bSbQ1ywH7hFoBsgLqi6SHgw0b1u8E/BSnP5Qv97m0UcXCN9/8eOS2GdMbYLZ
wI+35JQUz2V4N3P0a7q3qayqMiBpSLHBB0JC4JpLaoByZRn58G2x3q+wdeINGKhY292wu01o7dlA
/Io7X/p1Acm9JkQn4SttCUKo69yRcH5I/eQnevvfNPXg+/0nFdG9JYqN/OGaoCHNAbWGBVnqRddU
Y5L2yUAT6pVJY8f1HVEfcuDj/8PRLohIPNRpDByNHlNv7M23MujcYux3GE1gl4ZqG4nq1kLssiLZ
MFhrdhFx3FK5BOYUp7s+WzQ1SNYPFex9/YmLR151lsYewNk4RrxQf759yDVOom0L5RWU9lB2lowG
hgtPEFZQM9vxvSGBR8bmnJH4eJvMmtRfkpEOlZthW1VhSb0od/XezmIvzpHPfrtNZU0YART43UWB
t1K2wYGJqUGGVlMvOKTKvVpZfNr1rk+cfI9p17dprTJuCVdRGQXuXUa0TBXj1aDi+dJV5I7DwFXi
zyael9tUVvlmcnj4vwcRycgSs8urBq0R1DOiw4QurV57EKi09clG1nXtNBhXgyE8SBeZaJO8Frra
14K4bno4MzASLMwtBQxT4u9/f5pLKpKw1bmWVV04UG946pqfingn0179674dPBDwrBHXIxNqIMy8
PkoE+GafFpR6k3qapn1Lbb/bR90Gw9YMLAQMdRn07KEIujD04hkiuP1ymjSKztH7HGdgXWOPgW32
k7tdmVw+WQpnMXEH8CL8V0GBRnI181FFgmskvTfPcJnbMYmtOK/Hl9u383HGBmoyKvqd8GxAEpgM
PcG30zqe/N6rMq8S70O+8wsvL8+G+oUob3Xl+PFp+skeh3if5V6EUR/pdDZeInIKDwUakxLLt9l3
rXOadOOVWclkXn+axG46NY05oovUK771x9R5nvfT7gs9619us2DNh7piwaKPF9caJ2buGyHotJhU
MN8NQWxphSNMN9eOYWOZX4bkiWmH8HXTnvx2XD5e8h/uSy9pgqvXhh6k6+IY0aPm7/UcqWdLVU56
c8jizyyylXcSCmvyd35mR58K8ljuMKqmxnp183nmyLYG5+QwM1c1f7bqvubner4L8D9j6N0ufI2f
y8DK2+rQkFNuoHl7tvx8w2D9TjjcOoYkq4YY+lrrzd5r0Pcener41fAVSx1eW4Vjz0lpC2HFyDd1
4W4e7HD6Wdw1WbELyHMU7xMgyOPiaIzvehkemacH70r1mOfYVIz9uiVDR5yTzomtd1ZuvMbkVzME
VoSpElsDcn9XIG8dY3lqLgSBh6MwqzEYPJY/ojg4ls6scYsHh2X4zGz1WJwc/sgwyln4zgx72eVW
8qAXNsctVF4KjEx4iMQ9sZPg82Q4vXls+9BJ4reC2hX32ofoaTwGJ9VlmPBmdi6YZuFa6pOSvRS7
4pGMtjo9sCfDfMri14Tcj3RfWsPL+FYpVpQ89Pc8sQrVGtH2p56p/2BmDqbdmOGGE7SSt4TmAdmk
LWOmlm7ra0aUk0GaESkHDxOzAPmbssbldTUfs6oIbGPMVS8u0swKNP6QYmnnp6zpML8NQ08Pt1Xz
99iX6xtRFcSfyEEzuOZcHlqnpH3V9UM0eDPEBRhMW9H7Tz3y3cis2nPdesbPSjCrBpCiqBQ3Nbmr
0aM5fU1004oHzR11C0vy2tYiaWSnAybqtuSwJHvTMLEqalUdsdt9x+uDsWT20SdrZF7b8APlG+7r
5lkkpqpdoValGQLXSE5TaIt3/UCgFsWD5gWJOwYGMLjuOB5M7AXKMGorRLYYpcnimCgP8YMmLEYO
kRv1+yKxfdXpi3+KXXhCglFoT0WHCZeYofvXHhzYD/QZnB0UW/AYXctBWBb9oPFs8L6y46P2ePty
V+zu9a9LDIm0EEFlil/3W2w0pvUuU/etAdx6YS/VDKLcm/3stlP2pdPOTRkgaAq3crfy3EkE0MtH
ADCF7kKImvz+GXEd06yLByBKpgdCySPmgVnFED4WiX7KI+xpVWuAl2HGChQMJtWhle376b5QzefO
mF+wpuMH8nd3YW3kVto3d33lH1C1efaDDJdqY8eGE6B3kezMUTnk8+C22k4zPNE9Dzng0ILbAdnQ
348OJM4EJBjaJrGb7gOIpKRan6VGPnh1nAEDGTtF1qPY4fqoedy+Q3nHx//Yd0FKkpCyVlhVB/UA
34E/19gdzkdgVgr+hKkgr5oeOWlOgPsWDtWmu35I3/ukdPLnNvyJrSoWps0ceoNanfZtqE9axmxV
H/dqtmFGfrt/H8zIgjCAk4PCqC65h36AKb9NOA9ekEZiN5F+l+dK42QB506ONd7ngvj3wIzD5ifM
7YheOS3rY4c0k2lVaa7Yc0MYFK/rdhUAJTuGMRTnMMgxfGLMczeqDAtWMkOeZeYIGVu+a1TWPt9m
9m9g2IdjwJcGmh7mGTMjrtURjQ+YyGE2g1dg6KNQMfQRGyMtUuhHNvf7Rj8axn6cvjFim+FdZcY7
w7RyZcCqiOlYwpMZkm9qNW88/gtR6aOArkERD0UQ9BTKw7zRIacsrB28wfCfc3PfFk9KwHZdkx0A
S616L5zbDc/wo2usgiT6QJfSJFxW9ZoPY4V+YzOhIJnU9hyfMD7yvxxKWywDAG2ILbRrCmUrBtKm
QL/ncADCcN+q90JN7abfp6g5d6di2sBlfwwtcKQLgpKEokUy14sCBIfR1SLLQAuBvp90t9/S2JW3
faFk/h7TgKqcjMWuTTIO6QjmKeIQF/EBPtadfh/Q++ZH/dan/i5QNozEYsc/SMgFRSkC9FPDz+YA
FKP40NjFD+DNj90W3HGVCFwWAGwFsO3ypPAuYInBC2XwjNK3sumr6ZNdlD1rYX/ssq/9ViFgVeov
yEkCkrNsLosQZ0qPwx3ltvHQHEls5admQzBWbDlGU/45lyQYk8qmKplAqI9f1SKDN/qPIGcM6drQ
qZVoC3JxQUiKtrom5ZkwYCO192zf/fS/ZLb2i6G/02o2ihvrInhBajnzhZ+dqnMrNKwo8eLH+lGj
WBze7TKH7+oTHhCxocpbDJReqBl511KMIDbZ2TPa+IcHTJHYMMzLbX+Q8IsDSZ5MrKG2IOqFdw/h
Y99a7ff+c+eEJ7rrjgC0dZ836C0ac4ue9BAkoV43BXwJr92hOaB6zfbanp6xgf2oA1G8NerhY57o
SjLkul1ejWbBxDSgxnDou/tmhCxugQTW3rZL8ZPBC1HftWZEob9dalWRnR3y0MpnZ/bU3IZchFbo
kb2xo5Yjejf8uqFlq0eEzKGWAyA4moCvJZKMUZ4TH+YX3QintIGlHxUr32okXPN40Uz1h4wki1he
l2FYPJQ58GbNKX62hTMi09Dv+mFnhoGNraBGHLqYb2VvuEBbB5QkVBBVwcp5UGaJa8T7UN8b87Sl
BquqhowyqmEYNIUm6GsullkXxG2vIlzIj2wfnzWvSC1uxw91a/EOW6VTl/YWeWL1hsO7blGWnjG6
NHFjIMk15RbTVRLMD4GIIhvSq/Ohezf1whW5ZyQDpr6i66j8gplp9sD8DfvyG3MuK+MywAYdjkt3
iRyjpnPblC22jHhRFT6xdN/wzyLt9yw/z/RB1zB0NvheM4vFmIal3ilR5LDA65r9UH+alo8zv1Bz
F7DD3w+JFQveBqhGYA4XbKhkJfyo6DEiNkXjSfRcDr/I/HUa3jYs0Zpc/aHxASQWq1HYAnczevFZ
5wfM1tulXniPSf0HjJt64i/WcNT2t2muklycTUz/AkxEnhtESS6CUsGxpvFbo96PxZ6Jp9sk1pwJ
gPD/JbF8wsUDJbRerTp0YHn+K8NKkNYy78dTuOWKrfkQl1QkodUxVArBRzLC5L0IExs/YrKfUwBe
+L6mx6Y9bA4DkxfFLOEa1AO4UMg6Mipy/4RaDlmOqRKjh2EZbnEIXJQXxH11p2Ppa33oT+NJPEbf
5x3fBw/a8TZT16zDJW3JOogsN/R5ztFTtu9RPUF33om/3ibxsfF+OR+q/guCSMVgHYlGhgSQwhrQ
qJ1lj5FxjPbtIdkLu9yzZ7LLdsZGSWBxv2TlvyQo+YEZTdjYliA4YFnF1uSjVY5dnEby/RotG0Tc
ZuBYNqDFvXpQxu8h6e9xgxs69Rt9dOscksSPtT/5Y49zkJdd9Vx+atzgG2YsHXvLOM6H6FQ5yYkf
q+O4Tw/qe3wvvvj3k9c8briGq7oNWA3GqmC8Kbr1rhVPjX3WqglOrGO6931KdEsp861nas1bQ38N
AF8GSFG5fG0Aj1hqy52Zu+i1fWEnw8XA6UN0ru+bY9fvNmRyedQ/sPaCnPT0ajFPiiIv0eX4qzmY
Ly00T9tFruKVh+FxeA/v028vyP9uPPirsnNBVTL+ST6nETcXwcS4/sEFXNLOqk9Jt5HE2yDzO6q4
sJQZHfOu4CDTGwdSv/Tzw8zup63M/FqaCbCMf6/s9/t/QQaD3tHfIwqQqQ5Z5hj78sgry8odbNtw
lFPzwqwZAxQfdbeytaf+pJyM/x8/Zd9mCgqMVusq8JO/03EfhoqV1CPG2G64E6saAA+RLr0wAJws
DL84KbpFqVk07ehV8x4gUtSxp62G1FWbdUFC8kIzgQG8PhL83mhi32Bzr4CVGzK/2NmPMv/nFJLM
F1HZx5OBU2RPQ2XlX3TVSvO7vH8Gau4np+gaBWJ+g6i8xe5/j9vFuSSR5yLgStriXMieY2Pe9/k8
fTP29QFT8Hbijv6Aw8t/YPOm9gXhBCmtrRENK3AwvD7/fgBQ5td3x9puTMymxgdMD43FT43N/2Gl
1QxI5ljofP/WbQ0ovy0tyIhdU5yauqdRCT5jJIRB9lHkNu3GC7duviCK2EYNJTOlq8wCwlmtw3wZ
6Ojgb1nwUj1i1rC1WcNfdeKhxf9Sku6P+tXQ+A1ULHkbTpiGu1OP5cE/lDbmlPwnowznS6A/dhli
LD00fjOHlHcdDIrqPGi9NReW9j7cz5/NwOJncRr+4Z39f6Rd15LktrL8IkYQ9HylaT+uOWZnXxhj
SYIO9Obrb3J0jrYbzdMM6UoPWoVCXSyYQqFQmel/5A5uulmwdF2ZPYFOrHObPPDDTBF0rFSa2hBx
yb9NlPy2wVcsWagyGl7xWWWLjzmzFxWQ9fztM7fvo5JJRYuWH/Sp42XTDA6i7MjVlt71smgbSWkZ
w0NmboPkJdTezTC0zHjld9uo/oiD7CXInmjf3taDvBmWQETTzF6Ei5Mv49ZYAfKtXGHTbJQviiSA
J8kddUv6yKKHILHjf3dTPR0KbqnlETi5R9JiqfmuXDgEp3Jhb/EMj+MSLz1Wtjmw1Ikeze2/CYx/
POVrKcRX6Dj68JQW2+S+HAJA6V60chW0jyX5LJLfLUHKZTzUi70G87nxiWkuVjSCCaAUxfSLD/6N
9lDZYHO3mds5hlU4/a60pIXIMXvOnBicDomTo6w2VTHyO7HfB0ZOnELogUr0BXmhdDObgZxY4TLw
SCLJINEObtFNKVkEdwsz3imLN925mtvJkuEfCtUhj+OgmUItmCO2UvuaincNUSzqWzLTpmf5XLiT
h3bhVJuW/pWtwRMUIOdRxCGBe+BNim3z1l8Zm6G2ipfrC3PuIAEmG/IoeFTRACw5n6vUL0Oa1GO/
z4fI1vp1y5A1LtHAzBoBXAXgPTBcwdK5kV4geUYrGTd3aWcyYhf1g6QugWOWjHBRLsxBp6L6Eq64
8nPQGJaobevseH205la2euIIF68oU9qgkmDD8D2fvgsQertuYC4gnhrgpqMrO+AkCAygv8oY7Aba
O8zVii2AIn0OsNrCgTTrD2pXADjiERygxfOJoawiDclhjm0Fe4kaYnZCTn6cm5A+VGmcN/jxeIMn
wV/Cwg3kB7HN75AJLPTfj+cmY6pG9n2B35duUuuhv+shT2QVD/SNPASPtf2Nf1ldn53ZUHpqkp8e
wzC6Wie4QUZP4AFCY56/q/XCblLVMSowRFVfoDvLBo8VJVoERbCrlo01BK8L3zENHec6YCiT4yjy
mcB6n89b6QdKTXUFGyqJUt1uVZm9GUYU7qB3nASukqga9IY7EU1lJBFTzw+ZAvYKSki/jUvd3LTA
KSeOoBRiDFq21NipatYfatVsoPqZsaU+/rnvnTClmC3EmgsMlEGNRKi7aVlXgAlnTSp85EWRrKXA
HOzMV8O9PspLYJBZo1O0gaoUQE78g2cv9WIExnfcqNonqXszq23BFNx7PpniXZ+PmZU+4chxA5iq
/BCUO5+OFtosSZfAEuS0FUcpQm1DpTK3cTEwF1b9jFPg7gJrOghvcfflZz6QmdAoIrpqof0iFjHw
nOMBoly+cDNo6eN1t2aOIDS7opkEpZIJxsCt9sEsFb9SfDTet+ILKq9otTJvJ0ienN+KdHRApLFQ
f5050wGxghTgxDohmzwxdouXIsDbiQgkgxms0jE2HQPidtsGFHAV9E3W1x2cNTcNJArKgM3yd/sw
M7K8y9A9bIIyU8YjiVAr61g0vgK9XDqeZiYOuKQJyyIDwn7BuhoZKTTVuoTsldwHeXBph/1ox0Cy
a8r4WNZLT05zc0dApIeGEUCFgNM/X5IFC3WtRkM7uJTGVTRs6qo0nYgKrhHou0rPfhUa+frnozkR
vGAk0VcOgtBzk60eiKKfGuI+/pZT+TutC8hNfBBJ/f4XdjBlaDohwMLztd46KnUo2jZkn8VPmRLb
AKrXxKqqYuFwnNnVCB24+YIYmEzdkOf+EKlQs7huQbSYh790k626UXVAf7qwCOce4IEeBrwWnA0y
bqXcVOVVXGloSCJ7SWDjg6qmtZPiFrYiPeldw2x1d+jr6sswqQCa3DbYtqqxxPo4szonieCJDAv6
UhfkCo0U90GEt8K9gfbUOm5XicFWRhDc1KbkhvHn9Rmcu/GfmeMiC1HCXIF8BdnrVLQZHiWZXjhK
/44QaibxWsMBpCmB3WfaKoQQ6T9PsmAdPP9ocURvo8JdiPqB+EUGPtZ9TnJL93Hkjf66Mw20S98w
tk5E5TMR2AIIdmZD4rwG182Eu4EgD2fUUOSqwuiTfZqFj1DUzV6yVt4K4mOuJitZYwtdp3MTqqKv
EQQWMKjy+98gWeibLRp2QezkZBTN5T47REW8SqsAgqqqv1DAn3MPiStQvpPIkMiz2ErxKIm5lkr7
ILRHES+haAcMips2AHN0eaBoYLm+hGb9g4wKYGEgYscr7PnmrIeh0XK8Oe/zsbEm4mPzoCbRJkVX
diotkXPNnBNA5PxtjC92a2PXG4VeSfumBfanJQUATbjUplEU3tftkp4iF3dw8BE8TwDPDLpOLE6e
yMVsqKFXtd6jk7S25fqTVE+L9EFLNrjhY00INrpc6I99NUD5NrabUrZb//kfTdJfnoDYB9VsUBSi
/nQ+SZnA4gQXzOGIRl/RC2tBcNQc1/WCEbCNlZF0q0GfYmHlcyvxP0ZxwiLxQzBTJ9dPqg+FWTcN
WKD6Y1gqWuegHyxFoSMshmE1Rkr5AcVp5QUtd4jnoeBX2+su89H8xzzA7lMYRVPCxZWqEMZRSAWM
bEeBix2h6o6FKVp5u21bKFVK9NioG5AnXjfLbYf/WEV4mSBdyA6nQTlxWlPLbATBxnBUmqMiJABc
QJzgdwf1nHAhKeT2wl+WDORhkHAHeQKPhYpiU1NCM+yPuplAUc8vgRuKNaA+U9GWfUVe2OdzszkR
kSGPn2o9PL+lnsYDaBPl4TgEcnVEDyy4VFRaQvLADAeoLbalIfe4YQ1ZYflaHiyxEs8NLLoNwBYB
RA5mlQvbCgAoUDiRxuPIykNXRODhMzd9nX4lQv8qy9Cj+YcTiRsSUgADewaCbVg/5xPZikqRtkXb
HEMJbgHv0SWtXbbvQviR/UNJSZBtwdZUB0c3xcTUzQUBIo8laDAgcKBF3SpjQA31vT0iwQAB5nWv
LncFTCFbA+wU5x9OCM6tPO5avZLL9qhpjat1N1iua8XvV43/mYAXP2jAjR9Gj40mLIzn5MPJTXny
EQyOMvoPpiEFY+/5eOop2GHizuiOCUM+Eb0b4S4Cd1KSZvZr66vrhrjXXb3YHwr+mmjzwDWrTuzn
5waTgppjnkXisSQHluEhL2QPUk9XedIuXAXnLYGmF6kMMJC8a0YI7ZM4p+JRil4YCGCGNQ0kiwlL
UImZIUTLCLJCdNEj7eY79AIS9X04muIRlYNbJtWullKIW1qFXlo1pQfW0/c8XaBNmXPu1Kh0PoxA
pKpRgwYnYP4juwq3YvCJ/T/I7/98tpDu4ryFfxN50rkZmtVhUwzwLfwURWBp6LMmFfaw1AJzEcUQ
wJQfFmLc3QlOpnMzrA6qjsQVAQNA+CoNioUGwFQht0rYHqA61oTawirkM2ysew3ppg4KEVw3kUdw
jgUtCUS5V5QjduNqrAfw/aP1LzHtTEosKkj73uhtsWEeKkCQj/64Pqw/Dp1vuwnMLoFcB8AEJNlc
aIFIM9AJGmhg66pZ1+FtBuQ87vSgQnRz0TOjb9a/0vEhWxfyhkaxq2m/hXsjXxiFKapwX4G726Qd
BtgEvoXbi+aQyZmfaP4xEUp0lWoZmBHQ+4WxIPICU8XFOaGANB+Sfqht4aiSeZafyBgSkmhS6KWi
YskHU7grKhxLzPbjp4Wxnb6a8wr30umaBqkDDDMX0jrQPeApv4k8uUrUHajafnVdRG7jIZNWaiak
QKZLBN0DMrpZE3HcFkS7q+Ku2sUZlJA1YYkr92KUcb3QATcChQHIJ0Abc764VSZHOiP4nhbN8O1j
l3VurMurBa8vttDE24kONh3xHO8UvNcxwX4Jf7wOnPRbv2ud935DvyO7e82p2zMbUg+u7qCzob9f
7IS+PL9+rCOsiwTE6GgeOveRScSX5L6NPCAFrWZ81FMvbB5qI3Jj6TtnpStJ4GqS3etOc+V5AJfg
M/rA0NYGAs6L9StKgZ5LCUY2LgJXHRS7VpcgvJeBgrMxfcNJ5givsnYIp9n7hdRKsqljulFutSif
s6clNdr5cTzxiFsrQpRkUivWkde4XedSwdacxgls0jg61JX+n8PHRV1FhQKi0MCY0KM7Xv7EM+hC
dsG/QfxnhqBPCLHgiRmKWxeyb6L3ucO6qCy2jffBg+m2uwacDa7olDfdRnisHXWpPfAi1kxThqYo
qNODABYny/mURTmUzWMJflGcxDZhQBzoAC8WtXGEeOfvVFoitL04jDmD3KwlSQgke4A1EmSBlZoB
nhneS+0XCPUXiiTTD52Fth9DCpo40QaFdI0L2FVUJoDG95EXESA2Ws0XrAQZo90Z4j8ktftr5pA1
/dcUN4io2EtCit4ub0i8QcBzoelbuG0sLZApGF94hKsDQCLTEcQnaVoaxP0o+dhe4leQk7UW1g9V
Kt9EgBskbAv8o1RshUS4jfVqyfbFQTGN5olt6XydJL5cSrVuRp4CtYjEjgwHSp2NXfrvhXBTSBYo
N8EwhxYlXGuuB66ZBTPxBeM5DAxzEAvl5jEo1UgjLbYFBFa3cTEcTaWH9HtGHuSmXnoznVk0KN0D
sTdRMIISmTOW5DXkcyPMZCkngY3b4lFQk2zdGvKCVzP7jqATCgSi+qR/ZXAHb9YZCT4Ec0nu1MYr
FDeS0c3mpkvIylmHwOqMgAINQIwfN2+qHspZJEQeMvKNYD7FyS01yELCcpHV43IyvQtMnfQAx/LQ
2CaAmCEErqiHl+aRHqK6dARypGSd44TrWe3Iwvb6ouBfT6ctd2aSCyOxHEq4p4fUy787Zoe59Qt9
nK9f0ifRbc2STEuDDMfSJpgWObcBYRSFA5RdoTXMs4MStL0bWphSb5Tt9Du/TX8rbrcet5rN4m3a
2sZCW8r8uP6xx63GiqoFoBmw1zY784UlD6FoRZmtFK6kroXP60O6ZIwLYlkJ3UIqM+rR0HSZj9tf
YNh67+iCl5pbVC1xtVhsYpsJaWcjyk1jq5YUctTwMPCBYlEewabQxw402uxE7t3Y/wq6VYlajdot
nA58n+V/FtCfseUO9ERLZLEfsGbJR97QbUvQe/xUBINH60MLscxW0yEVEtomvW2qdmH5TmN5bSFN
0eEkUVJASSGmJcZ6UITMTRgoCqK8WGqamMuQcGFD8IQsJUSo+EyzTNmQtzSjXnZArd2S9HUCihjJ
qkK3FCyQ/HYLO2R2DZ0Y5KJaqopmZYqYTg2IFxpaoDWBuq41vCysVb4N8a/ZOzHEHUeFD0i3RGAo
eh6+maeDwyN9w+NL5yZ3JLU+EkvevR4koA96OzsSmzxd3yzzy+fkA/itKSqQN4e8mZcPVnAceku+
6VbiqnOKx3qtb50Fc7Nh/MQcvzk7oF7aHuZ6J1Ts39LXvXLHXDm0+/XBvHfo1z8Er18MMLcxWVir
aSxg6ZT+TauEtup1KDUQFPW68Jg/Uhqtrrs4d8wTHUyAWIl41xY5gwJp8wQ6CtTr2G3frUj2nfwu
8wUj88P4xwi36SELT9GEX1HPL6R01YzaeyiVxI6GfrF7fVoAF1scncE/lVF0dHP+ZDHNIKFUUq8G
nJbou2Hlb+VDUz2p2i6gH0W5GR7LiY+rX6If/B+b449pzks8LkE9hNXUM/o7P/mqtL1c23jSTovA
GsQ9dCrK4kN7bN5oYyvVc6CElv8BPj9oPj2o5otirOgiYGZ+ev98ExfxUoiJApuL4Qio4DtqEQOt
DZyVI5iKJ4DQ5PpiWhwCLu1BjTiNcj3HYVaFq1IBLc8I4azEfA/U9r6uIxxsOy2xGdv13yGFqqSx
6cmKggOrWbE8sqURB+2DLG+bJFzYy/Mx8s9ITP/9JPZXSmmgFR6zI6Z7aafZfQqAlPkU3ItLkPIp
KFxZgjyroYp3P1XLp0GA0KQ1DGXkVJDStK+P9f8IhX87xD+B54oZGqyDQ6b5JEG09dACRSNbQNi8
0F34tWBtpnYzPXmDuhO6KxM17/nwCWEj1EHd4ohJXRGtrANodNrHXC6tQVoV5lOypeVTV9l79mlU
+6FZJcK2IhZ5vf4d8yvsz3fwZ6tmxn0jKgglmbbJR1tdNdlaGW8SNMsR/S7VbjXq1KyyJNXpQR3V
59X0HOIq+iGuHgR/0whvYPxSjguftTA8/L2CtiOTEyime20bvgrGKqs2Q7hJAPtrUMHLH5SmsEeN
7Uq2ic0Pib4CQxmRIwr+g0zdDNTdIdASwyorQP4ebRPpJkhzZyz1vdxZiTG4AJ8vJA08ov2vs+Zk
KLnDvINsU5zhXcNTnvLfiRc/FDfpune7R+UlfIg9YekdcPYUOLHHnd2JPKDd05CoV/hQkh0qo7eU
wofGst4F2+vzwYNlf3z7QZ2B2RkPR3zvRJKWNapx2BwQ/gZPF9j30mArtkfZdJi4qcMRhfNHGWDZ
2h4NECylj2jnJ4OlpHaFZF8Hv9Fix+dUSOLjwuk3cbGYRZIqsLrAeAPuU42vioDPopGTC+NKBlAj
MSzW/sYbxsLpOzvRp4a5qNzJ0qgUNfZMGICc35NzkCRG4CUFScNdHq3wOunvOhBt64doiWZ77r59
apoLG6wrZJ2OMM1E4QVTARncQ8qIFf4ypHghws/F3RNbP2n5SYTXGMRUavztlTmxFPAG9EtbZu40
PbXA5dmKQsGX1GAGU2nYALoAUr1qM+aSLerhQjPOXFEXfXXyxGcNGVyNrzoFkTZABwTeVJmLU9EV
3iYkNLP7m/Zmkf1hdmmeGONCwTjqdVm0HYyJLt4cusZpdbZnri/hTGk2wvhr0KKFZGG2lnDqIRcP
BA2P1xUkcz2pTcHxYIOipJTs8tG8M4ZdDlFFVDKgtlLkD7rwXKULu2IuGp1an1bTyWrJ+irRpQrR
zy+MfB2gJuSYvYJzq0N6vxCNpuG72Pknwzt9y4mtkGVllodTFpbvtdFOxRsillaY3hiNJfQHsCTa
QXmXr0Cndt3ytL2uGZ4W9Ilh0qOHKx5gONQ3vfxdoIRhAuwe1/460j/1x+vW5g7B0yHlAlwsmGoJ
2kHcDrPbUsygAtdBJeC336JSFICdvV7Y8PPeTS2kE3k0CMvPvWt7QRKCekCQ36rFduxWrWKzbo3m
S8OTy8Va7FzRBM1Af5vj1msgx1XaGXDPTA6MucENOeqQQLCQT5iKgyr00t1sNqChgognQoAEUEs/
968s0WVf+gYMhoJpyR0YDUcVRYTrszb3AALlyD9muONBijKo+0U4l2lyF8oWGVd6cdc0O2xQC8SU
nfql+CtogWmZlQ+hBVFhXVsqC81G1pNv4M6JHkKno0rxDZ3oghFpT4glfuWZzaqX8lO+Z44W3ybk
0WC7Cnyu9WIvIk8z+FfC8PcHXOB/g7CNhKQhOJxFPLLugqcWKE7jqYnRLbQu2EqJN3V8jLuD8ZC/
xGxtCrsooQD4QL9LAr+yHlmVdB8Vr51xpOmw/n/N0QVYOEuaBsUXfF4qrhOIuDe3IahP6/cxXmWQ
XDZWo/8gxIdabLeiMDp0BBIRTETXv2J2f5+MEbffRr9X2k7SUD5bm6GTJnb74CULTSOz5x5Y3zW8
j6NBDZXt80UPLZ+mEAMp8sx9TPHiIQ2uEn2m+iGrf1MgcRpGnNIAKf3rdedm71OnhrltMHYxGPe6
IfL8+LkJv9PHW0GzdmJtBcMn6OGa94frBueWPHpfRRNdTYC3yJyjrB7CtMgqxA2Vrof6TkyfqgDi
z3Qp754LI6eGOMcisByJslHgrbHvLBZ1tmo8X3dlbmGcWuB2r98WKsSl4EqsMluKG3vsDnFy19H3
Ilup7T/EVf7sVXSCqejpR8WK8NS2KYkUQZ1mqiaFXbDM8ePESqvB8XWVQnNJIY5My9V1Hy/7YfD0
AYUHsFSpk74P3w9DiaAzgeAprnbqD8HLe0f1nXtQA7QbMKx8yq4ttfZmvF8wO5eanZjlIVBxz8Ah
X8Bsg9q8Vd4Fv+WjuBp/iy/Cv0lvT01x6S2J0qzTOjyO0cS3tXYv604dPGjmQpowWx+fJH0ltElK
4Azg0iF0vijtIE/l6rgRcQMReieSovypjMqDpGXlQznEg5UWhXmQwQpxr8Tqkr7FtLn4xOj0E6bN
eZIYmZUhC6AOph4g/EpZWyEUNrMBJOV7QVnIwea2HzoYf9peAJzjK5KNWPeZWKAcFBiFsUtZCVk5
LCZnYZ3M7UEdtwUszUl5ipeq16s2x0GOu4k+eG2w64pn7Dt5/C6+QN2hKQ+kia3oc1RX9N0Xnc7c
+MCP3xnv1z9jztnTr+AiQT6QRqgq3PeCQNTWWs7QlSomS+2Ms7Eafaho1ZpE2cD8dz59Y6O1fkWR
vCehK+uC3beSC80cIb/3UVVQDbswbsRDW39CM2lhOn/2Ob90Tm1zSwdA604vTaSBWn+XRdHOByd4
k6fbtH+SxF0LQlEWg1G9epXYR9Qm9kBWcXsYBLwzb9vqfVCdlm5Usq3yFda/E/hvAqMgCqcbJUrt
IBW2tI8nrvDrM/M/xgy3kElLG5ALbsw0LclKYC6QYqVuUL/n4s04gsbcUnTfGp/DeBuhHlqylb5w
OEy/ezleP2L2aHBFZ935XNWjaVYiciSvChW02CSmvDfksFgPgqwtxOjZ1TfxGINYeDLFJSha0qHc
3I14rgGCwA1rNm4YIY/XB3Jawtf84a4BreGjZ7MWcW1lZBPvwnKwtSC2wgB48uDN7wxXD5baoGaz
IrAz/u3Z5PlJvAIxORqXUkyeQYJt4Ku2mlFbl3FdbSD5BsmLEN2R2njoK0ukg3Pd47kZNKDoiD4l
9EOL/D0r0dA+33W4hyh937hSrmYrIQ4FqCNo2fa6qbm4jKwPGosQyMXhzvkpQCQmN2tzKlWlVo33
96h1IEsK7knNDbKFDGzWL3DpoRXRmNCxXGKECmuhDTSMPdkPwfkTosU26qrIabJx6fK4ZIqLi0o2
oKElTWOvqBNtHeM67IKSIlqJqbFUzJkNUGgG+a9bvNan2MSCL1Et8URWJrJbG4CmWoFZ6Q0YZ9ux
uPFH0qXDTlBRy7LFTgbPEXQa/DvozxLVjZEGRS7TpAiCyNSPyTYd9aABCk3qJUeKKP4cyJkMyHyn
C+mDHuRR+U3EsEAdUZP69eCrNLfUrNSgPd9JlWkFWl8Vm1JkVWm3rQj2+HEIc8PGNgKd3EKAnqsr
yWgDn1qXJlUcnjvTHNIkKiQ5RsZUuO+QJ3C+KjuyPgK7tKi9VHXk2W+nbBRZIa5kaD5HuzavQ1qM
cYINXydeaXwSrdzpOJN8xZ/46EVPyL8qBqYuAaXnZDw0Q3YDPXQlfsw6f9XJX73g+eqnGVWf1/fR
TDYgoxQDbnd0ukIZgQu6mdkldc+C1FPC0pIEEXIU2UpLBhcYWCiHWqx7vW5wLkLB4g9eAhhpICfO
IxQSR1YNQpR69QpQXogzC7b1Jb+NT42XLml5zRpTwZkw8T9NnLFcDKZNquedCWM4Uj1QXhdW+5zs
7PSO7oqFZqCZnYsejj+muIiUh7AltZNf4GmwQ0P/Cln4ppJ0KfTNLqRTS9OXnMR4tfN9aKbD0rDr
4k2Tr/ES4Q9Pcp6DGwCCTTdgEsFlWHX91IqeDfFF7Ta0dSh7WpjKucWDaGiC6GUix+VP7NTImM7S
IvX68qaX3Li3E7F3zS5aPUm/ymNRuNlDkDmQTk/FwUqiYyZZYb9W8+P1D5k5DKb2mb+/gzvOS70Y
aSHkqZemoHEdHIA28UCM1pJgiXFxmkTuTD+zxK0njWVa15mwlK2ih3yRtXImZTj7eW4N6UE0DJmP
AY0GWwcvWbmm8SNNrGGffRXveWi1XyNaEmzxZdhkT8Zth4lfypnnXk4nxAGQhQTCqhdQsTpRQrnV
aiwv/77casYta+zeESGS1Vjla9napPuon4N+l5VWJbt5c1+0FlnrJS6bUHS6PrVzRUd8DfSBZKA1
UNvk5hZUtm0iFfiaZtcnzB7911bYpwYeoga2qYU9egJC9VXR7vqmXqVtZSVCtFPDBZqruaexiVHX
mICJUIvg323rMQazESRXvGeivI1ZDv6u0gJLeQLSP+pI7cYnniK8xspbBxWf62MwOyMaLsDoEQXE
BSfV+YbvC78oDaPH+j4C8ulule34XqyjdbrVH1r3yVzXtvhuOuJtvqn2zUJcm1vyf4xfFDzFsC0z
poypx4wYnQrVPhUXW+unSeS31XQXBUYfPcyQgD13UE2GSo9ikNcM405jdqKsKjx2HELNVp/LJzO0
at0t1YUq5U9F5JrVKaycxlGAFMtSnDxzWqdzMyeKrWRV3ym2P1i91TjxvbCT3ddtface+sd1dmxv
+9two37nDl6Aj9H79Xn+qWdc+yAuzww1RauMHB+kWtKuemOr99CGDOrnTQHEQes0ruqZm872v4rN
Q7438Y3lXjh+VI7uBmvzCWpkVrStN8FNYr0in1sT/H+jpa+bR2iRLYzeD9zh2sdyi7LOizqQWnxs
AigJymoPkWYnXm0LjvTikqPqNhv/VnxptvUSz/3lsYNOZiT/U2c2Hj15QkypKnSqKEPpgWjIksXY
MsMVnowbhCdU2XwUfa/Py2VUBuQJqxMdxROMln9eYXKctUXJas94gqPt9gMtmuVz6izVX2fqXeCD
nXSJcYMCoJ0PMmqnGCkQcjAUbUM0GDRHUzp0nWLpkKkT4i0UYwd1oTd82lrn0wibP6qQyEyBfeZO
tMpsgyLPc1AkU3VPKBC7ZvhZtvKqldj39XG8jCQ6yHcg70wmDUqwY5zvN79PlchAa5UXVFB4lBTc
pKKF4sVlJnBugluUBu0ypg1F7eldv0oqhje+TVE4kUHQI7NwJiy4w+OBsiHWGjWCrb5WjkESr2R/
qQt6yQSXnYtMozlpJneG0lID1aLBy/U5udxLmHxc1WXUHaEMw3N5hJWfF62aYE7Y4EOSEhqfoeGM
Ue6oSe7Sovs2xXLh6WbJJneko99GEX0/rb3Up7YMxrvBgHxleo94YjUtem2UzXUn54YRZAkgMpBB
ewMh1POFR2WqZ0qGYVTHQXMHnapWqYm/rhuZqZtNQ/nHCnecdEGpJAXB8i6s6mm0IAp5ePEba9zZ
kEjrF8r982P4x9j030/OrqjO8lE1s9ob7AH0b2/m73qwVPv5uk+Xd5pzl7jtlJqlauo+rPSr8DF8
XjqB53brnxEDh8a5E6TDLAQ1Yo9aKa4weqrZIsHzgNRolIXjai7MnZridlIXMzScjVMMrz6YlFpQ
sn0SavavrOjoe5TAO39x3YROXlhF4Gr2xl5wUraOiLyCcsZ7DY7K6zMz788fS9OSP5l/0wxpn0t1
7eWZmVm+FBwjku3Rd/QsFEuc17OrACBzJL9o/Qb699yWWk/CxOqAtVYETgaJDIW8j0jKrns0v3+Q
WUP2TZn6R7ld2qGHnpERZsIS2rZoyoYoo2BmW2ZElh66kh7chr5s54EMEdkRuov96/UvmPVzSq8n
PVQTEtDnfkZBCpKOTKy9JH7NTbiZHIJwqb14yQi3cTUw6ZdpSOClKazCLtwnQnefCtFCjJ1pbJwU
YX54CLAO8dZz7owfmEKjKz4WSPrlo7IE9KCNji0RoM6SWnWcWsn4JXU53n5S4AZc2qZuk+M9Iqd3
apzbEq6gRfTIxnBzfZRnEsfzL+NGAN0qRdSUOo4cXCIhVuz4xxKN7t/+6Ka3+qYj6Ap29Cf9Vm1X
2qfhgRXQUhVv6V5zGXzwGXhTxx1XMsGLMk3UyQ5qaiUzIIcBcF9s2qF034MRLUl3Q2qp2uKj23Sk
nWdZU6Uat2k0RU8PmpzPgiCoQwX266kbeYRQUbot47fcdNXfQfGGO66FTk8h/QKb0D++vaENCZw6
oHz5UR7kIrjBepCE6IAwhvpvVduX8fv12ZzJWWFg4icAPZ8OmPLk+ckwlo0y5olCW6+uulazTBaL
5KaN8dJ/SBvDjNb4s/lOBKORHSU1QPmtxYW+kQT0aTnXv+VyawFAj7e+6U4AdCj/Ai7GYxAbfth7
KFKTyAELh7ihgyYyRzKUJb6JywAMY2Akm2geEa54YHYjpCSQiqz3hCTZKulQ2YwgZvS0x90xW0qd
Z10DSSb4AfDwbvJXEL8f8waks72HNhdxN2i+dgvOaHkr6SJdyCxmTaF7DSx1qM/ibnA+oX6kiXGm
tHBsAHUVsKkQg1FzeS/7ABten7DZMQSThorLznT54LZgaURtEYLG2aM5ROcDaRPGDFrOQ+826jC6
143NlPsnXilUKdEKMqEhuIiIl/cO2TQbPLEXzHsz0KrWytUAzFYgFDJHO9AHFt9jH4ONPgggvprW
ermLCj15Z02LO5+e+0lvZTppH+suTdLn6x94maXi+yYKP8CAwSvL00+VTZOPGSCBno/m4X2qK9mE
7JIWhuFyzIHfVxQRi9dAJyTPdKmPgS4UsjB4BQBde6Dwh50mCOG2zqvoUVS6YqFjb8YrzC44cdCD
Axg1d0u6PkKXSxPffvJbXBKHApHka4EyeNqD/B5vtZfrPz/zWnD++1wsA6VL4AsRfl8K7fh3vA+9
rVlZAIGxpzSZ/rlg7/IIOrfHJ1YplZtYhj0zPCT1Hpy35IVqv/ty3aNX1FCOveCS2hK3jIY2Hums
rn8ow89CWcLwz5Q3z79kmsWTKD4yTQ1YLwNdG7hys9feNHYjoRxXvNFVkdliplrJ2mzu3hZG4LJp
6dwuFwHAUiqMeLsZvMb8xQqnjDfVuEr9Fd6qX4KPJQWsubUP5OLUJkumAgQX2uQWvOhplY1eFEt4
fc+jAb3V/p0ZFb7VSvk/VSzEix+SZTCP/oB8wXLBzW9U1cmA43H0GllytOgrjqzi0d++jmTTtIad
uJGxuj6gc7sNmlp4FEd7Dw4KLs8YTFJFcieOuBZo1YqKlK0GvV4qVE2/cp7NgEnqxAo3jkVihtDR
bEfPAPF1Sfx1ztbNDTD/lg9SWbqQys7tEo2oBJLe4JfCFJ2vzaROMkqYOXqmEaS3Iu4JVgIi9i0R
KnldKbnXUppv/8U4ntjkZq4lZdchSMOm2FI0CbF+nRb5kt7U7GxBRRMPk6DMA931uWcacu1aryO8
/kpKfZMY468OvUqb667MLfqJXNBE7eP/SDuz5biRZNv+0IEZ5uEVOZFEkhRFiVTpBSaVJMzzjK+/
C+prp5hBnISpuh+q26za6BkRDg8P9+17O8ihCUtBrci2OpkWs9qOwX2gWEfV1z6mlp3vp8jQNzZu
LUQTocFb8YIzmK+9XBLlS6nwy0x+hhjWcAe7a/9mm/MHI++qjZtsJfXEDakkLnSGMCiKctBBr896
49vzM7BH7RaR9pRWegMVu4OcQp7IwUvf0ne0hrJ4qOp0urMGx9zIllZ3l965RvbCf4nZ0jKYoqAj
zm+gbnoXJ3brRlo37RMqJ7twtn9cP8xVj7FB4S5ZAtaEw5wTNRstH1o1qx+b45wpsmvXpbT7cyvM
EVigFBZeU02IIkYmwYc9hPJzYQ1PeZJUCJh2H/87G2IMcTrJilJ8P8kkxY36Ntj1zlYvc6VVDoaN
LMcgIoLHFfl1rcTKbS0bsUIF/45p28az7Mm59cep/djJFOYSu3EOdWBBWaPX4EuDyXQVP5gOFUDv
gxFJznFohtpVqmned5IZfQpKPd2F6RRtTHKtfTpwwNDTgO8JTnzhLqSVXuVOpsrgP31/n3A9Pfct
hE9dnCbP1zd/3RSc+wCaIDoVeXOlWM2DJnHk50bqpp2ahv3norF115hAglw3teaxdC0hJ2QcmA6f
kLONhhFFaaPhS3IXPMxxPB90tZX/jTe9sSLcEW2daVZExH5W7U4/hl1Z3Jppp5+ur2V12xwZekde
Rksj9jK42Yiq9okZKM8wW8DA2YMdLGc1fqAkZW58git9bzz3H1uGcDeUOiCcWLLl54yKAh0gu877
szJOxXATaLPcnfsp0iZXaua+3mtOlU03WuTIjatYc0PLPjU6SmSpbrpyZDSB29aLTkihxwwq/Jtd
saBeRXkW8ish5Hdy0Umt4ssMyCXlndJaxhe07JsnvyucjZbLssFi4oEoBEA+3i8gpIVPBEicVbZO
ooBuVD+Ps/G9rtSPofEcKAyAkD0v2JJ2I6VaO/RFg5g7xoE6VCQVqkN9rsYGm0NdIiloVN2ulBbK
fgvZius7uZbpQAYOhztnb717m02kA71SlMpzCIl75LXmfvQPfXOsh42cYO2jfGto+fdv0n3f9xM1
RrALR84/ZGG0S4Nso/C0cjFyPQHcoN4FnaxIbjzoy1N78YqgCe7ytjnFsHu4xoAYXvH5+ratvdvo
0BIyYdLRLLzjcjlTX4fO2LMcGa7znRr0e7MN9WM01uODrdfSro2K4dzWOp19w743O3t6zSSt3NjV
lckPyiVMIpGrLpIDYgG5RJgyDsZYASaBOmWR3o86s/nqS22nLkMOu+pObyH4CdT9UPLCn8yHJu0O
Xdo/ZkVxK+XBuPFprnwvFz9IuMjLunCkQV2+l3Bn6tFRTQvPZxe6aXCTYYJH+KxvgYBXfGvpKLP6
RYj6Xbpuj6Uuh1GDzSDb6/EHOd+aFV9f1T8WtMvjHnlyOW2NBb0O/WNKR88Zn7sh+lz3NcWM6Kkc
/XPlDBvvkLUC0sXKBDebKeuWad0qz1P+w0xepYfAoYI0T59iWT8VceQW7b5EWs3RqgMTtQ9oDEbO
BuP9SpeEzbVVpt5QwIa0QIi2+ZyTU0vECFBZGjiVUhp2iWXs8kEBrJlnFB/9u9hsj74ymm4ea2dt
3OK9XtxGCMMXv0FwK6vhRnEm7sF6SLpvsiTz8sv7vnsdezKlGbLv85AgujlnebMRIlfDypvlC1ew
Odi5Ei3Lt5hGkOy/yV53uvV9TreKyetB5R9L4gVc1VUcAFkmRj6nvhvHrvRA8Tp+qT4Nj/r3Ld6U
lVuGLYUVi/aTRrIkJDC1j75EH9fKs9mede1Zao76tFGJW7ldLkwIn03fq2k6DRXRyfybFcEyqGbf
gsHmOru9HpDXD+mfxQgfSpsNxmCafCjZvAMhdGPYmVuYxWM6nq4bWsvvL9YkJATknFMZyISCjvps
ldzW2dFs9J2m/1TpU0rhsFeUnRRrH+YkO45ISvccXrSv9ek49earnmk/jUj+cf1XrcanN2e5bM+b
21XhbaZkBhttK3+F0V72S1ef74boayM95sqjFm6k2GsPYfr0lFhNeJmZORQM5l0cxdQoyBt6t8ZX
NVgSvpk/MtW1QSqVH5stGOx6FHpjUYhCWTHL07jsexP6h7KqXGt2TmXyFE3BSZe+Fcl56NRTWciF
2/QvRrsRilfvmDfmhQDUZdUUmn63QC6d+hTaSuw2QRUfrp/jWg7OvoJZgg1/wcMKfowuJ4R5OWZM
e6d+vkUH9GWGouusulRrINfYbT1jVj/RNwYFd24lyL0lmw9HRz9kQq23s9WDpPyVleG+nb9cX95q
yHljTPCaoGvLaHY4w7IovzZdmu9sRAPdLE2TjcfM6gfxxpLgLYM1WcM0Ymk22kNmPCX2odZuGvOM
ImBZzjuKURsWVyPQG4uCgzjZkMWDhUWrz0+2fzP1X5qMobn+eH0PBUdcUhzTYOCJrw4Fj3dhOzRT
NbH0SvVAwidHNEmLYxC2WySx61YseaH5R6RPVA2Tk8bvrKRWvWZox5Mamb/MPMq2YqngD/9ZC33w
xYLOwoRTAuMx0xTvkFmq7b506zaeP+RyPX3Qm7I5oLmKUnRmHIIS5HPpN8lZKtIBfjxe9OGIqF4Y
VNpdKc+8OP1s3DhQMbf+/7+OWS8bTl5yP+FE7WiceewNqheGs1tbqquGzikxYT5VcigGPN+AYDLq
vKZ+ku1TXlluML/U2YkIWBTWRvwRvtPfP4aSNEO01JSIC0IWIklynEnUOrwi2HXNNyeDWqE4+SCx
zGTD1NrZE9ahw+e5qzK3e3mZMABmNIUqKV4jGd1Ngq/tUma9N1Cgv9vVb1K63yuiJ4rAFj6GYpkQ
eRj5LLO+C3CxLFUhTFP1m8EP+xtjZHsjO5c/zsiQ7gs7eC18ztkIB/k0aN2t7iefKAh3t50N5LKe
LIWWVVUdR3VmjmroSc/4y25cg+Jw8lraMwGlHqfBL/aNr6QH2y6kvaPN5k1v0PzN80rZt4P0YmhJ
dhv2NBf8Sf7SdKN+TLpsi9Nk2T1x2XAvMwmNmCfAQyHtqqwiYQ5UV73Kj8ObzpZ9Ty/L5G89bP4a
st6+MZXa3o9prf26HjhWDVsoMXNvM4NtCB4UJo5WtIGjerNkHmu/fMjD/MjY26MlU8gJ4DVKlY00
Yc2TyEp4mgJ6YZpeu/QkCdDNGOqp5oUAYtwgukMPbJPBaCnniRuK+hfggd/il6JgY2XoJa1+Dfm0
/DQ1x+oUvjR/OfBS+e7ww/y+qWosdi5/O+5bg8Kq2lZWOhoaqhejDRVkB+W7BIr/m/lMs037FnwI
tH3nu1tEpetmKZEzN0dxCKzf5WbqZWIpdW+p3uB/6MN9+pjcm+dePyIsozwYJ+el+1Bv0RiJD9D/
rJW2PVGHwXJi4aXRJmeullE3PtKu2wXz/cIJNxwM+dVGFeMudgvIf4qXWIZJP/5FB/m6y66GYJBS
i/oHPVkmvi7Nj4WP9N/gq54k2fMpi/X61U8ra97pPPVvs2WGn6n2+TDbSvN3HUjVsULUAoYu3d4b
TvWcS0rgmkqbHIYor89NPW54+NoNthTPgCKZlGfFOyJyJNlUyfY9pbTnj0XWMISstcap0IatVvLa
9/uPKbqhl3uRMKflQEGvebN2MKOlunLrqL7bQeBMUgCz8X5j85dI9O7D+t+1wfN2aXBIJrNWE9bW
6eXdVMHtlkFnLFUPkMMdY/qwpeopWnqUTET+hmpXbymIra6Y7gSiKAt+XxwUsBWjp9YXaeg624Xb
Vs2XUpb3qjV/Lc2kdeM5OOUM0GwsW0jkFpdfJq5p/NJwptwh3Eum7I9SECM0G2l3CQ843wh2+qQ+
OPOP9jV4qlptr433ASR0qgVunR9SWcNp6gPyl60jWHGvpctHK4nSP9NgQoIEpNLPwxlZXyvLjpHx
yW8kr2LqJTqk/cPUya5ayndy+RiYN3X20cz9D4H9VfaDjatjJfkg6wQkzxnYKvXGS08IraBJNR2Y
pF88cNKEH/8wzVRDgp+Js4kMWTsARlEA+CEc4FCYvrSWj0M1wDaPWmzACIIyHrN8Otll8jrQ31WH
W80v91GbHlK1Q17CsywgwlnwNNbNhyhvGUTdIvURCzO/XYL2MtwUJMMg+oVj6Cco/gsJSddarl5m
9XOo+66fZs8OCFZjSt16tAPXCcbbVntVc2XDI9d2//dA4pLzW3jC5X50CRolDrOAXi9JR4bjlSY5
5AMjmsOL4ny87v3Cu+n3Sv+x9U4gUKuL0G5rbCnN3fTS5i6jQM6reTbbO7od122tXS6Au5eqKv9g
On0JQG+qFjFHb6dlonq6xjhnP+0cNXDDH09x/amQMncwg3sT4oOpDdEoPFT+00Qb9PpvWMlQqJ2T
HygK0Epk9S5/gmN2caJ3Dh8Yc/J7KTf9nWOlW10WdfkzQiiljbMgc2QSasgjLs2o+hjJdhDxaOv9
kxJ8R1PtEzSAO7MuDpYW3hVj7fX+vm+TW7kCXI+qfDcfy7L8FU7KySECpRAxRsGPAs2/cc5ulTI8
oRhwGwf6Rsx5H3SBbqv01pAv1nkGCFE/1UugAEmDtG/dwcnlH6rgc9QeGu1W9ulVWz+vH8CKOXJR
m3jL20ZWxF6XZsaSUo88ssqgd3bD5FRubdzUCO1GPfjxtob81hy0jWNfSaaIpou2IdGVUxczU8UJ
c0Kdonpp4Bxy83vml7vM2TtGfA+9oGm9xPPfafVDDw5KBlo9abeAqP/HLwC9jGPwohMn72wElKVB
mpDKi4Z418zFbVz65072f03290z5FUowFQ3GrSU1P31KjUu1pB+3qHfef+/LPgBfBqsAa5kYW8Yw
zQOQQqpnfs4M64CSgDpBgx+jGugYN1XyNG29f1aC6aVJ4TLJ6yLI+owHkCF1HQOwWnW05ln7qLbx
cLAna2nh6PmPRu+yIyQh6a7NItuVOsiRr7ve+8v18ocI90wR22ZEUFc9R4ql45iG1YfJmdOjXvfy
03VTKwEAWzSnGHvk8+fELwOAKSGtXoCZ8mjuHhklzVyaYy+xs897Yyc1j5HzZGhuMY7orCCRUTyk
EsxHrbkz/cdsPNrj3xaTmMouLjoe/C4qOofrv3Al1b78hcJuBEGYtHWrIrFd+D/0MHKD9qg5Perw
ru+Pd2X6zPTRMZJfffs2y86kf4HyEPHO2tQ4FYvLXEKXP0W4bufaNJyZzfQ6a2c999NRkXeomQ89
rOW7rNzX8UbnWBxd+Y9FqrsG3Hmy9o4ILYT6CSkrW/VkrUEUd3g0BxeiwLq03Rg+LNX+UcXljVKc
RqNAx/1YK5+mqEJ60iItPU6B1yU7O9j4Vb9HNC5vDY0sFPZCbanCmKL0YaWWVSGVPJ+brk8/qVPU
HPKghxhhmu9rX5Me4SWN3NZQrI9x3zgEsFyGP0t5UnwrdcGT/GV17aJRTTG5KsJ0Hzl2fxM6zTf+
T57Ds/mDrqpfwE8kd62V5k8FYK+Hrk27/QhcYMcI/nTbd42ycfGvBR0a9RCqOyClwNFdfgzLlW/2
PSqhlECG3qU+OD0VilPvmJmQdoVtftCcwILSFWgmjAeG/edXHHnlMkLCw5YSquBfjDy3qjZj3+z1
fVXvQs107TJyw9yVwGLVTvanqLDFwUAoajo4WdIMzvNyyaYlWX4V5pqXmQyN571cP4+9Xey7KA3/
NnJrOmsQD8Zu1CT5DSrmya6ctXOQKPWNmkbTvq4D59tQtsouiKr0p1PkkpunVXiWKn9LF/J9/s1v
Ba/PnQTOEVXKy9+agOGJK6XXPDmYT5WO9GRYdeq+G2HPVCN/q8n9PgWDugvvZrhFW4jRhMCTjz0z
4G2ve1L7RdVpaVd/7m4EDNBgTF8xPCOihfooqPUgHXTPzxsI96t9ZduuZj6ZUMoHaXeTJm7zej2a
Lh4kfLkmk+1AamCJAgMrrKnICkjK21j3ZiTVbzJNju/TrtZcjcYR9P5xfCg7szxeN7oWN7nK1YWZ
luItPYLLgzMJYq2eRoZXz8UXphZuKy385EcOEibdY9V7QTBC7h/dMaO3EapWsjjeqXBMLYPUfNKC
e49O7lRGb+ueU6vObavP4SEuDIh5+tE8RolkwoIkRT/rPKg3DnflEl+uVbpijMyQRgpvCN8CWuPz
YvXS3nETyJfD6qWeNq7vFRfl6cfYHvPqfBe/GZrfPFToc1KIoo/hJbUUH4IpslyHkZaNd97aJjIo
RMsF2hdoqoQcYcykIo4nw/DktvcGXdtZ4bfRvw2D8MCkPKXa+XnDYZbNEdzUWrq3fBeM48M0cekw
vaSYtORsw0PdLPi4NFmIO7JLx5HR7irb1V9/Zc1G6r3yaZABQfJoawaTvSKNHrdCA1YyMz0n+pxn
Rzk5RXN/AgUKfnrc6DGs2aJ0iQLhwjSmiTOQ6lgFHU0k07NoDUcmoy0QTzsMPmqgVpzwy8Z2LveW
sJ2/8ztzGZmj3C0Ezk5pKqlFpd5rpXva73Qe8+hUFEBV1OSp7+wzXOxZsdXqfO82OsBENKHJEUDb
/35lv3HOurKj0Jh8y8v8ASJCpd/1UKa7jlm78jjsTdhsd049bmkkvP8mMAvSbtFmVk1mai59p3HC
ueC9antqnUzHEo5QtKs2xVLef96XVoTAMkm6KheMzXpdFX7R4LKclegjH+Het4uj1vj7Sqo+DK9a
cGBCxGtQdO3DH30MSeAW8OO9L/FLiOlkDjJC9aIvWVIVS+CJba+s4IGP7il5lxOa7k5IG3LjG1kC
9aUjXdoSWjW+01S9yV3hIWf5YYY2tvRNxC8ey3TeCjorl8Zii/IqCZFBlW9xrzfuk46DjihZbXvK
sqVSH32Lkgbx9qRM9l1QJ7u8qNU7BtXHPXHWujerZHi9/uGsuRLYMqquhHIgnEI+OCbF5PdDA8Fx
2COV27aDq5X6FpR6daXLQCCcAtzIqjgb1QyBLs95Z3tB/DyWJYNYjPVojzCd70Y5O8V+ReSz93H0
9/XlrZ0mRR+KadQbYKhcPOvNDquAc7oyYIeLKlu0IMbxyQjkeysc5XvNHOTbPzenw03HbWgplAyF
KJRIjZP3yWz/vhEl6XGov0Yhjxdlq4iydmxvDQkRwBm1Yqqqyfb6rNzxZI7tLcm8LQvC1w+Of+qg
A7U9WfdU52UKT9e3ai10LhRvC+SG9Fy8/8ZuqHUJok9vlGbX/9E/dY/afGrLo7FVVXv/5NG5Yw3E
QHAErj3hUPIsMbKxk2zPKf7yc4Rrdl2wh/Nyly8qFhtjHWvbhouTiZGN0WgWwkdk12xaatpelvjt
Ti8QsiqVaotKZSU0MwEFl6ti0d01LeGr7VuzG+u6sbxc+lwgWTjZxY6Jp+sntGVE2LcycfxUjlrL
i9UQXJfslsr9f21EdGStg5eh7FgJCs9q+WAa1j7aAnCsrIRUixcg3saLXoQ7OApPd3UKZW+Kgpsh
9b2oSnaVXu+vb9iKS/OKItRQwEUPQExVa5VhxUjKZM+MUA0KiscyOCf6vk711xmSfrMZNzCeK9FN
I2dFBYY7cankXka3KZ+zmYgte6V1Mo1P1m4R3nO2KjRru8foEEPdZI1wuApPm1wOxm7KZtkjd+5v
7CjdI0VqHcNxq9ezZgjYi708ZhhTfHfNB5Istyr7FxvF19qsdnnofOjrYSPyrJqhpQr6hcD7ru5K
w9NUCx8zGpDt0LoP4+fO+PznrsC987uehS+I0S2EF6PUITj3sqp1p/oIXvrQlz/7/JWRwa3u9HKJ
CSkLgc3G95ay+jtuk5xHkU0fVPaCh9a/b6tiX5kmxbq7LRKVleCm6ZAWAJ2hbg9a+tLfYjWY5dhq
ZU8yv+v+r6H4Y/QTGuxv/r5wWzeKmujhwN+fpwe7+Pbv/j551lIQIm3/naW8yQaAxsepWfWy19lV
Q9CMEzdx6pvrR7/mXtS3lsEeqEKY7rvcpMrIQrSkFdlLip8pdNgj6A0l38hrVo/8jREhNvsG49BT
qLKSPjo4fv+IHwdG+E2TvxbDVgVtLcy8XZEQo9UmCBJma2Wv7ZuTpn7Lx85NzGRvSBtf5loAJUQz
+W0AfZRtwb8WJci45+g8lOsL129exvmjjknzmG3VLlZdmSjDrUBxV9aEe9pvAx6uqGN7ZkNHcHZN
bQvMsLZrhmzhZyAI+C/hiHRjUGae+LKXZ9k3FdJAearuNKg5g+R43eNWLRGhuXuWUVIxwQklY7ZC
Gp+eqR0zxjornqNuATnudTNrp7NEZwsCJUhFxJaxDXYuhDNL9ozOcbuHVgGr7NA7tnayHNKs3sil
174jqIDBfvK2VilxXX5HZZSEhUYJwbN86TGmU83/51Akf11flIhtpzr8G9DLbUNquDAGXprJYmBE
hhUtHf7qnpksL0oQb4tz+9gadyYkyG2EBGjdfWyL4DzK6d6f/8W+mrg9I+0giyj6Xv4C2NyQYlYS
iLBQptW7l8L+4CSYmk61uS/Sp+sLXjvFt9YEt0Rt1iz9JANhCv96rZeHJpAHpE1dOzjOEIlXrVZs
PKnXghUlGWjDl8oMULbLBcp5ktZKa5Cm+Cc9Qh1t6E+q8zOukQrTx+9/vj74fnhQ4w9giIQPW67i
pNcTIEQDEtrx6HgdNRg7mBZecjCYrhGlG+e3ujzHoQqqwOjDO/NyeWYcaMpY4KgqwGA1S9w+r6BZ
u6HqTJK5hZpY+yyA7BIhuSjJZoXzs814plXYKF4ZfSzNO9W/N+KNuduVNjHpxBsb6uWKMghBHSOh
TzWS+YP34vPTd639aVCU/aSrrp7f0A/ro7/b7l/s5ZL7kc9AD/2uPcWN2qnM3ytLGW8Oq30R/D2Y
CPlMJ9LNjbC5tpMOo93gOakM8PVfrlIJe6gbAmyZlX/wE+Mlr8pd22wpcq+bMSgOLvxh75ImriBj
SpSOpl/xpHVug4MMUJtf9/q1KwBnoFMJqpmC4OKjbzIb6pCVtNCpeENQ7YbkFEiTW9sf5nHjTbhy
bS5ziAzJUIxHP1nw9dwsG0lf3gJjmszuSLvuRi2aP2StWmLyEiaWYhEVI12s2sy6Mo1FPsqe3WXj
IdD05qDNittDIBjYpbQREVcOiLcNxUWIgrirRRBzMRSGFsImAJ/mc2zdz83Hct5IbNZNLKSaBEHa
DMJH6/Ng6vyOGzoFTubKgXmfT02/C6tm43y2DAlf7mg3SVmxWM8sf3WRV4ZPk7GRpK+aoBOzFA1R
WBWbCC09bzVa1jLNOUKXd9xfKEZvbNiqn8HKKXMifCCin8GQKUXhECqepvjtfTY5+i1d09c//mhI
/ig9/ea+k2VhswbmW4xEKSGC1AdmeX0j2Um64d+0c9j8iBygtdftrcXVJdu0FyTj8ogSDM6NMxhF
lyse0n3d7SAhyakbFQIPMCBQK5LCgxVlxklJKhy9jxmrUFTY6qVhCwG1Ei70pd4MuQIpKpXfy3DR
OhE5jxSTciD6Haj3jeO/9PnelLZ4X9YKvzwd4LABPQmuVJyrVQfZnPKpUrz5WJ/n5q7VbsLUPSWf
SBm35gSXICe8g6GJXxBlS7WPmH65qpHWQW8x8uqB/HKN8safSDASxbVKhFr1z9cPcyWPWhAFoBcZ
/UcJV8jayoAZN7nhLIvMy3JPsoHkml/nrtzb2ktnb8SodWs0t4jukG+KnQKFlnUV1iyt5gbODiMd
yZ3+o6r3iuleX9eaa3BJ/a8lIcK3bUzwz7DUK65kfS+zr4z37sz8X0SRN2bEpDdFpieWBpKmxn7t
zXonh98yZ2PTlp8q+sNbG0LUDcZhSJp+8QfX/k1aZh0e2nnX/Ri25GnXPI+UE2J1BWJ1GEsuPW92
7KpPipFUQivVvd3M+UG3EPYjRe12sDwGj3O7ye34bnlgJMk2wc6CpaEfKLh7E8WyFYOBQP1mdlU/
uB2C/kvbHUfHue0R74rmH0MSvlx3j3fRnzLTEpbJMYDMAdK/XKlcR3pf9yqiilnxKFW3sZx9dIxm
KwNd/szF0S1mwMIuyJHlwSk+GdIykxzdl+DorfaK88n8oVfwV9wRrurg2EXV7ZhvFFNXVsZVQCOX
gaVFQUrwljyZGWqAzOKcAEGKm1PLUK4zbLjklhEh8E4E/75K1PAcybdhdAiSvWZ/+eMTuliHsHW+
36taZmAiNFGvo0rHF1xupBnvruff1Pr/7JXgelLl8KgbpvBs3uXH+uP1Bby/M/jrgEr4mig5L9N6
lz7WRyl/3uIkhvyBmr5rvDrWX+l4RISoLX4F2bSz+z9366VuDxCX0UCFAtSlycrUy6LN5vA8DaCf
ndplwhf50I2g9y62LgujrrTMlfDDZSG2DkFIK6g1wzM59k5CyqRMYHCChbr/dX0L38WjS0NioVPO
bVNqVC0897HP4/c1i86+eWLwcCdvIbzeezSVIAYMFyAza3p36fqSBse5kZ0jPpuKDh6yrtEf3xb8
4bdGhOPpG50CyYwRKfTvZAcLUGZk2R9/nFhhGnZJaxfWUMGrfRS3+z7Ws/Nsf9PHZpend3m4cTK/
y1aXke3SiLCUtg8TyoVadraQsgyz4dBn1r4uky+T3d87caa4g1+7aqcfwgkUolYzYlhWZ3CKu7Eu
GUbaKl+sHaC5vH8hk6DkKlZCw7Atxh7F2jO0tKUBYXdzqrZG2jds6MKtoc+THodKGJ1H52stO8jZ
QjffbdWpt6wIEVxPQqdoalZSm5+NpnQziELUeiM/2jIiRPAhb6YyWow4iDDI5U6Z2r0RBRsBVqTN
X2itGINbensAO+DTEzKKRo2ios7k7Nz0cBHb4c2E9FuiuwAm7C65l7sSKbbChRngrBSvkflTS+tj
32TgtZNdkv7EeW7kRr9Vo9Kd62F/Pb68D2S8z2k78wupn8OQdxkuHTkcSnBcxbnU0e60LSk5doqZ
7aI2aw6T1m0J/by/by7tCSdrJWWgJFZYnCvgR/rc7P3udH1FWxaEY03SLpzbISnOYxLsTPNntPVe
eJ+tXS5BuJZ72Z9Cw2AJ9DP7rnbrGDvST8V8qgtzT1n0YI4bF+nWmpZ//6Yo1CQJT8oyLc5aYewV
47635I1dW/kYLvxg+fdvLDhDURedHxfnTjmNs+PNxp2RRBtIwlUjFs9HJFWpPYmv5smIwiAdy+I8
0VPZ0bj90pfEED+vf/65Dyz3P0/0RVZAlGxNIrlgwLUqzlk4Gzkz85H+wHTYFhhq5eOhHbRQpDNz
BShK+LThbPYHidHhc/YRlv2d/WVomLUcNiLImhWSDGgOFMpotvjEh4za6SKymnMiHbJSfqoK+Zfe
3IJZ3wKjrLgZJ8PYnEXOZoPVvXQCqMi0tDfz4uyglOj5ZqgeUa59uX42K06wtDsVaggkRwBfLo3I
TIiUeqYX51gOmttRqYPv0jggbUL5bivEr23dW1tCLBjsRKU0jK1o/ixX9a1h/DVyJ+u5slUQev/M
Wfqq1NGIpMAFBLr8/2n7icpJb/KFWtIRveBsNyfdqazrnaal+17OdkUVPKahedu0H65v6Eo8ujAt
bChFpWxhhuCroivu4vvqPiUVDYtDm/5wYuQupfTcRdNWt2t1cxFHYVCdZBHazMuDVBK/UZK6KM6N
O9pPqeyG4Y3V315f3Kq3/GNEfKVCEAGXSM+XLA/23i8/d3FoI+XQb3W21lyfUgllfUaDqe8LmwhO
VNZpIuCVMFDeIck77qe02uJ1fJ/NLyU0yEOW0RBY3oUPTLVrI9H9oCR7oi8oZd5odQ9Uwv6OGGt1
HV3deH2v7h7DIPijQhdIrItqRafncH0WZzsq8kMyzcVBSmv7WMih6l4/qLUNtOhb04SBN5/K6KU3
NElnmLWWlGen8k+N2jD26hsdGJnrZtZWBKyI4AEElRkJ0ek6JeMXFOW5sT9MZrUPeQk1WX+4bmVl
MRQPFugXOCniu3BObQSnu1a15VmXTypzc032L/IuCiMLLaVqQOkiXoVhG0tpWPfVOYnKDzaKHkU4
/9TV8KeRa6fri3m/ZTBrMETDywDSE7q3lyfTpVmSK2hpn+P4m1S88irQraf/zoRw+G3WDV1fxNmZ
Zt/YRy5DFkr++bqN92GOZSwamxzMb+nDy2XMYeT3tYmNtK9ufdOrws/VcG8H6K6fZPhp5A1PW7bl
8nl3aU/YNtP3aZup2HOoV8j30y7JPw/2rezsr69r7XjIhnQ4tik4ckaX61IT/kMFPzuXjePmgeml
0b0OOcOfWiEdQq+HehhMMBi6tGLHRWBK+Zidx1E/jNPHXs/3m8Wk90eEERsqaag2GAMVS8FVRfCs
TB73QzXvitFy9YFZg/5XBLsvw5YInhfpxrreX0KXJoW43U5qa3U9L/3YkBC4frFA6eEQw1bZ/v0p
YccBfQzzOnBg8R4CWBSZo6xiZ9APGRNSDkwDmxjaldWAPFjsMErEP4TvaCq5hBLTys5qme4sX+FV
hshbKT9vHtVy3pfeTZR+Y0mIo9OcyWVrYMnpXqPx3hm2WIfeGwCRhbwCyQH9OKCYlw6n2pJCQWny
vSq7yZPmOEVb8Lz3m7WMIy3gTwr2gD+F5C7JQ00pm8LxpK4+JNJLkMG9qOR3uVpuhIL3Y90LFgvw
EtwtDCTx/LtczDQrZa1plQ+M4kfe7h35hYbHcYbKVoXKfVZveumOYWfJnr6XVBLK9hzUt1obHYyt
AZr3fkg9y6S4CYoXaLo4qVfGTjdr/Qzd2WQP59Lq08M80CaoHTm7uR4y3gOqFjGDhSeLBjFQS0eI
GWEdg31NWp9eSHsq7Z9tGB+0trgZJfVuzNIPZi5TyW/cPv0elfPnQo3/+L24IMaWHoUDSPUds+EA
1VrDK0fySq3fq9o5Cj7nwVat6X2cXwjIQfUhcyDzLhHOdiwcTRtaKqyV7h8dEym46WMwOccp/Npp
365v6crp4aiLcgzlIIRAhGqLbdSVVvZBdIaz8Xtqfc2VpyQ3Xq4bWfnyCCBclaRJjHKKJIdVk7VJ
ZSTBORqrbj9Ddgbnib6FU1nZNocMFqwdUEX4GISlqGlXzRPFadB297CyPGjNQ6w/KVl/p0/fry9o
iXqXsYpXLx1udE0Uph5FWRM1CyGvQeDrzOD9PgubW4rTvtYcFXrtafmrMjeK++9PCXsM1S+nxBcm
Ujd2ISnzHDrRWfenGz2cz0YpeQ5EGteXJe7gUp2mPMHU9kLOxf+8DCqRPs5WlHQUOaOs96pGqmgh
ZflRLiRyZ3hDdzG78YefFKN3FF6YMAD3wz81oXiVxUhL8AqNz01+Jymfl5ZS++v6ukT/wwSzsMxo
IY0ERka8Khs/snI1iZJzaDGeU4zB8/8j7Ut7G8eZrf/QK0D78lWr7SgdZ+0kX4ReEi3Uvku//h7m
YqZtWtdEzzszz4MZNOASyWKxWDx1TqwVvDbty8mjwpjgGoKjy3jApGt4Uq9KJzOzyNKTMAKEzQS2
IjJkbxmnXxUYC7OJ5+2sS9AxAVAE+jCApQwMizE3KqWogcctNDqUaMEpnqG35e36vLHZ05cNE/UD
1JTg6uybkjGYadZaMwnLsnaWGpCc6oc+H8FlYM/DU9HaY/v+9xbR2YuzBGknLm+MM6yFnBa1SfKw
bqVf7ZCux6xSpzsTgd1tujbbJ5G+BHMzdQFpOh4jF7ut6XhxqoDRCeULMIYw/i/OIKltxSwPVQv8
FVlv7upBe+3NyR2mOVDAvM177NyaYWAEoa6L3Q0uTeZAm9teTWVQjYXmKncuOn4VJ5p6XxUbw84F
kjlarlRe0YqRXYALhLPfL7IIDJjqnOJ9DZqZ+IuZbmEQBnPW8jJcBxPJatq0gSblo6MmqOoa3VQH
Yl83HpHrYQfhtAy8mHNm7ct5HhS71MvFkzVtfKj6KL9Ji7Z6yAsx5RSTNjYv+vMNitb+woQxGegY
a1FWKFIezrlBvFxQ2/dcE1pOXeKCt+lrKoCioyKiwFKynUigEStNqTHzMHqu6s/sDnjHKtCfQMQY
3RLZqWen/lAETkKzETMorB6gR6Qz2GLMJraUyJRXCctfS5/t+JF8k4VD8Zg9X99UG259ZoVJS9XB
qAq89+QhKW9iJEektiXjCXxYjZbbIk/SQWfOxv+dyD9jYnxKU3ojrjMlD/tCm51JbmNw12iiF+XK
6sVdH7vXR7cRCIEVAf0Hti5IX9jkYowJofw/ebhUYGvEeX8oVM7xu7VMGBaYnihvCn7tPNZqORk6
7KA8rIY6cTQxs25xKUoOpZQbx0rOV7tueZnm1qIBpIJgiLQa1W/GJipIKaS14Y9DdFw8y15taf2V
NJ/Zx/Xp24hAMmIATZhQZgRy8Hxsi5k0otHiGt6NAppK41h90HW9u62jsvGWSdD2KLcm35ZK+AnU
LO9pbNM6ZYKld2YwjDDOIhB0p4MWpwibmfhJDiGZunkzGuCzW28U2se1S95LwvGYLQ9Fco36o4VS
GRL68yFP6tQAx6qj8hARm759zsl91D6a3vWZ3XJMnNB4i0EyD5pN+ucnCUGZar0xtTCT94cOZDRK
fFvznvy3PBOtk18Pueg4ZGEFk6IN0yJSG1C23wG8MEuOAXVXnkzDV6vKacZLdzX0ogEFo/cSoKfP
B5OOsTpZRV2GS31M0xRlIdEBBXfW3SuiLZbg26v8YgCm4L2Neluo7yrLjQTo4emxPUHyJIkUgKx7
A43R6V03vUrJLhqTQ73ybsZbs376oXTGTmZ9qPH5Y9aVoQISXTxY26viQ7KDs7aXLoTLDHifDNoZ
BWwDs2vEoVmmhQAnJo/P5EHBnXuV8h2oyXnH0uVwUJynJJbAuILthA0DfTMAzViLZTgXlS2Bs0mQ
fjZDZotr5VBOEA0yOWWfPEvk0RQF3PMJ0KmrPQ6anwi/rzv0RrpgWkAXoZVIQYX44rJYTmgGg2I4
8DitP5Re9C23gn79nRYHJAh+0k+7YpXBma3cmPPvWkvvG6V1Fv1zSv3rX3IBYcC2PfsSZv5XvakF
WcCX6IarLh4QT3eDN/qjn++To3kY98pDNdpktLvch2bnSmz0X1z/hgsoGfsNzLFaK8CDgJsaJWb3
dfKg8+zZw2v/jbf1vkAy51vvfKxMjEzbXhCK3kKM9AZP8sew36ue9GT51QFn3QFSKYf1Zrzpd4Z3
BHusLwRgDQ6wt4L47nNXPLY22qJ2Y1C5pQe2Yd/ghNPLkwrfh/sO9gK9v+lMnGvmNmtAhFqGDSGt
T5QV+980WkfKhyEQtUzxOkiseGXZ85ZgYxdSJU7USCBKi9OfsayseabLWVaGZBXsvg4gqNfmdtfv
r6/0lhmwNwFUT/u+UPA8DymFQGXa5qYMRS2HMOwA1Qi1um0h957yyjFbc6nj9qEB6os2GFZX2kIs
N60a0WtuQdanASw6jKES3YBJDXic5k0jvABDP571Lpo9Ua5c9Cqw3RCrSYWll6QM82aviY0vTB8G
Bpa9R2hijyQ0lOdgiY1DTdpNHHaxi54FuoNObLMVGzRDRj1QsWXYrr+sJOgkFLDjt7zp3Qj61tX9
MP+qRj8eODcKrl0mekRrnZGsgl3L1H1jstyiO1bJXjpY8KNKcdYB/I/LewVtkOuetBXNTfRE0DI3
tINVJvPI5Gotx6XFVhHazElImeEhHjUjqat4b2xbnoTnWUqDgtQKgmDnTpuoy4SGSbUMUw00v1aS
CMEAlhzbiKbVr6w+8zLdgADlWjac7fKVMrIudWLaYgpxU9GsOXDsZRjrmqMQ9dnS3/vJl6zMH9V+
L/W6DQjiCp7NR2txcb+c5kMqf5/b/DbS22DpjyjU7+Sj3uCWeX0BLirI1OVOv41ZekNNIe/aG1h6
6yAbbift4gRtKpTLy4+Xo+XNuLPg+LI4p8XXo9nlpNDONtBQQNCFMTzpfWM1JSaleEAhZX8HDvTo
Ra+cDwgCO6is2D1U3GW7tr+/Qe3EIS7aTJzaSf3Yp/9OXORTXuRdn47L9BuzgdoRqukUFK0xka1v
e90SyIQAWgZDWjnVcrcWfpWXQWI3mWW3K48m7nIHoFOQLgKQqij5sa/l0HKZ5QHsbWGWr5pttPFN
ZIkx9NWa3fWhXQbtU0Mo2Z/7f9YqnaySHrC+0byJiPE9Bp1Xq5pOK3ImUb2IoNQShSlTglu8kp1b
gkTRhCoKgBrWkPxEdWlwxrxIOIfshuOeW2H8pxv0Ien1EcguCEwLUu/I9YfVNA5udM5SrXaitZ40
QNxA8CCr0Nm1pnJqc5tLh6o35XZHZ9fXF55k1po6rcJMZ9SwnlGobaVbUX6+vmiXQQuDRO8x4pWC
CgJ70qaN2ZWROFXhdG/0h8aBjM+aONErSThx4PLedG6IrunJWEy5KTMDePywt9AW7wp1MOq+9iS2
nG2/aedrv9MKN0Z0bmchitpk0DUOjV7DbvouZY9WNzhpezBBhHt98jY9/sQWXb+TMSVRD+W+GLZ6
sAMp3iIlTtx43GLIZczA1J2YoZ9xYiYbWkGNzBngLsOJdRut08A/xd7kxr03y/71MfHmj7nNmbHZ
FsUiVaGefppJhsLkQ476n6BziW54w2KO5mUgRVnnMmBdQxUMRnmbGXNry/Jsy0A7j6UfLdLdosSc
ziDeAOlnncxmN0EvK9cxwHZVb/NI3RnZ6GrTDjUK21A4uM3tMSLoGgatsbP0tZ00x8BPazA2f0bp
b03uba2w4YxSkTrGcZYmjktuj+6PQWb5yhWwj6XBpErazyyyO7Nxun2k3ukP191kOzqCXvWfkTGr
p49IrRIQ14VZGg4vmmA+Lb03Ze9LOwbrtLOQt1tk2OOejhYpjo9+taGcH+10R/wxzqwh+HlzCXfw
OgR0HWrbdUcg7k1QyW8Bu7RjfXk1pAWPFcBgGl5GLJBZKk36PdL1zNWLrDyYkGv0YgFM3pxpoUfP
xZfpYF7ELQlVBJXZqwVkhYVoAtqu+JbeNI5g2MIzOQ6PcmGvx/9ii/ZsU0kpABKYUKcpRWelC46H
xAxS9VWpbCWaHf2xm5xefJNN5Dh18J9sWijjoTpF2yPPd4+V4xTpNMSi3l9EzYus17F5lM1AVx6E
6TleP+aGc0LRUbAzCpY3gKtROkT7GHMM15LURWOBILvW5TGxrNteWrzro9rapXj/AraD1pwvuCMm
MQeBYWnCl41djzAwFTfJMDmTeCyi3E7690blPMFubp9Tk8w+VVbQgWdFhHkcXsV+dqQ2wk1BghSS
BRGTQgQ/eOeqFjjy0weze0iW6G/57UBpRYka/x00s4GtuEn7VBWA9ld9HP2EaAl4oDqbGMUNao/u
yuODoqfhxUICw47qHahJNTYRVUW8SQBRV4VqvhvGyEmKHR5jOMc/3V+sETBZUMoJBQx2LDXpvJal
OY/oYZi138oMmaXYgahlrPH2AfW6Czt0ICjDgNOCzZvEMU5WvD0jBY1z15RfLSeXKkfSbNAiy4H8
c6wee0g/XPfTjXIgbrEofSAZoC34bLFCXNS6FVa1CuMXQTjgAb+wsycRhFpl6SrBIs128ztK/aYJ
msWZVbcbeJGX+iU7bsAHVQtQGVoJkvHnJ6enuKo19BIM5IuHu8a2bPo/xbfs18r2ZQD4D/WP9LX5
fn3cW0kq5PrQJ4AmVaoydG5UGWZlkgyE+xy3xj6/SwfVzuvKKdJAVm7reOHM85Y9kM2j9IQKG5yJ
uaQVU6eNQqzUoTn3z1X7rFbpbZm/lnUCHL21m7v+/voAt7YGboU4077eJFkYm1RrdWVVSRPKkG/9
NsnLsM8n45C3i7S7bumL1Y9dQOT69AqK112gws/nUiJoU2uNtAnpusW7fh/v4l27n1DnxEtlFJT7
em8e4pt+T3aqE+3a5DbOQ9GdvSlMVM5Eb1R08eZ/8jXMTEvtSkoTIgloanqrhMyJzNcsus0iI+h0
wa8b7ZCVPTIIzpmyuZFO7TJHZ6eaK20QbQCFnX21cMfCdAQLclHPWGMJEiQNhE3j1zj3pQfIaUH/
vI17Z+Btp43dBJgMmJRBjwMqW5aoftSzqKwnfAaxJhdsNVk72xL4+BSqlFdxctEvjBSz9KjbAtYE
Hh68KbEoYyiB9Kqgo/30Bqz7dvPSh0h87davdhr++/2nhCfPxI29xP/fv4nzMTqrs7iSF9mxozmi
Kzmzt6A4ItoKL5uhjsd8HRg2IYyH5oEvTqJzxyTLWCzdjLlQUe7FlQ0PsOnbqgH8Yqx7MQNJ+Hor
mCBaIYu3aPmubwzOBG2sBrCqFOGJfAr4GyarJGpeFuZUdOEwPdCtDh3CZZ9Idxk47q/vwo0AA+wB
4gtQq5Tnk9mEqZqIKyRqu3Ayv/XC7Cr5bSf2Trke2nnXJ/vr1jbORFjDcyjOKQ38Eswmy4xJrsdx
7cIOWjbB6q6FXfAeAS93MmVfRfsbEl/Aa1DdPl8+CB0npIPWeZjH73I+umRnmo4FAZxcNuy0cce6
/hZJnH18kbhRo5KMTBQYPZS3mBVLBVJaWj8loUhE4q2jXIbCgqYnY2zJbVnIlYO+eeIMSnfXkTXl
VNMv/AX5PS1tgrSXEpKzmMQkj/S1minNQF5k4QSeAIeoReRZjdEe4glXdbIMBeeGcZEOIxOmFRsK
RMOLBfsCk821auYloKqVLDpNJL3N3chrmbtwT2oDjy/AdlAnZc/bSO2GGazvIJ1IvFLz8KRrWH7k
q/l7XHPOo405PDNF//wkn1CIaa5mDRIFuMpjqjS2vhyBbxIa9SiVD9f3Ac8WHfaJrUoeikHR1CQs
RzuuH+XX+Hc04irI2dxbWwE4YhSdJVwocPFn9ts4iIuplRL8IvveDjpKKN+MJshvwA+S3xT9upvr
j+sju8RS0RU7McmcZ7E8CqAJoV5Rzw9gRAE6oHfSWXP1pQdlBOpfae8P0XwvzlABNJxV/SgICa5/
xeb8nnwEzXJO5nfs+tbQBIy7Mtyq88muuDWEo8CJ0vRXzs4JOlSkwbQhEGLGLABj7LK1XmR4TJcs
dl6sTmrcr6Cvuz6WywsaY4YZzEL6ssSzIRyzC+SqhbZKZVuKEEjpfereSoNbVg/taoN287rhi2DN
2GXiaCUXkwCdMew9+SMxIcg8q86U2kXLUxr6P0YIOh6gj8FQoDEjtFYx7ssV3AfEhDpjWkMxCjeI
1LHW6lHKpNRBz9ibVC+/qj4tHKWygEhNyiewuOqcs39rzChwUqZAnE4XBASkTWawimHMgD0etNQz
zdGzptUWOHa2YifowAHeUQyadjFzO1hQ/O0qMwk1UnfBUMnfjUltOAF6K3ieGmEiWlZUUqYsGgbT
kg99cqpftUog8QdiuLR29XrInL/3GBxBuDx88YazGf3QESWdZYzKEo9kebOM2jF0p5cfr5u5fMOF
Z36RUqIpHFkSi9U1tVgH4HpKw2p0EyPAo6KTZYcRqunL49rYi+wIRxmNf9fNbk0nyj+0zQANjKDR
OA8qsZqWpQbRnZCIu2T28WRm/GwjR6wAufpblQwU7AAx+mOL8Y9pSCKSFrAlVbUzQYuDiz7e8sBT
C4xzxNEsL/MCCxbatAX0ZecDBzm5bQH0vMDEA97HttabSPbkHNpkYWpHrsDJJLdiL8Vg/fPj8vli
5BDWMxfqAmikd2b9XdNqp+zer6/45vl5aoU5P9HEnJT6SIfQ2uv31Bt3v0w/93Sbk3vwRkOn8uS8
EuVWE0QBi5HEz+qAmonY2GjY9a4Ph7cgjAPnkZWXi7qk4Uo0Ox3uuc9DPAOM10aqXqG1E9MF7k6I
LNx3Eo9UiGeB8Vql7XuMAUMYDOxzC2WelAOK2ToBZKTyOAJwpiOtPl8KQZISIptYikYynEZevDIz
Pat7b2rOamyGE1o9EymkDs/w54ZGDexTTUF5dkx1D9HPF0u565QHnE243Uu3I1k4TrZ5zAKT/69F
+kUnXrbKaqPVMSwmRwFVFTW368f8ZnFBziSBidHm0hhsuvWJQWYuJ3ExMh0lq1AynmPgMJv2dgLs
4bpXX0JOECu/KMBpAw7VtzwfFmnLrm06MQ3le123QYKa2+pz7OnB4JGb4l27V/3cnp6yH8Yhi+19
k/k6x2cuyLdouMY1CKz8tJ4BTZPzT4BGXDHLnZ6G+eJP9+uvwtWbGys6rPW9lqvhorwAmEbuhF9x
UuNpz70+A9RT2Dz01DozAV2SgzQU0JZQ7H4oowm2JBF8bLfm9FEs/+VgQtkcd02Ap0ESydiykirR
ykilW1y37IpMhQvWAp0zoq1tjuyLEgHqcH+dedvRABiWtFpJQygq7ywrOywLr7K6tc/REAzeBoD6
aZX+fMnKvhs0CBcitIuirVZ+/KovL5Dxur401MPZpdHAgQbYF7hj0Z94bmUylVTu4whWTBe0xkgv
/V4dHAACIF5qr8voKAmPyX3z1Do1ygwN6ttareowWizveLeZItFGb893XfrQ48UHlmQf8XgOt8YJ
xiaQ6VkS3iHYsnEfEUmPMjQpIusSUMyNvTU0j03h/6fB0fqkDkA0KA9YZD3RIGlXdUkWGvOMq1AA
CXVjSW1QpgBIdI93YDtLATvn1UelrXANhg+wN6FGikoPE66rrmv0qscmU3DqpCreeYdCdgxoR6NC
2sTflu+CdNdEDZjz7xdIrv8s9mPjtx+Z/gTkECcVvcRAw/8piSVIlsHUALqbc78STCvvZgHzvXjz
o/pS3ps/V394iO+nB32PV7QdJsYl4Xjfpk78Ew8U1936i+WJ9etT+8xRkprGagkK7OfQU7nVXO3X
fJzd1J7ue7yCv0vBemN5IIia7DH6FjvLTbnPd/rz9a/YdLqTSWCOF7nrulRs4Ofy9NxQJVDFBM7G
acEdDxkpvCFAEoUz8ZteAAYWhCY051ygjus4IylQx1kI1caDLjuDMdyC4LpJLD8+Fj+vj28rrlO6
l3+MMemUlU5WEhMYWw7pDmJSMrYWLwxu3qXQu0/JX+hUsmlIKg2DUA15Fo4KRCwK3dH0/jOORntR
lUNNmiNNSxWL3MbRW9rx2t23txUeEIFJwRsw/u/ckSuIKEYdVEbDxUF8JPdV5paP2Stw5FMwHcHJ
m96JjvVWPQpvwhvQutdneHv0lEsDd34807I1TEMepBX9wFmo38/7lLjRC0G7wGt0jMCI+PqbY41e
Si52DaqY9HEBHVcaAyBIupoIc9xlYdvPO3G6B2HMrxR6o5VpA7LQt47mPvO0tTY3CRwVPJx4t0R7
/PkEGyg716U1ZuHww9gNz8Sp7vLU6W7+uhOARqQTO8zYwPNS1mM2ZaGmvVgrXutMt7RCVf0h7Md2
5sSfzSPu1Bqd6ZNUVpfhtGkJa737ibLUU+QO4foND5bcEipNaC7XDLsDbxZ47GZfEyCEZ0FmAfNX
FbkzJ34D3mCnSXap6en78WVWArR3VS+dcSvjmRR0btd9ZitNoQ2w/5hnAn0prFNUEwzUn38qQY9g
fv33t93jz+8zgZwYVrRqKX5fvlUXCAyDSqa8NYwn3HhqXbMbjrn/Y+H+2GNidjabk0QAiwjLTvnI
MiMo62Lfm8eo0p1I20fzt1ix5Zx32eKsIssCMEpgy9ELmFV8Eh507/okbh+Hf1bJZJy/KtMs6hrM
4ugvXvQDTdxAdu+7F+HVcs0gPkCaAIx0y6/ozXhXJRv8TX6u2fLfcibTa8iJs7CQCHkc63Xs8Bkx
SW1ReB/Hu7bh1URo9nixIZA248mJUk6zUymAcHeN6dZb3fjwZuwWR7vpv6dOdNPep4+NlwXXJ3fz
yD2xx8ytqFYg9EiXLCRVUKj3K96ArO5BmW615Q79t7zIQn/u2vCYyILu8hHvazDnrrKdjXZxrwZr
7TahQRytPrYTp0q2+WBC6eP+mU/milAPViaqMeZzcgpvuUcicejC36uDfk4PgEnO+Db3+4k15m5Q
KfqIM+LLWh3KjurM9vipOZ/X12wzap1YodvxJDwrgxEvZjtnYbEDMZ6r3vAa4y5hE9TVTywwuRHE
KkswLsHC8GO+QS5+O98UXu1lAB8Rvw/QQBUsD+CquD6uL2aNa97BhOO1KHEtTuAdaoAGTPKu2qXb
uYCqAZdADpbX1XbztLiJ+10IxJ3yljhNUO0gp+iRneYmduQsPk+ehLchmRC+To1e5iaWNFIL2NGM
FleTgQcU2LJCu8QpfT49CZnA3dUJkE+JkIUpet8ozyGX8X1zcoGqAkOkjhdEdBSeew0gV3ifSC1c
7fxRQP6nHqZDE4y/0YYWzo/xDRp3UMnpnHbXhXXQf1avXVA8KV7vDfvBrb/Fv+qAW9qh+51d8dOP
YsatRHIKlmB8lHDX+rJXu53T26mX/KAdOqp/3b82g8GJNbafZAGtdpfjJo2DRHVSB51w9q/SLtAk
lAfg9nKvm/uiVLkyOJZIZpXxfKkXGNzggYBvN7/+lvwEDp3cTT+UO9Hrf67fW684QDtoF93VOLay
W6Q7sj3t4qB/Nu15JwRoGtpxvmvb2f71BPYhKc0hBBWJ+C5XvBXuhL3qKHtlcMBR31b2+pTuyGF5
UXblD1z6DvoN8DHGPUSOQNOh13aHa+hT/EtxxKMYZnb0jScxfgn6RvA5XSUmZHdroQkVwSopQCu9
NPQfw3kDS4Nz+OARFmxWbU+N0bk6iaVmXOeNmsGYeLDs1FYC/1WyVTvzfvDugltJ0qklJmprULBX
Vbr/cvVjyI9K/VnwSpWbcfvUBhO3B0HMoKJIHRxRM7kDHB4dyom/+LE7o/EN1Zvg5fO6N23eMU9t
MkEb4tXQsOtgMzYXvx7QWFcCahblQR8vuzpaD8LQ7dKpv5/JcGdaybdxivw6n11hXQJFarxYMp/X
4U7gvWZwZ4OJePMyZFa34MusR8je2oun7AavCHK7cgRn9AR3eS0PPPLNzRz8dD6YkDZMU5NMK9ZZ
DNKHdQdIxr3qFn7j9pxccSvZODHE0vmDTCXSRfC4h5OnheuNaltB5k12cn99gTf91pIUvKdDMetC
/qQjnbgIRUzAXtu6rRQURuVkPKrDr9PnIlb+sfI1qyf7UB2jTgPvPQmldp9mn9IMfmlzZ+HWNC/j
cYYeQqJbjjzWTlaiDVCZdonkFNHi9IC45WvxNKEFoxz6QIkqf617PPKpO9IIXpy1Xm8od5bY3kZN
/miRyB67xrs+SXRjMZ8P5B045FBPx4sTWweopQmo3qKHRky9gioCtONK4sigMJw4q7HlXuCnRE0H
1Ulg69kngqKf1XmGqkIo9s2uMvO7rvVT4lkgLybPg+J2Y+zIOa/+sOEESB3A9wpGK/CiXeQnS97i
htelYQzwWzsmvqIje654rS4cM2y9aolV0g1Fj8Jnf0jGzKWddj3Ue68v1pYVQBjxKAi+eBOQyfOY
j4UcpAy8CmEH//EG8YP7VLvhDkBI/rFAv+DEmxvBqnq1w0NqvpY3UKo8FObst+3ysg6if30wNIgx
nmdiX4K/BE+dQCfSTzkxFbUruBllvArLuUfG1DUXSfHyeXWHzJv1Lg/GxPx7PCRM4kmOMtehpskU
vdIJcjuShfmbZq9EG19LJi8b0DholTvgHTh3qs3VOrHG3FAlo5sNqQIWQZ3cXv9Bop8RLyOiR9Tl
HP4ZEHMrBZbT7AZBTsPeWOcgig3LFQoLFDDF/DFoiWFnqsor8m/aVICCRuKtQS2TcUIpaTtByPHU
h4ZjMbn1BwMCPj40iK+7x8YhQXk7/zXDeGJXq7UcV3g7bVr5oZwSX4ojR+iF3bxKHqheUortEWaR
Y3ZzA4BBEUkm5cBj0Sm5XLSR1mkAQ2TTr1lbA0tO3InklUPQxnJ9iJs7ABVuoJUQfVX26NChZDs1
PYaYSvvGUYCWVUC+YDd+xOuK41liXFFQ9UXpSrzLoIVKip/bGB2sYeYt/U0ZXB/TpnecjInxSLQl
9NUg4f2UNmuVXpcezNKJyPMU/ZdYeGKISbZFYK5Uk1BDmRhk1aFfiVc0HCjnVpYNVqc/S8Q4+9SM
IENYsUSJOgSgZfSrH8kY6GYoKe95EZQGntP0xI67xelazlTS377Y3GBRBkkp2uuBiT0PkLqaCbrW
4BFCWT/W+P7v+xbxYAlN739/n3EKQ4m6fpzw+3H6qYnv3LNk6/spQyMeR6GmAwLN8+8fzc6wlh5a
cF3d/CgScGXOssVT1d7ar6dGmFS514q80ursaw8B70XQAZSpR3P4vO7WW7EcLYFU8RoFiIvnMHXp
p1SXCGhwrVtCPlpZ4MSdrX2DAiL0D/BeDlJfZhyLBpqDfMBkoXalt0sgxoKN6EDl+oSMe8HYXJoT
a0yqnxBjiEwCBE6WQLTUlqKqd5ckRhtNDvYDMsijV4ikf6pA5rYa7UjbjaZvw1Bq7iQVnTuV07NJ
1pwTEDmfxfbummtbGeiXxtGSxoIzgdrRJ63YcqxsriUKVtBHB6ALRaVzv2y7ZulHvQFgU5kdhEL+
Ym6dXWjP+9cCs7PGoZz7foAFYJYfq5z4whzZqTzZ+gCpVNWuZfXQ80TLNjwIAvZgYcONB7pIbNFG
6hOJPs3j5IKCfT+Sm66rj8MAJqGe9gol8e6vt8SZPSbSG2YxN00De/AjO0GLhxHfLs1/OI/PrDBh
PgEBZJVIsFJbt+p8mw+fUJ4YdM6NdMMlQKmHt1AL3WcQWGZ2nwraESI2yGlKM9rlWrZHA5nJcbsN
5wYtJuiXDFmEfA9D23d97rcKgmc/xkz+AOCbTlScS102ZH4Zp/tOSOJj11fekqWSnZKy8iuj+iQj
IWGmN8CdKfH3pVXWfTcPvFbtL2AJc1bhe8D5D7kYsN6wlKF6rKVqkeM0jq38ptSbgxj/qEn0PU2J
byW6rdcowCto3VxtsGzZqLjYZu5XRA4MQqgg+puY6T+vT9LmhgAiTMYNg/JTMouqxFZf5ArmSBDc
dPW0m2Z8QuUq4ZXieHaYYJpFTd2LC5KrpK4OYy7vxHW0m0TbS9CbbrMquD4s/TItQDLw77DYG7uY
64U2DUAcmTN4AFwofETRoeGRMvGsMCGsM4y6WBIsaGGL0fGVGC+Rwgkg2yao0Asa4yj69DwOS5nW
R3OLeZMzlGbnw+Tmyqsy3v+X6fpjha7eyTWzSYyEjDmspIYNkVUA24nHjVKbexvdhaAdRKYGyhHG
SKeq2bACfdaY5mBns2Y4oALlwbuow15sshMrjEMDJ2OWqgyJgdY6GObkqJ0SROuxEzNbg8xen3Ky
323H/jMqxrEVo8tQD0jxKK/1N5leP5P8vc6Pog6t2oRHi3R1cCCVZU7lQmpV1GKBasoUGVzUxE5B
0CK+DtUd9KsdbjlqM+KDuhkvV+Aaxv3rfMVQLDJQGsLYwMKPc7J7m3gU2yrdIhfLhR47ZMA6OsgN
xilGFYxIbYMRWX2cellhNG5sJpWzNESwl7HMngbw9YNriuRek4GDJjab11npJtsSUhWKOl0EaVAs
rto3n8sMkFWcgAx+TcfCwd6xnHWefmh5N9i9VL4kyUJco8iiG4BbTbtLlBgKrksE9MaaLi/WUEfO
KMXJ3TrFkltV6Dqtmxwydc0IljBrrhx11udQgj4vBMVKw5PiSbBLtdVB1aAo/vVduT39f+aGmf7E
bAgYF+MsrJPJrZPRFWKO825GFzSOAdyETjywgZ8vMKKOOaAsi2q2di/FobLscnG0NV7WtVXWxPny
xw4d6Ul80YfcyCoRdvRDYXl5BJ4fJ1KRKx/SX8JeqTgTtxlpTswxQbNaM7xEGHCq5GgPHOIp3pQx
Dgu5ll6OJPx2BcSoetce1rfrq84zwKy6PvatXi2YqziLvFZ5bifwhcnHOXv5/7PDBK4yV5S6b2An
yg99G5hABHd8ZjrOaFhOy6EaRKlQMF3R8/DNPKZPMwcDshkS/6w1kzH+P0MYq7wB0hPPsBLk6kT0
ye6SnxOoO3kTthnpTywx6SSwC4q8FrAk5T7aSAfTw70I7ZYir5t6e9//u1ssJp2XY2XB0zkMGXiX
nVN7TG6xeezry785GjxlaMj8QJPAJqNqNw1Yfbr87YMFgJWgD9iVpm186DzKis3x0Os6/kKdg81h
OiEuq3IuAfwQA6S/tjIXdsPDkW2OxwBrPK35Q++HCWU52AyEVGuyEKojChr/ys6wCyOx0fzX6Jx0
adPnUPxEjRxs5ritnIcz6GJGRVWhKNQVXpZ6oPIDAq8q0Fjr1TyM02YsO7FFN9hJ6EQ5fsqEAbbM
FoqwdsI5AXg/z4QzeR2LSJ0AYR4GVIU6ohruEEfP131t0wFOxsCENKFRitYQMYZy/tZrH1p1qNOE
85Cwuf4W5QaGCBOIgpn1j1H/x60VhSFU3JMVLYe5ZINq2q7EcMo56795nkH9AV4GYDC0JphFiWsI
wKxIW0Bjn6kQK1q/GVMjBnFXSm68DKmD5rRb1VxUdxnmGqK6Us2J3ltTSp9s0TAMuA+K8OdukWkd
JS2oMKXr7yx+mv9Djyj0TP/8PnM66GZSl6QF3LqJe7ckum2UPxuF4xdbvV/gU8RqKSjso2uXWTSl
AVdLAnW9sJ5uchGsrKhWh31/nIfcLuQG8sDgV6yAYMGCkuI+G0x/0np71o5GmnEC4taMIlNE6xWo
SGgYOZ/Rocr0/yHtOpbj2JXlF3VEe7NFm5mhGXpR1KZDhmpv0f7rX4I37jkzIN4gpLvQShGsQaNQ
KFRlZcZLit+iQTcyQE2o85uyvJuo7CksNMRIVgDZt6BdxIV36BzGOtjDMe+z6e9bXHuhkSljkOHc
hZfPHdskPrm2Xabq4EHc7TOxSjMsaetAlyxuipepHW/a9a5WD+mm+5R+bTDKuFWSYygKjfiCUAhh
ZXMMg55/RWsZi6WnC16SRRJV+96rCehH10T34zUhsYz+QJRenJrj3DSthkbvNQ31tcw5aF71XLYV
QAZaR3o1O/zF1/x3aTwiY9IbMAJMWJrbfMG4PklnSEh4G1mgY/FgpFugyuYPRCMWIB/B4wjdL1DT
8D5ZD12WbxnGM+slsrTiugFbUvnoakvoehUp8yC9trO7LpPxj4puBVBbQ3MQuBDGEnC+i7Wm25Nt
orCRdlnyG/X4wVegk/kXMezUCnsbnlxtkAPacLthdRAe2bcGnjh5tA0yfTmRi5xa4dK2qoQ4wFjC
iqOv33RKkMRdgZbMz0wZzEV0sDGNA+Ir5B8o83F3KYVzpKaK53KMcsGeVtUPDCqrPjRz/6IHAH4r
PNsw34nEhhcfWDq3mmL2RrA3dwirrUiDknYy0nehF/xrhUcC6GviKIaJgo1ivEPZzActjCTmCkui
QJ6AuAR4F/eTrPlQY/jRGNCZsrrQA9p/iJoXVTl2CeQErr3hfVwO6y9Mw1vr1zyp/XLzq+ag0/vL
J1uUO4A4G0ESmBF4O3OhE0c0NmUcnK7FEHBxyOYkSptDlx0ne42MVDaeK3JHjB0iQoK8D+QlXMRS
nL4f2h6IjimudhP136oy8bPJlnxZURw+McPvXaq5VeuoDFfxMhYEirbuL/Utzu8K2ZCP6I45NcQd
4mUyrG4acZsVv/s3mCoW8rgpoQ1JCsnVIjpeaDMjKkFjm13S57vkZpSlQoj1d/0TCOT+HPbClDv/
+evcrdwDY1DGFv56BYzLpt441teiR7/Geuvj/WV3Ey0E5H0YvIeuJnt+nS+kUiqwrLEJ7XrpH+3O
ekybYW8p739hBZ0GjMxBewh8m+dW1hR/dQAB0E01QKgBJbT5yVkniZsJeyzo+QJt9SEN7XH3/TgX
Kl1KgGuWPuzQtDAgVGt5z4Xt+lXtkXLde9XOTndgOSG1caWoTnR5maLzBLkR6Lti3NOFrPP5Mgu1
z/Vpxcd0+nzEkLgXtcBmBWAl70miJOkfl3+YlhdyNzbDDyw/91W3EeJJrYenzLB0/jSA6LGb96xw
YrWSdOPzwmAJFxec0tUdEJCdL2wbPSfpeoxd4QGYgWEGNDNq1ocLBgJjc3f5I372yHNbnEduVBtp
m8NW9cUuIR2AS1JiQbwapNds/BwcqdzhrVylramF51kxA+2Za0a+r5sKoop25hHXKdz/0R53nDem
yU6nEbgQBRMu3m+j/o0TJmU8EX84FMdBRoXnIC+JN/Rd0kzmite50n4HdvW+puVRSaAqd3mDBBgb
iA2ia43UAkHq09B6XLuVWydYj1bWRE9S36lUYuNt0iU50nioHHn5vqQYLaHfx/YwtE54+ReINvD0
B3AHXan02d42PAhz70Wzbgvl1gilcnmChBfLZCpOkAi3jU/qO2pNTYXiUQ1dvnDoW4IWaDrnQdJV
iCwYATJTf7JqYnahJcPeirbyxDSf8zaJ4caUzZLVmMUrdwBvaLJii+C9i7a2jqyNkfY6IPE8P9OW
g11rlwEfcVRCq9+7by3m4NHpADFIkK4/lzXorMkHb7eBHR0LkI3FV3mlv17eSwGq//x3cKfDLtu5
6yl+R/Hlnfr2VR9YNz/itzRqv3hX0LK6su+rJ+c5CSR2WXQ8f5Ce2+Xe+123aqtVw4mSL0kd1qbP
cB4tUQ+tfqUOIWbOalmdU1CrgU3Ug0B6wUhhVc6m6lXNHNc4OUk9YArf9CmE4ZciZFg4O74ap44Y
4026SbIVwXzCuV3mbydJpd0P01Zp+MYNURpyN9m7NDDvuxegMZHtDY+dS+yEpAWZX2Uy68JogWYx
pBUg3A2yC27NbVaAhkNBtDUVi6j9TyjshGm67HRvica0uc2H+r7MIl2bsPDym1WvsrTQEe00JOaQ
3DMkMU810rdT3OWpivrROh+hDh3pHv2BHOsV6ui3dDLf/sazUIwFDBHCzIbOpQHjBvEsr9hAD6A2
AZDuV5kyJ2Rt3Ufrxc19qr72y8ECpysp1B+XbYsiI3zLZjwIuAd4Npze6dDUHnW0MO/gy/WdUYel
pMkh/JonJjhfcpDHxLGjIfqngVsVBNonpLWJko1+JwMLMt/4dEZPbHG5QGVvRrI6Jorbo/tz8EyS
acrj5S/GNuOTCYhPMEVU7Bdfq1/rfkKxC86xISs0BiVE86mZwKumvWfKrauMpJGBwEXR3cAO2dAi
BDkSX7E17G1V081GNmXh+NvfwPGk6WNweV3CbToxwv7/5MjnfdOCWd/Bg7nymjD37CScPJVstMhJ
6wwp6TupwJXQ+zAp8sGLgaIbdy/3uYv7o7Lym0X/UqspcYsvzvKtAQjxz9cGgmY8sQxoOuKZdL62
DMRxrd7jgC1YSQCU5nSzxtYUmNuU+fpc/ALbgyaxKYzdrDENHjSWe3zKgeN0WisPd/JsX3evy3pv
pxhIyBLfqD1/Ka/c7qFyJGdN9EFNYABBqg83gXeeLxTagtNkuDjOKeiYFD/OUYJW7s1Gk1wQImc5
tcM5y1bYUJCHDOfNtPQ/1OaJFunOewV5ZbQqsSfJH0WHGiS7QFuycjASkPNFdVvbFMqQFTfOqwZ6
BRlvOHMy/kCf/nnOOYwWek/1XBU33fZtTmLSggG/VZ5G5UofUn9d3i/7ougwn5rjtqhF9gTwa41x
stkizfzggqpNSvIpClKnRrj9od6QdmXPgIGTB56q+3guA215sJbAc8MiAeRLCqRnZdVLn5E7y7Uy
LEtfw2TS7Op+nydfQKpLJtSYlf51oDvN+ppv5sPljyn09xPX4G7OFtSWSzWUBQof4OPSHjGRQzTt
bkMt57IhYUaEwo3jMBlPvJ65qvJI9SIetqYAbdyut8E7NpQkmT2Ij4zp3apku8yyw2Vu/L44TGoc
adUWNk8WqMI2tblW41FyAkVuBEpIF49SDFihl3t+KBatHCzF6oubVb11zBc8EaXjA6KP+1FSRCtN
R3WKW7KpeGa2lFZxg5oE0abfjOk6oTbRNdnXFbkrWmkogEHNBm8L7oSreu0p3WYXNw0oHNNDMmnX
Q51cl2zuu74ytuJ56iWAYFFQQX8AtQkUcMHmzb0iJsdYVWqYxU1vLCTHm1QKQBNMizP6W5YqoNiC
cMwFlr734jnr0BR0kztM2/u5csumROdgrr5t11qL6SoDrQm8SNWQztFo/3F7HPaRN3yoA7Chv3MX
6VJlaSv2KCxGt47SVnmpvfjPC5vnRrgTaKbZmoAfD6/CuI6MviC9s/hy/leRu5+s5eOyPclOEtp5
g2vgIVRS/ZAsD6hN7uV+KLQCkCUjJMdEC5/bta03uwzxc5NvGNSoNQBwu1r7rnijjN5JdOmglIRh
WZAks0G7871pvRGNTxeZT6uU/gxJ9dRDr90E7TBBFNqNNFEhEJBKNL+EJxpM66DxhDtCz/PcapJZ
aFGpLD3oD6viXHcY/hixXd1fLY+JN4COUgXDjX5uyMB29TVbHkD3+9xw9uDQsnI8bjIjqpoVegSy
dEu4dScWufOsYmw2bSzkyF2xHoxuN66QbLEk6ZVw1xy8lzBsDtENfmDL6jsjHib4R2F/xewMjaz4
oM1fuhaXTy/p6wgDFOssQTsYIZ7XbRzSsq/Q9kFJx5mH+6TSlbum6sbw8r0mXJEL6DyenXBGviRs
2Y0DlBZyqxFVRtb/WGdyHCk4dC7bEW7PiR3OIVTqFNnqYoheD99UIrkLhW6NIRJGQ4priofRTRa0
hbvURV1bx5SlvvnDYkIm676pJOmGIbqowPVroG3Pxn9s3stwajcdj5Ybl87u26AUVrDG0I0Gdia9
itmwar4lKBsk203e5boPYo2UmOZoX7eTEqL2bgdqWZn7btFeUkWDCFKtl1Hr5eVBWw3MysftFtA+
p6/ZsFgReCpU4maokDZb+ThV/UycYkQpJtXbuynH70iWUYNgSZvtl3LO/MYG5E5t7DUE+qfYTU2V
Xif4y8TIAY7ywLor+fQsYvBZH9OOQrkIFHnIi84POkieO7extuJmUYqndTCfUMqwH8rCKIOuTdK3
VOktiUnhvQqEM2AaeFxBuoi7cvrEbu3MWJCXrKQPNJCi+N6r9uy8Fu/qz+qX5gR57wNBd9mDxSv9
xyrflMwqrVCNHFbboPHo1eK8Jf27YiSH2Xq5bEl08kHy7mGkEk0UECqcf9PCwrw3bfBNzQ6Aw14t
nvu4k31EUbqOtvEHFQCIIfj8ETWuXhuVtcBAlL5fhtfC6+9VwJO8Zdd5+6qeiVp2ZMyeL69N0HPD
vXZil9u8DH9VmTzkXWmjtGRWi5dNy7q71orV62pJ6oekTnKMvcxrMLuWcoh17WudaEawrFV7AGRA
pnYifKef/CKe184FCq5TMB4GDSXS3jg/Ei3Sf07fVTI2ATS1L69fFKrQf4PqJXrAeKNzy1co1YYx
hbEkx8hefygrDP9W4Yhv/TeGgPhBEQCtCL5nlaXmWniIujeQ2lHRfdCGgTjf0/fLVoSHAphF0H1A
/gpykOeuSlcK9s8eccghP0Ao51+Vu8sGxIf9xAJ3caxjP041gFno7hnQoHkY9mAx2Rvhr5SsgRK4
4A/6Hy1yMb60nCKf5gkkys7PPkSRrzTHN6Ue9lq6B3QapcvVvbUmSN1CH8ApyVTLlH9ElzJDgv73
q3JBtUxGa13YVwV5RQA61UOxy55TmYd8lJU/xe4TM+zOPsmpV6Wr4pzCzIIoSiwoL0L7apeR5BtK
/CSiNxjYyoJX1AFDtAGC7pDcTeHL+xbKoH6i9aLohoY0EhqMbXDrnYwJhCV6jFu12/wcrDk92MTb
7stqhhW18TJrJIdDlI0gBUaRDEzweHWyU3qycpQJM1Or8hJjyFDE8NTsFwYsj1UhK5MJ7VjIE4Dt
xng8fzuuPWAEAJjADn1Y2ivTPYBe9bK7CkwwWmF8NZuVA/gqo0O3suyaGfqYofVaXqcyxl3BCdeQ
wVtQtMVQPG6j80+FltfYZs1SsrqHCdTAvpugEenr8Z9vyZkdbkuoOTm17U3lTdX+BsYadAhSNLog
9gJOggl8LASTwLxgbpIVhavYa3nTlk60TrdsbJWq71KEtXBLbMiDg90EYDp+yD1NPEUtR7u8mbWd
RW/nPAQQ5y92/cQEF3cTt3SXPocJIFdofQUT4MC/bELUh2MYLw3PYUYfxQ9ZoMY7KOUIDE68s67j
KI9wXZPBX/e/XmT1H1FWcGaLi/Ioo09GSmErz1+c+cqYwQoOkKgHQXE1DWo7AHV134Rz+WiUP2Ul
DEPoGCcr5SJ+loy10rGVKinxfrolWa+T43SjvmwRSrR+ef1D2w/Bcj2EWTQG41Pul/suaF7GHTSP
r9fI3PchGgkZI259AtOcNFILkrWzz8MFyNruWyit4wd+0QI1XMh20GHN8W3S+3Hw2tyroHn54pE0
vOwDQk8++TDc4Yfozpa3yM9uyjne9VY4q/rO3aLLRoQR5sQId/KXEfrVdgsjVvuM9LpSHtXlVfNX
T+LQH2gq7r47+4rsh5xE/SVzG9Niq9GCkXTH8UqL3IPtG3g/NH7q5wdtXxzbaAucazvofO34jV71
hxSMfDsjAHV6oAZmBAo3f3yC9pcelQ8atGnT/UpsfHmDFEEWyTkx2d7yv5q1GlnpGfcjX0VsvXjt
dAZkhY54v1+34PLXF6FWAOXDpYsyowUKYO7opbE6OqUCMYUWA/0G2aooLjB5PHyhZZh0pC2JY1d3
lSO5t0Rn7tQsd+Z0W6GllWFZTu5Ew4Jhl2LRbzR7/G5PqUyxVJBgYI1Q02bVe8aofr7zNtw4MSys
sdDtQ053qLJpdRKVe8+KqCNJWUX+jLcpinrIMCAWwcVmM4tjq2VzqbTv/Vytr1HbDmnzkKkLeKz/
vCLF5hX+McbtXlVCuSGeANs20vVoOfQ2Gd9sZwqyviOqVkSzKRMTE24clKJBmcGwES4XE9wENb+2
xtBVTgHtW9sOpMs25pXq3tRIjtmQ/WUHFdtDQdaCWAUA/dyp9XJQkXkTxpUS7fDtkOfI15ZW9hpm
3sYfMpQw0ExBnxaFJC4GqdmS6JRNJLXaF7VtowllGz170ruvqXmYx0Oip6TE6K9TvHfmvupfL69R
FGdPzXNrXOts3cq4hYZCbAO226B6FW9PSdc/XrbDXpefl4kOOCs7o9rDHboW3EcJkLUY/TLeTNW6
NvJh31dPuvu90+7LvAqnQUYzIV7avya5o5cALQwACFBTmJegASjW3s0BGL/K7iRrEx07tCL+WRvn
l4lRKZtWYQvXvN8Nthe06/QwuG3qG3ZHFGgMXP6Worh8ao9zmS1TYgyFMb8Ek1FmPo7ur8sGZF+O
cwp1Hj0tZgbaZ2tM/bZ5Mi1JEJb5A4ubJzdil2NEY+rgd/UIebISdLAjbjn1HsR7RlFCV+m3AYzX
5WUJ90nDiAmOsmqCXvDc5orqpqIbACG39wuymMQv5n1hkKH9ftmO8POhQIhyMF5Gn1gM404t4o1B
2HLq/FjjqfBjLb5dFhllp9APDLwnGIkbm0k+X4/VlZZbDwyutrzY416xnv5iHaCXUE0XmguQ3T7/
+1k6NiiJAW80g2qqsoBcAa5UnWS0A6IGNyaj/rXDfOXEF2J1LRR7Rm9D0WAqjqoCTJMY3v+NMtxu
dnTAZjrTL3v3DdNVA6npvVUA1a0vNxU2M8F07OV1i+K+jmCMqrLOUNfcug1l6dZiZh0y1AqtA8r5
W0FcmRCQ2AqyTwiYgYaP1wFSoCmsWBtWDWQwbX8MeBKa871ZSHJPoTOCWu6/ZrhgUSX2PIBWCY0j
MCZC4LhYMA9UynCLnyC6GEMCTNSw0dwDZT8Ggs730HMzA5TVnXtUur09ZHskHnb8WK6PDaTLvJ3R
+XX+Ozb8HhJZ75CjW4s/vUj5X8AFrU7DATPW3j2m5bfGiSgFHxrYqhQrciwyQSLROo7bewsuecxC
LTINT53fTpgHmgzHBPNJAAoZ3GF0x3JSmmlwj3qmE6PXo7HanswmDYfyKTfu9PhWT8C7/HOoflvG
cz4f1p8b9MKsMqD5m5qtPpqwmkHBGAcJnJkSTf81vFVPiwyQ/um0ffxQKH9AzpiVh/g68GgqyZR0
1D3G3lfIcCZVHEx9Fbh1D3mTyndNiJ3kUGr303vDq/02Zpl/P8yBJvtmfPz6+CU6jhmSH2BJ+JbW
lGhV1s6ae5y3DYPSV2Xzevkgf3ph/McC/rKuYRwE1YRzr0wTUBrY1HKPg7sb0YXaK8MDUPg59Yvu
obVN0tHrrJeMRPEnjjfKOeI8ZrSLa9M9evWz5f2Y7ZgMMo6bT2WLDyOOjb4pRiggx8e+7UnMhJdM
rdso7hHxuQsgqLARszK7yO6bl3qIHX9Klzxa0HsljrPkexdPglsVk+APtqNAsrT1ZH0d/nb9+EXw
fwzQQyYL097nv4jqXQ3cNnZzUG61bhffK9Z16flGJcm22N85zSSZHQ3dKZcRVWN+ivu8dOjQNSnw
eQvMwahpG+jFNcj0MTWVbACGz8+XfUi0m6fmuGWtWrNCLc5wj252O+jf2+zWymSJiWxJ3AUIGth2
3FYsKYdOZ9UQt420HppUXegARhdcXpAoUAFCjAE3gIOQiXOe4+oArY1m4x0rKJ4U2rMBkupW+Tqi
gX3Z0Kcy3sdOnVjiQqI5t1ZT1LV3pHr7WlqPGdpceKvtaBw5M71uPOJ03+lINicYpCOywmUCWo5w
DA5XVNrP3VFrDOqNWecd9Z257YrivnQea2DhDP2u0DzU+A/W+Dh4V63xrCQBin8GZPjG/eVPIPoR
LMBpmEjDWMFHU//klJoQNMyoRT3IOxT+MCb+hikct0986koQV6LTZ7OuNNPotEE8dr7cutGzId8U
7xjrdWAlN2sF6i7UlbIHd/5yeVGiE/GvKUvlwHl1PuSLNyXxsVKvaJwBZOA71JXk6p9mbXAxgRMX
JRMHoHoVIeV8QU2c5auSw3my8qmzghoonvGrRnvSZLfJfAC7mJYdAGdz0MuNMQUd7+Nx1+ArK3vn
D4cXme6mpjlMghj3FFK1859Szk4JUlecmLJV3xqt+6rkBlh/nDkqDSojJf3UFIY1hFB0iJCyMVIN
buFqp2WDOWvYSagKDDpAwbvN2VsOHCdr/bWMoB38p1p1HzZBXIIyHOorYC84X+FcoD6B+ar4OAwd
wTT5CFq8WYIAEy/sxAhXAqCDvqqZm8ZHWv7O80cvqmuy7jb70G8/FUMN6k02Zvs5rkIFGZSJTDMO
Q4b8p0TpalVj5PfH1HjM9fityexjn5hg//9V1jdUkQS8zwcD5vD5dMwNM9Qq5yeT2aamq+XeUQU1
2LpddQe1yyXJhfArnhrhgio1nM3tjdQ7mhaouwzgVvfgwib6oO/q/GHxXu3416rIeHMEmRTWhvsC
LKx4FQGHdO4hNe5jWmw4A3N9bPT8Kva6wECvtD+MYwPkZTSDu7xPMkAnni+HG8HT4tw091kxiDZ4
rtJ7x75oyFK8PCwgcdwvQTqSOEcfxP3lARHtTpHThIols87uifN0g1kHTsWCPBiye+44OmaG1D5l
31urR1LP7/kY0VtD39cbbrPN11QfbIgvdDMl3vShOMVbRmkc7P0AhTJo6Pknty1IpmQ1Lo8hI4/P
qa+hIfQTnRf05RUfnRgy7aHkQr4B5u4vUO7a9Y/Beu0FM6nRKvMLGcmw6DSd/h7OBfKuMqaE/R77
xZrNELeZbocgecdT5c2UDR59zHR+Wr2O8rKtm8gh+PdUktGxsd0Bh8mdwzjDgyizoF/zdY49iIak
vttHsYlgpbl+H4MWFZo4xq2z4KVeWdRfM9DK/AK9NxoMZEp+NnTnZH8Ik2RB08RRxEMKRJCf6C9c
zSgSO928Y23b9ykokknfJ5Jk9/O1DhtQtdGBFEAnlMcnNMDa03nFZcC45minYKGPtAEFMN62usTh
RFcu1HRVEHSpBqpjvD4F2vCNmyQWDho1/EI74EWYQN3WdRtC9ZrkqNQZyp0KSIiyEEVffNfeYXQL
CuhFSF2HmO5zssoUwj6nUPgCwF+jfQJAO+AG56fALPvUdLIY16ER2egGT7Gv6YeMDpLVy+xw53zU
e7p1KhIoZTRvaQbRllS/MvF0y/+wuvThNicLYsfsJCfM+tTS8h6G1iW0PDJUuzT1K8k1wWLip9Nz
YoRLBzOtAd0CxV1rT8V3gF/RIB7oiyQw871hbiU82sDEkwVMq1jJFvvx7HvmLoHfvPx0MHk+3q8y
ygqdBZhPi4LiEjiQTaSEPOTLcnK11NYqPhZEeYJEN0mflwCcXOT5sAA2hNbFDpApcuNcQZb56dfl
1YpOooXXrclY8AGj46JxaS5m0lkw7kB9BMDoaAQjY/2qUh0E9ZLWmiiROLXFRdqBrpoyVTXSsXnn
mN+66qH7Uzw52zuke2zqhRHI2dzzKKMxBpgGLCddnliFNdfIuFzHxkGDyLxs55i38RuHsWpYYkUy
z+G80cYkQ9puND6ulXqD5MR3oMWlpMq7ndVh7+o3+vyznyUvIolRHlw5ZEPWAp4cH8cVPVfIZ9ve
da/i5QdutWErK7I6np/qqSzpFNrVUI2HWiwubo9LV2IciQYUOPGxDaDE0OKAk21FByCgV5bsfSl0
lBNbXDI4mpCyzlV82KT+3RbPrvmrUySRRJhwgkX9n/VwAbgCu4Ni5liPZVNSXemHPjQNCNB9y4vb
HJNm4Mi5fNIEdQP45olFLhQbxuB44KdD8IqXu2m4NXOHQJCZZMtt0jy2qCmr14Wt3SxzFfV6Knmz
C0przDx69phJwBSVynlrU9nttkKq6eiCMpxodrhWP1rtu5E8eO2TVu29wSCqQcriqliNoP6LG//E
+sd2nFwP25aX69wO8XFWNNKpTWgtzt6Zg+oW72TJnSe6JSwgxQw8tQH55h8seW/WhQa+5GOZBrkT
yERLhScBvALgKccQCTKL85tuRSCwRgthLEM25zsDDZYM7PXNFO+mKVy+DuAFt7SdxHtEFzmCm4f2
G8gikTWdW6Vz57ltpcF7sgHssjtUeQum7BWULex1Xwc3Qmc2S75l4AqJ8sbvutdRk1HOf0IPfwTY
k5/BObGqNk5hz/gZxWiQpiKj/bS1YRKukbVbgq7x4waJs4IKdLDIiAJEmfp/pDLAHswyOe4TuFmy
NBmC+5rvh+LNQ5nfoMDT9IRqfmPJdJqFJwYdQhVEDsiFoSBxbi9PnTqfVWw0hBj8xa5eJvPQeb4Z
g963BjFphnHDj3GCsEUvRjUP9Si5MYUrxjyG7plIxVEHO/8FdbvmqrIh2AMT6Wt55LW71r6Ou0DX
b9xWcrOIoi4KCv8Y4+5OV5/G2dKYse1lnknS3w6JdDaA5RP8nXlqhMs33HJbk0pBaEe6Efd9UOjf
SmM89tprFle+Nif7Km0xKTBvUVsH9SKFv4uyLTgPvqcK8BJE684/aTwatEwrJz7mqF2Wpr8lXYBx
GwyOo+BWXQ9TNJY/3Pa2zry9nkWO8uXyQRZFjxP7/P2dow6hORCmPip9WFI8NpfysfNXNWqt6UnF
4z+TSa0LzyxIhnB0wAADXR5uY1c1z5VJ93BuZntXFUdL/7n1r318rTblDnzPCF1OUJRQPfoB/qhw
KIpb25NWrkUVB+S4SB1cwJ4/QcT1QcWk5FIpCJtL6K1P6XgAOh3Q/wmludZvlok4tCSdkR+bRnu6
/NU1wWdHTwDILgCvoQfCD6Lq7txRxHTlCNn171u0RADgo9yCDeh871js3EMWKlWoz1Htd3vZu0WU
bbhINT6UM4D85qG/6TjTvtBNhbm9XRZBCmCj+TiFxZ1XkCmMdckj/v8xaOIGRJkFCmlcrFxipyqL
UleO1FH9Adq42kTG9XZCc8mNd077W/Vm35CeLsEmY53/muVegVqlmS12Tzk25dOi3etjERWO6ytg
mShtaHr5yFtp0INMQ7K/gkcbJq/Avo6eKJgb+WK2lmZQy2tH3Pl6hpoKqWYCvoDBJWtBhuvR1Anm
xS/bFNzIMMkY+dhkGa6I80iS4agtbg+TmPsAsNrP05IYiXU9NunhsiXBNeAiZwNtI8TKmPbluSXI
Q852ruDSnRr34KJK4WbXVeXuXTvzNePVmaVtCtFx+RDmARE3SoR817PNF0i+mTrCtII2CBpL6xym
MahyDplb+Vv8ALIof1XKUGsSMjq970ATz0QFB1l1kOsYMHuCIrIhywBEOTQbFUYVGhSIGD3gQlkK
0SzdqHPlOJXpG7zaqvEP+jcIXHjzaTWh6wji9Z1ezSCglMHG2aHhLq8z69w+WFqSjHRMlSPAhBWh
tCazdbRb0k1WQ+Ym+ItdtwBpQL8EABS+y59Bhnl2Idt6dJYoTwEN1apxD25LpBkF6J6hUIeqvOxZ
JMidXYCj0Z7CVDsKZtzTqx7AZY/9VID3WDOigxSpvvPAwxvf1XFLmhH0jBR1M4wQ0OZa7+7q6rpZ
JFek0N2Bh0VaBbJrh2/bGMVcjkpWK8fF3rndEDldFjhoGeM098YvHS2jyx9akPi4ALcY6HAA5gN5
o/PjRe1NgYgyPnRb2GrgtWjgZIpWBxPDjV42JYzLGj7uB/oMBQoupxwWNU6KhMIWahU+fHmvpOpy
mNICWJWyucWoCzSIINB5BRG/1U81W3YRC78ueh14uqCBi6bc+WqVNS3XMQWtcgzP9cAfOaRoWV2P
3kry4S0tX/9ixbAGuDjQ4pAV566EzZvXJa6wm7S6jvMioL9N27cG6w76x44FNmLAHWTdRtFBPbXJ
7Wihqjb0/mCz6om9taQNx4ks5Y9YcgWIviVYthCHkIADT8itbe6naVAsTzn2dvxWd03UlmYe9Bsp
v9EckP9E0rIV2UMzHJ13vD1x2XHvgaYAS1lVYO9Gx88hh6ncgQZo1DGP+rxU+8sbJ4oEp7Y4Pymy
TI0b5ifzspFshK6qLJyKLtBTC1w47erBqYd2VY5f0kEPbZ9mSqjkMhSK6CoDWAK3BQqcqNRxJ87u
7UGrPKRedmffLu4+WZ7d+NB20HDVQBxah7I5L+GygEJjwyVosBmcQcuEBCwDLRzrzQsgB+cP8XQs
DXWnptHlLRIFLjTUmWoEQy7YnPthwqrVa/BYHFvry2yD1+JrGv++bEJ4457a4I4SwLgOxHWR0cXl
bo5D+mVz907h4xPWxAky4917d2UtOcm6eGaAxR3KeJtg09N/Q77UBZXi9CZZlyhhPFkXHwZtQ0Eh
xYZ7G4hBanmtORsxjmq8R724f09et36UxH7RgcKMB5iuGMkUtD7OA6/XzUM2umpy55SzGmyGtZKt
rmU0VqK+MvJfDMpg9ggUJDw1X5XFetKDeOc4BR1JfXQYCSbbwjZ8e2n9IlL3Mosifz81yP7/pLTX
0biNNVDwHbva21UaSA5/gArBHzTZvJlwaaCYMlTM5UJWgS8AYfRgcN3MRqvWGyEiXkTZ9r27apxj
PYMTu70q+lswfm+4ZFYNFfj4xs7fqu1R4jmiy+X0V3CnzmpSb1NSBxCs6n1MbuOr4WvvveD54ecN
RvarUI0UO1iaI2DJMSaw6lAZb7ZChngVfXYI9UGiBrkhAIrcwSxVYLxnfYmPkM4lbQEYaH4L1lMy
SUn9RYUw1IX+McVfO3ayuVCq3QBxWZPQBQcocAlXtZ3v8866m70J5ajHolaZstGtZT72owRjIzo5
ENAw2Ve3oXPBnRyat2BFqPH+oertipHSdJFEA8GW4mAylBnDmOGCPXfhyXYax93q5I56ua9nCQIC
7rziGzj/UGKUJoGCrYO+JTjyDciffpZ5L1uNJqNRpnfVb/NqC5S78uBeVWFxuzxCGDp+Sg5uAI5Q
Pbrsucwjzp4vNvIeJHxMO8ZDes95TLKWudFNTnoHQvLFCBjqwKSQyoTE403rRN0syVYk9j5y4dPA
sG71PECe/E7L6tve+5bqmIBZ7zz6BbPRAXjo+lxS9vi0j1gh2KRAkYU6E+Dq3NEctSEBvbMJWgXM
WnY1xojnXVk8dJ75EivB5a/5aROZLeCGgIoC0tvgKfYqsPH8xxZQWIDK7LoG0ERH2UkxIzJD3JPM
XaoxyQtQ3o3xfTcbJMYDbKh00hXPf7EiPLdArMBwyPwgkYsKVY8XQ3IHGY8gL2KA5u/zzTs0+o/L
hj4HFPbtcAQglsfGiSx24E88o8zVJK3nNL2zq2OPWXstXwMUOQKzaq4WI7suS2DbdDBjK/9H2nX1
to4k3V9EgDm8NpOybEuOL4R9r82cm/HXf4eexa7UIkTsfpiZh3sHULFTdXXVqXNM7BE+/1gc69ze
vPwCZlKnzsW86ePgCPxF78VrroUMULjW5dSK69hsk9QS/O/7w55bSLQIQiAJsCcUFZjoXZOKOpGM
NDjyeFzS7E3uSlP11ou1zXk7YJYAjhwoI5aztq29vFF6cN3JyYr3vylyfnl8DoyFi3DusOF5/m8z
jNOMSr8NVAozrT/YRdgQBdQfXVyD/Y63YfD+5N2+nLFn8GydEtgg/kBZ73rPFGWBzlyFhzk6mAJ8
2HsEpSsvOPh6ayvPA/cWR0sceLf4wMkohK/wdpjI0NhURDYMJU0GeOrcll1u1T2C6W8d1AfJVZdK
a5NvYr2zDhFlYNfRlIYM+fX4oIgOwSihC44c9LWCnY+DsPfCZ050g6WN+MvFeWNr2hvQOJoguczS
+ZD2bAfaBsft24dGavt4FMjRIH8d57h2nJQcnSN5sp/WPiFPT5HlfJ8hwWQinLTO3/bD+ePh8PpN
SUt2h4FsDub7wX4YzUNg//15fDHWj9vBXGmkIZudYL6vTo9/V9r60Tw9mvbGur8rZvfgxUAYh5/k
BR5H00D8g/xASbWSybiUMJkm/t5kMddmLI2h1OY9bPgRYh+1URHo+UtBwW8QdWsGVzPidgDEb4QA
IexVxT64bwUlImr+2UJMNoiBvhv+cPxmlMGrnfZuW9jIy0Flho6VqfqDOZGZqU9oNzU7CAu0nWQB
8+Xen+Wb99h0CiZNk399GrM10QIDvBVXwXFtBCv7XMg5zs4vaIrwXJbhGdkzpnJ9EkbCGBzjbKui
STYoFhzVnAF09IPHcArwcGNfnyyoEsltlxs4WeDeNdsSrioYqtK6P0kzXheNO1MBAoS7iFEZ767m
MeDtno6g7ok8KKZI7v/83P64+n02H+OFyOfR6fc1SFIFKdEzwdYoiHAh07v6LrSzLlhq+MKlyYHG
pJetYiBxseaFnwC68N7/AhVFxexyyOL1xLa0UUp9wMS2bSof9UIR1pLXLbRUzzl+1CAgXIXxQc/V
YKwEbdaGKHLhqo7BITBpv6wgIhlJjxL0xQheXcNCVu8WojyN68Iik8HpNElLBA8Wxz+AI5Ozbp2/
jg+xGZu1+cYRn+CZR+jmdfdu96b9Vzc35HMlLQkI3vZeMp/BHLtOH2kcSF5wBLsdr/d4mIhkRCJz
qjeViQps+B5iQ1aiNURr9K0gBW5PgXDdcvpfKuSmMnwV4nvgn7sejZpuG1mNkpAoCE14CXigheB7
5gK7mjXmmEVp17W+ymGDllu94K0IUMKGr5BjfoUoN/EggnD/SMw4/yuD04m8iCLj1K/5VMb8oMT3
EBieVfNbwwssLl/YgjPBIgyBhmPS+lIBf7s2JHW1iK7xODwO/HvZApIJliJhwJGyUkk1wUWljG/3
h3Zbs5/WHvsdBB3QHoAA7bVJWa0yCEgk4VGq3gQdnl2gLSqMoityuQlFgDUH/LjB9Ws1fJYhTNDQ
h1EEMKjrVve/ZMZ5os1LQKPXVBQC8Oj6Q+qw4uvcx9h7DXIjAKp6REmLJRbH2aW8sMLsHZrxQ0Zr
PwQH64fsRorbBC8Und3V6f5o5lYSckuYXPSxyJCUuh5N2OBNQpshOtIRXV6H3N94LUSG6vYL0sPE
QL+piXfPfZtz5+LSJrN7PNULuZSDTQPxI5pebdn2m30eKGaiLoCw50wBYYvePAHMsTfULmo5hHgh
5tERstft4CTUBlKzlB88uucW00KzbhJ6sKgToqwDjAEzsLZtBcNrKKylvM2B4KWNptpgd+YK1/OF
fdiWEKQhlfrIBU4JjEWFzigjPPcRprzrDmX73XHSn/RL3tW1WfWfok7K8LVBobFH8BPV60BdacIu
pOtI/IjkJV3buU0HkCDmC1E3ng6M/wjVsRk5sAofwQfsohAGIJuaQvigNOlSBX/uFKlIXWHLoY8e
yKPrfedBbCPhjCQ6iuFfJJijpTT93L6G6OGEzvtNkzG/X5fhoBgxlsJAYMq14zoa92WyA4czASax
ox06qZYoyaczyQSsaBDR0GyP+jQCHuZejrS68fKxjY4ZVAIzqSUgOUFidOH0zM7chRXmLpbxIkJN
qMPMqZFBUqqDjhhaXfeP6Oz0XRhhnBwmLQNtXxMd+fynT/eKYQnZC6+vAhUMGfl7tNR9PRcrgjT+
F84B2D+rlSB00oBwDlMn+BYovBM+IprcEm6R+HRui18aYgYGyuuaV6CgdxS1E6/UtqDh/j+GWu1k
snV/DmdNoQyFuGlKobJYRXQJ9yEHScBjSCtLbJ+MBoVezjSql2hJzHTuWQ52J4D3JBBlI4PKuHE+
NrRcBW/3UfSVh3TIVnrFEySRHr14sMFSY0kKUUZT557DcAnHPbN2sA25PrTr47ixWTI5kbuEE2G7
lZ6KYpVBSxUuXXX/69m8ssL4JtXvOQOZ/ODY6BBiKYA8BdeJ1CekH9WnWF7ft3ZbWZnIKjAcGbVs
NKcZjLlBDOUEmfXw2EQiv/XipAStujaYeZE1ts8nia103ej2Qgku2ULztlodRvtA1TwHrVUZypx5
/jJ0eHlSKMwv7KyZ0ymCdnlCZ0AkADCNa+dZq77gIRRG+GX4bg2iC6TV/1I5JX2KVnDJs4Safsi1
8Hl/Umb8G+hsp1YHJO2Qb2LmROUirZB7XKZdX5zjOD1lGk8kaSmKnXvf/IriTelI0NqyaXJFrH0a
aXFy5FVlcKFwBZbwEfquin/gACIQqY+ALydZigQzOiO4Bd83M0zw6uEMAZOCHcDegi04fdMybZNj
FU16Bab6PnYJuT+Vt1VkFZS6F0aY+ykeNY2jRpMcu4GUA0mJzJHskJYk+syt+lV0log2Z7wRDKLH
Fb2WMtjYmWsDLIFgDUQ/zLGqdKg7yim/r0FFD8hcFrxpQl0++HL63zLaIz05KdpCUQ7gE1R2GLcU
qLyXhqC9OHZiCxyvq/kHBSC0UtXcSFrImtzk0CdjaF9R4W8nVicWtSRxgTpS6Nkeff69aHoH4FYi
glxyALuNfjQ0qxXemwrSODyBWKAZqwtFOXbfTPYVMKGrIAWapDuYwfYqlKKyykuOkpcQZLN7wERi
5X8xMrGvYBnBsceCN1IUP4wYiPFjpdREVV77ikLnMFrYnrNDubDC3JL+mCI2iMP0OKB+02H+8om7
Y1hi7rt51E1Thv8APZ8eH1i+a0fWy10ddVRIjnEsOLXeQ+k1e0aDk+ythI0muLySrYVUd2SOksCo
Dzqemv7CWG/aYX8/QoF23yRaDWJuJo8kCBXXNjqmFAhG3aKe1duSSU2g3wm3Of39+5MeIYqx4MLZ
4zgZBW0cuLRA0AINUOY5i7Kqn+oJNktOgyd+3CDRif0JUa/EzvklxM/s0QDx6iTbh+Q9rrPredZi
MeClahrieKybwmoRXiHpNxXJEyQl6rhfhwaUiPAmGctkVQQ/kCtcmOfZEYt4Nk/MJYBqMd+gJJlX
Vl6QHnncIabe4Vr1ER7ZA8RniFfUHknyPlwt+Fk2OME8g28TDz9k9dFZzBZJwAQxep0OqwrYWDjv
Ix9XYp+/J6JpdOD2UDdJZ1XCk2R88UpqkYFGaFrEpbbEg3gz+qmMDvAT6lwIKVBluF4Bvsm9JABW
9VGXON7mPd5UG783x2EEPaEAUWMPct/u/cFPp/TyPQJ+NoRkQK/itkaq5rfP9iIdxCmQ54olI3zM
6RBYdSAKwNWL48J1ebu5JjMCCAywrqD9YGE8cjURcskwA+IW2n3TAgo5g+BkNHTUAjQF3WtJt0HY
HozoEJYHmtAFn3iTCf4d6MUXsJ4XiDalo3r4qCZgqkksbthCXAEksu+ohjWtACpeK+lTsxb/9Ghq
QF/vpoEKTgURAnHPeSu010hL3zTdp1eT/5t2wE2L+AxcqGxbTTFyrZY2WPAOwoHrMI86N04EYQN5
p/q59CvwIEe1AFCrQEncKeo+LnJq0ToUHb6K0gcZakPo1aW020A5dCRGDGE1rqhR/cXlbRUpfQkU
+YtripSURhhBwBjJsPsbiD08E0ENvh/1RTgNCMMymzbIsjIZ1ITuG8FroEfNq1aLG8iN+si3Ulld
jLpnDQIQBjeMViTsm+tTooxBwHG0pPsA5assfdLpk4joqK2eWkhmau1H1QlrLutc77Ved8G2Ub7g
vsZAW3hj/zLGXK7eNHLwgICMQ0BREL7j+kN8o830Lq/pXlT5tS9saPcqZWZlNWVg+n5oyyUo/byt
0Wqk5Kg5tg9+YHsPSfPlK61T+PtMVld59Y7ewwB/4aOPp62Pw4vKCS50Z+4v003D/O/XQrsXH4OX
CriErr+2D5Gzo0lP90jpbPocgpHyOhE1MiSNqdOzHzemUH+raDpBengjZaNdU8WSRStV1xAGTcEi
raSHoFbMbDygveMEcRB04S6BdX9fvOysolfhF6CFwJ5V0eKrivKiljT7REuLkVSdUjxmQl3zpjgG
DTBUPh/KVlKpiUEaXwu24pCEHil7vSF8iEq3jpZZ0BbKlRieywIwaqjAy/omKr0+s5u0Eg5R3KDH
s/SiDKgoTk//gJcb8PXCb6I/ZalA9FrQq2Lf40HxEcQVj+StWEW9JWcUtPOZFEtACIzpEhnb5IFu
Ro58F2579OSgh/J6hWQ5BO2UgqxjPUm6e6GltD+Z8EED6EtVO32pU2I6mDfmwKUCTncJfbm/LvvC
8wvj0Ki+BnOAa3kldqrlEKz1/W13MyZjCiiAKhKA6oWjYIJEVehHykNjae+H3j5NPOy+aqMp4zbm
9nJM8XbyhNf7Jm/8A0yioigg+gQtBB6j19MYjL5UoaLL7dVog1rvuqP7Hk/EUH6+b4e9OXFXS1iQ
aWTgckeD/7UdofHbFmrp/iE2ib7gW27HgHwQesIQj8Gp4gV//dtND5V1dcBLiBsrkujVqio3Sqrb
bbHEa85G8dO1fGmJCWzTosuqOlH9w6iPpsiNPOE6+pej+sP92brZbYwdxv0kddn6qBTBjtzsEGha
BZRVFT9FK3D0J6mWygds9gPDmoLIiewP0R1Im64ncCjkWPMLTGCxQzCz7z0L3CrKM94GreDcH9nt
Fr82xQQWrZRLTdDAVJB4m+5JKm2v2cfpByI8RA8Lm3vJGBMgc0IObQE8RA5jFm70EVE6eC6LVEFT
NbBg9UhAYnp/eDMLdzmTbIZS9ZsRZGywKKenMEaFRPcsyOIYaL4N/J/7tma2/ZUtZjO2asPJcWH4
Bx7AjBDyD+0uw0tjUBcuw5lNf2WH2Yx9WGutnMDOmL8DHWDGuegIxcK+uEnfMHuQdUSIpXtwKsBK
x72Gqv7aeulL5olb8Zw8lrLF+eGTmKEHThkbq/tvVXdZ44zjHfPCkCrBw67Uno3ue0gXqruz22IC
/qKxEJHr74P54vZQc8/r0pHzD4kB6oZeUMJTo4qd6QsVdAsgRXoom34pizy3biAVAKoBcEvwljJu
sQW3/tCFNDh0Cd+RCMj2TaoNGa5kfsnUnANB+mQK7pBBQbXr2oGoahXiUVAHByqXEWeDmwLRbF6n
wP3iMfWQ1KlfgV+yzCFUOEIP1eP9dolDcOY4TK8lSEOj8Q06n4wTSxO4Fn8I44PfdeGbFBrA6zde
Zws95cyhqOqFQuhNUhWbRgK0FMAldP2g9sAMOtcSY+wNGh/6NjNF0QP3I1KbVW/6VWfHY+xGnmc2
angQQbp2/+jP2waoDl0eiBSAOrqe8LIeoIqjCPEB/MbJS2TkvDtIZbbFd8ZmD/Q3uCIEzi4N7o0K
XWeVZe6v7n/DjHNFGI9sJLLmGqDtzPCpVkQi10vxIYfSR+r046ic6rYCDkg3grx0AlXmE1PKyiy0
vDAOljp45uzjmlQhAw5BUTwJr6eAal7GqdkYHfhBkt0uKhNXaer2mRd9NKHgfb7lA466EMIRl9ps
ZrYaml9Q050ibhBqMSerHPlBiJsmPdBa8I85GNxcg1aeleW601al7N6f6TlzePXicIHbgL8RZh6i
Rqy1qswO/piBjQzP2TxtzBKuGP1FS/J3zLQiOkOxcEKITsm0W8YpPAQEiCNQ4SRXKQlOXeTidUx8
JAnjsLTQH0zuD47xUqw9No73ejmKqVILJzR+Y5RE9lAl5xeu5SUjzFWJfEHoDZirk9gZdiObMUi/
Pf75/kjYK+xmKMyJELlgiLoKVvjH+jOzSvfJ+1ut/kSHEjoWT/eNMXtisgUQLwonEA9A3UhkHEDa
GVLjwROf8qpSdobnCU9ervBfASTmLL8zlIWIdN4enluAx4nGTUpXjiSdBiXstZo7KNs+hz6AmDkQ
JF9wK6xr+9fI/mOJmcXO4POqgyzMyc9tNQEbDmSKsn1kyeV7nRwhJdR1S8BH5vr6xySSmqg0SPgD
m5UB7EToc2TYTkU2dmu+KqDbXGWZg8KdatOGH5+UqEpQU5LlHs2dsrS+v5hssfmfD9BxTWNu1alL
6NqXiX4Q0Yla5JS+RH+RCOnPyqF7Sx/4HT1k/X9/4iYei38bm5b6Ihjh2oSqOayd6rDYpjw4Ymhs
DgO1FwY1ffTFk/lmUIyDRsED0OkcdrpWtZQAzSWlbvk62H2lTQG/BS514LwUDmwl2bHojLUexxs+
iN3YFy1haBe86OwiXwx7cnwXw04DSfADsA+dan88+/JGyMd9GIMXR5C2IVh66gwIo6hemIXZc3Nh
dfqqC6tRHGZqncMqCAccqvqOh1RFnIkObYcFUwvzzcZ7PZdHhtZhE1GQk3Ty+KbVeD9qSy3VbHaa
XdffzXwxpLaNOhT4MSQ+/Um1N1z5m0bQySjkdpijZyjhVgGuDF4dnZyTCZKTphov8W4vrCYbcSqg
cs39FpuLg/Rs2CkbaGse5EjdKrS1lLJZJ0llU2lpjud8PA4PIj8knVB++EU5XAzeh34Cp4G64VS8
9xSISaB0R3PTutkj0mgdWewhnm6m20P0H3vMYS2jFj3lQC2faKDjbTeQIpTsPG0helKYOMTmCHnj
FNxwvcSbtRE6/8shRg0CfL0o5clskGsYsULLVhdOWYOS3RDtuyHC87k9jBD5bY3OVQZoKw7qth53
cg05efQvjOFK5cblCsDsml98C5OrqnqB9kKEjSclTsdHZi0TwdIGG9LjI9oN4//lyjOgOQsqBMDt
2aHzPlcmNdLLp6F/LyUTdGGCTBb5134rsjcrfGGGGVUt6HXWabl4ypK6csY0TK22qGhAZD6CzkRT
AH1vRl1tgA0m8swUbVekpkVnS3puWLU+xhux7j03aLjebsXhPdT6cqsZtbdJm1S2RxGFRy3ORyus
5fbgp0W0vr9JmNzer0OYaD5QETMmVmfGx3XI7eMZ4oun2CuPtMpPfqMvdcjMOTcE++hkRccZUFlM
BBfqUdNqQoRZUodhBckkba3XAKBrXr7ITDTNOLsik4IAnpMTHb3C3BR5NwDpExbiSYuljzhSHRW8
BOJBlCKCTH4cilbCfwZlaCZxbSs9ND6z3Fhw5tPlePUNOiDEeMoiCYx/cfyu7w2tL0YPGLr6zCsF
4dvEhESl5Uk/hepbvrgQTN7E/KgLIe2HCAikdWCZYoxxITfgtdjW5zYuTlwpPoZ97vgFRT2bH9dg
B8S+5zt+4UJmEWFo/4RZcNsi+YxqHrBB12P0S64bU6mvz/U4ODpt3SLZVfEjDhpXjw4d3irIPvNn
n9qt0LpdvR47V1aodX/3/maWmKkGME0SfwUcQLnJfEZcR0E36EZ9HsPn8ZhJZo/MQeui5cED8M4e
XJ+ztWzX/ICHaii2oeqAgaB5LAo7UDZ0WCG5Uu4CwQ0lAl32iZwytQDAFRLSgDzltAQ9YCXgf6cN
mfqppxVl+JuGwUArpTouvfpcrLWv9Du0WxDMpfa4Qtp2yz9UtoT7qF5VDnW6VbOr7PTUbak1HvnD
sIoW9ukv0OFm9i6+hnFfXC7HnB5i9kS3saGZagLMB1p9xOu4GD3y53tAn/mPby08E2bOhzjxBIPc
He2hN9X/tBlL38h4ehZCq1dzsxFfNWQHhRweE77z/ha5DXlQPp0QQsA/g2FWvHnw10PnUYqdGrXF
SsuqcwZu0Kpw44C61Pd3YM2xRmEi3ut+KPfd6K9dstgoOj18mJmeKJ0mVh4BdZRf6M9F6BF5VGw5
iHKdY6M1c7VaS2X06D8quRXJojlQKwevU2mA6q/sNBLzwtvCLMy4CaQGddAQSSAYQbve9Xn1wizk
9SykZzl69QAx6fLvyBfXUpqRBrhFrTgWcbDuX+oKNdB9kfirKqBmLUFV5y0UYrMQ5QVMAAt3ms4C
qlZTThVNM4BvMdcC14lKA3UFepZqgVTQ9KhMznd7RKN9RHJDsfrmJ+xdNXooeXDapYUdS+JCcuHm
+sM3/CoNoHUMORpWL0lFTSjzcD+d/byEmq4xSARYnN5cmP2bSHAyM3XqaFA1kG5kfdoqGNDV2zZn
GYwrvpnGdqy/hNJBK52kO3u5xedW0/xdsHq76SakNdi4J5QNnCOz5q0RNTEfBcpJH1eQmR7AvW/K
4NFUlC3YvBARQEe771fj4mvm9sxNXRNohsJzHNBDID6udxsX9cAglaJ+sriVs/4KbWAsiWCa6nbB
ldxeAIwl5vpLRFCFCRUsDW6xq9aZ1ZNvaAZZEIYzZZNag+kIJHDoqoVweGuHrm6BfMUU7NAKNqkD
1JUzPihL19LNtmK+aoqILo57rkgNqKYE/QTJR7O3or/gQ1lnu9YBTRaRtsIqcRIrN7/B31/ZtdXh
H94CAaYrOporkoEkbuwUbrJA4XsThDOfxTxIRrBM1QaSlafOFGBeswEFIJy1hOZjMYToBb5efmbj
CXVu5Hn0ayd/mSQLkAay0CP+5/WzAo6w3nmEJwu7nYU9/WMUBH2/qFMgvZidYPBclyqZop9Gp8Oc
SytlNa5AgLmJDoOVWpAGN49QRbE2mFf3/kmbxnPl3QGLRlYGbS78dMOwjOKZWFKxD1vjFORnXdyX
HNoogXYp9gloGe+bmllCpHiBXARuYtLOZuN1qVWDKiq4UziQvDR7nvgqcL2IW5CPsfhiYSfPbORL
c2yf4SgEI7ZyyUEtISBl9LWIyruduklNHVUuMDaB+oLVDVDKXhKqqg3PElrRJKB4oQKIdiwTAYQp
+EtcVHPWJICSUcVDmQlB4/W5hAgoELY64DKSDn5pCawF7+KrXG+HdGGZZg1Nzh6db7hYWIBjIg9t
nlEpPIt6ScbUTs8F8mflqgwXbtHb/YA5m9hSFCT84W6ZS7RB7lPRAHk+a6dEVUkgAzHrUcCwzCQn
IS/a/ZLA4e2jF4S2AM4aiGIABrlZMmT68iKK/ehMncFu9l/yZjB/oNFzTM2E+C5a6O133qIuyMjd
wDYWduRtjnkyb+BpB6Jm9C6x2SM0aPK0l5LorD6X5mh5TrGqHbN5vX/OfpPw12f62gxzhXVCGVVR
kEbnlHgu2oXIYE98aV8jmbQgfFcmAFNalRVaKJSRiTzNt5buEbbFGz7t+iMYn5YgYEEnDT6iePNX
HCipRRM8zXDdoJ8iMqDZDyNJzc4ChaWrEzhX6AUeeShh3Z+Mud18OeXMdaZGqeCrPKYcIDrhKGmm
HIGGYRtXp/t2boJUDBeQaMhWggMVFTNmuLU8qGqGNsUzWojBXxCQ2kRtjWjCI6QPl95iv29DdoUv
rTGjKpsmBENTHZ3rz9hOzNYxCLaTqduiKZqak9qYaqewBdJbo/X1RFejq5LWDN18p5iVWVuU1O8q
adY8qVzexRvK/KlItALDsQlYntVb1OLWS4ApafJRN58NQRkV/T4grGDLx0EUtRNXeHRuHclqt+uR
+BObyuPoiLZo5wScHxtqFevSjRz/8alxOkcl+Zp3JKDfyGdqZZu+J6fQ4h6WpC9m1w+3E7wD2otv
iKj7juK2CKdPAxFwpK9oM1q0FFYq4oxIIin/dH+/zE0FUOQo4iK1pAKheu3ORT02Uq4F+VNeq2so
05m5t1Y5bcctCS3cFnmwMy8tMd6gako86npY4gciOX7plI3jadukdAFvQW7hjc/X/7+xMWchqIxC
4jJ0f+TNiKbMh6Y/tCEEnxYkJFhhbLgYUUZdEKB4HWkrnmV9C9M4E/KYi86iZlXNNk3OPoLRcR2A
PmOSOpy40Ydx24LdyI1PAnjnvusln367jvgGNLqCLgp5eQBir9eRH7tAEbgwPqvDqtKOXggNi70o
fN2f0dmhAvOLLBnQzLi4mNipR6uDWvFxfO4d4yi9l3b6UzxElriObc2lKxTTCJ+TciEVvWD2JgHR
AQHh5wPM0l3jyo/5Y201jmGPm8aBrMMGnVj4nCUOtVuXjQARp3DK0yG/KzMbNkn8LonFHrxenOPt
5UMdrwYPKQZhAUnz20t77Y5w9uCNwLyIbm/gpJi1C/HuLdACeh539eMbAOAEgX5oR84IGpQn92G3
e3W/H76/vbfuGB8hW4tum/vrOjNU5JbR6Iv8tYGYi1nWNDUiNL2X2dn7yBzuU7DjxYv4NlOG5Dga
OhSA6dDbi87B61EOhVB6AN1n52EjvzQfIHv6AL7CVVbc0/CX2t3Je4Vj3cc8yQsrWjqj02Kxc4yX
Dd42+AJEv0yQV3USTctAys6F1e9QFdj67qtg6iTDTZ/sl4Cyv7nbe+YYtyoMcZvEigpz63SVPvaC
mZr8GgKJW3WdWPEK3JDPyqF2qG241A1P2bNx9mwwx75qEdEP3HvyvBQJzWQUsAAXU8DsZx49HVxh
TN9k8XbhqGbpBo5id5Zo5Y53yNz7e2paz3tTwOzqomjDKsy17IwGDDLqj1KyV4aj3KBf/VnqzCSy
7tubPNw9e4wHLNAe04NJMjvz3kFsE0sqtyH0xu4bmT6aMQIUvMKDWhBZSLhB/P+LrEQIjLikVXxw
rqsvXngtltJcM4MA0zTCtkkXFB2MzCDazMhbwNWDs6L97ekDl7mhtwQ5mjnsiPpRzdRx0mVcytdj
6JXU6GU1j85HyZLtJ5HUCw+q27Qk3haXFpijjrRkxnkFLAj+U46Oej16EJI9P7i58lcXnfws+1t5
p3wabWqihnt/iWZSJ5fWby4LVKRSURxgXf7wS7N7ib8VZ9wmX53l78FsNUS2vA6LdfEsETVaMD5z
DWNWRQN93soEIWOKKXKWSY1UlXjypKTDY2dVPapLfY/sHpzYC+HGIGqqoQsP/XHX61ePXViruZ9D
M5VDP/BBR0Z0YQrZs8uaYM5u1nga9VOYyHbdD/cHw3kpX8TPdBOcQG1lKZvYI+NPckgfujO/kI+8
wRj8YxzNR5hJjJHNMLRVV+X6EMH4WdoWr4EZnNRdYnMPOAwBWboZ2BPHWptOy8WJjvO+LPrJWj4m
Vk93kGwmXvtyf0LZqH4ygth36ihEvgkk+ddGotYA7Ffmc7heXXXK5zg10cs9bLuFXPzNy541NO3P
i9GUHU3TohzzM0hsB9Pf5s/gXd8UB321dMUtmmImTh35QhdHjInbevtinRx9198FTxFJFu7uuRW6
nDzGX5VGDLcLieGzpuDF7v0t1XUUL1xWs5sOpR0ZVWAEQBqbEoEIiITuIiE/dxsZnY+k/Spejedo
lTxrD2CLXJSrYssZWCgkO8GzikQkEncs9UWFR0UxhSRn6QjO5u6pftSPiDS30k94XHJKM7vvyhaz
UnTkGj/gkvIcb8MNWqNXpdO8LuluTz9yeTOyA2JWKVD1Hq3pMBKskwf0vB3F3dKWmx3HxCEuwLMa
KHpdb240JcZiXJTlefzTfUqH4EuqiPjqfd4/q79KYcxIcMWjxIz2anWq912bERW01UpGXp6Tt8Ds
t0+u4/Rbgkjx4JFX83EVkSU11pm5g0UIUMHbTfVcxj2kRhc3Pl+X5/TJL4l4BFfWs7ZAFT5zipDX
V/CSwWab1OGuR+VnXFzmHFedeWEfoR2ST9F36i9cHHNGkLEFehroDahlMBd/LCWp0BZBfQ6FdQR0
WBy4OoAE9xfo9v7Dc2nK3qMYiBcTS0GuJEZVFmUGbIgGoH+UgAIpb8Cf8/+zwgyFb9AVnPOwIgcn
TsxJDqH4+xZuACCYJgwEPPFootDxIGIuciXXw6j2YKIRwD77CQ1xRxVNVUU66gHMooODBqrcNPwN
J5ESxa9sYUvMTiTECrHhAOVX2JqLAH0HRfLT+ty3FMRfWpmaDYRIloY5bwaYekCLUUtlcS5K0HjD
4ANeUwkWWm90cB6NZtaaYk0AkRTf+PijHT8gWhe0lqAs7Eg2IJvmGCibybFPnAG/j6KLC3HkUkD7
POAziqFaKfyrp0b2IL7U0dKuvN3614aYkEkAhA3wd60+0wzVaVkgbfGgLF1T0txcXg5n+oqL4XCK
kKtBDhCEQjTy5dT7/sv/zmoTubsVUEqoCYZW4UL2l/ROZT2KZBMQ0IZbU/bdR6L91OCP97fx7CeJ
QOIg2wz+IbZQHYzQhU2Fgp5rLQyeBMh4W+MY1Kv7Vm5KJr8LCUQ/LhENwgqsV9ZAbBHoOkdRTNA3
wjZ9shzezBxhqyHzBAxqslK3qPmKlmmsF6KqXwDY9Y2Atb2wzfjOpmx5wGFhG5KWr3sUo83Cqtbq
pj3WDjLCTr7+zJ3UeuEt3UnsJQH5mzoKO3TxetGTtpDQQOw3Z0AwHd0tjgpSRLxbrEELhBz7pAu8
0szOQRHjSdz1h2yzVPW+wQiwn8C4qrFL+46XMAO+bub0S3vt642nvUHYTHuNZFOAMKNeO3EJnWA3
40Y3pYYtWXz2F21ZAMrsGqiQafkujDkrh25XlZsqZ4F4CNphT43v5v23MrSkE80mXxm8c3/vzISq
yHwAhY5LCaw8qHteT6DSRWqADj1AVAozLHa1b6vcllvVr9ne2C1d5nPnATcfypZId02+59pY0Qh8
VXJ8c+YbMIxDA6tbYmub82kIS1C4mOjlgQq9thBGoaz14CU4B3WUbHqaZ+sq0yuTbwyDAAK/xLt9
k7qfVh+pbbB2oN1r6ni7NlgPsZZwSdrg+aKQfXRS9qsTIG0/95fpt9bAHrNLM+wm0xIt4yKYGdxo
J26Uk/JH2DrOHqTbD9XK27nKB3HBl9+Sp7VhR582t3585Enw8dgA73EqzIH8/B9n39kjN850+4sE
UFn6qtDdM9MTNNH2F8FROZFK1K+/h9539+lm67ZgrwFjF7OYElOxWHXqnOD6N8kMrMjnnw9drPaJ
wyWULaY74JssUH07d7kNaNkzZMZcVDFQTUQmMareUNVqXxdzN3wC7Sq4BIHItoPuAI4cg4X9m57f
qb969YZp39xAMz16jHmQbuW/Liqd8qdKdwOtWA+G33J41Yo7Nt7rrX/AhCSQ23UDf/KmO/wX9/CC
DvOQ7n3tOYjKrf7232iGa2so7U1tHomiQR3jdar2HORPmdeQb8BroQHWPShuxMxbt4qq6bEDX4c+
3ZXtTUa+tVbpl9AaL7yq8nXl04I263ubBq4VcPd5BN69CA08mI3bSdtVk69Mv9obOoGGx1OVPS0e
myKcHd8tQnV4SNuHOX7KmTe1zI+5BVoQr2Te+LOo9gNEvcPF2uk32fc8ye6cBJhmLwHvx/V98zub
Lc2DrQHJgiQhWAVQZD/fN8xlY7pYA3v99OXxG0AzitffdF79pHjfQI+F0rMoPyO7r4Szl4R5IP6g
Nfo387kCUNHDw214S7zbr+XhTQ+Jl+Nqf0nDFKArjpT1P3+mQ+3jDFz/9LXTDjI46C2itRONpUTy
lgOlVTXbHGGhfVMS8j2zhnvjI/9qKwfL3dW0f3WG9zynu+t2xc64mDEDbdTAe0NXTX4E6U1Wxsja
9a+TOS4eW7ovRu5+Inly72YL2TjXa1eCILtDKgYy9wL7cb4+ek6zerAEblcv7yr+ykwWtMQIbGSm
rU+5/lhBabfbyk2uRRJnZqXj0ekdAdUMzLqP767XPhmdV74Ut8mbFUzAremhClkD5YYEKtJsyg27
q/fdId1IqFxUAuApUM4RCWaBr8EGPR/8ZGetoYyAbGrkNvNcZ6eBfql/4y9dCtkqABRCPBAfjXZ/
fYXFr5VXWOjlANoP1jKUgM7NVjyvDEoQxyjmfaMlHtO2MEPrIzsxIc2vknbISc1x/9qp+xZLmdbe
qKX7MdkVyi0k0FuEv9O3cZ9M79fHtpI1wJyeWJaSExbawSE8hMHhEbOjNyREG6P3c/S+fwe+Acup
+hSXVBK4+LOFw7ioj/5e0BPjUsyhGUm9DGkKcOy9cTuijxM+JblN4VOAh9c+oTcLzAM7vsXGeQEY
lO1Kj+TJjmniKJhuFlJANVLf8lVABkGVBhS8XuFBEnvNro6KwAXwRdsonF7UGSTz8pvAreJkbMB/
hhRke4SK84P7PH/YD/b9vB++uU/p/Vba7v+zykjhAm6NRhFZ1ocm2gjiYJycePaq9+K5fUl3y8H1
m+8pBp96oKhRPuuvLywkiVcF8YMTXt9nK4lKsc/+9wXSUoNBacwqA0vd6qFd+vGeIQ1/KMhdlXux
5sWPpAvJ9GPD6mVBQFgF1QAe0UJoWArNHIXEtc4QBqnfIYiAftbEM76Q0NB3WXKD9m7ypPIjSLWG
F6N8HRgQsZoPaojrXyH8w6X/+N9HyG6LmSVJLUy+Uw4QS1fhq6dMb/zRaj+uW1r1VCCsh7onQClo
Ozj3VG4yu1rTmmivWH5qzT2h/UZaQqzSxVBODEiu0NXbwc5t0r/OR+WTeRAizXfL25ZYweotB72f
/8YhuUN1obWtT2r/WvzSv0O+66f75hyNF4iKNxsDWt+XJ6Yk/7fwuoWKE0wtg6d9WXAU7svU7wAX
viPH+d6dvP7z9UVSxa+UJ9EUSVNLaIeZcrbRJosKXmUc/xbEUJ+BW/pc3ZqQ9Q7m9yL32J39Wn0k
tQf56w3DYrdfMexKwZ3BiIKwwkUnCB7h9Gjt3U/uXXev4knwq9plT0Vw3eCa2xEpLFyaiIuwKaV1
zGt0odYaXnx9d49HdWrRvZm/UeONdsuhn8MGlaUOMjAArXJvJgfD8Gmteykag5pbWsV+XdSHpt41
m4S7K1Nx9mXSsg8T1dUYtIBoijloHUi69vP4lGqf6yIwlodY2XWf+/vltsy/XZ+SC4cEYh8BQhY0
HYhV5UZk6qRTPyCcitCP5gLob/m4BJ8H/tTFNFSnGB39W7jxy3wtMJXaPysAjTwkhM69QpYwA4Xz
lkWp8piACd9Vgtl4hMa219Fb/pFavm4dm2GnTx6SYDnfk+Hn9VFfZsHwCYAFoPMN7MKgwJCmu2md
NM3cnkWQJx+w3Xqfky+l1odpQ3aqqfiWjbfWQ8Zvyu7GToOuetKUXwvnaN3qHt19TX8kiqc7/qBs
LMiFRxNfhg4kyIKimxCcNOeTs5j9QNE3yiKdpcFoHDvlV89eJ/6pt9yDjuvy+kxc3AXCnAXacUTw
CAN+n5iTd3nfVArYQSYWWUnhG+kdpBF8iz1dN3IZTkpWtPNBNSZUebk1M3Cu/oIIntf3EAEeu4AR
ZJDIc1Hscu1Qx5XfDYd6eZuzbMOtri/4yTilaSVDapoJ2p+joYM4EQjPlT7Mu9q3FX7DliZQMx8s
aKB+9ari8+e5OxrFl75/A6VMCJ2muLk1bOa5+RN6z9SkPlyfn9VFQDIWGxLUgxDbkKZHq0lm5QuL
FkAQhuQwx8wvx5s/N4JkF5q+AJaHEI5kZIAeNQXbEYtGR/nGoJZ0KOyl3KOmvkXtcJnlxHJbOmr0
RBwuQKjPx8PAzdcPrdpHI+m/WFkcJvP9kgGlbOy1hPlgkxCdR/qhrgKmP4/Dsz7fmsMhe+qgN4Pu
qao/LuVLCq59tBF8yfw8nNAPW8WPY3fTjPvG9ibwfkCyB6Sv1ydpdZ+I0EwAQFWIWUkBRTMXlrO4
dh8VinoH+t9QmSBjlvLnDM0tRmP4lfOksF8xFiplCE3tb3iHeyx7mjIgi6vSK8qd9mnA+6Rvg9Ig
gYJdff0bL0METC94MB0bTT6oxPxOYJ2cWYPzvKvAqxx1U5CqQME19RFd5HE4Uq97sX8Awsk3bs6V
a+LMpOQvezVPTIvCZOqP1f0AvJEyP+s8GvFQqb9Om/2CYjOeRQZiiAKJi1oIeiHlWlcGB4mMUzJE
w6++R3O85bnPVfzMn6aZeohTD5m50ZC2cgbBngBiPbSTiDZM6T0w60Cp1uY0R8jmLAEoOtEvkmjQ
0SN2umFKRBnS4IR3Rw4drcfoMpCiYtK4NFX5MkfAXAWtxj3VTfymOwzJBl/g6phODEmbWR21hLY9
maMRBGZl6/X57cC3WI/E114bjRRTOYzhjmUYzVR8JPm3Nn7f2O7CW1wzIO09HqtWlicwYIIv3D6M
g5/yHdoiUPa0gm55GN/HjQfS5QKBx0B4MKKhMo6lwhedHjBtKAs7TueoabJmn5ptcddPhAfOwhsg
07Vk43Rd3vkob6CBBgk79P5CeuDc3hKbOSAZdI6SzD70j6WReHHMwooPwVJgwyebcsGXiwYAA7AZ
GswifSf3YI8GaKpQjJuj0nGRNs3Q8l3U9mavufjw86UDcaR4WNhovsWGlyaSl+aQOpmJiRw7+4aW
UIwAjkHzJ9IWwUCr9jArSnEAsTTzGK9/jc7Aw2y2Ry+p5iQEi1PiocUEPN1cSUKnmMu9ntCtJPPq
V0JxFQJrov/AkXZwNpqZ2+kpj9x28lw38wlQh+rkBM60y90tFoC1qYdX+8+atNjMdZmpccS9Y9cE
CTMPBqs3gKNrA4Lqk4PAHrIZtiycwZGWHCaj4JEOsFf8lpnYRveW/k7U5+tnUxNhk7zABg6KgW5+
xC6O5DWLMs5Moxp4lLbNLi2/ELpzAKzPe39+pE92gvYG5yN1wBwJ6HbKv2T5c5Xsc/cOTActeo/H
7+bnOrM9R3ByzBuh9KX701TcHqimm8iEo4xwfqwm265c3k086orkmJmAgrjgrO/Suty4kdeWFGh4
Bw9LpGRxhM8NWc1ga5PS82hx+ofEoAetSt+uz/SqCfRPYppRT4ChcxO2YgzMmDCWVAWp/lCrJgZD
lo2BrIQWmDJgYXEpiUZYGRrGG0vtKMSdoiaGwhvkIAFGtNU+oGYDqe/B4R9mxsZDraTUrzhnoQUY
9G1PKfOrPteC64NeW0C8z8AkjRc7Dqb0bCjLqWlprvLIZPajiY1TDtUj6I32182suHu8fB3VAhsX
KtsypKssbewNi/Aom9LnGqwYxVKHlH7lW2xja+fS0gHdsPH+RaZFCsEXk1lapxdLxMb8Jy3coMZf
4JmvAm1xX7uebZVnLsM2vOlPDEonoO+1RHemBAaHfj+pua+23436tSQAbnua810fw+tTubqBLFSf
wKkC1D2c/vk+XUDwWFUAKkVVfqsOeqCpt7FVgtGs9xI8qxPjBx+MHcRVHm2S37B6i0527ZyI444/
yBwhiDy3P+Vqp4PLcomAoVx8qiftXtH0Lc2uy4S9UC4F3gyOD5T3upw24TRVqi6zkbywi4MKRnAe
0MzT+iCuLC9/0e09mpbBwrVvFXffDl2gL9odmH0YSrNZ8WWyDnnV3dJef9mY/8vAGR8mREJFxlWc
5PPxVxrraW3iw2bl0QKMRdP9VAm17lF909tdZn6ZtnK8a4cUEwFAEaDZ6HySNrVmoFReGPqC05OE
SqzvgKm4qcutF8jaIRUduSDR1FWkjaSBaVrtziVZlmieRyivG9Bg0Z2OelYKAqUp/XF9HlciMgTf
4HJCjxM2siXuvZMIsE/bwp37hERq05N9kxVvTqmA8D3R+2NV59UekhZ2OBrzVuPKyomFYaFVBloA
aARJsQjQwY7BWQrDL9otfZ32oPde6tv+lzp8vj7ElXU7syTFIRWpdLXNMUS3qm86E5QfoJZMuf10
3czagFDsEERoop9SdghGVS5uXzc8cu5LH2eke39uTF9P/YZ41y2trdmpJem24DWIb+IGlmixc62f
gBH6lEQF+reJ88rG3XVra+MCagibXohmXTCrJWlLptylPLJJGdppAiCWGuhOwJ3KI+S5blEgjV+v
21wbIR4lAooJSpyLrimNLqDkrTSMEB0JRsTR0g3muBoElbsx3wDrbdmSTkCZOE5curh7iU8eGuD4
QVOh3TUbVtYcKVoFgKXWQIEuOILOD5rRN3bldAaPuAsA4tA8NlMdmHO+i3PrpiiPoIGnQKBMT2Y2
7eulf1eQcYh/uNYDMf0M6fmIOz+G5fv1iV5xNmdfJZ3CWVEnRckQBs0JOp6d8UbLQYwDfrACxMHX
Ta3O88kESMcwdnAIyYBUSqIZpcdqVH20BMrBeIlg5+YTlnhLDnklDEHJFfrhaI+Hk5HjHV4nRV4u
GTx2T6I42bcxCd30Ziy/QfL7+ujWnIwgWoTqIm4G9MaeL2+sLsVI9WaJAK4bDlPs8J1i4CmY60t3
c93USllBw7GA0C6ws8J9Sju24Rb85tIuUVG+UO29Kn6W9vf+0cmDbHno6XupfNTtXV8FwFSCyS7f
X7e/NlQEHkAqojkUuAzpHiSOwqa05JhVYy72Vc2+O9mShAsrtjRK11wPkqu4HcRzFYWb80nVQN3n
chU37jT71bP+0vBH/W7RMhAc7JJ0a4OujuvEmrRB6by0idJYS2R2qD2OAAk7WdgNycab9RJ2J7IR
uNjRUoEXJTo4zkfVcwToiaEskTEG1eITpNvbyHU/17T1KgagVxvm5mFUqD/lPygLYmRHiqdY9/Li
tmM3nZZ7+TEpW0hWPZjza9Y6kG+z761641GydmCRfQUiDa2rSGxI6xzPnTE7ZrxEQGxDZZfqTwOo
5/2xoKrvQk0vYCDD9hun/4ssEXoMkLFBXhQKo3Lat+OsZTa48yL7UwGCe40FTgKI+E3VzUH18ceb
GVEWSt6IJYFFl3sHC3Q6cTz+SJSCSDBU00r12r7JQjqU7eG6qd/ZCCmHgDKXaQilaiTdZC3aPHen
ybInNXLs5NUqSRU0MSLnclY1yDBSEprgGg9mqqCRf7HAUGku6m6gpDokcGTPNJvrY2Fl1FsGq7hz
EP3u7HGcdnqWJR4t3eE+14w6cEqVHtuiccKaDlCfXaxY/aSP8xAi26yHwEJUTyUn6fOcJo5HyrGB
BGeSbniplZtFYGHxoEXdFYU3aZe3Q9/l6VDrUTMcq57eV/zJYSgZOM7GNl1zh6eWZH9UpVnTLWOp
R5W9A34BANIFkRAN07o5qNmDDYWNfMz8IvUaI9nlX3h8N9Tcs2fl8/UFNnBwpfXFh1h4E0JjA1kp
8fOTWHpA7Y+6Lj6EQO2RGUiwbwHiLnFbOBanJoQPOzHRKxUkVOpCjwrzzmoebIoGA8QS06Dt7fk4
swcbSEAkVUt+7C3ua2AnykMdqJ/8+W/GiucQbnRcenJPlVqwgvVWp0cmUY66Mvp2kb1cN/E7Yr6c
z//ZkLZQTgei9n2rR9yv9aC09pXflL69p7cFDbs4KD9dN7i+fv/ZkzeSNqK9qqwwpgypdxPILECw
r1u4xNcAG4SWFAFFMAVxhzQkfabt4tSKEbH5ZrZ+MeMDesL85xDvqu+dFiq76/YurzSYQ8sYyi/C
6xDpAmW9ttAUBH0RduYuqx/n6kBKtmHkctogwgc1PAM6fGizkSkOoDLHrAIsntGUonWd1z1YuVFV
Cq4PRczM+WYA9QCcp6gl4S9LyrcorLKTRrHMqN9ZHWjkl6PiK1lEzU9var6Fj1yZN7RVogcEHdjI
dtpSKFAWY8KKLDEjq6uOHaBjSlDr4x+jalW0pCJ5hLIEYNMXWTI622TSbYYhxS3dMbWn0M3owQJL
eHGs5zQLLWNxdl0xqYeptUH1Ntjpg633zb7TkuYwmUW+sZZiYPIso+sOCSVc+rgSRUxw4l/okoOZ
aGzNiIWO/UkhXmd8nwA3U/bXV1NsvHM76K/DzrDARwwqvQsWqX6xQEnO1GhJA4gHe813a96ZfKvF
4XIdDeg8480l9AfQWyMNJxX0R7yyVLwgIXcEOrXG06juhsin0Y3bfeWBJ2yJcw1FSpxvKVxycYUS
k5lqpC4fGXM/9DkPNZTWCxJMLBztzB9s5qFlETKfgF3tM0s7FIbXQJpXAUDrlRpBAfzN+OP6TF+w
W6DwhTZebGQx0wijJR/QWaB9z1C7iiaQaPVgAh2mp7b7xLrl29irfoecZTmCrDYhvp4/5k2Gwt8j
7T4aMr12QIpYtfZDX5yNh+flcQYeysBEwRsi0y87DXWcJgqiQy1SlVu7aryJNx7aEh2a7prlHTLs
Ld/w7itxgjAJa2LTiWv0fG/PU1KrOX4SVc98hNI6bpC8KXMvIYWv9IgbSO5440PnelahP6ZTSMzc
j0f7JqHDxjFbudpAawR+YNH0BW5ief87XVOME0+NaKKxG2p2Ue26WJ0PI+9Y1Bgt8dpGgQ68YYxe
7DTWQQFiG32o0/hrY3uIh+n5ScSX4LirJkI1AFelx2RBWWUlSmZEtjp7ZhrayuceHdjMyT0VDMLl
Q++Tuy7ftXZ43fLlDjg3LK6VE1dD+sLWmYEpKNwWnJK8QcdLhZesX7m3SvHE0o1310rGHrzMqHpo
Jqi4cSCEszgxGDuKChAUtaL02KSvA59AAL5XohwpSGXyasjFmpPHXH1H2g0cxIpvgGm4Owg+iI5m
GQ1d6FWsJONgRbqdeVmlQ0D4yxQDxALnQNLMz0rQTO5oG+rMS77DTTQ0bMuDG7cHbtxn+U2SlKHr
zBvfdentxWfB2YM5xUFHrrQEmpP1dW5MVqSY2kFnN20CSuxFhS6buYv/HASrmjok0gy04gsBepnX
dkxVY9JNbkfQWY67IwVPqsgm5nyX5y8c+N9HOt03xk2a8ztb3QomL28cE8K9YFoWJVwhonC++sNU
o0QCteyo18MJNJdW/DLmx3x4KccfZfdsv8+gy67nfL+IPrAPILf4vNE+L24b6aidfYKUI4JSMdQO
s8mOrNZXlZ1WvAN7iuTpvdPf5eAIv36+Lu++8wFLB1t31KVWlMWO8Py1/KmFZJPdcmBJnGbrwb4C
e4Qt8BHgH8GXJneATXW/pH1l2NGcoqmyfU9RerPuoBk/3hlNf4PsRA7ghR1AorkYnq6Pc3VhT2xL
swptnxzstLodufY+a5+a+Dkpj9OG8/h9QqW1A7JDxzEBaSI6uyXnAQiDWbNSz58NhWCHdGVsZAEE
rkfwINQs7wI3V1FI7jsdmI6sB1/vfcfU+SNrk7bzcnRCx4eZsOxrB8GaD8V1oSqDIkv9kFcz2BzG
hkOryMX/nAQ1KdGXMWZpHR/6IieO3y7l4kAsA1jeYEwm+ydak7PWB1tvU/nZrNI3x5yqT0bKla/N
IrIBOAWLvc/1Cre7OS22dQvCEGXYGUaLNKGaARPoK7UhfmmvlP5U9OXXfmHQJgLjB8hK9RgySSUF
EMlKi/ljIlAGDerMGtGmqauVX+c6unWavrNrv7Cq5lNuzwNeZGajPFWg8wJHGAqkps+hI+g8zRSx
+09QlOvYBNOMDAYQ4PwbrSYGgcYqNuuHBb7uY2BDCRJ5tG0cC7UsO7+lcRWAeWwCveDglDMosnrl
uBA9gXgUMmwssDA3RTCZy/TNslJW+awaUXwZNK1x98piGsnXym3hcchgQmQzawzwa/KqGfU3zozy
yGMg1DZy/dLJA/oH1UFc7PhLwN9kbIE9G7xOGz0/6iXKpZliRUNWj54zbNzd0g36jx3Bfe5A+AYg
f+mVAs6ZeFn0tDg2Veze5dx1fL2azaArqgwMJxPdU5c5N43WBYpK/5BV7P+sQ+UAbxhREZUcasGr
Ik46Oz+OR/cbqr3XT7XkK3//doil4omMaE0kzM7ddZ5qRaxXS34sSx5Su7/JzN6fUNyq2leN7Rvr
zxCEF/Ykb+nOidPZCuzZ2KOGUqDzr/E224SkC/fCinThNi1Ta0VV0axuzVgh935h7qPV97ej2x7y
YsMzit924rP+sYaXiIHsOWiL5RK54ETikNfIj9RYiN9Uyezrs7oE11dKzmn8YwZsKXgxAtYHWOn5
UrVNU/Vo+82PndnsDHJQAB3UfOpM+wU5aV6WAbgCApZvJTckx39hV/z8JJ5r21RXdAtLZlUP7rjv
K7Zz26eh3Rrg6jSejE86ZmZZqFrTYXzT7PGXaePduOYs0Hjw3+yJg3AyCsXF5TmK2dMY8pTKV5IQ
4P+2OHVWrQAAKVSjIIdDpOM0tWbezaaCw+q2+0ljnlUZCHP+LJ78Z0VOrMiHyDVT9Fgl6OZU3624
9XsNbrokYcN/Mv3t+rZbPUqug3oNkifAsArneDpvhMHNgln4iCS06ekmCAb1IiOBRpN8r1YNyOPb
gu2vG12bRhBgCocLlge8XM+NJnWsYptlxVE1fvZDit6FBt0U0V8YAfcf0nZoe77oJYwx3Kp16uI4
G+rDaJKHpDcfZtAaXDezNoHQ6oMMHYDTeIhKizVW1ci1oiuONt8V9KttHOskAHlkUGz1fK3O2okl
yetNIxpCFK0tsMW9G1Dl4TV5fSirBgDlE7pCiPDlqyiZ9HloexjoSBU6855wdN0kG5t7zd2gHPWf
EekIWSUoWsjQFMcWnTJF2CS3dr1ftpKCq0PBlYrso3isEmlVdACWl4JMWHwakg7RYe2nuM2vz9fa
UBCki8YrvP6AZj3fxsXSxOBeNosjTUMDrZax7+IZroXXrciv3t/u4NSMdEQJAixm61l5JBQN5kgy
TT5d1M8qb1DzXGIrDpSqKgNkqNJwjgf0mPU2Wu4NZfBIDzXGhre+bvN6jzeqEvbUAvFGNifBqC+j
b84jtOa4vrxe/+q1BTj5aPmVStW2BVITczONR7Xb60uoWhv38lpsIyDpJvYqnsMXBeAxz5OR9iji
WnfD8NYZ2aPGRg+PU8hl/px0urEQq0MCTtHF0wU5SrnjoyNJ0wzqlB8rt8+DsTfJnU5BPOPS3Nxw
kGt3pZCZ+9eUtOSUGvmc50N+ZKEdbvHfrY8DsDggaBwwekkX/lJOg0rFvJXolUc9wE/bxXenDfe7
ejhQovnXivCbJxcL1XmylAasMA211KK9NXnpu8NXkLO8/MVWwzZA5wUuFdxj55YYWgpaDlqNY599
Ne1oSaKp/JvBALwlajNoUJBhKVY5dLzsEQKi+5dPhmcvaG92o83wee0pIlQF/7UjuS3DZYWiLYjF
qkEPzRY9hgq61hTuM7DsQIjNd1VQY6YbE7gaegIlDkyzDZzIRYMRR4kGUoMInrjZ+mn5iJzyHpRd
8zhB/yLz0/i7lti+w9D5en3pVvc53iXAL+KRhwTu+dK1jZbP+oRAoMxzv4t/uc1W98TqZj+xIH5+
sg2RxTJoyvC4m+O3ab5Fctibhvfro1h1RKKAi2ZM09JlPsk0s6zJyvGEc+o9yfwYjb5q6LJdDgG1
LdTQWrjxu1j8f7akGWPTWABoAVtFC7xwA75B4xGQLNugO83cAg6tLo9IawKPiYqHnI9KrSVD4wlC
KCchBMyl9VPTlBvZPFmf4Pf1hl8tuugQraGUcb5C9iz6BGleHFEndB3mIZfHstvd7HxVtLBv3o0X
EN2R8gP95Tmk/5jugWFrnoN2KrxCq3fX13JtfgUrKKBnohlGfjAPSr/wuayK40jqsK4iDbAODr48
pwJ6yt0IINY2J1rooQYlutuRLDofehMjxZsRxI7lTUMqr3PvK6iUXB/QmksRB1soaYO7V369ctVt
4xkaHsehV27zvAI9TBm2lHjFqFIMC4T9Ve81prLVKb62eQDiAIoDkFd01UiBXm8VvdoRpG/IVL/U
WLNpLm6uj211sU5MSO6yGAxrUMAsekRyz7KNF9W8z3W6q7vBn219Y7G2jEknrxLttYppinTUrpig
2AimHZrtEmM+joazYWzNpZxOnuS2lGFWoboNY0XLH81yCazM8MqpCu34gZV1WGqbYebqZtTRB4FQ
SrBESTFHJbpMtZYVx4ohz+HVyO4NPgOPKwTfUw1YSKumIBl3qhp0p4OKLvBcZVB/5Y32zah6u/Oy
tAMEFWHo8L2iNnuqeJHloTnxbCdSr5A4otPPxKWAhNgsJq/pbGexZw1F/DSUqhPjcCPpeK8U5bwR
Kq6PzcWrBmUj0ClKIY/qzEUxQPkNeD/kh1Qv6Q9gZ9k4aatG0GsFRCf+QZfk+WmOE9R+OdJ5RyUu
PG3Zo4fRI8bX61t+9VShAPRbJBy+U96FSlnjxVHgEThBaygDPWvYzADjX7ci5kNOecHfY7Yc9MVA
bfB8KLmzDNSBttIRDRPDhCYVgOhuN2E8q2MBrti2Ab4luADOraQzq5ltw/2BrdD1h9frY1hdDtFr
gxINeEFlGFLugL+eOfjtpvtW5A92Sr0+fb9uY3UEJzYkB04M6FDXGV7MDAKeN3FTK16XOSy4bkXm
2/rnisRbVoCdUOSXU4NLr8QAMYo387LjpffJuefemAC4ekCOviyezQOpcp8Me/PtuuU1nwdYGsqM
ePCAtU5aoZmDycAqLVxQWcVDlgzgmbBraLOPS3OnTOSomfWWBP3aup3aFD8/idjUgdQ56w3svXra
QezgHlQgIaPzxqSuDw1CbybS4qg0yC4hY4xOk10cU0MPoKMcdLkRaKR+cgfiVXSjliEjFX4vIZBq
Jq5DbPYLKBR07EejTUbsdUjKjg8phIhuaQ02k9vB2vefDu7r9ZVbm0VkklEpFl1nEFI+n0V7rlHr
7pE06Jqn0tKQEgU1Rd6E162sTSJUQoGNA6wc8ZJkpc302qxGBWtl8gC915yBe869G0l1bJv6L/yr
6BgDkTCQByiWnA8JFTk8JRcdWvc5uP66fQ+58WGrAWF1RCdGpKhFsawY2RYN4VIz+/kI4Ge2W/TZ
j2Mn0Ifo+vStLpIBeBgA2uJgS3uw4XU+din24Eio10yRKOmNW+iELSNixCfnKW/cYiI1jBQo3+VL
vEf/OsBi2cZ52jIjvcJdvUQZU8Gx7QdvTveFcr8l5bllQbqUxmrhLKEipQRAUTuC0R6Svpm9AScU
Lk2++iDR9O+ayIkrnphzoneYLsdk/ghKPbr8RY1MBFhIWqGKAO9zviDmFJtNbItDk1ue7X7L8yKo
QZz2F3vLgsKB6EoUbKvnVtS6611dwThM8qum90k2gKbgr47kiRFpSdqsHGKndIpjxsBKYgKdDtbx
rXLIWjCCtpV/R2JI1YKizaYuFZ7aUW+7r2V8p5bhFvRi1YYNriNBpC9kpM5nKwcMwWFVjOA3/dCH
X7W+n9JjZ2ys/JYVyYOp3MlS9J7CKav3dYBOdYTTT+O44VXWraA3TjCvw/lLVuiIF6yW5+WRmfVB
S2+L3oWA6t5tvl7fYWJxL04KSvP/2pH2ceJkkK5o0XMHjIOruT5pGZ4o3HMgpZfp38qR+JsB19bY
pBi7GVDp7osKufAvufs2PNjgIQH7yfWByRC335c1EvqC307EPfJuAAQH1yXm4lgvT4ujHWYd5MDs
pux9vcd7hXjM+Nkur90C6JluhNetr7k5NC7j3gbmAaSD0sE1lhqvdHcGHAHCyKCPpfd29n7dxGrC
T/QMa0i5gPRD7qK0CqIyN0fVrzXi1NdIuTcy/mCP4JApn3X+OIBntAam02R/2A0lplZDaQn5APEv
CGjPDxqkXXR0ycD5Lc1nBXjVzjPL2574KG//uj7Ila0CyUsVeTmYQtuVtD0XEF/wee7QEgrkNVJ/
xtDtyuJQb2Xk1u1gJA6kaA1bVoDtFqXNO5WWR8dQ3maDfR0n+6bmyW2D5+jGzlzZGxjT/2yJbzm5
yxPSdBC97cuj3d+aWYhRpeOGj1oJgM5MSAukdYXJGxvDGTtcgFUG9j1Nz59oWUSg0zm4EKu5vk4r
Fy4A7KA7N0TdEViV8zFVut6xxsBeJOnHAsiss1XWXPFTZwakEZVOyfS5R9y4KAgYw07j+6S6cZ6S
Jt1ZlO3/lG/7nz0uqB6gf4N6gUxW3NLeVEvIWR2nxPqpaOYTZMM3wvvVTSe0IdBwB+pHOUqZ3cVW
Zo4x9YNf/2j7u8Q9JO1GSLe6MoDpgfkJglzAD52vzMxIDEENOPgaDS+jY+7S+c+DLVxR/7MgvuBk
Py8kceMuK3F2UstD7QYdHH9zYk4siBN1YgG5eb3iCyxYWtQBvlPSHyim/oURVIVAOGOgBIVtfG7E
zG21SUrcF5V9134b3Jt4405YW4lTA9IorKnlRlHDgN546GCdio0zuHZEUNdClw4qTwQ8hucDIJSM
xv8j7bp2I8mR7RclkN68pitfklotdUsviTZSJtN79/X3UIPbU0XxFjF9d4EZYBdQVDCDEcEw56BN
DAXksXZ1I8YipbPNVcu1AOeqTw/KIj8aarK9ffV5VnwplrmZ89LnU1mX+TGJTnL3Jumof2MtMxa1
mXjxjgKL/dGPiakzSlCpqUK/NLfJMSpVyev7KfeB5HWfG3f5otwtxHktJ91EMz0SwZfTP89kSlfi
mTQ5VsZBV2uIb6O7Nf+KpQ3QUAyAC1qMyusiQa2Bf6poKKBig7bNBwbXhcmTsUvyWoM0kOAkGLJV
wfOe70tDBNvJlaNqVMIHvzRj9XgpK4nu4OthxmId9ka1L/M9qEBu2wg17U9nBzAujPB8FGqYTydZ
etrGK8I4RETTAzQRtqpFIpjPkydWB+QxiND1AfEns75hwvvOLkVrp/wD+6MKC1KZWQ42pG2E1qyk
oy/gU1mb0PkrZ4QlP2Q8eMeiHM3c5RpDhE075sfefrJj24c7mupG4DC4DolWBDE3ixXsD/qeCxtT
FqmNpB5HpklS6RcNmiFSavxH/KuPQIrohizYwg1Fqe5alaUv1UqpIaVTTB8fH3D3jQJc7dFXFYGZ
8RRCKEIPB7i6lI39WhSGrUur6JX86NQV+G+sXPZQ/14Ex8azNAptATngQPk0liStqjFilBt+iGAK
W4teKApD7siirjfP0vB6wbVErwMD3Ezkrsferoxcg0Vj3meTTa6tecQSvDO5yqA0/NGNoGn29ZHl
StX2sariZiINGZ8BRmZ3AlfGS0aBXfe/IljshEXLzaRX8VUKkOm26XYZT2a8UWQLlEOiWibPAjQ6
eYF9OuyXyKw6Gsma1RiLY9fEIR5etOx825VxJaBOim+vYi7MZooMuSrhzZwgF9GkzJUAL1j+xXAd
9kH/lcA8/Yt6nA3t43nc/eiyYl8O73L+FFu5IHBzA+qlIOZxlcQWAUYCVMGwYxTvsXGqPRhPqDMv
Y6gD22z6iwzrUh5j0OmgOVNL0zh6dHSOowVMgeDlw7s0wKTEvgEg0XBDmc9jZ8MyZCYeV2qkbaTW
dLMOJCP9a1SJAHW4kgDLgWl/3E8sUV7fnKaoWmtQ4KI1+blq7h1UFYiGHlghIorhXVEdoxV4XWmY
JWNH1hKnj4CeMn+8Fzui7WAMmTCs8cz6UghzceAFsjrt4dRi00DVYA9Ag7/4+sBYVmhfFS8ei6p5
EW1SfYjGYYSEqeiwG4QBEeNNNgRvEe5ZXQhh4qYWK5KpFjgrnRS+M7zTCwqkEf+2DxBJYVLeSR/j
rCOQUpfYEsxH2/JmuwFfGmBNBMGGnjubOQGKDt7TwVYiii7Xp9YsegkETvjn8bv5nj+Wa+ZuJfBz
tN9EzSaemwb0NiBKMP6ENynzfXIZlAzlmhZHpwXE8lq20+8uBp5OksjSw1KWP0ZzEMFIc+8QbBqc
PJhbxxLUtXZKPIG7PM8KhNIIrc/Za7PO1crRN6e325+MJ8kwUalXMGWKfIr5ZERKpKYq8+KoGMeu
Lv06eQBcryu1guU4nmlgtIvCBoBaA5zo1xrNU1uPTlwWxyGIGu9nK0J4Ef195sTqcpTstoAesnUY
qiPGruPx/vZR8UzuUgXmDmFPay5r0NLSWs48HbIf1XTAjK43aG9oDWB7cn9bHs/1ACgAA5NgJwJ/
PBPvFLSESqA6FrizCwB6dHf4i9k+ZIO0VIrJGGQiTFBQu7abYxDzHbMmwpZfE5Tmd/LSArbYqrwi
ExHVcQMrBn/oCA52CuDxro2gWJF51kUFeVF33xXJQ4UWQSxjszU1JXfOf8bl+0RCJVoFn45n5ZeC
maNsx0hVig6Cu6TFxh9osMkYRsVDLhoM5pkh8AhpcZsivrLwPj0xjHJxYObSsLGqfTRs/qblSSEP
/4hgLL2Q63XusE91/Dgs4i3Dfozfb5ueSA3G1IHZk8YzgL+PoF6Z0iAnJ2ve/P9EMI7HzJPIaQGP
S08KexI4Kb0SXCC+FnQ6BpVyiql1bW6akQKwq+2Lo6rFa4hnGOjyNOvdWJQ4uK0MzzXgnYhyASIF
Wp9MlpDGZa2UIyTZcw9MiEYZ8ZAzMFHstLMMWpW4Pw2R2WzXplde11EVNfa5mv4rnx0HqnMwphig
Wj+a8iu+V5Q9/d33sgEmiOsLp8He3T6WctrHxBWya8+uwLa8erpoNYB7Ty+EMPdUsieEYMsujiSe
NnE8+9P4QGz1vp7+Ih/CbNYfbZgUP48c2VwKA54IgKHYQEPlxeoEKTcvcQDOK+a/ASeCZJiVkQGo
qDGi4qglMnCtT53duqUsuYEg6+IV4BAjaDtUxrP4U0msBEVLJ2kfukiqC/bP5NH+OiYnYUTiaXQp
iQniRm92pT3qiIBgfUjKp6h51/Mx7LvIrUfRK4x+azbDsyg1oIHBc+C8Mrd3wsQ3WJogLHuvAFCH
VYuD5t/bg7dEbv5qClk+eXfoUh6j3FiQkSgpTEJbh6M1mjMIuCrPLk3X7JNgwfoAJornzeS8Adcs
TCZ13w/Gd0edvSYzBZ6Le9CocFAESNDlsrxXcjQCrQ3MTMdB3k+JFg5d5FnloTceo0nf3fZdHFl4
GNB9JQpx/2noEoQUi43NVXKUase8axbZdLUYnA/ShIUsqysqcK5VucBhsjR7tPql0ZF4mgYAVobF
9jEKqydgryBHLLd40TPARIAVPjtuo94tdRM4GrlX0lMujQAffJ0nVJSVb0o1BH3yrpUiqB2O28GP
oYVe2QJMODt8ZU6ONBhjTY6q04dlaHSA/gD4UlMJnnp8ObSahBCBEM7kP6VhJHKpDgT7GmkTYuum
c3WdzAH2saYt1txEHOucDBKkaTL9LxJ8bCtdB0AJIKyUvgmHPGBTfc2i0h9m4z8SE/zzKS+kME4b
HJ/E0lJI0bD5XLZhQsLSzAVWyrmdqPehsojpJWw9sk0cQJt1id5O5AhE942l3he1tIvI33yfCyH0
qlw8xeuixPPeHtFEwW5o+jXS3oAHqQnCAtcI6KHhtY9yDFtdzgDPWCsWNBlVbZ/Jwdu6ANIqExQX
P14HjPtET+FfMYz7JIuxqGs0k2OcJV6m7DPzjujSpjYWb+r1RwDauWr8oJRPi7xzOtNzutmPms7X
1XOPx3QbOPPRSn8AccSyt622xV0+Slm3qyZAyyp3xg7Ts8FQS0HUnWxR5sbzSRgkxQqfhkERm91+
HNWpqRJFI0eAsbXSodllL+Nb/RdTZLj1f6SwJcsCdNFjr0MKUlDkdl4GqLWh1wWVCq4uqFNguhOr
MDJb5p0LBV1mKqXUvAgNnnX14vuoB3rQ1//uyBEuMEWNGjHGL6jhXVivMlvS0A9oARoYp77P7fh3
2xPVX6NC2hjxggp2jTByWybvWl7KZG7MmkhT3g1QDiHDM4sfs7IngyBW8C4MtumxQoW6JbDlmTzK
6GdgxeQkPaL5A/ivU2f9rKxNHN7WROc5S+wrIQKgDodCKaOKkua1GhcQ0wT6ZjxKW2AtlH60A1yQ
B7R1YMC5lqu4lZe7RZiEWfDy9K31tP3TGBjb+L71OtWddtYGYDdu62W7zH8u3dJLN/lufBP81s+p
kXb5U5kS67gMSUSsJD2SErlQ9zPRNrcF8IbEriQwDxppHrtcjXAYmplt0I8LzRl4mvLXXG2CGdhk
drpvDQpObVnA5BMtuLMQth8h5ULBj63xC1OOpiwu9QEKqsB3BhzasLrdK8YvwTxxN/6Ivvc/5jNo
5ZMHlPxua863AgASY3SMgwYJvqJRTvMKGC8NWH7zvKz9xFIMwbVhARf/URDT+TZCGRZRHCZmmlHZ
IGC3ABeTQiN9jSYSWGa6rQc3A7YRccG34qIhWC5+P+df9GmLHqQJ6i9seMYAeFqETQ+el0JV4c8P
Yi6ZU4BmM46x0WyB3b7F3gMoqmbV8vQItadZEMz56lPoCtw0wM6ajKsykqSQAfwM8+oWr44yf1UT
N4u+J4ApH07aqfw5q5WrjaE6puF8Ur7ISxgr9xUqNmBbvP3FuZpf/Bbm3jcp2NQq4EcdwUBurb8m
CdhP1bYy3ToTda95uy7YejQwsoOqLk0Dr110DvIHx5iwZR/JDyWQJPukdzPlJDX7aLHCKCZu1PuW
A+7pYKawfmCZmEZBJZabel/+CNb2aoJugIKVcrzgp8MIr+Wt3Sl2SeXGX/t3Z/aV19RdsPDwtfsq
2v3jBYxL4YydJZh/0QsNy/9LXPiz+YqWlSfksKLeic19UInBzi1anoCnZ8zLIe3SzCs0bHc5El9V
3Xflfip+ytpxHH9gtOMvIhT2UDBrCvxkoH9Qp3Lhroy1Lh3QZeLy9PuGoDOJqU9Soe4jmkzgVVBB
wqiB1QhFWzwLtGtJcVpHEkbw0mOZjV6ZfGkUy6PdvAhQb86IJQ54aTwSv9y+IrwFH0DRA2yGIrWj
sMnYbaFlqVUkWHedayds1txb8zBqf0+tqxyz1Dk56xOQ7fapIFVmMQP/cZPIZDD4jDwN3ZBrdRU5
qbV8UtOjo/5K1RmNxCowDOJO1aFMYr9NdMxyLW4POtp8XV2TdFu8sQSVCF7+ASv68yMYa5qjkqSd
AQAB2fqGiTtvAkwBVj536X9EO/3QFiaEMTVMiir4xtfaanNh2ODTzKCtb/fh+qPP3Xj0yC8bd1Hw
PuDFObQUsAqCuTHHZPs+ymwWEggE8NQhxhuI5SYwY6WWwLXSH8zeQwu75liyQxEDe2jXCnXZtBaI
KTAbIwC9ZtIE2o8qOQ6AFBQ1g3le/FIU41cwAIc+bQ1Rk1c9K8f8scbUqPsX1+BSCHP79CpZs2yC
EEv1X4cJFMfu6KWrqwIDGONoD7fFcU8PHFcyoJdUsEcz0qy0slM7hrTIkneLTtvPLlhRZwUIHUD8
7QRmzvPMloMhETTtcdXZ15AFYHs6IwSnOWnEK5vo5OT5e9RGouDP+1TgNgGXMbqq8M+MVYDJOHYy
GXgjvdZuDQUEJ8Vh7TfgIleSA0gJ4qZ0iXlWnWfwC7VTmMvmthu9ZP0aK6KZJd41sIFJimFj/Atk
NdcWOleT3AL9CphnWp3tbKtPAxJ3iuCy8eIRLhkmaIHkjK0LxoOU1aot9aynx3WMNkkuBSXBuH7S
+SCYd/ty3zXjQ2rVgkDP+6BY9lGB+IC8Av+41g1QOFj+QBPkmIy2B7QHCzSzwlDLO8BLIUzoU5RK
VybM0B/X9qFen/VkFVw6lWculxKYTxStKNgYFQ4vce4qc/AjLOobRbWXASpRWqtbxPRZXQzSPinu
0uwkIWPNDDdtMsqdPmHFTXfxyg+mnGCM0zqnUxDna6hrm05xS6Xd9mpoEdG+vOhXM588W1oJy9P0
k2fHpQLnuw3CjVeSe4C0FpwQ/zuDoB14ohhlV6n1XWQfAIkwsspBkAQSAOaViCuhpJgr4W1vxP3Q
GJZH1wRZABYarqWAI0IdswhSktbGoDnxgL99WwJXjwsJzIeWOmWd5x5HVikYVJ1MzwYIdykaT+JL
sTADhzosZYW81mOI9bwYOtwKa7b8Ea0fWsOal81tXXi+GwQBf6QwuhQkahKADwDraD2pkeE70xua
fmObIxkFeG/83zi6PzIHMMSD7QsTMajiM9ZWTcusFw6wQkh5Rj2vmLPTAJRNTOrFf2NsGKtC+VrF
RqHBKEbaKCu7aP4HinJBxuBMT6oiQnalv5dNHLBs8EcKow9UXUGFt8LYhjrIB/AlgjxGivdrJ3rv
81wzLTGCXwJ7ypj5vTYHy8za3orwoXKTwJ1UXmN4Rv4dqxq1ngXKGKBCets0uJ7hQiI1nYvrSkor
lhKCi9RVox+parg4TezaY7yt+uRbG4laLVxTNDBZRsk0sP3EfrEqK5pshYZZ2TrYXm6N7Wx2u7IE
b0OTx8SfYE8gmEpFjxX6hz99xAvBzEdMgIQ5kxJx3qQr5sNJ1d+waPU39giOWx0jdBSnUGVOE0Nz
0RoBLTdytA0mQjNUUTpTkIlxPxmQw9DDhfcz2RWYOAJoNOnhM9AAdQct3c3fnBFA3nq1cbJBkDSz
HBT0MoOEA+0aCohB95uvVdLLaOx6CX7QrombKOsWeJUOXlojOuIge6285CTvCzcY8nxjmYHVfLlt
oJzLR9nLweOLhhj4ppnHXhJrkmLkeYbaFMrvQMT/3iSA2a4my4viSpCkcIWh2IoNLBStZZsJXtbQ
znkmAfJlkpcSvGb56FV9oYFtnmQBElIRcBNXno3xZAr6gW45exsy25iMqQcEwqxhwXVU9sXSeTI4
rlWS/Lp9kJwLgElr0AiAwwdxk60oF42t1jIuH9rl2B6I8xllJSzH+3odpQKjEYlinEq3VGkiATrn
qESoAJDBVebUbUHOcVsjXmEWlglfQiF1gTzL3OkpJvWC9gJ2a80vYKnwKj/7mu1kN7qrjrU3hsZe
8qqdtLstlnP/rqQyThppQSoVMs2kvMSz3Ddrk/m3JdA7xfgqMEehaUJh7tBhZCRIOdheBgt7mu00
An5GBqNSMr3clsEJNQhp2A7WHbyzHPY1nIBbxqoNbE7qTTKDhtc6yHEWrBUIPZSgIsULZROT3m8L
5RkGJkN0QD5gYx5952tnskx5WlWajTwUe1lZ+5qjji+Jvg8nxKC5hQ00VGmwMMEO4xZma6U9HlDH
Pu68zFFDOf5i7BPLk6UnIfotzxgw8QtnAeQjkEkwz8diGUzQK0BYVT4XjhGSVy2N3CktPAz0/cXh
YQsIE/MUh/UTyltdtzLgRaBXWmluHEnyBkNYhVe3i4jRm6vVhSjmsSatoEXQa1xggqEAuX+dpi+L
fdeiTtLUosDMM3YsnsDZoqqF5gXj4IexHvJiglpO/GUEj29R6YKozKtTInRRtE8b5R8sxF+bXZpN
iTVpiCHYInZjp0HOu2CeZvEysNiQbt2Q4reB4rcj/8VOLMVaxFNet7Hcyxq8JpnZFKdYHq5BMP8y
Nh6e9LetghdCwEwDhw7jA90HvXIXCRx690mKihpwsZb8az7MoOeq9iR1AiJqg/Mu76UkxtuOCVkG
sFEB2a1vQQdDTHAgR7Pq2UYuCxygSBTjAEHelc5VBRySJnmvi/exfbV1wVAT/9zgyHF1UZw3mYvb
moWTVxa0kfXUq6TCw4BsWcUhGQThgq8Lhsboixgbv6x9N3W+tjV0meZgrLaUI0RQmOar8q8ERhVb
q+NOh6Ud7cX7iZmh6PA32y2YSPpXBJPYRusAWmEKnxSpL0nttuOPVRT0ROfE+BxAqZQJsAyBHVDv
9NAA5d329k3hOTUA1FGQchAZf2obmPWSOAsB2gdYJdqhBqPTKYt2k/3w+7YcnkO7lMN8jlbLwDpc
Qs4IIgHgq0ppsfnvEgCKjQKLg+oo3Nr1nbcjw6msGchZreJjHmbRnm///Y8hTTYBuRTAJHBOPUlq
lFFYBfCea12gBlXloUEXb631cSLva7lL0X4v1mAaa6/+BiYycwUx3+tSOG66T+Nd7QNfWBIBgPBs
BMDTWBtFvodhMkbxZZH6trPxuywbiLTS2xw/CIdxeZ8P3Sw00AAygljLuLmp0WZrtBzEPlDu1lg7
0A3BfeU1nJF5/SuCUSOK1cKpJJA+9UW6jdXTkk6eOfuY1L+LUkyfa5HsKhh6nJuvfWu7zWNW+aAh
21RK5mvJF4Mc2lo018LLmuhMC8wKUwB4bF3b1KLVYzYO+E2xVZ1U8zFZfitpc1BL7dxq+g6ELaIx
darlJyPDeAt999BdM+agc3lVRwA6Ai+iuleUJqyt3wOtSBcHs3i6bdC8+TNQqdE9QMztwXqYDKAG
OVRVq0DPsk/mvjzKW/uk+X1oHMat6hsPmVcE5iM59XfrT8AU+roLUjBfwlhP7+l+EVob2RVTI3Mt
7d8fxfbfZ6kArXqGHxWpuER6ukXa7Y2OviWyvcmWzu8BQqkPp3nRPZuQh7Kb7+3e/oZJ3/D2+fBG
AS7Ph+2CoDPSR52OECLdFVtpm52LfRQq36ItcCeP6WbYiaiS6cdlPz6+OhYysdUOtGTGSepRVqsz
jVkDtlmTyVXnb2MN2HBB9YBn1ZdimLhVwNJVKcERz+Oj2nikChCEsy38Uy+QxOtK62huAFoadTvk
SdR3XSZirT5qqYUe5tDoj47R/nbi/qDnRu+u5KsNqtQsKDHWELWWr7SmILbxHCOe9niI4EWnICpc
C+8GqVAbYPweM20TrZbX9Ek4V6KpdN6NxWg2RhkwCIkSJXOasbZoRpNipg+uwjXTRsI0JlhIHaxI
1KP+K+kkQauKKxD9WgB3fzChMk4Jlam+n02cabKzdwYJC699KEVlBO7ZXQhhzk5RpxhAzTqmBtGr
GQFD2Divqi24Yby7jlXDP5ow1rEmIwawTYMcQ1fw6T+gGdirdPmnGT861J2V1fRPL0HuF2520DZp
jQk13e+P8lv3UN6vB+W7FqY73cNr8R5oCBtlfurJ3haNnmj0g9z6LUxkc+QWjx0Hv8VJ/PiQ/E48
47sRYmoKnfA8iPbaUQkR2MpwOib9Yd5gpii71w/FyxxUd9Gv4q4/Z2Hmzk8Ohg38206Om9VcHhR1
Fhc3dExWOUpiWBPcWwBUWPiDIAaqXbAQr0DRe1+/OL1rw6C9ZUd2s3SefvcBAZ3s1hI8CkSGzcQj
S11UslLDLlCiyp+Jn+4SwVIRz8P+qy3i7LW2klz3CVioYNb+cDLD9iQ4ztsWjR7c9d8nRl7JhoRP
LQdB7N3+VLePB/sC13+71KOpMuiXQlb5q/JXT/ZF+6y3bz0Yu69FOFIWIcHDzzfNg1zsJ3Or2Pe3
tRCdEP3/L+xNMtdhyuk4sjTucUfdThGxRojO6ZNXiRJ0cOg55e6oARcU7Am/M6D3oL5xWxde4xuA
6//rwOCrrpVREPbi0YYoP6rOqveOQduX1M/OavA1PkxPpHHfgNGohtm9eljwmt5k38enfCva2hWd
KeNgUjnS9QwjIcfVPlUzsrRElJxTu/2/XRiSh2tFV0WO22ZAONAxb625ma889xt0MO9AuWzdlZvb
5yoyQ8YRTGBT09ocgbs8hvO3QdDP4HZvLr4aW3zQQDDaxlSZ/vdylrz5MdvkqEQtrurVj3jckW1b
n6fqtIhSBW5t/lIy4x7UpK0WpYFilVv7Dv5xTEc33qov3a7ZTRvnjFW2CYRxAjul53Xj632Mkl/c
OX1MsBoawUxXYCPbbkXCznBHv1zeNfsxGQTGIpLGOJHGmiUJgM/k2PrY2vw+brNd7CleEvy/jISd
dpgTSZ+JSh2J5DdJHWZaHjSmIF5wdQF7CHaA0OjDGsW13efW4NQovEEXhO5kj2kyLUhmr/i2HESw
aXyzvJDFGEeblIkZpzg3WcIkyqy6zqq682xtRgfjMu0CkpTvSuUmefFABguD0PnGtI2NbRaj22ei
AXCuT7n4NUy0sWc16RcbocAiY+qts/VFrzXhtDX9K58s80IKYyuWvkyRTC0zOuX+GlpbOdSO9hHp
BgnHULTQzo0MF9KY2GMv2myiWozoT9wCOx87a/Jr62+S2gshTPippkxxZpne8VIJluZpKSSB5Ys+
DRN1Bt3om8KBBKd8LaZDJYsmLvjPtgsdmICCLaTEmAZIkLTndNCDKN0t6RAWWYBZEjLtlWT0K1A+
2KgY3r7VogvHBJoqN1O5owZRvJN9sakD5SA96aj87G7L+T9u28eMIx2vZX1iS+Z2duIB06hqBvzf
cjBM1SNDNhCvnotS8W25Wgw86LJlckH+PD2kig1C4Wa1VlDNVFq9HVSlJJuoLExsw/YE4dApNRGU
GlX48w3593cyNyQZ0eVFlQIeKAr1Gfl4W7tBrN7Pk+BEuKkxcEwoYwnWhdiWk6msqqnRfaI2izxs
2IDcO4ymxh+lN8HRcy/9hSTG0ckj0ex4iTGt3eVeamJtxgGx/Nf5S49NxicdBBUmPBrItjTl8bZo
ro4g2TZ0PNUBlsrYtdE5uVRqBSgb1cIlqaa4o+0EZqTt8Z1F+Tr3y10IY0xZW+VqHGZsrSRkfV2m
WNtZ5Uzba4nsNSNWpRbwm4X20ooKwtw7BL5ccNuijY0N/OugBfbT1kgKjAn30U8H1VEy3S3qMZ7C
Nr5LMU2EoZTbx8rV9EIg/UEX+UVuKFKUjBC4dNMGaMeYVzrPQMNJFHSRDMNP1v1tgdSHfroUNtYs
MOyDPSv2O64NmD8w2oPL+55q5X5RumdTwT7QbSnccAFeVU0HxjEF5btWqyIg1rPnLj2GFjj15g04
r1LdjUU4htxOLIY16AfDpj1Ivq/lTJgXXKwK2pRANFixuaj+qshmkXJXae+xmOpWDUZpRTOpHyhv
7CGCegb2gcVXtOAY9ciQVCMIU+gG33xctuY+2Uyn+HX6Yk3u8FA8mDtE4Z+q5K6Hels+LGGF8u/w
2Axu+4TS+0b0muK65MsfxJxDP6V2FtMftHhW6ARZYHnVpj2kYfakh9md9pI+rMJQR/3nrVNggmmS
L9oURRAqQ//0/mfkt4G0WT3l+Ku4Fz1seBZ1qSHjfywg3Vit9HHkZfiG5TK3DG7b7AdB4C19mMu/
drpByAQRaDadHbA0n53OO6LSelDv2y/NtvaGLZxQqOyjl3jX7oed/O32T+Db84Vhse6gAHOsOeAn
5DvD1zfZvndbN8KrV/QE4Lnzi+NkH3JRq0ZF5kAQYHza/qGu98DBBmHY822FeN7mUgwTrzBYuILt
DO4NhXLZ1TzRuKkmMAs2FxnjtbXNEnpod812CGY0YSKvftH3rnWuzvouDtb9vNEeDW8KF59s8tLV
g/JnGq7nxZ/PyXH6hn/vVTf7mWxLzxBkBrwdLwwZ/vEU7JpLuqYJapj4fUv53GLw76R7deKSHJRL
HjmXvmz9jJyDiWfK7YPn5qGXghkXNXexWQBHCy7KmzzZTT3roLu2X+xU1xZcHF4MuxTFOJ+1HJui
qKktBcauvUdZIKAVT4FCIlNivE2s9xq4liDlNP++z3az27ljMMKm3kCzsXPuCkGtQ6QV43BGpV8a
kkBe75uBEw4+1UvECiG6hozL0eXaJs4IIaviSud1n0HG7XP7GGi94dXYYSUDuD9QA9vIWN9EVboG
XLpX7dXA9I3n+k7eDaM3nsrz/FzBfQ+/f4AC5vYv4OqIpU7alsXYksaYh7MSObVWxGinfcBOrDO/
dtqTNQjKDVxHAPgUrBdiLRZIKteZwIJFpzgqegyeG25TDh7o2VLHX2NPyCjND7ZYEMAKPTIOjFRe
i6qAJFkWGrYEtEcL6Pd2OGHzxSbPs6KEo616aMG6A3YvrEEHzhCW505G8aMAAsntc+U2WbGwh+1N
LNCBqpU+Fi5yx1QuzDmNoLLSe1P9OzbDpg5GsEp8J/JrCyglc51dJy2Cwjiu2l40F8mDUdAB7U0p
GrDrhirPtXw499w2ZjqdXuvekP3Sl9nVgRVZTtvpvUjDCVSk006Z97PzW6A692sDe4wuDmLWlEV8
lu3E0OsEU+SqPbrwq3P1QgCZgF0kSd9Wgxz2xQZNaLrcj7TR6/UHuW/cdaldyo4i4tKiUfnTFcPE
AXjBgBANiI3rgyjBoGbUOd1Fy0rbzVvpcaicR9KDT8/BSmWQ5mniTpj+BsRW9iI4ChpCbwlnQmzW
120r1di4ABGZn7TKV117GeMjtk92a6qfuwGIaUUcVO/JX7AI6Jj1RQcX8+YGQDav1UaVI676AXs5
oH7p7ROxj1N9N4vQGnmHSxdYbIqFixvHWHlZkdbsTQfRpR0PMSn3aj1As+Zrk6h4LfU/1lb5DoC4
X7fPlWdhl2KZ4kHUrdgvWiFW3fRYTIjrIpCi0o2s5tQvg+Aq82IbhvZhyQ7gajFNf32Si6lJdb/i
JLP6HWSCFfZthcxRvHgG3CNArdI7q7JP207Pk0RCwQuWEXuV9oKsT69KP0uDZQA6UKUI3D63Yg9A
dvTaUf/FpgDjJmW1qf5ZzakNdEa7H3ED8P+mc8v2wdkOuRTWCbpM2JqWHXQQyLZRUbjt18Cu7R91
IguaZ9wjxiYNgFfAeoBJkesjHiQ516UE31PTW1dSnjING7mWaP+Om3YBzcdAIQjAiHhfX4uZlrRW
M1vCnQCui7Yb+syVMwt7kaM/pgFAV/TaI6WH3s9tc+WqB7wViqaLOfWPXvVFLIjW1SiSPgUL3mhT
vgVjNv0pEpgpVzsgThigFIIdYeL+WjtV6dVcqwdMpxNSHexS1rxM65LAieR0169qH6L+qR2WGv9T
Zb9oU2MeBlTbBbUoHsgHpq8waUtH9zAnz+SCfTumjoSK43Fc7uPMb8nkgjXR1YytZQXVGhiSdgJR
VLN2flwmL6q+jfSThCJERbms+3j73w//8ucwlg5ubKPFwg1GTa10OwD0ZZ2fSklkWzxHCBxMrLAD
rQE784yjB5VwOU0NokzRWYHlvC5ze6gsLAebAHHs4rOlNm5TiVCUP2UZDjQDNBUqRjryDMTc629e
Yl2knZIVTdre9q14cKfcBDgd2WbqqYhXb+xPE7oug2J6hSLd6cN86AoNn70Ob58y68DwQyhgGv5D
mXixsnD9QwDp3ye62dTnZt2qteXaUUI31DBm0c6Dl6bDF1UiwW2ZnyyeCsVUg4O8FdsEBrsulq69
snbq0Jzbyt6O8Q+peWiKb1Z05yhepxPXSPstWR5jVcTrxF7oD8GU4xjIznDbLNGAvVTo0MGoz4pe
vvdWHKQGAEnMNBecKk+OrQBKBnUsZM9sMjtlUTZGtlOfs8wBX1QOoErzOcqFvORsPKX6YFuCQp1h
kQZ9g+uvl+ZyOjda1ZyXjgRFm7g2cnMDeNh6/lUzBM6eOvPLnOhDGMi8sMyIgArrvRYGxtRIIpLS
nPu4qB4UqQRgut07AnfIU8lB7gnsD0wPY3XyWgo2+brIAhzPudY8zAVu7UXZNGl8Grsn7Pt5Akv8
rBMsENcfkzEqdk4+wu2Fh4fKkjM5aXl27B2GyiQHDY1lKN2svzM2GDetX6P1WIKGGOwaqSMyx8+6
YvMJKAuYrqVXgV0sl+WpQpaS1ud8bFwrfpW12NOWHXZKfYeIepscVa+EUZu9UHXIKmnJ6qw+l73h
ktYQE9N+esM5gMVAAAEHH4Ar8AUZEVJLUE8c7ey8eE5Y7ZWDvmvejG3nVV7mxW41ukqyb0SFY2oR
13ZJpWIHFkgG2LBhX2yZbU5ai7HhsyLnwdwp6GisbtpFYJ+rH27by+d7fS2KyV8HMGKgiWNk59rv
UuLb1pcs/69Jxz+H+K869DtefCepTaVWt0h+LqcSu8PAmM1PBils36z6/vm2PhwDvDo65oMVdj4V
texg1C7GQ67aYbnb0+yDrFUeRnf+f7KYi93atlESrASc5YfKDI35uf8ZV8CFKESYSJ+e0OwJUq0v
TtCYV7NOC0jCYjf2IWZkxA42ad1FSx6TpPVr6RHFoSm/m2Is7U+KaIyUe6qIqgBrldGmYfs0IJkZ
QASHU1Wm0ivj9lvaTaG8JG4eR35fPd0+VzaDodqCFRcbM6iamEDhuda2t5bVnOUsP+fNKS1PQ73R
M783tlJ2iroHXf59Wxz3dC/lMemqlasVYNAhD8M0rhyU/t2XX7W7BkUoIjjn5AlXqrFM1+r/cHZe
O3IjWbd+IgL05pZkZpZLlpFKaumGkGt67/n0/8canDOVLCIJDaYx3Y0GtDOCETu2WXutuUmtOklT
XpyDWNxn4b8jpD/W5ND7D+g7Kw3jgISE5djvPAxbn5C2rESMwgeEd/lyU0G3mMqsZKlXj4Ib2YHq
mSY1/fxXEh539nPLp7w3tboXYVIZal1gapy/ziBbJB/CD6QmivuI45tMJ8Vwg3mwBRklyoKkzz/q
DYVacQ+n+DZNvHak73/J6t6EvjqDOijwPLeVNxx6V5Ds1h0O3Uv+GD7K34Lz8NQe5tQWIxsmCCeH
x3wPkrZ5mt9t/Oo0m2pSBYrJbqjBP7wf8z+G7wmj033Ofon5Ttd2z9bqJPsp0dlglimq2aecgblw
slXhWFV29ls3jlq/V5f+kLy/XVXUp8BvUWNjCODyVBG/yb5kdKk3C8f52AT2KPzMcviI5htpfhG6
38pdP58j/UvWZe5cU0M46nv0ux+6YcuPoMK0EHZBgUHMc/kjGrGOplhnh7PKkZXTeJ/9k8l25tvV
byqbiDDtnO8lg1ifKgbJLfRy8VLcpkt7tSAkMLenmZeWNQAHTbRGxLRjCch2EPdS5w66UbW20XcF
9c0gRzRdFOkoVbVR/Q/P3cKntfDQIDu4hsc2MWRBYsUB19TmKGY3Mnd6Su+z4nFEfvD6ureu9Xtb
q8sEPb4eGGyUp5XPQfOaCk+C9XDdxMfcjS9pUTEACWiRRK4ihUTRy65r8MRWMrgMs1cFEgumaTOU
VI/fTKjQ/t6ehk+E05FpXI7x5ZfUWxEx9r5KPX8+B4YnRn90/Tbo7yf9+7A3B7r5zMB6Ciu1in4H
NYlLY1EYmcUkChhrvkyxzTxCLzG22DMYkUs2mhh5oDtCBUvg/GvSdzzD1s7qXBRzkZ23kDm6NF4o
dR6FfZJ5ghg6WRaeheCYGYE9dIkjmAeUav9+Z5dkEYQ7YQN8CJf26kBRolEaM6+OxDtNuJdqwfH9
l0B1jdxy2o5y83WDW64Pbc/lHrC16NhcGkSCQ6y6TM14xEs9tlv/+c8U8s9fguZzoOwxm21tJ/Uk
WBEWehhK+pfWRqObTaStM/yebwcJeKrATksawxGVjvxTEfo7qeqH/hzfjiIpHHYwWwEhW+NkjTSA
KrkRcm+eo2fd5w0rFA/wo9Ldt8rnHsnc1PTPg2KXmnKARsYBj9Q/BZl4LufeaSrNnaNfQnTXfb2+
72+NwZU3RDUDrhwRTj+GnFdbYQXl7Ad+WnhmHt9GvXZft9VPxSp/a/mNqdHQ4MBpvnJUG/FUCbJT
k4iGEDgTvkpqAYOq7oj1/MTQblvsxDwfCoDLpoEPA/TDr4O2dRWJKDo0jvooFJ6h/xn96XGWY9sU
7L6Y3UB4yWNqgs86I+VdH9qjf6MirCJkcIP0t6gG2LO4lwkt9tZ7ZXABIVih+vqBAzHOatUXhiDz
fNN3NLUrHdXIz9EQy24ZfLr+YTYCPjir/mtr5a7rPhd1f1aXWMCF298UNWi9QrthWMvQdzZ6b12r
y5cFtPga0+BpUMKDguq1/EkQURHZUxbbeuo5/hqIKuJoHuBVgBNTMzILCzdWD/IpT9TSFrPCjqzE
nRKR5qLohqlynP3QNbLk8/UN3Xj/sA1Fpsr1M+Covbzz6ExMcdZHmRd0tVNExi38hq9WvEfm9QEL
shxak4I1aDUaMPiXSztS0gtG4zeZp0TxGXG6gxgND13wqTN+poHlor2JDh5V++gmaIYfqvqaWn9L
jvL2ExYyKkSmdehQl614l29WXa3MM7BbD0upI5tF5SJ79ef6fm49iG98PDRb5GWGdfX6tumYhFrN
QqP8XzMNbrMwO9CQ+D3l451m5Y4RGY4W5A+QVZ1N0W26vdb41rHlQeRRhOhexY1fLlMue02t0irz
igBrrXqb9mRGDDU1wbTjv7cOD2dWXkY6QcCvoYDMs/OxhjbzwkaUbLOzhEPaWPJB8qe9WaVNU2+v
BDyIlI9WT2+DIooehd1iKj+MTM8SPjUPEUWDnVu/bYhuK2qW1LzXjEdkslUbGQPfTwG02QJbN9w2
2WF13DICQhQOMVgn6OGsoiZFUMOssAgkBHkwD70hQ7hdMBbf6nvsQ8tDtXbOoNRlytwQ6dG7ujwN
flaUYukTQdSgMWbzuYjGnQ3biFEARdN1g44WqtJ1j1rrwUKPKI169dwX/l02tq3k+BAUnUphav3b
UFDIleFutWJXQOjsxEMlZofr125jQxcW6oXBdJEnXg85omo41WHb516cvACUORYdYzB7dOFbUQHN
Pzr+EJ/Ar62sHHVWpKGpV1XhIbX71QKA9ae3DefJe/16YNTG/tLZsb2HJt7oQZFn/9fourpilWam
xhlGk6Z2K8upwpsRZvSpaA41jUfLGXskjQ6+elMmX2ooUoS9HGkjLtQg2CALhVRVhnf48gz1Rarx
fCS5l9SiDqNu6B/qkqGCbNAPFMzLYw1N2HGGJmznaG29GkjpKaTCVGxp+63CsCwaCznk/zxervJH
JbbDrV6MqiOKxXAbteZyoqT4VEJFA3NwpTuDJQ8OYm/Zc65LTAMreXO8ftK2NgOSBfhiaHOjdLa4
33evyCjESloaVuFVQmLe14UlHRriIpAZlXgXVFZwqIdycjU1FF+uW9464/DHKxbpFoIeb7Pr7yyL
IUx2mZmXnqDNRx9Zvjx2pko8XbeyPA8rh0HXyIL4gA0ne1y5JtEK57GF4cPr/ENV/ZD7m6+D9u9u
OXTLjLE00jECNcybZs/7xRQZUqdizTaWQHeENCZ0HMXbYVYei37WXIoQzd8nU/SQiHKW9Oaj9NSc
hQzoJEXptYNyJ+WPEkFWmxrnQpFcLb3pT6K1B47aurzvba6p1/NSacu2p2/bDp/M4Aw2rTdfuhQi
X6pyqfKoxg3qQk9zBDNK/rkOilO5V2ffeAGW1pmOuINJE2vNi2lJvoCiZ1+SV82OAACxeL5+YrZC
HqZTkaaiQU28sX5jxFQckrwaaE4nN1J8EC13KEkaD33/ZUi/SFNnB9CpJYdhB6W6EenAD0ssQNUK
379mF+onffR9heyxS+XmkAGHgi4KVIYRiXZWmqV7fZ0bDx05MRUp+O0XBrLlfr4/skJSdNk0FQRW
HbNceiSWMAcW4bPU0//prVvUIuVb4BmoGUnCHoZnw+8QtBLXIeaNoPdaiLagsG3EkUAT0mpsdAyd
5Bwn6RH9tkHIF1e8s7kbx2ahlodZiQd1odu7XC38HQnM+Uw0591XCfGRePj74g3VVQiLFoC4jj7l
pYE41TO5n7mOMaikmwDcDJOq4/TUQC7oWSi4uZkgByezCoydFteGI10qVTrKAHQi6cxfWh6UcUCx
dS49kJ3Uq6z2oe+mm3j+H1q5+BqGjUTCL8bjVpE4EpmdNEwJbf95dCDLsAPlcP1Ibl09YBJomtFS
WrrTq9eozxO07iwgGkEu3Jk4mX5uncpwTb9GYKR4CY0Gci+jd4eK4eA2BRta7/DKbB0UWK4WWuOF
qF5d/YRJVwOriwBr+AniEsHnpvtzfZF7Blbb2DfmDJleWnlNfj+KX8fC33kYthpYKKYsEB/2kSBn
lZxqpRAqmc+HytNj3p/qW8t3VbdobuSjlrlSZZt7/ZON529BzBJOUQCDvntlMQ+rLI6moPIyv/eY
7Dsb2b2vHooFzXv8++3TFNr9FBgWXa6V20KTUjTLoqm8wqhho21m0QkQTLhuZGs9xCYSoALAtfr6
EOhiIgMNVytPLWunm2VXZKJGh9NdAY9HRrwTGG54flJ4ifwWHkg88co51UM8mlNf1F6T0vwKxjvg
5idFFJBq2VnYlq9g7xbQHxn1hzYMRWWRrCapvSQ2kQ+0qsch6YqbPNo55FsbyPspLqgdcqg1Ie2c
Tt3YdGpNcJceByH0pPI0GQNt/vJF3GtmbtwoOKtJYUBYASx4qzC+e8n0sg6TWE8bT/eLL7M1Onlc
7TQ9tkwQZS2qu0uypK1SpSQbpoEeIdixpkdt0fBj0PnpXqtj4xwwU4EXVygsEXmsfI/l4/9SCWCV
XJv3PdMbAqB3Xc/cPjpdP+AblhbUJ08/GOKl2XH5Zgj0W0F/Fq2XgQRUo99t8UVkqrPaY+n6uG9v
M5XU+gnBKf2vio6ykJW52peFp8+i+Thq5vA9qChvXl/Nx1AGK7Q3weNQlMMvXK5GRKRgkAJCmTzs
H9Qhz1259yVXCVrr1o/bwBlHE0basREOZjtZh+vWP+4lrpaYFDJuHAYk6pfWx7otC17MwmsWIeom
jdGb9I0UMpyRGtlohDur3fDvi2+nvArSg4rmOlAc5VayQrUsPWUISsmehVZ6aERU+lJJMB7GJo8f
54ZQwKwz33d0iAT+0ftS6hnh0PaQnB8vOvUDPD6/iIPEZ7hcfKRnQ4hIZOlF0vRF0/UHRfyW6seu
qRzD2HPLGwk01nTIN6E+Z+Fv8cO7m942STjUMqF5goPO3KYpq294GG2w1T5lgBcG8fAg5JVmubkQ
qf+YtL/kh8Ec5NAZkrqACalH664YZ2OPsmHrFFAAW2CtuHDKz5cb0TD6ZUSVWHp6giThcxs/Iz1T
Dzux3tZ2owYATksDMS2vtzuuAy3uM59Yr2n0myko/JPmR9IhTWLNFfzokxBX8o7NzZUtjCC8UGz8
OunrJzGP1Zhwoq3DoyjAh1xo2Z1RxaVT6c2P65fpY16wFF/p2BN/Eagrq2BWylqtyGWMNcVkL/0Q
KwaDPTkTcxRdYh2oeO88vlvOg3CdYR8yLxzv6sMVhM/EADjdJvkki99L6RAad0pgt3eN+jvW93z8
xxeYBb4zt7owQ9dYYudjbojbJ8ag0Tj5Bqoo2gkCtw6KTtFj6ewCrl/XstU4KCsjJ9/hP5+GNDg2
43Qee/IDOfVEWtvXP9umuYVNgvdRItFafbZuBMJfTpx+M5FOUQiWfLa6P7Ni/hSnX2G5BxradIGk
W3gBRaP3saaklRADqVVVKr36IUn+7Vz5WJtu8qtBj0lypNfX66vb+mYL+y0ZK01dANaXdztJOqHp
G7UE6znaBhrkmRrY1rRHULV10QxScviFRdRU1mc/DPzKMrqJ1CNVnbwRS3fSgm/jrH4SVP3L9SVt
oIIWFudFdI0SEq579TJLjeGHQiJjjDqsbOQ34VAcoWyfRcQrnVkjxSuP8vTFsD6JyI2jReIow6No
nKfoeP2nbJ0dvIr2BnoAhL06O3k7FkpamZVXTQdZ95rovqk/G8GNJu4Y2nw+3ltaRT2JlvqFHxoV
lV9bN5zuUNjpL1Q689BGLt72Oxj/3XneuRsbDVG2GnIJap3kZTD+Xx6fCJn6kvCh8mZRdySKvpGQ
3ab1cCv6mp1aEr3Q8TUu09e53KtKbICjaR8wWEoiu2DN18WsOlNzPY3nyusB+JFc5JFbM/ZWf8sM
GDXicyq9aPIPsUQkyL9PitjtMuEJ2e6dvGPjGxMYcdKQFqS6vn635Cit6BGx89mku/B8OvLATVXc
ndBo46LixEES6LyRCwbjcqeNggGl0Bcqr5MNrwUwGMn3aZh9vn5gl+91WVPGyb2zsnIHU1HNcpQF
tRen6Z2O/Juo29ReDm2+c2A3l0MZgg2jpU3Ac7mcISgiRGSr2jP77iCa6V1XyretMv6+vp5NMwZC
EZDfw2y+TjuELqhGf2Y9qaBYbk1x1EmqtD2F1BZ27sLGY7vkAf/f1HJO3gVwMI9qfZAwZxH2HACm
qePACWOBAVuhgFw3tpMqdwp/r6m3vUK6k8xLMmS25viOesOvEZisPYsgNb2Jfvl7OejmmQBvuHCI
09JdAwI0vyDsrsIl4Y1tJiwOBdGvitZGsqe1sWWJPq60COiR8K77/l3VNNMU17UXgKyIUt1Vkrs5
j45V++f6sdjyW+j0kV8wGANMZR3SWo0kC2Mw1J6E0OFzUkz1USqn+Weuye2pLovYLiX1vo+M+TiL
8qIkLe3c5y23scA33wAOwIOWvXh3XGJ97mpp4BcYSerqWWIX4+dAOEaCeqy6/+Gyvbe1Opq6kPld
1vZctlOv/zEfjf7n9f3c+nALrxh5Ip0LQs3LxQhFafh+MtdenrwG6UktvoPN9KXX61YW57N2Tm+P
DFwlBNDrIbCA8fWhUaTaQ6m2KE+K8u36n78RoCOQAWIL0gQy0LUn161G0NuEIEURkDENWee3TEDk
NObfKjMyD2mbigwvVvrOWdi6wxRHFi0l5ug+aJcHfSOM+sAgWNodSuubFj6bzdP1tW15p/cmlp/w
7rjVfdrloSYSH6R0PXIDzDnd2Hx6Ua32IIpPiHbI1em6za0jvpTiyOUMivjr4lXXUHHnv1UeN6jX
GC1Wv1eWPcP9oNbBTm1780YjG0YQS7oDHGR1n8Q+iCSYemuvLuUfQiRCcmGYgVOrWuUy0SQdJSVp
nSILcrcJALx16WDtJHhb69UYIFzaJKSw63k+K+uDMQ6oDLbNXRlZDyQwn4IoOkmB9NjqO2W7rTNj
ELdDV7KY1FdXLqZZUvdR1HqhlB4W7g6mYfy96fite/3eyCroCBq0eQV4Qr02ypH3Os3WEzPh5R7b
25YZZHNpfdJdAqGyMiMw2Rn6XUnADrHmWZYyJ5uMuya2VDcslHjntm1Zg8MANA8oGBWegcur4Lc5
Ux8jZXaOQWXXcd/arVQPbqpVN77etjvmNj4UXc83GawF77Ku6sMqQy879RuvblvOnm5WDq2gBARd
KOyY2soCaNIjhCByKJi+Xmc+ip9YYd21nhGWJYMX/+YxwO4oUBV3GmfLg71hPJoz7CNpJyrHRs7y
R1TC8mOYhSY42LLfCY43Fk+jYdHzo7wMKnrldqrInBpjjBteOWBngWkrfefqyo6j2br8NGiY/l4q
K2Qiq0KHJY9VF9Zh5+knq7rzzUNU3bdGQ2PtFmGwo2xAJpTdXvduG8cIm/AvkqeTea2lvRvDiBkU
TjsvsmeTHrOXFj92vufG7lFXRH2esBIb6xgh97MRN9P0byFlp72UkmLHnej8/ULeW1ndhyYNKqWe
694bZrucvnStW0hPA53y62a2FkP8uEBLycr5SpfXToYEKG3zaPD04vcQ3oWSo7S/rpvY+CSUjWnT
LaeNTGnlE2vJL0R6C4OH4nMcvZbAqv1EPlj5nmzQB2pFahiUw0HfUJpfErLluX33nDaTOA6h0Axe
FwO/n8Lyoa6+UhifQlcZMqYjGbqhTK1YN0UmvdSwmlnQ3Tid/JJ3Pwf9+6w/FnlsV3zQWqVO8ZTm
j3r/qke6Ew2gxNrkBqWR57/fHmB/tJEsZAH1NSguyjTDQqd38IwodnPLrZjWabTXSI92zu3Wd6Co
ikPHGfHCrwqB05SWqW50g9eU2cmX7/tKeQmi4mkK0j39tOXUrGJCYAnUbzWEhw2Uyy8/xDiL45gk
yuBNpyC+HXQNul4oZ5Gc3533/hgeIlbCPdR0ym+wSa0OcNSn4yjGcBDoPTgZ3ov2PnYRrK2kf8s9
yVD1w7IgkIATePlUdJ7Xoa7SG0AvI5k8XBvtER8+7pEPfLyOcCGBrzIpbVJGXR+Geq50qDiXanRa
yy5FNHtQIwhJ1WEnUPkYeWJI1pnNoHPAzVxtW9zMOsFfTH0k1VtbDBvgx+ZJjHRmMTNnTkVveOyT
dCce3NhAqkKQMQHTx9+sK/v+aKTNPJG0Smp1Tmv9u2TtMXFuVGqBc5A+MmPELoKoWJ09sTH1JCLk
7MZ5dtNZgs7UyB71Nkxdq2pjp1cjKPJrOlVyaDbuOKOPCmXGzm3bWuoboJYxGJ5Aa+WLujItzUKk
lFIk0iER8oPq/7zuODY+Id1uylvUVKGi1lfPK40Tvw8bSlxlWdpZpGT0K3oKXbV/LlWpdQNT/deX
wXSKe5MAH683oTyNsWVhFDfW5G0C+kHU+Yzai4L0RqOwoofnYAGvJQEUSZ+uL/Oj2wJ7B2cL1Hy0
OymoXH5PWQURzahs702AG29LJVdd2QyhK2vb6dZQij29z43FsZ1AHME4Erqsua5k+HmlrC+wV7Q3
YMa+lr7c2UIDO4Y69Xdqoh6vL/CjB2OB7wyuTkqdTFlQylXv5ZZxIzOzFVaoDJTezAlNfPnENNnp
usXVlvLYg4EjoSWhhsLiQ5aCeooyjGZTnKtYMuDDHvNbbUhNR5Xi+T5t0bu8bm/l1d7sUQlmPkbi
+Weu4/IThtJgar5YlGeDCT+V5mlEgb8yvl+3sgZzvZlRiWY1Ur2lm7Es+93zb6iNmdI4xEzMbAqq
9dqd5HcpnOZl6cyo7v5qpzR56YcA8pFpMu59SR1dGWakuynysx0PuzpHy68BLASq0iDLQBF8lT5Z
Jf3KSJabs6BOzVGao9fciD/rGuQrVpCptwLUT3+/zzy3oALoiLHPa56yPGuCOVKU5qxwghk+FsK7
dggHwpw53DlCayz/2/J4AakSw9DNO7LabLXIlK6EtesshFJiHCfN8sHedgywWkkkEORHelIBtKzr
r2GR9OZBkMq8swtFCH75WqL90zW98Jx0E6KSWTfXvq2bc67AXZcW9aGuU0aVgzwXQ5sJ43Kn7rJu
Rr39eng+Ffj2IQOj4nF5VJgA5HmqzOZcS2mJ/HcQVzeBMWcuSr/QrjX9INCfCPJj0+nFKRFG8QeQ
x1a2w64SjkIV58dcFLq7OLKaL6pfzm5f+vXO51wnUG+/cumjgFanj/GhApUkcziFudGcDXg9IL6I
6+dGCACHjVCRBWZaHYWmSx1NDy3aPLpgB2Yu7Xzot1vzLpbjRyxa0dQz3qZoSa0ut6qY/NIIKIad
Zz8xJTeTfS1w5XFeBoR9YyTPKqLmC/fb744hYMPuWIMNhWJ7GoOfQ+8rAMyGtiIyk/rq0cwmzak1
Lb6DlGXRIGQ4vSQHHfPcNsNQz39G09i3Tp7mPnlCHyifURUg1BIVeOoO6dj5DXxho/j5uvP46KLg
gIcqAGIRbUGErm5rHc0T8thTey5kqTjkdSMxlkzq0GvWbpl7CbTXO8q7QnyMB6b7sdrRrlqSVFHE
ltAbrh+ksuK0TRwyjOGbbhH4/utoFEAohXC6qRV0tAN5/pYqTKlcX/RiaP1D8BYQuGhLbW4NsA2K
OioFjfOFgq91gFDrs6+nyU0+oEFHxz7S42YnKtqySEGaWVcIoXjLV17DaFStTtS5PetzWdiWQdjV
zoheG50eHDhnwwkoXHt7fZmrQOntBFPlQAeZh3YhRLg8wVEfmAxPSe0576P6mbZhBK1RXrhG1U0H
osHm1EmhegqnKXT8Wc//F/NA+7nHy3zqGhkhQqGUdR2fWy/12lG1bPiW+5Vkh5b6O8ma7FZXhcZJ
+lp2qM3uoU3WDdll9bRTiNV4ERc0+irt00Ta3aYv9GddbKJPqd4gma2Ks12Zo36Kqjw6KGM0Hcau
6JyA6P3YtJXgEOa8KAB/nLaSK7fIh+Cr0bd73blV6PP228jUQaECyYdWdHXrxG5kNEsaynMQUHkw
W6Y4etVwyE4kuwJX/2zSSHsqU0txrh+JjetO73HJ5RgOIxBYXUF6SWVPa7A+93GejHYdNAx7WoLe
iSdf5eLvHIGPARfzQIpJZ5WAi/b4KgCajS4cYuZIzgUAiOdUZeZL1eF6NLWS6Y6k1KKv19e3/IGr
m82YBZ6RMV0mhNZ5ZBTEYTxHVg1xZTwfheXgUfve65ZtLmspHlFroW67Hn6maTMAQwuaczf6eua0
Ug+RpUPZqhSeIj+difQEXxnmnSxywyzNcB2bTHLAJrPaTT2awQAui5On7xI6JwLg70yAxydod1Ks
jfNJGKUtpxO4ISXTS89hlJKFREDSnKu2dttUcwy9PegToAXwWqVRnJp8jw1gI4olKKHCQBOGITWK
J5c2y6HOk77r+jOeyfoaaOnXUU+LQ5lmKLpoyXSwRiV1esJWO4mFwqEeRmM0UrXSHntfP/71QdJA
dOG3+NuCFbr8NWNclH6Tz/2ZcV71JRyD+Zj2zV41fsNDUxqEmxMZFhCS64mSkgZDFUVyf07U7LGz
/GNiiO4kwE403xY1lGKG8nlQw50IfeMcUTViUhmEJ7u9dsyjNOe5MdT9GVnC3g4B5Eht9l1swptK
vbm+jRvhMqMRC2+ZoS19sDUHYlaQhTe+1p9FqY0+Kb7Q6TeZEPeWE7d+/KjHXf6S+GZp2aGCn3bF
sgE32tZV9lsJ1AQ+9MKwE56xx6CMxieK39+qpJFuiHGb2zoRpKdeCbUdL7m1QQb1qKWUSniwbr0G
4MO6sQyGc8tUzKBZPaiT/ocyVkiE13+pZrS8BVQ6mUpgHIE28tpHlvqgZHW+vFNj3TtTPRt2mqa/
20D+Hvat25SAMtV2L+7buOH4L6IDlQK1RsZ/eb7jTu+MroyGc61rn5rsYa5+9ekp8YlD2oMmhjtT
YRsHHZ+1lNzeJv7WSaE5xKUwtsVwbnr9ZgwMqEW/5PCylki8Kfkp/+0Pu2oeyxJWbwGNCnJClWkt
noPlN71Li82JiZ9ETIezMSMuUGaTedunen8MeDlOrSr2J8hoi5sgmhI308x/iDPbg0St086s8KRN
5t4c+MaxWh5B3Nzy1wf0vBQYfhBnzXAeqOPcw4/aniYq0ycZx3ArpPPeBM+WPQhdAXVw/3gTlzPw
bgPmbpSEjmf+LKmzW4CSt7l5PwKl+IdYtP37OwO6kWiGktwCPFsdqKy1Wn2O6/HcBfG3ihKONf9b
atNroFc7MOm15tByY6i9gUmlCUXGvyZgjHmEYtGKuvOky9Nn+DRfuyb+JlZ96YrxPN8HcmrB6q8Y
n5lTKZx0aOrHQJgReBKjKLStSIszeyrzP3qnI70wjlb5qWFhR58Krh3GvmzHRTKeYE+RjwNVh9N1
p7ju17AA3jiadMtkAUtZxw9NIRhm3STDOVaNGMYBoUtvSR3MT0GgHJO+j2+CrK2f08gMbkIDgmZJ
BnU+6DmZbpQZkMArI3SXuuK2dE1OdRWjtWJp7U3R55NdJlJ7VAXdt8XUfEGNRXBDqyPPYZLNyfBC
blKmd1Hfgz7t2z0ejI2vIxM2LFNCjKfBwryKUkbmuaw6a4dzlXSlC7Ao+hT3TfA5oud2GIa+zuwQ
MRNGiyennZXhmBvTeJDRpXP7bpgP3QQ8dGz69g4Kbf/OxEE5NQ2uk4Ua9Qm5aN/OxShl5q0SD3FX
qDsH+WMIye9fiLsXkg181hJCv7s1tSgnna9pw9mfS5/xVaGEpcnYIwv8eDexQgDJo49btN565++s
mMyUi0mOL1BboXXzRJoRCSyGY2qIvWuMnbyzqo/+nnI8AJelRkg4s54PkvRGaeY5HM/Ity5qK8bw
AIHVbKuh0h+MpAjdtjULb0i1PRrGLcuwTVFFAUYOvmwVSSU9tMV+iRdqxtI/RXLwGs9Qtg69BgO0
KE8Pbaucymbcq2d/fHJouCCjYDBHZsgMfF9+Rz3rdMEc6vnctyciMBeGoPFZ05s7SThNpdPssaB9
TPEXe/CTvBUiNXOVWhk0laY8jubzUA4nOYqQk0xtJXiu0FKZEVq+7kM2V0cHRGLAkMV9aGp2y4Zr
3XyG3aFza6sCx2EJCjddQ9ByMjwBAKU7VUvVSUfB/br1jdNLIZ1BpCW7poy4WutIbQYwIns7yMdp
vI3Dc19/N/8nI0QpjHpDMLWG8bWlkhb5BGNmLbXfGylzo/T7oP8Je2NnLze+HKuxoCCDIB9cwypQ
YHDNkAaxmc+M+4T1oxh7WvcqJpMDQ9j1fdtIchacJ4th9xd8rnx5KMPRF3QxtaZzUJO7KOCND1Ho
xonTUIRAc+dr26Z2LQOM1Nwd08s9uwyHiL0IAyj3kUUyZHRp2veLvpWDeT7Tae0dynTt4PAGmUdO
i3ZvjUjdCFpEcQ4xT3cyIEgKqz7aST3WXcrl6YMfiVKYzh4QWyuXvyJVu3psDH5FLrvKV/8zlQ9X
t2XXtB0QyteXvPVd39tavURB04VmpWKri2ZXTe2Zqo50p6Whwxuz82U3vBxpMmUiapvchzXF4yyN
8jgWqnim7vJAA8AciOs0/o5C79D+I5f1TkT9sZJDXQXftkC82dI1uIra+1gk1SSdIy29FcgaPmdF
F9llLuyBNT9uI5ZM0jh6kZDXrMHxehmWTTP40rmBylZ+NqvfvX4ntnSzpmBnF7cWhbOmZkhURytn
FbHKtVIbVhrJ59wc2vu8NkNbMwXl2JWt8O364fj4zCMd9J+nkDaDtObFaCupNgJtUs5xn5cHuj2d
M87m3oI+OkpwZtTWCfiWS7+eChkNVM/EQZTPXa9+ktHeEGvLjrTZqVP1dH1BH18ETOFSmNMiywIO
fHmzyCx0fYoM+QyL2pMiupL4UM3iMZjEE0QLp5qqDdPuOyWp9QfjWJCySgCceIcWxZNLo1Q4m1CG
kuBFCvSn2IwOQfJDMPbmJtbfCiu0FJfqOQ/5x9nXDIomKwms+EXQtK+C33rmEO09qOsv9WaD4ail
MUH1cN1EpV3TByosTS/IJTp9eJ8Nd/CTuXX/+fpn2rTDM2ORJwGXW4+DCQqIzzKhHdvGqTsG4dGM
7lW/ujWinU+zuWnvDK38/TgGueSX8JqJ7U8/f53r1+sL2fnz1xWyPiqJK6YiebGM5OfSqbL0bq+z
vWdjVcMnfyx4SLPkJbHNM9WRkP9J9+FRR57zdtRtWDxVFEivL+xD+/HtKPx359bMdH6lMZ8jsDL9
+3ic/vhP6m3y0D34X+cdH7Rxe5Zm+f87C2tygEAXeh2NseQFUMKRZI3ZsKg7jhbDj9eXtPYN/1kR
M6pkNiAFzNU+UpVQW7+vk5cYAkvHjG2mwsjD1If8tC9xvL2q/xpbxTh9qOVIuGKsNB+zH4MnBHZT
uaTkua3dtc54ztFydrub60vcs7ryREGkTvIgVMlLp5YP04zycAaemlTu9rqd9UO/bOV/oJZMN4Fv
WF7Ld4mbX5V6WPqG+Zz68G+hWOmXGqpl+t3UPrfZt0jao0DdugO8HqjCMYiEq10tLIqj3E+7wHpW
hk8S8jXDHln0poFFiRHSb6rda3CaLPaNLge99dxYD6r5OAd7M8tbW8bEFs85zhUqwJUn6rR2TGtG
cp6LVnZ86VGYJ+Y/s2OnRPb4qlbiToHoDfv4PtRdvhEio5SilmFiMNiX3wjABUKEVSg8A4LJJltP
VbeLvtTDl7KfbjOqC5XbdZ+s4mhOX5hdLNTM9q2jRnk33pPv+Hgsmdwh5QYJzhsG4v7ypxRFnxRV
OQrPJKh0iMZD9n+kXdmO47qu/SIDnodXyXbmGpLU0P1iVHd1eZ5nf/1drntxOlF8I+yzgY39Uo3Q
kkiKIhcXxxDzRTm8oCzUHhaN9OoMZf5uvsDqr8UkQmmUXhb5x92v8Ri9a/p2WmmDk2/C36pHa3DC
/GOPooOeBQtCahWrYvMXhjpmaqAl4VFH8TKGLymnVfaUfAWh5AI+EvLyJQtOGQxBeAqCnnYuKLM5
eUMAtBbTOsNjrmi0DtKVar1Zv7XA1iTaSsl2MoLDlAicZS6JRXsX6sjgiZfxcJuv8wtzjwC0y/W2
C4816oA2oDqpm1qd4XhK1R9Br5ltDKvHxNiiDzZxWEovFsaZuvddzq0OoZsSBQ2UJADABwr3+huE
LkVxv57CYxGOJlUEA+bT5MKm0LzSvi+KjfUxlRZwQ4RZaHwEjJnlaDC6se8kMcqOxsmviTtso2PN
eQLe3kXXIpjVKK3mJRnKz0cDPRiC07Ro9NdIZj5PU7JL/DWqyc79RS1JhOsEWhozdMBSzxgHerFS
M8TMiSOgxYjwJ4tkyh7k0Sj8d6qKBnWO0vDkMe5H0TJ0d2mQp2J2OBAHQeHImjPFW9wNZnKWj/eX
d4N0mA/tYn0s9aaXFFMYh5AnzFiCD70iWrsLpsxpinWa086jXbhpyhz+R6XBcwOUC2/CAcvIDwdk
oZ0CbbLgVALfKzvXNq0TsYsNLzvqGPah7avxoRM+PP8gYbRLvmuL33XxywJTztcgPTe56WQ5ZgEC
4Q0MBrrhQQ/gp9up4hIRLOgzPgtHD/9oItE4m9aF+bZVEoe4H/BZKcrke93cpz+kD4UGBhF/+Sh8
kWqlHfpN7cr7iec8FvQAwpEQAIXQTP7I6F3UJFJp6FF+lFoLQ1rtFs5/NRQIGeJ9mRwMjmHdvixw
BHi64FEho/uVTQlmbRvpFWgtj4GaneOjbCIMSl/8IuY8NBeuVzzFwDaGyvWME2aHHNR11YyRnOTH
vvlQ1Z5Y3q63YVep8+OrdKyv0Dsk5rnWMM8VTKnRruS8bNhJRmgmhCPUUHgBnBfMNSyudmwVAPZr
UT2WTrEHQHCjPuvP8jba+FtzMz1bP4Njf0bvhavaFbU2Osef3CSxWPmMVmnmMJQp4D3H7wlu9Sks
wZTe2QVAxRgzYYQyZk4+WmNG9M7jyL6BJbKymQupKvxsgAdXjzLNNoUbb9MVMiXrZh25w25Yhyt/
o7soID1qG/lZeYpdNJyt5VWy4tGa3l6N8ymgwoq5fCCbQFHu2rb6UpwCwccu6NJBLT5UeYtHE1HE
jSaslPzYaG4PlCTH18n40avQDkKRY0d1Zu6tRTbzWmipF8VQhqV21Ij8BShdZqcHf5/u/SeP5I+8
2vztSSPQQByJAAdRDsDqjAmLo6nXrSzox/fk0f+pZrQFU/djccBTbYpskRPG3XgrdK0jTgTzFrLE
QJ4wi4vRaR6jKck6ypbTdptE2JUqHYmg8PBntyY8S8JoUWTz5vCNtaC6K+uqzRPr2K27XfeWncqD
/MNz+725jh+jVe0E++yPymu6W1zfhVTGbuIxQc3Jg9Qx+PKehf5r8CvSrIyg4kRMt1cisz7GStIW
yLahxk4WFejh3nzB0dalTtpjJe7BAw52Cjn4GWgq1HXdpiTGzKH7ijorxpWe4qktIcUPrN08hot9
cXsFOm1HZfCOLaZxrpUdBmT6qwf95b6UecPuSZmt5eJ6kxKvSPup944pcd/+cRqEWQLz8DTbXBDF
ET/ePowaMR7P/RMqswXBwHHejTL/1M06vhk5DZQoUIy5XkeZRPIg9Ip3FJ9FTBr/bbnZyfshbqD4
UUi9N+tperq/czdIePTEw8bmGQpoU7jlEfFG0VdbTfJPwtrfhZ097CzLGbape2rX4q/qYD7kb5r9
j6sws1joA4gnAepAiZlZqdaX2hSoQXBKVRevlZr24DqtaI3OS6d0a85NuaCFOvA9gGMAkIG5U4zB
lZVplT1mXZ2yfbsyUoKJSPWjlxKRk6i7CT3ApYowC+9ONLvAcTERr57HWTgJcYxHQ0yGz7w7jUJD
xoZbP7tRFBWx1EyjNYN60QPG3DlV7umlXwfJyU+IudL/VCIJ3oI3AbfBPnSDP9rnwKmz3GwhI5E5
sEH2fCBR/OQk/c4K0r0BjVXvs5ig++u+Rt44R0YQY25qP5S+6GNpIQYHEu2IhnFZWd+XceMvGBlz
KujCX4xyZyRoVktO3ZPlIBC9/+u3WQjm5xl1GxrVLCMFPx+cQdJJI9t4iPV1+44an4a+kgg4Q8oR
eZO8YkQyjh5tFp5fTxDZO7/6l0Smuq09g3x069HPZ4/X2n8T0TPS5jO82D9L7CajmhdYQv0S4j1h
UimivelgPakG5w5bkoVuW8S5M0kj8lnXsiS5tUqplnFWOQEpsoAUy++xpeYanBcGb+DA7TaiYAQh
QN4CJQK++GthwaDEU+/H/ckUguixjfralktgUe+f1q2KwzWgtAJ4NmShTMVIERuh7INMPcVg2tUc
DY/CXZM/TerzfTm3ag45eO6howVRG2CV13JUbUySSGjVkxHvATslrUBD88d9Gbeh4YxzuxDCnE+a
TmpZ9oN6eo8/oA7hMXCTt+xV/919xG/3Zd0+eL5lAZmgAPCB2JCRlYGlFuRR4Cds3CH+qf7MMGq7
PVvK79R7iuONVgwkiXd9SnXkvKVnWfZJ9VqDj1wjekvqfZI4979o8SRnqMT/fRBjdr02SdGYSOqp
fE1HJy8iEqkYuSy7orK5L+kGT4bnOSL+GUWMfrB5fM71YSrF1NZirKmnXU/fLeKvf6rORHIa2CEd
6I/6/PHxNZJTS3g0/Lee/1rwbKAXxu6XehY3Afp6zZdYJ6YN6OSGBwm9AYRcr85iE26imk2GMckQ
cihOxeaXt4lX1lbYWKvI4fE/3kbFV1tp3eRQVRXpWUS9p65ai0gMPRpH4PlXYGAN95gy8NSB2NsW
ePu4bCn/OcEbs0/yyZpETGs4xa/KWaYqBaDx2TgIByRUOXp5E4gwK2QuUTSfJlIEr3Cyy+dN9ypw
Uiy3USPz+4xnMaShjRu0z57kZ8zXBXFT8DSmdouuRGI4NawytZWt/nsaHZX79J1jm6sgGb3uQIrP
oy9MoMVFRh8LRehR0w20U7UXCJp4943jPUJPVvVuXN03uqUju5TFli0iK09LXfPUk7ga9pFNfj8B
R+bk+4EXhi8Y2ZUgJqCrg3BShdCAqz5VZ1cB+dFO/KE+ZbvabgEKUmj1EjhWQYSnmofNWAhXrjb0
2zYvDLwrB2VUU0s9VYHj77ynJzKthJ/aavpSqI/hkDyBvLUyylkGlh+Df0E9aWRyRadbW6uK8ChI
2NFBwERfr4pR0bTA/PZyENRTT6NN9lSCoYB4doUNVWj3EmDmab2+ry0Ll8HVGTK3E+DnFRr7oJjm
Kif7weHY9PzBV3oPsDyehBqK1MiOoJXs2g+rcTMoQ6Tqp8DAbNnizU94Vj3HHTcSgKXC3Cpcr/jv
WkJooccIiD3jVLyLX4YbRTBmtHKPboJQ3IltjM69v2M3mgBWh5lafeaSAICBXVIVgtg7VCT/XKML
+lzlSBVWMG6aBUbkmhWQDiAxUY+dFfCc8Y2DnCUj1gP0EIliMB9dLzVQQr+b0sE/G/nGxEu3ROja
t5/3l3ebGvyWgtQwAMd45rLhpOf5QRFFWJ9WBq4SOpUZkqYG8GCl1tNGN2I7WUmNz/FaS7sK1tGZ
YBxFXzDHXq9NAbCmAVLOPwMwRCcd1G0KLcBrlAcrKfqtJDy+4Ru9R7Ec+Z05/wl3rLPgp0ZR0GQw
ysF53IqOv/U3ktNzHvBLOwkB6BoGaSFa49jaXyoMoRV2anAONup22A87fVPvVTdyRo4R315t82ou
JDG75ynlaMSqFpwrV1gL62hvbstDtY5p4Xhr6TncSNtoC9QqR1Xmn722vWuxjFOMxSgE6h9i+23w
FK7Bx/0kPf+IHsqN6QqcWJK7m4z2Z0E7CUKuB+f44QymLPU0UezloVznvN3kLYvxiaUs+l7sYVnC
2lwZrr/1PvHg2UqOuMa4cc5TcVERL46OjcZToEyTDMsKHx6lt+wjd3nrmWOL21MCchmWheIPCx7O
FCvRYlEJziLtHX3rr4e1svIekQfhqMOCDZuolH0zmeH5xuo7kv65HutVeM6dyQVJup3Y2q7b6Xa8
mahCYcx26PakXb9yBM+59esVoh1DQQEN9BjfvTnXzqPNgVj2Cjn6Vn//qKGSknwZK3UX8VIWPEnM
aamDVPlJB0mNjdHaxHML501x6l3OuTdvIwGMYLtc0qw2F/ENeOZD9LBAkIJn08PP7um3a9raYXSD
o/8DhTHeNcpb2Hy2F/KKMZqEooG8EZ5KoIbTuq2NjKr0z80YCwP7mQiyZBAIsVRFYZKqJXqrojPS
miiv29KD+YhpEqQ8qcf7avE9nO9GLS5EMUF3Hk5GAvBNdC6dap+4JU3sn52bknQdOsO6L8j4JD+a
j+VGo+La2IzH4fdnmRGPozS872BJr6IUt3rZ4Dv6bbKRYBnN3nxG/Uuko5O5vuOvwk3vtu/xJnmN
HqwVmDVo7BobrlLN2nlnQ3QmYAeiHlPBRnxIYaM5lUw1FY7N2+8fEakO1Sp0Pcdzon8M6IImz+jp
GQWMgTw6YzJxKued1kOzOhfoBmUf0GkHNL9pi4/lvvnY0ui5OJRvEm/WzK1jvZbLWFCaZHMyC3L9
D3Ur7dBFVFGRo2K3rvVaBmM1QxGEwFl9W41AJvJLt71T6vKuiPm+YY8NraBoAgXWXUY0e22bghw2
Y92oMBltX0dPo/aJQY0c5/0NMb8nhLleC08qqnaEEHGlbr2VuO2/a/K1GwJg0a68Vb2q1tJ2coyV
7uZ27vZrXrpoFsF+Auo6yPmBORtkbYymjFbjK2FSJ2cdnZCD0pGYN1z49obCuMQLCYxOJG0UlZFc
JecOXcVj8YDRurQbHcyQU7qj0uScTf1GJ7ErAq5vpi3EvBcwWF6fXCSjRRSTguNzrTwPLW0EQO0c
vz8Kyl7NJAcdbcRLxU3eyqtKc6N6JJna2nn1PBR7PchJwWsrXlIlvCAwgmmmtkanxvUHVXLawhRl
bLFXtDbyq5OdJhjTCiaXj/ve9zYNAbufh93gYSZasw+4FtVPppnrfZGe26/6QdqldO9vyt/SS3SQ
eImIJcWZeUgRzMPV6AazzZgmjIm7YZmep2QaZTrmfvFH7dtQoG0g5H+MpskNOzCaaQ8O5/p9lIdR
p4nv9QddanIZUDYrwkOnFpLftaa3PPby22TF91b8/T5mK8BJNPp+2aTnON8N2bi3PIEEk7rxxdCW
k88cd4KqZZiIVdrKSzAAiNE/3z+NxR0CTyuwrCLIqlmcsCaGQp9OSXouTG1rDd1JqFVegW9BhoXo
C6gekG/g8TiHGJchRJq2PvLA6dkUC4BWI9mnVt5Z7v2VLEVG84ShGUKEWa5oN7oWg74MNLRM8+Rk
u7MnW0I4a250WwVE3dqi4L3WOciOpeND0UNFry+Kzpifx7wHMilVBVnKsnNNSuQ/fceiT85HsVob
T7wAc2kPMZ3RnFOFwDxa898v9lAzurJovBwYMPrEy68u79zFjzPrsEBlmo1VkZ29uu0fLaGS3zUM
yXgWiralwXyyRBI73STyYBTQyaKWAiIDGKvQQUdOYNWYqZTQukhmLHhg1bz5ILe1ElDVAnqBdA2g
UsDoM1/YeMboF6bRncWCmsCXBFXY03J6Lv0/TeRi9pJsHftuE8mY4RZYBFTd9lif/TagY7fyPVsR
QEkBnEO5r4bVfb37Vt9rX45vQxYL1XJgEdFffn004iSWiS5U/Vko16UvuYX3qxXhoqOjH/Tg4FqP
We3EaBtEk38ohBsPnBwFZgml6M3Mafo+WO+NsAdsJU9cXXOCdJ0EX+j6681Hs1Ud/Ou2AqkACTuA
zKeCBAPVx4bkhSMgoyWiqFe8Y6RHrR3KorZF73cm5k7wEP5JMb02/qVH71ZPasDh76/79srUwAL/
jRcHL6TM+lY40SbqJK0/p0AjkEzvdEfEMHNXjcKvWi0Hp5PNz64VYue+3O/bntlvJEMVNB4gHYS8
HnNXS6Gnh41oAgw4vHnasBlEN/c3eXYc86MYPikGCb1Xa3gNBcTLASksySkelV/6Rha26V48RYaN
0QY0ehhGWvhUkx5BGNxMG3Wnmq6GAUsY0mXY0vBsjE7hhE+y5RpRQ4qKDIdcX3UhLZUX649s2fcX
dgu3RTgATDhsHHNMkX5igsZMq3tM2hH6s4gZuR1gOZX6aKlrTEwzQOiGjteyAAm8bTxrVN9p/kk3
DmWFkWrRynzAbIYg5mFdldllslt9+UWMag+VOsRj4PXnDsMZJLcv3bh8ii1a+w0trHQ16vvRxwRU
ku/1jR58dK/gOayEJw2cFM07WKyMHHTEayjjYQycybDl9JCpuFZtCcBlbx0nGBSi07HZ+XYT8G7/
+dVy9fWA12PSFNp3waAM3BZz78R9XAyTPMRnjdje6IwDXq7OaSTaU8B5y8zu554k5v0Ug/1fLbI+
PoMXTdsM6Oyn1TSYdo8x3Ryzu3lZzIsCQwraT5C4gQ1ce5vSM7uknKb4HBPbGN2OAiZTjYT3Rr65
b2YxYHtGzndmTPrWjIv7BsyXmMkuihBjAVGPCKmlsgm+6fsq/50zZjcOrgPHhHnHCEKYAAg0CEVq
yHV+rqtBWGe+msu0EEMvXkmlnms0H0HvQpJGrVZT0rYVTVQQqGAa6YghdF0pAvskTKFZ0AzTtkaa
eeMQEQypA8H9UIR1tIpAPuY/hIIQBGRAy45EFMWTT2WhWFBNDQB3mupjnZCincaMikHcw8tWnoWE
VKD3H4klRJ7bTlkAYhUQOv0M8wiMgmI1GgLHsd1ew9hzDB8CwS46GkCxx1xyolplfWpJyXlwmw1G
BNn1KnAxBtWJHj4wTmMgLUeXbgMYRiITMuld200dmHXOjVvswYq2TXsabuDgJrehgu0dufji+UCZ
A8ciwSg0DwwF0peJyMGQGxcKAFF4Zzw0bl+7QBf3SP25dYcJcK/qrv4M0MqAOPi+pt1miXFHz33U
YCvDtYExx9d2IxWmN0phmp5rxyDq9hBQfdM445njxOfLh13fpRhmRxMjGNOmRTzd0vTlx+mLByjj
roO5/WqrCBIf/Hlnb2XsGrJ/UJyI0H8OaWS2i7mLRKObiqKe1+GUJIKbMclDAEAGxwEsaeDVsTA3
jBZOXm2lOBaAYFwsyXV9om5M4lNjGxFeg9vt23NeFt46M1XHjHRnvGdXiSamNszi7N5pNvKf2ibd
K+ZZvn3e17eb6IgRxKhbMEzR2Bdhen4vCcirSOSkLkfVbmEms4x5HBVAoEhZfS/2wkcjRkJxZ8wh
w33Etm328f70zM3LLlnspRTGYjHpvkRPGaQg7SARV1qjvxPQkpeXgn5xHqNLm4ZKNyCgeOigg5pR
hkEy40QK/ewsBOQ9H6ixinyyXt8/mYULFNk9tLiABBMNLyw9Y15ZSqkqLV5SxPupPGabjojNitac
sUSLhnoph7naWoS+gpBBzvvkEetA/DNYYLYnk9cGvrRpl3IYlc4TZVDAm4bH2zM4d6n+iIKKw1G1
mzgQmnYpg9FmtQzattCb7LzDzFX0dX0OGecVtWiZlyIYvybUBlICbY3tSjbySqSCI/xU6IlXep13
g/XPl2Lm3bywGXFqFC2UsJJoo2/daj83KW6M6qhm5BS88JKnS7fBpTRGoSWpk6yxxqLQjfARh4R+
cQ5m3vg7y2F5uBIkC/VKx8u92ah2tOX8+qJ3vvh+thuoyDDx1FTw8/rWK4jm6OShouvPkSqkfLtv
ljwFYFOiRqX7XRWU2XmkCDhJuhVoaad7Cb0y3LzgHPnf2zbGNsHQ2mEoRjWfCwIBV8bkVDd0BZuj
bRzTZJM2Ua8PIPGBsjX2cOrgzioa2j7vkHg6wBhnngxjP2Ly67n8ilx188fabdCUqTnxaVzLOxlP
q9f7R8VbFhPj9JGg+cUIgXZ4/JPut2vekjhmc8PS7yWip4gQ8K5Saa3+TiivosCTwLiBviiFdhJh
mOZhN7nDPLyaZ/uce4a9zALVn5JYw+H3YOcoV5WzxROdcG7MxRjgr4Wig+7an41tIshG3c2aPNJu
X5Lxs3e3a5MKm8/7p85xBjdTqCt/UlNwOeHYAxpZz3vnRRRJT9S3OiAZ5XW5cO7P25eCUvuSKMyu
zbU1E9jg4iO1k21BeVu4FOBcbiHjDHzZlzy/+HYGGulsk1buZGvrCpNGSEMpj0uT4+jQxXN9ZH5t
qnmlzOYTk58KBnzp9v4lfuQZ0f07G22912Iar4z6BoSoyN0goq43IllzFOK+FwW117UEUGANclhB
9/BQbU7mU7CjDjWN/+bldnk+sy1fXNlZUTf9PG/lLH4RUrsTpQEeBjwvet8jYJT3tZQuU6Rs1BFG
9RRlTpMCAfwY0JCqpPvI8D41vtq9sMoc3oNuWe6MhkSmCk0AzCbGfjX4yE7AezuVfagx+4q83j+n
ZUf0VwKzf6kW9qKYJ9lZOuVHgTZbBYXaaHVfCG8ZzPZJpdZXIjggEFX/RCreXStP/04AE0qJ+hAi
awIB6UQSgvkqv6OX+xL+H4/zn41i4RhWi3YZDBbMzuBytnU6PThK5mwplxBv3ovb6OOvHCZb6AUd
4qoszpAjEF8j23x8SRyObXLOnKWkhK6ZatlAq3pqEQEdboOzLQ4cIf+PJ/u7EMZzRkWnjZURwcW4
5ioF/lkg8aq2o4dkzTPP+ZV5b88Yp5n0VaqkDZ6G0X7XOpprKqSjP8A4Sde8rNiy4/y7KsZxSmXT
9ZEWoqq3fQ+JfuIs5Rb18/2Y+vv7jMVnVh1KVYuzkeqtQSTZljQiPQgPqN2Q1K2IkwD9dDzGf0Jq
DERGdMVxCMuKjolwIPgAAAG0ode+TtY6rQjauZhIZDpsJGKsATYCexilHJNavFsvJDFuAd2ebVJo
qMnKf0pMykZKB1Td9m44FHTNCbaX0qdzD9p/VsV4CMxATtKww6pGtL34tN9/UCdZb79eFUQpMkf3
ZyW40ce/wljKAuTGeqSDISzYBCdauvf3bdGbXvw64yHM0so9OIjs/PpzCsgx/X26//uL7gGp0P8d
BSKxJCYlUMFggED4aw+2na7HF3CnI7K6L2Q+25stuhDCnEdRlFUhDYhzzBUu0tULej7+nQR2FlIl
oAUp8BFiB+8gvYZqNStxzQkPFw/67ypYDlilaP8v6j2unjkau3jKFz/NZNbkMQSOs8YGya/9StvK
RF1zzpknQbk29KIprBjNrXBlwNY1zsk7/sslMG7ZA8oNGBkISJ462tsO9wm97KsuNonxxmBI68fA
gKqCaOf4K6dPvS3uK8pZB0dX2XJXYlWgmlIhZXx+/2V9IML8/FfGwLrcwBIaqZUhIDhP63i1z91q
dV/C4rV1sVGMqx3HJs01lJDOycZ/EUnITTfPTueOPbNjmMy8EMpkfiepq9fKVnbg8YXPCG1eUZCz
ENa1Gmo/RXEJsygffBKfM8p7mS8cNuBGGIsH0MbM4MuoVFp6eFA0So6wBS/znI4uyXyeRi0FR1dS
5mVePFsKtJRb+B9Km47i/pLIJt4MKNWMvPB+wcav5Mx/v5Aj5WU2iPNq8P7fzBs28nR34UAw7xQg
F+AD8URhm9ZjVckCQOxyvMRdGYzboFrkOPLbJlb03FyKYDZrGguwrQgQ4f1snf71sXDrl8IB3/Er
jT8DwrH2hevvShqzZVaRS1NT6Pn53Tu4YklVMGh0iH6qP/dNkieHMclKBuF1Us9ygDEfiPJAvQfe
w4sng7llcYcImt5h50aqr7xnZBptYOcrUp7vr2XhHrzcMzbTHDdGb8SzHLAnk7zjJhMWvAsmFuEB
DGAo4HQis1dW00uSMGGvwtfewQDvTbghCuJFvvkvJbKuRDFb5gk9+NtkiNLQBWvg0eIGNKXQgMAZ
ifjGS/gsntDflX3fcBcGWkdKG0fzyjRiuQLt6EPsfnGul2VvcyGEiRhl1R/adoCQmESb3ehMD8iT
vHBiIa4UJmIZtcYyAhFSSkddHeJdSf0X6etlfOMI4m0ZE7cMxRQDJvG9Ze2HtNZPTvbz674+36Kt
MLMUyGuM/QZaFLO/mdAl76W+6g11fiJ7h/ih2Izb9MFbnT07PIQHQCH2P4bXcZ/bwEE492V//zZz
lV7JZm4gH3BlcdAhOw1o8lnZmOFZOJ1dBavU8dV1W+3yEp38Vb/tbEDB68HGXB/RGSk4Q4YfeTpz
hYQ7tGmoX+nWcMqt4iY5MSuSHsyDvMVAav9PGZMqIumvSsGobxK99/vMt31v3fopVQ5Jiokia/HD
M1dCghyuGdNg+ADqMKzOzbTqMidKNo1OOp9TF124fMFqgdExoLYFjpP1I12WgQC8kvD6lexiN2nk
JbTt+9vLE8HYQmfgaatY/ZwTl6mr7z9OvMaLpaj0ahWMISiCrI9yI2bnvCLvpSNTxSeZhn185vX2
LnmrK1GMLbSNmpt6hdXUTrQpEvoONsSKlgmd6y7GJuXcjQt+/kocYxZWIIMzP4W4nfgHUCjpx/2z
WXIhV7/PqD4mJyXNBMToeXpEld8AoiugGVm/5mv5eF/UQmB0JYmJKUogFxRfgqRxJdNDvTJ/r/+d
ACaMUGOtihR9motIIv2lP1WcBSx4wasFMFfiINV5lkUwFaSGN6pTJeRj/cU5bp6tzN9wcTmVfSj3
bQxFDtFz546tMyprXr7p/kEANXgto4q9Ss8NyGi/DvlKtYtXj4PEv79TIOe+lhArU2N6Ik7Ce8lJ
d+4tQnObcu5Y3jIYm/dKvZPMEsvYdUjUv/T/lJNs5nj4j2O86cBJpHpQShHVlJwcQhLZR8uJeZ0Y
vCUwxg0W/cwf6hF5HxFFycQu7Y6DhF14K1ytgjFvT8j0XsIw9PMu3AIn7Mo82DnHgWBSzvVZD3FY
y54HCcJO3B7mqgmotAb3xbd5va/3beNmop+IHP1UGziREiN/CPWBRCjXXP++UEW72jHGyoscNNBx
gzN5x9tKxi1v0HJvvG45IdV9v66zRDNoQcuVTMVizpuG8B4hnJ1iQ1xotWpFCX4cc+5cDBT6Ex6a
kptM5uzUt2Zc+Ko8TdW6D+APe6q4P+e+Sp2ETxHvuctxJt8l9wsxnmoEmpdDwTTiuuKJfuYOx+ku
SpBBro1hBhjRcPPW0U3wI3QKjMQAmiqfiPZM+k9OFLSErUZfxl8pjGuvM2UKfUuGoawNYtfJukT2
wW3ArgvC7Jx4KG53KxGg4hyBRfygr9YNWvHbty/nQ3zc8vKoi67n79ewKoJYPFQEEWuOSf6ztH8A
X83Z1UUlvJDAXAK5nOd+6UFC0xCLCk+7HuZ6/8Zf9G4XIpgrAM2QRSZnEPGKY9MhJf+nI8e+mX4u
JDDRXoTikKA20PGkst2QmPtAJwXlqAZH/74rKRcanrRBKfc9hGgk6EiNl4f16KItJj/f3y6eHOYy
UFuzDssG2zXSn9XkWmiKoI72cl8I79iZ+6AazLDWcSrnXbV3gU20q9eKk57i6e7894v9Crt+iPMe
IoxHt9tFa55n46nVvMSL3691I7fKGueBRuPBbkAufLq/RzwBjCuwsgl1bfj/83R6146ty8VVL7rm
v2r7/di+WIEaDUGczhT14N7fWOQ9fhgIyprJ1nfvr4RzFN+NgheC2kFBQ68AQdnvnDzC0sNPjo3f
TDdnTPCbu/BCRC20rY5JnHPY3diSK1INdaWMCig0h+gp7SpqPDsVOX3ywPAcTWaHvWlq0M49kPMm
SnYdkbdtT7TP+/vHMUmWIxwzlIqxKCEj2vSO+fpbWhmr6c+/8y/fFfCLHRzM1ioyA0J6quWg3bIl
+qN6+JdCGLtXvHJMQLsCuy9f4cAe0g2arigPnrNUVb68RdluQ1ywzdjNCmcP1grtsB3dNOfyPXbV
Xzt1zRN3y7YwvwIuDIlxBVHtdX1XQ/neu72kO+H+cEYX4lM8oLt42CqvFJOtbaxTip0vdI/+l5mN
iw9gXEXU+okGIoBZCQ/+2t+qJ5OcDNv8b15sf8WwpVu1G/osmC/rd3G1G79BKugkzH/d1/blPM2F
GCYmmAIjK0oPpzfgagAO7vPDo9mKY1NL1YvLQ/uOxC70XYSzwGxV7BmwpL2D8UWeaSONiMJSIB8i
UsB78LhjuCtjAoXQCw00x2ED7SYjeUQ+kEcL3TWGn/zLLVSvL6egxwhkNcQW4lWavoSrt4+MGk+8
jBrH97E1uUQUPCOVtG/I70D8TeeIx3+5EMZhoJ1ySLUBIg7p2nWjz6x2afJ+X8jiMtDIOCNrTANV
huvNMkOrHKrcRKQAUucfOcjj9HX43zi+CxmMhRZxqAtSAhmYfBSDLVfaqu/jjpdEXbwo/kq5udFL
TUPBWp9jt+iH8gwc/gz2NThrWX7NX4hhDFQ3wT5hIH472yMNniyCcclE2jYP6/vn8o1oYTLuaBr/
z8GwlzomN5h+k0NOXKwMx/iJIfBgHSPUAYfmZvtQn3fRRnDNbU0MvIgKEPWio5rzBF9O5V58BGOz
ObhC9SKcFyvnO/8ZA4T0E+6Qt4AIq9Tm3SXLLuJCHGO5U4BxwsIIRdkdZHTL2lI3g2TkFW9Zi8Hf
hRwmzA/TvE/z2pifdqhMkPfO9rfT19f9E+RYFjvKtUq7JPRFCEEbWvm6k3uClxGaUe5LmX3APTVh
I/3BCjyQNwOSA6Ih0mMUzX8V619sFuMhxiwNxrKbFVEnqo3m5s9/twLGO4Ryg/amHr8/oBfkIePC
GuYn7p0dYi9uNIGPY6xhh77LtO4v3wk39CNyeGwIS50NlxbLAq+CXkZWTMBCZlyDTB8nAtQvxr1x
8f8czWJv727QvdzzsaKUgPiZtiR4fm3RJCw8Bk/FphJXHarCaNsxzvdPiuNh2d53weyzuQw9v8Kt
k/DYncEX4OqBzVHpxeWBbGzG+gFkzu4j+s8q+FcLTqd9bXbx5iW2uV580QNcyJiV5iIAGvswFvoe
Mnb6KtuLW8keyKjQj//unYnB5ZjcCITiDfsBaLPi0A/DHGf1mpxBuPzqY/I2WAJ5znPxnXkhiPFp
epe2dSlGsyAD81zQHciDGS8r+IUIJh7BJOdJSqZ4hiFJiE5Hp6Z/Boq73A4IL8u8qGsXshi/NjTD
iBlb2Lcupg9g9cMLIrQtXsywfONciGGcmzWZU2FEEPM+2dP+SX9s9885J823vG+Y2okufmgzxhVc
K1v9P6Rd13L0uNF9oZ9VzOEWDMPJGmkUb1jSJ4k5Zz79f6i1rRFED8q761q7XN/uNAE0uhsdzumm
EUQQ2dzq0Dn5a/+KuNSsrTEnsiNaTJWbI5BfBu9bnDbr/oVu1xHowji+yPGYnZzxASiF5GYyvSfB
Zni45d27kETFQqWRGV2kQBIPRuxjYMngZUqxIJYyLOr2hRzqtoJyteUkUEeeLVAvcPBzHKPGv7gS
DR0aIASZR9TpIn/by13cpxXUDWiSqjnHHXO6md3JvuSvLwVRW5Z53qCmXjNf0/gQgjGrq6xm9zaQ
0hL/QCPqXXluzL9zUJdSqQ3kucaTpxEbKJHpKcW7sgHIfIecEEvQkrO9FEQFjIPQccOYtvlZQ14w
eZbNmtxmZLKrQ7FhpAgXr9WlLCpaTCLez5oSZ9Y4iOBGW5hvlVNbBawFi7RiyRxdyqKsqzK2UEIV
x9bNaLkuJjlyC3D91nUHK7C0Y/7zi6ur1ZIBYm+IKVDvnFGHgWt6BFMFVL4zGxssZD7MIBMWjiWW
MrbokRW0xqhnAzU51Rogh5b8KtvoXW7s5DC8CA8qm99+6VJfbilleuME7csx8AxxE6actA+jrTma
Yzz1r4Hpo1Cm6Sav2OkNc9SIqTiUPQ47adCVCsutsMsYYDOLLSBkgB1brJhgFLMS0sb4e5W/mFWk
NFHFRJ4VxxFn5PSdI+xUM1VsMt6xtGcpqLmURdkWPLMjrsGYDJQ0eRdtn/zprXbtbU8MLZ1/59qa
KGvS90XfqAnkAIXoLbUD56Oxs4MIEglmTM1aEmVPjCku/D6HqMmRUf4HwRAK2xm6HpnBzfxL1xZF
WROFk0U+KHFQmh4Rpe8cSfoY5ZOB4mPGWxXi6spSO7dvVkb7Whbd/wxbjTwqCFPlLxw1AEtTSplo
YVgF9Tg3XWqoCUlwpnaBF39mXj+95Wv3HzlfnvDCxCDiVji//ZJTv/SOYGerv9E/CthMIGQBQF3H
gBO1FE6XuSbRhlkPMfs4nxm3V17ZLIZLegjOVw21el7EWBhlQfze4GofWLdAK+BNJ4N23Cir+9h5
v75ji/biUg61HkWox6DTIAc4+n9q0pFwPTrGSkDx2bdYvf5fB0Ar4oU0+oCGUJZTT4Q0kAqTt2H7
Z3rYsNCSvqom14RQpmLy+qoMZrPUg6IuJdIfPOcsdSTAMrKOt5Pl4PV6469l2R4+I3djrFlsLYtl
istlUkYkCXkx7Xh8wdRtlHx7vz35h5bw5NCvEXbpDK1f8nCX0ig74k1trHETpClAHUAio31qXq9r
ydK9upRA2Y9BHgcoKZyK/4reui4wtfV1Ab85l2EhLiVQMYgmjnyj1FhDZYkzqM1kZegD14iyTsnT
3j+FZkJ650b2reHetl43mfnJspJLT/PLT6Dik5bTjMlX5pALeAMxErki+WRhu7NkUMGIFqbgcplD
rfZhXdiN/epbrGUs5jUv10FZjrLOmlFXvtRBA/vpGV3Etmd16Da557fGzfWDYy2IMh9Bwgt5OpsP
6ejMYgZzROHjuoz5N67cZzr53fi5V48N/CQSQeKrTFJQt4FbgRFhMHScrmWL4ySGQwgpPdQO4M5T
YB4+/9lCKLOQyUOtcxw2ywoR7JLYnMwYHVOsvsJFewC8SF0FdKGs0E9yIyqEPO/4/PwiOdM6vpHd
68v4TW09X9ZvAfQjvOBA5hyWE9aRBbajblRzAAhERMScVPDqh6wymXRps4n5pQQXMimjHkmJH2kl
/C4Q4c2cqBjWnqNb1epM3jHL4z9dI3VWYpkXVZxiExG/yyYHUkTxPnFiUz135mtgc2t+HnDtVgwt
XPaQANcXRdxhSaKVvesLCWCbAtIOq86Knmsz4El+3kQDs/6xFH4C2vY/kqgd5WQYo1GCJEWExjeO
QvZDbk2rVmSOE7FEUZvZa2o+CIE4eygnsuL9bgMIfXYVdv6Z3zryvSLKEQLON9RTCWdWxy7SxeB+
lon8R7DNfnJY+sGSRblEBLRZESVY0uR0QByPAkDKSWZ9PIUYUWHliBZr2pdnRbnHuleyFEiaGPUB
ApNkpzujQiKgWc2vErQMbnMX5TIzWF2/6IuG90JDKI8IVNYh5ztIlfRVXT8U7Y3erJR7PrnnWyfl
yXVpi9VHpCvB9wXMZSTHqS2NC43n+FjCK+W4dtBu1+93A7rH/k7F9lIMtZegwCsAbSjPb3ODtDIR
tsWL+sa6x/Pt+a2L34uh9i5uAB0v+FgMevpKEjzNw6A7j2gPQDe8vm/Lp/QtiYopWlD+TrWBRw9v
p/ZHQnbzE5IVYzIPZw4ELp5WlVG0fjkfjpXs9pkFhH14eslmXatl3/W9GDqe8DSZUwOIyW4sZ7Ba
u74v1/zd8NqTyKyslpG+nr/6yinR9TMuAeVE7uEWP00ZKQ4FujszJsbUl83+JUUGhznQTmea6dk8
XuydwAF8NCihcTOUnuA8hZb50IZm7Epu4IhndOavu9vE9lhKuKgZF3IpC4/2B1ktEsitUNF4Ke9v
ypvTdd1b3L8LCZRhL9DFGCk1JGy9PYYPTdh1xgmx1kDZ9BGk9yiXQQJYV1LXPwwe4OGOfe36/d+Z
3kWK/PucKAOkZJU/ljxkYYDPEm55kq1OrGnD2br81AWAeGO8GgDoCugx6GS8LPtNkhtye7bWLDc7
f961n/553NcP9nc0/PMzqYNVpnYM/ElqgahSO+m+d0xWwZW1EdTB9oCA7n0ZG/F2e8PqS2X9NnWQ
6tCkaqvht1OTyRO28L76uTW0//ANrgWYdnuWrNvaAlyPvfPhfO/e7x6un8HCzMBPSZQPKWAJuW7e
opisgVrcky0Mxp1qEce8u81W2xcL9822bIwe2oyOwK9C9DVloryKh4nKuOqgAHvnpb8P73U7NT8A
Pr23uuNtYIHufW264Z1tttade0gtz/QdY/1+fQdY50g5HbDGRnxX4SOcW+RGGX7zt6v5ubuUq2k7
feRHHT8+kA/WLV9Iq13++K8pO71VlNr3lfb8ENvcIV0VbwkBhnt0b3EsBrXr154et/snGw6+y5+e
ShS8qVLEecNvGEfJ+krqupdc7XlhCV3+x788S77wrt3USoY3mypgR7MaO68roErDNo4cn4b9iK9W
CCGMrPhCnvKnjlDXO4vTJjRmHQH6/W1t2GJ+f0puGwcpZWv3vmuBGzpud9JDo5jaPngLBhLtIhYU
/1ev3X+/6L/m6nrBGzV9vmMgszYlEoN10dnNee2aZG7pPN2PZOXan/9QHaibPWpa1nE8NnYgJuOn
JZaqURd7KND4Gav4bTzK4pLEp3y1sY+7kdya1qklO/fVfL9rt+bKmrHdNlJklaw4lvEJVJ77+p38
Tbek/9CTr9D8QsHDQMA4x4T1bF9aggp3ZDl7b10RkdgfYAG4Lg08e1fDCPXLtF2I60Vj0voEalmS
tWWQ9WBxbzF5j1EyrV2OrCsHY4UpyUsiy1Z82KNBRllz9jpwtusR6W3RJ9LbUTk8NZnZitvzAFB/
sOWm9l4hvE9K2y9sd3Lb1VO9Ouq8Lf1RTwLY3VYyKHxXxk4Cnx4JdBKCfHLYlEC2IPpeuAUqCPED
tKUm6zYhzY36KaCLcg34BfwDkxVuBzB1gvprleweP6UIJXr9UFnCXZ1Z0U3ngcLjNtsVjZ0/aE5u
Nvhc7o/+qkRfHRFRRvqV5IBbtDbznYfkUroSwPexv8lnvLSPPb9unFXhfBhEwYTrGhUzk9+U9r6H
0DB2BytqUdNGSkN54+1pOxxL0t0ddTswkcgGE5lqBlbhRDp5WpcEBNPwZrk5HNHD63ANWTvKCppq
pCaeoyZggyXyulu5wIK41VahbWs2MtJ74+RviwxljJO+SW1Ae/ZOgdJ58qaAQW8iozUIpvGhbcW1
3BAlRcX3cBNY+UDWajj3TalbJOhODeg1e896VzCdoZOyN3ev/Fu62jyW20NpKQ9HsbM7cgf6tMxK
gfckrTnr5G2Ke+2sFASIq4A0BmmQzSE0XgFwWEBdQz10vTW6vL1uN/f5W1qbyiqwTL0FbkzoaAf4
PrsxtQJIXphrQ4sGdARkAvGE7J23tgv3ricSMHGzz/feEo/u+33/qEiEBBtL3Yxr/RYDFxt0y7qk
+lB7stqoUP6JI83eJBkiD1OG6foDiqazJhGnAnVF9KGZxjo6oNXlSOy7iiR2acUWkL46cBw/dmYH
HqdNbH22AmCg3IqsN9LenE6H0OGJcFvdB7CAZwS+OI/ucFjjX3Z6UgzYNGSuOnyL5ZvYfVd9Pyjo
DDJ1/Ch2gjOfAit7m1YO0Nkz/F/B3qbEAdfSI4di/7tn5289IK4TNOfKpLfCwjYS++A+msmHvDrm
20NrYqUAlNBQEl6F4Ec5FyvjRhC2CWmt+P4DXm6E5u+8HcBji/07BkWJXJB33hVJ7U6as1klm5zc
Gu9+RoLP0BqfPOdeuwFldXHfoua6yTFybOGi8WSwka93ibTarLnM8nxoZWC3ZrZHwXtlKu+vsQn0
WOl2hv3ZtFZdm8RNCLb2DzKh3PqQNGQ81tvErmJC3LVdAiTesDAz7dviDYd4Jz4WxB1ND3vzCVsF
PFLSbO/fn9LjQ+oMp2AfvVrZ4Ewuj8vQJvuNivVfN2hLblYBkJGsyZKMIV/afKpBpHFc6HXowZUc
XP2BvISHuSEjsZqU6EfVmWHgjTWOahOi75vhjpjyqZhKmGqpSmSjA3ykkJrCNjyfnRB4+q2D3qGb
fF0gcpZuDJjRbM94QXytjXLuP9ZORV1qGkR8pkN2OZKXswEUg9D0CLKU7vVNXmjuwQTCxSbPDvHC
afC8r2EcnOvOT1Zo74F6Ix3KJ1wWBXS+GrvG9Tu79lMc9Qbz9SaZ1ApnWhTk8Vl4iMhWcHABWMta
iP+wLAmUKpIoqYCo+7kssegCsfP8/mwQVPsz3oGFxCh9foNe9wh4WOUNE0FuoQIwr+1bJrWVcRm1
qa9DJpDdswBuENwuofPZM9bGClF+Lu368bN+i/rkQcrFqCsQoVi3jK/8nf75GftQBx34tVCBzm0O
wA0S28pBAXB/T3KGGJElh4rFAUGWc3UCOU8OANUI2R8582V/9m24OuKCbOlha/Pk7sFl4SsuaNhF
Pkj9qrVdXBw/rkshnV8vKGaxXi+sSJgegNL0oei5+fnysO0cJ7DOEfpIMvJ4RgDi3BLXXiurzUNA
TEDFv4/mxrdY7TJfDHiUBfqxPioY92QxKZsB63uyrP3t+/HoluQZoaWzzUlqo4nScaDnubnttp4F
qingv/nEmlAcNT9Xp8G07+yNvL2DayA3oXX7CWe93ny4HwceHupRIvt9gBDM1e3rGv01SXrlu+k6
HGd0NQAbEAULztGz9uu91eNTXxzFrfFswLBa6khkBwbD/Miq4DNu09d74EIlokkAGfWc9klNm6Vu
8u9S3I8LRY9eqX2QDeX8mLDOPtmv551emfbbGS0xAUGYllmtZb2HeAuOyOnM0ZpimQitVIKnEyO3
+wXjf22Tf9qg/5MKNeFiER8D3gVr/XT76J/k9dNqb61LU79piO2uTHKH/8XkDNoKVNvGB5or9w4k
m4DJcFnayriMdAWKCzRd7eZDB6IiyxXPa6HXaiD9L4EsFSMTv1xJMPppk4I0Fw+WSkAY1D/pLsZE
Oavesk55yZpdyqLssRKgrwyQdh2sZmh37h+P3M1nef2KLAUXoKr+XhFlm0cvTONBVYDwZO7j27fU
TF4xzcBEgF+AAIA3vJBD2WYj0evcUCBHw4Ovt1+ktwqUIEC7zQBczqElHyynxL7/rJzrC2TtIpUC
besIFd7kaxd523/R4HvutJ6wmuJYYvSfMUYQGeMUFlielXhESon3J4VSJLiB15ezmOnBoA44REXj
ixXxpyAl0OLcG3TEaHsBw1vwB5XL4cUZoDmowisitXynd7V18jEjLJSMy75UUbiUTt11oZCKMSxn
6e3tbb3O7Pfry1tMuV4KoJR+TOpKqCUIEFInHa1cs0XPfPbXfG0bD6Nn4ehYxEX/RSbwITVRE8B1
Tp0dP3kxNxq41HsD8ETqJkJivLEn28zu/9bqviVRfpQDW2srRVid5T1Ek1VbeLzGVuvyODCOkZlc
TAHN07n/Whbt/AAhnlVdiGUVlkJ6cE4KxFvzmFQChL8GVCLCWNySU7qU97Ny9X+xPEx+KmBxyfPk
KoeVKaIQG2z8u+tylp5isCTf66KfYl5Qe3KI5xASKbkrW1LncHaxRSuFuE1B0JXsPcQVeNdvItTQ
1UOpEZZRWQrvf3wDdQ8CsL/UwXyQIxJGsd24+k6w78q3f7yp1H3wIo7DdDoOcQSHDuZHQKXj3OuH
vzHJP5vn702l3EAkiqXRjV8LmlHsUgAt9A7YtVbMFc236bcL/ZZEOYJQ1eUxGbCimS/UAHRWh/F0
TM8d5uk5D7FShDxFiIFKpmSWglKuIOO5yjCE+Z47gK68US1u5UOicHNdQZddwfcCKXMSyUHGBT6e
filmRuJVAszl15DZTSTOKnZtHylb0kq6AcolnJh86pFRBeevCQBhFBgLBLaG6TkhoEZXHaznJtlz
a/9Yu6x+PsZR0o0XCVenoifDt45mfd+2wIxR/cJSA7vzPv/nPQW+rSqLIgIvgNxSR5f2Y1HlHBbb
OU81QMIqTB7csXzrcv7jQgp1cmprTJMPNvDzg0ECMx7IAMRWn9SWiCaZxA4d/258Y0pdOMgfa6MO
Uk4TSU5lqGXnfMWUeKsKNnKRzobJvLFwYBeifs361J4Y+uV891LCYzZWsUXrjtWCK7GEUH5AUNXS
9wHyiOEKY5s9Z8iTNa5slyfjdjol+jzCjH43s0Cgkruf1Ul0d7DeGdncI0dqWRhBtYBeY/GuwWyy
X4pCf2wA7TvydMyy+YSx17xulqaBXp43b3fzUWwfC3QAEtUdCbcePVTRrqvwks9QBDSDGjKGZ0D/
TsnOFN6Powh2YTQxC+jtdq8FMzz8mnCnrMIPIZRjSvuoRz8ohJR2ejAO8rG99zfqulwpdniKMdM7
+8RDZrvbAanwzxYNWZ/ZiUMKnYwYtGAlL5aeFz++h/JfRqwMZa3heypnL9q8TFaD3R0aNGixxsuZ
+0u5sJTTilatIcry5jpMDAzk+zvjmfViWjDvP1ZE+S8e/baJEkDM/s3f3OhQmZ6o9nVdWbxCF6pC
mTuxLflSHiGjuPF2lS07J7zhGaE8ax2UsYtVIfL5BtnXfXQT2n+4VYUn2N/xuT92izJuGOMRo4rH
Skq7tnO7tdGEDfeesgmVl8L4S1F0Q3viC4MCx9ufMaNMtK209VFyO+ROc1/sWetaSnr8EEYZOWNC
L7TMYfeEo/DEw5Ds1xqqn4LlYNjwRd6Me3+TWCrsifXcrs3sVXFzkzN3tiQTmDaPmOV6E+wl1KFQ
BLM957Bxu+frWrSU/vrxkbTFCTqxSOYd0QcMKzyGEopfmHXWeifv3EBdtRLJJSusVsCMj4RjOJJJ
MYPJrHgzSW0vQvEIjfNjYUeBFU2bqjjV5Yov7hifOX/GFZulUTYrwk6qTYOyA296G+XR3w5flc+V
zW8BEOxGxMQGvb2XAEQJnQeG8OWrpmoShixksNdQBzmo6qjkAQ5yNPvXJ9Qqe9KgYJ5Z4abfJzrq
e5NZTMQOz/IRnqvFn8ak3xpWYTG+ZJb0axvAAasizNHFX3SZvMhJPgdmSQTGUYdEuYAyOKq3H+X6
ZnBDjDI9o/Z2FxF5iyk4izXUtGypv4s/PGWpM6nyjKDDs0pqzfgDxKPpGpf0jrHKRatzIYUy0n5c
qELmY7t5s3rnzPgZWXkWLu6yJ7gQQpnoBJBQoh5BCCKJBxVDOiFeg/2ZJ6frR7aQDbmsl/GUmW75
kq/kAnKAOXwr3kl4AbrXJSwbtYulUFZ6qlI9bWb1hFPrjh/PiZtbjNiauV2UjZYUjPZWGWSMYM4Q
3GLbbep3M1qxeBAWr9r3Wr6+4yIl7gcdamZfGgbtHtbcrep0yFFd37Flo6dokqwiQSYjR4trdiEl
lPkwa4u4R9oU2CLegxGb0ha9IgirdSdxzef5PSaiO0tGlkB5qFbvDBVfDjIvvoDScTlI/GaSgv78
NGQEUIL+ptsa6FyYx+oiwm+zvX4ADiWYl7MV8zWxaEwvhFO6PxqSzA0xhA8thrTXGfF2Nulsm2G0
l9pa0f+sqYoM4lPDkKlFhlHQSoFS9bhjMjoVuhBnCjANc8jAxbYPXXlTEmWymsc2IvUZLILbooTZ
4iOARaqP8R3+2y1YXWOL1uXio6jFo9SjTWrSIW4CZ1MSm/L5HoD/9eN1FVu+MLogYcBFkCXhi4vm
QsXANZOFCQhEzuNmQiXp2bxnFhrm7fvlDHS4AZ5XMW1AU517IEUYAm+YV5I9qS9b+ZQc1fVwO6Qk
A1fvy4nVSLuUT1AwEi/hOJEHkjXqQHPMryucl/Tn8DN+mHln58xyaO6cxz8HVHF8ou2F04S+m7tg
VUSEsaWzj6fXC1BR1CF0UVUkiTKlY87nQ8SnPUzpiPmK6hzbwKzc8SBvHVZ3rEllYTYC18RRZjXM
hSLU47IH3Ay4IcqDMwDC30P3lcmtFBYc2let75c0EbwKiqbhutDjAn5W9WWmQ18qa3Cic5Oavmaq
kJa4trl7fp4QDObPPCai3xnbuqRG4oVkKrppvMnLw67u/4LFR0fVbs5sgAL3XXREUiLDx3CJSzfw
UiAVcvqj5OVci6UGHtlLu4QoCeGdhmXkl6wcVNWQNG3WGpVSly6epqQCgDi62XQigQ6wzMxaPqUF
OIz510F3VM4wMWpnGsB6yg9e8pxy7qi9RoFIumKTC2hvzLqOqLkrBBjm5xkfuDDrp6DF+vsDKQWr
xTyUivk24SppTrzxib//8ACZ8eybvJuUbNjPecm/lOxCIuXF1SjrJN3HzktAvis3SQ2rXEtzFyLn
Panq+jDtDRSEArNDjA88Ciaq7VL8KsIm8oaqGoqqUR8QhJykjRE+QAFe5e7WwFDBYB44Zh532VJ9
C9LnPO+F+dX7apyaWccegOyOoainmMi24WR3ArDLNzI0wTq8itvCbDMSbYybZs/KcS1V4XC8/1kr
/WqQOrGL+RKfsJ3xzLt1/1Hui8dsO63S9SumSEFv79qR7UYr78BKJC2FUaKsqpiuFDTxFyDulHhi
khQjntTlnDVDrx+zn2VhOBzqeyGDOktZT9CDl0PGvrnJYnPOpWwQuKzukZckaKHhLFbKY/nGfIuk
y1WeUBb92E89CtHKNsUrbG6WtW8A2B7sOUtYl2/Mwt+i07kQSVlHz4uL0YvgZK2Z1qw+gbEbmGMY
NYbWsMFgFqUpEkhSFVU2ZJ3aU35KOrCUyHDpayfkzcwC/JF67HfNS7QZGcmdxdcccuX/Fka7HK9N
gZ9SQ9iDhlwLasMC6JtEABMlrEhwMWt+KYraRTVMYmDViv3ZWzXvAJAKDqK2rnMH/yntAOW44V5Z
TUg79i2j0rJU4gQ97/cqKW9jtMmo9ilEN45GjpFoNw1Bn0RyatCTga5wVpC0GPldCpzP+ML0pFmZ
xuArmXNMkYAUIwwcYNYIh9bFv+O5FXUm9JN0TVSpUDbGm2xMDWUOAAFlgnaq+Q0xmH9Eyw1sdl/B
4kMTgYIs4g2GvxVKO6VY5Tgg0MCqDBIagfWW6ybCV/F0VFNwIJOuzY3GKlINIKSdV4YlaZJKqECE
qLeq7bVi8ylxmvDn+jZ8MSD/8moYudVnGmZD/Gr5u9hwfoq5XOjj4ZzgySabQvs0iptEIkPbEyPI
HR2YMskLDwBWAZM1+m00/WljUkqnBCWi5El5NRL0tCvlWyKcxIyI4yNSd3Zd7XPpMxVLM0FbpvgW
FyTm0RhO4sxUq9VYrwHVoKmMivyi4QZADqJsYEIZ9FpyJeK1XoqGMygHI/Wju8tywJK+xnfS/fVd
Wz7Mb0l0Ya7UBL8SRUiK1gbgvzGJ4b+NwyYGFxZO7yUMVhGyWv2aIXahwKqgOvfvBX6NI14c1hyt
+QAnGzDqKKDHDnU6ydw0zEz/UqQz0yajVcMAP6tGxVbRIE08hxryOQSR6XSob1i5sK/XBq11lxKo
y6BLXB5jfGY4azn6VTmPqKM92lWGcZBwM+0Gg3Tr7FjIpvIkBuskWHkF5lpAzhKSdnABz1abomTx
EqhF+z2PfFoEbZ3MsVjr/orbgASyUw+JbrWFazCfUkuxMWyixEuygI4qhTaKUs/HaQFHWlnp577j
THVdgG/FNouPbs8O+5a0+lIcZRKnTO4rTu5nGzy/3PbnDJBgmv0410V0+/MOSVNmkmNJAy5lUjme
0VOGGp3qPXjTkUc8Ag0sB7+Luk4B3rGLrdxC7OcqLEiexcDzUiz1RM6KNg2nCWJzYFkDD+IICAWY
IiL3iO5la46MeLdHQ2O5zbeVFe1zG1VORnpp1j1aN+ekC3rAVA304ZRu5krrpXrNz+0Fb4ml2ZP5
mqxY8xaLOawLKXSuLovwiPNLqcdVLsnbkSMooZig6mtIcxfvoq1WskYsFgPAS5FUHJE3YgKIKCxs
tOWP6Ww5L1a3ky3/plvJbvwnsBnWaikeu5RH3ZOBy3h0ckLevgC/UliYH9MhBtE3CjLz++ydlf5c
eosrQHISBFxMHsTcP2OHhouLdOwQksmdl1iBhhfqEDaJyU2Ab7y+tmUd+RZFPY/70eNFodWR8l5J
T7VCSs3SMKTFAcxXdCaZIW3R3SiAOJQ1gEfraKH5uTK/UUMvkLEyC6FtfZtvPAvu5VbdRsz+wOVN
/BZF2f62GzmhjxAWjWDbHNZjSTwL3QUooWW2Vd9xazQNsBRl6WF7uTzqxvHlNIRocJ4ftrzZHnz7
T2tNaJ3ImOV7edaB35f7P8ujH0FV2dcSJ0FUkkIvGlOQAytRTQF9WNMmbq0iS+zkfUj3eR6abWs1
dj89RfpEemCQZRtJ3hu91XvIEG7Ceq34PlTZrFrHa03jpTXOSb71VLtL/jTBU13sjeB9AoBJ5o6x
EwBjzLdzvLwqT9n18pGvD9HgegmDznTxbYlOS03QDEWWgBL0U1uQONb1BCjM56ftC6+aOTo6bfNk
WJ8FxucsZpPSV9RB7+mlPOr4PF7K607yBmBzj+iCNIA98oDSnrW+Xd9q5o39+KyNxFTMxN00K+CT
gDrZP2IW4f36nfwKun59B3o/0GYnSoomU9+Rx6C7zfR+PD89IWcxAUAVuH6Ti1aFAWMjZEfs1wjd
BN3qrjCL1SeYxVGL3J6ufwXlrYHwLsoAIgV4Ca+qiqhRRg+d0MkY90q0KzTEv52JkzCnB22QSJpO
pjgZ5nV5lEL/Sx7gWASQJUiQ+vOwx3rQGx8cAzsjvgewrBNFGx05qFZnrIuyC3/JkbC7OphfdUWm
TVBYe74+GtGOkz8DDpEVOlwbkWOYgkUpgF83VB2FJV6Rf67Gl+O+6Zos3uV1slfaD6DZOf70cX3L
qODmr6VcCJk/4iKKHsu0LNupiHcyxn3H8pPHyLZ8M6VW1lcMyz1/74VK/hJFuSSOS8uhHrAeQAuD
wrTlc4YAyhH9EkAdS1bHYQvKh3in9tKjABQ8QLrYQyWvNTy8Al5e695gh5FWket7uKh2F3tI2Rhv
yI3Bz7Awv/beGy0mSji8Tyq3nXipZKg4nQD5a5EKlI7XNDzVaR2vgBCk+WA23nWNLQcnfjB59SZL
Hb07Zv6rLiAPMe01LSCFuvf5Jz/FcBrXm0PC4gxeVM+LD6EiKKUwxF7u8SFFGJmCeC+qMSmm1fWt
XdQZ1KQ0VcObHFb8p3oacZH3fgf1FHwQuIDSKUhUhtYsnt6FCOr0xqkbVa6D1vh1cKhUxdKq2gk0
+T2tVcbhLW7ZhSjKKHtlLvfdvJqw/uQLQIcFH4VmX9+xZRmKDLxpNJcK9GtcKWSh5/sm3lV8Zurc
R6Vjep5V92YJoc4+MZq0aHHfdvp04ryY8N2+GzXGbi2aJpR8/70Synv06QjeOgNCxBREvcWq4M5A
KTWnLjdz//nv7BoqkTpqoCJqSj/1TOS70W8qKMGcZSqr+0KTSRUzNG1x13RRQW0TT2XQ7fwU0oVp
3wVFG++02utJBlR1Vx9yz2mKmFUzYIma//zCrPd5Ighejr3zsoesBTdZeQLrE8PuLV5OHZA/OlKH
aOinhIwVeh88qY93daXd95P+AcQehg7Q77S/zB2yVzyvCBpv0CRLqRaoclqP8S7V/JbEQXcQ5HSb
pYnlN60Tps1Ng2sqdtEeowtm2dlq5od2HQZWLPm7XvUYAeXixl58D3WGohB3XqAO85pHkvenWvko
4ofryrhgkRQe4+O8jhYxoL5RRq/KOqyzhZ5kbesOvB6tVLFA5jdB6NjzrJcindeet/iHOMoAFqKR
d/6AY0yL3skqmIv+TZj4e53vH7MKYMPJOsbEEMp7UpraWYFuNYFxzAuBogK6GV7nsWB00kg/1ZUb
0NifjR1CnagifJ0ShWvRGDjZgYinBlAfhv/dr/wQSB1jrAb8aFRTvGtECdjNpYY0gJfpDCkLFuyH
FOqC1KC7kDNQ6ezG/FOPgOYiKKte9UkR29c1hn4U/3WGFxtI2S/EGW3U5DjDsb0N1FMRgupC2iPe
V25i3BUZdPHVvgEnQNsxjMB/ES2hP0cCaBlQnn+encwnOh/XEpyaehfDO/uFo4WEj1exENq6MoJC
2NvrwMlRxQMiQIb4hfuILUYJWJQkCf0cVMifoY9jzGIx3k1dasUNnq2gQ0pur2/vQmCp8JKmoAqq
qdBOym/rRQJsa72NduFnCtLCkydv0ZVNkmknItpL1Y/r4uihs79O81ve10T2hfUu69yv+K6LdkHq
9Nk62MVucGoTq+2PKJKQBJg4w0stnkd05wi57csfVf0uKEcvMTPF8mfUGVs4citAwPzDL6Mcv2go
QhMr2Ak1IZNIpGdvBVcWusHOuCvOPjLSK/0kAOzaIPxc7yBKYPP8TealpovetGdjff2DFlwQevyg
+DKgRPDEp75n0KLG6NAIsCvkz0F9yXXGUSzeYBl/gQMYPX7/T9qXNLcNK93+IlYRBMctB0mWZcd2
4gzesDKZMziPv/4d+L7vRoJRQiW3ssjCVWoCaDR6OH1aBJ5p+QjlS/X8hEnVt+n8OZt8Azw+1itm
fXy4vpS3zk8hPuJ4RdexcYtMvKiXF6kxEjIYGaJlgmKf9mWuQmJ+NgbQNHU9TO8nDFMLS9M5uXUC
LqIdWz6k1q7txlCD+2/bL4uq4Cm1yohu0UFi2sS0hA/K8KHp4uGDRv3oTXu7AXcXOM53ifEysqey
vG0d1CbckDX7zHw2wmZ82cxDWuagpSoV91x60JZLXJyE53kWP6izK+HoabGB2TU/LXYdWNY3L1M8
utI7fiZAeAW3jhLmLdCkuP88uut+bpcb6h6t9mdnut8W+rkEgfb1E5farjORglkhOfSgmSCSlc9m
dkwAxM5KGl4XIlaR/2NMULwyHA8cMcabh3W2c7CZNckrF1KavI7KYbOjAtMZd5jvg7fWG4ZdnLHN
T/SlCDN0Gewnkk2Kh1C6ubyGQJEyAeZcuKaVPbdzmmowoM13+gVaFCFuZXoBzNAWuM7j9SVL9Rb3
yEPBjhfWjEtdmXQaJ1WMFa+m9QHWKlzW1e/ngzWxY/Gw6IOyQQM/+O7mngkULkqs12lHF+SDpuEu
2RBAEJX6SzcQtU5qudR2kce8XFKRNcQq3Kw4Ua3w8/J7NQakD9gPu4hiBkoDS+XbywUCWMWTaQC5
Cu8qeAwQKFHcfcdKYcfNU75skZmXUVJpQW6Fph6lZhJcPzgRSPIfXUV4hEwtFgru68tltgPytXmS
Fqd0mMuwrUgWOEtjhyOqNftqRCkUWOct1Epn31lefjCctXtavSRT6KvsZqJyQiwP5Kh4XgT3kDJv
yIoR3wFKPDxbgfHl+kLF4TVvCz0XwD/g7FImVJvJUuM87T0Nq+9JNO/J1+rg7NKfA2hqPtVBDhDL
CZx4T1ZAKSgQi/v8BsiB/kP5l8Me332L4Ds6etmXeYpvgUtj70mtR4S+Tta8q7rHbnwh8SktFcZW
6jSer1846GWbNBaDpPJ0t5Z+8/Vu68IVVRWQqSGeg1kAjlpVUJW9IAR1fITeyCUBOXC55XPsDeai
l8hZFI6ftq+G/e36oYo43/+/kX8kCJe07jRqF3wjxyAFxhcFE8wEOtEMPanZwYvooY/9bM0Ur4hC
LNWFqzqs+ti5fYFE3OTnJvtuzBFaicfpG6unm2X4YJR+snxO2HNS9v6moxfXVhhc+XEatoekuweT
IXbDmW2PJwZpjJM9NL+LiTW+s5JdmaMLbVg+lE65R6u2lWaBlhz6xDgazDgoNp8/IaINJvDTXEpx
AoYI0l3zcmnQCIycPEk/s7zy7Ry2cdOCyjYOBprMdGPxwdcejLm2W8x/sZfn4gXtKicdG+DiCbA8
YIHjJmitFsBnkpocBaN3IXVyxcsuNVJnKxbUjeS51S4Nf1TH7yxDzyYScYmump8rewjATQ5yOcN1
TCK6Dxkban0lcX5KNnCo6kAsplE3f6XJi16fKqvdUbNT5FikLgvVcU+Rv+QTrwXzWxTo5E17HRbJ
6eEifB0WLyzyr1mFUi/D7N7uLp63x2qaFe+PzERQOPqmDTXyYPkvTYSDFsYWPMNIBRe27y7walXh
KrelopaaDnj8dVA2oEYl3NVpJmtfaDBCjXdHAeSrss/jgppc8nr9OnD7eU2O6HClxpBqCZLzmCAV
lkOcBbSkcJyNEc8KXljEE4WqJ1rmdp2vTXC7hq3pdLdBDnUrdm77efnl1i9jaHSzX079P5wU3APq
oHnRRdpI2Mekw9CeOe9gautXLQY/rvVyfQNllwtxD/65CDjAanOpCt6ydJqzIY2+fcz7O21Jwmzo
FZb7rcD+7pQ8FKVdGE0dK7kUAqLNJPFKJC+GbDAOWeyu4ZrVQ4g50lrQa5Qc1jnRooVlALdN5QhC
ooEEndVavuF2zUs5FY+F54Z1EsdB6szcW1q7aKk7N4h7rQq8MqGKnZdtDJwi+IT4akC+hI0p0IiV
Z7oG12hYgqK/cV3fnmzFzkiFAG2Owg/uiPUGGDpzjzTU8qesaMvTlvlNhVD3xRwerh+w7K7jwcId
NHT4BCJ8MBtjFM/TrDyVyPiT6ZXVKpYu2X1AFA9LAvABVFT0cfq+MVMdi0CuKNAQe1R9EvT2Hcz1
aKBWNivMpnTTzuQJ2mQyxK8uUkKnxHjsKnM31XOgzE3LFgXPH74OyjImkv+XKptak8UMpy9PuYGe
ogImhWyRpS+Rp3e7sc4PZq9i2pSd1LlIwZZZk9bX+dSVpyb5jjx1qLu1Qqel/su5CEGpPb20hi6e
y9PYTs4ezXZGkOkpGq/bNtkzRHZBVw/bvtGd+qhlDZIvFOpSpcD5toOHNsO/183zz6GXm1xupTY6
FlacItorXLSAqxAMslcd43UJZ/XjDzvXpbMLZrmz2Tr1UJ6G+hHPTxyS/M4+1SfNCmLFXBCZWsIl
xBB5D706aIC4FDXYblxWU1OerOnWMB7JmPqG9nx9w2TPqgOYM2oHaKsnnvBwF+gN7WLCz6/2golh
8hO9GQna5lV3TLpveHQAZ3FQrBCt39iBkm5iZnnCFQm2Zdub+ktuvaTMOsZpHXarE6WFKviXqiee
CZ3XafiMP2F5APmAmIs45cnAiGl9th5rNgdZiVZY+mmetoiuXyqnCJwcddJ0DmOvVQVPMn8CY6iA
d0H45KEH9/IQ8QxNMdlivu5083m5yLc3lgfD4h5Xh0UaOPOvH6nE0NgYJEc4eNGwDVewZps517Wx
VKjIauhYLG+dJpzMD+uGeYrlS6Z67iXrs7EwXAnMwLTttz7vs/sQs7FN5xLnmhono/jClp/d96a+
31SlPZkchwOiwDKBVt43po8zOQUrHJSB7fI0s1szPhW29WHt+2cLZPy2Qb5f30JZOgWOhQn2UBOl
U3SEXp5a4WWuM3FpvVOB+GMiTdj0YNgoutxDeRsIPa+ajnPpDAEGTNmBnprzvig7bX/9QyTXE+hh
06ZgJOJujnCWbUM6nYxVddK6Npian9sYuvBGR1VXoOR2glsDlQCKYdsoSAlaOpC6YMvSVKfORJJz
HvzevWlvqBeQzTfN3wwkW9cXJj3OPwLFuHeue9amhAtsw6yOUGHfvujDkZTRdTmy2oANreHTvR1e
IhXeQNz1eOpi7GCfHxiGIbyCq8cMhzRwgR9+SpBq+LLtl1dMbbCCQwnOZoW3JD3BM/nCA9nkWbVk
FuTnNmIH/aPWZCHxJn/IN8WWyu49Zi3i1ptYMcpqlzpLEzJj0ItVnuo40vR8V+TopLHsdDfX3oHl
LcjEPEN1UfiDKjjiNh5BF7k+wO3APn0p1OAcem48VCcHeN/7pde/kdgGeMKLU8+fy7oJ3KaodnHp
WvdjsjV7w13Y81KwNPTyeYswgRXB9/Uzl7ybNqpIYDvQATSkb5f7zFSYc8wMNy6qE0umardV5Rhk
KQySMxkqOI9MjeGkvhk/QDlElFVXNF0OUtny5Gy/7W49TvpxDhHM7SdNBUyR4dfwhpgYmof+dMw3
FDS5ITQjU8aqE+m6+X5KnTiKdZ0Ae5gmETgDskPNajfKgAgIVjID84FXIlrmsYnKuesjMrMJUAh9
vl02zIHQ+7ZWbLx0N2xYaA/DHyjqJpfKMFBW6evaVai+1vW+qBu6t1jq7YraLqPNMrMHM47ZzfXT
ll0wAD05ns6BvRZTD/2Q0W0AGvO0OQB9O/RhXb92tl77eqxaH1dmUdnxloNNg5qGiZLt5fpImWXJ
zKDsTXe07MeyVl1hyVocHaUKPrAQRVOx94BRDFvYEhxxYz1N2RM6mmaCGTWqodKScwIvMVxKHZlH
B1pwuY4hS5BIISvOKcV76qLFafOtRfNXY7hpl5/Xz0eyaQ7AdDpcTBN4al1QW8IqL7FTgtvIPuTD
XcVUs2xlAkDxjcAa1h2Wlm/q2XVfelaUJMdq+rpxo4ISzKrpB2d/fRmyowFZDTpReMyLKsullAKN
+9YUQ8oLkHQe2shyv1R1aMjO5VyGsBKbNZz3ka8EaCGkuIqoQpc8cAAqcL/EQnLmnf8uRrioK9R4
LUcIGlEyoMsWkOUZCcy/NwcXUoQHSe+ntYprSNHG/dIcu8Q33ZutDrJaUYhR7ZvgvcSG3WqzCUHz
ut/0gL42L/Ma2qrbKVU0QFks5FVspCX4388UbVpbSi3mYiC0iUp9hyAxQhXNUOyaTNEsWABqo1pP
URa4lNJXy1ijXF+f9D7+7sUPcers5sI9JGWjUGmJFgCWg2wqwgTqYOT1paSBdhnFeAKcT9M6t53Z
g48vNatDZiY0+uvbAwQCRHDUP/JSQlzedu4Cul2vOrkaGn3b56Z6pT2aKDpF8lEW8KHYywnCPQyR
AbDqck1WxRqnaIzqxPOOT5r5ebTBYH8Cq6c/a7dusNFgHh60Iby+PlniHe0iFMYb85SxRsHKpUvM
vQtanfR6OKxpEZnTk8fm2xkUJvaS3NVWhwzWrWNrCskSdQEwFpGRBfOHvnDjcsHJ6MUoYUEpeYQ7
mNRP6m8LxrMZz9dXKJUDWhx0qiLRb4jxV6N19tISnGDSomV08ev+OHZ3TIXHk+mkgS3E/B+0vbx7
mpIe0OxmzNipNF7b+c5bXkiqsBZyEcA4eCY4jNAIcLlj4wZ/VXcqdlq0F+a8pMCFzeXj9d2SmArX
8BBAotuAo6wENUyrxU1zu35bhoUyYl/9y3GcCRAseN3oS2fnLTt13h0Q3tuGBtDuTlkNkZ06r2Dh
TgGEgjHql3vVJKRhOW3YqSV3wOxSJ0SEFqsMkUwKcggmilbADQCMdimF6evUgeeUnch0i4GSvln8
mJKvWf31+qFIxSDNixw8ssrAil2K0VZD79pxZCegh/dV1IPhtDWGwGsVFlxsnePlbNf6I+jNWJw9
FKtTFJ1WT9Cw0fOpO0QQuCuL7BFOYz/d8rgnm1u/tD7lJbgyt8Q+ub133ECoOf3WvU9/vWzAed7c
Y+CY4IhdLtvaSLMOKSpnjL2Y07fYftLsh8z6+8fkQorw2CfNONeEoZBdevPRi6wCLKWNqmFWZmY9
hJvomAdmFb25wjuCzjIjc0xUr4C4qFcHgySxl60ORtLyaIG+JMOwQsoUhBASgwGhrsstH1BRIiFE
XjWkzcEkdMr0fQp6vFx7IIPi4ZLoJqePQ5aCWJgLK07DQbkWU1rHFS1e5hpOMwhV63pXoOEqRq/z
dX3gai5EMReihNvmdYCnty5ErfqdnU+3GSYLdvoNcl6Bxn6nPTskJLoukqvYNZF89WcXIqZM75cB
2H93eW5DVt86ju334B0kq2pCs2p1gran3QaGVgeiGiuKP69t/ZDbt2x86eyHtvgWe41iN2WpQg8J
ZlQ6oRlgxhMeYFyKuFsJAPFb/5jrht9pKbh422gzabimqW9m/lwHhoOAoWrdvy8RXAgX7gNi1IoY
Dc7SYK+zQXxCH+3x1/XDk/lUF0LMy9NzhtRKXZevEPmzPLS/ayRwwMym+27qe7q/aiA73LeWo7Cj
/HdFrTnfWUFRESQn68ywODLV4dSMYWK3iv3jVumaCEEx12GLEz0GXqJPg3kPAKINVrL+RlXgV61E
UEqH2MCJJaQ4zcfdonBn5L/N5yVicCJSnMKrhg7Kvo497BJytMZJ9XjI3jIc/n9/XmSoqnt7IjGv
tJc367O5r35XRy8oPwLB8qGLjrUWrJF3w4niryudYlWe4Hjk1dg3s4lMojZ0/X2fxH0UE01JMMkz
He/P/8/qhMtbeX3ZlRVWB5w4KKP5rNg6MDHAVjXtTGaWOH7XIqhFIU0haABILAaSFBYyo3co+Gi3
KUiV+xDlf2RfFFunEiW8xCjTUNaNEDVjBDH15iBJ3ZB0SDsbX/vhphif2KrKjKlkCkqo6WvX9S1k
1qhld/MOoDa/y3f9Oh6Ydzvqvz3t5h8U5M+GijmsxEg1GGUTqyT7YtijUff678vSrYBBw9FAIMIJ
ZIVtTJu6j1mM7hyHBt7pqbktjlrk/Kj3vf+TglbrST+YmGZ7XarM1TgXKuyjy2ZtnBwI7cIkelLx
ccqeYUzlRerSBNoQfdCXhtzIEDlrpgewofGN1He6rh/s6hnBT5n/fdUD8dUfScLmxU5KSJoD6+K0
YZ0t/o8WttWsdtd3S6p1Z1KE3UKANeFpiPnDhGHRcxMs1u3W3ybFs8EwRavjOAtVUuu9YUIuk/v3
iO8Qi1rCypiRZC7o31EZBOBhR8j8OHe6Sg0kTgWXgtysbrzhbATzZ68l+N3KskR5bLH9UtvlU9BS
a29MxO+Tnyto1diS3U6fY0txr947opCMNPpbMhUQdmFP4V/bo8uAvZkIxqwZqJjQPEwVgBuFEJE/
xe6bDP40kA2mcTeXJQ9de/ocmwoxkh7Yi8WIxb9yyfRyMwDsKVv9UCdf87FBcFlEBWCl3fDFaJ8J
sibeclo/5dV+Yg7wD6Q5rFqjaP+Sag0yeqjJ6+i1etcHp3XU7ios2K7uKYqP1vZ8/SooBIiNb7Ty
uqYta+A4QPkUs5dc1fcpCb2wl5wchEM8eVn80ngULh2rzsFeGil4nnpr1/QPTL+b2EO+Yho8O5aL
7ieriieN36fLFxpiOe4caXe8nKIZXi2PeyALxJYRQrDul6E9VFkVDbobKrGL0l20kfAAZIRfP+Ha
LTlhxbRwYanjO9oDgmmFT/vewGM5vPiCRjWElG/cZWeRUB5bRrqlkFCkNjxoTKpAH2Rdq1IQKjF8
oWdikEADzJOLqQCx4oQJPbtbrfGfFsORqy6IzpCCvJSSd+iPHuMNNaSq5y3daKfUEoV7K2myBkUe
VM7i2U1AP4QQJy9R9jT1Aku5NysfTQ9ej7DxPh/3pvFi9TRI4iFI1wL8JOBsVqU9pSbkXLywkwWA
x1lc4WK5mJ7mOPeV/dHIssDV77QSg/6mUGtAlzK+uLkVDUZ7cEAWWYFDzLeVlB7vn2/sBEHGHhks
mxMUXW43JrO6cWXiBpr7tvuZZB3ayX/n6CxXb/p7v/hSlPDKLUlpaXmLVecd28cgIE/u16zY1fMa
VFlYu5VP5oD9/Hsbdr4+wcI0sT1M61qVPDHrmM/1pHq7+Q+ItgS4CHQ5wPvBGy6squ30Wtc3oAN1
HSfoRG32lCTPiXmw98uzpiluh8xyUcOAvQejJnhYhOWUm94wc4W0LJnSHWnAvhGv2grBfXFjj04J
slY06DtOGV7fR4VgEVvjdJRZoBjHjeH1jkMyhyX5uVh7q/iYAgV6XRjX/3d7+meVosl0O6PJ7QLC
5uyXW93Fq+L3Za7C2S6KcPK8BJC0r7g/Uru+ZT4nVuJjOJxPmMKZlBsaA0A9nuqzAYS6vF4O2Gsc
fZnK04os4jy8Vslw36R3/c9aOxr0p0b3Bo0jHQyEEz2Ckf76PkoPjXJvD6ljE1mjS+kctVeNIyw2
RS9rcoNkCnnqwyFo59/XBUmtyJkgYZlTrplNYQHx2S2/JzOwTzmLegwhQQv6/yaIr/jsDcqrdRm3
ASvKv6W7dMUchQxNKIowTfbQAYyBtCkKmaBs4+p5JsRonbyhDVazVC9oY8/6O5a+Xl+HVANRtOSQ
ejxAIk2DW6dL41UGPH5MRasCEqhcHOmJnAkQ1jABLFMsBgQ0NwQU4EmQBbrC/3xrj3l3Tc9kCE+1
pjvlUlPIqI+2/2z6xRFA7eODFzWH351fBjFGZvVRF/xiiG6DwA2+0l0bvZoHTfEl0gM7+xBBz/Ut
L3O64kOodZMP9/q809uP1w9MZEWFMuD1OpMhqDior7q8ryGjOxnoX75tb4vv6U/62mNUaATC6d0U
WJ3fPGkf3UMbjgo6AnG44zvxguKPhZtWZIP4MXJ20Ptg86sjSAmqJthuTV/znaDeATGX+PnnJuow
RTcLuxCD3XZkz75vn40f1Q8SkRsDf7m+M1IjAwgOpwEAhEHkAhirguajRmGsv9PQAuTxRA72jZMd
/jcxwgbYuZ4YYKWFk1seK0zPm187UMWwA21/AVX7LxbgbE3CM7stnbvFHFhuLYk/xBhxhFQuVZRn
pFqLYaDgsDct8CkJWmvGXqm5I4Q46TPa9nxb+9x30+76tkkS7dDbMymC3pIKbdu5AbS6g7PJxnCM
D9Q8zda3yXlB6bUd3AC0eAVgq6mqKCQ1cp7uomERAGtQDVzaUVrHLNNiHFlGxmWfbNT0V7cjIam6
lvmtS1UAYEnzLRaLEjyi4bf3VrB6ppsMc8ZcxObmFo4Yez5hEBa4Uy16NzcYeNrWQQdn33osEhRv
CqAoTIXmSG/D2RcINpGAJC3RRnyBHszWl67AfWT78gjwhpOrnEH5/v5ZraBAnp3OiCRimKQNHCXp
76X4qMXgAMk/X9chmYsLog8MiEI3LyIm8TY4FrB9Q16drK8pphU5Ye98Ydn6YCUfjGGIjFbbXRco
acjHTEa8ioCOA9eDzrZLzVkMCzxJZQoAiteZx36mlT/QIY+yaZpBJ1ZU4Ieytx1C/OxmXOs0QvOe
dvCGfvwwFw0NSI1JP/MQa59qL/7OnGpEuRwZa6tdwdOAvlKfgdghmqoR/UVsdI9F2pnAKC3enUsy
7xYw1uTm+ppkh8Wpu1FiBv//O6bIMqm1HhDS8qS5/Q7ZWL8ZsmDQi6hz/57JBLtnWsg3ICZBlGtc
7t6EQZKFDbbXk4XHyeiihLW+pivOSJq74chI3uVDwQgpaAVvCoz7FIZl+Tm+oLe+3qNAucDDBKds
rzCV0s37I0vklaqH3AQNM24VEvOsPVr10SI3uqVK7ckiVEBk4ZMhnkPTurAk3dxsJ+G4+i0x4mCb
1yRs3OmbybYs8Or5e16M5Y50ZWCaFQgppzW6riPSFO3ZB7xbZzMN6AsByrwJkcZB/8snI/C+TD+S
ydfmcPqXjA6ojVwMHUWd+d3cN8NtzTrRsd4KsyXrYN1ZnmpF0i0Fhhp8LGirRdHvUhcz0276dtZg
o7oQjG7b7VDtSvMupY/ulwJDFb5d30GZ28sh2/8nTnjt8qXMgOeGSUSR/ldXPpN42idGE9lVHg6D
winj6iD6v+hyQ08PGFnsdyQHyzA0nefgtKgWbGyn/Sz75T53byw3/wCU6pelthSXTro8tMmi3gZs
E7zRy91cY6ed+nSqTkU1hEl7a49oL0MLCKp/aaF4yWTuiQnAEVqNQM+hvyWxzqKgbiyMlRTAwNdt
t2u1JtJr71hjUMo/nNiZGEFBMLTRdKt85GLQIVSn+wk8J0AWhUa8HbPNHRTypHeMI5Z40yCYuMUJ
jnoag+vTQZeQUX9ehkMOAsuOdQczAV4dEyVYvUfxKm2/Dr2pEC3zDc4lC76BUaYoodp1dZqSsLdK
zGELrWTZD712hNoF3vx4fWtlJwgOMwPVYThExlty4uwESanlRmuidYL0j8zOApbdZbWKAlmmkudC
BJfLXnTMqoihJqVzSGvi53kdzqCcL/ZjpcL0SReE59NErx46DcRuFWJ3tTmmFhC/dmUGE1lZsGmg
v3QsXbUsqSjbfuOGwApE+jdn64kzTjPUkk4YZkC2Nax198YAYF9xp7mCi1YEbQy8AxGRAAq1l3e6
pqu9rU0MlK/b+Nq4hGP6WQcFWdFEf68OUHqsBboAq0UvBWF+AOj3KZom1uJYg1BXv8n+ZSlnEgRd
GEY2uCsFUDrt7+oimrqgim+YKnsvu0bn6+BHd6bWeaFjmBrBOjJrp21FOE9Puum3z27MInecPl3f
NenxnK2J//1MWgpG+NHhgHaEgku0ZRSNkqMTLI2T7kwHAdV1cZLFQQ+IgXgabTQA0V+Ks/PZYrmJ
N6VPF3/djrP9AySXxnBk7X1VKAyEZG1I+gO/CeweUtciCZNXj3Uzj9wgtYe1P6EfPLXjYFJN0ZDc
JVRy8PoDX/lmjS7XVKD9IWFAlZ10dENbbtCOR0tTXViJHboQImwciguLRXk3QMGisQvW6Q5U26wF
5YrCissEoc6GIYycvg+cJJeroau1rV6B+4rKYZqYkba82Frpj/YL0MYKbZAdEEC2AHyjuAfAtKDq
hrFWWo7ZLdzvjYsor48geNwmhd+rkiJsndNYBek3SKnI0cLYat032sdc5WxKwC+8ToKmTgwJw+aJ
lZJRa8GV0hXsVBko6tJProuM1Wji1Xfqk9ebJ9q/agCc6ahlJ6b7WujmHuO1UNJIyS1lqiKALDMC
LhngLUAuxEkXjMuDHNg6MBMNjKhHRemS+q4LGKnW3ZE6wdC0B7MMqBeO09fEwyTtkvy+ftHf6GQE
uw/xwOUCB4x+bEswlqY2rEvSA9DNimzfxMd5vmm12y7VUPKbHvHq7JJ+RX6mD7pl1AOLPc96i+kB
d4sNUoVbS/sdO7ux2M/jPQOmdybHif5mSGpoxm1m7KvhxlXx/EgockDnwMEG6IzUgSkWtqyrdG1M
tx7QfScsM9RO7ORQYswcGnzSAGOTLL9J1kgjW+Bok4+vmnS/zu6L+Y4smIy2OXuEqx/mXhXx8r16
t5eYuQvOANMCVRS3qmdGWl/sCTEvQNqaUSfRAid535jtoCgbS26+qyNfj1Z2yhs9+N/PpCSL2aVe
kwGQVh51EBvT74iXPOdBVQKX9JejoQCJMx7HcP5tQdBI4t60OrAteB/T+TilPx32jYEYp6Z5UOph
N2+3S5988L7n3e+h+p1m08fR6Hy8fY5eHNCarggFJAaCF0LQkgzwENq6hO+ZoQoOoOScj78IhnJ8
HTdjv+XO09yozLhMFBge0Q+LkhkmnAnWdYqzLW75LIMqK0I3vTEwyhPjwQOPqVATckkIbNCwgyN9
R1plbplrNoD9fx28/dzeN/bXVQV8klUNwNj5R4jg3KGEq7F5bAHzN9ywjL1AK39oLgusxLp3ll/9
PreQTVinnUuHj2nch2l8GOi0S5APxnECCaadhr8H0mHSOu9qRWmLt60Ix5lrrt01GwCBW/eVxLts
PtrNt0XVvia5kxdShDvJ9MYa0COIloB9c1AoJP9C4b67aAeHD8vnTYMm4PImWmTqtyEGxHboj2gE
rY6Wd9u5t6/XTbTEb4GZQ/c3gkR054r56xX0Sqjtg4AOdUB3a3xgufz46R9k4Dn0UFtygbQWnHK7
A9If82qQIzc+WdupStAFrGonkGk67y79PxnCS7PqZRW3HWQguQvApBnkxQ53HeyXXnh9NbIz55Ol
QNaHxwHjOy7PBYZiauwUYNCsvjcz8I8nKvYdiX+MebB/JAhaFXvA71cVJKzbQV8AqPJ2YIFC2wAa
IyxLsRzpxqEtG3QtaGpFH83lcujSYeMmwISyJyuLVhPJVMzcvr5lMlUGywB+n2e7QfB7KQOons5Y
Y8ggXx33R/vkjM9tgo5Phdcq3bczMUJq02EIPZ2RI+1eNKA9fTsGG7z+SXeeepWXIEmLwUfA4COO
uwHmU1C32mCJuzHgtlnZf3DM/qOX6PeljfqLm9ufiKbv0buPBpZqUdxXyXFdCBa8ZQ3MIGXWwOIY
yRL2poH8fu+Dg9Y39U5hgGRr5LNu+QwCQLnFTHFibk6iTeA33eAzbuTGm381HzBUgjxTvQ9K29hd
1xKZS4CqwX8FilEHciljUQ5wCeK6JQ+WMyS7nLLiPlmGKqq6Md91pTH4Y0HQPRFjBhQF6iTwlm4N
MhCB+fOUTbsVCftP1VxmNhoULVbvDJBE7jB0bFEU5GVJtovPFW8OyFepm4CA1a3oKfWe0zZ7yGOw
7sa3mef3qN3kVRKOy+q71t8HtR43PVBogLLejYco0JlYGCl2ykIkOJDVn8gPV0d51dYUttvgxll4
hvj0ILhELthY0f17eXdjxlqnMeCs0B4Uw23k5oO/WG4IstQD7W9pdZtgFh1qgkHvsn2e+sTZsfYn
yw5D7IV6s/cwA3FB+hgk5evg517zlY6qmy+Lc86+8h0757D2SRnXI/pRqmjqvyFj5q/rh4mOOw0k
uQCCf0kxSZJ1N/10T8fi4brmSgwPMO2YPAj4ETi8ReCYsTVamxZws0rOHPZoxyzQmoBMq5/EmJPs
kP9RnqB5ZTMX2jbjTIbshB4jn87mTeLdNAMGoKL4p/2TOKDxwJCOGv5b0HsWE2Ra6i6Fg80FRamv
uc8a7X3bmX0NQz8049OY9Io36Q1f/k7p3ohPeHs+3vVLpWtgzJi1YriMNaPqOxVoScwzP6XDsdNs
TAnFTE0M9WTPXd4dylnfZbETuO32XK3xTUyequ3UUApS5PzDUO9qb5dQ9/P1I5fZYcy55c80ihSY
rXX5ha7dJk6XoY3GmCbgMzQ09hvOsGuMNbI3uira7WSmGFvPtx+uNjAol9LSxhmNGuMSTkVdRybm
wzPgcGz0lNHkocUA3L43fm/MPlxfo8Q35GcOgDISZ7yWcCl1GBjYmIAQBnHSJ81h/rYcnO3rdRnS
fUTbLu/vAjZeTJjUeot+/Bb+p5N/HwabdzRwqtJMNaFBJgeBACjhOE4EYMHLtcRV0v2HRNbIj423
+hheHrBxZyeqdBb/IVF1zwUJ9lIzesoSG45on467qk0+Le4jJphM5rBfujiifbK/voMS5wqcVgBP
oVedA/AF3QC4pZ6GN/Rv/Lwk5h0z7/QpaFznWBkqujupLLCwoiIOoiWQl13uYq3PUzIQtGO4mQmO
93mMatCVNt79UGQHTO5S8RVL31gkIf4rUFDBLh7KtbKBp86qX5u2K1Pzmeg/MLEhrMdgSR633Axj
XHOwEf/DrtooQXI6CgwxEWIWVnpTv4xokTJZWPomDdY0rFShhAw66yH6QjIHPXfgKxXODlTMVp+b
gHp2jpccJo3D4vt2C51tNFFecrU9s+PylhVtcmvb7RLl7vSYksT7mLWGdUfAjaAwvbI7j9m5PB0L
SBUaRy5PuHem1GvLGVj5Hj0W3qvbPS6JyrOUHivKdTyZhf/Q8HYppR0cexopAYLInO9nDCSsFye0
pupIEhv/D3sj88JeM4/W+FgM2+762cq3HWw6vP8C1lRsKmUbZc4yOwgUkhKT32JjCts1KyO9SRE8
zu0UwPQNgVmwOMzHxUXP08KCwUbgOo2NdtI3jBa+/k3SfQeGDTkmGzlwMarUq6UuM4vjyMbSL3LH
39aXYlSxXMvuL07WJSAc5MP+hPvreqwf65mTjvZtuAH8Eel54/lxNub7dqzu++rx+rJkApHkgh5x
Gle85JcH7dkgK54m9OP1uX33/0g7z93IkWVbPxEBevOXLFbJUFJLbaf/EG3pvefT3486uHdULN4i
NGfvGWxgN9BRmcyMDLNirWz4RxIZfX5Q5/pOj5Lb67aWH7/2vG9trQ7VbOn+OC+DVk24CMPKvuAG
k2rsPIqbZxddSLCM5P9kzctL8yYaKlQzHQKLOxtbVXmEsCZ2w9D0j3DCoeQ6DeONJnaTq4xS7urp
bEl2nvu1N5mZfrq+4K2nZhmJQj+ArhPf8/yXKEU96T1z2J46l/Dw9gAOA4ixj32QjE6qhC0SBtan
IWr7HSex9ZgSBkKAxSysQRZybjgPqlCNfXa6V/7WFOwt9aHp4oP5HzDP1L8szFCb0C+UIEo5aUbV
Z4FAhghyTDW5oU9QHdop2EvoN5dEpU0HaijCErny91PPI9CUvGyaAry3bh8SBenf5C/p/4732brp
FEuBIi3yVHj9881TS9UfmmVgIatfGNK3I1S+5Gz6D/4E4SYF5l9OBrXmcyuMlEMU29NjLYjSH0gX
PrdKaNzMVuDb10/h1s4RI1LLll8heasrLhehFWgmDdZ4ceeVbRSPY/pLC3fS7c1te2NmdbunOe+j
1ITikQ6uHP0NBs229rrum0tZugA0fxAaWE8eAfRP2lf8olU/h355gHbPQFcuzH5c37LNtfxrZ50v
0qzLazPn+YuaehGyDhH/KJMd77DlDknZaeMuEEltzVKHYyoTHhLcoaRAlZQdfA7b9XVs79e/JpY/
f+MKh0nIhTYHhFn6p9w3D6r8gUFC8T+AyEkM/jWzOssm8V8t16wkBWkhfe6s29r/c30le5u1cqVj
XXdFwESZJ4WmLVSVE4jGjtPc/uj/rmJ1732QKYJaLdTYkgGXYx0eTIbN4I3/Lw7GIrjhydUZeVxr
fIA+twLDx1CnJkdF/qEkzMeYf69v2Nanpz0IvxmMjpQ9lg198+kLPcyDZAASxXW0jO+NJtiM+xzG
uN05xsu2rF/1hXWM5NcCKb12l5FeTv5sQRCoExmmz1H/g/n6AqWRUPhaj4Erje8OWcCBw3oPcI5/
LvAIVQLKwxi4nMnIiMf0YTYbWwzA8svJ7VD/895tZHCNmZtXykqKR6tzl4wVhCM5eIEmR+jy71R4
5fA9gCvrupnLSAFKZ0oVC7+wxNdaOU8hledZrilQyafI5XC7pSs56c4duvxSGCGcZwwCDRt1zSwi
FkZmWTWIkQF+D108mGJ2rPuSB26C9kh3eEFQWZ5uri9tIx5b6KphcoSW1aB6vLpXmjJMQxZSioe6
No5OmvJXGfzYBtzmCFDgJGpij1HhJPPkif677zS2KTxyq9laprbPb0GUilSBUjo1PK63pQJN9DAy
Orp3By4v27mZlZ9Vi6hVzXJJRqvGjrNjS81fl15083h9LxdHen7Xzu2sHK2uVVI+M4TtmUPmJhXw
2+FhUFpnnD4N4p5M6KU/XIwtaoccGGKHVcQlVXMcC0NIxJU/pemT1LSwIOww0F0cSYYQuMWkHiQ8
S+/p/PuoYRM2dVG3Xpoeterm+5Sc/BtG3wfVjfbogy4+ErasV2Z+Ai5i4tVZ0ApmNie/7bxEFOxU
smjnW052VIO90O7ircLn0pIFogLFDmHpauP8Ea7PWJI7r+36L4E5ZUfLEvZEl17r+mdnYbGCR4LA
EvkPsozzrevkqSyCrpm9WiuE3tGVKQ2cNO/Vn6mflu1Bi4VceRwFs0/v4zjuXiwlNK1T0uup8VD4
BXp3Zq1AkK1aWtjRqhr130pbaqXra0b03dRi6VPhixLZw2ghOTw2nfqoDAOTTJUgVS9ZTdXDbsvC
+lKMofK3mIrqF932+SmNzeQTCtz1c9pOgpsGfhY7oDrKj7089ordKUVaHMq5G15g2MiehiyeaTwY
ltC5vTJUv2SUl35SKo4+xX6YwvWfl8Wzn8ygocpZ0x+UUqxCF27NUHGqOgq/hYlMluP3A7QWyJ1M
R3lueusE1UCqHbO+SKJPapGHsEal1vRQq7WgHsNIFu5GWVN+6n4stnZYtIr4IFVR+txnwpw/Mjcm
Zc4sTkHrhpWvinaaDcKnQIySb7PRF98HuA1vY7GavsF2g8SLGHd54cBRZf7I4zSt3CaDx+cg+FQO
3LTvuo9BJfficTSVWDpkGuSLDjXcIkK+u0Xhvupk/XMzK2PnNnlc+DZiWNaPMCq05IYuFVIufjcL
z+gKInnQRVVbHKwmlFo8QWz5iHlowz9RHhQz40g+o95aj2+4BeCVSTvJy2sBZnX4wIvxDINAlCl5
r+5tJMdhIw/j4JEU5qMjTX3R2GqhD+FRnC2EWn3EYl+6uqDflKVW9LEtWiNiQxSgkH1X8Cmkigqe
o0xS9sMvU3RcDXQdPLmK2XRNolbJrsAlf5BL3ezdVDS1xCn1KGN+PDHaByQ7xQz0AEgpx1eMvnLA
L4oPgFkzF2BJ9Qv+DiQ4LGlu/wgluneHvDejwDYHIKKuRHfufigt/6MRZZlwI3Vp1h2Npq+Bwlt1
Nx0gKRpzmxaI8TI2gygehEkLYGoZ5wlontYg+WB3lWKAaK9rc6+fsOGrGFWhKiMt/CPoT5xf7njq
yzDXp8Eb9NJph5OuhMe++iOke9Xwy1KbjFoelX3OEu1D4B/nlkwh70H2BaNnxgFjU4I+2hbMNMcp
LkU3zyrCg25sY7vKTRFAHZ6i8w3hWBhTZaOihkytWtFxvP7ObXhQWLU1QmQ6+ETJq5BhVMZEb9WM
ruRUTY5iCCntbP3vdSMXjykaOMswHPQ7sGoDHztf+dh1TdFF6uzphnY0IbEIjfaua/QMAtY/yHzs
3Jktc69iTdTmLSK9FahsnvVeLeZA9Arml5/QmouP9G0lJ6un/kORzYajRKPoXl/j5TniCSKyZFZn
0ShYPxKp2RhDMwozKtsx3LVdl93w3gJ9btTiUDCxsfPhLmIG9pTyjM50BFgV4CTne0pJvuCjhqKH
IqDhBIFaPiBc2B+0qRd2gJAXIfNiiro8gyXMB1FCOTdlDJTcajkWPVHzp1tNR+W2NYfTGCHNpvrz
/JjrUuukklAdr+/pxpWBvJ58F2QgsGjwSueWRSGPgkJWZtqtFRgG2RXN/mborOcOddtJjQ/y+Kln
GHFWbqOC6cdoZjyq9OOdPOj14507YdqNIoGMSj+ABGX1O5Debay+zSVPZUjLASamyLYx6Ej+jnnl
QlRnuF1Z6w6ucnSmGX4PK+6bYxbRKVaXofJs6P9U0A47ndTm91knClDnzVSihmY4Al+oD4gmp7d5
PaKzU4Xlx3xiPmrKJ/+YZ3H1aAZF+/H65l7efNZESMPHI6ghP17tLfxpZSN3oqeM02MpV1/bUtkD
z28cUp2zg4oO344i+2rfyimqOyKakQnLtn2QZbTuOM/RT0PurJ3k59LUQiwGOFAFgwTyYOXIMqWP
ilApZa9IKpWZ73a6abI5c1RIg3fuw5YpqqOQ8jB6yIux3rlcL+KR6MGzNFcfnMY/DXvdxctonS3j
vVfICpZEbrUaKpkh22opHsSA1b3cNrQnek1/gZOruSci0G2901tHG/XAseap35Ocu0SR8FDhHRmp
5h/S5NVjVVtprSm+onjSeNSSYbJ9Kz4MyU9BVQ/W5DZmeVLnxi4h3+iDwsmn2+unc/sHWBqCD6rF
ctd0CWZGESQDmY2cWAZyKHCTjkq+WN0Z6vxFEj9XUnWbG4oHvPVJHBo4Gxr3+k/Y+MwynQ3uB+UP
FHVWbq/qsE8xHLdXZP3nWlKLO2qIpuqEvg86+7qxjQ++RAew1y/X5UJ5a0ChmqnnVoRtTakLQvR5
ts1eVY9G0gxfBiHy3Qa+w2NuxJmjzFaxs9jL54sKFuITaF7IHLq1tKgZjoLPaRK9vpGse22KepdT
3hDToviX50Kx430u3xTsgd5AYpAmnCyuni+IeMW5oiHsRXms3xhSnt8FvpkezUDuP6TM2zwK/qA+
mYVR7Tjzy0l2ekTLPgNSWoDg62hETn1zMHuWmsqh4xfW8xRPXwpAWXE3OFpsPYdF+KmJNWemhH/9
K2+sGtNo91K840OvX9IoUMMR6k/Rq8R8CQocv/+niD1Iiu3SKJ2oOV239/9Z678GlzP+pjapRD4E
qx0GrQqQUvUPeqbHRsmezFKw1bi5i8KIUTO6ZYMh7djeuD4KnbEF3Q8LLFOp56bnhLabLlQyfJVm
dpCTQHKSrM841dq76/vMUxoL5cgCkILCeuUtpygKO6XKZe8426VzfQsvh2DO//L1GxaVnT6S8cve
WBQk4ZCmdndmrj8gyPlbjJrHdmIcO6luS6jghjl05Z/D0H+NrcYNRMH1E9EOxdme479yNbnBoH+4
/vs2Li6T/CCkaWxRpriQJ510o4zHVqZbFzq9Tjm9+h6jUJrUey7qMqxml99YWp2ljsaJnw9YMkK3
FA405oUPYXr/+X+3nmW9b06sWFAvrbRB9pKkP4j9Q6u3RxhqS2uvCbG5cQBa8PCvhKqrQ6OXldWM
fi17eWM9DvX3uC2PJq00Tdpp120Z4gGVeElB/SPJdr4iLR5HKvqm7KVIdeT6j6LUbxRlcIXE2Dmr
lyEdoqYG2TfACUp863KY5RtGr6G85GlxiwSDkX0mjuhvrn+gjZcZFlXWA+CbUWn4ns/XIyWCLgWI
vwGD9QNnMLvhtkkl5ulrXe6Y/9JmV9fH5qY2jfJ2KrvOnQhDHwbTaj/TCu53tvdy0WCSFk++YDIX
5Nf5z2lDQe0R4BE9kH+o4zZzc5Jp9x6ur/rSm6FdAziP7G6ZHrzoTiSMLyl8SC/r49tZ9x/atrsN
9J3I8vJ9IIDFVQIHQp8RxoLVWpj/TND4lbxEbtw2K45VqVHFm+8ncfzhV/KzssfJe3k4NY0Xn+wO
VDtT9qtLnanWYPWqRGaT5/OzVDb9AaiPfmfq3ewJgz6++4guCFGFwA6KAla5unUCBR+zmGvCulbO
78NCb7xeD4s9X3V5KIBkLLwZBBgLqmqVeMS1UaiROKpekanaoVWT5jTQ1Xz3YpaRbfpiy51bpkrP
P1cq1EkfgsvwkDzTDjTJgL52MGa+9+gtY4HYoBFPZWGNQ5vRmfLHFhYvc/Qrj9RR+sndt56rptnT
WLt08RxjrFHiYwae1+R8QQ2ccxHkehpybm180sqMF0vMxZsslZXTFPfTl1BgBvX961PI8nlnqbJf
ICmRPfOzvGg1L6rVPjuEXRwDSqXCrNro2Qd7DK6XRwO2GITxKCngJEluztdY5FNXzkOleXNWaY7Z
z92xa9o9TqtLf4EV5kZJRf+noXluxSqTfq4AFULRl9vF/GQlwY0Uyzteaet7kb0v6BZamsxhnVvJ
1LLV5DbTvciMGqfv1fRWT5XhxvSLEH4smgGV2Qfuu78XSjVL7E5HSQOseW60UPWxtzpVQ0C77Bna
DMd7MsTSniSr3TG1Eb9CIgSQlwSM9IQBj3NbTN8nNcx5mleZRnoqskm4T/NEv9GluoOnvA5uF5oL
2NZ1MO6DHN9n4yTtDuguL9p5+QcOL7AwkkolDA3C1YsXjX0g9n6ue5YIBYk63rVq4Kr5PwALdFQC
Col+nU7nwlayj8Zu0rBxlKjOUC+mTA0sS13+/E1EBOmQGPizqHlhYkR2DFPEQQ0npkt06d2cIThk
SqY86tT7wGOtTAWjYAhdZ6IlpoemeA8ObBzgZo8YrLCEflR2epKXV9EkYKXtaUGnxLzdyt1kcL5V
aqPonlD4/qc6NZo/5eiL7/YvixWiAybYGe9cc1I1sy7gXUXdk+Fe+yH3FkJqCu0uO0qaPT6PzRUR
5y3wAlzoGuRZGIKWpkJqeFYbDjXQ+mYoFvFsfY94cNOQbixy2csYirG6hFJlannT86V4rPMvqW9k
N6IgljtUEZfTJ8BaXvsCC6MwV3DlYJqYhk+hR76nBVbxzSozi6m+Rniqh7q/6wZNvA/GWbrLR2Fy
Y+YNUAwXs1OTZd1LJaW3ahynjpj4KXSIlX8yhV79LrZJ+zUup/LJCAf90Ndt8pv5kb0K1uWt4coQ
DqNfBX4b4t3zW2MMoNe0qPE9Iwt8pwgop+qZ9lFLpx0fvOGjsMTpWoYOwJapq1PcGSMdWE32vZbn
C/0sMQy/6bzVqUvdJPpVFXr1SQ27qj8oeh/mRzMZii8M8kh7S74kmkf2kqhxmSsFYwyi8nzNRcrs
uxiHpuebcXwoY3H8hJSY1R7MIDlWseHf9JLgH5KMsK4ehNptJ/8xQvfhaQiH5CFNzC9qHSv3KY5/
J03d+ByEL8RjCKpyYNeDz6LU9VbbBaZndvr0SQ9oSxZZUD7PFFt24qXLRxEkvckLz8mlHL+m+267
pcqFjODDYGWOnv1S2sCG3swuFnj3uzmqeP8IzLiBpOBwwq2O2aQETacB93kozEcd+Ko0Mw/2/b0P
7tJyoDpIFR0/tS4GsxS6a4mcPCxjtk42Sr9VqZ8dPaBmdd3SRTaAsgT9SVCS3BsJp3x+gJTEypUw
KNIHn8f0iZGKpfQaGk7qa/EdV2ePDGs5kGcP6wJE0UDNsYNES8bi5d48bSEaqkVHd/0B1Xf140SZ
5dCrHYj/cPgz+60GOqVF4S9UrBdZHPfo2i+yLawTuFPoxj/QnVittqv8VqnbvnjoE4aF4nye3VIe
x1MTtn8SIYyeipBJYubbpY/Xt/nihC6GCXTRQCGLpgVzvmxUUJRgzqziAeoSa7YVJShVwAt+IKGf
Tr/omM1t/Scux+m9txDDOCgqzeR69H1WhiMhhoFGCsuHbs7BmRBRuhynyAbHvwfUunSLiy0NIkGY
plR6ZytbMcRWcqpk5YNWDf4hr0vLa0fCNKmQpA9zKIZ/zT5W7/x2jFPbCCL5g2RB8Hx9py8HqZdf
wdgeuCqqkeaaxGUwgxAoQ1k+zFKtf1QhMaeXPi7oBUNhA7r5IR6m/CiKRfcx0zptsKM0mZ6nok3t
2Ur0u1bQjCPzuz/lANLH2ZqOo14Ljp+05Y/rv/XCRb7+VDoONF4otK29dxn1GnQzdfmQ+LHqprL5
mBNln8rcVH5et3QRPGAJP/w62ASEU1tlx7R9EkkXtOKBkYzoUDE5YVNg2GPVvnQmy+2C2gZIIswf
67g1Mhu/ivRKoQPqt8mh6nOG8Mxaz57bRowHR89bbby9vrLLPVSo56FORgC7lDVWkTq5+JRyq3Wv
Uudg/phXCUxPOfii6qkci3iPwfXSHPONTK0RuqomQ2vLn7/xX1qnDHPbpaaXDB1AK4OurfkARljU
7EgMA3B815d3+eEoD3Gj+BssXrF1ratU66YSJtPwAjlhOMMXzbg/5roVBjuR+dbCaLwxjsf7CSxk
dXk5MjPUXZHpjUzbOMxoweAAVCz5OPihFjnvX9VbY6tXgApeqOU9sUEHvscmoypg6o73EJ2X3p7U
DRAfJSHQN8w1nH8rpG/COesFw4uqXj4pc93jbDUowyM1RI58MAgWtFYtbHS2kp2h5UuHTxhKxYtG
zIKkWINjGz+e6kELLW82x0PZw4owRqADmk9zL50q4dO795Pxk2UKBclBJpZXuUHQTsUQEyF6XZUi
cDxpYio4rakn1s5xvDgl4FXJcZhKAoS5lIzOt1Q1K4kcpCw8UU9uIoP3Wu4kwbUg3L6+oj1Dq5da
r0wFGtei8FK9P6BTi1CUUe5JDlxcroVllPiHGXum2Tkm56vx/akJI38sgA218TEuik+52GU7Fd5N
I69wKwrnkGKszjp8b6ngmzDgdX0EkFELuugRSH2+J2qyaYdhF76NSQ534ZmslJKRZRbeGET+7ZCh
zExfeW9UbH2uedU504QxgLoWZbeVuw3bzITj1tTu9ckpIQvrutj2Y7c2ptO4x6i+PgPYAqYH9TIU
aVSe1gPXgz4ZWqn52n0qfjDb0akORrtHYnURLrwagWoWxAEFEGAk52dgSqelUmHp92KsC2BYw/jL
rBr5l56U6K6arOBbS656N4PROwUKPOGm0qhfxU4PnvWxTk8dbF92rQbNXV6mtTNm6q+isBQw6rEa
6DsBw9qjLT8W2hOKQ2BDeX5WuQf5nR9DvaPfB1+M0j1qJ8ntH/p/rl+9V9/0NkbHCkVuwpJXCmXq
s+dbUirzVJtZat4D7sscX82LWym0BIeeT32iIzge8qmu3HaszENsRsmj3jTjSWj1HJUlqfPvCojH
XR9Rs0ejafwHQ4iKT7VYtC9pZpYHRhaE0zyHfnyom0A8tK1kdbY+dVrjqgb4bjuUQPTuOJR1bMKi
rKXSbRpgPqmbrhwK4OpsHmfdvFfTicTwJMnNrdB9T6hvXN++PUPrbyRO4Doaw7zv53ugDY4yKHYW
PSX9l/9gR116Kkvrj6bm+VdCobJtIwih7g1tsoVZd608+g4possc8PG6qY1LT3r4r6mV15/0rhAz
1LzvW6v74Gf6F6M6ttNDq0EkKg87/nLP2OpDCUbSwffBuhKWFRwehPoFxrz/8JFQVqYZTLjDu7mK
duS0i5Qe1Pd92qMuhfxEftsUtXljTt2jakzSzrda++bl8AH/MGAKBK4Ohun8W4m9EvpSgbkBLjg7
QZHiUMtRvrMo+cIMvYcFOC4ZMP9BkLQ6Egk1r9gyqhAR56isnEgL/NLtw7b/2gS9kTuxMcg/mqFZ
fOmUhqMzorXcOeIot5OTFFb3qTPFPDzUwRAENnV1JVDsqUhUxVaCaf7Z61n6rOeipLh5oqKgoGuB
Iv0Sy1oBoT919WAeaPqQzkZI+ex1xS6cny7REkP2hdRuQYauLlamqOOsxZpwD4S/+twbtn4jMuYU
n/xd5o0lHTrzgJhiLIdG6WvguCbjKhs9zk2zCzykO9pj9YicyM+pPtxlT3vUfReKNoQdUPFRe7EY
JwSNvqrgSVMHf480Bp4Vg8npzWcQ/TdqrYU2iid2K33vK/g+lJjOWPZ15v+Kue5q17uTsIfdvLh5
5z/FWCWJGeUaqYiGwGuFu0UCVO6qUyqfjMFE1jQ/vdOnvBozeM4AiVsXkO2hLSYtZJbdi9KvkSK4
/fS3Dz8hRnvfj9+um7qIIxZTS+OKkUZlGeo5v31CmyjA0efAk+IK1YG7kTmHKdzRiljc0urILFUP
nhfy3yWkPDdiaUUvMwUYeXVmPnT+F1+CuTfM+FQ7mcUFPIkTgyXWwkgovmst+tdblu+H2QiITBLu
NaMYXIU8o62U4uNQKdMpGYvRTSUtgOBHSj6MIXo0U2gm9hCa/Yl5HPlZHICtFxKhdUXk8sEnrH/q
cuWl6C04X5thCHZc0wU3ND/aovtPO3sJtAmEz7dH9ZkdiYYo9kJGb9RbKfBG7ZZ+b/bBupOSg/aj
+e37h6P/nP/hN1///svfvfo02CaDxv8uvLsr23ruh41EY8LrMmpuTlN48zNCBlZ8Gge72gGnXIBl
/mel/9caw7TnK50iIOyVgrUq/h0G1W1UTgd5Vk+GZh4Ni0mk6b5PzEP+FV+aGvPOWjfN0xxmEoBu
IJ3ilfmK8Z96ErXYk7LeVqsCUJpP+1JDIpBWRSWOPAvaB037J6i/do16CGMQetf3e8OPwAzy709Y
XYVCShINTnj2e/oRxF8MmO984dC3oqPsIa023gRSqgU4vYjckuafb3Y4GmpJnh17/nQzVH9Hf7aD
/nvGlKMcfNaSbqducXnJoXlgZ5cOAJHDmjtnyJWWafwu9KTI603dqc3okIMJ17Kf17fwopbKA7dE
CvBx0NqhGrPaQ9OPAjkmgvb6o2bLTvWA3rmD+nN5aHYO7KV3pGoGbIFaPCAQ+ifnWzggRWwWqhJS
0UKLqJIRIv6c7Rm5GFRe1rN44aUWs6gfrKK6GP55OohB5A3u6Pl3uvOiq25wENAwjHdelq2P9NbU
cjzflOjiNGc2FGVSryr+CIITPOfWfVv/2PlAy7acOxWQAaDDcGrEXLBFnVvR46mJiryJmCqvXpRv
oss0nl0bx+fqZwp1+If883WDW5/prb3VZ0qqSZPjDnuFBP9oeUBrBuLJvfLmpas8X9XqPiXa1MRC
g5VodiP3CMZJcutn64+6U23cCHvA1y8s1WwdBdx1AC4YgQJNgxYxi/LVULIPYlCcCiN8MevkWM6W
E+XQ4qvfrAA9IrOtn+ZJ+Fsxhyp0N9f3dcNhkkGRGJJaA0tg+ecfsiKMLo0siz3jSXrSv5i/9cOv
4iDe1E7Af68b2zqab20tH/nN0ZzHqbQWuBWMB3elzECT8bOuOnsYkx0XvHVauM9ECCQcJLuL33xj
KI2qsErNIfZ0IXbyAaJmbbSDeCfmuWg/L7eaUQkK/jAhLZnHuZkFDhDkzRx7NJyf4w/6HZjQ7CV7
6T9JXuX4hwIFsOmm2/FYW7sIWNJgnICyPyXPc6uhWgjhrKqxF4gdsmmBzbizTY2mV3dCrU2vteD9
EAIBNoaMxLklgzxe4phG3jftqE/2fD98YFrSbW5JgHa81uY5fGtr5fHLOR4RdMLW4Fi2ZX9v7K9E
CTYJiDPsnI5lg9a+662ple9qahFZRxNTjau5/+kvBzhFRxkEDq/X+Z6JUi+Hgc+MQxO3HwopG+wl
MDu8/yKByf1/RlYrIDuUdERcCSdR9tbL9qlUCjuxnoPa3DkDm3tFFR8mfxgbLtTEZLUaLSvpYi82
stiuhfhJFIa9Ls/mcw/4iqDiVZfwNbN/c1/HqijrOuW+TnI/nupQ4pm0Zg3uvSmjPWH+mgRFpGeq
pW6bj5brD9Z7BaWXu0ydlR41tGZgD1ZnnXR+hGRExA9GWngQLPO+ZgzdDUXl79SU2mFUyS2uf8Ut
L4UGEh1jevJEHit36M9qPfrJcpFj60SxZkZrJEqcOI76nRO/4TKIboA5gOdjFnvdBtdLsasGSHs8
SftbsH+EBEpSO8sg7buXdGZo5ZuCsOtKNRZiT5NTF4z6nT9oHoQY7nUzG+/0kmsy/iItdZ61CwyY
0u8R0ICHf7Aqt/TzYEBMyvqpx1nj0IwM7dj0JbvNzSFgyn/YhUBtfLqzH7D6dHBM1yQ3BZzTkvhN
hvK9E7WndBJufFEf7NFUH2Nd+VoF6E51sNHT4gQ/GVepgxRgeBjTTITm1nwvrQpnmPYswCzSAQAI
6wZ0XoDFg90B3aZas40xdtP5xSi1nQrl1mFa2N4AstALpR5/7uGqWAk7MGzL2puHqvoRKk+SHN1Y
FGquf+WtTUZ5lVIUyEwc9upKRtShItFKWY5SuxJCSsQLTfXulg6b9tbK2mF3ijH4DXzqnauDgQjz
z1Lzp2DG+vP11Wx40mXcYIHVMrzBHN75tg1Kb8VDPSOQK1u5AzlSQUo6uNeNbG3ZWyOrxUxaW6pB
gQpviLqTK+f2f7jfBuU6SmHMgOMyzxcBk7LSNFrJc9B8k9MvsXxTx3+vL2HreNGJIseE1QkahVX+
IlWZD6FEhYngMfNfxuS28w96dnvdytbXAARLnwdQAeQ9q42qOl+rRw2PqBRz+YfhtcbRNOacdxzv
xUD/ciXf2lm91HVTFsIghYlXfkuJBoXQ9iXktnofXrHWqSvx5GfpXVpWkL4iMRk+5pK6c1+3Xtez
37D6aEWTdqUh8hsoguW/6Vrpf8x/SgRlDmHhhs/XN3b5PKvgiuFl6u9AvcAerENvssKo0YYYESnB
m6LsaUxbR29uhiR0w3JvNGvjuFNApVRAO5BHdI3M72BhR4FAQk1pnO1W/xs0uZ0a2s6l2jiRjPCA
nqXnTwVtrcbTQ/A/+DVc6KX5U0xb2jJHeGj4iHt41s3lUAxmOgzEmi6uPGscmF3VjMj+SF1to/Tl
zPPdlO9hHjeO/tJEXaaflulGZXXBhiqPmtiAdj00dU5j4IhN/R92jE9PzxrsDvq6q1OfDk0ctI2e
eFX9K5qf+x5Jhrmyk/rj9cO29WUYzGNsmqNG4LbaMD32kX/W4GBb4mBlCOEJChwlPUHVtXORtz4N
jmLBbpLwIRV/7vho9NQjcF4Yy7LC7tSvFkw9Rvz+zG5xSQuOdyE6WWPck77q/axvMKJHdmC6VvAk
hQ9VuocuWbZldUdpJS1IrqWZBMJ2tRimSsYmw06T+HYUodFeR7eJDrkuw2lFcIeO6h2DEDvh7laK
h72FqA/6DXhV1ll51tXTvLArhp78zMRAZ4un/MmEXeXQ/e4TIHk7H+2yPLrgJ/41uDoepRgzYJUs
Bj/JbnoQPs9u7iq318/glpEFnQYajiSJscLzzUy0GYXxfkq9WfqAuqPhyCV4v+Nvtfx63dCWH9d4
FakfgvOn3ru6VXFsFkAX4Qnn3maumb8kxzSxjS/znyBxpr2exdbdemttdeLRN6sE6qYcxj4AVf5T
DTq7R/xnvzi6/E3r4/jW0uKw3mR/cxFIoSbATD5397OR3ozfeRrzwW1Rj0mcPrmP4mNTHrrqLjle
39KNx+psR5db/8ZyqStKNloyU00PZeiNbvO7QcXp5//OyOq29cE8R4HBZxub0/f4R/LPXDjvlVkj
zCBMxqHzPxRs1vCOXqzDzppSZHXb+HfB8E0zM82k74mzbHnBt2ZWT4fQiGM4CVnmlY12k+fh7ZxO
3w013gubtuwQAr6C1cky1o4QqJuv5DMM1gNT0HbHeM0xGYKl0aDtVdO2XkPeD0BOC68iofn5EQA1
AgBKglvaUmLdkXwGdXVjryW0cZeA3JORgSOlMLSOIFBRsKxhxkdQW3ZCDSKBRnZojYKJ23F5W5Vl
JoFxehLNe5o0q2trmJWZdiYU43F31zWhrbWPcvq1Kk5dCfLil9jfTdHPLPhB67mSNGd6NzE0R1En
diGlBWCy0ACcb2js14UyDhz3QrwxSNrK6Dj4kRPsBUsbPVUM0VMh/AO4diF+EjZwO/IvNOe2clSd
+fAzuxvtP7ZC3Tp3NSehvXL9Jm9v7huTq8MyJ8GUqEME8/GpP4p3gyu6SBO19gfprrodT+he7ljc
uAiskelxRLhIHdcNPkkqNKsXcY1+mp0K+MDoTgnhh+vL2vCC8LMsOiuv32vNPNTpJXMfrQ/rsaIy
unuaU8mplefW/yI0OyXzjceSsBbmDpX5E3ieVg63rcDnQHqceTnkN3afBTGUgHF2yiZ1vC078smM
GcyHiAnM/7CTzGItKoSvBYXVM02xRpYz/uMZqtf3fzov7t8PIGHcDLw6PX7OJcRp5ydf6f2iDIMw
9Lr2ZwkMX9QYhezuMkZXLRrR1z/axsmgIgtwBPzbMl62uudwmDW6ME+RN4elk1d3TYDk/bSTzG34
LaLDRb4D6h6GsVYrguQzkxNNpR+mPmdzdxC1vzpq0f8BPbLMef1rZ3UsIiMkMFRphxnai+4bh074
ERcvgLp3vOPGScfH03dbXCNncBUQmpI21tDWRh6Up65JwnCINInWvPR/OLuy5bhxZPtFjOC+vJKs
TUuxtNrWC0OyLRLcF4Db198DzZ3uKpBRDE3PQ8eMY5wFMJFIZJ48B8lnnr5NXaWsfKbFHfzHIjDD
lz6ht4pWYRSA3FUWhHDx/FeTxwIcq6a8phy66BBnloS4G2dVUihFiJZiGwJK1ctYoPk+MGvlkbJm
R4iBDqsHThlI7vIaHTwt8Y0cz8g1YhDuWUJOiEQG5RkIIkDuUGxLYn4tTA27AIiiMYado0D2WevX
nqnLRoBMxLAOUInix0n71pD7BNUsdGEnM/q00vHP9VO6EO+wjH8tCB+li6KUZQospHK7yfR3MPh6
jWztJeUevAU+nnbedYNLS8JLGF35rye+SJDAnAQjwCYMotUbFGBGkMfm9bqJuQN8iQUDyMQhGti8
S5cG5084KDliuFTZXhmnLqUfw1pvZL5x3Aio4VALgTvNEtrWSicIpeByr8Jt5hjHRHshpn4bD0MQ
5xR0LWviPvOTCmg/Lgj0chGMEFMvl9WEku4Aw53fYUjb7XARDafIfu6SbweESzPC8dGZk1GJQTIF
EwTgV7bYcaqO5hpKbm0xwu1AqpDGTVHhnjU3WWYQl7SoMOZ15jbO3+vuMI+pWBBvLKF7Z6FNLCxI
daTMTuQ+ByIoCEn1SsFtUw0tlgUMbWz6160t+QWoBlBARyKNBqjgfKHMJGSFyKTjBJ19guKYNLzW
OvXqhn5i3mm9KDNzd3560TJDNsuHFEX2PCmy6CBPFbvTs6TxW0A0fTB1lXuNDWtcQQumkDuAuQG4
BSTw4jPBAraqHGOlu0tJqN/nQ/ZzSCJ1O1kG213fxlmYwJUOWASn+OCjTGKlsQlNFUonXXeHlqov
WZUfZytlEX6VXgTwSwsiNiIPM7NtKqwFp1VyGZPZBhab7VSkdA/wXuJJcqNudaN1/CEdlJfrC5wX
m7h9XPHomwL4Cq25y+Mc26VSIAnt7rrfuvqgewfFckGeAownmDO9xmtX1jtzzC97KGPgzYXmjjjn
ZOelmdY21ju0Xvk3BhoKPPTMn6TvpjCCHWFdXR3GGPlUYWfYRgYkl9TnyG+0I8SRV3Zw0RuhbvHf
FQlHTWN6ooYOVgSPr19BLHsgf50NdZsN8V4+ZT/drnyzWSQRlsb//KwaE0UkrjsAKO7up9+n2Fdu
vo0/4gbA/o3KJ7rGjjjwhow9avsaezf9Lok3eaXqb65v2izuChaEYFhWqDjm3Ata8zYDrWkIgdbE
AkPy7+t25i9RwZAQ4DG9zdTa0HC8yGPS+qQ56bpL93dh51aZC22IH4O2S40/azRPq4Z5ZDn7SJVR
R1MWwbARqE7lyl6/jWvvR7/V5L1x86t5r9yVPV30w7Ovxv/8zOJE61SJFXw1Kr+m2r0evWbaCu3L
mgnB1cuQyCNJdOymduqGj96+L9eErObVW+GLCd4N3OKU59z50jj3QfvlxJ7+s2rd1KePTrEL1ZXz
uxTiwYiIgXTkz3iTCmsCS3qigXu1u5PJ4MohLmOtWjGxtG3nJoQltTHGqZOI9Hfq4PYH83ZNkHRt
CTzmnn15iDEUsIEl0ORNpUHSPf4Pp+h8AcJ7MNYUSK7qcX8XovpQHTA4UMdH7b1/7u7to3z7QoLE
y1be1CubJlK8ZzQCdNaK+rusqP1Sqb0S+MTCXMFtLVoB3waIDnm1xeZ/frZ1FQH3QFbg04SDp7oA
AqzpuC7ddyCZ+seA4F4g0emzlqb9XfEH2A0vMZ7bfNd1m4bs9LVWxGLQwRMNuiA2mn0gh7lcTVxk
0GmNi/5uVN5kTkO+RYXKjd3PzLM9/Q0faeUZtZS9/GOQz0gLBrt0oI3FDXqV5snEsz4oWFp6SMug
QuZfd8Plrfz/1cGY8PKQTZb2dlL2KGSOn47rDp/v3/cGECHhjYt5DKTHYo5uM4iaaRF8rmoeiuQ5
i+/H5Pnbi7gwIVxIZVlVVgqy0ztV+VVmf3Bc6zJoMf9/UsqVY7twyV6Y4mHjzLdVVmHqGBIvd3nW
otDxrtm/BiiIKGtv0GU7aPZyhjiucXFphwe3vtNwhuACTm97hY1CHpRhdGfNA/jfJCTLWNG/loRA
xxkwlNHCYaJl4qXQ69ELaZNqnhQOrrmyewtBFaTRkFWFRBFe2Lp6uapIHtXRrrIeGHfmFvrk9qh+
XfeFxY2Dds/XMxp8hkLwMRRtomkFh+7lG8igb0GZ6OrmXh/y/XVDS/sGCDI6ypiCQV9e8AS7Hgwo
GrMBQ//MJcMhq37YxS9eX1PY9/N7lMfRnuf6ERwHcrltWZn0hGjlAJx899xKbqFsqtoD3iT9NjSJ
q4+eWRIWpSZl1Mt6O9xB8QBMVFoSe6wp1h7SS/nIF2UYymto6SExvlwQ6J4iyyDdAP06r7qTN2G5
k6X9YLpTtqsP5dp07kKQuzAnuF1v51YpDfhUsZbemn8kNfLJ+EOFiKOyA8p4ZcBi4fq7sCZ8rRF1
SWdIsTijS/y8lN08fOjWuA+/3uNnx9YGDg1UpChGQBcDXm4Ix1Zn6YSJUdM8Sqm6qYsJ0BO12Bly
XbkA+Xy01pS4FrFBxNdlhzyEvjml6c6o/g4hOWgqwgoUnJsbXenGm7ExPq4fDrFB9vXzMHEI8Ufe
jMB/vfzCNoNYfB7G1jGyldteMkFBHD4B5uFCV00lzDftyTdbtg/bbFsyN9dBqX7TKvZG6QJ1tV3H
t1zcLKAkwOmJ4UCMXAlu3UtDj8nN1DqqrwOw3DZxzV+ON8WeWroG+yC/FSD/T9bagIsQIhBTOYkp
GIRAGA9Ymjh5yUwwSzdJ6hynrtiM8c8yR1gtT9b0PKylw+KREm1pQtZQT2h0sgm2tNpnr+FnEwyl
3/oxZqRsN/Suf17hQP3HGCoYKPQCDDJDjw+QO8uLhMKYZm7a8okOkiuBgiLDDGD5U3+8bk0I6TNr
/M/P7lxN6UDZBhEbSB990rF1Mf7omvavCfxh1w0JJ/fLEDp0QKkDnoSup+AmIC0bpcyJw2OGiZMa
KCs1fnPAkHfdytJywCUCkk8ZOwczl8sxe0DuNYWER0v1U8dvIy+Pb0HOcd3KokMYIBzDlcF1UUVG
ggbL6zMLZibi1g/THs32KPeSfep2mRc9Xbe2tHO4WoFTRERHoVJIkiERqCeVlITHMMHwVuIrxYe2
NpjJd//iECMVAboTz0qg04EBFzxcnVTgJKtIOhpm3vo95CEBu1PXbkAx3+dOAA0eHQST6NcCoih8
HppkesriTDqGL81JedaVrW147O8EgpVxe2M+Gt1GSXaTsXKklr4XsmPM4wBNwLU1hOUBL9lA2VKW
jnJzl8TxdjQgPZ++mbkHMSxXDzFL4OuYI77+4eYhCqBwTAtxOiYNXXj+52dnq3FqiRiVFgUoP7vd
9MehUPdhH5by0yBrVb151ODYc0yNgSgUnRUxNauTLkmlYoqDvvg7EOXZZvcyZDeLlqKSqPu9vr++
ti+o56XHwBYoj/H/xrgoZmsuF8caqLBOEMMLdMSnvH1nXioHNXAvpM+O03RHjd99maFA/Nhahgtq
VpdI9JZRqBV3bl797LR7q8rxBzgwTec6a0NuC5sPXg2MkoCtDIOsYjdrGqFt4GA0P7DDu7SKtiox
thJomcOfElvDIIjswvBrtLNwNOFhaJ5ByO5yMzoD3AJhpZGg6J6S4lfYvwD1PWI4PTTbTa/Ao//U
EkTdkIN5ZfG7aAIwi+n6j67SXAqgoaspuQs+B7f+Lkv8109z4Pd4E+BRPyPdlmmbjGOuJYFC0txv
C3B1ZUPorJwwkaOFm4GL43QbfB56Bg+fIOgdZnqdBoaKwww+q0xOD1lOvAoKU5F0omV9YJXsWz9A
TAYSKV9Fg9HUSj+P0NvJfgBr6UmmH47VZky2tMGYA+aNGTH8nKydS6EI8PVbefUEIzXoDmOA+/Jr
KbgfAEyQ04DFSPSf9LLZ1siTevODqf0+BHXSGpZ0wRlBew4tNzQiUQcQKUjiQlWyybLToHFu4uZZ
YScS3QCUO+BFc/1civ0RvjiT/wMBPxuL04XbIo7yOq/lsAjisttCOwDk4CNYg2OvVw23ipogTG24
IciTx1clLO7roVt5Uc0XyxV8MEAEhRhggcRgy0hqVX1YG0dJwsAzZrkTTHYDxqqo2W5tjHFui/fU
cDvqOOOcFP3yU0bmmDaqTXBvFQbdkhxAjHEw1LuwVBI/1ls90Jn2zckibDE3ipccMgAM0YrTCVOG
fiSxU+lIKkWDemPMawhOpGymrBu38oiZEwoA8+v1LzuP8Bj8wjAy+NFwnGcnTCnNTgGrr3ScwP4+
eUVFDNPjRCoNInzZhm47oqsDWJ7cyhtQqOfqyhlfcC3AhcCpCmF0rtUgpnAY2st1pZ/wC0JOez1k
KtugrRPfoSbZe12Bg9plOUSkQttxizx9zXOz2SOVVXeYX7JXPH2eFoFIGukkhLk4vFN8pPUxKQq8
57MglgdlU0jq4MFm7iYVW8sfFkwpqLeDapOrEs3UBIreJkMD+uSgHTTNT+1a8gb0dN16GNcGLUUa
HDgXagQ2gOAQ6+NBlXv8WdJQSmOvEZaAkglVKQosiQ19+DBuvO7WRK6CuKEOLzjHmCU5dSPoiK09
BYawareWAcrPZtiOef3RFrWnrhQbxZkn/tPgejyAAb/D6a4vf5qidVkMpsQ8kENn06O6TZRdN+Z+
WD2o6ZvSMA+quBp4w+mOWrdZvtYinX8GXtPgLQ+d46LFygYfLaOgUMuDUL7RCx1nLvNza3f9mM0i
Csp/mNLBtA7oJvls7eUiI53hDIAXCnmNfhPrqsfaB2dIPGYExbBGGz5PTAVrQvwydKhURGNUBpPd
Hey6R0PnUA3+S3JPwOcnGUdVW8sU50k4t4k0nD+QOLpcsIl0rO2coUEVF6PDICXsyk2iFg+sq94b
fWy3uKzIbdIRtq1ZDlVrcGfcgCaBbkLZQe87TKT3uJDCleO8tO8gJJCRpuPZO4PwRZ020rEby4BL
S241QAcPEwUbWp8mb3EPZfQJ7fGVatI8omEr8BzhGBCTJ+nCZdnYiQneOLMMit6CCGmrq4dItyq3
7vNo24LGcW9HEW4vSZJ8M83DW7OQfpWKVR/6mtqf1z1vXtfhvwZlFFwufFZdfLzKNrh7W/BnBMaT
tddukwplJbdD20DzhtQlh5KCtU1ZI1gV2SCQH3OzJsebAigJSohLj6/kIdWsWi+DYSr3tWK60UMz
gpCna12wagNcfsOcbRb7tbHSnV385Px9BKkHYFVEFKpDRkznTVEVyIy+tAzQzRAMU55qgFYqKUBw
bvZT8XF9k2cxBIt1cGHwpAFSTWIMM0CCrknTVAYEM4ZbSUskL0bbAaQs1hoibPam5qaAU0GDgY/m
i0mfOY0tci0F8iDhm6a+mM7L9aXMEgLh7xfOsQKyabNI9CpQLT98TainWG5TewXkhdZixixjxqMS
ewaqObwyoaojFG+yqZmSMLOqIP2sDtUpTV3br5nHnmN9JQysWeLf7+z66xVQBGaOVgWGE1j2oex8
TGwP7eP4JIG0h26vb+GCB16sS6hHEHUy+4yvS8+eDLJRjIf4PcqfVwsQC58KUnigquc3Ov/35arq
ZEqAeoVSjGr6I4jJ+s8aGZMcPalZ5aVDvVKfWvC8C3PCibYdaUQSCHOT/a4lz0w5Xd+2pY+EGR5w
JkMBBUmYdrkcR7JtTgZXBZkKnF77bI43afgZ1gd0vU1j8rpodfyF/5UX5QZ4IJ7zeGGivIeBKMEk
OEA7GqVw9hZ8NdU9qb2KuMMdis1/wucC1Lf2ITFd9A2vr3RpJ6HwB6gUSn3GjD5eRdFSbi04iA2N
PwlcD9oaU/OaBf7nZw7fxnKVFhCYDDo6SZs8jUD4MqKIf30dSw7IxyPwSAfB0Gx4B9mSnEFXAscK
jZnnTD9orZul+2TcMbZyprgvi18KCESgKjFTi+tMvVyQmWSjk5KyDiJzG9v3Svag5oU7WCt399K+
nZsRHKILVbCAt9wMHIEWN7G6v75lSwaA1QQTCVjBMVrAt/TswwzUHCs8eOrAtltPye+L9Vyfb4Ww
VThBIPXAVL0DaQkhLGQFQBGoUzWBxW4sG+PHrnno/RQpvmZtZXJS1H03esNm2DvtC4n1jeom4Lv0
GuYbyhZtlfybdNI8F7j4RWLkKJI6bwcLDQ6J7mVI/sIX3SL+7ORv9wNQJ4OOGZbPcfR4T15ubySV
SPQUqw2GbWK/oG1drSFZFoL7hQXhKklyRjEEAAtaP3py9wmSbIJ8Fsgmt+gfrjvLQloBTDue5aA0
UVBCF51FNrO6ykHYxDQqeag1orfbJtk+A1u6931TcEpoPoJzGJw3wgOlNztkjnFLg6lXPF29VxIU
Hr4JkeB+ABlqnolzOruZ1C/sjvYEWvogD+GQOd3FafpuleNN3a9Jsy0l4UCwQEAIlAJ8LEDIY5K+
RYhVGQ1iGt8q7W604Pz6k2Y9Wanp5XqyhciLBxj/vpXMXZyF3w5YGPtHdR7yLhixnWGCoHiaFoVR
twF+iGeHfzP1Gbyeg7amYT73EY44wT8QjEcNQUQuMxaDIw+zu4EiZV5SQDesUXdSuVYBnId6zJFj
Qaj+oSiGeuzlwaJNZKhFN9Gg0KEGojyXycGcMNDjuOVYeLV+uO6OC+ZQAYNcGxhd8I/Yh4Weq0b7
VKNIqM1XiW2jZNO1nsyeG2+q5bVW7PxMg9PzX2uzTuwQDlOcKAAhfUYPrX604u1Ll62NXC08yy/N
CC6pQHikiZSRBmbxG2qx/mjdNvUvxbrvQp8QpBohQLnJn+s7Ob84YRQFLVzSqK+hq3354fqyHRwp
12mg7zTfesQk48t1A/O07dKAEKQ4ZTVLExhQd6OHmWjX9LVd6ZOV87Tg5xfr4D/j7OIM06zJmwhm
SFR6enfLa1GrcnULjgCVDgQmvF3R2xDfcUqWV9VYhjTIqoNK2hvaowDK5+Pqh9CqVqL7wpfR8SIH
RhFMECj/CBtHMT6o2aRnwZgUfyZGvCRq3WZSfKNfexPPi2wofsACH27AQxXVicvdo6Ns9nqksiA+
RMfq0P2Wb5rnaEdv0jv6Gf7sdtd9YsnVL+zxr3n2teQ8lIZEVlhAt/SAzONZP1QbbWMc6Pdv/MuV
8V0+s6T0clJRTYYl/cWJ6g+okr0N6+PjPL5dJlWgIUGjGfzrHG8gzvUww8xKpDEs6JP7MAkMLXpq
jI0k3ZjNp9lXlReh5ego+2TKPUcrH4tov7KlCwcApVsU14Cjxb/FOs4kh0SqWMkCx4YgXOn2subG
0a1abkPjNE3+lIEnjHO1+0Z2oqjBQVFuDei6EJYvfoMQTFS1DMdp6BhuAZRq6R3j9CK03bdN7crW
9GsCl9j1ZS+umlOHIWWA8371SM8+b8nUtjcLHBJ13Mfj36KK3apcCS2L3gooxD9GhMdFV1gGKN8H
FmT9bYfJ20bxBmNybfkRgvJZdGjMH+Tp+rqWDj9endynAAibJemlmuRmrsAk1SE9VAd6sR2KH6Gx
1l5ZtAN+BfurGgmx98vjMUH8LIfWEQtI4rz3YwtBaukjT36MkKm4vqLFGINZpn9MCTGGgYylj1ud
BdUWaQH1qe1WzbYst6x34wxDJ25D/eFXu3Yw5u8dHE0QBSuY8MPZEAv4U5cok1xhiU5S3pH0nrJi
U5dgWiCFDzzNpp/QDsdvULpwW/XDi1ys8RTwlc2Cw9kvEPxHaofGJDF+QdY1p0SlL0a89h0Xz8GZ
CeE7ssR2+gKQqiBSy00LbVwAmnVzhW/h6/V5bSHCJ8xZPZJUghVtT97a2q3+fMSKSzaq6UG3OwcQ
6bbbg9MMFXTzJ1ry7b76W34Ug2dSF4SvLXrAg5f8XcWhrG2wcJ1oYUzKiMG1RrXwO2VjgX39f/Fe
kHUA9I5RL0Vkw1SmybFKDSYS1dVTcAoPkHY5/FaHLetc8PAc1MfrFhdP5plB/udnkY1oTAGbDF/T
TXYYthiN0lbWNO/64dbn5O7/XZMQrllP5CFBeoYrQ3/O6nsSucz2SOxV9Aal+4ORmTcF8fSxPhRA
gqW2cReZkWsM7UGu0NfXIYogja6hIWz0K4F9IW28+G1C9pPVyOd6G8sHIyutUZ54MB+U9AXDLu5g
nsZGXXlRLDwIFTwmeP+Nc6hDj+Byv+M2Za0mRV3A6KMMomDqkHtMIAOhpd5Pw2OBwv2EGmAut7vG
kPdDXK0Rri59ca7foqEjxdVPhDe2mVUy9NOmPpD6BhpBOzAGu1rzW09XvvtSrAA0B2TjfLQfPEKX
Ky1acJyljtIjS0GZBaX1j6keV6L9UiYAGhELBVsE35kSnJam+ERWMgT1VG8S+c5SNwM9DUPoV8Nm
jddmyVcAhwTzBR5paKkJ8TV3mMQlUYZASjuvj5OdEQMyCzkSWtx2ieXWabqT11h7l94C50aFiNtI
aMNneTrgtfY3TreWBUzVT7M84OF2PRB89TmEqIukUjWA4gF0BvWRy+/Vd7VTYh54CCzwETakxehI
s2cyfa5U6ofph44hBerWpA1IW24T3d6Zyq+KvJdS92YSewe6f9dsig0o0TF/FG7r/o/DnmidAzyX
r2X2C04MjDiKAUDi4DEhviQUI45TdMuHIJf3rPTNn4bjRsMGdGJenn3QTf6bONv4b2FvhvB3XLvd
SnuPb4a4Wef2havAjuyhBegMvpCoh9qSnuyhXMso+EN8ZgOsgzLCJxd4FUIzJAyVzKjrIZhwCYQh
e7O1I8RP7/MyiCfbbTXg7dgn4PIbazLWNpg7s2gcyiK8YQ24Nqpxl96QMYPpWtiPQcac3lPtcS8P
AGsYkhY+S6T7kLXx2EdU2pFarcE43vgpsxJ/mJR+ZR8WzjhYOzhcHFV31PmFbegkvHponuCX6PIv
6IPIELSzDKiOS57D3mRnhSpGFEhAeRAsIUDDOOiNoOwjvr5bOzT0nnYjWo+Vp0TDXocgm9V7Qwyx
6XiTA6UCaN9Yvef6j6Z2guadReFNltRv1w/kQsuc/xBbg4OjK4kKxuUnsIvWzqJ2GgNaBMlwnBiI
eLRbq9vZ1mak285ydmAJv8UA3aGfUlcmW9k8UuVvYUQr3r50a4FyGLgR9NAx5yNKiHYgJ4qYPI5B
W96yCrlV5TudOwF4eVS7jXU/2T+taI0CeMkF0bdB9wD5PCADwhkLwRTVpzSfggrCmYM+uDHb17Ur
swmtAoArbRQYVTeFfkWlgZLYwmT3t78ABjAACUNnScEXEOv4JimHBhz4U1AnP0rW37Xv2KJbCPbV
Xt3XbhxWIITwqhFyJ5AZ2EesdZXoT1cUf+L04/pvmQccFaxxkE9AGRfDO+K729ZGNjFVngI2AE5r
1tPB0claR3AeVS+NCB6npIURW8Y0BRm9gd4mZOGVbANd+OtLWbICrDrI/kBcg0tbuNLirje0hjZy
YCSRV1qqm+UYiu2er1tZ2jDwK+O7qYA7oeAvnJ6kt3pDquXAHMfbXrWIq+X2Su1s4cmuAjSoodeD
RpfpiOdCagChzCmVg5jdhMPeVG6IdE+TYwZ9wwmZm+ZEXqw3K8dxaWkgQkaHGkA6Xg+/XJpaJSqx
QliNzGZ0wdGYbqB9vobWW/pMDgBxcHBUBpCsXVqJU8vIEJnkoMTf36ThDvC9J6ghvlcx2Xz/W52b
EhY0OUUm08yQA0WfNt14n5bfpJhCUOdCjf8uhm/p2TPHDuNIq2sdFuQR0MK6dB1tjT1mnvCihvIF
lEfnCj4nJNYgL1CtxshljolJw3gr1/elMnnXt2oB0cStoNGiYQAAR0i4DknZ5WBGx+kpOjf2HLyJ
mKvdqH5xQ++Lt2rF3NzVoCEL1hEQL2MeAnoql/tmxW2nYFFqEOmjT5td1tn+9QXNdw1/NfIMVDSB
tpgpvjutJLVJm2mBPAGrlzWbHhN+IJReieVzb0YmhQcXb3jjBhMbEEODEm1JJz0Yq9RN5QPFdNNk
3JB0DU+7YAixAPNGkD3FnomGLClXuz5V9KCg9TYxyakK7U+txSwJzX9c37qFj4NHnMapl/igitgt
xfutyEFNZAW4Kd1YfqsQSK9bWPA2ANiAiUb7EL1fsKNffn866kYx0dIOLOD0cihWjg9tqCBq947b
JgyqAKb0bpAeiIvh3snRqLj+A+a7CXQKIhDGXfjxFTtwBGOQw6QTJ4jbe/AxgTHr3mxQwiMr+N8V
O2LvbRi7qI272AmkOPFCkrgdsL6qc+iyj+sLmmezfEEQgMFuop0uZpfDKKvN2KVOUDn3o3qDQgHo
7I1HVrwrkXIgnfZ43d583pe7B3+AY0iDj50LX7A0jSJtJF0KIN2qu6m6b5UbuexPjS27LO9Ahid7
jePr4b0zPQD+77bSn6rXkMi0kHtA+fL7ad3lD+Kf4iwUOzZVrUy2pUB9ALWb9NOg7iGkXvRc3HT3
zf0a+c/ChgPNBV5mdOFBcyVuuBaFoB621fiEUW4wW72nTNs3Ur0h4YhxLkDwVqHcM1+CIUw0IiVA
6gg+AaFHaBt9FEJL2cSk2JMz5tSXIpScO0v6XBdpXbbFYxpXe4C3XG4mbVgDle/ePDLbGG9I277Y
LQNhXg1Zw8TQsu11b+IJ4MWrEEsDpBV9fsRszGoIztRUGnq4jWEd5Q5EYfaxMndd0z3pZvhqduma
tVnBBUHN4TMhaE1yrQwhHY2qSqet0tlHZv00rR9QVb41oK1mQdo5QelKB40Ki1YCznyFsIncCieU
i3uJU5xZE5Yox6T2sekm0y9rekJuuWu6EIXnbDQ8CDesduQXbeJQ8AEz9JbEON6nhVKxlNrHuikK
Dzb3pWW2uzKSlT2wHbcaC6Galkp0l5bFrxIlB484RuUa8WQ+lU79VtvtCWikMAjNCbxnXfJN4l5c
ZGj14S7j313Ha1RIpq1ecgho6+xjIlFMA0+gq2b5jyrPn67717x7ww2pXB0LYAFUKYV8I5eUTo+y
yDma91jv60R3U+F2lW/QF4zEuOQJymYH1BR1ulbxmF2msKxhlBIPXEwKgzbx8iS1jaPHHauco5Rk
/VZpMLiIqT97rf67ZIar93CHBpJA5DcwoI4ZNpnuHC25Md/GiOGuUWLd+WmpU/tR0xxBeuwj5+cE
qpLaZSFJI1dCrKm2w9gnts9IDLmBeCq7Xd7YvfzdhA/bwLW4QMAAsWqgli63wY5aOWfgBDg2UzTd
RRYgm7E6rspqLGwDFL75XAJAw2h0CCAUswQPRauGGDK3aHU7Ifl3XKWBvNvEwso1J7PcpdZob/S0
N46KBqh0YVaRR/sclIx2Ym0qBrE2J0/7lfXPYg6AnZAihPY4IHoAMwkRrq2HKpWTNA9yVc0edBIr
uyjM6EMYQcM1Jph1xGRQ6NZ2PWIuC8wY1w8A/+svAuyXeaipmChnA34sbn/MiMyqGGNIVu74RSeT
TTqBiT7PoDl63dTs6oBSFbglkDei+QstP8HUWJMsAdIqPjlT2//JciT4HVGa/dhmMsZnYvZ+3d78
sQyDfHP52AB/tgpBJDULg2UkIiez/a0PzxBV8QeMdpGXSp0AGKi3oeRJeuJfN7uwTB6y4GSYxkCE
FTwtiruG1KlNToWmN3u1VqNtM1F9k5pt5ZKxUFYcaJZvgF343J5wI/clHBXPdqzSuq37x1p6TDEE
YqBG6+WrfJdfT/0Lf4E1ZDUAPWO2A+wGYtSiNM5aVKJPvadtu70DxZjOV3xM1vmZr7ggZPIkbwtO
8vaX+js/McUzCq9fg0XPLjBkHzzfQTqLqVzbENYsKUlLGQakT7mBolyRFl7SgSZFNz7qMPtI48he
yUMWPipSOotP9gAJAu+9jFIq03WpZll20sidMkGXbDq9jO2wckKWPPbCjBAMlLrVOyLl2SmOox2m
wqwiulUisivTTRmFXobuN9PsfaXYK040i0LY0PP18fWf5ciQMcwGK5XSk1ykvjHcJllQD0dZOaEH
5RbZ0UyqzfVjsvQJzy0KjtRLKdVxOLNTMx4lp/HpHlVkqdo28VrPbuHboaINPlOU9C08XoVNtaQq
6VSi5ie9QUG9I7ucvGp5f5zUNeWXhe+HSwaqHpxICLmkSFJhN4lDJzUtT2NpeTk1POwjGTwn3iZ5
slcUr8A0kZFgKO76Zs7r5VzkEzgt9Cww7IZwcPn9+qYkam9NoOxp6Vs9gEvVbVG2d7ZqvKH5QYE6
ViPvFJLtTUn/dsC7tC18SVB1D8MkK7A9PMVW7GbFPmeRN/5YWSNPxS5DD7fD9W+RpmHsTAjn0Oyk
dpLW5UlSTq2heWUb7YbwLnFuUTFGTRRMCSdD+n3d6tdD/JpVfnLOTsY4ksEqyrI8dQhw6UvzZHyk
D0nQ3eq+7RKv3AFVfVdu5VuM7gbjXXWEoOhuOsmP6uO4o1vjsHZU5/H+Yhu+fPDsB+W8dEBZW54U
KvkSeHmMQffy5qDIhUunxgt79uv6HsyDw6VF4UZrYhBsyxM2vmsfIhlhfrov2m1NfNIfI8BEmb67
bnCWlCBLAxYFh4gX7EEDcrnnNK+KDhlLeQI3kNcpkh/ZoJovVvpdS1ZweeA/uNNQCdQurThtbTs1
hC1PWugiy5LeVvE782oWTzfhryqyEBxPsZ8TRkOB53pcn6QQ7EloQnR+78iTq2mttqE1/rd2SGW/
HLISHHZD/gPzPrnXRlZ1uL6j8xjIO5ogscCs99ej6nKtxRgSZBFGdSJ6j/datIUYCmZJ3CZZI6xY
2FVUB/7DHY0+uS18u7JCoxZluepUstEt5OHUAIeWYHDk+oL4hSscS7ydgBTGfYyShzgj4ug5NOW6
vD7ZRdZt61iWPYNN9fa6lQXPx8ApmrLgrUNNULTSxlOdNmSsT2hbb42wvwFVxUNyK5HxlyLZ72M2
7epo5bQtxfILo/xHnR3wuI9GVtptfRql8pAmr3WDqlhzk0udWzTQzjMYgOCHAYI2kvQSNeR0fc1L
HxBDtnBZ9BSAcReORadaQ5x3Sn0KqbFlA/W6jm2oVK7cGotmeI0FpXE0rcQbK5xQ03IqvT7FEhq6
NXB2ErW3Y2X+ub6chXAJ5PK/doTbyY6J0QPvUJ8M66CCWl8jzwoEERgI28GVTFbgXfxvE90SOg9A
nXKAKybhL79dxFiexkbTnIa2oA96mZivrEwdD11DrhqpVptESdZI7pbCDEATeHDwScE5fZSVodRa
63lzMpJ4L1Mc7to1lN+orabaI9i58L5iU7GTMrKSNi5sLlc8AuMwGPCBzhY2VwFEwa7AinSajFLd
FFACqe3SH4r0wcBAK6G25TkSOqHXP+n87PPmgAqjeIeghsJd6+yApAAh5JnUtqfRaoCYULL4tTXN
5OG6lYVkDlUTvIsxSgWw14wbHASpskRyHYvLx/T/SPuy5cZxZdsvYgTFma8AJ42WbNkl+4XhKrc5
kxJn8uvvou+9pySIWzh7767oiI6uCCUBZCYSmStXelU4aCv1YkaWLKgBqHjE6rm4dP1bLDTo39Ya
wUnw/vU4HzHdrbcKhY9AfgiTLsBHi8rY7Vq1xKgTjIav9nJ5kQimwSDnVpqfi14Jlhhshfmq7cQf
4qsZLdKmsNOgNJGNxYywxx8yt+fIFuI+QyUQzyAmT1ZUtTglTap9g0yEDfBI7Y1xduFc/DwpTKTR
GiWKVhGSi2Dl7Wy8WUC6NlS1/Xgt90aKPQX7D8araig2sT1yPrq5K1BzV/tFc1nLtR+Dykn7E0uh
GwSBSkONNz7x3tdBIAgxIBKIbdjL7SFKlyiTBRMCVXEwXfD0/5EWfoGW9VK3Hi/t/p7HgxhMzKAX
AAEF0Ai3kpDh1NHCWNb7qvxq+ze5+bxkr6X/9VjKzAbeSGGe3zkyv718Keo9UnexFYGhkIQX3QfL
YSaBLTlBW0iu8whrWN1AOIKiMEpLuI9VNNYySxtKdPyZjYoZDqrc0fP5UiJBHiocj3bnS1kxzNqk
+pyP/cUAoN2owAUFMqTMSrt//BZcGtVBD/8ZhmqJTpeCAwNjdYSVy1y7Y3fuU6SKy72pvXWxWw+v
ffz2+NgmX3HtS35ETHuISHSas8CoYaCgMpxWQbXXkw8J/Nkl4KRtLttoZyEj6AVBgExGgNkfS13M
iYXnAFhl4jhAyvtWJy9jVp7P/gB3rTjxU/QqvWvHaNuu/E3+rdNgVSBjpGAkcLVMg1Xcc1wKq6sS
GjPgtlAhR7JoKuvcSh9yrfF9H2WVKCXqn7wLl7GhWZjqaWGiFid0ukOes8IYb31OQynMgkW9N1Mk
kRwRTAEXUuUD2s5aBQ0Eo5AMq76Hd/KUvNc1W5AwvIHWTQmOUFVX/cj1F2Y7da+fpdTzL5Vu0DSJ
0B2nRWkUW+e2EkdP0lLgfOSzVqX0Mrbj9+MTY50IVgEAKE4KqEZURVjWLLwrA61Ox3YvD23sCij/
uMkQrtGEFHv+UOacq+WuYvwjD5AChPMS2FJZsvUIJOhylqbdHp2B0jbCKKTXasj0pRZ1oe0LbQX3
ch6RWBSrlsrJWbDOZxk8vlrcUjzvJFqMkhefz8g1CoK0jGEBCL0ybscNm4DAd06EjJgfPIFt7sat
BcKg9KAu7vZx45tEk4q1apbVezouyg0YyGXSI01oX7QiWqJpZ7EqjWTkILHubWlCf03ldcC/7vnI
8y6Xz0UhdfuoU7oV0j47AVQKJ6U813Yk9MVTE/mveiDvFue25RjyTyny1n9MJSR4fmTT8apl+QFT
aUhRR5f7PeZtXZ7K1O8dzJ0dUD4KR4oYRXQSGS2BzQLDSMwxK3Za1oYeYN5nOwvO3WecxvkuqWUM
wugE0HOmaocEhphbcl/pJOnyzE7DC/zsudRXEkwHrE1tsgP9YUdrU/EJHkQgmS18lWri8KxFo+m0
Yht4Qqu9lMWlpWj4tAXEh6TLapmoeV5wnp0z1wOqsaDvBXXzFOOzALw8SMo0xLCYfWj+bjAaKRiE
nIZvRpF4RiLtex9oLMlBIPiCL3xsljOe7EY0c0OgSBwqwLx3+1xSd2riv5Ta4tSbya5qV4nAHQN6
F/9O6o7S+9T3joq4woZ81Rncd72Y9vsFpsgZhWLFIPUFQpamkkwKoaZyXSyFM2ArgeI8XuodrRor
m7nslbxtdIwW6fetPixIdUFjzihZbepi6GnmY3y86VtDDv4OpUrcLnIwZIECMi2nPOjj3Kb/vG7A
RovOEjZ0M2NxbC+Yh7oP44agC1VEHNCip2+ovoG44AQf9yEOeDDhccH0MjVGKEyQrQ9mJVftCAOL
BdQefXXhqaVZ/vt6BJrHKUcj4/2EXpnbG9GQw8w0YqPfa5l6aENHGxU0CH5h/iqpXznnOLN9KML9
TA2XURJjiY0LPahRRNKGfVRfvChUSWm8XYalgsacoRPIwhxXamU+5Tpqnag7Y62DGZJC9yr9Tw7g
d16m7uNPuo+zAGIETgZcSxoSc+weD33pq+dLNO4DX8HrtOkrsOYCfhwNuIgfi7o/zgkviX4K5Kdw
ebOvY7OMAwxoz8Z94qsdiRD8Y36EnFuPpcwEHbiK4I7AfQOgPJIAt+dZtGouBFG52CdBW2OQZVQv
z6JSkLOhdG43CNJhQOEepNBB4AQXWbfQE69bYNc1LLUdW3eR+vomMYvcCcLssq2LdOHqYqfTsGxy
H5yGjXwwQeTLCXhn4kIkSuBaVKR60WXBcmu053QwWiOW90OQWchYKHZoNea30hDt7KigXxtoTOqM
gAYjskCwmJ/Gye4wOJOXTJxxdbefwoSoqIvrgprhU7SVRnMntPblZ0wi58ILdSScxe0VimEyiKMB
egDp5x09imx2CYYM5fIe1x/J7MtqYcXOH3nlr3OavDxWjBlNhyy8+ODGQXXLtjOMTSEG2gKyasT3
+fltodulyYMv3ceKWBCKXYBnQf0ADrpVPlCktmEVZ/K+TF7B3+fEA0b4dikJQ97WTW7pbusQzmFE
Ey4jIAtvJUWyfDFqrZD36bsmeLp9cYfYzUsHOTVhNRa089QFyXhk0zM2jDyohIYkYMKmdOitVMyz
gZJGo7ovVW01XAaFqmpi2v/2ScEPg64HNy24iFjGc1nqIqVPSmNfL9rS0pM6JUNZbsY6ijn5yRmd
gN4hGQGwMKiIWIy9IrWp1AeSsY9VIbJUPaotpVEwZ68Arc3jRc3sHDpORQD2QfWGdjLmMhPlqs7C
WDf2wkXRMMpEMhw0N8X/vjvHAwW+HBSUQNCxUnShkuszppXvs0ouly2i0Ai3SBP/qjHS5PB4RXeb
h7h3ms0CvAHSKMBU3OqCLgTn9Byl5r6SxOKQ+EEhO4Jk9HBVaM7jUoneiwNYBjVdGfTFk1IwMVCE
9jfjrOsCYv2UmBiXY/ofutwRX3W7JiNyMu6Hi6OgT1srLyQofRf/y24FlCUDDlr5DvZhwEEDj420
EhgDkWCa/NpVyhUeAHFvu5COCbG223Z5Ib+XxyW5WORM3ncqpZ5gHTgX251XZoVOHuFKqCAvzqZU
QGi4rC0rWpXfK2/99fhMWf/Fypi0+EpGD2LuGPolHa2PXzyPxTp79renA7767UWtR4mf4redbb98
CpYxWVHPtzli7uYlsGKmJV6JaQXJr3DJSse3rUoK8tSTpftnvyF05714Fme/7kZVsNIYI6j9sSz1
6VDW1mnhfGy756fl8x/XFtxdTXvXozw1kFg7YCUat+sbjARDg6dttLYLp1yO1kdIl8slOXs2AVbT
lulrTF6+zSVnqXdvPVYw4/tHRRwSsZwEt1b7a4SSdx53dZMVX19rt0LQdXi7Ol/7/6tbp5uMWM6R
9N4ytp73f34NDqXC+5f1WOPnTxAkBFMb88TVzNiyUfXNWGqCdDzV1tapyNNzaD27f4h9Jgvqk9XB
euNh4ud19EomY8rN0OW+H/vSMV+Ko7sbNu8G2dmY+/S0oh15eRHJi/f2eJ13aaWfnb2SyZh2lHa9
bDaQaYXL7bmlI1G+FqviC8riBdbhwMM3zvurK4GMvQN4gU0fTenY0UAhkmV5Pv2KOdfqrDVcCWGs
HU+KDtcGhChU3PvP/+2mMeatF2BBBu5fOp4taON0nxz730O88VLXe6Xl6yGlPJGT/d5ZwNWKGPtG
0UCIarQEHgeUsEgznv5Qmm/15cFb0fLsHLjaOK3hkUDGrhMT83akKJCPlvblfb8tlhzF4xzRXQ/b
OJSKGEHx1luBYNA5/rjvkrUKiWfx1OGOu4bRcraYVSaBiFccrHniMt1mZPv09HRcPmvLf/Z7Qu3P
T4hddcT64s2v5Nk0G0uGQghikQUkr0+9tQ2ps1zuycYg7wGl9IujJXevXHadjAdZVE3VqyIOLdys
rY+PimJWM9lrR1RKCPUOX8Fv7tbOuua/iskClstSLooW5e/jeu3gXm1fUqtyQ0sCgP4bbbBrL3kZ
SGDFLvdS4GkQ40lKo5BTvKakY+28bbfhfpt4jhOQ5bNiuRvd3dAFlaySel+cCJdjGSwoI0gSrUgy
mOLvY0QCUnOy19xDZLyLEmEWUT5dPVurtxxnJM/unti2vXr55kYqdzgaVmMYv6IbYE7IO2jM+qM6
mLTYW4HlcWKEf2EEiBKR6gG5DdugNEbAc8iLRMaKPpzUGqGUyz3u0hWKyvTgHQ5cvrHp2rr3Xn8l
MhfAoqr7xTBJXKfLj3ap5BSBV7sdiHdoOHfNvwgV/spizquMmqBfYJTWMSNv1sfCOjrP8Cx/XEJT
+/XlcPjibOdPaenR4pgz85VFjrRqDNds/W6en0aSNVZAwH7Qk5EsibQkG9Lbn9Fp5b2A7fAbaNPD
9PTwkGQjuKM4Oar5q+nv+pmbwuzOyiKpsH4r8YaOZMvsxUpPnOti9pmAmsL/UyH2CVtfcj9ra6wZ
NYTzL7V0iPe68t4a8t8t5keVr94JhtTo9VhgMUCwHqlPG8IjLLrrpvq/Jvd3KUxoeVbKACPIQvn4
Zj1psd1Zq5XVEa/tCEdR5mPzq01jrgOMbQ/Hc45NQ5kHf06djTfWorMszr3zL7zI3yVN5ni1a+DW
qOPwDEFr4SV88RvbJ17wcohEsuaI+hdX+V9RjNcHAEBKonhS/u1JpOC0pFhWQT5E+yN7TdfB8XBG
sExpununLzHPN3P8Clvp6Boj88Uqmkzv5Hw4y+OPL3MJsfFsfcV9hz8WR/Xn77m/K2b8S6uDbkaf
ZDb0TVtVirVbIVwR9usvTP98LOtf3D1/ZTGupRiaS5ycoZvr9UC3jkAcZ+m2xLXxgFzhofxYHMdz
sH3kHehahtiENCsEuvhQv3nfvBXxVJPtIQderJECcVqRSrrVtrMrejyv0xIQHJ7v4MpiklFqIY59
v5gse+totIwp/K8jHHlvKN59KjMeZKh97az9nNIJtMru9uM3OZL9r/f3zvrEA5xzStxlMW7EHPIs
1JJJ6RcI8Qy8DWlkpdTixFXSfGD1P8rHYmAaM0xz8eciOW3Py4/fAsEbHwEd0W2XGATFhlcwvNKB
IGTguP1Z0VNvMUDMGLbFlvtUGf5YVgoZD4TKHg/WmvP70x14d2Vf/f7kV64cpCb3clYNKQJzEy8Q
lYCzTfwalryTYsEXP1fLlRjGOSrwweDJwjLeEAzr2509Pa4f2+wdExcrgwmtWiPyq8TEUkCT6MBJ
bJ0I1J9GZCXHeBu6Z6vf/5cSGQfYJ4Ef5Fk+HY7k1tbJJGZCeooXjce7Xu5q6uzqGAcYNbWOEd+Z
fCyd0ppOqt+UqfX64h2+eVnVHyjZI6VgAidjDLJOUbCTDeRYKKhpGxvme+AtiqN8PymZK+VDeVcZ
FQ1rwnyv6vjy3ZHgN+eIOIrHpuHVc653aDyfFE+hl9eWpAO9GA7Xm0928mDLflzV9VKSS2fEAeQM
7vqkuR/ZSuhJvvO8C2/T5oOnv7b0E8ZdiTKNMgOIBqez3cYiOduIKsAqiSuXm/fjbR7jHFJfuGSN
AUkX+2Q9OU5PnvP1n5TYiHDp+o1HYTh/fVytjPESY4W+gvaMTZRJRk5Iby6fn3W6r8l+8+6l1KDc
Y5supEfHxviM5DL2tZ9CYvSmCW5Pbc87mMfsV0L+s7vxanGMsyjSIIhBwjg5C0S8OsHqlu6zMlVh
bLqCx+DcWovZIOZKIOMxLoUfDYIGgaKrfay3T84SEMZd9Yd634fDf7CTU3cf2DAw23fiF5p06Uor
gWP3VeC/Ec5kiTc6OlEOE0BVWtWZZfziWPW947gVxsQzHfCY7SK5wKrXJ6SvkNhZuq55QM0E/3Bu
yJlM9K0wJqgxhfaSAZ8GYUhxknFThiS0lsTeVc1UEuKJm1TuViVvxTFBDZqIwSXSQVxVbmproNLq
Qgp6sfTtJqLSUe3xhqGc+5knkzH0QMmHJI5K+WguNlluF8oCTP0vF5MjhruVjIGHeZSl/QJrs054
GXWYiWxXmHaf2y+eNwrcsPfef91uJWPdi1gwF12DZa1PW1Ej+ae4gaE91kWeKjJmnZdtFHR5Ax/Z
Wc4ppMpebGhNObmcmev/dimMMQ9lXwAVhaV0dC3SBGcUkIwOmOkMxCYCDp4WTlr2SAuZEEA34loT
Ksiz5KdteUwEMm6RD+N6KY7msa+gYQRVQCn9HFH2T/nKU7h7H3izbSzo9YwQY9QuOB1M/j5BCWDA
iJz+nFpLsbPwmdfAMR32g11j3z/oEpHG87Rr27foM3QA9uQ5dc65sGyYbZBUYP/BgobDaR0f0Q+q
CU76dkZiYc3R7JmA+nbzGK8gqJGejQZkvW0tgWyJv2yB6aIvHeGlzGeKb7eiGMegh1KtGT42TjBJ
XJNmH0IOLxs0k5+8lcL4gzArFJDTQcrb9tS8fQy2CdrNVWOV2vRwfLGpRt5TQnbC+3q7Fp62a4te
nlA3RuXnv70vWZg+yGI7HaO04ZsijTTuP8kSOC/b4+MweBrDeI5ETI1mHHAxdxQ1wS5eAjep01wj
FrU45sbxhSzcqsE8uarG+OKjStZodiDGZviTvPBcE8fIWAzoWIEqousmtVTJ1jJck3x8PB2J62Lq
ZUjeHrt3nhEoTKiRl36YiCLO6dQHNhCwGwvU4SDytSf07ZZf95iM6oELYdspKgmj0MICe7i1nsLL
aoNqqk4tUHlYDS+BN1MguLEHZVKdq5hNvEiVmE47iUvF/0DIXRDnaYmyTrCMlhtgg7i3Je8eUxif
ojd+HVw6LM+CO37akmzbLSk39OWpCONOgupi+PUIKQ1F1/dAkPSqM0KEV9WFp0ShgeeWOZGGwniW
ahjMtJWhJePTm3G4oFTVcFNBMw+/2+NiQo0yLGq/66opoD9ZIzJeveW72yS0H6s8b/MYhzHmUlB3
5uQlMzKuc86v81w92xObncNSbFusInsrNGKsojOtjKUSkcIx303eHcY5GJYhLq+qwVTLnz1rLfEN
lCpfjURAa+nxCs481Wapo2Ij1dELDFHWFsHtwnLELXg23nGT8ZKCP4RFD5wEy6DUDGWErnmI0oAZ
OGklJr+Y5AlVropgcJn4Ms1VcC8w32/uc4jnNFjg9yXXKnnA9LKjjDLH1pFs4Lkwt8jKtrptusAz
Uom80oaerXzLccac+4WdESLlSZNk01WW1rYy0qNAU6DgR95riHuSjPtY+AhJmxJyhsnQQgvPr9RB
zhIhFmdFM6m2G5tmR7QtQNifyf1ZBmLnDYy4pHlWd+MHkm0BSm/chNtMie9WHONCpLbHa3Z6gAEU
sT3/NsgUzK25Ve7J3T3ST8aFGLqSZaIKMR19O+lPjiXZXWOjGDXatgdipccOaybTcbsq5rFSSuAc
16Yn8xtA5Ig9xjMR3Y5a/cJOSo+SmHiebvGofHj+mG2xClIlawdp2sywJWefUswItr4Dhxcdzztk
jODBxGrUAViQYVL0cdklA4LjhqYiEQ5KRXlB1RTG3J/YXxlMmNOai2YI625yXuv+l40UB/nm1VHu
ekYMcFyDiuV/FsJkUi5GVvajDyGnCQVa0WVGATraAXG0yl3vP3y//BXHhDd60sliNSAKWG9P22xL
K4u+II3I2brJGTzaOSai0bRc1sYLFvV2FokfcAPQ+xTl7aYxzqitJSNZlPj9hLxtZWux2+EN5nER
WvMm+3ezpr+/igUvRYuBsv2PAmBuhTOutw7+Aci0/jJpvrtEpNtQjDMk1HDoN28e67+ICv6KZxzT
oGe+UjYQ7zw5QEDbjcXNLvMOinFKUX7RQkWdVnjCBQ0g8tPxCNBb4NoAwQNWuvo2rW+Ocsw7XNBH
geIf5nvHvCEkSlfX+ognUUjiTbJL38V/lKdmmdtJQfwX0MotOc5wJuJBizQIo8BZgcYhk1lmr2Zm
4LejeBz8arSR2w7eg6TGCMr4LKLGN0bSpjDMwYtMKbAKdMnuECOVnJaDmb1GU5GmTY1z09AlxtKB
E1tM3dzi8Vwd4jQgcm4bxa/HK515KU0QkmmohIkR3SwDmA5KbrGoLtKxT47gRyVRw6OT+OGiYWwb
Igz0cYga2F1/YqErozBUdBiAdkhCWJ+QU7pE1v4jKOlTihpjsHtaLtbPAnVzb/NLI511Jlip5DSb
arOzX1v3haNMswsGnxpGjsvwCXeMqAWGqaOtEuDhECkD+WKplUIe7+lcPKKK6PicKMAwiZzlP08z
cDEFdYDorqan0Yoxs1En3Rn93QSJ2hUw9H1saTseCdKMvoAVECzOYFPWdVllbvDAQBdyU0oQq6A7
ufXavqINN0KfSYWgbxb9P2jgM8W7SSh136bBpTDhAZ4uH+0vfyOsVt9yTNS9xdlGniTmUkhA6j6e
Q0gqnbVO4qNpJwsrsbx1QwxaOo+lzT0H0CEyTUxEr+MC435vfXeRXhQECPBsmFVBtpfcbiUyBkiM
yEDJPLdUQadFNe6Eba+R1n1FicviqOZcZh+IFUxrBls1zog9wCHo+1LxBYTMK2n3u/fqiEQeAnRd
dLMljZycWuNTx3vdzdyNkAp+U7TQorvp7smlivU4iJlyRPdYbHpNp1Fxk1Q0fj67prZpBtroRPq3
x1wgjsFeo11tGqoC5i5mv8UuyQQdVB9HJMbtdo2RbksM2/p14PnyH5wR439ANYHmOPCSgsSO7VnL
hFjL+4sMQdYwUOvyKU74gvItJU/aMgCoUiDZZ4v/kreLkP6KI9SJ5BW4NIln6GSx592hc5H2zQcx
l0u8MPM6FSTzWNnBbps60aqiH6BwIPoOo+db0GcWITnwkInTrz7aBma//S701QAcMccU7YHPyQaG
9MJRpZkY+2phGhtjLxoFZAkYPHMcwB0eWlG67tfKMlLfHpvqnH+9kcPE2UZjgn85gJx1vGzswaRt
55g7hVRHaqe5ReULWcUF54E07c+/3j9Mn7r1D3GtZEGDlsgjZI622ZAWrJX+Z90DR6oeOSt8fFjg
2rgVBo4NVbmctUlnpVX3KVtdRWIno6pGdiuZ2tqpsLhpWp5Qxt+GXSpgiDm2FeNvBbunu5wGHJ8+
Y4wgQTJlDWP+wOKisF2UoKwT0qLzzSMGdZHczTdZb43uSINX4aletr9Ut3qN8fJUQfK4DRKq5U6S
YPIBbZbj8/kDYzZqkqTHQHX9fx7v+f3qMXRRxFwSDW5CA93d7ZaLdR9kRRj6x/FiadWm1rNloYAh
vwVMOE0dXeNsxb0+QR4GZmCsKaiG0Dd+K6/PRakuLol/PIn28RiCuIOceJe1Nh3ZrdLeCmFeBBog
n+YZg8SOb6enfxxnbdA1cl3Owlq0JPMKd+tY6y3aEJ6W6GkNvPBp/75a2eHuc7fbyatsj9f4IQY6
b7WKHLpavdBPXvLmp5z36BOnc7kKD4NoDDQfXC5HCwj7379NZM9bqwCceXshR3e3AmhqXK0WdLQ9
QAUw240Xrd3ff9gjFbeRMU0DwfzN2w8Yo0CVytL3UQ0cHVAGqd7ode/ngaRe8SS88zAss0fyVxyb
8MhAN5OMpekfFQNTHbWTeuE8G2bc482C2F56EFzURddCQunkSwws/LgQETwLF2rScBe8n0n/VlIe
O+IPOJo9R7DuYXikCqKcu7E40eVs9HmRK1NXbAFqB4U+RcR5Ji5wRxuo0ysQMzzlmUE0I4ZALIrO
AWA7Ec/fnl1QpX5cgQjqiEfFwgKgFPCcC1iod58dKezGBqcSefl87Ch+kKrMSm+EMpar5aG/UGoI
LS1YTUXQlhT941tLZ3taf5nW11fhWV3rYeDdarXKKT1oGcGgzMO/fw3eLp4xbgODW4T6gu9QkAhy
ilVqRYfg4O+XZDjltvZL+S0cHy99xkferJyx1Wkw4xBfGuWYR+TjLBNtWQYOLwqesccbIYw9BrFU
pQVG4R4t8+lD++d5TEnvooh2eLyW+2DlZvdYrFVY5XpfSq1yNNzw6Xkvr4SvxwJ4ysl2mwzRWfdF
ExLGJ/GjRiJIttBRsHSJYm36VXdKCX3tON5spoMCy9JkCdM+wLmNkXi3FpEMWSGM6YDdQ6s4ehgC
+1htj0SYmgXXz65OXarSF3GNSVw5+T7wyEJmYN638hmLFJQe/H/gY4dxZAAgTlUc50KPCF62y4Tu
f0091rvXl3AV2siac850Jjl6K50xTURoeRQnWH17ij61FSyz9wC4hFO39782xXIHooaQB0OYc303
e84YIt76+Otpz6cGVMt5Ur3jUhPQB/es2zZAJavv4fe044FlcatYs9Zydd6MScpDpSGdAdmAYwQo
Bb6lL0syHmw7238qmxgpaGr+J3iI231mbBSDMlt91HHKle3k1hHOz1UAwXzXefo88yaGJKTgQLGD
jApIVG71WTOjOA/AvnNsYT6/F+ulm5INiAhs1CMiayA89NEMz8etQCb0LqJArxcjBK6t7QdKgdCh
Z8N61iwXEFNwu7o5RQKCW+2Zda1X62TstgBcAeB+iAW+ZHt2Fsoy3UmbL/24PqQfU9MTryAyF3jd
7CxjqTroCXWzh8SGri0n8S5u6/W/Cmo+/wP0kFuj0vT5+lpuE+yyuTyoT/rSsFNb2XEc/rz5XC2d
MVqpDtVFmOFDEiBetg6I3X2CxhA32mw28upMVoUFZJH4v6jDzoVKN3vAWO4l1rKFismhAGe/Ac+G
vorCxXxfg4jegdt/NRPx3whjTFXx5bYHeem0znjf5semoCqIc0TMRXrSEs5zdSZpfqvHjIlKgiwU
5/MkbaRtDj8ovryvKsAcD1NV1Hp81/E2kh3Eq4aqEPj+CKvZ4nlhkBYVNnT0TP08YAzhuPkZjPvN
2ozFrVMwSgMjFUo4PWN7WYHlhRAX3URoZkPbMc3tyNKXnPXdFwRuJTJuqAiTJEowmhWorLfth+Mm
S48jYTYe+WsFBuN3qrHOjLSDhLPlqF5AFjvb3q3w3EHkw0t2zt+TV8IYbxPJailjyiy8qmWsKiJR
6/gTH+wNyxXc1MscDFaxzhwtmQ9OrsQyLic0s1haJBCbkfV2i2YSxEPO0rAI+UM2nYWn3soLnC+P
14zDczEG42JSTGVLhwKC305rhCSOs4CHKV4Fm7h/NjZelasXwcppSmPK09Xp3O5eC1drZlxMXKcV
iGohGlP99hpdEHQs4DLZACZpf9r0Bam+g/EfPAGvXQ1LiJgNRoxcNoSKU0sVzvaY0eel6zvuTgKq
iqO6vCUyriYOk9RUGria9VrraIkC8VSJ/k/aI26M0JyM9CpVUKugEw4NSTmG7+GL9KWhhiq8d2R9
4CnqD/zxwaGZjIPpzYWgiYkMfQk36hMIeO3ttnkrNwvr9/JC+5o8P+N+3OwktOLvNIJwfmPr7ruP
KckT80fy+7/bYTZtFgfdYmwme5XsBcFxkoS6G3Tthrby/FjUDDTpdpMZP1TnYE3vG2wyLFQg4qez
7AnBmCeo62vvokfz8M0zEY5zNRlv1ALvlYq5ijfL2Umf1HonLoFn8KhgmVa3fgHvTmCZ78IGhO2P
F/uDlHx0zoxDiuNALdMai01KYulEpBgo9ewgOdm4F58A3wvc8lQPAkoWdrS21i/eC31//4XQZKTv
O0CMHn/QDFL2dvcZRxUqlzI8i7gFtO3F/i3g5bJcuK1NkT1pyNdjYbwIkK2MGOIZIz0q7HvyXZDG
RsLNARfWMnIXGZH+vE/tivoGyQzLo5/IB8NRPv6AaXcf7T4TEGlh0uRDrOBS/f0nyTlnO4Msut1K
xitVciF3QYezjWG2BPxs9u7TfrwAzmNhwVY8evBT9uIIz6cGa+dCkpFgcCFFW4mAsqFAusbFI6x+
jol9MT2R5K8c05l26G4Hwa6rgf0RA2HYYRei3wQYCWHCWPON+lv5A9YojoTZsORKgnTrc8tBroEJ
gIQkPEjZpm2sQQDJPHl7vJPzAeSVHMbtCK2vh/IIXRQp6o+2u//1a0En8CViVd6DfV41roQxDier
QSA/PbeONSbFnJ+M7zZ7XWDqcZ/b1XFYNwDUihx1nAz30UkxnsY0hjavFtjH6PtUpW+FsGoMzlHN
v5WvlsU4jzKMK3+RGajkktNEgzXxVzy/vk4kSZzj4ukdE9SIfR1o1YANXEe5NWIQ4GhYFjdK5eke
4x9yKYnTcKFP4eIJvUa9SNLfvQ16jMj67jwTZEZvXDzivEwMrwXH/zSknvEaYmziKlJCFT1bVvoE
R4iL6Ltb4xHjfXEL/pPx3CvF/whjG7dKtRWKLolVvCqsrZUayAwahIK7gitp9oo1/0pa3JrxxRgW
UhBEKl4XaEQySXHi8jjOvzivZDCuYihBWqxK/k8K46MNCcATrkRWICdKXY7+zbBWwLlfyWLcRTHW
C2PwIcv0tpYMXJYjLXs7e981vFZxed5y/24d4ywACckvoiTAA+KQptLUx9O2sc9Lq6LO8fn52TXp
2d64m/dmswOLxer7GwyB3D6TGXDf7YoZB9Kbfhj4JRTTdPKpi9xfOs1SWvNAhDNco7dyGCeSRErT
xH4AA1i3FkbS4YE2sXTka+SDUDta0ZecHg4Wj2hrPvK5OlHGpSy6NvXlAet7O21PutNsx8PudVIf
yn0dzXmvCeaD0VcYtXI3k7Jt2ovsd6l6rFYohxZEG5AeEd6ipXJCoIVg82ttPb7eJh1hDR1TJ3Vw
OCI3ivnJt+YXiJdzWWayelS0gkhqRHoejGfyS6wE2dSAEkT9DUzajHqoeeAXujitiZwXpCT0c/EP
7w6bDXeuhTC60TZhKhhtoaI/nVgf1WeyE+lpnX1vTxFwUkj1WMPmf0F/O+cmr8UyqqEoheafx0ns
trbCaGr8r9D17B9rUlkuyKDsmq6glF+PD202S3Itl7l/lKIZBQzam5ymjvX+kCWBU3Jjv4LXjheU
zCnltTD24imMui6zs3ocG2pcdpm/Gj/D1DUtHiPFrKX9lXQXtNaV2vqSNG3nCVho+VeyWbWvYB/k
rWg2TXctiLl0WgwoDZtJUIJKEBiEHeTTwe7r7tHFgAkxfC6j6Qf/tREAx3drZrFi1EozHVhCwEQI
lDf9/uKzUHA3kLl8SvPcphUerBBTWifD1VHu1gHjOq/D5yAmlsXbyZ+mz0cLY+6gMQ4aVZYgEbn6
01ZFqvokeOKFjKal/aGW9zZx1Q4r/Ose0Gn7+rqyR/orTwHKpqC34X3P7FV/fbKMt8Eggr4dZHwP
qk5OZhdu/9zantxxnwVzJ4ox4uBtQgXIxICA2xMtwQfX9FkHQUJOtuZJAp2sE6A+8MIz9rnA71oS
c6gKWOPNuIGk8QXhs5BSnWC20v/h7LuWW0eSbb8IEfDmtQoAAVqRAuVeENLeErz3+Pq7oHNjhgR5
iNPd0zMx3TuCiXJZWZkr14KnAQwU7nRKZBNspgUXc+/UX1qdLazGQ+WrL3rJCTUyRHqyYmukzsYn
1HsmNiwe2d+/S/WW6TfnmwnCwSqAyRJ43edIp7ZB/2g5SJLz9saBbikD4JFwxDclTc+totRdYkjI
xB5pYyUu+EKH1cKglz5gtqit6CJM5EXJAR7T/Uxyk3dai/Wpl3yKLAW+NkMnwVCshGDB8t0L7HLo
s0UOy55hIDIoOWmlFy+o0LLvGt1uG6SeEWoQZfVKWeAi/eMYLq30vTDy0vRspZGQ9eTYh+n8D2/0
pSPytgyoe+MCB9fp/Lv6rmmUdTcR0OLxOkNP2cKs39vgyoQqxqJzEA+ZjZ3VUgx89BUkokHqddi9
ZCfv6MfkfO5efdQ1/z62dxcJcGlvNuAkQT9Ho8AeNMwQn/sclfWWuGgEzF8BZ0b+ezC34GXWthKY
SzPDXw1o/bKEf9HZpgFyCF09Xpa0KQq79iFex0YTeZ/ixOhbYkXiK8fOlNb1VFsZrO7reBRHAuDO
0jm7c7av7M7Ch6RUfBfdbQqe4+ClBmnGW4GWVudrxFk7ibbo/EnB/LseP9b1zmLsH2WxV2zpC2Yx
RVHzoPfj8QWeJb2iDfkLPa3Hlzdx/bap1n89c7AWFv1eGmfqDIA8qQQVZvTsXM/1kINXIwFMzOmi
p8DhdRR0hk1iTmmcY7XxV9L74132y9Uxc2ZXBmdDHOI08OKWwS4DtptLqE8PvR5YbGsw58T+XD+7
++e1QfyX3/oSQAOADNQgrI7QQ7DwKdOlN/sUkUc6ApK6kEmDTuD12KtMUXutqxhH9cyoT4ioOOpX
yazK4ElCnxKXrzvhPRsVInU/SWZGzTHs9EDrScDmJOc/i3wnhSUJ4QJjMIFaUbjtApKkh1albW8z
cUN51SmZvT8aBWh/v5MlvOi9Z/XlEH7rIhcVliHPhjqXS8bhnqsfobZ5zQflb6PtXM7Ij4xduLRt
nMfzdi9MvDI6CxOHUeY6NSkYh2H1ErGTGf5lOEPajAhnTErUA+V2rHNmgWU5LqEx7z2rr4zP7qLY
TxQ/1jDitAHY+DmKWd17koXTkOtZAaEt5sSnC2nvOw0AOCL/3ShzyohCUAuxV3PGkXhaVKarUo4n
WvPdbr5AGSx8F6Xd/HHJHwVitCJ8YhFyS5fBwl4VZ855jBl0vvGY80mKkqffp8NUmsyNnjHQRgo9
Cmthkad5vDock9C0gJYrdAyh+2oOt1MblWXYsncdT6XmLtvnz6IRmopCYtQL9wZtDSB6aHJYOJS/
O/aR3dnmKnM1lHwedivOrl/LjTdBS04VFSwkUnRnx6KgFptkVZkrJ9XNlbcKET6Hvv0cG5oM8Ga6
iqnw9Hg2bhPQv7OBbhtMBMiZ5m5SYrNell3edYoXaA6qVUTaLxSfvopEL7Vnhp0E4BZin9udPrM5
c09qW7upLwoAWit/hI12lOj6vER5dVtSujZyk9HMwB2KzjvXQZIssXDpKeRtk+utb8hP0QrNNuqT
4hrSQFjQApm4gVHk+wGNBD/+4x0+fQmg9ZAfhGQt/uHaG2vFAKGvVMZwBRcF/8PXYSKUDis9ddFh
s/b7hZ12m32fGZzNL1tIpZ+0kuv0pVXXAFu3f5udshuNcr9PHLhsM0B2kLcW7N7GWdd251obaZun
LmbcdTbRz+Yt2mdQ1fNTEn245msUTGA5oAym14v2dHyOj8/Hhb1892T/d6KV2QlTY6glCpXqOplE
2IrULKkN5pg8IaqBw35s7LZ/ZBos+lVFDuIPnDIHcjReo9Ws6DPORly5x/Ap3brGQEIDmCYqrkET
DpwpRDG81Yh+oPeknerz6OV6/nn8Hbdxzuw7ZjElh466LOMYF3QCq6iAXKfBb2mkB3pg/oRGXZCf
jWw8tnnbSDuzOdvRqs9wHK96jKPHGRhl+60Z/3HMICKOvSPdhyiQT9m0+M16eD1aVmwon5+D/nlG
lLsU2U5bee5UFYizAu7PTe+J2e2heYVXQc6cAb+S+eIhCTg67cF/S/Yijdbqqtt1HFnHRoWnpGhp
6/ojXJd0XXBEX+pqu+vVLj9llokYhL5k3AafUsWWVL/2LJWETffscSTs0W3P2I8XgZuGNhs6VArR
PQz1Sk5Co8O1W8nVrob8EE454pRmDz9q9BC6QE3KR4Ho72NjNy82DTJDuC0VCG7D6DygTFglyTQZ
m0yq6QB+unTDqOiF2mvOYzu3ic5fQ+iQhLSdgFWdDQoii01ZKCECEqInp+ajjZBelQ/Szyevx0Z7
tpDyVxbJBG6zSNdm56DBNlIypDwjBvlVPcJciiHZFqZsImhfkli65zg0HjKWGmSFobM+pwSL+k7L
wgy22gnbcWwtU7C6c/ThTP6CAMwD6S/jWXzNDqhXAVbzhWPTbRq6hC++d/VffYhwvYEytVCaLMWH
FDIR96G2ll2Dp716bJQ/NU0akncLuga32cNpni/GPjuuUT6w/RjB5Mtm1+v5X9P8+NhtNhsrB5td
dUhximV6GL6dqiDN2UgcbsoKFO+4ntPlJO3dE4RymigJAkpNv27u4o3BcVmEAozEOLFnNDn4qzas
d8hr4mtmo63UmMr9PnjXetq1q0ozF7b65CRvzi+uEKRLAZpA//H19ENPUfSbpoMTVYi7S9GjFFAv
1DuTB6fv32zSBFmiOL87YCwB9CvBgiD8upSLAachE0VZozBOxh1aTC2bLQll3raa4OclbRKmV5Hf
kOSZF+Ry1+uHpvHPvLoHyIAmoS1Ex5x5k0WQ36YmQxNDBh2A672kwru6EUaKCR7ytcRvpNAYNXch
2rx73tBPrgjoLAclwa/LuRg0r3FlFgDTcR6Zo1/bfXEUu3Pfv1bI7uXQUqd88cIPNRGqt5bXw1Ex
2pGML2H3qSi0RY+y4mW6MJI8/mY6GmgBHTOzk3eKoLfAGAb1Urx4k5+bVkiTINWN3lToEs/CGE/J
XTEOWu8smIoLLYT4TVQQMNYpGRsiZlQVjLRcFR4d8ERLnmJvIaT4DUjnOxOECpIMHWEQRMwxh0rd
JVVcSP45SVHDe1LBwK8jjkvt7rMW9e5zBPO0Xr2M+Y4r3uscRBkymOWVryyjgK6ERahLZgKWAlOt
aSNMuU3RyJjP8VScE41yHmHlk6iRwGgHg5WMRDFZgXIrd6upVDP7yJZf85GO+8BuXIIOdE7Ts7Uv
my461P+6SEQ49c6lkBwKobzKkCbQ/c8O2l/u38dH9K670gQN+rzoYcKunsVWftW4EuvK/pkJqX8o
SPjGU3Xt01g3wQhPcYB0A3jElDwdRD22It3IT+vI/FQ+LcWW9NrUrM5bTO/cuSQhssuCxWR6s4HL
ZOa4E94XFW8QccbGHZeTYKT5U6OwRCo9qyh27S5IKBOT7FnN9JSxJPe57El7qmXaiEun69al4Ft4
qBAiDEYWfx4GD6hypeMQBucancm5PXB6/IkVLr6l0ByinuSRU3qU53RGWk9xUEeqsCUDSgpeYPCx
ydiaRNPI4NrXjlmKDm+wJpAGnv7CWULcgmr0tYtN8rCIsi4Jzr7NvPlm5j5VocX+VHh6792C5Giq
zkjE/Bm/k+gjZHdaiGYB1uL/MQh6+g5xUleHKjwegbN4Oet7uay7MjjHw5P2jOMjbZMzygzNcGSa
ACw+ZvktIwM/6qy6Kp6VduHevfMyA9EMKizcdM1BGW02EQGTjCXnM+G5AMCgpdVIM4Vm35X7mhnM
sOkKMIpsW1I2e4SrTHnqM7PwjE4l2Zd3iKSdyyDsM6vwEJ7qkkoLSYjbIP7666Y9duGhy96vRmH6
uhrtuj4NA1xMcMHjTstOLkvaWn98ru88kBXcCKhACFBSnjhkrg0W5dgM9egn55Df5tDD+GRdown1
gt1kO9c14WIChy0tTiD+OQvpCEXnJQTDbYITGuasAGy8xKICxs3DQDctQ7YVovTcrFKo3Ty574B4
wbvq3Wtjx2d2SRz+zkG9sjfbAomc170bwl7K/mi47oCcfDyrt/HMNCARsTsiKVmat430Scopnpam
Z7BXehAE/um+/g/dabdv/Gsrs73CueiqlL0yPbeq3Rz7jWDWG22NZLVXWpkubphm4exMe+H6MgTP
p6YqEEEAooWfJxWA96gZQfCzs1v+1L7Z1y9ttiAEf+fpeG1jFgpmwaSNW8BGbr/VPGHDjewwK3ZT
DqhK/fNVEvG4grtWREmZI9xdLfH4uq2zM2KJZjCQ7UrBO14Z3Auz2El4b60ubc2OWd4WYSyNVXZW
/nQl/A5hN76/jcIXpj7Ib1VDq9aMM+PxAO/kWRF4Ir6V0fmPW+mXieLCm4RNIaRaoORnv6XtiABC
eYtSu2VMyA77wrat9CQy2Cfhp4hHgnx2HTleYzFHT9sy0kfAhYTnSOFZKuBYHZFCnU9onFqK8lYz
L01lj5WhVnYbINuyHhCZoEVvQJwY0qx5dpdypbe7DzlKXF7TsUI4PX8P56nQ+kHXFWc/0CXpI0t3
YrPwELn1vjCBHAIyCDKPF/cUjl7MV5xWLuNqY3EG2zfp++cSMIPgxHaSNdjpUT49Xp7bkoOmguBN
kMEuhbgBmYtrc0DDCQPLVsUZydC2IQpHW9svV36zl+1KL0/cSUJjthZFiDf/ysWKWTpsk6O7PtD4
AJxmDdk7xCtz2oswTLqEC3qMtwfYDpRoHtL/QA53pN25FdWeGisXF26cW06vadQXRmcxvdJ3LNCb
MLrrHf78ZX6Fz/GoxxsOjDPrGo0dpkGVFUhOniWbhq31eNLvLbE2vSZw7qE7Nj/0edW6AtfVxVka
9dwlXa+uoh6oYk3T08+gplLF0scWf5mYb2ZZ5jFoMJpw4A28XuZYE2q3aAZoNOlCb2aoK6YpRzje
UH+KlwZURQXRjJShLqvHqcEFZpORTqTjCTgbEmwGmaaovH0WIXK4/KAjMovRalRCNMinZUxHj1ZP
/Xea0x6QkcbOwX4b0Gbc9b5VJpb8xVe0ZawiN3K8TRaZs261B/CQnEjnMDAFJG3zTcT1fKCOrVSe
fYGwdUzj8jVMqFeYZTRQofsIshXrvmi+Gb0P0qkXdbF7Fr5RZJIkkPbTVAODmymohpZYIco7FQDX
pd0CRsXrLJ6iKIUpltbrvrJpOD3TTPxLCfnsx4v023w3W6SrUcx2JVfEucxKcnlGS3ug6QoAR8pO
ACvXuK1+xi+gJVACclfpN7TAvfdRtcPQ5JSVO1BFtaqQRuOaZ1eDPsh6WFtdutLGp5jdioyR5Wbp
Uv8kCYfsSfkITkJuBMKr10FREoXlwfAO4p/aNZRsC41E97VnNuVKkNeydlTwqPsuwlWZ6EzwEmmr
KjpEnDkylhuZvETLfYY3d74fwtyI2oKKPhlXaJTw8Sv+mpFIKFMB5rdVYbClybV06J78r8bXC41H
Kgd/P3XAvvrSwnTe9nbONsV0H1540qCuBLlUxfLMr0N7x7wdmlVSkBi5tBWrg7zTJzJCWzJ+55Ds
xevVSFflKjCXyv/StGzzZZXRNIDoEkQo3O9r4OI7ipbxQUymlmfh0P0of7J9sa9t3+RAAuE5ydZM
oTVzGOhoRnuPKDtpFe6hoIr0/DkmrxRsl5AkYqFBhl5Dlr5Ay/dsSSveDA7hwuvxTgpS5S6/dPYw
GspMiCpGKc+sUtG0+pnateXn9CStsKqR6S/Zu41Rr+3N0stF3gtC6WFmuENpVqjXTIq1I2hBVN03
Xds1ub14iKFd3Cx44DtlmivL83KkkLJyAp+BvXGMXrxNK53Gd3HXqbSqiNy8j4ONuCPTw2idSdga
/PPjo87fufUuZ1qYHfUukl1sf8y0ZvE08GiPpDPQQG8eTgIJTNTkdMHONimV3l1arTMj2wj2BE55
/B3/y96UQSaLZjAQ881WQEIltEuS6Ts2xad8rGi/SfVyNHkZr88Njgs76T3Gdp6S5od9zZ/6Qi+Q
aNnXf9mQan8UK0kSIq2LVdYaYURcwlREKygDZqPGnHZNdOgchlt149altZ7o7d7jSfMVHls4kXWk
u8rCmO6E71hbRQCmAGgKXvktRV+cN64bYi1Rguo8dLrfI3j8kTONqmlsNfyWZQsaFsy+VP7xqxlW
EUMhp6BqSL7MVlRl20QKJBd7WTTcmDQvfe8T5cPfeO2zvMToeqfaNFlTkKZW8WhWfn3fxRgLkQck
hwmrs4/sTvXt17wp17syewUwSMytMfwjtQGphVUAxYKGpjG/EFHcPboXHzDLxYV+43dsFlVnMbJj
gEQRdtt1ZKvVpl/wEnfSftdjnXkleUxLX1AxVna9Yw6hM5rs5wHUQTJNrHpqZUPGr57a9ulrAyqf
xMZbjcQ0pbXxmZPC/IltC8oJuKqoZy69qu68CK4WYnaA0DEoDIk4fVxkc7mVhCKR+9PjU3oni4+Y
DelFPAjQm3JzSuVURtqz9n53dFi9F5ITS5Z0SCLwrypnedgUzYrJTQVMQgwQE7uiRp7WqPv3HryI
w4oNDo8/6E7GZvogBW86fA4qNlOm73L7qV48tDJWX8EV3vj73uwQ9yFqqqEBymxHSPhILFU1gHgI
4z7FVPobr9MlAOe9PYinJVgZwbqJSHqWfABaWc4LqcYeBGd/U5iu/zJmf9wKAAO3X3in3LOFPlpF
USa5YHGeuyzyKOo62a/PwGPXfxDIMMhwI1mI+gMy3wvTy9+JGNQJmQqQioKgdvYG9JWq7bOxqM9C
t1G5N/WHAeewooD8h0TeSpAqqnpGUUVrPlpIr9x7D3KXpmfnmpPzJA/SvD6Xf7ivSBCoMOiiRLNa
BXlUQCvSiHr2LEurfl+JAU2BMsjKjbr00L5TAgYi7GIKZoc+S7sMosZVfYaysO2EzxLc3LuyelaR
LD4oOr9wxO461Et7s3PcirmXsxzsuewaYoMRvyugMZuHqLgc685WG8pFhOWo0lqKo7UL3vRu5KVx
woS7/71AZiuuCaObMXVTn5sEBZV8k4uGWFC33+W1ZJRaSCsObQAFcWVnYa9NvzyPTi8tzxZ8SBuZ
q9BidA6rjjQpgmIlocloeCwqgd9RpY/1Z1r8SYbnqtnwmu0Nr0lN+/fHn3HLADOVAhEhC/ApLCv8
BkwXHiXi/F6KFUzAgCD4CSzoos6ntNgNIdHO+cePuj9KqOEEJkfPkp1sVCM0GlJZks0vHYFpxDcz
gjKbiEzwxFo5nc6LT/GjoBGKDC69jT6GXVsYSDOqU2Zk6CCmOX4y2SYSbcWnwRt3UDs9y63Hk/Eb
/d18AVhHkSBQcbsrszXhJ9l1vkqqM/eWGdJTh4RgzcdEZA022OCdAohTtQJeuOrNYQNukZUboyQf
ftd4ba3LEnWw4A2Cuzvfo1JPlWAF+GDbHR9/5T2PiJzefz5ydkJzt+C1UMI0lRkZChrgdk02RY4y
rUcRNT42dttaNe0PjVfRnMJiu87zvhKXQN+0KnEFUhBkycQe0S+Ah6Y+vEXOYPsGUn8L9aq7J+PC
5GwfNEoagb2qqs51hGwiHq6+u09DPVQWHgN3CojXY5seCxcbrmzCDNrjv2PTQDWSbxu0xQk6svYG
+iJsMJduBRCdxUYKSunH83p3ESdE729LO4ghr03HadwqedNWZ3XNHTovpuUIK2FziJWFC3S6jG/2
9IWlWXzMjV2uxT4s1SmI5LuUkUyvKl4fD+dOGWeayv+OZ7ZmnhByrQgytTNSamfmS/4JCysFhkPY
yilhM9vfVe5CMvFOBAiuepHjZE6TeOhyXE9h0wWeqLQS6Klr3wjhG6P8XRIW9sjvg3Q2fVdWZi6h
cXs1AElWde7WAxWN5ruYuLBzvbEKo9bjJ28jfPVIynGUNVsa4H8F2tmtwdo9+mD7ffS8hJC/s3Ww
a0DoO1XLVPTgXY9bKyVkbkOmOsfda6BAars9tmhLDUwBb+iu7f/NNF+Ym+2fLvDjYmTc6lyk300G
cRX1K4+CheNwdy1FNARNyylDieB6TIjAw7GGNO+50Wjk/iQCuimiJUDwPSOcquJmYTkk+KXZUuZc
3zBDGDZnzzU8EYq5NcjOl9rK7m4YwH7QzoXyC6/O7xCmlEUGkWJzLvXY7nVOF799cJCOaEst0SZp
qHZAE1s9RDaejP4JLOOgN6TCAdAKQ7R4vSQ/j8/mHeQPIP7I87NINaDKO8+DaZ2rakWWNWcuJcWq
OHNfbKN7hkYrs0aOS6FISqPhWGRB46FL2w0arxRTpJsWjWE9KTbx0kV/bwdfftBstZVo1JpUTJuz
wp0CmWbxhunWQRToakg80SOAoyGdYSYq4YVuPb7xKxliGy/ysOAa710AEDDStAm3DATa/CHTc32p
tm3ZnDcJCu3gDrPbw2gpp+EwoBsayfXYSEi71fM1tysXrvE7fvnK9rRbLy4fVyjUNmKxKj2K6iO3
q/ts4e6e9vPcdUEyaYJRQb1EUWY+eRjFKk/GpjkLCYBm/a7ON25jxdWT6JoLW2xyApemtAmHgx5G
1DiA4sP/uR5M0HKq0ohed/Y6vX4DnAmQrBWAFSnIH3do5By2HthoVNrpFgqLj43f5J1QfxDRtwFk
0iRnpMxRq2OfiWMeF62ThfbbiCNWf7kHkH1322zhNphv3F9LMqqEEGVBDmiu8tnGjZvFId84TUz4
LlnnHbvzQyiJ+fUxHGwgZxcmdr5J/scgyAon2Aya92YuSw5YPqxLtXEYHvlg9A22YrXg3++amHDj
KO8DkzMH5UBKPE4jLWidOEGll/fR/PIPnfvvINB8CPiRpKEQPnviyZrPpElQtg43yiajPRVCRDyv
WBjHTdlhMgMICZZm6nNkNeF6DzZyw7XjZKbU5VW5VVfqWl13L+raszg91RlDMQJo2hQ2R7VVZuf7
xvYtnnTwdwsbcn7RTF8CtJzIiiiLgfV7NmBuVKsRwVLroNASWHhRqaAjIAkDuaSNz1rsls/s5ivb
VKh+/HPTqoa8DEQskJjBd8wmgY1DtdSi3pFRSQiMYZdBHT7cN6dIfJYqR2zslt/J/JOUGuEeTHsL
9ucuByOfRISQHhVwiUO7aGZey/0izIreCQKfFgxwj+oZ1ahKtCtl4eUqTOt57XMmWwIaO4DjAD50
tt5qJzKd5zWwpbAEV6sWHsV2J6JYx6CnGf4c1S+lTfQQLzhZWSWiT9v6r1sZslCSoXz1q3WUv3TV
Jkavu7CJuFWWGm5I8prK3Bow3GeuXsuZwUVAOxbi0t1z6zKvP3+2UlLpdkypYKpqxebRA8sRVPy8
U6T9xBHRBBJrNP74N7uDA6hWBJgCG3S2MQNfdCPfb3snUvW6sipDaDb5pl3zopG/ZtzzAJ4kzW6j
vfTeAB34b6xDZQaPa0Qi2jxwRa9/rbBj3TtNeRL7hpboPx5cguNMXMAeBY7wuZWqJfIwNhMaXEaz
7oVT+4XvmCb2et9o6IXGlQgvgWhTnO1RGYgZPCx71mHziKE5LyaINYd0wQlMr48rK0BwAGgNxn8W
fSKoQl6fhCLjmaFHS7YTqxER4t0wmB37xIXG40m96dXFaYMd1OB/7cCLX9vBNnKjAH/s9AftOStJ
te7tiqIc7LhblSGlR9p1st2+d/aw8dcBt+Dbb27EX/MKLl4AqaaU6bX5VmmhrJfBvLT1+l3QGXnw
3nIoJ3ITIHdcGO1N+fB3tCKiWPhXSQSC89rc0Mg9XiMwx+VOwVlKYVWpkQjQYQpJUCm0HnPLh4hy
leS7sGk+g6L6hP4VDYdVseTm764wcJOyjI2Eh/xs5oUxSjNu+pa+BHlxH6/GcFcyT5GwOOppEud7
CfBIQebRZwf3PpvkUSpEFE4DzpEqQxyOqSOmVGVOyYmf6vs+3jDloHvNoWc4AhCTHkXJQsh+b5nR
iATsDI9cBegEruddVt1c6fKYc+LuZ9RWdXzkG5hkwT4fO1LBLoQ9N1nJaZ0xryqaQqAzIN9cY9mQ
Rr2rsCAaBB8KedlAwebjcLAduwU19fa10QH2Js8+miit48vjI3VvXS9tz2Y7ESpe8/zp5Pb7pnop
NwVA//W4emzlBp/3O0RVAqwNwd1UY7qe0iZMgq5WUs7ZYWxghxRXeOdA3o6YGV2B7H+1isAQbTsc
iYyRgM3uLBj4+3Pquh/IzyKF0M3D9X8+CDEUWH2w1HN0VKu4YVzILuvoLSiVM+p87D7e3nYRHWlj
dqtCj/flamM9P+/3R7BtvT6ej5vCw2QePgyqpJoK6cObrtkOYOQ+qjhHqYzqnICuIZZLKiD/HqYF
5A4FwiOCPLbje6Kka+1pwfy9M6YAkYdLEWRtNxxcydB6CC1LzhGQ0owB7y6t0o+BVzpq7UffJWhU
Pve8ZNQSxAojXeicIpmU0B5/xuQz5id94o7l4d0EEcCA602hoC0p8sWec3jZzGKj6FDV/sxf+Mhs
u3OAYOaxud+S/NweoPhwYmihRDVv5sPKRlKrPOI4R872EQcV1NXYa7iN99CHrzt0AIySJcR675qa
q1f5OXwRoXgnR6tedoSEyN5WlmgP8aFwNNiWQh8uKb+A7YrtrN+NVUqGxMiXhP9uakbTVkFwicWC
R8L7nb+epaGvwexR4uggVvDfxk2AophocWDYev4BE+LjObqzMRRUAoF9Rg6cuyFQAe4tihlo0jrC
G5Dp4KD+fvz7d5b86vdnSzDKXpEKQQ0O9b9If0jo1bXbjSqtrMdmbiLzqYb632HM4xENpZWwHTCM
D7xB9EFvFs7vwjTNgTWJMnhFweD3Od3VtR33/vjzbwp1WPOr75+teS0NLSu3+P2JH1LBf7u9uG5t
4gc0W7B15wK4MjV7WGhClyu5BlPu7iswpF14fDyWpamaAtSLzE8euJIwTL/P//gmavWLfTZLBqY/
vzAQDFHTSNOWigj60ci4VdFupDdb9N3/TLwDy6xwC5v4l7L1wuLo+mkH7JoI+aEKKm8aOXAELzCA
Q/4AS2cMZr+3fpZAVHeCkqt1mrb8hVG0KAplkmCYEK+QKfNpqae/j1fq3qUEH4P0EtKDeDHN35gR
I1dRP4ln7dhd+szRbN2S5imEiNymW6h63TmgV6ZmuyIMgl4R0wFSbu/RRjHEgPCbJaLVJRuzjaG1
yFb4AmywBa0o8ffN0oRNF9TsQlHxusKDAJ0veJPPzo4fK2zNxNy09YCoowANrEBRO5AlOzev56mF
7MLObLagBMGLDK5Rx0PZWvy0PVtYRU+A0O6XWB6mX3o0otmcMVHulmmAEYGN3114it5dj4tRzGJA
PJCkLArx20lFgI3ttov5oKV5mp0RMZPKvJr0lBzoup4AHRdNAX0F6WnpMN7xAFcLMh3Wi8MoA9Ze
jj4MbbyT+RVRwej0heDoznm/MjF9woUJT0K3QsiA219e77yNq7dGZ7ML1+Qd339pYw6wCsGOKoeg
QnSCU7OKXzR9SZbzrgGE2KAaQoytzMNcJfR4F8AqhBOE0z0Anx97rKWfnz2QoVmUZ2KCn69+wqds
NQ6QRn9s4V70BezZf0cwu4lVl+NrFw5gatjPCHbVqSffa231bMULC740mJkzUYYsbXtkOh1dQvak
oZmzMJS7pwMCs6g8oh/kJkkTR4nfNhz47MHhmpGAfFc6v6jrduc2npLf/zEyW5I6HYo27mDE13ND
+8dpxMkRXvz6bDVYpZCKocGvZ3gp89QE3Y4EkaqlKPimwI/468rObC28MGijKgW/uw5V4ONLaksm
Z3HdIhnyXT9yMZ6ZY+9GoYPTwnim2CWBIryTr/SFZb/rdi9szFw61oPNghBjeXlBWh7ID8Qr0PKu
PcJvj8fjElT1Bts3n7tpn184Lk0OarfH7e4Elr1TTvT8DI2kzdte355/Hg/trou8GNnM3WdjXnZB
pCG0PMamaG9HcLgtDWdp9maeXvSjLFRrjCa0KxJs1z/Hx2O4F+pfbbWZnx/QlgwZXSzPbuPtU9tx
TjX4HsiCmfsbTQP5GagheeDwrxdljNS0rCVpUiZN0R35jcaYc7bEsnfPCCehrIZLHqxyc3RdC5aR
UM18EOtSdTUYHF5GYAEg5UIccc9RXpqZH5ocHWZDA0UEdRVYeKuvvAXg8b19dWlgdmLcylOYeoQB
oGB+ijP/9idcD0vH8p43vjQyOyZu1tVDz8IIG0OPsSLCMbPlA7f29MrK/sU9f2lrdlDCAlxHcg9b
/IrbulZmL4Xz95cENUAFtTAgL2ZeH7xHYHXuoe8xaugjJaIdjoiJFk7Kve0F4gsJGURkcLTf9rwL
x1LLbRiVriDgBfQm6OVrukE2huYUOVF4sQ1kUV/+jUXkXFRgz5F+n+f7R9Yb6gyyCk5Ash3x1lm/
6tftnlpAHh4l/S9jNrQ/LK3WjQbG5EHB1PMfs7OtMWRu6DKhKkCLQpdYEj6naH0Du53+cwS/288P
Og/xn8pSgU2VwGm2FN3+ZmPnr4DLD5jtFxaaqK2S4QMw06OJK/DlpdajnWKQp6fTids///iGb/xY
fx/PNz9d3zd2J4gKumanrpPZyU5bt0vYPJyuQ1hGb2VylsGZm4Oaeb2nBofldp0Q9TpgiMniqO+9
5n5BKv/f+uzYSy0fhDUP6y8vsL75f6R92W7cyLLtFxHgPLwmpxpYKklVGqwXQras5MwkmRy//i6q
9z2tYtURsXHgRrvRhhXMKTIyItZanpTa4VbfUv/XDjC5EzhvY6fw1xrcbsYa380uVhuqFhLXG5gN
QQtmfhQ7CJbOCi4/z+3Nw/NtahdLOsRMFWkNK6LuHGcW0oHgGSlFK0HszRzC99Es7kuj4a2QdbDT
7MCJWJJD/9getMxBb9XDx4oPVW9dzt+NLW61lKdc0DIYUw9zoqzPiLIJ763H32AYe+vd5CV0EK7P
iO8BI+72uX5fSjMHM7NjBhEnToT74i8oQKlz+tw9vT+h1LBy8WpzqHi1p1F/RRkYBR5NX7hGHva6
lpr9PyHe62u2NZCkMojpz3ygw2ZeivN2q96PElrQRTvNXfLnTwqycsgA1xvmcrRbNk7imtj+u83H
55zQol5hfzL/8/Nj1efddj5I/qOlQUNHx7IJR5FpVo45kkCNKz+wYIAYzrn0Iy96qbde4zeEbsM/
ha/Yu/gIfkWndADZ3v68Wa/6sL884LePWOyiZMjLdMrwEcoxCxSAWbNTfkifrEMFa9SL9tX9GrXi
7Fuu1glNCqg5Au2GJ9JlhFT1Rq2wakJKl3XMnomhbARSbOUY3gz3FEkREYNBjgp0gJdmWG+WAPFV
UI56Bfh1O217Fe0ZDpqr3JWddzMQ/25q4VjkXlD03CjVM1rUpq32UmwjW6p86+3TSNCEKRPQ7Hya
HnX0FeqjW/HTd8MLX9OZIGRVJqae6yB2cfpsHYCBNYd23QgHBS5cUjKa0ywRvVCLN1rdJDF6j4zp
zJqKaONLwk9j4leq5r8MGVqTpZqoxVrJ6sbQABdC/RsNePh92bpbDOqYdLwTz3tLcxs//APaoPK4
xtB94ya6sLLwa5nKWSfj3XZOtE/6LrR2B5WXycuGj/GDg67CiFarTNdXL077jEUBa7GmycbixKV5
lxkKnqNnBrmRMFM8a3puItTaAbejhc26+oRm60a1Q+0pkr2V83494EvriwEzXrVD1Un9WeycCeiH
iiteWMaEqVvGVVs3NnUq70HJtGL3+gKBXVMDlZkCNkZRXQQcfTa25miWaEsavazbCUZDpnJC1yZz
1fQuGj9ry0so6MOGvaZBs8MyHtHK6/PSDrsP3q7cZzdCAXwOSABnRDH6WL/ukm8RrkqpbKRWPZyN
P436MNUP1bQphbfuU+9Au3DCHdpu1ughb7iJS6OLOYhVxL2SitYsQeSuKTVu3ZJuCCoD4pTJZhxf
BQ6aoK1Z9r9LZ0yOvQRaQiEmU/E+qgdePK2syXwhXjriy+9ZeEix6voYu384T5UzFnsjxcVYunoB
sOcDle5HIiels9on9RVbXpsFSQ3oE5BiWkIvp6wvK6nrh7O4k6ltqI9GM/hU1vyGvSXmL8XwKj2/
SzJw8p8s4BGH8sCabTptle6gZHZe3Q9ST3h0VkZfV49mXK2EVvO4f/rAxTp1ESBtjYgOwKRXXpkl
RH7cRnuhkKeV03gFBEZnLLbhv1OxWAEjHSMBdJ7DmdbPaXgywPeMLChw+CnzBP1sADw4OgranjAF
+a6ubDk8CM1jIj3U2UmSPZH+WtkTt7yTgTY+ACZQDAdg7fLW1OKJmQqVhrOVxebgFjlLbaqm6rs1
mpNXaNVfjt7wY61VoStKw15I0CWJMvZ7n5n5WhJy4ayQcNLAY4CKPFBb4GjSFgtRDyDzHRU+BHJ9
B9y/bhsgW78T80PUEAHCHyulsiUM+sreYvB9KOl9r7VDULqd19jJEdxadxXIrTk4g3s0yHzkTnSw
Nj/P+exyv223/1i1VMA6ACEBjuRyymtJ62jD6yEYq30c1qToQGpZ/aorooQfJvJt7Vr5ZuGMZ4uG
iIsV1QLQFeniImyYqjrN2qIfAu5UB0bed2sZ9nlhFkO6MLC440DU0glCPAxBrxxmwo06/O/n7MLA
4hpTSjMT1RYj0NPBhbKq3TISUjfV0OAqg/0f/JfM+XmZFl5hOWlfUdK3K2PoqyltBZiUKgVRKxr0
7SLX1+7JxSPmysriETPSLLSYiluhBjWt8gr+vd+BthtfZ0RNaJcvP49p+Qb5jzldURV0vqBKu5hH
Xqs8V3vs+N6O7nu/m9PvREW7SOOBJMaJXbpv/Notg7sJCaBA2AOr65Tex8+fsYwwF58B1MflEUhQ
8DVZi/2SJttupOix1u2qbtwOyNA0cUQKJjPkuUT9+WfD8z683qf/f/jWVd9nJtYp7TB8MKKcezeE
tCt7XKv9LStbV6Obfe63nQOMYTLlVjMEZhNkjSO1AHnE6Kbs3qr2VYlLVxw0Ulq/1VQjY2cSE+iB
lLk/D/X29v13qAsvEwIeV2m4aoLz/WrKY2Ub4ZFwOcKwLGpEfvjhVFaJ0JsHNZUdPTpwDDUR7Aax
7WQ4Yf5YRa6CeKPwGighgbwJSmiZA7aLrvLKLtyqKbOnycdNw627Rlpr0b7t91Adxb2LV+GyNxKo
im7kFo5wK/rN4JR014D9Ad350spkrxlaONhaB1qC9SNOsdcLZLtrgWv/eTn/l03171gWLlYY5K5P
IxwZ7oDODKdW8tDlCarmLoNEgQPk+EpUdPuQ4hmI/Db6ODVrYdGUaKuGiTgEMQB/Q8ZIzWuSdX/b
XLMNMCBDboV7LQRifx7p/Hi+OqPfzC5cFBrZRi2PMJeDeLLAp5S9UBW0RHTlRllmQv45pf9jB2+U
yz0cAe0m1irsKNa7mfnZvdD541PafO3g6FdH3xqHdQqZuIzfY3uNOnQex9U4ERGDhMcAM8kSui0z
jSaZjuk1YzFQYsHt2aeiaGBma2w57jxheBLCtV1087r5ZnRx3WRtz6M+g9FCzh9MobQ16OUk5Q7w
UU0D1ZFtys+qkW1FnNeocKNpDZS/DIH/mfY5Aw+VbwVNwgvXgcRC1cuTBNev5Uh28XOrpC6e3m9S
5alQd2uNcVuBjYYqTpRyu6gZIDWnLgIxTlRuU7qvpzfDOrRZuMvpyvWwzCFdfdzsVL957r5OqACi
f/g1XfO0MHe4dR+2vjI4YX3oMSWP0rhlYbey5W9eSyBtRuoKDCKAYFyaLfIyD6d+NhtSwEV9rthZ
ToECsN6nQXNNU1jJI90e6DeLi30APW4Z5VFY1E7C5hzeS7thJ99XjrWNV0KO247rm6nlbZjHWVQB
Ihs0uSt559DRHc2/c3XQDGZ3UPn52Xvc9lrfzC3uvaKKiwRPnSEQJGecbGly9ED4FHKHPRT2KgPe
TWf1zdpiN0emlcbARA4BK7TtNLUbWtlgJAEjuZ74EdgKVAl/9KyIJQg4AVcEkibddhOuo1pxfh75
zQt/pr+e1TDRFLRYUn0yhJJRGZ/S+nJ30OQzU1a2zfU+nYGRIFdGAQnPeXPhmssGhH+0lMbgNQPk
Gx5xLfV47RPnNBl+ug42BlP56jP/dv6msVHikcGAQYuzUNsgSKGAVMeqWwGIW6i/ZNZ9/DxtN8eE
PAxIwyGufkU9Go5ixyeqjIHy2iOjmkAPWLhvj+DC+9nOkjIQvgVD+mZosT6yyFVxHGEIp1u2+W/w
5Sqb8VlxJBLvDHcAqrTx/tauoRPwx9eOdd//Pv2XCeT/fATy/6qI6dW+8mTfJhjVAX0AOmEMZN2m
IFQDw7ezxklyfSYwUJQ4gOAGIZC+zPdYYdUUegaUfW4imdcCtepKidMMazN6c+W+2VmcvVTpp6lW
tTFIUHoj0PAAaWH9UosPaL5biYW+2s4vL+vLMS0uBkHKYsZFYwwGDwKjLve4o4LNsd+Z9nhHJltz
rfmXXbsFiBBSn8G/7QoCdayEIBBejcCvD/vl98xr8G0dq9QqUyk38T14KmWJF+oNMdZGfduIaQIF
jeZlNC4vjAxdptAeRnTV42DiGyFTMvAVt3XDYc9D+dfKIna2prJiugAravJSGI+9X+SeihgoU956
sEuAzUoZ1pjnruN1kL3oM1JozjLhHFyOTI3MsZMpbBqpl1h/+sQ3+B2zbND4rBz7G5sU5PA4bHgP
yYBYLlzmKOWqgjLKEITQlD8DFpztw2O9iju6sVSA3aDAgHMN1vEldwGXzNFKm3QKWCJiztojs4Ip
rtyffdiNsAFJq7nRGHcMjCwvgJZxPvRTMgVGeSwf64BhVDnbKC2kbo8g2eJCh3VbuxVu5OlgFihb
0BVCNe2KC8VAwGikBUZnHgRyLLbcE93SnfAIEty/radE9hhI7lpS63rpLq3Of/7tjOl5Cc4jDVYb
EOjJIHNNiDpAhe5Mk8Tm8WZlbq9D80tzi50CwgM0mHGYm1IwIR7UOiN9fe76XfiYgkHXEFxVcQV1
3IwRGDO73/8388sdRFNd6AueTwH/Yz6B4SkpN4Lhbbhd+9Tj0DKemSlXDsf1MbwYsrk4hryaIlYW
xRQUMbNV8bXSX8ZXUMzZff/58/BuWwJuCVg4Tb2Sl1SbNsNtIWCbtKdEeBLDt6j+VMK/5RoJ+LJN
AzcsxjR3Zeuo9EsweLlrTKtrYzZGU5C0BgR+YzetYoILV0AiEQINFchwwszphGCUhAf21vFmLYt+
ff/OXzCXulBGR8fPwm1P2SSzkWdTEG1Ll0dOGW2YhJspPEWP1i60T+2peIj+riEvr2O32SyaxwBG
hdrV8raQc5GLFsX+HYHs00mLjrjJU1XCwedeGTv58ecVvXFvXNpb3Bty3vK8NuGLRvEgTKfmvbSR
PxUdPTYJm7bIl6wEAdLNicWEgnxEVSBhsnAIzFDy0mDlFHRe5+nuoT5CTnH+tVUB6fhIbJHQldvx
pg/6ZnLhFMxWGRrasykQbWmvOsZOQ5fLWiZi2R32z57918oS1FcbNO2iCVZatzjKNjh5I3vaHB9/
d+QXdSR7bkrJ/BIqqIr98fMyrszpV+D1zckao5jxVIQL4BM4CNUKRP416JqO0bj92dCNfA/2y7dB
ypcHE8RWXNJKWFJFX5XRm5FPjgbSdvFcZmjdPbMITJ2dL4vUZkza4qVgj82WtyuOdj7/l5Hk5Wcs
3qd1U5jNYGETWeGv2PqdrpEN3/R034a59D+TAh67qJrXMmePZvicKUe5clJ17e17I5NjIDGIo4Aw
HwAUfTGhRa2FTVZj1wxeZKvPE1rB2IZvMsfwjgVRdhK6U3Sv2IFToXlZtX7ruvxufTGPPW2bTkhg
Xd9pULms7NyOvPhQb0DPg25GfADIFmtHPSQHYavukWIna+XDWx4PDStzHIlHq77Us8uLUCppg6nm
IL8XjoNnooNKcxqXzUwskqP3NgfJJ/AUmdeTAq0Na/HYLfcAESU0VkmQisKFc7mnUf4amy7qpqB8
5q2dPtbn4l5+NzqnuOtf5D23FeivQ2pw3x+5/fN5+pLFW27k77YXG83QMrNQxXYKKrcioy/79ba+
H7bhZxc0D0i7qA4jik/t91/MfgZ+1Gntj1nR+cm/e3oyoc5p2Y8Zeaf2L//ckG1MUOMlje2+B6DT
d4O7+k4GeRr3T0/9Xn9ciylv+Z3vXz8H1N/8TjtlhlzmmDmw3wd8nweZSn6eoGXPyZdXBYf9zFAH
ri+kky9NsKbIxqyZ4LtpdtDKCMgQyGlvBBF0F0yehEPet+hOL5rOLnXmZkZZbXOQiaI8RBXv54+5
5XVAH4MXCMRKUVyfp+PbcLnYSWMVy1MQV3+M6FhkK9712utgkJaEPnXwt0CbZ/HzM+hmhGqkmQF6
iu7ToA2K3Srd3w0b4OefZUdNUGkiDLwcQyw3amb0CfhonqpnEay+JcCnmTeAK1Pejo5OQIOVuf3L
zzN3w82h/QOdQ2gcQo8EOB0uzWqR2BWNXIeBxyJ3eoGmwrb7rZ4RUmWN7TMybtUXCMCJoTNB7/B+
rYvoxuUM+2COB1PNTDekLoYt5FTp25yHIFSEhO5Ofhbu0rfiYyDy1nqzDuAvPlf33E82IFO2lXvx
bk2E9trJgEnDkkH0JKJ3HOpZlxNgRlIYMlkPA5qnDriAqvFeE+6RIENCs5dXXNpXmvLSrVxaW5wa
iTPJAnArRIW6JMIxfhfI4FlH2e9dzYsfG5J5qa87A1DhMTk/6qDZvb970cnLnWTn9/12cEVH9jof
3f1kckG77vy8H65P0txtjByubIFhw1rm6q1ogrp1SsMgAp2Iyrft+PizgRuByqWFxYaLRZaFfBCs
QPUFT3ttfAjZgcqke7GeINZzKnzpPlrLpd2Ipi+NLi7zMM/RFThgWM0j308+djp4hCEaZq+1Vdw4
xUiHQD0T8lmgAFpemmbPonww8f6B5hNpq7vchaCxCkQA93+ex1sHd6agwaEBIYsBVanLfRuWHMQ4
kSQE+QhF6Oi+2yr77ITOKhEwGnEbbqK7MdCe1D09hndCUK2EB8uBoqKooH92BtSAgUVecllKud4N
FVOEQECKjsYfBYO2QjmSWmnssloZ7C1jCAKQpcNYkcpe7JlQHGW9nBJ64M22uMftssnpRMyicqJp
pYd26Q7mcX03tdgpfKxrmWUpPShhuI0HsyVCJXhVg0QdpeC3QZZApGtPlGWotTS6CHSGkbK6yDG+
+nw0Eyc+6NsU3hZb9PfPu2bJ5YozPQ9Pnd09apRgj7rcNUhFKgWLBOyHDJStss28zEmceo+Uboag
RSeDW5PSy4/WfbNZsb3sf1vanlf52y2tN60KtjHYthQ0pNKzPvl9v6GHeDuwTzpJhMUfP5u8Oa8I
3yEehHoOGPUuLY6lHBqNgHmVuC9rTjWIRHxNSuhYhY/j1ohXzsTt2YXTRMUbPhTXyqW9Mu3lDIr1
9DDF2SkbSqfqCiI14LlXtspTlJ/kGLTKZDD3VXlMsofMYHbT+R10DSJg0NlfGSC4n6fgKrv4Nev/
ftMSq5+BvRc4dcyBBdJSKNSEuxaIiLGHl0iDMkjuMlB8skMsktUGxFtnCd2gKNfNwmLIqV5OR8T7
oo1SRg8akepD8oe9hL8YdM4MmwbDblK8BgJvgfI0Qth5TS1sSfn3tdO/G1+svdRDUNBkMF6BaiV3
hz0/5u+gUbbTQxxokOUm7+MeDOSnO+G+Ewi4q36e+Pkkfb/pMe8qMEazXOYscr9sPS1VuMe2V+mB
Fn7eHpvoYQjvZWn8P5pZHGil6EepAqnwofnsdpCH/HkQy3DgaxA6hOUhWDWTji8ck6hJcYEACY7X
7H6Fcb2lbbqS0Fsyqs0LhRqFoSL9jdy+sgQ6Raos4Z3dRYdka/rMM3eTk++ag7Y5CK7+0RzQzp/t
LGc6sIeEhMcQWZrNBuUGFKmyg4Wa/s9DvnVgLr5Hvty1WWFWEB1pUd2unzvzDXVAUrYOH//Uv8zq
aWwcbJ66d4X6owlStLxXJM6fNOR2fv6OG4fn4jMWU29ClVaIZUxLFoK1NZzAdvqgCk7a7pTUT7QV
a1f1W6yChgLLzN8lzUSxi31U55FR0XKIDxHwcHZqSy8cvGQjmYBeVMkEnTXoPajHwUXC4XPci05U
kXIPTMnm52FfFWH++RCkd9Uv7eavuOfbLdEb2ahEeh8frOEka6RQ7npaQyVkINEmPSL5edDWngBL
KMO8BTWEUCAaReXfQs7ncsmlwVL0wRrjQ94E6NcfwJ3l1cYuUb34YSg2iuWplaOH5yz+oIC1RmaA
9xC0fFeGPptZuIyLz5hP47ehC1me9lSf4oNC33upsRn6RcPmmN+HOar3+5adZeawwtXVFqCGl5+t
37grdeT10UMNvlfU2Bb+cqgjCldtJIdUfzEjkM1qtiaFJH0rgfqKpdAt2BqW/esCuBgw+hLgWsBP
NRMagk7ycsCSJkO5KquGLxRmg/SIbkPg0Jbd7l63p1f877ff979GJ8WGnMhLTVInIpD3cRn6GCZE
K38FuyMvE8gX0VC8aaFL2ONhZDvAQ5I9dRgSZQlSY2vviTl9cvXdyAZAkRglFwjDX373xCxwh6EF
9tCxcyxACQUy99HKQbhyvfPcIMLX0EQvy5CburSRgYGYhmU3HFqDkR4kgWmyliWSluAVA2/+ObcH
QJwIwQcUNy6NtFzoMyuKxsNovx32nbOxX2tn+tO6dIOsp2z/HshLTN5yzOCr6oL/o3B8fYu+Xvt4
PlpEImT7dt7+6UjkvHSkdk8PDwpxdkFn//rMya73oDdH7pEawgM2szdzU82d5OM/a+ezs98/W3cm
MMns3v7UjyqRIYCnkY/O0/B37do7mQABmgQafuQOSTbtiBS9Hyj+S+/8KshTkBG3tf/LY7CYkUUI
Z9YiOlFHihnxp+asCY74ZyiwNaHZZ2ytYiUf8MUbv9xJ3xZgWZcUurJvVQPm9oc36KcCkv9cku3h
423rPx6cw3Fbu/gncHe7dz/4W/uvG+fn8arzEv/0BYu3VR4P0LiW8AX6G3fqQLe3b0fvr+fduw4w
xKCPdTvi68Qn7sa9C+znTeASck92xH93THttS84n56evWVy++qiq1JjwNSmp3FfDblaGex2iX66v
uXD1XaTHidXDAK+3gClmuOQ+27/CH711y5wU2PTbyW32EHaNHwQG7oTiFVobP8/5dYix+IiFo29M
M5byCh9RsnsRzbnodZZTknCCGF0fwXEphPtSQ85Y2FP0/qB0nELhlK0Fd2uTvcgSgzYhpIWKz/Bm
piJyeD2WoPnZp+Rg4YSfCQ6fjT3w6nmPHPd/4Lv3Oz84vSi2vX96wAn8WFv+65sYyvUA5aLcgMSy
invh0iGFXWeNLO6yQy6jP2YLeaumLJzqLS5ewCtaNomTiwEFn8J46ENbBLQSSWaOtFkD1e9sZZ2+
ePgWu9GSZs5XAPtEA4WQy68xBCPpNWHKDq8C6RyHbyn0Z4W77Dg4hUm0TYKbCchyv96YW0wQ901K
QjhLp0apFNKeyYE/FWtt/zfmSMarAnGajG5FUPgt5gj5iKKRiqg5xAW4+KOyogdcRtCqZaHoW3II
DXSNVr4EBliX1xP/oxZQxiusMr9LjSxzsrGIvMKUY7ewxtzvm1I4QCyCulMsrqFFrm9KfCtoV8w5
vYps1WKnD7I6GaWcNAdW/mqVxunyUzKsSWdcu7DZCFYK5KdIES3pFIE4jarOghF9ztqeLXBqljbq
5Hq54j1Awn8Vo831BewJHdp7c7VhcT8MpVxWSi0MZ0Q1kQoFUVWbSBvG8oPaUumdql3yZ4qGTLR1
EUILoSDwv+No6pkPaFIIKu4xL4K6B7WTE9e59FYXlXQ3jkL8WWapDs2ssrfwNFaG1ssYwvHeKsPj
hFTfc130DKo/vZbKpKs7dFF2tdDRjYKiit8LMh18qZ2Kc9QqiWYnejQopAozNNpoYtr6I4hAUcgf
SkHaZlqXvQAvaxZOptRQAk56lX9UQ2I+12UVKRBUFhRoSvIuThzZyKZnsWqaJrWNKi9HFmisGSpK
QPgoJp+RYoQUGD8ztIwOLaZNP3mlqhXlNm6tfPRisFjICYnaNvkN+iUNwRx0tbmTaN2ESCIeIYCh
Uz6N0JtIlbhGHiRVGyLpkQ427SZOtDu1NMt821gFAHESixmUnJW27R1dy6bQHqcE3Zdp1yii2ymI
dmylSs3clye9jTf4FLTfCLTkH5xi96BLWS0h+Ro2EtrsRbTEmQZ+MOkSnb+UZjjgUGs81vdqL0yH
Im+kaBtJxfBYZWmdk7bUWBBlOu+cjknNw5CL9GWCsNrvWs1lyIj0tXaQk9Ti6GKazFNlyFblJ6JY
CiQbVd470tiBfKdMO0BRWZM0/sDMlELVrq//DpJmSY5mlHXmmKZY4YJSIMbljbGSgrG+FTXg2nP5
b6VZoeADUi6g/lwIqRuX5gBAqzEv96C0hkbMLOeR3YAkjPqQ+crPIIoHHkmONSoTJYlqweGx0UzI
2Ka9anOrEHMX1OPiIWss+LG+TtmxKKLspPGszCA5FSuxl9cs5GQas/qhDGMp2U+RWmNMLOJ+3LMQ
5K+CKI/QHLD4vh/EEdw7gNr8TfUyFrZKGebIqtZcbrwSyJOEjKWofSRlbZSE92VmubKgZAqpB1F5
qJU+hN5Xp4XDpq1boyV11YhgB1PT6E+Zm+0fS+kASILKG69Iqw2A05SFCdR5I3UJGfQJ60Upb0Wb
6nIdI+82dbmbsahF27zaWchUq2n9lKYQNiYVSn+jI+RNDI4oS6cdVOKQIZShrjLa49jFnCSRGH1q
gElCQrIeNZ8lkSTZimCUMCmiEcqMsRpeKQHx4LQx+AOIMkntuOvjuhUOBrCx5qERgFtzpSIukcHQ
JlW2UYnp3oe+ts5DKOoPPabxoRW55WcFepntIumGj46ODTTfY6TIbUmcUIuLS648T2qcPOVChLSi
pkchkQcLuay2oxh/GWKLEWNo9Rcx7w2sqGRUf4GNKPBGqpVpB7ZCHH2O2w/aGxxYInTv8yazIfZa
coL0lZURo8lKYIaGPn2WWvDm2MhV17+HYhi2kpCPMaG5Fu0LI7Iql5kdtewZq7YZSmuA0rpOyx5f
MKbYIGIOYXWTGa9CpRQ1qBLarEMeNgknZwrzyBWrer7hS02AqqqE5AP0GaonxrS8DTpTzjBbaSzA
pVly/pHxvorttm3xofGkZ6bNtVyKbYHFAOGrpWiN6NY0wzM6OyoUREKABwjonvFWM9Rc+5h1ZRqn
6CMLg9b1HM2IYS09GYAvjg5SEPrv2uCI+6YGfDJ2JMbpuYjz4Z31VRoBnZsYENOO5kXNrBg1SSNh
Dcl7KIHPmwwOwZJ5vRNCoFBIWuhwWFBIhZrQZEyiskmA0/zdDswyAPwKRc1VpIrGARpgm52YjiFq
N3gPgrBHVFLJVtURC9H1Vq+7kpSMmoNW0h7vZHXizBbDXHnVJV6qdq20ZUesehQttxioXJM4bsyH
NikQYyYpbbeFHiXPUV4Zgm+0Rf5iFYpQb02rAQeqOLTMz7UKREdYEyH1sjK3zEMUWTEkg0R4DUdo
crklKMT0+6GlyZwfApSL1JmeHZqpKnXw4gv8ZEEx5g4p4TQ79bLQJIEgtqWETkFV8YGcooDZweu/
oiDdj0SRJv67aQ2Lu0gRxO9Qlu5PI/RtZyUDU3toW4NXtlkY9XniGaoiChs0zQaqWAF+ycjFzoc4
nTW5mdUioxzToc23qho2UC40KSt8Ic70jiS0Ks91isL7RtJbQfcbbQyPg4SbxtbTDoMW1Nz4PTRF
lR4hJdJxO8+AMTiJWo1qhaqEFTsMDTMPTGcJOvEro4wcpczk1O7NCpQecq/RcS/wPoqcSJQ6nTSj
UhRuQbmFYnqIr7cl7E9m6+hgwjQmSRbet9DvOCPS6CUChgJt2udRNcJerZojsN+cMluSkUW2Iyiw
/kIjtPFYxn30C2+2PsEFLSkx0ax4qIOmD6t2k+bC8JCiSTPxqlhEDJRpVomqzjQKrii2PPXYbMyp
I1PGGU9NKBRTznpbkRPRegZUZBKISeWOOlpRtx0xwWj4RiHQMZAQE20QUejVd6VjgmIXQP8foo7l
shcVyOOSUBLDYatVNSSoUR6MwabTtCM9IQ1vpU7eNlFvd5Eiol9mKPVsR8eUGg9dDGE1wnLR4HbH
xA5UUXN3tgN/rqHJSTSgLBIV2Nx2aDXs2aS6yOy0GQS0SGeUJz5ob9TCBU0Z/Ry0dGBunmjGEQ1F
c+ZEMfrUyXoBKl6N3lc4oDG6xZwQydDaEfpShkodM8BhYlMFVvyWVuh3kAWENENdR3yHtRCPgp6M
4b6R2jzaaC3+1B9Cq9P9Tir52YjNIrG7kDXiTPaRVnsax8JeCCn7KBItexy1bhwcHmVoK9Apa2PX
orw3kVUs1WZrTaqaB6UwzuwItAArBGgAkPosFbmTPDpI3QOYfTp6KpW0qo8mayJ61jiXn3Jeghm/
Qe2s2etcHjvc5iM0N4Gyq8T4ueCDiGyuGqLMhMgD7oYP1dg7qoAo1R75xNHYwVn7UvaS+Dl1GSvs
EciXfoMu2JgSBO6W5IW8yhDrIQZFJ0+udBFeyaXeeW0qxTuuiYXllkZlMkCPea9tqCxX9HEqLDly
TFYVeKulrZSdwiGUqCOOYfIEqEnZQxcnzNTA6IwpcaamZdSforpEB6iKH7nFgwaPYGlIu+JdoJZB
TyHOUE4EAW1hTt+avYgIK0X8hGjBNPrxVKZlJ98V+KrS6YxBeeHYHW9yqEvMCyf8q484zR/KGE9M
YqGd91WRhCGyFQBqHhuBTn80LpqRK4Vm/pCjcrgrOxNvlS7O0tP/o+g8tuvGgSD6RTyHOWzJlyRZ
wZIthw2P0zCAAEgwAfz6uVrNwmP56RFsdFdVVzV10k93ZpX+a2RzSOCPS5e2cgjzvwAK7U+ILude
ZS1yTNZkM9E+rCZpL36rjrFq14AIhmTUTV91asMSUNMxPBaNb//Ew5bn5d7NZC+JpSN6zUsNz9Bw
iUUl8Wcxfxo28m9bByyWS72a/+Sg669TtuG6M1Eahyrqknwpo5x9Pdgm03TnWmbkw26HhOZ1apMX
CplP2l2fNU89aiMaF38KX7hD0qEUuVM/tKPNQdC3MVS4buc9suLAG1s2fMtlTsZtwfwxbO5fsGT9
50DUB8t+i/xTUNXq8zRvFMaun7AzodUovoUqSek6vFStrBZE7rHo5pbZxY8OecYvMbqOS1t8Xm0m
30cb1FehQhgdr0iu4vDzb40n5KfNU9tn3/h1XQ1xHcTnaDPBz6L1QW7adep5HEsen/w+icUtj1qC
zyO9pu01a/xpObcYRKn7cPXH7dwlO85l1j9wIIHnj+PTHC9mf+Irov/ucgOsPhTGg22aRu++SRiM
z4kV03sd4lAL7E+bXx4DQcul11r26eYlxFVmsaLIzsLolvFukhvrb0kdd6dk1b4+Mcwcitb9gCgC
UGeLa8jasa2wmimmf27P+M6juWlJeuvJUL5ufTEvlC2un0fGL22upk/kXdKYTtwib4vDU+hjV/85
Q5speTG5s4Zr3Hhbf2LfG6eXbMBXSPkrhi9bDJTiNx+dRhgN9Gi+jTL22w2DdKlJjetK7s70+6pU
8i1aegaOMd7DqfTyfkIfs2z7k7eaQpZ7KkQCB4DUDr3/Zk3ldJMPpW7G45xQqYMqNBDuZdomCvh9
n+aGoEyi85qEjWuZSH6rIt71p3DtZEFnFeT3U7dalJIpQtvyyL3xKIVfEMGad9n3JuwiXc7KrQhv
rZNBlcSqeLaRjsdymJoUYmpNRFrGsyRhKB+60NITre5P3WSDX0ZbMfSndkkJ6O31qD5rIby/fr5m
YGzFJt1pW8ygqjXNVcGhHFCwFgQyvrFBGH+eh33Jz/FssrmcvMY2pZFh9ui1RdJVLoYoKVnahh+Z
lo5OdEfG/p+BusEHIt5iwrC84Kj8LRme2TFjbJeRkP+2cBdPgWgbdc5HwyvZpyrvqoGuiRDdTkTZ
CSOvhB2KXvGZknhzL77f9ubihxQaKsqUfeHktW/b3uZgdX7beKegGDTSQBWaZ2t1Y87DwUbyyWq+
AH6G3l9kExM120yiY4Ta8v4+OkIxVH46qr1K91U9rSnkQhP0yc4PpYFljLVbUrbb7rclHfjybYmG
/jUj+gecqaMd9jWxvFcJmRiW7ehP2GvxNnRlHQd8WTIcxb9emsC/xElDGWy3vHDnIj3aP26dj9el
22O8oGogDv5K3z/wzZqGbpCIJZkwtPKtZ96bC4f4V6Aj7Z9906fsWQYiSk8hmoOmDLbmeKdaW3kS
TS+WW521Lj3lTHY/8qGO/fPep/JZdodNz4U3tD8c0yqw0JosSTmNtEPl0A75M4u5CkeCwVF1Q+N1
xeuerJG+xp0g3IpVGH8972TFnOOQEnyTMKko640eyGKM8+ZHEMebumeY0AEt4Qpu2eUe4yrCSuKS
dT1M+py5oMGCMkrFbdx7l533fWj/TMMmXzR4NBmrk4im2yTnaXwbi2bgsl79WVf7phCRDJOUzRcd
KNNd8vZYSEvVeO/dLYE0363QOTfjnBTvjZTjgQuZr7IyPvDEpd6NjCyNjMfghjXmJK66TrDJC1r6
3byzwVBpTGMOLo8oSKrZC4LntOmp3Fb587MJA01zLbyQ9x53TV3W2gvbT9oEZn1IzMrAyIog/AgC
2YJeHwD/xtpxS7ygCdaPShmyJTu2saKJXWQ0lilHEKjd9jVfVxiP22lubZxXpmMOOIENv/Pj8FAT
B4hT2yTrtyPX2lbLZDTDmAdV+Sw9fwaBWYCjysKy3XEfJYHt6KgIAj4FpI6z08VJCKvAxE1QzoK9
hDLL+lmXDePzRIWaQ/WQ9gRNnLS/D09RIYuxZDii2h2+ikmoj5q4r6KsQe8u5kZn51ofAo8VqSb0
mbVbsTBtOkI8gh6bPbVrekn1sdRSuqj2SI8ZUjgEEHaI+5zx5J9/aO/HMSVLcEnprhcuTRFHxBGy
3V6qdF2K57FtihqwX2TPo2n2ApjQBoruUvBr6KjFkUSbJsxvQ5TIn0UwHe+hFzo2PjbP/hfKwzLL
RGsgTnFs8yqvXf1aEDKb0EQI7r8sarjGVxQF3/CKxrI0SATwVwFkNfEmK3cZc0o0w/v6UfUO9iwv
zNMj4rAhntPHFYOv+rq6IRtKL+yosavgiZ6H3uvh6F22ztVOcGhe9TX+H1Vr0+VHNCurz23fmLhk
vAbtaff1+JXva/RXuSgFvlFJ+LZNbsaYbKY3qjIV8zJrLCuj0qVacIcWkfyzibRQVfrR4QMOGkkB
n5voQ46hV1UtS8A2wFAM1LG9Y3iqpfM85q4tY8MnFPq53nF+O+e+HZvT0Msoeg5sbZdKUA7+DaMo
/HKLff2ojYqABjs9fwuDZIiuilDWxzyfdHfCaJuV7K6dffVYCJG2tzTb5uASuj0KL723wQe3Qipe
sqCOtgtcz44XSfLh/SZC4zcnj/TP/rZR21+KpB+8U9gRf1ACJWVdNZF30z0nzuu7hz3qVVPOQYCD
itn1GJbC5V1cuWld/kTtEoynBGglPxchgtBqDGSXn7GJDX/nLLrybA4xbVVHtxOej6iZTbWZcP+W
E0n6JJ3euAXCUa9V2Ezmp7d6Bd3rvCbraVMDGX6q7bFE3YMx/b4nHxCkRQl5pwtP73ej9tupGl0Q
6bOn1uRWgOa4k2QtIChVIwkeXRlAzkUxyO6qnCSpHuqnoJY2Xv40LV6xllNLV6XxjaQ0nDI2ctgP
dVzYngOfWRszvE5SDEDGuyaduF+ilphSGqu83FxuDXC/jljQYfVJA2rGeV0FsvEBlyXM6qWYDMjw
xFzWnoamYKNtSjxxQswpwfRMGz/M8ZSZW9N8jBaTsLxiNVcEYncATfRymTQL3rc2m06rCu3PnlOm
q20YBE3vmHfgWkU7nvYt7O+9NZUeYhkvAoThSxT3s+AGpM2Kxwe9CaAcC1j6hGX8bqqCqe1m0iic
T0Jbfwf7lvrT0q4+HyFZERRgIoE9z6G7P3mbUwMb578D6gh3CrSLaJgUS5+0MpPuy4J1ywU7Rbo2
kKIl/y/oitSUnt5m/xqOGVdr75D6nzDx8NWNRkTqKuCM/tl4XHQFLm6za+bAhb+vkal/0ZG5tmp7
27WyHKcxJFzABl0HsOtL774P1LRfjo3/lDBJcHB5tE4h7j5gUx9+NzmwkFtdRgTkmptLoub0TUyB
uN+bIWXNeIynBLNydmTfm82K8TPm303gl/vhd2GZ94VAJikQUE/WOgdltdYP/QGqUoGvRHjaD3o7
TkbUdjxlQMTfXWfpkLTu99cmlfX3pD2SP1PdH+q7ULSZLzNXSPIl5NJ2d0ctgvaFT2nb0+HPCVcb
PnXhg5/UYf1z1+bggalp/BSMu9wqVQwNMcvLvmFuFmWTODU4hfwwLE5xGGKVf5n2nHWB2t8kzYlv
a/XmRrFT1qScwVjD2TX5Xg2Llpgn5HO6DPzPeayf99jO+q4JFx1gdKXTSb0Nzgt4FuOWds+i73vv
lNDm8qSN7l6HQXeosJiWtr+D6pccgByygDEfkYdMP5lIJZYF68OXl7puvaLi3ttxF1m3pFnvl97L
Qgq2ar2TR7e632MPEnwFHV8ep4wB7iroItpzY7Y+eXTHbn43Q24cC+EqXp6iwcclIWqdBMFmWmT0
LnQOS89PkndSbNt0W1Jrh9M6Z3a732CrKNMf/hJ0bsH6KGfjxvfZpUMH8qBT1ndB4Nn8nMf4NtjV
l7dl0+iTyyS3S31F2CuC89TXOT5+mCW096M4eFzr5vk/6HVx+e9z4eP0kcsEPijAipjPFPO49tHH
YkXqnY+3yjR7ALCb5zOdabKdcrWmcxkHBnWXFwJ5VGLZ0vHVMCMN5y6njp6iRtTTJemDpr6yHxJ9
jTO6FL62vPNO3TK4ny1en/SQ61jX2/lAQ7Zcg30b+ruF3EL1YIN8TU9tn/X9KRWL7L7tByXxrq9p
b7BAB6ppg5JrYkn+RdgMo6o7gvRuaeIlxbo2yn+w5Rt8l948ur/d0mT1H5A6m33meo0YQpz6UCYa
SZPUBtP9EWudwV11A12sAqmhtW+92xzHGqDLtPpT0NdAW7ACiBWdBRwzcXHcqFTGr45CaWyLN33I
By9p5X5px0w9z10wIYvzjoguzcwHjoKtCYeqm0Z1vAr6kHevp8GrXJqScQywYzAI8bTz7ouu2PJv
4xDihDQd9BIHxljDnTt4PNWY+3I8NbOvs2sqd508F3vQ4SUyivl30EUpily3k/E+Eguc3vJ1WJ6z
fe7T0s1LcE77+Hisw06F57Gm5TtHWh4PVvsmLZu6QB4ZK9P/DVvhZ4+bnlYfLAogjCY1tWlFwZnb
+yjajHlNdGjhObT0WbDsBc1uI2QMJG1zCcK55C2jSMhWxabkcRdOef+lhTdDL++lyD/XbVhep1W7
143uurtD0gC8oLgb03IcNRNRW/vhO19m/sKEYR/Fsqc/t4KHVeq43a5Zd9R5maVy/nEkxRKVMhlo
udopjRpOQTYh0h+7BYB0N+nnABxTghekGVsf04SdMSCAw2d3Tz3y6glhLVFx1pR7VXMX7KD+tixG
l2H16ncxSbC1Zhsl447mLZpCd86o1l92N6pfBvjupd8W+jDPN7qKCd676wawp/PomPSqQCx8pi4e
zHSS8eb/p2QQkTo0TsH3ofX0ryYU3lqOm5VE149NfFoZuu15Do35vOM+UpdYqR7f1kHRqo25Ss5H
6yZb6Y8GE/4iFe9tejCUy7SF6knDtn4Xw5ygdPgA6hcG77NF9NDRy079fmrt1u2nTQxpwfsQm7cC
DhqMaukcSkKAFFXN7Vh8dy3KyruB5v/pYInwrek2OLw6mDw8y/fNPQ+eAYIOXLv9auqMdr/tBoQb
AcjZ/ax6kV72QPV39bw7KDU4ITwqgDJ5jgzynFEvLm5QQAkNTU9YhAMDeOdyiP6g84EZymHD4dhq
UgK8ntudiWkd3yO+yKGEFzOi9Iz0HJB7F/5K1zl/modphMEIpklUXr5sFLEoNO9L4defgxj/hXw5
ii8ur4UPtbM5rww6A9A/rAOIne0C85m1toT4B8F9DYTXJN/WcG+765TZ9tqS9NaVBh7qk93Vwb8v
XHcf2WKBndFxv5kqpQO8s0UsNWaXxfK3yeBASsBPslWagGQZsqHcK1YQaj8j/Z+LSmjnY2sXtHNU
JQNNNDPEVvOkWxfdZ1i+9eVku+1P6yv2KLmUAWqDZJ/2Gz3kFgPSQ2VXbMtLSLMxtv1lnGv/Zaon
Pyt3C85VYbnO811jf1+uZtRAFEvHTpDdQwmXvA32q9jq/r99LCZVNWrJYJH6Jf2iPKUjLNoi/Q7b
f6iy2JmBKzUPub7yW4dPTRt3RznvXXHtIzoGOIiaxWfZda9mOsL5bhILhyomNlYzJOL6xkvu9G2c
+gFqw9XirZ3mQ56CtrDqnKyYRFV+5PI/Rx+xeLbKen9FICBecMy3z2uT7JyI+YPVYChevmtv0Z8A
Bpq/bmtnRke6tl/LFB2PUoRAOLlL72XwsbuyLUXyFrVtwsaGGtL/lD3C4rz1a6rebATVxhl04926
cKyMH4ffmC0+IPMtQ2O2NUo/TGs7YFifhzP9kB/etYOrs/McJQ4lWiraX8Vgl89iBFcoF6ZldwGf
tHVl98j+8mKl1MWtZvyOSoKuJydyMj3RVnoJ8oB1vt9Dh6XmvjfbBAzZTdOdkG4fLz0t71vWRsf0
A8np6rEsluhZXiMPDW0lM2+6eLYx08M6FzDNaeQ+ThkhVMct3cM2vsFXhC10uS/l3TpuTl1saqPo
2i7eEd76oZDfel61GKTWJNFvsNgl+MpSbWR+0Fs2qCt2XHzgv6P2Enq9DioKd/ADAF6l18XOnX8e
iNfiCzQ29Rij+KcB8zPEZesa4NyABHpJXnx0AbSDXT1O98lBJ3sKYYR/pApq/FRTo/yzGkSMZAJ6
Hyk500d3Yy6r9yq3e11cjmPBmSkWwFPXog+Gif0yNwFSZLv+lxcQUCBv/fKeMZTlnPaUL3JDuCgq
Xojlz5DnUiIOP1hnKtbdC+4nentzieQKCF7KflJfVQNJ8yfnj7OHsfO9rjJjVHBxoiBYoSMaGZ0O
04348Tuoj+xkDn7gJ2paXDyM9dx/HVbwc+pJnb0kLo3/Wyfn1+clD8agbFyX/cxVwPK/9lcfNhgm
/pImvbff+pY9EeTQDKSImXwskN0cbwLKlDzyocxb4c3nZLcUWesBT15YT07nM8cOVACuOkZHdzjF
Qv3m8aIq58mXSIuue54TDTaagp6ghIhR19zTt8YYhHW6xrC1i1EQ1Vy5shqSuFNVZEJH5zrlyZsf
FMcGaewYJZN5EvD2Mpt2hr2iBUqLSC+/IINhS97FSI5gPTMFVbfmwVcRBh88x4DHzp11e02cZ76l
AXW7SJZqaAuGn5WOPi+9DIh0L+B4K+D4/DfvsUU0Mq4LjKRd5uaEgUfuvoakkWGLLPfFOyOdGvt7
0/k9B/NoocU2ZBTpeUuZWisKarayJdW46IRvescX5HqpT0KGkX1u9jmA4TXwc8fZC2fS5ddRuvbF
mibF1WiGgXpJIoR/LfV0y9aXHTRtP6lEH+29Hjcpnk3qt/51i4dwvyvMDlwv5973XpBU2fbWpUOR
MW5a9ZjPullowr1i678C4ImNQWc0+jUyrvPJy2bK7b4EdSIKIh8ySJeVQPiEbxiY+VvTjiTIqECC
0ReHv3+JGM/Ssg2M+zDfbefhZF2xu2tRE1p/CnqP7XPtjfYvWjHgMD/qs+2CzK/zrqCVkb4IceTz
pXaQrTp2++8t8tb1Eni10ielc2cr7zB1W33kZB6l43NBsDDdvXyEmTa3DQNX7ie11/YB4d0iKzR6
4EVtsgFH+EBQIJdyV0W1RlmaV/QfO3tIMmRPTi4HiGy+mHF8bWQLUs9Fux/nQCTsTUxd8SEs8vfU
XcWULz+YcprPmW3gQ8Ksm8NqRscwgXxgv3VehNoeDTw/cWne1DSYKNBYfO+3bGFDrxvz+sJDRgin
BtjfUrKisZzGfdQFqorwKIA+VD19KvqWaIk4j/b+3FmSJ/mQkUVUZiZtvw9IFacyM+G8vR/8lvrz
XKPMO6+JjNrXbYU9/97knogRodUYeCeBHui57SC3Z8PawOPkyW75FoTHNuK3lE68bRuXb1VPHeax
TTBjZTs2eJMWZe3GvnuTEoamqmPWC4CBIXcBtdqjfnRKx9BFWSbaEh4jJcgI0+f4Xs3IbM8A1p29
jGvBLug2Fja40KHm6RkQR7FiwCOv71zXmGcPEkvfHOss/dtaAGa9+/nYhveKq6f9u6osXx4Cx9py
SZ5DYm9uF+mnQGdLe21qK49KtS7ApTRFiPJY24EdbVSVeFWtB9l9p9bLD+ZtSIXuq+dn0UxiQ6aL
p6Xw8vVHPEY9pytu9vD+oM/B8LWOjakMv6w8HcveQ0ciGFnxhSLj+3aIOss/4a6UFdfVwi/ehmEp
BFgp8cF1tcy8P1eY4HktIxnGwQUby96dpyipC07ZkiHISOa4vVf5zqncEVnZ66T9VP0LJv/o0GuR
8F4uY1FIOLFZW+9rHguZnPvVq/srKg0rTl6yBeMzVXl4GWXANaiDbNxfBn694qaMHep3tXp2e/Xx
d+ejc13Vj2KvaW+t3Jo/gcde9qdAZFTmFIzae4A9JKZgAO/FpGFsg/7vbtOQ0IdZR+bcWB3DnoLD
13ek4nKDifmwMFIUbjucD7sPwcWnNi9fPCid5YO2ge+j38zRJAJS1+3d2oTNH5CIXXklopvInZRx
dVpucHjD3QoTAJtcSBNePFV4+yXxEyzYXdjnzX3q6SW8JkdwfMlU3R03z/Vhe902+O9yNnH9R6QN
8pyVrfMBloRrm5jmma/1Q/LCsMF8vLJmlXnjeoIZR43vbUvK9VFwWSNOM+GHlGTOlpunV8888Joj
ZMgPGYvfamAeK104Bcl5L7YwPcXbmgATBeGYYptmVf+Q6mx7KKaeEdAtHrZMS3zE9m6zPXEwvoy9
7uI5gWAkSnQcV+GcoPjlluRa9UfHWGBqeulJwMJeNdpjW0qaHlP6W754J6kUptdrHbYw24A+0BgI
tNiwKaA+z72a0v6H0Iv/U8XTNoE5GHR46C4KU5o9y37AEMfZNcl18MZ8hMeRm/qY0tfPU/cEaSL3
q1VQPXe9ij7e5cW3vPu9tCm0VWq5pk2cTtUkjEkevMMnIsgqNsDvvcYLOQRHArgdJqI/yjH+mK/M
GkYO3YoK8jvFAoC7eYfuoWRlQ0PmxUn00UHMzKKsXyfFSdXIJhgDhxw7ovVo4rIb5/k/qcPjvybt
+/Qs4VY+HzoFrSlW5bMGXGfHO5WDTaOJOfRzVECGXqd6tl93r2XBv9BqfgXQH5+LfOpqRqDZvXUY
euzXblKGIC2G+wM14RT9U5ympATmobPpgsjFUKZHCrmY7gHqoiJf/ku82cW3Jl0Dfnk8PwTokOvw
7cgS7xckytKhuhvT19nBtFVr0RtZ1WpBUWYaf3vEI2PDfYUOhQhpVxR4FS7OTaWwS/vN74rwB9PZ
+LRJNN7luhe+qDbUxsHNQLv99cK4HxGOp9JUvktEc4J3ndkpzPrpEZPjhsWqtkfk4yAOvmYIAfUt
c2iEfhvg7hVpYMaxRT8uu3tginjC+VJufrlanaMqazjzZzRjRCEyQXDghJl80IU5tf+ybTgmduLm
0bsszYaqwrZzcFxRkvmfNt4ecVJFstPC8ixgnpKI5tXMXXjFALRAGqByGZ5VBLZ2WpHscs/EkSOy
19eG/PFYLOqqdIf3H68rm9VZuvRAOnnr3x1R7nFvZtGwYdeQJw++X6BTNCNBJNwFXFooDGzbXNK1
z8NqC2k6eMFmRV6iHyJHtCkELiPWh34wDVfLappGtwSrsAeO5I6aA15vjoGH3si3t1n221OLUlwB
xdFBYIbV44RhgJb3M61xf/NIvR0fodCLLwX8/3DO4tVDJz/LNKnIvDyiux45qr2HOeBt8A5k1WfZ
7fQCezQpdKw9sFCVds0kaeIz+zVPmY8qUM6gue7pAIcv5sJ0Z5PKOKj8Y/Nh+eQ6vZrep9FIslz9
2NNkRFLrtjq9hWvOZzZ2fooWkf9LdO+9IcnJXrbaoDUYZ9R+93wY8C/bh8NQjem+oTafcrycGAPc
n4U8dfXdmtEfy0y5cC5F2jfJC2RF1GKkJz0ZQrM0cRDeDXB0HDvI5QAVPlrjs/Hn5Pja5sC3JQhU
hyX1EuFyKuJxHS5zeiRPAU+nqHRiuunTh5bmF5C4JCzrmLq5ipRuXuve0NFLTtY9RAlnP0qYKS+q
m+e3lpAeUl8cZOJ1WRoPtHP26+/U+yO/0IIe9UnWI9CcmXnDq+xQwn9UWeRu0TE3aG3domi1uwV4
md9ceN+z7DBMnqJjaWbbo7j+ucAE3T5CJBKEGhxhd018OaPxN8K+eV68OML3gDx+qiUyzCvjhAEf
PrZegPs+lRgoQ7jPsnYKjVdqyJ/IRvZKLlEQGnsvKXFf4GHyPyZB3Xg35PP6c0JD0Z6mJObtCtEX
77fOZJIV6Wx222dNTBHRUq2b229ZvLf7he9WUQaXyHvf5ilLz31DHa6mYUns/a6b2mRoO+Lo0842
x4YYy0SsOHYJAW6gCMd2yURdpJetE/oDlhHFz2wM8t9qDe2IClhFXzxp5u/x5PmsaEFM9WeV1qur
1u7IP8+j6LlvqTTmMqR94LHA3uAxhYBjhJ5VuYjqJwSZ3XxathyrMtqOZHqDTUnx2NM0olW2p1jK
++MIor046f9c46196ec2Ij4rckCNw8C49hQWJLqfxqazqGF2b8JdXC15ePrY9JhAMKx5D3cVTuQf
uvrLTjDWiAC26xquBArZmclYPshsybnU4gYUmr6KBQzg5OGb8sflL/2zsI9aGDCbbN/W/OyZULd3
HU/h35KMQvyMfdZBwKSoPKdt3UErImO4QovRO8g/TJp2Oaft3IhfPMAWaTYT6nqyOFjgfsttLE9p
FItfI9fjs7/79icaXJFU+ZGgX5qCLZmrY/bTX6uNpuSyUDk7BsN08r4G4mNLDuqZW1rpunC/I3YY
nsWI1uy3Mb317mZU0f4JvV43PfT4Ch5vRwOVWXVpD6oAywsefGaJRg53oMn1/Jc2KPYvS57a8F5Y
q8ZnLzCGumaPPSq3aIcfSYyJApQOQS2ih8Ulc31CILim+OMsW/yajDbG1qOnCNwO7gXCN5q9Q4s3
hlt7Nce8i0sbz9NwS+ZGZvcbV7R3B0YMARroCR4+DeIlOHE7tv6lCRP48YZhDMwjb5bXbi6Y1v0k
nt73dkyJ5k1zGN8AzdRbWixdcOIyHDBNDVlrR1rRQocuMp8o7kc6Po3OQ0uewj1tFyTYAZ+6dsji
SeGwCOyOiKIBGb6p62Q8HX/iOGbN2S7M8VUTAISXE5sW8ZU6eKyVZH/WuxV+gIpvQRXG1yvGtWr8
3fuJicP0NpjFrJ+LeYjis979+nc6ozjphmSoT7uq27+NjeuobJao6x5t5jwAGVay2k8hlsi/QTaK
35vOGIGF9ZP8dWDaJ/5doWgTVwFdhsQYpnB9q9l/QorRypn2M0ks7+KR1f5l7hbX3u0J8l/qlN/u
J99EE9mV+5zXn3y/Drm59jwcX4hHabvTauYP/V6fZnP+M/aYFTikg/u260UE1yAwCN7zeiyCT1t6
wP5YdbjosY4RwFyCLDxoNIIg3LLxrFiymFYUPgMCN1AwZcf2mnQuGRE06GAED4iTDHfH/nD8Sx4i
YyWL2HsMAmDZhrc3SFhDhogev0goR3WRAAJHNc11SG0opPjbcd7QU8KdZow/wbKepaeExz33EcLU
+/0e/cpENLMMVET/k3Zmy20rSbd+IkQAhbFuCZIiKXHSYFm6QdiyjXme8fTno0/EORakX4zu/6Zj
9+4OFQs1Za5ca2WPes0EW8G/og4m8Gdisb7vqp8FdbDfcjQyRIQCY8N7ZRgzP6Bto5MAYxRj9RhH
jSoJwhWh5LeNGsdcUYlfPFeI3igedWr+MhVD91ipY6vfy8GnFVRetNl3UaWt4XZp09NdMMs06zud
BQqYoyFs3oUIhpQNOPUlUGJEMCXcfjBHZ607GGGg1bGnfD2M9XArjIr0B5raFBx7kCqNlDkEoWlx
Ic7fjGICOG6cvEnoRUUBMF3VvTN9G+kAeUoRK1XEyyKy9ypwZbrzDK/x7zoRRPSDr1mdvaFWmX8e
9GzSK8InGaYwGQivRgiU+eCcRyjO3ROFce2lVqkQrfDwUJJV0MB14ZoObB5a8AX6TGctviGZZgaP
uM3F3abTYFlT5hmG9Kh74qK3QXPXkwDSK2PlJQqvhpcE0RuFdRV4D9JAK09WhVncQ+JgGEkr15r3
BXq189LUUfoY29R4UNKkKbAs+au2rmNpsZu8oBEuRNjmjtIv2WudG+kB/vNFWj3Uol8IbTRfKlud
0hP1T6KnAaNlf2lrdfoKbqXzilGLhPvTmjnKCQ3gvbMiGS3MKbTQTGQXgrMaar1zBx+BUlvS2jXs
KJKwxPXjMJa8ywW1f8/kf/0D/Ov7WwsUKV+HFlQlog6I9txijUajUoUK0d7TkkBbhUS8kGCcpIMU
mah62h99IsZw29vR1N6oala9RlSvsV6d9LEj79e6cGFHQfl7MAfrNVDLgmsi0yI36pz4lHu9811D
CvJqK1EFEdHXEBdqtlOby6zNkYdWWh6/Vn2raLehqaGTgMoedivhSzqU9o3pLDy4cuad3vRh+z2q
zNZbcIRtenpQTK2WthXCcG4NBfZvIXUc+aMs0amFl4PzTFidVwsLUQIuT56PLg3GP3xI6Y0DK2S3
3nDRbIzBgk9PvNXFjVm6yL8blSDdrMZlUada/9LWOvBgkuaDv3GMwkAzKi/KO4pJBPSuQgkpQP84
oi8TkLjPZtXpe9CKpgVjTZq3bHBs9DYmSChwEzKa6Tfx0vBtoNjWrv2iIBxd+zb82WxBLtUvhRUk
uLyR35F8G/HQuk7o0X6iLvNMLL2gQmaRGUH6kEsrKKCOpFblNl1UYtuvdUoOX8PLzug22WxSdOqO
QN1zlqpSBg90ODCU20mkWrWMhtYbD7UVpMS+VSGNpQTk9wnBLO4qDgXkjqrSmmdaadWW29pU/Dys
ajoqdM7w7NHGtX+ehgkwuhJWSLfn6rJNez82fgPXsA4R+ktvo7ZtSezNsWaVhkkXLsVDk5U0OrqK
GDCzlnZpKHht9BeAw5suoVLp6yh1a0lVE0J9qN6OoUTaLtLQeCz9sqR/oyMg4li+X4On+YrS0pCo
bR8p/GZwchI0COD/oectbVH1t7SHiYBF+ZJHsvP4aDUekiKQqDx1zbzt25UzRWq3aOuLStpUVEq6
IXJPY0FZU9yCjbSvXax1/WLoonGfkvSFPICeN9xk3YWySRVaPQ8qH+XQNVQstpTVugKTwDp7gzxf
kKabZnbgA0YDKB3cVsogoV6tNRnn1Bk6Q0NgBK0RjUQ+VadaaYtkSVN7Mn5F8iNWplE5P3S9RW4A
FAoLPTVESyjuYz5L584JzTfHIS1hJ1yonb2Skj6qTqYi34Uk6AJrymfLltbPTI1y/juo9nOTqOod
aWw4uTlVp2++R8jsGv2UIx1ovfhcI2LTFnSbxlM7ApxbQCcHX+FRgvNbADO/cfuW/homPZJBlmTQ
10PoDdrC1JOR8+5LrMCJllp7H05qc/JDZTwFQsvUJSXqtLyxUjn8SUsUKYvIbKgf0r22faKOUTwh
QeKZcvQkNjdaDQv/tqJy+ZbGHqqFKdY7cxVYQXyPrWpHyl/q7cEsKNNf6AA8w0Ndpg/GUCVihUsa
zEl/GqKdR582FHmZiq+LVZg2yb+me1nGFRwWcs8drED+8ui+DZdAU8Li1YCPhAMOKp86+hHCiISw
yI5Id5qhlP2yMk2JcMSn38JZVcnDT0aZOdWOu6v7g+uAUd6RaLXBTZma2fNAFzQTfleU149RYeTK
OswS5xCCT/K2hioLy0Qg1XUq0AhWAjpUhCIyKOiRpjbGrYYmskTulAxGv0ozkMxvU2r6p36gsHcH
1Knex6qTVLeRtEC1G73Qw0Nv12Z162X6hZjdSi1YJQPRO0KkeHpDRkz9iDyHwIY0kMIzhWL/xamJ
nfh/eOYf3QbXZXWDnLaIDENpt4F0uKmm3pFulgjviMdV2K66QdbnXhk0fWtSLda+e5WnPxpNVP+Y
DK0v4Sm1RbAwkoKUFcKCbGwIFGmsBIs2lvQhtG3PGreVmqjTLWqY3Dmjrx4f9CyGEDFEJbL7S2DW
7OrCDgaWMUHmh9qDatqQRI6yjIqqhEAZ9rq3EmrKYwGRyttQKuieGpHpz0AvEX2D2ibCWL22HMf1
A796nRxHh+TdqaO6QPQR/qgm2bxIIjkO4GAgRxkgn/4SREiUEWtwHBd69NA990rcUspruRXXVH50
467WBvJiNEXNXYL4FYmc9LmOSOLjpRzzwVj4TgplugOIyHkTJkqErW6oqCZwx7TWhkqcf5Z9L+XJ
RjUEy8/u/XsF1LA7DlYvMWfQSW0yUHcFwi2CTg9bKiWDVJMiUm1ctcwrfWPoAUy0mJzCXo4U9qRb
Gn79mMVmh36uRSZE5df2Vp2hq8a2rPOCkk1gVy9FpdT1TZcmaFmDtk2WWhVaFre3l5Ww8+knSLil
vhTdpFKPzoocwDXS040G3nuRsVXpCmTCrDk/w5S6XSTI41pDBJs+4bLYoYf34LeHsdJ/J9pJsV2i
2BUeYgg0zW/SuAwTjcTDHGgBRprYvOvBeChQEXzrRQN5NmuIJRa6EH35MBrSgM83wSnl5zpm8o2Y
tA23eHt1v+IAgdICwlLJ/VDY+ouZKeMhVkc2YR7mRbzuyrZ4GqIhfbDDZAKS6MvxteWx/tVBU7Eu
Qqn2lAWhUizx6B4F7H4VVq/tDOaD6Y1wCM3K0Z+ToLhcBaPtpS6iuyxhPQj14AHCrVyEZYOTTmNA
C1tKfqe9GLmLvpl4TcC4qkL/W+MFcfigw+ei/s+9mjyUYgie4tQZRriKTXsCHa4KtuKEmKb1Vafb
UBACiDf9JjXXqoZcd1EAQP62R+LMZa1P0aEZPRS6KM5qGC9I4x4TPOg8OLoC6xZajY6IbMYweW1o
VI7gslegq/I0/lA53tUSEmn2aoO/4z6FFrFbIubAxyDrVdulRN0/4xA3GmgRo+iIX7+k+Z6jKupN
Q4i5hxsRPMNGglFvFlOEvSrWHc9IvLpqjUWxX954sJ58iOJ1XP6YeMeJwdRYfyDPdAI31TO4/WpY
V2e4J0O4g7fk86+tfsi2FuYy+d2UpO2mnKqKXUJJKWTvGhZEaAoDzzj3swR23XSHeMqN10pAOl3Y
9D7GRLfqgboViaAHQpEFawpouH40SNLfUHqkzU3qVdoffDtKsRro/URXIGr0dM3s/MtqtCKEYY+p
2dRS4VMnE7FIUVDgLQuR664dFyP26UxAOdjVlH8DIKP043t99sylmx0GYgLVBad1iJbqsK0WthGE
b9wArbZAFDbIuxHXCgrGIpI78GLd3ECFTeN7A1eAjmnmoIFV2ziEiTLu97YBO4srr8BFNCwJqRZh
nHDhdIlZW08dvmzBD2QrfnCTWV10B31Kl+CLOBuxaeFmFACWwwZwpSw3ddBiq2BGkChdS0T01BoN
1RbuVNg92gAzk78uDKt9RxVBvZlqpzcJ2Muxur1gyT9CDCtiKAq2/hSbQoKdD33gHHOtr8t7qlVo
zFLnYm2ghLFWHRI9a+JVa2fm9ybyR0yHic6OHpUnYnmIT98LbUTU0olsomiuhGNGi+ORFFl2cUcF
IPeTDOTowt0AhWcjcBRKJI5qVxHv2+WoHbJ68o8490R3rWahw15wwVXxQ4psTx4su880orQmQvnt
qoaqaOoBExbSiHUelabnQO1tzfrnlNKPr1qC3kKXXaSOYffDmn6vndKeoeNrpXZyxhZ91Y0WiDBF
04MeMPXv5YjDQnnr6DCDyRTJt3R/ZaGoN20EKqjDwy3d/ByFvs2mlijEqVVQ/rAKa1LJAGE9LeOw
KxCmZ5btrUOP9jnZMq+EwJY0coi+cYDq1OxPUfslzEyq1n2/V3JpyAc46pOzEnnfE3mpITYKet7Y
3qLVtfG3jndLvps8Ag5KDEaRPfahlxa7gJvQXLZ0n3iVmDepp5p6/kWtzSXv/FK6tPdPwh4llRtH
xBKHyiFM2m2spPZ0k+k9/Z8vfiIAL72f+j+m0arS7Vj0gb5pwDz9vewx/9zh+sedKeopSJe9GtnD
Q8OZphFxZlsW2gwcEb6VrYim29qJTW+Pwgi9lSBBRcVFTRQyhMbpb8QCQh6yrEXG6TKJW5GQrEA+
KuUe8ATpzhBTwN0pWGwOCxUPGE7PhEcBPkYJ5By/kSN/llJ6tyDz7i9AX0k/zD7NoMRJTTth4hvD
rG8HbUJKLCkTwLuInsyusn4IRDS8F0Uv77ViymhoLIA8RwqMiIWSNCKy4d3JSMSlZy5i2xtPhmca
3ZECFW8YJ9J4qnWHFpw+Z/zQKV2H4QHLLXeKWcm3ISj9nzEfYFoFEMNVgAaQnVVbWfVbGvSEj70R
AoTaKVUkT+/5m6E39SjnDDG9FJOveBsRF0q1oYg3fOsyu19nliXqm6b2hu6QDRXWKw6sgodOAvRB
nkAJvBm8AtUp7j89e8WOcT/t2IGHKeeFvQ1sCECQJ7kdMAyKvBXl7mozpVNTrvKmzO/H8e97p2vD
U6lTiltWIqCWiYAms9yAcW036KU2gJSbMVqTsjWGjZfHwTOmIyFZQ5vKO+SsOJ70RpKvEkMz7QV8
C7iqoQkZfQGA2+YbrveCO8vocP+ZguAM2KVVC9J24LpaJQO7AFeavqpRYj5QyKdArZeJchyDAOC2
8lOk614n2z99bzWkpxygYhXBqiBVBy/OAQnRpR18JKIexg+51m4HMJRbZ2qgTg/0aKeBKh4+4rbV
CweytV/DoFAp0JYcqHSIVoFe1EzN95rpTtiAoYjTK69z+xpsGncRbSIhqbEfPiWVPoQ3Tu0EF5lW
Wap3okNdQAFBAbcrqqEblmpKxuWS/6owKMYIRpad1whK/A6jBepy0cKvhZ4vRez3vyHQk/t50E4x
yQzs1rjJa9tHSMJ7fZPTBWRa4Q5m3gclnglLnDu6s9o7FLpbzyNxgqXHPktgvT01XmlQMpZ1vbQN
EGcIdGp1xgAmBM9CuFDd2RiNfRvzfvAOOV1nnx11rJaxEG33MuoUvkHTRxkR91K153xTrUUuiyEo
LMeqkwuKO2rmYhOKwYsWAUWuYJ7AdNWxGIB2QWqmodiszOfikvYsPROfYH6xVaRbaUzeU6XaqJ4p
35oPdqGOS6Tl3bHsqmQ9QXf1YdNbzS9E/DB40IeAwuPTR7IxAf6qK7J49YjdjLzolamWLkAgYxTr
SLi1lYLKCesO2MgwCWFOIC4tJsrtIq2S5zjtE+/WSRJlgOmdqMs0srALkJrDP8vCxOWsN/tpX5K0
v+WIDZCqK310H0yVKZDSIY5ZwENudaqVMIzXkUadn30m69tc1TxB5xNZZfeF4YOjZGpW/8m0rviZ
Aw3zC6rMIUkHMRh/dmZa2StHlsMxBdrqF2Hm6fK3pSoUknQq9De+FkvaN41a84CJhFWgHHdSsqKm
yFL4AqW+G4yKSkqdmYG/za3amZaSQlSxclpBXx0H7v2tdjEaWo150B25WLt4RbkJLprGdaDcXDq3
6Ycibcf+Fj0AsokeBxJtW4YoxCRJNWxAta5/WrYthzt0I9I6gV9LA3Uswg57kBhKdUrCkUNrGCjR
xkpbpGChYQc/0A1E8IJr2TfHwB+seq+3w4Wd1mnh3kBDERzjNk2Nvdp5A2UTBC1hvIbN4LBx+xhh
oIYG+C0EA/4hUV6cYA/B+Sag6GxsgiSKR/5Z5HsbgYOyJWvpBOrgJk9WJbWoHEcIhDSAEiFMtYVH
LKW4kh5j8bpKSJw4WSG1QTesdEUsrcRzvB23HE6epq5cqESY6+FG0019e4KWj5E5G79wsDTxJ3h/
jWuGRqsf/ZqaQbBATxz2PGoBCo3K1bis03swoAmFJq3HzHXfSD/fSDNGnkjJrdXXE96cxu3YU3q7
IMGCzcvzuyQ1nQI3TLTmV9+W+ik18LVOXNmC8uxHGg1iRZVZqseV6Y9NeQvVJjW+axhKUAo2FaU/
A1EF1Tc4kwGCahsugbGMIL3AiREUCcEG8VXJvoV2Z70lXDRwQHRqFPbUGVR9egvzR4htdrLsK8jo
cMIpv67TIm68bdJbnX2DV09V38iegIUHESaHdNWoigsYz5bEUXOoonaXZyma5KCr9P0w+KovQakD
Tf85ZUZ1JzLQ/e82tC7t1EBAVN1qGhvnPiqa0ruTSCVBLwpFwSd9YpibEtmt8l0z6i6nny9/7SGx
wfs3sqwo6aOBEZDwEInHRroUnl+eG6XJxLYFW3CwYBLiIRKhjxW8Kgiuy7iH36NcBJEZxQh1R8zr
R9vB58RuAlblvqk0skxZNVgNpLYTvJJgDvUNtpntqRN2Wa/C3mo7yMqN4m9RFvuqW3T5iKYLKYKm
3DqA95h2eTLwzl5ciLeoUPxyWzhl4cBPl2QhCHytV66UBn+hhpIdbk6+08WADbbuUEKrIcaU3/OJ
B7BARZcG8S4IIrV5dVTibbABdPCrPBxL/WDiThds8gg+AsZouEctTIA8GgQnkR8/Y9TS+xemrqne
52Vd5Ed6ANNiotKNuj7VsoT0NrFk6ha1kE/MLhRTLx+NtrAoVLc1oEfX4/i2TOvASE/A5sOw0y3I
P0qnW+gBbCP3ELO1nUGkOJj9HtPp6ZfhdGYIObeJfl4xwb1Yf743VxVYGMIlMVXB8ytm5qpxl2oO
/KdmD3u4DR9Ekq5SmHgMCMVJXUyK/+hPybrNta2zaVyXlbrivqx95k7qCEhGKs1B6BIy+wmlldnF
IPkJdLUbsbv2VxiJLGGH7NMtDStcf321u8DFnPXDrHVhXiy9dSSLM0NUhWl1ie23+z4px1VX0QGl
gohFVbinvSBqAqgVklstHsp2rVj2S4Zwbat2gTj6CBW8Kxa3H7pUaELCKaXfva1ioTp3Mjdb3HSC
PG/3lD9W3biJ0t/S/45N15XF/mg1fBkHs3c+Nt4/zuxLT73WChRK7d45D81j7o7D1t6byqpxbe0x
zPbVUvdvUuwY3Jxujsf0WmeWT1b63fgzz1wAkEDgsYAC9QcZddHQ0dRcIeobf5n7fg3BfEPlJNDW
gbzygbVPZw6IKemOLZj7fOZ2SCs+tWnpv1K4U3uYcM0g2fHVGxwIJA+lWaAr+EPaCey8Ki7E42Y7
6n9Er6yLPL6y5T9+BwA4Vb0s96XT9LwhadUg8+xwLttT3Tn65ZoS2j4q779e7U8H0eidyf62LW2+
qajR6kOCjGGvGekZRt+t3t5HxsN/MQipKmUAIjMxbz0eZ77eWIbX7TGz/SYt7Tfa9bMT6FdMsudz
4VgQgiAKtCW4ounMzqulyFp1zAIvpfC50u6F/eSUV4aY7xCG0FQoJrgJm8SM2qVv0j9tH7Sik3QW
F9ERNmrRrCpEpdamSjZwLL7+ZPPDPh9othUJoc3GISo7RsW5ie9j74+QP6v2+PUon3yxd9OZHbWQ
ngVTUmnRsa5+ivCXI4/TtSZd177YzMTdDOKEWiVfLDHcuj3qPF7jChq4VV25N67NZbb6hTJ4wRDq
0dEOnzzz4Bm/jHzz9ee6tiiXn/DP6mPFNhiy43P13sn0DyyKGt2P9X94WuZLP2vvEnQ6UiuVUXAS
dBMNswznu2Gdv57Kta91WbZ/phKiFjCggUZHHQFKrPzGRBD55ZXtdfnk/z6g/3cmBJa6pgpOzmwm
8AMKpVCt6HjxIltQONupDXLcr2fy6aI4FONNHkULrtv7mZDIwWqmIcoxKI4OjrIRlqNa+KvqiysD
fXgeLtMRJheMbgOk6PrstNhdpqnBGCfHsLkD3QjrO6fFzhkW4VS8jCaoHXUuXDLXkzh69vcYg289
ddyBykwAA1NiBvb11Odm6vMfNDtbQzMZo+Lxg4JJrBJM0EJTUOr1l5VSIKyjmcrz1wN+9q3//QKz
M0YLDM+qAYWOnbwRPzL8JVOHuubVLz1vPzef2OygTXYJaFr6yTHGxTSFuYzeDnYQpm/yBlM9iQAz
HtY2Coiv5/d3R853rKPbvHq6Btl7vmNbJ9ZU1CHJUWbKEfkkvLoTFnvoAbDvUx7ie/snmWJ3l+6s
uxTTJmDwa31GPvvGjuFQk7sEe4Y1+8aRHpjtCIPvWCyDdhUo9FJB329m16Z6eUE+TNXULIHOwKSz
z+wbj5rjQT1skmPZ3AP5LvBMS0jStBdvYZ+NNbZaEPoS98oHnrcusgWdmwhnLJUAyxLW7EqIoXhV
AEzjSWDnoZLH1nhD0KA56u6t/lHLbwEGIwCb1r5xxM+hTE6XtYAAM2ISVmxAPdZml175VR/eqNmP
ml2GTRiOA8Zv46lFfjkOjyF2CBKDsRb0QsvXX3+CD5fiZTBiax17HSnonfH+virwADVTjy9g+/cg
P4uq+v2fD2Dx9y+tobBhmmdKQJZQjMxiPPVU8XQdo27l5esR/oY57/YOc/h3iNkclG4wHVLz8UQ8
tLCcu8D4xZwPRrzqMe+mLL7FCKQr5ZV1+h/GJROzbZMATM7OBpgvDohZN57i7NAVL5giLpWLeE8e
FQczpJ9Di+nkte5uHw4kk+Uz2nQIpNEJIez7BasRtJTU9KeTgqV0kyKQ4EzCXNkbwZUz+dlItMbW
yDZpkUHjkPcjOaXnVb1fqifDx4AdYykv2uIeDlFq//UCXhto/h1lNsSGn6inFo+BA26/CnAl/rkc
3GTbjNJZ/hfj2QJ8/m8y48ze6BFwgYx4UE+ijhdJ8yCJn/DIL9Pt1+N8eBCFdcEIDCGAR20hZktl
+nCT4L2oyODtY2PGN0356JcVxkoG5Rlx6nL14esRxce7gyFtYhtQCZKO+YWWonCvjX5UT3aOu2pi
KD9rz3Ke0olST4rr161p6Pmupmy3M+pJ+wXaV24MUNAljrH1IY0oaU0aKuGF50fp7dDAdcfDzdzh
J7Jom+K1QfeCQNtsNh32FIuG0oer9Mohdcxoi7Nn8ILQPLhy0j77kDpaGGyx2PHCnO1EyDQ5MhSh
nrT+IXuJYu5Bd+qWTXUormzFT840uS1OkeAsXIfavBEr5RglrwvJ8cI7PC60dWFZq3Da6c7gFnjs
DCh1+gl3p2lcfb12H5fuco3Q09zhkrQJ7N4ft7yOBW07hulkW8oaDwQ8QJR1l+4C+Gu1/vr1YH+b
Ib6/M9+PNvukiP01Xr5uOlVvENObl+mX9qDu5Dpae0tjK7adjw/iQv5I7/zH9rHYVVfenb/tbj78
AEH6Td5qmtbfBnP/hPyGgoEPZNTp1O/8e8oJtzSLVA7mvbWcbopvh/CU0ttVbutNtIeR9fXstQ/R
hmD2hu6YUpr8h7jcSP8MHmOOBEPYnk5+jYUTCqvbwDI3RpR+11Jqv7g94xDX/KQXxQ3KsWWjT9//
m18gAVrZ10IHJHj/CwZhwobHfeRU1wqHq/oGbrv1hmUfmVvk6q+IpeHiW068aIlrvx78s51GxEPr
bVO7eLPO7qU29Keopup/0rP60dnVtiuz7CGd/jjFzf9qpL+78J/vHFB1R75i/d3T+cJAOU89fpdO
yVbp0Tk52bevx/v4klxgI3ICgE6T53G2rpkO7UnGvnpihrvW8tZYQeMMUdw73ZWRPr0ogH9R/fIY
8/jPhgJ0DiZDTbmTjqWVI/x4i+pH+sJFSN4Ur1iUiboqc/va/fTpDP8ZdrZvcBjU07hiWMWu11V3
EzYVApZin0Teo+cJOOWrwK/3flHhFL3E66tV+l0o41UBOl9daz9+icrnh5jXBoTSNrFos2Y7aRB5
l+PSqp6yPglvZDf8od1QvxlibAK+XtnP9iwZkKlKjUZG5nwnpSIzYbMyb4P6Wzxh07yBOFn0TyYa
5q+H+gtlzmf171gztGuqhqI0klg99WaL6ovOMi7l542hZE+QKg690BU3Moa7qazOFLVu08l4SJPp
LsLTysVnOlrVKWRoE5P9hS3x7Mo0HUmXevQxiw6m5uyHGi6GSjUtcxBEHC4ozHjar8AxbwT0RrcU
3srqekjZor5y8WsfA35KtXhfOFIVoJ9yNjm7jELopxVBiTDxNdabQxu3z6o5RW6aZIULf/Inhsjb
vDReqQ3uQyfYJVUu0BHrG3jZ05W3/dPfo/MCAJbSRFjOgjFCTxBwr1VPDbHEojdF5MKtNa6M8slx
dQgQTLrf6KR7YJXv79uilfTbihXtlC/wdd31N3m/io7wgaNyjfXd1zvo4yF9P9gsma1Q8iu67ouT
U6GfKMRdah8mWqzB3FY3Xw/1+cRoHGBRF9JVIWcXgo4VpF4g6DmhC+mtdbS0X4MDdlwI5p+G/2pi
pi6FUAmepTqbGIToKWxBpDkZ5KN4Kgb4p0I0QIrz9bQ+Xix8QUJYbnJJxWse8WEtlEzWyEBTW+Pa
IsrppqG71Y2f6/6VKP3ToSyVwrnENsUSl+DznzdK0ca0aEmAThX17z9IxkLXD/vszQqtt68n9fEO
Y1KXdACqn5CqM18qbKlN6TNSBiEDyoabdDvoFClOWnlypTSgXQK495cYg0m8mqXlaCQis6s5Toy4
pm2JgDRRYAkM685+ornUxrAfG/s1hUQQht9QQWK4uonReerBlfbsHw82ZXOLLITr2qFEONsrWYCC
sOxpFOKMUNkJcVKq7an1X2wUsjjbIJTR4G7ORsHiTKM03YsTQb0KM8aATygyV9x/vXSfneh/h5m9
9kaFIJ/WzeKUJ1yCOyU84+oKF+zrUT6JS/lmlxCGGbHv5zXeop4KxcOS7hTpv0e4kUr82GComqWb
OPkNYWlhpHRXh+N9/nrgz87Av+POvuJYgL/r9ihOPgVcIzVu7X6jFc3661E08cme/HeY2VfUrULv
p1QTpyzH2cDx9GVOL7JVXYH+X1ihdPRoui1ZUHXAzDvcYUCZ7mM7Du9GLAqu/JrLYLMDQst6aRi8
PTwL8xbiRpMh++99+zTC3AFrIPPFZWfhV7a+woK4XX09+ct5mw0nbXJzyfPDys6H8yijWLGBCWAX
veq4ioOVuf5wFgU7tkHZ47e3QVlfOYMfB5UqgnvTcCzgPdIMftQ/dxtSmg4ZW2yfwlLbKNliekj0
Uz9qd3F071g7aV0Z75MVxrHCkISCOoksbVvfD6h70QCnspcnobWrEgeQOjyX8RYjdyzpqkXZQTtp
nwxdc200v1weV77yJ3ktJGUHSebl5iMuvWzBf2YskdA4kTEG57T9YcojktWFEd1oUOLiwW2h9wy4
MPLJ6XKgpGf4i9O4t1FNYQhVYh7WWimNKX9Js1x+vfyffRnbISuROo1EyXlnez9HOQ2VR/NOMZIb
qFRqTfy4g5jeQYwP6KwKMITY+Lu1Dq+1a/7AVrk8BJiCa5dMm3hq3qy9m/QG5q3vn/tWfCuqbRG7
TbsGYMQFf2+3w0pi0FopmFDJ6SZP92Z40pSNH9ZXjtwnjxIEDoJ4kjNCFpLw96uD+gaRlBb7ZzST
S938pk6gKtVD/ibgbuwh8Kq57+K1s+yLF9u/8vx+RJHeDz576IvMbDq8M/xznDnrcsTmHNMFabxi
+u4WsP4071rX38tuf3/m+diY7eu8TyqO47PTENLMBDmZ7p+xcEJ4GMJqw05SbjBNuVan+eSkX4IL
jh3MQsOe12no3zWN9mj7Z2uPuaQRbrPhYPdykVjxKi9fFOfKQbs23mxqRkQvFVq1+eeivRSjcJfJ
7loa9aHmX2Il+vXh+Qhr6hBP4BoB1pBvE+W+3zdw+YSFD0p0nsaDv0mM7ejvjehPxwLG0WNrUGXH
F79Yj5Z/SHogZFcb3qIl3kyKK5QbqdzWmCJ7+KiWheKW/Q1KwQBH8yQKryUaH9b8/U/VZ/kMLRXx
54/b6Jx/C15YcOdU/i6fhlW7TXaw0Z48qOpXPs+HSGs25OyW72keS/fCPjrX/YtOS+/299ef/8NL
Ofv7szsVczm7tjz+vtFhOuKULkLhMvzRtS//+TiOsEB5Ld5HfR6yOl3VZOM0Ruemfzaq+uAUXEmp
NZ5Dv1eurNOHWJw5OQbnhcCRd1mdLVNWmn2jxB5zstPsRh3yBAvSkhx4KvJNPbbdFt3nlSjrY66m
Qwci2uA64DYGon+/jdWRxBQDuWnfuvQyWfU37M4t2ofwKm3tw/FkJMBV/ZJQA9DMw+LURKgYdr66
B7FeDlvlELrOWt2EV161jzvj/TCzR22UdpBGCt2u292wjDeQV8W1/Pbj5r4MISlqwKq4xE/vv5kM
7VRVjFDdN1vQ6SXipUW9fPNP7g7Lqbtf/+kOfDfYvDIEXknfvInPFm+CpXTFnbb9eoCP2+79ALOj
mlzio1H9uy79KnCdO+gDV9ZEfLyB3o8xO66lKrFI6gN1bz+gC0kRtaC/uR/u+HzP3jF0PWbWL8MT
oPehf5Nnb9Fv0aCs7bv2yiH78OL+3YX/b+0c/f3aNbT+LdM+Uvf1SlJXkK7chUv7ynw/Jk2zUS47
6J+Qr0ddU2M0yg5Z9itc69bO0nhbiAVY1pX5fH6q/v98Zo8exmdp20XMB/3ZbbRUXPssNsry2jCf
3hP/7HlndqywMEZtnLGC9Qo2zxJAkHsi+9HdXNuO2rUVmt1I+GLgJdwxknf+P6R913LcSJDtFyEC
3rzCt2c3QZHUC4KURHjv8fX3gNo76i5iu3Y0M6PRg0JMVFZWVlaaczS3s5ZDjPmSc/JU7rQjvxGM
yuafwf2lmQLl0qKdBCIaA4E9cNR4SOaN0Ch3ghXQ9UhbHeE75qpPKsxzsYfZ1uxsdIV3hN9GvhN1
zgBcqSEftQcAtmqdGVDXt26WyGgiIEMzK6KWW7Os8liMpDBdzLKz/G1q8pvKRB+JDe4nilf5+rhY
jsCVLMKt8LwPIkIQNhyWTZysxFVc38zd0BWswkyt+z5s1b9cCSP8Sy6pwrwMTh02F5d2Qy5/9yZi
JhZCeIwaSatKQCvAoYclRlYGux/M0TLwLjej5/vrWD9msqygewRJAFTCbncIeDgZw+QVix7yxAVi
i1Xukofy4BsxxW9QJREuSmSASB8KkLQcsEb3TeB/bfOtb9BOFVUS4aI4gB2z1bKmweo3jR5ZiAdN
cV87BaXBddUXXimP8FEluGnSYCoXHzWaorFcl8q2/e+qIz1U3k2FKmFBQEfcjJvYbHXuwwCg1+U/
WgPhkIAHonGxgAXVNnAc9EbXjonBGWCXolgDTXOEV+pAep/7CVbU4VZMMTSCGNBozyxlQavO788G
kYUVv2Q6QdawntFcLl9+gyK+QfM8K14cXYEI2Dk4OdSyid1Bqz7KoxhwhpDQiCFk2md/cUxvZBAb
M8ciCMjUT5MGzpCpt7pebJgN7dZd0deNGGJbSg0EWBg0WbYFzL0Gi8sPnBSUvf9afkOj3ZXCZOJW
CICBEM0RGLwrHeP7RrsHz6gZw1dHgB/HMElqqDSRwlefeiOSuBxA0iUCbgoLE07yefGrjJEDSV7v
TNbcftD8wtq9h3KwhtcNch7oGiP0yAEbMC56Zbn3xk35Wu5GnCLlLTLB2kdZ2tds36LNP7LIbusB
3KNK2X7Kyo49kJsvA7xRg3QEuMT2/KN/4oziJ6+nW3bnX6jOdnHbxG11I57QLCj6asxGfopf3Hpq
on308zRXNrgZjBDvPIqTWn7iF4lodkSnJvSL1mD8+VWsy3MylwKiD8qNdMyX70pL1EcDlO8GMI4p
Hn7VVvFaRV8oEoiSKBEXfdsg/d42CXfIMgxZhyjry2cJT7CXeThLwbbJzjw6lAQPFLn6gJFvhZFp
6115YC4P5n8+YbHtq/VyYRUlwJrlcJ3xRmpqx/wdA9bDq++irmqoR2bvG8U7y1Lkfo4Qknq+lktc
2PMoMYDEgNzGYk5AFq/NyFSNeT8cca/u+W+RkQFCG+R1pn9q34BJZTa0At7KNYHCmSbj3YtS6Jds
CLBfoHv0euJtLYHb1wy96BJdFi8LxiU724O7Dcxj4SU/1npi0hzV6tG6Ek9eH0yTIuEG6tFDuJdO
rXmo9+K23UeubXNHB+S8b2B1+5hherlDsfG1UyVpsogRTww34Hdiz6Wh4NmpwZ6fO0tym0OIO993
FzfC6/yO/k74zMl92e0riYTLYuV+CoSo5Q7A1gNPsTUYyuPgLCFN7jbGZOFhiYQNUKt242Zwloes
786GBkD3H2BWTPXKpr+P+JVQGK0u/6hBIm6KmIkwXDxDDZorndQzqvvnbjvbYIFBsAWa+vy9+QEq
eqc0wGuBB32FhwVlJ1Yi/ZtPIPzb4EcxsNHwCaOZmuAmMIuD/8BvZiN28wOIqQ3GowUUa0+ZG5mE
08FzrZEZ8GNjG8pST1zh86GNmXkT7SrDo+ZS1rio8c7ek50GSi1Ig6DW3OG7sAsRl48wstLQTKog
2n4SLqUFV3yWsliYgONUHBuDMYAJawAcZTDBpb2hrItyiiTiIVADjMWfl3UN1vKu9xFkZNsey8se
fPiL4K8eoTc7R7wI8M5S6ixedg6HZXmGjvvGUC65O5noTadF0VRDIULPhR9GZHwYZ7jvzewIQqPP
3RtMYBFtS9qFQFMn4ZTGdkGNV+AiOlxE/QZjamBjM1sTWFUWv/FdH06AOUsIsUtDgfGAIxy5Luqu
rl4KV06B8FRqABiDWsaugpH3My8ElCmjPy3OSjQBfW00D4sf0EyGmswTlrv2zkkhQ1cZzIXgfsL+
qmd/Wx3hCi0wbR6D59ZEmzS0fkKa74SWN1cDr6zeb9Nvcm3OBrjqe13ZdmZ6TI8gcP3LHOC17cmE
pwJNuqpJPYyhsL41VoMc54MjnVmddi2uRrfoGtY4GfMeCKsJI8eUfRJ3ycAd5MP8Q/n0GGArtsAR
4lITuWvB3rUswsJrphvkBugnn2lA7nG0B6ffgE0X/j93g4dWV5z0uFyLMQ40IGP0+y5kMemv+/1n
qYTJAzu8A9MBxHdb4GAaSBzj0otpDa20RRIWHcuCHwHqHX7KQORu5KfovLhF0Bic/uoldKVQ8kqF
r+eANw9ZqLojr9p7vtkvtye2j9fFv3vsoc0SIwtokUVzGWGVqZAiwTRxv09rvFcPgI2Hv8DmbXqc
B9UOrftbthq1IWSUgccgAtNSJvYsG5Qgy0HseAB54sdo8t+EduNVJudUe2ayALfklofCDg8FHpqM
I9Fi1rXNhHcCNITCA5iPVHA3AQYpA5/aQcPJUGGh6Hs1gJVlIkqnvU7WLu5rWYRyq05l0xbYU4fJ
wYv9oBnjpdXz7f/hHbScM/IgXEsiQhKAAo6NGGNVyglg8W+9p7gxLlR1337Ub/mxskUUAXxjutzf
zK9tG8tQ3pU2iccP/AxAc3usEOSg5+LYIyaVdr5ZfyjbwBB+sXoLpBGKzNUdRB/d0hUFWk/Syfu+
zyW11PG45xi9PxXbwMIuOpiTZnd/42C0K1nEDnKAkImquYW1uEsxNPrVbNDQTgli127MayHE5vWS
VHMJAAk/z/ziOhHWOxICvPuKo4kh9kqqm2FhhFn0liD33m+BBq+ji5tywFfvn+vlLHHK1YO4nkoe
BeueR2G3PzVnYRdYBTJVvSM+R5R5edqSiAiy5QdemUHi/VlDBrV2Y4IvGdZO2yHqmog7NcIdp6Ic
z+NOXeL9wFrc8mj4Oneonu9v01p+HDNWf+ybuFMTcGUWXIBF1SaGbY6RFaK8ELoI3v6jQRCeuMhn
IC0txg24/v2Sk1r8PhZFc4PLLnxxTlcLIu7PouAaeWGUxC293GmJK75Nx+WRCjBFE8j65lw42s//
pkWFeJsKvc+1TQihS8mVRWImM+YtEPwMn+KPPsfAiOUBqoUVkKpWQQtA9kwrGRCQU3HiUSYcjomL
Zoa9YP5o0QUwmJgNf3vCQbOqx8fAPJ9pql0JgG5kE1vYAFgzw2AEf9i9lA+8lexmHZjcRm9AsGQA
vdbK7NSh6XbxFPdWTGxoq1RCyY9Y8bxH2Rd4uUjegwZnnz2MRxlBpuBRNnMlx3a9TDLT0wDYjpdS
LFPRD5wZ7Er7tHmwymPz8OT+pOh0xafcyCJcfjyj/1mMsbjOAmcsHmzJPtY7V6IcvrU46EYO4fW1
cYyAx4s1vQA8/JU1GLQFzJvNLzT66q+vvA20TZD7wVxprWriyu5xn00+soJOf7LNs4mSltfGCsoU
u2NW1U9JmjiUDVu5o3kO3UsiphUw7SYu33B1B0To++GEqVmO/O+yS3Iod+1xqdJTmyvW1/NHFnEJ
AOFbAMzyIsv4TMGGOqCvl8huST2hJmtqDPWRtWaQ6FVdGqU19PuxxPq6aKq7jqv5Qyw3GIG0GPZV
yT5khQo6sSaIZ9Eai65JYYFVu1Vkl3VJxsUifxCdHi95VDGRXNtc0B1r8TZyjSaLK5yyeWtO5Vom
sTgpEcEAk0Imd/LP2aX7lm9YSzA9ECYZtZV/S4+Z1x4Fa3DvC17byGu5xEbiKVIwYBriD0AZBWGD
3Ui/7gtYC1cxF/RHm8Q1DsaYQBETSGCAxbjgISumX+5YH9QshZX3x6Z36vK9y5lNKT2rlVmDApjW
f77mX66/gbjeAaDJ5S0mDA6s4W+T3XtiBRZ7WO4ngHfCjQ4myhig3US3Ce3kr/XS3KyfuC56vgOp
XC/wBxDGWsmx3wh7DiPNvd7rqQ4M4cmUbcGqDbg7j6J6mlERd4bIlTyGCJab6v3wDmBa3bs4zgMK
A6PzOOi0KtRadeR6pZ/e98oBZQUMCdwyeHoZsjOb75V++p6aG2Ci4HKUcTPXy3t6N+g//6uSPz/t
SnTYApmam6BkkDmhTsvo8+bkOQ9LFuQN/ElI3p5paQOKTX0m6q9EijWvjCifLu52gMjYBrAosu20
F8RXQCfgkAJtY8EAwKiRQCIdKjUTgSdKWuwHTBLxvrdP9inSf/2qrdoCVdNbYHxQ7Ga5BslY41ok
cU0KLXDQowDaRK0W7RXFtkKap93WF9ktDWpFa9UFXS2QcLcgRGu7sMICwxAZafvgBZ9Hg39hf0hb
xizN+6ujiVv+/GrfeJFRoiyCOCkp9Jk9ikVMkfB5m9/TH+FUtT4G64T/P9YoGqIVWYWB/VpOQOrW
xgd4iCgyV486plg10K2JGC4gPByDFAtwA2T+kL8E4CXszfIZbbeVYIFC+F/pD7iTEt5JC3QJAIIU
VCBv9RdrDNjGQb3upSDg8AQpFzdqAIrV+1KI9XyRQrguQCenkZByoye9xMhv+ruB01nhkohvYJi5
L4q8oUhZZLuAHGN4nmkgK2H2TPaqZr9m/7v8nc/3ERJVLaqpiRsfi/GRn44zQkbKUsnxl9/yAVoL
PEgABgDn8lajYYTu7zmXRg/Q+iBjMrPeAsiwLm3iwwT4Wvvb/fWSJcQv8sRbeTlQaiNs8uiJDmBu
JGQ83WmyS+cDNNio2w7u9I5fbmSDJsVlNqlj0vIVn/hRVyfkyycQJ6THxKbcSPzoqexrqp5attKL
vLeK2AX2zhDvwBGpD1x06pLWrItXuX2bCguTJYBsAodtsUvCXwV40TJbHHdtCc7w+TLnTtJIRxUc
CeAwAf7RQ9OCiF7mtoM4GBPlxbJuNBLaz4E3ikI8OfPst7LcdaEyenxoIKpwln/rjWAvv4fGCEoc
3gm3FFNZTvEXtclLAVxTgIkpEO+kcgJQuMQzowemdhmAZEUVW2owiZE+lC2Sj8qEnvsZcP1/YzFX
cokLYawCQKMm8ug1PCCAejPKB1sqBUP0H5QUPNuJPTDPHJDp+0OnbUAUAhIKPeJ1eZDMUH7J4GkD
aQCZxYHJd7RxKjJR9NuY8KxCURzQitiLW3tOVakR5x5bUWNeVI5+puVRAsGjCqzIDXDxlIHRa5DE
VQZFK8SD67dcTQQulIIxLsB9EXIZcZDA/QYfFfb256NEVneyD+pgNTfBm6wHQWoKqcX4u7rUWe5Q
ll7cmFyEicsu0rNZ2CkBCDwwarotByo+4crnqZjx5ADrAForNHPdfl4vD2DPLtXOq8djBiKhMrrA
VkcRr2sMFwqTF6BlZtpLm/tqWbFRjGQIgNHFKAvYgUmtKBXY7xqm92b2W8MVziw7TQFg4DyzBBoM
NBGDLTsAWfKSDccsCIobt0tEVUEdAgB8gyTyVKKa3A/fEsaW+X2v7oC/LF7uL41ME/6Wt1SsNU3l
kXYiPHUPrA9pBhGmNyVd8QgAex7dCGIIkEfRYDEpaQmpUp1B21Q+goNG2aZ5XlCsbuViBDQRpgcB
IKxxLPnKL8U05etI672LGi74a+CsLpyC+ZnOaPaKnfsLFhYFEg5HxeQVQBBQuUHmn1BwCnI/BvD9
g5fIU36cRYm5pErLABUtCWRjENpiu5CO6kIJetUAlGdgRFp+aZ0VTTO/Z2a1+sXIwmRMfpdtk7Io
7U6JVaNrq27XRepTwodgPuFBEDIrCfD4/DIHVB6cGfBKWksAQyaoLEqH6QCmzQBOxhInTPN3yAqC
VW+S0JHbCfA3gKafKS5+zZDh8wDlI4MyGtOTt8YFlvAqiLJk8Po0fwYg/xmwacpw7qtjIzzd1zPZ
tfBpWIDqkPCPLGBakzCsVG2HKQVwoCf6liZu4sLfANTRyEEHWw4foJAzmywDB9pgZAoDUuSUEtSR
Iev/fACqoMCMBXLh5wdeRcUl5oBnBdyXXiXa/qiCnTsEZySyZIWJ4fxdPW/yaJuBZ0UWf7DdY9Hl
tlqBzXh6yePg4b421kxc5gGGgfEIDsUuIjgAA7rUi2Bh8hj/e9X9mLQTGNdrWVeKI4hV78ta8yBL
kgcTfyrQGsla7KSApzDMu8HjQUgwKylYnWTEYNFJ/tEv+LSB0fGUAsr6Zl/JJBxzUI98WfD94Ak+
80NQndh3Ft7CIdgWaeMw82SCrtKOuFH389nk0dN5f81rsQsWDBXDrjEISGYj5xLsgyASGTxAOojx
pur2UnpIuhN74ForGo0CQH91uePAqinOZn6Y/2WJ77e1XX0AcbTQhVQBFBjWJoSMJaWZPkq57YNl
1Xe6KDkquUiJ8ReT+eLHrgQuJndl3rjCQUMnY5tjEMiNXLOpQEoldfKRotm1O/das8SzhRlAwqbF
0OzENC4KjCYL8rpS3kQA6cgVweCmWVf70I5BOSdRnPX/Ylf/bCuZf/FHHoS2IhbZpvZhYfe0NMwS
vljz02PjUkLC1TOKWwH4FLBkaPZWoYxfq0zfQJaSvVas2yaP4KFlpovgf6NmQFaVCpIBUVik4d15
KysCSRAfsfXgDfmvITrIoWKAbBSwqlmyB89I4dsfRfsvcyC/TRSgFQAAWrAlv0RPRZuzbY9DCib5
SUVPky3huQSupc5gNL2XXLVrN13rhr/umxC/eu1cCSaugrLS1LSQBhzOecOFFzAvP81gdWvR9ggy
HT2UQfsCMmE2+lYwwS7NN8NwKFvV1RDcDW1sgDVyE4teWD1U7CPvdzoeIhy4bv0RPJegQhFdKurd
ksL9crquPpmIEkCn045dAV3JvZlu1LnTg8FtmYYS+qypBuBSwOsCVhKqGcryHVenOBwHkGcLzejF
2kFCl0zeGUID2uxvvuQgz5GiATbAacvO6XvzpNUek+eWMPsgQEF/KnPAC14uDiwnbOuj3D2MszMI
7oj3/f0dXDkaCxIW0NdZDqCDLPGVwH4IuZJZtAGUyO3onyUBxFmpOYmnCtSkfyMMsCYYqsBtyRKO
zY/mEVSNEs4hKMfRQSQMOsfqcvKDzQY9B8/jfXErO421/RFH+DeZA31U0YmDh973ve/YQBK8L2Bd
ef8I+IzAr7YYXJWgVqnYwSvTxqhY2ZryN9ALOxI4jNKht+9LWwlvr5fz+bK8klaBd1JsJixnJ6FZ
+v7PJhO3iwe5+eGEixRLoU3AAo/QIn702cbilQb5FnGTByhyiK3ZtCcGzXrtRsVJ8UeW0ysx05X6
VPv1lo/aQzJR8+SLqyROKr5JQbwDhFMAnBKuVEKLSIDRLNgmWzxoil8ewynNweTU8mAAHqbkteek
Xwjula0UN3Wug+orpIR3Kw4ObzUcD4AQyJhjIM5HLwJ1Dwy42OLqHPIXzDv56K8PAkPkN5QtWFT8
ZblXoog4I67GQqsFGaejUk5V7rYvVY/mB5AisMw2+lFLZnzwwf3s55TrcdWw8HL4zA7IuLpuPZUA
gvK65hgI7gpVZ7RB1LURNN6U9a2ENcuz9x8xRKTcgF08nlR/8NjJVaPJ7kE2aIwlqNteg84BE0sH
ekswr+np1Jl1/kZrPP5Ewfuq4D8fQOxlW3JxnYJr2Es3o917XaJHOuh/ncZoH06SLdjfUYoxDzGI
kcxjDwoaY3TAyKbLBXVGeNWsRBHgHeqSeiD7FQJ/Al2hkiAhh+5XcJI0kg4iMKY20/oljh3Ef3oj
XqqXtkHn2mz481HrLq3R+a/3N4XsTfl97q8+ZAlnrp0KkJzmLCqQFjqBaPIF+ucuTea2ymHmnKzU
8xQ7clFio8e7lR/2c3LharsFRmjSmW1lzxIIq0IO7J750/1PWzUXZO/xwFsSzSTwUIMQWFOjaPSE
vniJtOrn1O7C7O2+kNV9kNDbChLpBUaFMAlVaCeJi7EP+cgxyOoCYsRnI1Oucwt8cHstHimnYPWs
LZRrwFPHhUueNaDE9wPYJUevGvJ4KzRz8jaFcU5pYl3V3ZUU4qiNmuCnCldBd+C93/sgfN6VQgha
cKnVHu9rUBTW3BZKKwh2NCBiCYQstWPzOmqhQsRTvd3a05Z3eAcoyU+MHTrlC6zFHn+Y8Ybdgmdu
OhVOsH9ONpOtfe/sYFNanc05wAf8CN/ASt10G/y/tx4jO6UPYq8E5xgE/POtxHYL4iiIcgkPEPOh
Xkz6yCEr4ANp+AzKWF2twJd7aQ9/k4m7EUt4dmDyCJHcwpSZElzY3wv/sRc2an6SwC2ePZQcvMz9
TVnd/6t1EoFWkahcEqrp6Cl9NG2LcaytAmR3GxkwS5QYaC0Zg8UhhQX6CrB4kcW8GlX7LIjq0Sus
YQsUOid/4Ezmh/y47G7+UexlO3ca9/4CV8/tlVBigT0zonVJyOE/mcHfxb4AGvm6AEZAE0o6mLeB
r7wQ3dwXuvZmvVkqEVBmRd6oeYil8kNhja7UAt1yPNXuUNh1fpBSi/eR1bWYjOY11vfzHx2Tj0qu
Q6TpC/DSrNSegFkAsFVLZQaKM1yrTVyvj2TrA0G1lIIgAYUuDWn+h0RTjZ7dRpgsUH4Gr30e6gr3
CD7Z+2r97Hf4ci8jRQ3CAlAxYl7w9g7KfD7hugBiI9YNMmAwIGfaRg640E044400Yv7GtzsWQUIe
mIDdMkXuoclfteatUjbMW8B88ONOBGi5LNKeLGvpp4Wv4Z+PI84uVzN9ngg4SplvBbHTdOc29lQR
/LebzFI6Q03QiCclu7hTQYEK3uR/n9i9kU9YOhNpOVC+sPVljjEEKyv2iWK14F5VSlp6cdHz130A
YYS4lImQvbjdB0YAmYJY49bwxRd+cuXuVWZSPXT+arv/iCHCTV8O8pkVl4cxY4vis4ZSiKg+ttmp
kQA3H5sSQh5ej0bVTGFrEgxCFQO9QPyRKS5bnEam1NNoxyU94Ag5yhmn6YC4zSJGrFS+b0evR4ZC
TEIj922JKc4dAu/7elh3nAjA/r+6CbMf/QJtQGyHWyEp7DjaJ9qxquLXUnvQMJsalLuZfRXmS8Zu
49b1u86MmWbLqPsK7Yr3P2Vt0SKSVZ+0cqgY8bcbD3j0dpQK0DSxSjW+iVG/yBHRp1zK3L7PMomm
5cVoSUu7FkhYWtNqmEWp0EQQHBv5QWBbHdiSXWRHxTbjaeWCtbsCpUUWbabIz6MSc7s6dWoFfix8
nOC3oHhvwg0LQuWuUpzh/b4a1wShxo5kD1gbgI9HbKjPSIPKl8PkjVUFAjs4MaZ7KuvBnYvopIo0
b732PFbQa4ykDagiwC97uy7Q5rVgAEVpdC4UJ+mehjGzs7k31G4raDut5LZC9KHljXV/lWt30bVY
Qp0B1wqJFCqTF/FnpdlG1UuS2PdFrJnHlQiyRj5L41TkjDx5ffMy9Ke6Hk0utKNU1NXEqwGCe1/c
2r4ha8qhCwEdGcCXvVUkE/mVwBTM5LUh0jgJnn3AROtcdejcEJXCfysMtCWgNcK5R7FbIcnKArUe
4zBk0c+ChpXa7vk34XvB60pCuTe+nulbOeQRU5M4jQLIYbQtwNJn5aUE8fDl/mK+vmZuhRCuvO1T
KZ1idMag0wGN/qLPbpliYinmsPJwhxgJryVUf5BNJdPbWsJNbB8LeKSOnDGq74h+gHU8jBaY6QM0
UM5o+3sB2yozfcuknTL9nJBBKEPGlNA1UImxG7Y/wuiXiNaGaQtKaZcHPVBhBrhphg54qjS1fLXf
2+8ldF8MUSQpA7rOsuJhms+t25i9rBe8CWjX+xtAk0RsQIZGlWaoIKlWNqG6SaTKSoJnVlvY7Fl0
a1B6k1e6sbAyXBBIhy2UwCpxU2BRTJiMGlaWpAehD92mtOr+cRRGvRq6x5x1gEs8NKw+JLOOppJY
ZI0gQKLFd1p2A7Z5Ln+L87cQmd9M2vAhpVr51TdhbhTdYMDcACw6+B5vT/LQA8lubPgJdRCQyIC5
YgL/FYPkRRL/uq/4T3ql2yts8RYAuV/QewCOTLhBoeDUZpme8MQaVzR6d0c7KCxletSkyyxbZXXq
5RA8sI91gDmbCJST55I5t2gzij5iaReH8Y9M/anwZzF/lbsXWTCYLrCLlmIgK27g+jNJNNCAK+HC
fJH3ejHhbU6eLQznRFskXJMHoAfT5uDIAXuEM7j/0OACBjCUwJDbut2BGrdSlmAy09sVOtJp6KqW
jff3d9F4f9g/Pz+/vr4ej2/bJ6TY9I8BgAo///W2QD7yOJj6hJGCue5WPqC55UHjZskL9+iz0GVn
tCW7MbJD4EROuxMc3xYumTO78oazipNssY4SA1spfurc+5+y0n8DzlMRePkIB/CuIeF5Iy1Q5VRL
ZU9CY4Jut5XlY37OYl4bl9aiuCoL8Ph4g2NSG6BVyxV3lcbjwlgBv7wie+w2fAWqg9vq5TG3wKRN
uStJzrPPDV5GdgSFAwLwl7TcxAqxMHWa7BX6CaSi+mC8nAL9l4jRhIf96zbUB/3bfUV+9q7cHjXU
bAFADhaOJX4j2U2UThnKki9kz9wd6gfvZH+3D0DimkBeq7/bG/SXY1jA1uFWLs2D67qGu7UsB2gG
tWGed5R7deVBePs1xMEPZ5TN2aKUPQXIhIB5b57QyBd5sWsY1X7cpsgmbWmtTTShJCI3LJrDPBhU
gAfnN+P79F6llvAs7Odjjgb0b22iF4/BI0XvyzV1R+9kAycbxXiChxX0bh7M7wd08p9y0z6FmET7
Xunvi9LtzFAFQNnVRxN6f4x1443Xi5N7lh463aUYAjkR99v2gAcN34KQlyPbWOs8lYNpbGTPP3SX
g13v08jeP/O2ZjnzYBrcrzP6Oz+mrUJrT1z29Ksm/ggmvErYTkgP8xA8cyZvFAftEbRlVYL3v90K
L/fVvpJlgoHJS3f1QljMks+IUeuqImJbnLBMn/e99jTMui8/jMHBf1YiI76Eu2SiqPZrCIzWYJCJ
YnJDwn+fxewr/6GMMTNEY6B6JXZUsp5Kh8b0vmbCNyKWUOZKRB5pYz74vuKxjggwjsiK7chijF5/
fkY1zRWp2CNUicRJRSNCJ6QBo3iYCwH6VeAyx3qXPHEX3ixsGCgAoGizvp9VCcJSRE1aCBlZJFHQ
snS7SpmrJj5IG6zSQOPFLjQ0qzLel4l9xgBLo57ZhZ3rl8qptpXTHNANYS86yBxwVdqX1IwAyzDq
D5JT67EVn0MduCj68vUgcdZLIAukOmM8o33RGHbSJj0wm9YIbN8IN5U16I+MTZscWrWMqwURpi9n
dRYxSq14ZmkH56fiRANB+iwQECpDRzqIVpBCxuEmJxgVlOnbrFcUrwUGq7DzH5hLCQ5PaMya3eR7
aM4ugPoc7hlkgbq6A/THLtRbp3VAXP3gX3jogXU61z8O9Ht1xQWiVoPXC3or0Wj4WTa/MtpY7aNc
TSPVEzCq1Vnf6w246Pe8pQdeCjCZ5/tHfyUTit6IK3HEGYE4cPDlsep1QOhr0JpvKwD0RSRtYTAs
smMntBBTA6nvvlwSJXFxrDdyiZMS+E0o1gKWKTvqtt0Ux0gf9V6vrecKcBb9kTZBuuJPP7utMQAk
8UhgEJX9uY5UoC+Pquc7sSm47Q4bC2j/ihKC0cQQwaigVhyyphCDMNAdN8FZc2IMhSmvFPWtnJGb
5RDPjhTQsko1DKr3km8wgGMnZ3TEXoKDvJ+dzszBEaQXSGq+cjTByw8mj44A3jx08QHPCdtIeBuE
8kUqTarX7qut/CYDobu2RCB0T4/JD4nSCrEYHylMRBSGQil6fsHtdCuMjf2KG/pQ84TKAtEtPBSK
aAHGA2iMnGvRLLLPfyQR+gxaIQSDQax5WggcQylEX+u+Ecyke5StAQiKlJBucWFfFwaETmwi7l2S
s6PB6Eo7Z7nm5fv4UX7kzfmvNPePALLa3xYTN/mLAPnAuOgMvwR7FoA7FCv8mg/EeAEeGhicB7K5
TKbv0ZSiKb1caZ54YN+qLf+z/ogvucVfeMqbcnV/ECUszTmgg0IS69YSuswXgSM3aF4NlOlL/EMB
tqWNYuYQ6vObQlHeqnO6lkbkONpE7iPJ7zSk55Z2MQzJFOfgDACsnXJkE6P+LsQ6n+m0F/7aob4W
S9zkcceoPhjAYISn9hQ/ij+5Xx2r39+zNQd1LYO4XLWiVLgo6TUEtGGvD2+YCDvVH4Xd0hDK1kxc
WmZ/8BrF4BHZdsBFPog3s9z3zAQYvw/D04Z/mExDMpo9Z22jU/p0f2EriSIQmKGpDOxlIInEW/zW
RFK2zxm1hUB2q+iVE+JJKu063J8hqsKhFeq8naEHQDCyEzgudsM7Y9//grWH6s0XELrN2zYYpxJf
UJsY6DrrihXawnvjyJvnI29mpvaaPsVO9a99CfogluLZgpemgO7pdt2TWmfcrEi+p7Cz7YMuoea2
8wfTDpTlfd1Q9KOBaABEaOiQQ83mVk4tV03TlQ3jsVq5RRz6o5oDxc1yjGMCeYWlBAjLT7vxkCKS
CxyyGHghcLCi5axchUGTkMgRWya8lzJwwslQ52bhS7XFC51g3N838cuZQBpehiMT8NBHFE0Wo/gQ
7THTLEgeMx+5asuWOzXelJquYBLNZ559/2cUuVp8YNFmEjzO44MEmmL+CVGaoQjO+JMN3jpX8R/L
1JifOFSw8fuv+q0oXE19HGqDxcxTsJvGSO982wcSb2O2GF6QY71uLHT3d89Jqre9JVcIzAEaXT6N
yU4IKB06Xy5TrBJXKOJKULbiSC5auNKo2NVtli8vyjxUfatqpt6sFKQR47JjrDSKKzfky8CqAEdH
sZw1yWCNQgOuioT6l45fURoFyWdq2ZNHhnP4MfF1TM+Xm2aEkiNJyxylSfKzpE20Qv/a1i4TSkjM
InmM9ClxbwxMXQUxsmJov0GfBIAlfF9nk62UPwmcXh6y0O4A1pYYcnyYg22snkCEbgA9mh0MlnND
xphDXXrXpt08202tB/ID16Ebs/zOB26iWkIf6Y3NFN/Sj6g6ZK2PGU6nS18DIGdIwAsx1B3/km8l
8cyqsx3Fuj/YtboHXxLFrX+N4z8tmFsy5cs0FjkhJYuRhJAC6biY5R/wfqrRe5wKZleVgVs2LVCm
+pQ3k1roN5XUnNtUZk3gZD8GctaZPOerhqSBpizLP7JlhWKw8C0KoMPSeSET9ApI53qfK+Pm/tn7
2gCy9Npp6ExT0SAP5BoixBNCfpDnQE2fhEZNNxrPZUeekTdhmlZ6hAb2fgR+suCPtlbirCEHX9pS
FjcU9X2NLzBRLSnK8hhcMsmkc+sLNMrH9ex7ZZwVessVZyA87MR60AsMFlTYyURuH0LlW8RRvM/X
5AtEq3i5i2iDleFeyXPpy0LF1mzwlBUOqPYEd+DsnnWG1oyehnaLdkzJ/yVSp6wWy791sBCLNXML
xakK1PZbdyAnhcAmTR48xZ2mWiyDctHgs741FX3oNBGXgXa0adw59MUtHzK9jbkSkFfPpakKIabw
hqqlhZNLkE18Et69/4+079pxXFmW/SIC9Oa1aORalNqwzbwQM909JIvem68/wd4XZ0klQrzrbAww
8zCAkuWysjIjIwxQeUCMEdl05rDKXZOBtb4OvCqWkWmjtanysWKi3VRxKikfnRaQQituSn1jBDxY
VWmdOU1E6U4fxTWEwm2SAHqQBvYk7h4NsS2b+gsoHxUt4D+e8KyHZhofx798TeLJREMpxTtLtvre
ziJbglyCbNdQAmvNXC4Jn54SSHM+iOj/LrYptSEaQVEd+xq7jUL3uWJrwkGRLMN41bxANjVubR7n
8JSdx5lmV0NXKtRF2B2VKkoX5GmPHfXqQ2wcKk1b6SF9bDW3lMFJ27zn/fd4oNMmVaeVg/STob2x
jdcnKlT422CjsFHqxS6YisATdRfOw7eCp5EDNI6Exb7VTbHbxvK5URwekg9W9TuBgEv/KtvjYCn0
AMULWxaJdFZeUt3qQWjI2Ya6zvJ9e+FjaS8+kgnU5LZUtLDMA2+AXzlx9WaQbAn0oOA8IVFzEmz5
kL5N71Kw1R45eP3KEkxeWVmmn8IQM1WzWvuch8JEAb9xfQIldIb2raIHXt1DbfRxLF+z0h6CjZ+b
qv/dcA9dsSnbj2yiRJIfwvGz4i1V2GjABQ0KEbINcgyd3dOHEs8RvrCTzpK5zTSiNcFNEpv65zw2
5crm4m1rQCjaVh6lL1RI/WfjqaG7ClQSDZK73LesPoagIJg5yPdT86EZZAig5r6LnuMR0qTZvlHW
MJw/yqr3Bs/4fZlLOzmN5MBTj7XqoNmR1MNTFByNzoz3EX0rS5Jt0/gNLU24tNGc/5Gdab6NFWsK
H4LGUZU3cbDGLzXYBdyTDGR4vtdGq4XHNuqT6idEAh8PNlM2eGhDH+fuETPqzxrYpGSi/fLlndZ5
SbwrsxNQhiHc3figao48HbPikABXGpGO2wW6WaBwnL9mlVVodjkcqk2kPRbvaFK5fxMu3OAoNKkA
6CNEQ25FYSNerW4CnlMDr4kdtYSeLymDHSUGtGdyJyFitNEbczzmDdrVbLS/gfUZ/Vx7VTfV8SjX
K5+zdC1dfQ5zPySZkQd97QfeeExltP06dWz1KKKHPMnD12Y0ZdmW+djSxTU6jYXTeWWZuRDbRBym
VOYCD9LbaQr9mwrKArVGFNWpQT+YpQQd52vDXfCZc/QPZy8Aq6CxCRO0d0tyVQWh1/Auh5uHTsMx
DKCaWQBPkZFBghR2PRLIye0FBM2djuMYjjtDX+MPugXpIUoHT9Gc65jza2zLdUoLsZRbKfQg4NUT
EVUMV2nFYVN20D7voVj3UGuJ/pIL/Tlo+OYAOeHBytNxIGooiO+52hrmyCexJZZC/lVw/hrUe/EL
FWR8eLwGIZTOyumgHwkUURAi9Fpf2lYRtQytMgFlr7VNUTth29k1t8toZ4X5E+Vek+rBqJxYA1z5
z/0zc1tvQbFbkqBzg24KwLdUxpGrhSyNaprHnrqJAWkS3jRnPMJZxbIp+jtR2SJj+BGfQBW0lm2Y
tz/jv8AmBeO4YSXUBZlYpQMWQ6yNMPHU0s0MpwrAybPN47Pme5L6SbVjCsE6tFvwbqPatV5bmc+/
F+LLAMaAMIOQopQDaPre80BWJ76pF9EepjLCNaakfIU6uGLClQfgTXppnqyLT56PwMUDUJATmUPc
FXuimkreADfk0L6ugeJJRDutaGbK0Cva3V+im6wBjMo4T7jmAI9HkHttlMuA8Y34KvEqQCIe6jVy
m6VluPx55hqJxL4CTh0/L4yuNr72X5q0L9xON9cS+z81oesFRxYC/ToAIyH3jRzT9UAg0uHnUhgn
3phM+4Ae5XEvVNrRbx9Kr5xku88/inHbmYgtLE72X+5P48IDBW/nuW9Lhe4iSMyY7EsqcnLrh37o
VcJMg0V7Eo/o+HS65JhVlKTVhl9rZr3dL9cmmcOVjOCKEjoj9KawMGOxJYkkoAHrY5qUbw5Jpvsj
vE34APIO8nt5JguCeBNzoIY0H1Cd1iJPCnvI5rRTTfgcFLS9Fpv3Ld0W9ZEqg28Fsg+E/0gVMnOZ
l3UwCBqlXp4dRvUx6CbQ/qDXTPxGRkf53XV2ktmlI1DSP6j6yWic6Qh+HtLWJBMP8VoF9zZviO+R
wH47u3tBEwzme7SmoFTkEuo13LGf6SVEM+WelEff4SZSZLv0pKMkOZL6LHmGeq6GbVAgzTcQLVuZ
mtum3PlTZKQPABfFYrDP8YIf0ioHV5ZXyV9F8dJVjzV3llLFHEM7iIjqo6mfespgSagVy3vfQHQW
b8VWJGJu31+mpe03OwzgL1H7wWVzfeDivBx6ge8Bk5IkhENGm20qiUI1BZWaLdVK0JPKmJ9/bxTk
TLOaOsCGksEYVeI6FNIwir0k1PWt3NX8rm8/hKY7AIU04YlHjRWLCxmQH/4ErDxYYGeuiOtxjqUf
1f6IWZ3kT3ncjZpAphTvDbkm6fOAYLyObKG19TVY8NKBU8DbgxZ8SJ0j13ptV+zbguIRTj1N7aaj
AIaTOEWvS1NNK77rNrRCwhgEVAISLCDxY5ttpLbnR00PYyQ4QpAURnBeK5fMknO+MsHEzj58M7r8
aeyFtUAEPSbthLj9SwJ04ZXPPkaJBGhvBWv2QIaV0tTSNr0cHRMnq4FkIBwqY08vFA3ULANn0kQA
JKnQ8NzVch20U2m6+ffbVMMLH71LKhCPbAQ2haEw8UYde81I0TD74kulFUqBSYcC5zFd26K3tyxW
EC06KPwCJ4Sb/Hqr+HkXh1OOMaJdVXDyXhdJkw3lfhKmJy6qOPBsaRDHQqy6FdoCyDCKVl05bCOr
4SpQIehTZsfA2DttrX5pdJRAbcVFh3QSV1va5wufuaZRIkTSRgAtLJ5RTJDTgBijSCcBy5EeWmgZ
6WjVI7rk1jm6mvdoTeXrTbzG17O4/zBFEi8aSB4inXY9QXyujJI8KrFnpLUVjPXWKJ+5yUyzF+S6
pcpp8UIf9EPNW+j55YO1KGg+quyg0ao310Yhl4N77dp8w/tiMYlF4vF5Fx25XEcLtZ4kZyqHXuxH
/Cmb8mmj6H5qjkX/8a/3IvIXqLsBoQm5y58Y/SKsVKQgLoaiSTxQE6Hb9iApVl/acgZKll/3Ld22
jmMLXppiXCWYVQ0/lurEm4mMw927ljiNb7+175EJAgE7cdCEuS9iU4PMQHqiMRm3wUldrUbfxrRA
/OpwZhIOoIzy1PV0d34qTXGUpB7S07WViwIYx2LQcv/7C/DKDOOgSz1PUtrHqZdOFF3Ke3BNheIB
7DHDWq5z4R11NSI2uBXLIORbHaakZ3Ez5UR70z+UgOgWp4HVHSmwyBl6gtrX88qKzjuT2bnAKgME
iEgMxAQ/SZGLzRNKHO2qqEi9WSoSCfffo1cfqfNNoYjmUEsHuKS36rN6CJD7OOD+WAu+Fi6nqw9g
jo4yqhEwhFnqVXxmkFE1EjuIx8y5P86FbAom+GKcTFwRyDmQ+0WeeoWl+ucWupOkEG09Axemw4nb
+kWs9mq2XbG6cDddWWWcoarXlSIbGJx2+qo+U4LaVGzJ74OJTPCuMqW9aY9/Hu8bXbgrYBMKxqCm
w4PvB1txsaJ8IAbgMGhSj4vxogQ16h9cGtnGb7vYjLqI27S9OJhylq8BShdSz/NzHJgaAMuQUzWY
Y4kKToBCUZt4Cdj5TrQZCmi8JYHcmkHBCQBjKeWkP8+5t9eAj0fopSV5pTwUed7kZjTG6WsY0O4r
5oy6+8J7rx6Riu5aDpQchl6FaB8pwSRbCXJRWTxVtekYKBN4RKKqLlQUI3rjk5MQKztDnMs5UoqG
YgvJEP6RhiiIrHagVXzs6mTIzDxTcSPISpP11v3pXzzKMwkYbmlcgCgqXTsnMYd2U1mUiYdMQsN1
ll4TIQA9gv+oGWb/oKBgrZvgvk7C3kR/Lzpb73+AuHAZSZcfwDzJgRfKaALaE2+k21bhASFtI5Wk
8b4OiCSZMRhnP8FOOTiQxChQGnHCmigHrgXDMpTBuPfwFbOcNE9NgBmPiJE+l1ANlFfmafEzAXUG
PaqCQP+GGapH4+tY0CkBe9h39Jvf0gculEHKWzlRa3W9o1akg1ylppll0JqV8s75bgokdmcaVWIO
CM7jne/bKFPGolnFu27YVdA3zkipEZ6+rEzq0kmGYDzCCxloTbzMrle1RYKcmwYh8fJxW6qHtoxJ
HDrID0roZabSd9tHdoPcfkcF0sXvY0Zifx+JAz6OqChgljtdejUgPAC9QP1tpE8j4A2pVZUc6deK
7kseAG8oPOTxnp+fbtffyoVV1I/USDxU9TsraNXCKtPRJwam3EY5VSUJZDW2VcWtsWMtPGlmpCBw
KnNDjvETP1z4nqTK/TJWZcySygfbepCgHyWNk6ukZbFyOS/FACg8aqgXazo4y5iQuNDKQKmmCA5d
EmTwWbejTY38FWWePR+Xa+WSxfsDQa0IRB9SQCCnYeYU8WXUgsfF41O0OQmGQ1vSgBareVFHB/WA
6C2erDFcu7ZmZ8Fez5dmmdvR18PIp2WbeqVK1PKsKceWP+gODigXH4phM1ablY2+FBCAvBeZZUTx
AIEzV9aglLUQhlPqjR1yEEAWEb/+IwKsXpNWfEMxRD+HiIaozUFKB0K5zkzCClC/AS7r6a8w7n15
5ZOW/BnwMqC51QCd0X4qWRebii8FLmo5DrFRaECgbgRUQWiUZ5GrlaPEG+FByMvA5Lk0MlvQPa88
L5fSAxJclIGHF0rj4Mq6XvlY80NwmseZx9UlUem7NqK6B+lEbS9Jm2xoNknwWOm1HTVrjnye6pvF
R/ZFhqoh/CMb5spCChRRB8u9QobyseYzy5gAEqB23KVmxedmrb51zQN6+UmQOopawzXiLVjYaLOf
BBTyQicxwCvmDtGrnli8b66KES0cQxnbZc7W4PWFBMP17HBjo1AhFTKv8SHNKe2CugMnxtFYw9fc
QkJlIJjw4jbm9KQKkMi1obJsVb2AqpOXPFTP3C6FtGsAxPrTk/D0WRFxjctxKSd4ZY85B/2UdU0V
wl5OjqEj/52bNp6+J/ccP6jkrYBEqFfT/4/be+HEX9llLposE2p9omLmdZ94B8TyIQt/Z9pGyQtQ
ZkQbudKJrxzB0cUPzzV38PE5hZXE9oDWofaQF3aerCBJF87f1RfNW+Di/HGTrPp4dmYeiuRzl0Bh
dXyKXT8QIfyuh1WykEV7gKrx4KdEUyfLLjSOSaTVBeyNA9ont0i2kl2+CZ8HrDmQ9SZPzOI4d8nY
XWma255YX+nBr8nriidcuMzm2OR/v4MJZ9MOLcehgR1wAA0JMYiEgjABnSv23Xf7samthwyQ1oLs
vef+z+PjWvp1KRV8ZZ+5xuusk0qhnOedAM4KDsLqAa+WnG6GfQ7hZhLiURhZj8Gf++NeqnRc2mWZ
h6KxBctEhHG35qgQNNnjkW0mPuQtNpa0u29sdg+Mi7uyxV6rch8leogx6tqhAwssbc7++DoE36vA
mKUU0ZUp5ipN9VjORwnDkk4p2muQiUFncHeoezxtSSW79FcPiOLRX8toL3uuf/YRW1hRggBBRYgT
PQrbvISqmMkf+Vd+2sffQOZMscWBdiW3y2dRXcnXLDrnC8uMD8P26ftkwuzy0qMqAEpHnWEwxdXg
eNFnzalskLwCOMGyaVS9yslqAEynwh1mzKPipAKaHcCAv+PyimhzbSd2qt/iG6+0Jq87BnWRn0xR
JDSqFT6Apfsa6/zPxzDuKmuFJBwErDMtjh0Um/Cu4UyoLqANHnpmyiG1uLW82PIu/sckcwnOj16Q
y2CeJeVBoE4DXlT5HbhiYZVKhPGNACYgq3oho8T4JKg69IZUQkYJ6Nl0MlUFgs4RBP8+2y9gpe+f
TWb33Nhi/A+vVhWY3nRI76EB7eGpL4i/slbMQ4W1wHqaug5wt0QYTdGaYPeYp+0LwiwoFSCHfX8w
KxPHdjIpUZAAcqbNYr0R7pHjhHcxZCECc9yKqwgS5jz8Z1wzhy2CFVUAsvT6xpSSZKhzhUrHlPpO
Fz5IlWV0IJCfcssIv4zI1fnGkorUuT9G1sXd2GViB7XuMyiOwG5dmtODWpI0MMsIXaY6/gjH+tS/
rel6sQ+j/9gEEySvqSjMA0R8PVaF75MCzIPSsR/tdNsDxIpMsFl/lin4ciGFbHysmVxcShmYPQW5
MxRrmX1Z07KSWxpLR6O0kGjnZStTSPQ1vlBvWA075wvo4oL6z/DQHI20OuRJoUhwPbw8Aiq6zQrp
2P4NntJth4ZiyR1e45fYkdfIBhcH9r+20Ax3bavv2knpjQxTCXQhHpkvKspmL8FXbukrdzzjsJhR
ofR9bYkL0Cyg9bCkA3beOfXn8LcoSSKubUgmhLqxw9y5QBGrYjzbQdHlGP1Cwgk9FwXwY2Z8HreV
V//Rdr1GVO/+QVibSGZP1hXv6xNQ80c8k2gEKIH0nU5Wo+/K8IGjhzJ/++/sMec9xMVY+AmGicvO
rwAFdbSKxGf6VO25839nijnifGQk5UCxH7nn+CmGzL2fkfxlBCbQ/u8MMdeoz3W8EDT5z5j0V+HN
50iErMMjeH+FtfLd7T0A6k4DurmohKPyz5J/hf0UJzM44zg0ukljHvmpwhaLUxKVhCu/oqBc25jz
Drg+1sAfgwMZaSo87oHBvz4AcUkLXehy/6iEAFBUjV36+i4TNNKDRgq5YSA79nHVEQ41LKE6twFn
jRyyLvfn+PZ4XH8FczxAU9QG4GL2j5r4PcabPDuBou6/M8EcBU7U4o4DwO3YyqJD0eDR73sk5P8P
Rmb+HawfgEMsChANDiPayDr/WCNL1BXnpnxo10gxb8/0T0V51ivAYxO4x+sVk5WRE5JpCl0d3UPv
wqmQbJ5+1cYpyVRSVyusV/OJvd4f19aY/THm1YSSmRC6gRQYZptm6Fyq5VVmnduND93h+XENoXgM
iQW9hn0ItKkWUbeBdGCaP6PHGljEPCFjOVq0eE2rAKDS2EbaBwpHvVSSUCtIFCcn2hU2VTvbH9fY
H+aDfT30629ihl6KBdfEfUBdKhv7MnuWemMXJI8dCK3u75qFcEXnAbJF2w1SjehWYFxM0qKlUu5j
6upRg1a4twJiZCgwnoLQMh55Eroisg3fhrLiQn+Yc5gRgsgIGU4R7JeAVDAjlKaobvi8TdzWHjej
mdpEe8os6gSbwAaPsV2j7DmYFak2eLdYeGZvVCe2GscTvvSV7OIPuOjetzAuYIIYDyggusRN8PgM
z0j5RHimqFJHshYv4j9CDMnLL0nZUB0CCNCiRtmMS7Z1bYrcewMy+19RauntgePsviQKfUuy5zS0
Zmmk4FSVFi1PeMQnv6RqF6Mbjn8zkrUH7u1Z0ZEdRdsm5EHFub3x+mTSKR7FslITt0zyL13IERgN
z/e3yq2jvDbBrFhYICfYJFriBjyuu243qNZYreAfl7bj1TiYpZC1DjKxgHa7/Eb5bDdTgzKSPWRb
6TjZhgJFOCIW9rgW9K0NjXHQaGBURnGEVYWzYv4ArJm42mo2Tw+zyZCkRTMSpHcBUWF9J98HgeLX
de6iG9OptbNQPctgX+2jGFJ4VqLsDFqRvo43YbvywrsNNOHeLiwzC+f3QytNKO+6qf78S8orW0eW
GNsXqZb7O4TNWiHUvLbErF4NorSsCNrchVKZJliBDl5hEqG6pm8ayNT2a6WZxZGBdg2wH+B9brrd
CylNqdHkGJn8wTWoVUL3Tiw+SoAYInEtQFrwyVA0/scY4yl5oGPREFhgcOBTpPQktb+1fFP1q8Xr
eZZudgqqm+Dzw5MOfTDXZ1mj5VTFLdYr7EuzFnZquEfQrqEUzNGj4D8PQL+ilWw+hCuecHkB0dsO
wl7AUUSdSW0YEzI3OVfmrj/tKhB5pl7CkyrfNLWn8efKfxjoykXAZljnPaNIyDBDU1CU8FpnR1vH
Ra+HauFGvycnO//hzP4sS0SxIc1qiQdI3qOGaq1F1j91G2aSr8zOW+sioc7Xkd6OVCvcsf0tfyPP
bIZol+JqdG08TPlW7W3/U6QbWT/2pzE2PKDph+FDQ3+6GqxE+Syi62YKmFlvhqCRC1UqXG7LmxI4
mNCdsIs2w8Gw48SEXFdkQouEhDbIqcDzN4Kzijd1O3+TV1uAbyO869WY//9iWqaxCEa+wGrQ3eSU
bj4R5LjMDJB+/t04lg90+3ebmdxZt9dkYhbCMOwA1KuBmFFmGPC1ZXDeofUgywoXwoLIeeN1OgZm
PDhURHKomEvYK95q0SDYAFA2Q7yM1oxrg/3YBCFe5YVbK++gojH5/kjBS0BVwCTR7bbGObLgPhQQ
Ocx0x7OuEgvyKrWJA8BZLNx0DN3YzzacX5Icb2N0Kv17NwxJX5T/0dGMHA3b+jqBckSIqqh0f6H9
xoo3SM4QLziJKzWppRju0g4bOQeqBAQuhZ3OSV6al+m9xG6hJ84ure4gI4hDMIe6nW75zmD+htTx
c2jr2xS6FO2f4NnYVc79gS8EQfgeIANkMAqhD4o902pG4bzS0q0KauY5Nfu1iuSSBTx8kNuGi5SA
ibveM2IBCRlFyqDuGqXCYQCg26Zau3atiQs3AKrNxowg0vGaY9nswE/TCVXZlG6xE82SSE685W3Z
Vg4DeQhMdTvZyVNhej0Yp7zEXMvtLQ/yH+uMR84NLi8ysYV1QOfsNCuEsxhG44rXExaCrqtBMqsl
K31agY6jdMV99sK9AzVNOJ5QayOY8oM+80TkHyssMYsjmxtsZs59oOOY5asy8LzVIHxwY3TwV+nB
iIcVp8IWmn58uXJhYh71hQNVgK/TocpTusZW3NPPsST+hwoA50z44x/UP4GV/rm/6xdv0EuTzHpN
tSBHeY1RhTvlU3rHhL5Sq/qTHaLdCOjYnj7p0EE0LONlxfD8qGDvUBCGYSYhHjJnn6/HGgU0qkMD
51/JACyvTSSLfItvNsYmC44CXgk6XdNTX4pQkHIGShasDYBjsK31SlaHeoz0szuzFoq2c07ciuxX
5UfmT78Z2gwcxPjQWckz92ACwWpOGvvSlcBlHG8TB+wweA37IG6STIoiv/SFLmDyl66ikOe3xh3L
PxNwsYGqNBtBZQTLymmwqt1AlKfkIJ8m87dhtQdtZQ1vDiHQfyhlAac2R2DI/10voVLkYDPK4DLR
kpWblRa2W1UZE7vCS8y6v11+mCuuRsbYYi7c0BcMmgVx6abgMadf3+OvsDMbi2sOowGYtXyqUSop
HqGzl4LuA+Rfv/Dv+Kca9p0X7OrRSQJx7apcGz+zzn3VBkKp45tU6X0ILAF07sIzF36UU2jy4BHf
dfGGahaobLhxM/WmJqzcWWypFDprlyuA5N31CqD7agDGHl/Q9H/9re//TUczK0+TBMj35Cjaaz69
CqVh31+Mm/09Z11QJJaRZ0Itk113qeCbqFPb1tX71C7Ux07Yi2ikSwbwvgRf923dzPGs+jrTmcBJ
QAOMZeWJNKktS1Wt3DJN3os4cDL09tVt+3rfzOzmrrYXzMxN60BdogyGDPb1RGaD0ivJBDP1GNi5
9BwpxabPURLLVzbN0nguDTH+Nq4xtWkLQ70ivtC8MPXUADY3X5m2hfHgfpyTYwDAIEfNPNs1uS6U
tIownsIthpDooacVTm6slZgXtgI2AuIMBLlIH7NeXIjkmMr9WLnjq5wQ2azOpWy3hnN/dRYm7coK
c/gLFSIBuTxVrsZnQC6eI3tCzvi+jduzhIZ8BL1gAkaHMpJgc1x14TsbmhQSdAVrV1A5kER0pQSa
TKHq0DdaWDlVVDOu/dgsurg0DTEoyVBzsd018VoVeGlO0RKPegl0YkCywrgVPu2qvlCk0uW1jiQQ
heajz1jOTF+LLBn06ffHfetZMW5cVgAbq2idVNi3Bc1oLyZ6ULlT8TEFn3kposZtSSIKbahBS32+
5YpzkofeUED+r2+CTZNaEDkP+a0idiZqEarWolmPJN3JGLRy7ftuAoWf70N6En1zKDKxWzmu4i7j
e71028rYNllmqp8h2hIl6ZewB81E/FJoJJS2HL9P4sjRpV0xHOtQ24CibZSPaJ4Lk9f7UybfOgsF
bHeiIAO/jD5XZqe07RQ3g64hxh3Lt9KIzAYov/smFna8BnWguVYigdmGLZEDbh+Cebts3EKYLDHa
D4FKYnXFSSxsNNDngJldlqCSe3N4o7bWyimuGzeP98L0tzQMi4JnSQwnsN8mK9nZBY90ZYw5w0ke
CGqmVo2rVOjqbE9h8dkV39EaYmr+GcaRY01wLc2ivGiDZ25EVFiGrgrz1lWbP5wUE92o0L0hgm3w
KPKeglLM/YW6fW7hMQDed6QRAZwHGRFzWqU+KECB1bcuGCekhqL+EKSWUr83DXpfDLfeAekZafb4
mb/wh3iXvxidZ4Cgx9Fd9VCvEcre7ht004FMA0T7kqCjN+PaiSVpMnKJHLVump0b9VtPH6iWr5zI
JRtILwLQ/APmZskeQzlPuFTKWreiKHYEpyxHnqn7t3lnDGHOd2ARUaZD6vR6IEXGqzVti9adnAbv
g4wEsj2LGq49l2/3y7WdebAXXl/QBaWWG9jRR2TPeFunG5puuono1cqRvvUasyWcabzNAUP52UgX
liCfIxcoFrVuK6mh2QjDSczyNW++MBykssHlAiQfHlUs+0BdBsEkCkrnQvQhNpFqJvJKmnfez9cH
DMwdFxZY56eWBg3Bj+YC4uKUJvq+drrzuJYvZ6V6kMGW0Yw7czujYwfXEnOsIs3IK/T8dkDqp0eo
ifeI4JudUZUmWHPS8HFqi3dQLezG2t8nkz36kNmWnVqVzVayg5ewsHv0ySfHPDOl8jmPIGk6JY6R
gwrr6b4HWFhXfKmGABXNYgiHGY+jj62Ax0kJwnUdpD1N0kV2V4/f942wjEH/bz7+scIEdAX01Kpi
rDs3nY4tlJtlM0EXxyT/Ds8ypEuVU9BnJTHy88Bnr8VfNXToZAdisr3/HQuDBagb534ueKNdmfmM
Llf9Qs/q0aWiCmKtligrA/0JN5j9BQvwqYgoeRlB+fWB7DKp54u0G5GQyOBB3+Mn+tK+Dg/NGfQ3
G9VKSHCOzqDzCCe73onka02XZ8G9QdoAwSx60aHNw7o3aGX1MQc9KhfUjkRNQ1PID0ndWPcn8vY6
lHG549UBShZcvSxTo5rkaT4N/ugK2bBVKWoWPXquszdxLSF3W6xAChDkKOitR/8L8o7zkl74nb7J
VL6pq8kdzckadtKheA5scTeYvZXZ42Ek0Tkw/9LNWmfy0jxe2p3//8JulEZtxnPl5L5b55VH1EKs
fj2meXYvflsWaSPSCr9tEHnzpzs0JCGK+Rg7a6jThej42tIcQ11YGiuNQ6ssLI3mnxTCB/lR38m7
bDtt6vfa+l1vxw3nqC6y0lBVqizfXtNgWTgQCMtBA4lqAwhV4GCuv2DSJy0r+1x0h7GPzWymhOTe
QK1J5G9or6atieKlqfkQ5nrKxdeqdvIKagZZf4rQUgG5elKo07bLH6bRFvWVUOD2ugEGi4c7QHUC
z8yfdbqYnSpMAf4NBNmduGQy80mQrUlUw20yFFCikFPV4VQeBIhUUjf3z8+yZcTIGh7u6JBk1kXT
c2Rokbx0K2BMemAvMj1FR80m2OX1e6Svccze+j0AXGaxE2B9EPuzXgkUSJSbKJXdqFKPClc4DRet
RDwLkeRMkop0GgJy8MpKzJCEUUtRUzRktwnt4gzSDa3ZTTrRN+l34qYPBWh952bU/qFKLUl2GlCC
CmcBHSSC2a1mEm/90/XHMLuO+mh6j31ddsdHvjTRMIseTfSeBZEZDbsaQptOWr5MrwOQTg36BIx2
d399bxPTYOkCrApVKF7jIdDKuK1cL/sRVBYyGFc5AD5NSXiMDr6WeQWIqNV2n4RHsd3H+l4RiDbp
pp44VPlD26c1hdjbStXPl+DqFaGOp98QsnJKqZXqRBUXXdcJUN9Ebp7i4MSZ0VmJTqlit9wmLY/l
QdyHe7ShPKqnap88Td+QMxSJ+CZoW0CvjK0EJkyckZWL5DYe++nyRBEc1PUSNBSv3UNc1WIO9ivF
HZvPFvLSjfGYSn//yt1Pa3JevK2sy9JJQJ7kf+0x9zMnwxmpKewN3Ubb9w+usfeJ99t9/loZmDRH
kteRAEamKhgSrkiUCZhYI0iTXsziWHGlU58QdOE352FygqfIjpW5uTzZQBO4H56A74OmRXAoXw3B
EY/dx/RL647oF5FtEcRj2qOibjNuMItgAicZt4nkasUN3l511186j+TCDTZx1XSamioAyXTo8u3J
NIGx/Lwy8/N4b+YDtScUMOAmIOJxbUUMhSHQ6l5x/dGMK3RAyXhFPEUiekvDisyK3HJDDAj7rkVE
ty0COAEKYlwdTEkyKuyMZUOp8zHlOsWNyk8QDfhWJlgZ9FFTIo3bJjqNAIW3/NMUrQx5cV4v7DI+
QBl9oVXqRoHne62ilwwrXvyf1m7mTcHw5qCTCd+rpufGOJ8Ut40ad9Libac3G0kZVl5/s/O+WbwL
M8xmRrEwVKEGqLhKomyUPlFNbSw+KyRlE6NL7Shpi5UgaeGGnC8q5MyxdiASYeIvIS39BBghxU2K
j7g6RA34Z5WnCvdKz0XbcODs+/tzaYRQchWRR0Q+RFCYmCxXY02aAlVx+yEjcvCmiP2G+s9ZDrLl
Kl0Z3JIXmgG3SMEheIaY0vVZSKNqiCBDAe0VZMAhJmxodp5l2ooLWoj+AGqd6fVxA0H8gJXYC1tO
aTNQrbtqEiHCgK5R/JQmrzJYNXjZVrFRBtvgyWD3nZ1pEwpOceaUxq6B5GPkGNIHCEtIw0PIIIWy
7cqWWgwYVHSVz+i1uZuGmQTlf0i7st24dWX7RQI0U3qlhp7c8hDHsfNCxIk3qXkev/4u+QDndMtC
C9kXAbKzE8AUyWKxWLVqrTacWhVsDQHoQo7gdKcsRW8c9hcNGsKEPrXAw5BJDmMgxJ5+JeiabOsd
mPE07Znb+8L4Yeszl3VEuxayjFupsa9FergNEw37qEKATgVMIdebVI1To/XQOQmUsaKG5qg17at6
z9y2oL+YC2h0azyFD71kuaP8HeQm/8IgL4ZfLM+gI2EHc0dwOqQlbcTYe9DoKN2ao4EMqwlshD1q
G6dgzTCBPAe9KAF4Brjo6znLRUN6MuLSYmpd75Dgilx9tBN/Y2rzty/dCXRAcA/jFQmitoU7IYVm
krjXECs+I8L3PJ0+2c7dE6f+T5v6v3chPcvOAf9LAsl1PO/u+MP7oL/ufn3/1p6ckf4R9Lj/5u3u
3vb7x/3+9fmfx28vOXVPLg9eT0fmnB63IFNr/uHykxeXZGH1XVOPsNZmglo7SBPHU09Kv1PuFcA1
bq/PVyQFTO9ysMWNxVI+1dao64EGiH1RHQF4VMl3PfOVd6n0QbwNMoqjdRcVJ2Zt1f9ns761N4tb
C5UdrY4y7I2WvOlIXvaV225FfUt5deSDrie4OFucyUXRDEQPTq85HXyA4KmM931O1V1ygHoTVT1Q
CoB/jDgPnKpQwbjD85i4hrv1RF4LQMHeAqOfM+Ha8pTHYNrWkhj3DB9/5sO+m+9pTpvpPqxPMmQn
QPt6e3PXjhhqIipKVeDVQGPf9RErG6uUwJltBiWTqYEWKrHRdf35tljuIJK08F3Q9kDMv1hcIAoy
wLgSM/APB8k5PE/0w3R1+pt4xPlg7sdD6JSuSb25hf/bnhyS15dZuHp8+rPVCLd2zi+/ZOHDrHHQ
1amb52qcxoBpoJALfwIIsXHRfW7SrRnPh/cigq1NLsaMYMYpHY8pfX216fv9ew3ShOru9d1/Plju
RwreBObazsPv/hWyThBGRYIZ3ej+L0h7OrH/eMq99vTSOsbG160dKIg7QHdyJnNHovX646ZSWBmU
RMygYxptx2On7fO027Cq1ZW+GGSxApLRVOjxr81ggK+wgLBULNqGlOS//oX1XoyzuCBqgmxx02Ay
LQeNWUtqNIqU8bgRH60vGZkbc0DpgiTN9ZLJlZXZUzeYgWaoeCjcdeNe0baSBGsRJnShUGlAjATd
hYVH79O84yLLzGC0AJl8QU9C8Z2AWlFGciJ/v71sq9tzMdbCoasyM/QqSs2A26fptxy5RVk5Sr0V
NK85M1CefpaccXsviRCUru0rE/LZQVHQPtIOdS2DuLl0h+ERwdSAYqJtP92e2cq9iH3C8xbXuA38
wcK6rQIqJkWimYFtgPvTUkTpNaGymwroeiBL5JRTuDHiigMliJ0BdZ0pooAnvjYOe9RJyiU4Fa1S
figRMjxd/Xx7UivbdTXEIktAwlzN5Bb+RIl1qgHWqyNtMvlpukXcumLooERW8AiAkAKgdgtDT6aQ
N7GCgcryD5AhAt3y47DRS7g1xvzvF85xamTCSYUxmhi6lfct2SvDBhx6db2QzNShZYNNXaKPbXPs
kmaEeQ8JJAy6aXw2TTzxdalOaIw2jtu7s2ZyaPYCcA+UXDKeDtcTUnmW5vXUm4Gk5sLrRK5RZQLn
MySF0TqVhmLX5mLjAH/qFCyumJmbnoAHGb2S2K7rQduCiVZJZUzRT+mZUEJfot1L5fbeTMsT0tK5
By8P8XZPDw9vD5b7REeobt9BOtZ1oOJB9/+AsZ/+i4W4+KbFQqQSQIXgeoD12M1zE868jlabuSUK
MfrMBWgU+saIa7Z0uQrq9SpEFbQJ0A1nBhYaM6unSD0k4UaFdnUIuBNQruFcYI+vh+izITUl1NQD
fbrvwTiLNirIHN9euDUXAoDZf8dYOC2b15UUNjr85NT/HpTmt5TX3u0hPjmXvxjMxRiLG7nR5KpF
Jh8tFcfx+FJ7eFM7DWwHr2n8imn1erKc9viq0cpHEPz8kTvSbFgxTAvNCznYvg5POD4HEw1BM78x
xCYdJii4U6GSHR+iFxMxzI/OqX0q073hPv4b8zI1JERAPwEwyvJUd7U+DmNOsNkG131ozJs7nuav
xWge1FZN7030TLkbq4bNXS4acqbWjJZCeVZfLBri9FjpSUICg0Bn44AXUB5Fjgodq9vjrBkZ8kqQ
rpn7+smyIJKO7dhXSkgQxqCFQc603E06VN/72uo3jsyat/rfUCiWXttzkhlVaRgS7LmuvkV696IP
6g8SKg01+Wg4oh06//bkPvM6X1YRHHUzwusz53k9JE8sjBmmJHht3BlIDV+FdI6bOBHeWej2chKw
K0u08xvX8nrnVfUUipT0HsWA21+yuswE5SD0RoKlftnYlIGJdkj0igS2dJTMR1n+sBH73B5jdX0B
S4EiObgxAba9nqxEYmOE3B0YjQVoslEDe6ghGdYaBnLK2sMU7W4PtzolawZ2aJDWQ8b1ejiACyY1
ZA0J9DSiBvrRcutXM32/PYi6dqGiaoo8ORphAHBceHYyCl0CERoJKjZS0Z/6Bg2ee2X8Z2ge5ATE
tL5toTlSfihNZOj0XdmCIe2UTRAo2YfS09DFFHUOEIVDXYj1Zy5AnpS4dfsgb0GPv3YlgGgYEF0E
t7N81hcul35oqrpqRhIwkQIqrvmiOfV46PGD2riG4phoz3Bq1f4X+wCCWZQTZgygscweVr1mgbVD
I4HSQ4OVkOZRkrJ0x5Bs3KhsflYmlsfpcqjZAi8CqApCGbUUYSjQvYO2ePANFMtHJ6dIV6BFCSiy
p+wwuDNHX0nvEQaAddfhd503oXcxoQ9898E9ehdiFaiwHXF8fGwd+19EeQSwDyA6gT2Cyu71RyKB
nhkJGESCcDKfEQQ9mxUpHTao8sZ5W9Jsz7kbhEEzYAjPWRQdFjGAmJIiGVMbPho3VXKIaecq/ujV
9B5lrL3i3of0o6O/E3qXHwpqUZBEoOqrePB1FBO/fVI+3xdfNufia5bnscwKUXB8TWKOFDKA9uuY
/5H6ndHsWHYy0yAStaOZyNnZ6M95lxTA73PoLh/G3NN71emmwQfJElVKwLKlk60dgFt2C/MEEQct
ghA0ntOx0zQx1UD7IY7prOIc39etX0uQGMHr1zEtKgehiQoWxB96E4IP/GAU4FreIlZeC1suV37+
9wtDlECrPkwDgVfo0GwYgldoCyiw5ndQKka9en7TIT97PUIdxwXOOId05/DQTCpNwmdLA115u3FF
rWVs0C+modyCMwwAxuJMoWjBQ5Fh2yqcm5y+gpPJhcIfiC41ilsJtBggvPRNB8b0xO649/Hbor9/
69SkJQ5W4zny7zn8GanlPcYuMhHUjZytAspKhoAAtYKrC+VDiH4tXppdqTZEE5EVaPyXPP7KZtJv
/qvMftkGBC6s1Ltty1/JOOaTdTHe4iqLyqHUoAWF1bfeZX5mml8me7CqBUTg1i5KKpdO2lM9ce1T
GPWOPfgsO0AUjJrjY6PG4KEZnETxtFGDAZ7wNncYsqbpt7p0E+VtVJyJcUhL0aJ8SroXq/sGdRJj
ivcxlBZvz2X1WpjXbW7iACZkCeUc2j7npZFaQXKwhjcGTj2BYtNB33fxadKDYaPWupYyBxf3/8Zb
eiUSm7YoMV7XNM6Upz8M+4c8S3XfG2BMtR8LC54a5AhT6JnxI+gLmbFFRLLk7P30jJffsPRFAkQF
czdCMLB7WTgs+0ZUANTAQKlA7XeH7g9Vf0QE42jEn1JH9INH5F9yWD1VYl8IRpXNrt3ZZJbuEXVb
UCOhXAQg8nzgL1xGIwu5CmOYVI/9D7QSGaD8d1E4pnlM+L7ckoxbgbbNdXaUUBG9kznbeT1eWReZ
lPPCClIDbZGe8WAAexbw4a10GigiTuD/yA+3TW2tkHg55rIGjix7wUyeY9mBgAaFjy+cYS95IO+h
Dxb9AY0NCjo0F8K3ARqx3XSjkPmVuAXH9mLOy3zEaJa1qOfxIXDU1OapKyDFmXYO2tjMeifG2mnq
e+ilpdlJV90632oMnX3l1z3+75p/IlEu9rgdeNQYPcYv7eKoSa+W5hD5IGvonxRi41yv2hMiXx1k
BRAbWqI4IChkjBarcKyhqAv2KAizugki0oicJPNBhVAbeOhv7++6K7kYc3HtJVqhVRqAu4Gmefqu
J6lDsLgoBAP5QM3mR/FdYf/cHnMtykftHc9DMAqhL2Jxki0jKjXJ6q0gNGS3yV5loHHy+Pn2IKv7
hlwtdGHAXgmQw/VZGatW0fMKjPFRlDqhumfQPSTMa/TakfhG/8rny/mLkcBGAH9Ghg6v3uvBTKkD
Xr2GI0D3txsdooPsoBORTpRTsOSiNvJs4x4WYIFCFW5yJfqOKtjevHvI73r3bcZIMZoe7r739E/i
ZAjlQI6CKorqf/9ze1VWLQxvOSQesDBf3stCMtU66+HIDZEFFoMFj/EJcmJ4hfjxOPyMq5Ly7PX2
oGs3PSqSs4LXDJxehiOykreoh2NQq9ZoBgG17i7dtTao13LEJMrG827Vui5GW+xF2VRxVBowaBMu
sVDfdfXPiNfa7SmtviERT6C9EUIYsOOFDY92GmeqJOD6pZe0rWlivnf1oe2fOX9Nmn3S0BbAPjnE
bXSOsiBV9oNBQP6RAwvyHtnncSYKaEFDNRZepRU/Gt7sqnBXWLui39/+1pWTgAgBrD8GokHoDSxy
JLGuTaIfsfwcEsvm8KazJ3QO0rh/qKItwquVXgTA8QAnBzhv1ktbvpRim4y5ncwuDIE+4pJyL8Ru
Ivux0mk0CGCU6dTEbowkXUeHCX+pghL42eg3jv+qX5uxgeAsU5BkW8qQcmVqykLqrEDhnjC8PN+l
T20FVWDESoBGK08g+L+9zmtmfjniIhogqc6jSMxuLcRbnU/SG8/Aqs8a9Hj9ruL+tUdI8v8bchHo
tyxvo2TEkGMce5OOuL55HpL7HF3KPOk9XTI2PN3WHBeHK8X0prob5gGP7JjW4V3M/pT8iYSmm4Xd
huWueStU3PBcAnZgpvS8dqtGq2p1hQxOkJpIflQnxdr3EjWBYgSBrvXaShs7uJrbQwf2zKI2N+19
xsEXl31f9RnQE8CpqYDIWMcBrya+Lx40H8yB9KfuQSPkONckFPoMvS2no8+1MxE8fb0s2dja2VoW
VwoEgsERATAnupyW2hsK70YIcyM/DEP2CH9Xi3rfEIvm/RY305p/uBxpsaeJVCTg2sBICfvZyBWd
30KK1UJ3AtkxaWNLV6elQxEV3Xu4/JcrDN1tXkadIAGKT4igIl9XOa3N3FHkrdzwJ9DpyxJ+tmgA
f4KS5nxTXOxmXHQTL8uQzOiTMDqgEWAiBzP/Pbmd9BYPXiwKN/7eSrR5H5W7sB4d8EAADtMetOF5
NHdqvFWRXPNKFnp3TRO5JDjlJTarjO0qk1Ikj9M+RdETetNPuuUJ82chpQeSP2g8f9G0H7e9xOoG
Xwy6eL3FqC2YUFgmQQefKw0fQC66Tf7Rok8E9cuNm3E+k18WHRciCq648ZE5vl50WdLMLGwxmBxC
0CtJgCCUknKL82PVjC5GWTq+KUzkbiqQkFOOY4pKHKpBHbrg+5iG4xZgYu3dBV4Y3Gvg2QIN5jIt
3WsgA8TVjTTYayO77xOk1hhId6I764m/JBsIo9WpYelwRvDihibA9QJOShklWVQjrR+9WQ2cuP5e
1z9UaQvUsrZRJiIyAGfmXugvATIJE61LRxIM1nM4BVbz5++tbkbYfsbDFpSvr+dRkY416I4gAbiY
qVG+DSCBsLOXUue0N37dHmt2UUujQ5/NvFxoxfnSEl9qfRRFaHNDR6g3qRXN1W/JhBrMY4309ZZn
XkuvATr639GWnKiohyQq8NMkyGrroOVnOQezVPRWSQcl+yVAqsWcyoBnE8kpSoRbVAo4fqbjkFSe
rSL+iX8Mde/I9cESL2SAcKR9z/pHkXsdcySw3Q9IcoenuDwq8mFuA57qI3gnDuA6tzoc3Ce0CIMd
hGYSOkeyO5BYtyOV0icCCXF1S8d65Qq+musiZwnqZxaC/IIEtSqe+mZnmdDbyCd0Up3Q8tMfGmWr
5LRmlxZO2sxQAvjGsqTXI3rUYlRNg5RETpTJZ0sqDrfNZe2IQbgBDXM41UikzJO+uBhs1rYjaCpJ
AClJnXaJajtEAxGAnCKjVHBONi49bX4NfLFPyHai7opuOGuJhiKyiNO2YSQ4vxrUBdYFUMyXOcP/
+vP8HrnvOZKzr/idU5SknTmvr+PXzkyc7vvtqa+0fCJAR88UHmMoPIPX+3ruArTUWq/iU/TB01qa
Ejc1T7HYm+1BnqCzGDt90NRg+j7KALtNAu8WH7E7WBKbLfqO+f69WBU8nXTENXg2A9oyEzMsbAt4
pz62m047GyEDED3LqNSHfmeDlXFj0ov1/89IwErCdSMpDtGn60ln1cShEw6BkMJslLPRNT+7pkCp
ITMLP835g4L2e7eUFMnpiMLdWCkn0DRrAs065X0ZNlunamHjn9+Duu0s/AYPjPbI6++Z8DDpNSZr
5yLOaJV+aOxlY8Zra4vmDrQloqwP5pbFow+gAuiC1wrUQnQZdNFKq9U7q2TRPtdHqEXKtVq9hGXY
Zy4YCUOB+kuVqG5bJ5ACrkOpRdtC20BtXahGjpI2bAHZqLZJ3za+c/6OhQ0g2FZByjGzBCFguF4J
uxxEEQ2mdiZFDX70OCFQ0a26U84hADKCS9AxJvC0aBprHRBqvbdSO26kGBfeYN4MHeTJEArAjhAk
jK4/oTdiAmRfq58j65fWHnlp76G04qdsq9Y5/6DlXFFuxt0O1gLkvWaruHA7I9P4GLW1fm6LMfN0
iNVC1loyaVUk+c6Qi8grUNH3paQRu27QtsSYl1n8z4ki8QM2H8C60PC9sAkuFVGldIN+zkPjpONi
ieToYWzq/SCHJx6nbqcd9PBXqABwpTcONxS3SB+6qXVvb/qKbergCEEKylRmzNcieCPMAHE0+EnO
BM0PJYBflNjhCdLkz7fHWdtYsK/MaSdQheAQXK+3LcdNFamFAcHCFKnUaTfKCbpxwHIbboy0OqOL
kWb/c7GzalhZObdy4xxXlZs0P9DgfqzljSBnEcZ/bh8gT1gZuI75MrkepCoKZvBmMM6GXoeu0Q9Q
mzXG7zGBkm7SmqYzKm31L7YKHAEIdgxkdb7Q+OkZq2HilnEe+lLf9yMZXNVKdL9oyq2+lZXdAm0c
MmkWsqh47y9ug0RoZo3f9DMvigcTEm6TkO+M6k9Jtpp/FtHivJDoHEbzG3K1uHaWZZuxCIWdl6Vx
TgzzCKnPQgtdAVbJUnnXqo9sSyhnWUL5z3joWJ4LdQgrlvEiese7om1G45wakwz5Yw5SeJi8Mu6U
dhoqyHgL+8RzO361oEVhA3KiqTsiZVHhjHqZ1/teGY2gVOxQpp3ZxcA9GBoksy028Qwyzo34o6up
iF2Au3qwmPBJvhsJKUyga0n4fvtQLRs+/zMbYIEMUIKpJlki7jWmmK2GztKzPDoqILUEIJpEincF
fxss2YmUyi3k+zZW6NgPFDPfusxnQ1i4UfhqUK1idPxBXhw2XSuVyqpM40x45Og5e+oT6A7VP1BM
DpofRD6mbU+bxk+EulUMWr7fPycPISy83FXM/ksf/lDGRCcTlHrV4Vc4GY5asZ9x/QB8n1OEAyVa
5JjqUFBS724v+8rdAZwXMplzYR9JTf368KdxTYbIgFY3A6scZQPvPJE20j7r7GkPRZUcPYQWNBal
Aq+HxB62etdWPBxwSBb4UaEBCC2IxT1datOE+KpTz21baS4f8sQ1IruAAhn4WW9P9XMuiw2eyxM2
GK0tZb4wr+fKxGRoo0C0Fk2Rp0m6G9lvZcjuYwDvmQbMfe3FQKH1vAOu7pmjs1nq9mOGpsWg4B/J
uLNFSBU20FrBDSssqik+aSBivCVwuWYOQHAiI4D7bM56L78UaA/8baKddeWNlaFb1vafKotdS72r
lRS9jJ1fDdq+jmv/9hp9RojXazQzXiJJiRQ7qA6WeTSozUlWhMAJES3fqxrfMbbHrr1axeCAb960
7mTAG/TY2BGtcVm7F2GzZ9ngVwYoOIT5dPt7vt5N8+cg0sStjo9acmSGtqmkIhnNM4AzveVKQaCO
P6BX+y9GwVkCvxBgj1BOvjaMisSTISrZPMsGz51iksJjHEHHOs1b2ee6qgN+tIVm/mr4eLGhR1WB
5B+GXV5LoxZZBWMhOc+o+B2rWeFGqgrR2G6MNp6JX8/4J7HZ3H4BdmDkvBfTAz8+SPB0E1GE7aDt
47EKawedNGhS1XyLtw76DBBdNA+3V/XrxYthwW8pz9EvTvhiVQthiJmPyDxL2fNYPYjhd8LPNdzI
7WFWZ3cxzCJ8UaUsGWVumWctyv28Lj6USQF5W3sf9XrAEIkKbrq9tFGw2Jrc4oTi4GZpixDgjHs1
3g/kTI6W2EAHrhj/zEaCZ8RMdIwA7XrfOtFWSJ8n5FxWPdmpwuQnMRTlIUkyyPdIReNZRS02vOSa
XV4Outi1RkwmETEn5043ZRdEKegI6fJXXrLGu71xK14OBqIDkoCueWzgkskna9ho9DHsMrN/hYw9
EXsPz+SoibzP1FNcHTuxB0xww15WJ3gxqnq9qmXRGekwnwY4cwAzEet2lE8bb795axZuFFObKUuw
c/Dhi1UskFcTPDXMs5m6yrQvt/pR1yfxv5+/MHqz0IHQ7fDz8cSjSfPMlReTbXU0bw2ysHE1qepM
aueTNShuRUzKIuOu0P/6KQArQMIIFWSUVSHZdL0f3I5MycxtOF+bc68uAXhr0+yPhejWv21wq5uC
aAMB5kwpoi3mwwHxKVFbR+HcSOK9qYDsvYilLYLstVHQHI8+t7mOhgT19XysUq5iG0myc58p+cHq
lcJFtuYvi8IIGIHPA2kdIn8kpsHgdD1KbE6GKVhjnTM5rb0qLWUnsRML4HG7PqJ1YqJ9Xr4ngmwl
174+cuCM0HyBUztHCcusRkrMcZTkwTqzfgJ21wTflsLy1EWWePKGiCR7pVHBQhBnWxI4y7rbPGcw
byhIMdpIP6FH+nrOmtZnspB662wUz5P8Ihrhp2G/n9KEZuHPwY68WNnrhuR1xrGb8zooBVog7Yn0
kdp1vhdWfURSehfK4ZHUCpIRyYbzXP1EkJLNIRu4bVVtacxpEkGaT8K5b5Loo+d58dxKMkPgxsp7
XdJzxyq12EUaRd+BI+2unEyEoVYpnI4pkmsJrfUhwG3cQ3hGdqpIt75Hdm863DRLt1Wk9yGd4qdQ
lvqNs7Fyi0LEBvA/PH7wLicLr1i0hW4lI7wimRQnGg1Xzty8+yHkw5T/bsoHxXj768OI7CFCoJlt
GImjRdJoDEe7GFlGzqMhtZ6SkJ+sSbe6uJeUBZ8mA2wKbhdcMTCbhZ8kZZfndcnMczKW59z2UnIK
1XOTipTGQFHZwp/Gd5N9ZJGgqbjnXTCy5sTRpsoK0CT2fmj1pxrPIWARe6+ynltrX6p3ee1m0DoS
EDftzGojbvrk61hcHlgUFLPRqQI1LXNxttG3WtcMXvEsTwpkHbOkYt8Us7Kfw8ZsUmeINXmntqRL
3SjVccB1Vdjcacps/KfVQxBklpqpTL4iDyAdEaLM31hlh5wSlclAGpAkO5h6LwEKSGK0e6ipBCkO
I21+D5OB6lbWx6HmKvGk/4bWjyFcVQsz2akRh4N/KWRd5cZ50yaeZMRp7xYialMHrCex7IpstH8a
ZQ08gSGBn4xZNkS5K85UkEMkRtJ6TaFOiSvssT4iZmRPVpEor7qIQavQgQBTpbkRK+iLsZlEaJso
ceQA2WXvEqvXf/BJq3pqD0b1vRGpHNGqq7MfCWnwVON1zvFoMeyWJgovYrfoK+17zlSJO5Id4nKs
07Fu3RHq9vxodgTvy6pCktYz2twMdymvzOJQN3X7U+4kRfWkJsz1HcQlyp85cuFvJu/SzMcSAY1N
2mzq90CPEo0mk2oUHvCO2Te51SqyEa4sSeksQP+QlYPoLGrEKGfYi+hdqiZNkkBMFlRDBFyXGfMq
QdesZRSOqkYK2lZaZFK1RsoHKkkQd9eFnTwQSUVzrZjs8ZSXLHPkyVJ9reujgiqd0v+xq4S/oDW6
/suYFd0lNlLAyIriyQYVhcWBC2tiN1MtIbEXysUuVxr7oBRD5Np5x05hrzYeE/LfBsr/GRQNEEge
oRK2rKPLaAqU8y40z2O8b19A2+9OuafUfhP+bbpiHgkkj7jccRXN/QXXV1Alixl6ijZ5ydYoE+aL
XbYH5IX+8nUxoxxQz0MWCv3y2P/FTZeGhV7IqYx0kIQDa7gqMx2r32lavRF8LSEIsC4VTzDQCONO
B5bUXvj9JCvY1HWNcR6jP0M9I57LXd/dhWBQaTooulgaEPCPTWz/ivst4ujlnYOx0dgFCs/ZVjDT
xdhGaU/SxBD5sbHZCTXyK62iWWYcSQQCdSDwlYqaW71H8w5dOtfloIvjpBncjBP0JJ418Usk3yXh
GOHfvqHmMWD9WFYgrvGHxRiJbdZxhJvv3KIPWjQQN5Jqh+tb2k1fog2Mg1ZREAcjDYIcwmc380V5
oG0hUaNWinVW8szaJbUlBz16EwFEVsFK2DaqC4gOd9ShrA+RsKbX2qwL3+rs15io7WlMe+U8MkRK
SWUU/mg0UAg3wasHLd/ooHdpdWJGZvpMEWLD7j5rQottmOH3sDgQXyBgWsTiYBHLNb2O2DkEcY8W
TxkgYen3jsu+zO6YtSv1k10RRyY15Uy6g9yHlxUjBcGDU4DrXvpGeu5VXKGVQIcsqJlvRydfstFI
/yJNCHIHfBpYCz4RfRdLC7Avl5FPZ2dF+RDYxKj0lfox9vSSu5k8eRXoIU1w/VdKfZdXWzu7fEPM
o4OXFQxmM387xPeu3YwK/mRFqyHAnXYGEN4hdMYEMzcisNU5AgeI2sF8BqGjeD2KpAhSVNxAnNGX
/2ik8GxoF7IPiTmadAaT77PBe9/gih91wJ1G8vPtNV4+LzFJddbO/SRmgN7EIswRuYriD0LZs6WD
5FVOfVlEbl39Zdc4PNz1MAuXrZlMcKsbpbMaAmtg7KTiD3rIndtz+ZLLmEcBIR5advCMRbS5WMs6
MXUeM1s6V1a8U/uOdik1e8APjLeqA0VqUjPHKhonGZONG3fZwPQ5QZCwgqgZ1V9UYZeXRdRInQpC
l4Apu6ogrqSTPUY3zAew/jgjq+ikGe8AZX2T2uahTfXfPboEGh0h2nBUMxMJ7Icwcazx6faafAm+
5zXB2iO4x3/wvF+siUCKPDbLlAdd7Wnoh6tj9HSGQZn7UA8mhI4SoNzZU6oW1Ej8Bog+NX/Soa/S
dZarpHulSmkbfY9yDwQ4beWrUeYVwz6KQHhqVU5YHK36L6UGPhcTVy4qG/Naov39+kzkXRNpTC3w
zZI/ylC+MS2Uvtow9/IIWtpQRaaFBUL/yqK3V+vrvYR3CsCk4BhDSxyczvXAQkS6MakND+xQDXoC
1VSIvYARzItTcfjboT7rvDOvKlL8EPS6HgoIM64kootBZmZZbkMiv9YVMPdnP8dq8v96rJk1DXSZ
ykwRYSyeeQkyF0qqT9D5LgBLQH1vzzN2RK3P0Y10w+C+xhPG1ViLSi9Rk6IEvUISTGPCsHGsd/Nx
dG29tvxMWK+RBDogIcfhgctRvf8XEwVnpwFSV5RnloFvyWBOyFwkgRTdyRxI8rukCl273apirURs
Bg4UvIwCATwwhS78GbLZVWqnURrgbea0XKd59b3Q/0HiwZtQ6U06yFbvykxyjZxshKVfryUoo8wh
G4JcvKmXTeSaNSTMbnga4Muab0mpK6fUiLXH2ys5+6vr0ACjILWE5Ckq9ghKr82znBizyBCngdEx
qBChQueIjhQAFA0z77qQte8p8ogAM1YV2zDXtbERDOM9pylQTFm68YTlcjZIdRqwVICMy5P1MnYE
VKk64KpjVXsstOL176cLWQuktWA7+MPiNJZKq0p2q6UBbyBsMsFmtR2JXrHOPnSSnLh7uT3e7MGW
ywuWQcSmeFRq+nJ5LXXMM20w0iDrIg2SgWkvuOQW+dBnD9WQR+rOjq2p2gNtFFt/bo+9ZkAzQwak
n2C9X9rEmjFPyrqe0mCCqDCdRnT94rW1xUezNgrqajgaeO6j6jX7iYvYTZXiHJgkOQ3iJkvh22Tl
3i6UTT3YOQhbLuTMKwW+I1UDX8rC3fC0l9O4YWmAyiIlBvR1+t2YdHt09TpCDL5kcK8x0W9pfZNY
e07ASHB7NVeCaLQEqvacjzXx4l5aKyjCUhylMQ1CruZUNqPGL0kKDbf0l2q0zG+HCZKQOYE7GhoG
AZfpFymbfVTJo8/q2txlTfI84Kg5MR5jICtRuMMbtfWIluo+xOP/xc0DdAxS8Hioo/dEXiwZdOKz
MI7xwY0NBYs4vAdKua0rCLVvaSyt3QWA4OIYz3yd8lJSupTt2C71eWkq31SO9Y57YX+Msl3m5Vut
CbPHXRoC8D54JKBX2wKO4dreZtqZVpa7NFBbFr9Yrc3cPDGGhz6xdVieoXq3933tBOO1jDMMgTr1
qw5Fq9mZmeIUycmHbccU2J8Ul3l/zPgWtcSS3QDxEPi8Z84cJNyR7JcX3skUJCv1ScI6hlLxGHei
P0F8AzJ83E7vRARMQtfkuSOnEkDoqQQvnYDMDILp0LQyq9yH8qR9h0gf2tboInRIH3ZuwivpMeUc
vXpKbe1HuyFuXQvjBC3ieIfy7T1Hi52nRxkEMSONH2WtN6nalN2Hbglg0huof+UyWkoLJAQPo1rj
oZsTy0dWj+15GDcbd/varYAUnKKAeGoOZRcb3CXAsyKlmAWtNH0g+H8WMtr+ldjHGXL0mjujDEzv
7U1eNaoZQTpzagFTvgicUsliKvSXsiC0lVOljHSS7nSRnUnzdnugr9YEDwZ/jLfm/3F2njtyI8u2
fiIC9OYvWbZNtaq7JbX0h9DI0HvPp78f+55zpotFFKHZ2Hu2gAEUlcnIzDAr1kK7C/+99N6orgMh
7XgPMoImEbIzKd7UXB7RaDwl7fh629r1ueRRR+EMQTBKPqgKXFpzR3JKS89TSJJ/Qo5UMHqelHbZ
/VG9+B4a42dV/XzbojzFC5fHE5Mo0wF+ACPLVMqlSa+vg06UypzZ5DbjuzUDBMmREFi/aj+jC5BJ
uI3jKlaZOdQc6s7uqlh4Uvw++ypGmfZZNgpzsI02Hxu4WXWlsXMxUo5jncrfssbNXyxfK354oEja
jZgkXm8PWq59r/Te3akAOFcWtPTBJPCnFE4mvMr8eWu9tAAX16UnAc6MNIcKXivBqQ2v0UQW34Rr
c3xLn4wsjl4fW8h/pt/z4Tntfa+KSL0ywBT6cXhEjMZLUUZD19V3xYOlRLtmVeP1+sRNXF1QFQDV
knlep7f3g82h1eXOHLz0pDexnVu7VP9emNkdsITKRxqcZPq2kyxE1Rhkpk+DBmMCb07H8YNBM5ED
A4R2gsSowOxaW1TuWwJA/87rcvczGgSMgSVKZL74oM11YrSYcmjfZvC0+loP5vn271lcvz6hZtgB
hndmMfA4xhZ1/iLlSYkihoDoEvppq2z6NkppIVrZ2VMTGOVdwVqxPN1l89NCTZZsZSKkuspDG7ok
ohhxQM1e3bTTVE60V3xxhS9yyafQWqP0B/SQEGZ2u7lS3/SVO6QwnBw6EQhD+NzS6umy0THEbg8i
a0tZ4y9BGZiirgZBhDxxFeLJl99YtqI2FoeRu6fTqJI8kR1vbn+2pc1DJ5URVIKyqbZ5aaFIPcv1
rCw9ldGuy4j9osd4tfW/dP6VCa0NwIA+8zyl9g1XUojZ0pNXjE7EjEUBd5z7giAgOJbn2wu6foUY
o+HhY9+mgfc5pV3tQW409ApbpsTbsVUJcBtHScet3FYr84kLJTSqZ5RdmGKlgsY5nG1eMJS1XxTZ
KRKye9d7EfPPIuNKTJ8RuaU/BvN7ZZXb2+ubPsjc2yc6dzwDdUxwsJc2k1auQENm2Ew6d1cZ2rgJ
O7HY3bayvDR4SThS7xO6V9dZXzFBVGUneFidCHBz+8mHg8wdXtODIeab3NTsaC2CWHJGfarv0Bab
ntvZldYqdWSMspmdVOM+T15j7a4U16oRS/fURxuzt4E6Ttr6rZWdqnCwRf845vsUup4W8W/FadYq
ikue/9Ha9Gs+XNIVYumGUno5tNXxtolkWB9yW8m/hFV90JTsr6sdOAWxCionzBGBwbu0JnZNGAot
+Z2mARYJa+I80zPXOnALJ4xpewOYH0EKcLrZmuJeKuoxjfKTp6fpthoNpQD63sj7oU+CQxqrysqR
XnB51kR2jNQtsyvv4dKHTRwtRMdTpH9OQpb7O4++tx0E8pqY6oKVSWaSwWYyY1AMs4PVm2YQDmZb
Mg4ou09to09gRWGN622hOY5EIcXaKTKn0WbOzAiA2qOs6MtTGlGV7V7z3n+IxFe17EhwkRCn81wr
w3H6fx9xUigFaTTWew85Luj8d5TyN66vrjjOO5Ds4lahykg1h3ofP0oibrr0HPLOVqtY86k1mv5b
PERB6ORhSz+uG9TsUBdKIDoNbYFwowSRsGlRet+rCiN0G6lJCsS1XNf4EYGN+FEPrnzXekWNnHQl
lZUzhIN6DsegZEYB9YCtK3aZsVVreMmcoqwmQSCtqBmQgLjll9DIqrcT3LDWHRqf3e+wMft+F+tu
1zxnqV53hzIvI8UuiqhCubGz5GDrGe1UuUzdiD96gw6eIpdXpy2mK+9qjyixUe7G6cGTXe6RHFl5
Z+U+fOBsx1FP8qMrQpM3VB3DyaAaHWOsDXjYfL+SocjzFAY4Rbg5rS54MLMiXiFDvw4AebWnaSQg
NwDrKJtc/p6w8MlFQd1ARSfXdhYrxyypN4q1l2JlY8geir/SbmTYy4vC89i5KwHR1WX9bp5iF+kl
iNg5P36QxlBjGPC9d5W3SwtdIk8JHN/NgpVI9+rGngxRNcA1p86bPsuGiiJsQhgO9FNmpoBh0N6I
SzKIxC7rnTTUD527uf34rRg0ZkfUKiwFmFemn5j0sBuJZk7+aFT5holmpEJ/C9aX2/YWvyR14yl1
oMp0xXYWmIZfdyKnD2B4u6XCkd0rgfpnbJjrYJgAnoAgG9XXqmBiAenfbJd3nb4XNLH4D98U1DYf
ld78VEm5dKkk8dU2ygbAZKW0aay9Cp3qsKZKtuQ4FAgoptGtJmOYhRYEaIle92xvDbCxosNJT5x7
3769qWtWZqc1sSjZeC6yG3V1V1PUNNK9qq0EgNeOgutTCKdROM3Qv1NjfXiYVCP2geupysllZJRZ
QFk6uNExL2NHib9Igbnil+8dmcsbiJPGeAldlOk0zAsfvlgHKXwK6okQChogTjcUi8Okbxuc5ejT
oH4T5S8iJWpRTZ2aulXZDjt9FB89lfGheO3FXFr+h58zT4lq3esVr+LnKMqD6habTH+orS+1vOvD
+y5d6bFcR6TAlAg6gBHgobQ6Zm6D70ehoQmwIdSi/tBH8Gd5OXBIl2huB9q0PMmJx1vAk3JuNXhx
C8MNV8LiqxiB32CS/NH3ZOFXdAmy4kcgQ2HGjXkf6XRtouTtttsuWaADwBsMFg1u3GnPP7iUGapG
aKHKdcpFQXWiiTFejHPxr6/UqUQBvJR6jM5Rn12pVQY58chen7Km2wnKbwDAD0LwqB7lIN6Qpv/1
tYI5OigANybmVHMWc7eBEMmtELFtpninyZTQUw19gUz/S90I/n66fORk/BPkLBjay91L5SiXZB/G
GHFo79OqhgYkC86Sa62cxKsQeGZn+vcfvpIqVzQqROxE3WibsU9S+wUw8jbv/v6Rn1YE5ITmA396
R8R8sBTg4maL6PEp5VLYmQ28gaLnxXYDFnnjxq5wbOvRPUhSoG06txd2TZNqXD+pub3tmHOdwve9
RUea/GLikkSz/HLNYlgDcPVchCYGwe6i2kmSL768TRP11WXctNgb46bI+6dQS1/yvn+lPzgBXuOo
WPklV5UYAEbTnOEUenAJzocidK8AEQvTO8RZCv1kKa2ORWx0h0GBZI7Au2X41JV2Re0ZR3eQ12Rh
lswzCG5xAQCXp8xwuQ++XuShlWJe6CxtQ6lxkxuEgWloPCiidRxFeNnQ0RPWRA6uUsl3XBVXIIXN
CYE2u/+qMhO1EMbNU/OjiGwQKO59r9prLLOLq5s4Uf7HyuzZDDj8gTdZEc+i035qPrehQ5/kd7HW
p7l+nyeY2L+Gpovwg2NLvVyryYghJbMpFX6Jf9/21+vtojlAGkwBA4gtAIDLvz/kYWbcQ2tO6vDk
Bm8aRclg/G2mR3eNCfB6y1Tqc0yfTmzEvEuz280dhEhrxrI/jRbkbQKiEFHvCO5XSqxFp1L7FBxd
XCtxX99AGJ2QW5Ma76Rserm8oVP8TvPk/iRpz+DFiD4ejfhTqq8xfi1sI7nwZAv6QQOqiks7VSNW
g+gb/alg+rIuJLsxU8b0geZLL1JQrARU75fIZYSDEs+ERqPgSX96Tnlk9b4b0aoYTu2G2/QbZNq9
yR3uFPCaQdSpO/DS2Ptvn1+ar+VeuIu/g8Kv98HO7+38d/87P+d3E0n7bVe6dlV+FI4ELQp1vquy
Su6JTeV24XBiQOmhA9GRC8PeS9OVR3lpq6ldMs8DzeN1PtebYSnQmhxOVcX0evfJ98HuI1VeOvnf
UwdM+f5HY7MXrDEZwIAKbzgZI+TloiNm5caCDF6Jkz+p+qOsHlohf8jyQ7BGLbm0mwQdE4fGBP+b
jxGLgqi2blQPJ18/BoZwTCNbB4F0+5Mt7uUHI7PTP6ZZKeZiMZyo3u4NFeqzbrhvHjwf8YW177Zw
FEFf81/qYdPc9yxk65lrtAykxk9KCOg1+KZUsiOK/xjKStCxEAHDm0EUgGYCaC1gIpdnsTQ4d6ne
jCehZDzC2JtvYs082yYjxt/UMcybK3HbNd5WurQ4e+uiTo7gCMGi0Yw7U82em09jYSMwtfcyadNn
D72ZH9LeltsVy+9J4OwiAJcARzKThup1ksgsThOIcjee3t4eA3v3iGym/f0psJ8stBsmIbTHfkOI
b/tO4XjbY7SNpj/Y/u6ffwq7sqWJcXr76fnrw2v25kziIBO3NBzPtmyXexLovb+lrm0HG9k+Hzhu
G2PzsrWf9w8Pd3/O977959ef2x75Pt94a0Wzl7W0zB5delak2Zn9tLu/b3fydtgCIHasXfU43gNz
ebK27oO+sb5XD/Ve05zgqT47h86+A/puHxR7pb20/H0/7PLsEQ6jstd1b/pNT26abMt8n1DK2lHb
16Mf5RlYXjU+r4UY01862wgE1WHhNDn+/GP2pESh0A2FFIvwkVMTD4RtlEcr9cw5txvBqsqYHu0R
mDrIx66a9rUpRq6WiScJhbN/Jskcyw43gRPbXz8jxCraJ/V55fsuXAMXJqd770NAkwRqO3YWJlXl
m+5Eh3gjOLWdOK9vk8N+h4fDrnbJm8IWn5w/sMwfwevZ+rax5Y24g58DKl/eFnn3ratXHrCFCOXi
p80ue2kIo8CQ+GlirGw1ISft00IEI2oY4N1gWw3BSangTVHFlWt4cU+AJSukfYx9zNFTEl1/aVBK
8WS0zac2O6TJsTL/QQz52+3Nv14gY7bMlkOhxfWI0uXl3gO7LIcy9KST2G6q+sHKWzvJT4qwGeTW
SSVla1S/bltcuIyZZYaXUWdqnpb3nKIiGdW4liJdOsHOpo6JHVZoMIZ/uhgOLwSBmruo7Y5oqH9a
sTst5fL0TDPUzOhQhSZ5n0OhFa0xyZs16ZQ+COZhVCUK8sO2H362tsUEbJ2+FHq6lYztbbvXD+pk
lvgHwBjNuXlrLowb7urGlE5hReYBU77wvW7h834KhJUKyPRcXi/wX0uz66HNZZg0e4NvWYd280P0
XmXxC+K/G//ORWr49rKWP6MFNAVqQOpKc+k4sTXqQAtZVzVsxyeLSAHOGFfr7DKU7Dx1ocL65fHM
3ja7tEb2iwY1rWNVfVdR+HBXBBbca5qayifTYKbTQsvskyE58Nw1wQ9BXNnQpTXiovTeURyAqWlO
SVOKQTSGZiYjlpI7XbcJKhuhWTgEtwkvafEoIOMWD2tUk9dnf5r3n1iLKIxCgz/twYc15rWvD2MY
y6dCfARn2kTVNh1evaZbCZsX9hI70/KIiOgazy63wo2VoNBL+dTnlWNmP3zJQLQqB33HhW9pd7G2
YvC9rDvz0AuLMw+N074dNaPi62WRHcW2n2V22r4BrBEQIu6LfSts1MpyZN+wqfTZgm8xK7LJ+GPd
/6y04t619nVid0XlRLhZFRj71NP3sWw4msKQyxq0dNEDQHlyXUzEknjd5bfIwkRu9KaQT7mwC12q
B2G5SXcA0qVi5w2F7RqM+bsrTr7Q1piIF1AdoZgwdRVm0YU/SDmolha/87VfrhejjRZsRWWTkyOL
v0hebYuRycao75gPONw+YddBxsS8gLfTHmPAYT6PKmllNzZlIxOUmxoUQlW2G9042t22svDuoFM2
iQMCnaFmO3t3urIYzcR38YQwfXH78VSMipMFzUbQU6gRRD6nQjV8TfR1aWfhYmIMbhq65XPOvqfu
l10pUCk/Ze1PqEk7LAzCJkYLiajYtIPUVn5Xgry5vdpFsxPf1PsxAzEkX7qRj1JZjqQt/QdmtIcS
abph0+uJbfZHXXrLo/yzLuzk4AG6yZVIdelzfrQ8C54zRigiI/K0U9YXJfP/CFgBeltT1lr6nDwD
MIVIxCzglS/Xp8SBkoaur51Clw58xOB+/WcojkKmOl7bbrtzERr7lT2dkrbZZQLcZWIPBLXMONUs
qRNHjS4xRxZNElvc1sOLDO9sEe677LMYG7tujGxpJYa43kySR4I5ouQJJ3Kl2AILgoCQ9XiK5VDZ
Nk2gHyvBKI+3V7ZkBSwKodFE9nh1ApEWHZXMz8eTPBLfD4Ekk0Hq+soJXLQiUzKhucB8xzzyK10x
SqOiGE+6MCY7c2IMN3slWLlNrt+yaYDoXyszx88SSwfsQp7UtnH/YAReuB1QZ7UT2RSOlqt2K3u3
YI93k5ITKBFGEueA2d4a5diNIunkhor+PdOsYSe1JuGB5vqlDapojWr8uihDHPvObPr/I9rZRQYz
j1WSlhF0ATxjyMKtfQYu4XEUsqJe49ufjtGlyxtcmCRoTINzzObtID/tQYoiFHUqE9E2BrL2nrw8
fNa836N5r6xJ6V5v5qW52anuC6FLLLDhQBxDR4sHhwPnVNrn8u97NZeGpuvlQ8Qj03lSa0+EUNzI
fqJe+uAH4Wg3si0bvi2gXCZoE3V086S63zpljcnnOkLH+tQPgcqCVGtO5GOYuW5FxLmnhPn5X4N3
1L/l8e8I0si/PddMKU3DX4xfM4s19824CvxCcCPzNJbePwnzMTx07ppG5bU/YoRRz3de9AmNdbmV
Umb0vZmh1GTFSeAA7GVN9JoZDaq7/7KeD6Zm0ZyepKaeQ0RF+9hMbUPN023Qw0X9H3btg5WZE3be
GLbZJD1lusmurkd7zNZo4pYc4OOezdwvLc0qbT0+DEz2qYAoZwISoDFeTcjzyzD8fHtBS6fqg7V5
O3CiA8p0l22TtLjaWY3bbLyxfhks7yEqh3El/VxoDOAQ9KzhqaAseEU3q45VGbRKgdzSkG5k+BHd
unqsLGkrhuZmbO+sutlHbXlU5cYR76IhtoNG2qO39t0K3bf8OWqN3xYypMq4VySSH1qFfiQ9JYqO
cvXGgPIML9gPDONk6CBELSHp8+0Nu/48kx/Lk3YK/yB0u3TpsQzgmwdNB4dlP4Kd5W2XN3W/Ud1j
qpprd+xCaQ+1SOIYSiLk7VfU4mof55bG0AfB99fQOjCBnmQvFc1Jv4QcN2gGRJvrP4rwyU9ku0mE
vyaEYKp4IgcmqCHUoKFzudxKmCDnQq6cWthmN/TIFVsNUYG7vakLmQ0TFya2iB0m9vxZYOgVgsCM
XqCfCgUdkGqjCltyPuOLvKvK1+4p9csVi9d+Tx8MNjkUqUGAUIK5XJeVMfHluSUQqVYSKcEUX/OE
opMYfRMKq/3LsBe0CSxKVDHpKlLKfF/9hxdFosMcVG3snYcMcnrOwJ9o9NYIBOYhFEZYCJhPpkLp
8hmzt98sKMgKlumfn7YrYdPa3zzzAVGwpL50+ZsFW3JWtuYKDDX/2bMvb9RNlhia5Z+H4Ct4haOm
PglvdF5TFGWseNwp6lGLXnP/lHrQc5ePnize97pTmtbutg/OPWL6IUyIwrHEtAETFLMHRJSSqkL9
OzzXagi5cBxty7LOnVxBFgZesr/0P6zRjeS/U2kFoorZsgVI9+JUlcNz0Y424Dpb8pnhoq+1Ju6z
sCyYOUCaUUEnVJv73lAMedSUbng2TeF+hDzMSsZ/QkaCDbTBbu/gFSiaRYFjRUJSBxUIkm52qLQk
Vs0g6sNzEPqf+vxbMu7F9qWJ923/j1ZtElG3Q+lJhv+UOSP+V+9FJH9KCsrhb12IV/Kj9wToY4D6
/nO4O+kcIAglzYFt8ORKQyW20Xmg4gxGMUwV27K63M47/84C/fHcTwVK2fI0WN4zc9trkX/sWq27
Zyt99CKqZL+yRdN3nf0mJu0RywD7AWmDMUVMH64CA+TxIPVqdEa+9ZWM4Ckym+0gtrb8mpWKo2T7
FP2MznBakxF5mMMR4lz7TPNclX0hcyQ3nthGSJJnQczQa7Ffx2V8zvR7in+nMDoz/uqrx8w4VjJu
KKAjLkb27aXPY0GsQiUMfwSkoVR05g9nFJeembd8Db1T7cBE5jr/0/hrjNoLd9XUo3gndTepW87W
hhqfWGpFEJ8DyQSXDm2TnbWmsBJsLnk6qCTuc4UKAwubXRZ5aKiuZnbx2ZUTCoSQkBOT+PUx1fYK
6uh5Njhx6zuQG9hSHWxK876Nf8FsuikbwVaFxwSM++3tvYoUpv0lTEDIgCeGtvxs5brP6Kdby/E5
9uMXyzWPbVb+1OBRSq2fcA/Dx+PawgC86jexfh0NK9fn0sbTQ5k6ddxssJBeOrYgdKnOVGJyTvvB
3Er9MEwMTmt6BQu3GcwHHGagLAYTqDMrYaimnZTUyTlpQecWwXEYX8ckfBGS/7QeYhtowqjpkCRd
rqcVgqT1VZ3tTDMqZEcm0lacaOlAABBhwnriCeDlvrQQSGOnyEirnsvMI5Pt9J9u34RbV0hXEccL
Jx7KQAh3JtoIhh5mpqJ4LLKmyNPzsBchnesmbeRDr5/d4LmRPwnDa7FGTbCwOGRPKByzPIou+mz7
QACPSVLwoaJWRgGuaQXbEpSjKH++7fZTNjS7T3luEJya2B8RkJ85RG5l3pAxsH9Wldf6CLWmCDDE
+lw3D2H5XMprJMTz6J9DdmFuFmS5CAyP8ZCmZ1HLop0xKO2myevfwdDTe2mt8k4xvTWkzYLPY5M2
ITBJ5MXmSBu9rSRXGrEZSr/HJt5pao6G1DlI17B80w0x30v4ozlXBAsQZcwvNddNBDWu0rMXOHVo
MZWx7T9T/U5pcohKvPIeqEsuQmUM56DiAffULNF1U1DSPmoA5zAevQcmJYKtW0ftJwS9+w20odW+
88R+U8MpCKRBVndFKcsO+lLDJvWifqe2YutkmozutKBUO6RoFFsvVMvpw1w/Fn0vMqNkwSLbMZUQ
+mF2D2O1dLDcLnWY5QO9rNfNruS+2gVWD04tH6JjGebhQ1UEmt36gfw5lkbDcdkUuxQ7LnHPT58j
UA/7MqFEyaTVl04o6o0nyP5dVMb5nRz74lM1lnDhGk2zEj0sfSAwxO/QMkq/805MKfPa8C+z8wC+
cw86Nt0R8/eOZoSh0yextGtLo/xsxc2a31/1DCbHpztOJE4HaLpILi8r+FyVKlHF7Axi2VYlp5Xk
vTkeu+Dca/uoDDeFOD13+a5NmuPtI77k/+RqhMnYtaCIvjSdC+ZoFnWYnTvTfMmsL22Qn43pTl6J
i5auko92Zg8oxDVyRmE2O7vFTok+p0+iKjAROWkYMXD/T22soCqm3z0/bh/tzfy/LlAOhQ4tQxXj
u9k+d8wbW3cRtPo53nN7C5eOGkgdxlwMThyZ/OUWZvRcgtq00nMhB+qxNQN4S0yKMF1c/75taXET
gSJBPYQ+sTqf23bbJEMkgkWp7UPWa45ZQUcY+o918xP2u69Z/FRZKynkOwvKfCOZpAZMjjwg4NbZ
hxMs+IOUVuCC9DdSDloDJanyR6C+dkwPanG49ZKDqUU7M3MyMLYdAXdoaweSadg47pAhIcqWg01t
PaCnBkNzbzcazDJrwivvDfrr32kQ/vMtGNqYPR61b1p+aHHh5ZupS+TIOhRqDoG2txWP1VuV24gA
0RgQ7ebl778KLOv/Z3n2/gP7MwNXi7JzWpvIzOi7Cp7qsYr2gtntcrfYioX/hU7Gyola8nCGOBiS
JWaD2mLm4WaRSL4S5tnZhK6ngsvTT/8E1k89fg2t59srXLoaP5iah59NnqVlKbO3WqmUPA2Bo0px
92jqfe4oKOhuDS2mvBgD8b9teGWN87JLb1VKKlQZd3Kfvox6Y6O8nRf5pg/e4ujXbVtLh4tqFRPb
ZG30ymb7GSEuM+ptmZ19F/Ry8ZSN5zF6Es1wK1vBqYsfxXLlbF1xfE73Pv1MOIhAqdPEmt0cZFpy
rjdRfh4lo7KLujik2sT/oRSqE9PwubdajV5dNAp7vx/7Q+372a6wmMXvlBHWcj34BZyu2VQIMB5M
qY0PqZu3B5knHnbfZCWkXnoqgKjQ2AbDzzs5izrpCLmy2fNKub0FbUqcJEczHnVImgRY+/xyjV9h
6V6d0i1gw+DKkRO5vFdbc8yRZU7yc7879s4a+nE6lfP74uPfPju1YxzTAnX52xWz2kndS5R8g7/U
dZ+08Am2vCb70ZoeFA570zjfdrQrxbLps4OBBrlPqdskYb9cWJOn1sAhys/1mG/BiVG3eKkVy1ED
c1vIzUsT/cqVjd7f9eVzETe29WmM7wcNMlfoVYOmu/fFvRAd6ri7a+PYcfM7L7QTYY399urUM4/G
MBVTy4z8T4Jllz9THEM980P4wXRjuJeqwundR7N9qETxUGThK9D5dOW4L6XZrMGcyqxkhRS7Lk36
al+BQ+vZmdZr937Zk/THEtIVcjo6YSnHdz7vnt3DfX2oNW04yeGQ7AOlsTZNykj97Q+1GJdNtK2w
NjPGBLnh5c9Rm0JqIiHPz2rubQvpUIEC8o6pcZcKzvisGMNGcE/Rz9tWr/j/3t1jAqIxusX84Zwl
iQrZUI9mmp/FQNoh5J5V0p33K/YReva032XeJwCozO9RuouAlQum99h1ndPlI6+/8OaN/hY660Mu
/KlgsjbbtamapXvSmKIP6vrTtMfs4OSawHx23+TnLu++E6lajgDnj62aSX2Umf6H99uMD24rqFuh
yVal7K68ksMzcYiS1oCY4odcfpPabFLBTIv8jJTFAGq4T6g5huidfbPIdx66QkfJQSnHFC6gwDy0
bQFDu9Uq1bEOkXeFgNfL70Xo3b7madPR6sn69qGX1RyWLS3StgJ8UN9uf9FFPyLA5ywRR030SJe/
WQ9Fr8hVET+Sh7tMAwlUuHaYEvZCd568KPq97zpjqTpMY61ECVfNn8mbiBA03plJ2mcOa5NiJDSi
Xma/3qL7GK1wBA6dkDDoP63xXzuz57OO+oipXOzoyR/DffRN3XGF5zj/NpamM1TQe+m2ZFaMZa9E
+tfPBKdkIlQnf5r0ume3aRFXRWokHJfAdOLOtQ3/V7JKJLZmZPYWQZGLPknEayGfvTGz29fKffQ6
ZiZKBP7CQxJ/Vr4ZGiQlVCpCNHYIQv+W5wrZIYY50R+YECFgYmd3Y6EVrloPHc+hGu+UpH1txfi4
8hGvS1lkghA6UwMEjX6FE6V3KLY9slNnaWBeVy3smE4vcOdjAC2klzuCwTyJ+CVzVyKh6zjv0u70
7z8U7hG873JJwa6u34/lXS/tVWsPM7fyt+Jn0yZOusGEXArILnF2eSWZYgopVHvnSrPInfzGdQRN
KYABeOrfnzxs8cxzHVLyuRoLLHuhcWW9LM6pVz4EtfqY15CxMMQgeDxXRX7IQ+FedrMjzZJPKx9y
epsvoxts83IR4ZCTUiW83NDCHYeiD4bizARbvelzAg1D9HW7S0KUdlSmE4dsU+khMOCqYiqqD0qo
4rvqmFVlfszrbK3GcX1tTz+IaJf2iKVRB7v8QS63nTbAwXVWUvlF0MNnvU3Zf+Nnpg309iHM6tf2
f/qW8z2YKnoYBdXL4bk0qcmtG9eMI57bKtwaPqLeSAEN3ZkyulwMG0ZDbRoxToRYUgqymz1buROX
Lg167lOZlpgGxrXLH6A0dRLQfcLZ9IbIMoY5LoZ6bxxI1la+93VsbmHjX1OzVzGsk2yMpI61ZuP3
vg8JFf54XfzHy6W70SidUukeAt2C9GKwYZm7r1rgmj6qAq64H7RDn6+xNS+tnUbRNIJH58Wc81E1
UWGhfhwX53JEQT2Ge3G0J8WE2+teWjYTUlP1FlmdK4xvpMZR31DrOetuu69yKIVE63eu5gepWMUT
L9yN1OgAaU67rKrzaWK1EJWgb6zybLrCthBzR2zNc1xDs5NQnRtb4TXLEIRhCuNRXwOnT54yc+Vp
ohHx4GkcDBaqS0+i65AZo5WWZ8t9zfSfg7ESoSzsIzUegG9QpyBPMr8uchl+dBEs+FlkIkuObWt8
lONHb00BecEpLszMLgFfbZpckzBTvikb9VPzetsbFv96aNdAMlCKo11+uUtlNSjNyJT5OVY6R4y3
Q9QSg2z+g5GJOJUTDR3RHFZeiUaAIEFfnke1dAo/cEJa8J18uG1l4YPTxP3XyiyaKhrPlIYGK+VG
tf/+0Hz8u+ddHTFoa50vUZ5DuNKMWHBE5U8h/zD9/+JU/65hDvw3PTEo4g47Y300XY9nr7StcJ9D
znt7sxawCDwpE88r6nrc9fPSvZA2YRdmMkczBv3gU2Fu6R8kdiDsVNLn4QmysTjdE336n9vW3N82
v3h4PlifuV0cpFFXxFgfxt5RFEqM+kDeJYD1W2vzT599dg9ALMK7DnSVktE8+Ul7NXCzKq5wPl3c
KYUQ7wW57Q8qcJO4A7NXBrK4iagNPuqS129vL3TpfEHtCi0u2k7ADKaN+BCl5YaRSZmcVuehfHYZ
bYjb0B6HNUHQhSIACg3IioBkhMzlisRIgKykkfW8OheBFFKJa3eZIu/QVbrX5GZnecJDnhwGvzha
erMJR2WnacLK8VsATk2/gV67iWQTbZFZsC0bqVBLJixJqeZ9y9EmdVGtEsTtYE1q6fcNBZd8EuPo
ZFs2qtQupOJBGJWDX3q7VntFg2nlhV/cexIcQtaJi2guS4BOlJn1XlOdA7A9GlSjsY8O4ErBYyFI
e8+i/teIfPmBPcC3iiC11VkQxv2gM8U+wHL2w/SeJfEorYGn1pY0xbAf3Mn0Q1mIweydhRq+z66J
7EE/JzLzYrfddul8Trnh/65qums/2FFiUQiJxatz7dpq+mqZo13Lb+nqNTS9XleHk/4/rSDwZ3BE
XtppxVz1m0FkPTAc1o289fwjk3d2JanbYY3pZnlR/xqbOWiQZFqieRhL9T+W9c0zP9O1Vige3967
pQtnalar0FDAETN3u77ICBr6oT4X5Edi+rPV3lqggl2/F6NX2buPsrfbBq9P/wSwnAol8BgyNTxP
5wOlRXnTEzKi9sKBoX/DLKBdWOiK8HqIh+ghbAp0iANbA2nTrOShVy45GYeZG4wi6DF5PosNNzk6
Axm1rdj6TEAXlrVdtfLf7il1VebRmIQjnFTkeZHTq2GjG3WdgkXz3B+9Y6PvDHcvCfdK3G78NeTq
wpIurM0iiTgSmmgQtRycHiRfjdMxvlvI48r1dN1+mxZFBmKZE6EQDLuXzm+klhu6lpmfC4E6jNHp
hRMbxV3vgaYmB1M/dUqobhlrCQ6MEGR7WZCFrcnE9K4c6ntey8KmxNNt/KnbftulFndg4oEm6weP
N4/YrMKsIr9187PvqNGvcnzV10aVr07+tPgPFmZ7PMQhsyAhFqqAfDJPdwx7Hpk07CrxUfFWlnNd
Tby0No/fmkLzSsh2cNIcothIPKphjVii5USZ+Yhiql1SXayRPuZ2KAzpcHs3ryLTmfXZhxbqbozr
0cjPmuBmtq+PrhMY+Rpc4OolwgrQLZo/XD0T2dGlO5kEOWbrskYz2Y/5IdQOrYCCwzGh9beqxTv9
5IuLezJGpjq11d9HVS+NKfmAInIfFWdt0O9Kv/hllC9FJ23zyAm9TWlI22qAb4Ke27YI5fPt/bwu
0E7WYTTl1UBYFBjGpfV0QFcjKdlQX/WhcfqjNuomU+tXX8vO/4+zM92tG0m29RMR4Dz8Jfeg0RJl
yy77D2FX2ZznmU9/v6xzzyltitiEDTS6GxDg2JmMjIyMWLHWlEiPg6XfRWP4Yi57U+Hv7pB/LdNl
4KHO3J65yueWsswVIw1rv6vlc1e0J+l70zrnQY1vr69x6wQKyglkb9ENNNbj50nUzNnSUAiRs4YR
mNpGSslugEnQTdw5He/dk7PFPLUldB+Yd1ilMEM/D4hzKLWfLdniTVbN7IrZ6TsL2rOiXX6zspCM
oYvN2p/UQyC5dX24vmEbZ5zyJD03VIYIWLRZLg1IWWZyv1m1H31q+8QtYfgas3PsPM0wsJvBaapP
dv4hkz5ft/tO3FHQJ8LfyQOa3iQCrqtINnVQayptzFumQXuqikh7jYmEKZYr6Zxmiko32ky8LE3H
w2jalltK9nzDYATZwZC9AtxFaTxsqhdNj6ZjU8ifliJpbuaqL71RHvMTquSnOpDJinT5pdTD6DGd
LbhHeCkex0AfTnFjwwZgSXszKeKXXx5ysTIOOA1XoRmzilvLUg+2lkWUULTmmDTRkZnfU9kdhmfq
f303MvDfD8fr2/k+ir21aRqro60Fo4Pjh40vfclf02/O595F5XYPJLHljDTkkQqDCpV0TPyKN/mt
wZBDaucVZY/FAdouL6nXLXK98zb4t2K33kDBEwiPhCbeReJnvDEjFU2ZgcVofBVJpyj7Ms3Mlxeu
AtqG4tG5q5KDiW5JYo0HOSy9MFw+REvidqPk2fHfGiPwJeL0eelVVHvT7Kkab5kqOEtV/df1XX8f
1uhak4GQPgKLeYdaTbW8orWfN36eflym+/A10J4z5em6kfdXPkYE2yRgW/Q61yPpwBWmxbGpyKnB
M1T/D0k8eD2c81ScD060MzX7Pn5iTKUDD8UgYoJrJEQROMUypQ3lOQtgU1rfyElAarVHRrFphjYh
zDii+bNujkQdB1Rt5cbvYgQRltKOafho8o06Z+n5D7ZPSAkImn801lZhutGChjaE0vitehc78mEq
biK0l7PwS9jtbN7WwafjgwqIUI5jbOHSb+O4rsNkthofGq1/cqBhIS/n0ZUboB0KlXK5+iLXe2DS
TaM0fxhCEronziqOlkyuMuJATcjqz0Ew3ScDeieflNLTyGFy65z2/1zf0PdYIiI3N+v/t8ic3+Uy
5UUuVakwccizcptJhy+ap5/mE0puLsJ13uQ1bndsztpH2wt2wtzWWXhrehVag9HsqnyR+JhSIH00
nBp+me5QNTU0T/lYHPNQs3caXJsmUZmmSkQoIlW8XG1jwfKXiPpMnd7qx4wQ3inMZJzDfI+5cCM/
IzcUqpacQEG5ufIfHaU22oYURebpW0yy7SWQmKcmTPe3kW2cavnFafboc/6VB10HW6GZQ+5HfCGl
uVxfFbZUPOOo9Q3lUH6rX8vX+TV5Cm4lzzpO3vyXChnfcHvdhbbuEcCTvH5JvIV6zqVNO1I7TSnr
1gd1AdimQ7Xi63ULW6cChSYGQ0XpHDzEpYW8CctCV6aWVPclKb5N7U3GbARyF0qhHaOw8PRor8i0
dQXDnweKCauCHf3SpC2liT43GnWzkJHXv5KyPysvmdMcrFD7zJNxJ/3cM7e6i9sw660g0FsfSlg3
GDUXOpgT9BvfG+1RUe/hYt8pJmwapLVK+48hjXeIqQyFRKmvELG3A2M5hTaCKRUC3ee0KPIbZ5y6
Y9nRFwvScNmJq1u3BRmiKNTQW31HBGM3WtLCYcrOtugKTnXUnkIryQ9l2GWH636z5Zli6AoyXxIQ
aFEvP+IQ1dPcBHHnZ3NZH7tRhYMg5Na4bmUrb3hrRfyKNwmOpixKKjtJ55tIJsaJcdSjlzB81etm
55ttGuKSFdgui8gi/v7GkNkNhtMFfec3cu2pUnTQhtdY+dI5e4Y29g2JbmRkGRjF/dfZfFw5TdpZ
0eCrOTI5ctoXH6wgTH+7aAadBihGKKRBZMG7fbmcIQvQGh6yDvFP7RUMkL9E8Uk2op2UYcPfKMqJ
IThVpQOynhnLs8JptMrq/AHqJtrqLrumQWR+3Qk2LhYwwEzaCo0C8tz1YmQ9mJ047/3IjFRP6gs0
fsb21wC88pQzhPhQjeae3Nbmyiickb2J8pSzilEpzGNKLUXYjH900ROk8FL8+fqyNlyOS4TeLhS8
pgDyX36juTJbaGiL3m9lGmHZaKgHqQI/2qeWcWiBpO1s44bnaYA8BBMOdHoo71zaAz7kzGpk9H7R
OvVp7szlVq7K35XM5bUqzpAB7kvMIa/5JY1gsQIzHXuqRIunBM1DucDr/6LU0LNmxcv1Ldx6kzMk
RkjjIFEaXl8lbTXIURgbo+/kyvQh6nLj4EiN6jONadxIvGe9qHbGo1lL6imTYwSeVHM4NWm5xzG2
5aP0pJhwJvnhSKzCYa0n9LmtZPSVzkSxRQIX3yjTweyKT6qZPs249861tlGVB2JHLY5Rb2bKkBm7
/J5OW7Wto0uDb6JRdbBAqB4aJY5PTpV29Dqr8kPfFfKB3EL6wH1T3eehQ8lCZmhEtqQ9ieyNPOLi
16xuWYli0jSM5uBPHTJ7Whl0x8F0JC/KneIwpVp811cac3x9298pQ7iHLNq4c0EVkUyAVWZYa13A
d+ouLvM8H/2Ci9Zq7G9W+9jlprd0v5Z6uUE/dY/WenPBbyyKv7+5MRjEdEIbpCvjx+25HL7Wr2nQ
3IhJKs2drIc5+nLd1zfCBWVXpq+pCtLpXV+46OdKRWCWk78435XCH53JRSWCduDOlbsR+RB0ovrI
yM7GzJ1mDYbRJM6E9Fl96uvMpSt3Vyh/XV/NhhVauehdAimnNrh+19rg7ppMHWe/MdCfkJg1DvXs
KHWtc7xuaCPqcdsKhSrEuKA5X13s8tiFSzH0i58gsXo3l1Z7qCu13km83lsRQAcI+IgAsCWt41Bt
Qg3t9MbgSzESq2Xj6ntwsvcbhgU6wTxeGU2hlnHpbnUUSmEY4G7tXB+dmskIy0o8qd6T2NkIqcIQ
ORCwAnK7tQ55Slo6KFM3+vL8KGnRQ41mp7kkL6LRp6ID/rWIfgbj3z2qvNe/1HsHp0sl3iFwUlI4
W78f9ThT9SBrJ3/6O3aOA6in/qDsaT9tbaOYJkKDWKQtxurUauEQKYzVTn4z14fc7hhiLr3O/nV9
KRvuABCfJgkMKyierMmO20FSrTBsF18On6oKOuDlx3UD78MdrsCkCv86wkQ8My69QRmGpDGLUPYb
qxyPVYJ8q4wuwjPovkORwyZdqWADJsTGd27cLcOIUzu83kDdcfFcGrZaQ8nSJZaB+ttug0rX5JqL
5E2yFw9gE7Ju5/hufC/6v3wp5mGpdK4nwGI7SEd9iBa/niBfHW/MdHCn+Xx9N99f3hSjgIMy6Mtb
mwh7uaiUEhUxIV/8cr7J2x+RhoKV/CRK+ka5Y2rDySEiZSUUDnFyY1WXmatiGjWnWZjUsE9TNrws
o3kYO+NsScvt9VVtOKGgsaX8zAbC1rxKSagHN3YsD7I/5JnjWb0cHZqmrnbSkI0PRH+OMWnOLI/6
dQ0/sDJk5pxJ9sN89IrMX8Las/aoEIU7X5ZeBAIePmZ83rToZa8+UNxIqDhpsl/nx3l5klLbi+Hl
jfSzpg1elwdHVf5+ffc2PpQBip7DK3BPVHYuTYIFh8jSkGS/n4zolLR56kkJqlmpWd92qKntfKwN
F6SlKvMgBIFA+F2dq0Cpdb02a8XPPzRG4dWWdQqUexs8E2Inp+tL27IFGQ+k2uI5ACX75dLKXnWq
NjAVn0p8HE+Hdoq9OI2eKvV+/Hjd1HveGAg/IDuANE13aOau2R21WemTJmtVv5L0czA9RlJ4zMbG
NZvsXMk/5tYNwxCCGOWkF+VjNgRHOSqOy1jd9pHyoUJIUg6cL9d/1EYMe/ub9JU39QbDs+VUqX5a
xcclPkzBSTLvOv2c26+93u0ckI1ipSivUV2jaMjXXc9oTpG90NZNZV8yb7IwdwPtU9xkh7k+WTkK
3K80eZnU3PnGG4ef60HRgVjwLCH7ufzGcdnoY2cVit/lM3oN1jAxMhto5+s7ueFJF1bEIXqTA1u5
PlhLmyi+WFdpMLmldG7RLF6ozq6W7IirbFmjoM4+qrx8mKG6tJZT8orSelD8VkFEtfLU4JGx4Kk7
5O2Oh2wcfvGu0sSzSpC6rHZPNdJKDkJd8ePGOhoJPPNRnQxIOQFhLbK9cvaGP4oxKaINKjnau6Ha
2hiL0ZgDxXfG9hCY4Qf4OhLjkzJ8U6TwURr96x9t4+FI/sjIjSHQFRSOV/s4NlaaFRmoCZWCWj18
WspfWtGhNzHfGsZxKqWTHfzoy/TBSZ2HIZh2nGajLSLyVwq5XLZkzOsrI7G6zLTDmvOX/zMn4ZdZ
tU91Lt9KnXlXWZo7A0NKG+1M5nRKFPl7O81eaA63delblvSKatZD9cLE+fVteT/jSdhlTwSbFlKB
fP9L9+qzIa9ri+JB2TUHDb7dUH9ubF8ZT5n9NUmiI6V/m0ZV+rN33JDRiQaYdvY6VIvbyj/jUX9I
mDELnL0fthVA+GGAfIEWoiW8/l4ZyIYQyBj7xeNlbkI3CeeDkAqwrP4Y9rY7I5vaZPO57fWdb7UR
RhDsYJaPnI+0fI01VOox0zt7VP2+Nxx3kIYaZLq01+XYOm4MZEEKBdmLGCK93PlxNJQC+JLq6/Xn
aUwORrtQytBOQbHHlrYRQsS/DywdbNj7WNwmsRbZWq76xaIhghoeQLtA9YNQMeQ71Z725LY1smRb
JWXmsXu5rhydWfhO+HB5Ylun2uBZEzIKe5omyXYnSha/pDEqfj+TsJAQpfMAu6hA3l8ajU0TjlZr
VgFVfDYK6wA8+thLjyNEs2axV/XZwBhyu/AkJX0W7501FYneRH2HuKbqK9JyLGdoo+GQMUPtuMjz
ASIFLzCrGzP+EMbfnSq568d/KuVm1KAgmfcIkbe8iMII1AS8vxk+Xe32ZI5KvaiL6tvzrdN+GYdP
ifVxLm6uh4lNKzolC4shfG6c1fYqA6JpUyepvpxkz8owPWpNXp4Nu/sROOYeWOU95p2YJCaboNyj
L/FuZGs2k7xMiVh+jjib1Jyd9AQi/GS06d0ktx/D+KUY/q6cY4fK4OLIRzXrDllu8f+tg1XvTWpu
rJ0TipAgg8uUBrTVxbEU41QkRab7ZX52phGSoNw1pk/wWF3f4/fDI+DE3hpabXIYGFqRTSmG9Htp
BKESpoe5lzrmJB9QS/042y/wmjTKLXqmR8CPn/NW+t0RZgFVo4atcy/zulk/PBML6XahROgvRRAe
464cboKkkb1SZ5zg+nI3guxbU2vwqNKksVwnk+7nJcy8U/YphUXxuomtLydmU8D7Ad/k3bkKCjqs
qCh96b5cdMZLq9LizcdSup2meTzp+12ALXt8QipJvAqZL13ZK/JMMkZOjz/MxbExuoNpvVaGfgh/
V2BDIArfGhI/5E0GqvRymhAP2Lsahpgidkd7J10SP3X19qQ4D1UAxSmO4Xpi1O6bbJjU1vBpBtXR
s2MBm94BLm0d8wsbq+2a57ay5LwxMDAd58qL2ltHSu+VoD3N8m2lgiVeKjjlD/307BjDXd88Vf3r
KJ8ahl5+31PeLne1ofJsD3EOeoIbMjuWauuJTY2d6ujs3fqbG8slRSKvU8Fal+xno515M7KxWQYX
WAER1Kua7NRlt3JdCtlkdXSqBTfFKmQ5Zl1DAGAZfpB3WeamSkueWRmUNq1mOJSBFj6oyvAy6LmV
gXaPb7WAkZSyt6oHW4/2xgy2jgXdPg4hXsv/rF6ehoMuejEEhj/156K/H9oH43XXYfeMrO5BmOuC
uYbu0C9V3bWW+yB6zgIEHP7o+71ZzKpkEfdg7OTBMfwmrdw8+abDmDhIO9nMppO8MbIqYlFJy+O0
YcfM/KxON3H0MqQ7z8qt8Pv2o4i/vwkhZR8WYdSwDvaq1f8eUVP4/SPFF0czCa5oppVXt1ngALGR
ncb0I+fvRlmAg35dtJ5X66/ftkMj5d/wDnEmpeHLhQSQZQ2xXmAngrqqLYryaDlBcyzTuH5kdGxv
XVvFHVEtpRfFqCdIvpUHWFXbNXDjm/4of1UR/0XEwxrRry8+ZFHomZDhprP5HJvnxHRzw7qxu9vh
VRcs/sdij+R5w+tRw/ufpAHa/nWJsNfLJSngfPMDXm95+SI1yCM0KD7tzXpsuMuFodXx6pversi6
cRczdOm8Quf9+6kHjkLRBgwRlfZ1Cz2lgS8vgfiOSI1VCWV1MGfByx84yxsjK683BJ40CmvTb9SH
2Xqw8nuoU8bfni6HTBhMDRVbuuIgUlZWYEju7KDqTXF8adO7nF+4y3fO11bLChAArxCZjguQbvEO
e3OCBzT7jJlah19nyfwwGsGrBH/ZYagBe1lZIcOh70AzyGupulUG2z6nSwrZOJisPWG1jXDFuxK5
D9AwQtxvdQQ10LpzOWSWrzivlrG4mnmqdxtlm0YohgOBlAWBkfj7m+XO8TiNtdVZlNxv4XvS1Pug
ff5972Dg4P9MrNfRh1WqlJhwNCpskfK9r/7qM2ZflB0I+9axfWto9ekiJZoYpqktX2u+ppGQRHkN
e3/o99rAe3bWeYAUMNXR99hpb5fR+JiH84cqjn8O8m8jrwRL+n87twr2RmFnQxOUFh7PaOvktpHt
RtGv659nxwPWeUQ8jlmglJXlJzKtZsaPh/guDw7XjYgtuUx8qX3SAOYBRAsHd750M6vvAjObHcqS
liEfiXuqZ6azdmzKxfFipjaiOIxuIrvbq4e+X51gDwFIBEEWqfu6PrhoXdY7ZaH5DcX4KHmy6DuP
0+ffXx2jrNAx80iBrHOVWGjJpFmB3mi+PX63wMeNdCLihzS47cbjUO7hGN9XgoRovcWrGT4PDu3K
zeW2qQdLnTSf3inDl0l8VPusPeqxdahQX1i6YSepee/vGCTe8h/xll6zdDrT1NCuUjR/nI5J7zeM
ehTZXejsCdm8vw2FHZpJoBKo3a1J+LUQRt+SvqDfAIDyeDBDZRYqe9D97dX8Z2V1qKp4NBjmUDV4
ggbXaM+izTCFUGHNO+Foy/XoAtOzF6RU77Yta/M6SeA283VJ9nLYaePScANzx8r2cv6zssqbwqmu
jbxjOTTPTmP6odEG11QatzZ3nj97y1k5uRRR4SjhdPDxPrcvXqL6s219u36QtjzAFCoXlEq48dZZ
5zIvsdFpHKSWgs19ksfDk+AA2umibQUj6hbwP1BUIEVYZV2l04+ZunS63zsf7fDJYKb2xYEoqVKH
j6GkoQesTtPO22Pr0AIrFC81YpG8hg5pddUnA1I2Pky7R7v5CXfeksNZPcwHy1JP17dxyyfeGltF
CDuY2iypJHxCfazir3p1iwRUYOw4xNaSGF8Q720ouKhhXsZ0aUDCzSxj3VfH5LMxHRcn8dQHxYxu
Opou11e0ZevfdoVFAY3MfPXJtKyOe2KQzrxkPHwzy9wNtX/ybjgm1c7ebbggrsdbkDxTRqFEHIM3
CZGqh7NuT4nph8HS3I7ZBIValja/vx4R5RhaAkhGqFud2oYhyKYPU9Kuogd3Nxj+oDReaUL9KwXJ
DyMO/7q+gRsuARYd6ifRO6c3svpYxqKnJkBky684fXBA5YZn1ca9UNj0jFm++QNr4Ar/5RSn6rly
wC4dIXVusTZ3BsRsQ0hf94ByztR7k7rYP0wAJHuiUGIFqxRDsAijSwYVGwdtFdeRcNVmfeGWkmqG
8jUPPXqpuE0K+0MZJE9NuNcV34iHSMADiee9isbUGnJd5ykUg62h+YEyHszyex5N3jLtYcc3v9sb
K6vvVmjdUtclcUNdbrRBcYs+hG9hgJdn5x7ZW85q+xJ5Sg2EVjVf0Zf+lCvld3PMaAsGdbQTfjee
+iBh+FSQcBDjFXnlHbU2RmWfhDqE6tNZX3xpjp/rcLgvKPpk3QdH89S5dOu0uGnsAWLkJ208SKEX
RTdLnnlGXe8B+cTa3rkOE0RMlQre6/Xoa6HmjRxUgQYc9rFzgl9zpnrxh8g8L4FftXQH0jH8gxMC
mEK01uBbgjnxMsxAvMKMWV5RsNRU15KL05B+zOefEVxD14/ixnelTASdnSAbpqQj4t2beNYWsyV3
EgWjWfpgSz79lcHcqTFs+OiFCfET3phIlrlKWq2jxrAs8dkuzFvKpMMhSKDIINqUOyvaiNACTCyQ
TahacItfmguHEWYhO+DeKePw3qEZ4WpFsEdTtbVvKtrQ8M05bN+60GYjNBZ3Q2r4YZeQzSe06CFW
2RVy2bjYaAyRVQushpA1u1xMa5LEz0NBR0A/JjBRZAVMOFJJ6/NVnprzdV/Y8HMxScHgPyAqWoCr
ncvBLmd61lDXcoYzc1zeOBy65kcxv7ZZdJJVqJ0//4HFf3VHhHYSdKWXy6ucMRz0EotzqL5qUZTe
9bn22jad5TGwwh2UxdHtMEsS48jQbV83LpazOtYMj2iMcnDPioLOpfFiRqQyTkrqvfrJCL5rBzAW
/c3Y3yXd6bqlrRMAsxB9Fz4l8mmrZdakSYEsdZxmSUMQ+9vUR24WtF7q+NcNbboLA1/IYPIAhOng
ckkmE3+mvlCZlLrs2Mk/O+271bx0/Xgax51Pt2WKmAHgAFCwAyvlpSmnZUKGEGX6ips+QvI5eaaz
84E20CgmQek/G6sv1NlWkikp1Ul7mE/JWL+GZus6zc+yyD0KcV4rTec2DJ6BWuwEka0vBoiCDr/K
hA3P6MvV9UBnw9JZICQzC8NdNAulo8AzOufJVuJf1z/axrSviQv+Z2zlHl0Yw1eezFQuoQOOURFj
vPuYG1n1YA2K87cCbvcm1mLz2UF0d8iX6lFq+/TbPEj2KVLspXcDfDz02lTdwy9u7gNdeBVoAHKF
6wOaRKMyTnaGmlld/j1339Swh+Aj/5YHu414scr1cWQYRLAlo6Virccik6Cu/+eaKGekgZaDpByC
wrrpOihzFTcqahc6+Z/dlJ9U5fv1L7B1ZYAaBaIKiFHV1lUgPS5ms4oDmgvpkem44/V/fWsP3/7r
q2TeCAxJYaaUJ0PozvM59bLlnL1etyFOwnrzuIxk5kFMRlzWknCdvbQzgDHLt8sPYcRpVO/+5PXN
1nDYeZ4SLdd0JpmRdRS4KTcG+X3JWvo9qoatjQIkSEUTjVNwPqv7B6G30FLAxfnQsxiIKqJioDzG
/U65amuruGkYVKVhALZG/P1NOjKbQZm2MwJ9jXlmUrX+uNsV3Yxbb02Ihb41oRS5PQ2YkKXwDOD/
NnPQX7MlL0VNpg69ZpJv42b0EuiZr/vB1hYy5clTDkJMDtEqX6BWS+FCxK0yODJZdVBay+30O7ht
dmLz1uX5xtC/W/BmiU42SOkAT6dvRhDADJ5iPEgKBTkJ/tNccR3tT74afXU6m4QH8N2XW9przWwr
lWP6VWW4slMy6x64afMH9WBB1v2/ZtaDQUq3aGOyYCZqLPspb5XxZhqnvyF228m1tkIO6hVM+/JK
BIC0ivkSlF41xWfL76zQzbvEG5vs9Pu+wHQ5AyBUYKAYW8WdedEYm19CYoIEgHlsPfBquQolTyH9
/m2Ju3FkGUbl46xRo3M1RRKvCNO35M8j+fbS3AeKuxR7soYbOceFnZUTBN209HnCirLm1rJfbEju
eis/WKo/W/3OM3QjTPxni8HBVQbgjD1ahsLh5E5zgQNIduLZ+s1vfyJIigQ4lDoBY06rBS1zhKxS
wtVAoID2TSvQMomWxlMaphUa1dqj4d/wOvCECu5G854hpFWEdTrFDmyVwkvd/V0qJjjsj9cXtLlr
bwysFpSEyyIHAFyQCP6aZh9aLSJduL1uYyPGsQhANpSryNvXzaIUsYa2mgvLN7pbxfhVLQ9oKbXp
XvYpfurqSr0wswri+qApUtOzlMyMg6PRlOnZyekJFKUSe207f+/L3ritzdL5GGXVTrjb6DODZWPK
WAwnMhi5JpjSnD4KlmKyfSNpPXWYb4rB1ZdXXpyurTU3UfRRzb/3BmiiPT3DDRzTpelVaFJrqV5i
C9MaNhWtu2ua5axE6YEh0PHvQs+8MJiOoabfFA6Sg0G2UzjeXrsK0bQCQl6oT13G+jFNZLUeUpuB
kvLUT+HdnEV3FEGOHR13PbhXzeg+EbOOiV2+lOlf191r64xwyZCFUooX/AWX1utMT1F3nm1fHdrY
zTI19WJZ3kt3N+5PWoGO0JtDnwLg+6UVxnSyMq/B/Au2kan5mpTZaYQWJ4EoLz6N/a/ri9p6Y9BY
gN2WHJFBnXUhwUjMVJoCmRkDgOjTx9Q+lCVyyDcMn9zAqX3ozOaw2J+kYXqtardB2nVw9horW+Gb
55wgFKaJ806VpGp7vLXLHf8x7E6BfDMgOiIdsj26mC0zYJ+A+VFScLjKL7c2Ncguw5kSvTSax9EZ
bkKeU314rEzzNtwjY9gKRuCmedRjEQzDKuBZfW2m7QgeJJuq8WQX9COzVjNuc7UyT6qd712BWwGW
GgIwKGrYYkj7cnHzLIVSGms8TB3wQLJRaS41fbR6E3Wn2ba5MiioeP4KZJCxugDtISsNZ2Bl89Dd
dK3F3MdYKm4dPkSxuXMPbgzEcAreGFsdeaMDxNiS0fqTEhuJO86ZeVMZpZ26gKvKwyIvA1xKenvQ
wrg8KlN+NNSkdLVO/VQGpewWC1D1UYOzZQws5dluq/o4ZbV2x6uouJHmJEEEud1JtrcihdgaOpsy
/ItrstGIhq3c5CZYoHJ+lTX1lt3auQe2TZBYORAFiRm7y8+dRnUx0+s34X03f1ZK/W2W5z2aoK3z
IlAQjFQIiuT10KAapu3UdQZ7b4weYI8z4JX7yQ68UGnOnRrtoFa2/Iqatnik0EDjuXe5JMgE87iE
Vcpf8lF5NLSMZt3sjGddjeYf2TQN/vXQt2kPgkwDoBtXqbMKB04/t+bgkJxGmuka83KK29Jty8fW
KU7XLW19LM4LE7wsjJRu5cS5BGEdSHfS4MGKT6DEBs806z25i831kNRrYjCEactVBKhaYy7NSqRY
xXhO1fK2G1RvqXiFZc5OprW5oDemVumibcSxMpm0IaF9Hg4xFFyunZt7nEtbIY1klHeXAaLUWD8l
VQG3CKMYAFgAVZlkIpMVWctwsp1g70m0Z2r1hcAyDXRVRVJfmucxN223j9Fzy6ZlJw/eKgFABMLg
Mz0suEfWUh1B1U2pqSc8vornZPglWcwlZOdsOsVW6qJvf3Ti53APRrXpGtTv6beTHmvr1+usOHXi
JBg1qvIu78VMYfmsR/q9YbYvf+DrZBOCV13o0a1cI6qDcR4yajWynn3QIlqCcrlzKWythtcxyS9I
Swa7V1drl4Vm4+ST5Q91dzs6zSkJws9VJD+gpfvj+mq2QuAbU+tsOxvttF5sTKV6e2eYP2Pti9rX
J4chsyTfsbW1LBjyxaC/QQxcj4STJwwUaWzLH8tjKN/3CJMNx0w6X1/RnpWVpy+KPCaUdEGHCiKV
l2o6UL+uytPvW4F2EMkE3srUOMWveFMFYo1KpeREPLXPH+L4Tg0ZqZ1qTwKb9duWaEqJUTgyZlLm
laUQnXqUYXiUVNVSeDy6/lKYqLc7JC9sp957/G/4Axkk9UGqeHjgutoEjF6btSZy/KmNz8XikIHw
Nb1Zgkk17X/mWpDtOPtGqDUYYMLbNUrg+voSLkDz1f1UOr5hZj/rOI+9fJIc7/ombjxpIbcgH2RF
jJmtR2xbxn7ycewcv+k9ZL6aWzwjaI9L7Vbfyr35141Yy9w3SQXdaxKLf18kb3wjV8gq7Lh3fIWB
IldO1NBtzfhTpRs7rr71sSikwcTFmAt0u6tENXCieom0xvET5Wdb3DmNdDIxlpWqZ2lfru/g5qIc
2jXiEcN/r9yQlLyanWZ2/LB/AeRWKI/pXn1a/BOruoN4p/2fCbHcN/uWJlEM/8nAvjm6R6PkFEYF
jDvFIR732EO3do7HkHi/UFclxb40pU5xXo81qxmsH0Oi3ZWvTda4S/WdJHHn/G65HjgV+suouliM
d1+ayprSdAa6WdA3urEFVd7xQ3IHJ9L4kY7S9W+0VT8QZJT/Z2t1ccyp3YRzI7ODmZffLT9AcDov
8W08uEcpPdq/P/BovjEHivlyaWM4o/yHKoFvxQ9Ne6/WD9MXU/7n+qK29w/VGGIqyLB1MZeBfam1
GWLzx/FbG39W9NfcOYwt8mbhk6qn0N7tvDw2fQOtsf81uEqbB2M07FBdHBBhaNCb2VFGQXh5Zmx0
qNud4Ld1quCl5FEAhPg9o2E5yMpMm8yhE++346ehfB7rPW6UrWNFai4OrczojqNefqXFhLA+h6zU
H9TRg9TOKKdDoP9S1e/XP9TWWqDWECB2h7LAur1UxFnbKS2OHkRdegBMWkEQLeePhVqcr1vaXBEU
JTw1aJfRL7tcUdjR/lj0AL/TPsu64pbxC7WV6A86LyJA0EPg/U2DcZVJVHpXjo7cBD5TTqnhQUiR
W5+ur2SDpoNRGvqWVHRpv76/K/JOVzJZDhAXMJITu9ve2krXeo0OAWtXR8WDkiVfIIZtjtTSFm+0
RumuKK3i3OeK9JTMynDQl2g555EmH7UhBZulQSqnoiHvdoZiHq//YBGt1jFaADkoZkG4YKzhkrVu
zVPHwJvPWOJj0ITPhfRQBB+zYTgbtKZm5+t1e1uH8a29VUQLkigsh1IKfCD2TovqzxHcw/fwD+g/
wJr9t651bipL7JdiBIEfGeo/TqBYrqB0bqicAG1x41Th6RLAUJW6jb5XF9g6OADQRHOP6uu7g2Mv
WTqnmu348fgdAkRX6n7Y1V6tY+vMQO0rBk14JAFquDwz1pjZWtwlgZ/PViZEhdKzkmpfu1rvXBpY
1c5VtPHdIOUWJLWoD0B0KX7Om7tcGSFC6iKCjmG8qPGvuh/EKTUjmPOSHZfcuCB4jQmMBu4ISfLq
FnIqZAHDKpN86FsOepmco3z2lOFhHhgbTJC+QmK+3LvVN74ZNU8TiLd4B3K1X64vYAJpzipLnANI
mKAukkJ3zym3bEBjzTyLQHazvEsbdSMhgzTrkp+M6nlguCQo1JOT7mzfeysCKkjRmPsbgiRrtX2h
UhvTVOEYKucrjHRXcwZX1XdqqmI/LuPGpZV3sTRQHJA8gW8Woxfo5SHao/F47+DCAm1f1GA4yOt3
UiALWOJYBEgTw33yF9zcB6l7zIfn6wFpe7v+MyMc/41j96OcB1pcco4KqbmPHX25U4LipiwgA7lu
6f0RulzQKnGMp1aPe4gxfKtgHOcQHYyzc56mP7Ai2ECp16Cywlm9XE8etyQgg+qIEa08sD1ZPlkg
qpI2cVNtJ9vZyE9JgGFSQWeFq47i0KWxRpu6XKkqvKA75f2TPA+eoT/MY+5J2clMnzP1UzhKp8wp
dwrWG/essCworP+ln1qD0nm5VG1lsJll+0NJXhvNLazFrfJTZZ5V7WWJTm0Nwi62n4Lnovl/pF3X
btzAsvwiAszhdZg2KFJeWdYLITkw5zTk19+iLu7x7iyxA58LwwEQ4Oaknp7u6ipPFFzBABHKoxhn
b2pofmsLXrfatdvCF2EyRGgYYPpZyos4HDUlQY4fTV3v5UhJottjdcDlQ0/yENsRZ503DiCKul/K
zegXwUm/nHokF9seEXb4HOVwiu0I9n0waamcd/bG6VjDdHB7AcsEyZD152enYxLEaJmmDtM8w11l
LkJC0vC6CjdmDm0ouFsQ22mIy9ahnhmpjCSbBAEOf2moZ3V2Pr7GQOni5qxnZ55/Fsav2ydxI6cJ
UUzktw1UpsEcyeY0JWVS+7JvhWej6mjrNoIk5URAq0xGzKWnn/rYpjJBv0fxTUBharAbwHchodn1
1r8DGdYNDA7VtfQG1Ulm8Fo3NoJZasKzVGgozjfNB1VHXsPhBjcQrKwXAp7GqJtevezmkVpzpWDA
Zk5kudirRumAfIEos2lbvZeXbtffm0r2iJYFbxDQr/Xv4EF8workVdDnBapkZsOCVUuPUNgVnif5
kLbfwwEy1rbG48nb2rDnVpjprNs500LLEJ6F+q0zn5S5RNLQv719rmNmjGTNBCFAQcWKPRSgVGql
NsqiAKmTJPd9YzqllTO/VP/e8ojkDNoqdVRgIAHIZjWWaZCmRSqiII2gg6I7WX1vLak9ZD9uD2hr
0s7tMHeG0elD1+t5FMQpgG9zc2jW3r2ac1ts3H8Xo2Fu2mRpukjTMW1puqA4cljJoTSdlJCYHnlL
tLnhjVXNA7cSsvosh0JDm3qQzC4KlupHrri56qSSuYMo9JOm7uM6d9L2ScsbQp/B67QfaMPD323Q
EyEddfYFjOvUiziC+lEfBa+JToBEUIg+OcXzcITuZ5zZdYLUkd2G9p1d8CTutmYat/KaHwBnDmLB
S4fayLmJ62iMAtCGhLObdn4v2jhwXA7orY0Dmng8dZAWhXoc83BfBFkyBV2JghzcSrVrDn48cfbm
RhionZtg3MYkaHIVLmoUrElEQQEJrvJg5LHPbfvduoWgqgvUsbHCldhYxipK04iTNg76pzk5dMlv
2h77GtLN0QeYo0Ix4YGD1kCcCaHhRf5jkH3nlIvWqq3Yx0Gp62RcfjdC6pbrAMPYXsS7SoKKahLU
edpx3nJb/mvtz4V6JJJUeEBebo+17moMCwxnbe1lpoYw6fuEMvKsoqZ3b0Km87Z72VrCc3vMLqn6
Avem0cWBNUikm5+XLCSh4My8Ro6NfjuQzokIftdbHf9gBtZoskK7cooDOdtp8/e6O8b6z8msSGvc
AXKGULiK7uVubeqWlndavnQCOFRHP2k4N8TWuTj/EGbERhKLaGCR46Adj3n03smvMeVsn20TEL5d
lXaBNGfcS26ldIllJQ5q7JM+lG0xq0g/8qpVW3sFNTGwjeEhjjZXZiR0kJXU0kGZ2MeOVL3TunmV
il0a9Eb/kZnf/n2jnBtjzjrEV9ts6s0Y4buJMFM9ZtITKGjkjkeQv7Ujzw0xUUJTSEAedUYcJEnm
1PNvCfTEaichccJT9mHnDx1ouL/XLgMkfCws1+VZM3qcZiVMp+emdK1U9DrJqRsPsEUnXlwr5Fyx
X0f33Kew5pg7dpDUFG122fSs4sZDnU8uHSn+XIyfkR7IuuSY86858bSEg4RhLxxghsDeg2fCV6+i
xepsyLWWaFqoiM9L23i5oKZENaegpUJhV1227xPxz+2dsmUQry3kiNZqLVqrLqe1kNp21LNCAnLW
Ik0JjnDx1ehx22mJPSYRx4FtWcNjC0m2la8fkdKlNXmqDLAi1dIzzZLS1jrjMyxFL2zNt2GcIcin
8h4F7F1k4FivjawQlEGmCEW0S4MQwa26Gi0Qz4uY2dCWuSuV5VUUqgPy2jak+Z6UJnT7hidGuW77
893DmGXBA3NiRPqcwSwCiz8WghRL7F5vLxzPBOOiU3Be4JkZI/+byYci7z0UPN3bJljPuMIfAERH
gh3HCFwAzGq1dRTXg5FEgRUV3mJYkDuQdkn7/baV6yW6tLLumbNHK+SGkjHMEZuLFGo/kP8uFcsu
pJc8z/YxchK9dY9C5Mtto7yhrd7mzGieFKE89jCqDOhpjYAErSBrI3FO8zpBl9sAQ1uJ1QEDBbSN
zSDOmbrUVIMVteyI0kKaoptsdJPmKQ+WxbPE7IbQmkshm8so6IUDsgtUBJG6n/HK6puzBs0kEDwj
U442kstZm7RyoF0NKxr4q0sLvC6Nw72Pr3IK2HZIVK7oHhxbZP4ZK41Qi6ZKEQtP1ACsPhJIZ6D5
OH/qvDKLv3qeM3TPOeCMeL69K67PFCxjEyNsRTYMpKuX4wO3vtqVg4X1iuUCwQ20ymiqGt5tKxuz
iCwFokbEGmCfYLPXeqlG0L8IEcXJ5R4cCqSXon2mc1hdN3bEhZX152c7PBJiOYsBhAgk03Tj8lTr
h7ivPaHhtPJfPRDX5cL7HQ9EpJ6QdlqHe2aIKnWqqAUCGyX8yIbCM8GjppXPNf3TtA9F9z6IEpm1
/UTRljH6AJy4t6eTvVO+7CMhDBQLJhVtbpf2AaYHEDYqE9ySkhNriVPS0/wChD4v+t5at7UDYMXm
g9OK1WSRo8LsrBgviTRc/HI07sVR2Bnq0+3hbK0bGhFNFDeA/cHb83I4FNhBM49pEkhaAmYXAzoT
j50I/HPNyfxuGjJFPF7AJoBWY8YFQiiwNQZzTgLN9Ltc38NnxGJtGzS0b49o61SZiC/AZwWUOvAw
zIiiJsrKUUyCUInfw6jIiCSCUfu2kauAbdXlAXgOWxGzh13IeECQFJRCWdZZUAynYn4ejNpZpH6f
q56ZVR7gH/YCRnI8YXhNQVd9FKtlPD9RPRQBmsGJvhyfPMyiGSlKGgjGTDRQCS+mL+poSn+kwrJr
jMQ3antIjqrReWLfOG3+1qYqZ/zXkwwAIbpTQNkBvwlw5OVHtEkY1kISZkH1XAY84pqrFAyGiF50
ZCdQi//alpf/e6lOtZAaUR5EBXoZ9la1z8KADsNdMmY7EL9nwN8lD0ZW+2bsWyV9tOJdBUUFeBzO
Zro+hKvaJLIxkIfDEWEZ/1s1AbnOOBfBnP9U6l/ASTYTx6NtmcBOAswPKFNolTL7NZEXabSAQQ/a
t2Z4lO7/GZ2G2QT/z18D6wececw4zrVKbqsiCDWNCM2xJhKkobX7FIn626dicygWfBaQJwD/sqqN
cxr2xTA1RTANdD+FO70COa7KY0m+9iRQmMD2R0baXAl6mGuzXfoW2h9SEcSzflBR35DzTzFsnor5
1+3hbIQGsIQztmYm8IhmEy5GUovRHMpYmryzE6hDDm99CaKV7FANnS3Nqa2rCCJDHipu6wBcGGZe
70ukm7OQwrBeB/HUkLE6JeqhpqqfF7WdjYJT46/MhnSIgotnmP8gdNWRLrSC21PAPoPXvQPqNBS/
QU2waqNc7h2QUgHEvehF0IwDidKIRNO3atrrcD2qAZrlgrODNu19xf8AJwPSywzciHPTQFIE502a
T2rdqy3J67JFqpXq+0mRUnuRytxLK3Xc3R7p9b2+tnPCoaO8hBCDhZPn1ShQMOmANlAdDnqOl4Dh
mKKTmOp3KlCOsS0nDi4wCxfhmvIC29TlvDa51jYttDpxUgoEK4CdPKppnThDHTqpMNV20Se9pxUq
ZG6tWPAr08jvwmZq91JVxLuonzPHpGXOgdxtTT+Ks6v+BkICyA1cftaExsdybmq4dKu8U0PtVOj5
XsnD/VyHD0352KaAL96e9829bqDHEqQ0eP6hIn1pU5O6mA6JXgaG9EDf4skfFbh32vgo/DaRPzYx
qcYn3TjIUkdWkEz2mh9qHiPhxoWGMh6aj1ZROmCqmI1eQfvHjMKyCtoIDW2L0piuNKYz5zrZcl0Q
QtRXkVbIlbMOpZfUQsbbqQpMH+Wg19xwRM4KbrngcwvMAVK0uZUXERZihCCJ/AtikirHxNfmvHxn
YrnWvh80egAtzmoZdFMvT0jvlMEiWgTVGVV4gybh9FP1zRmKaLWjhjs5FskENQz9kOcf4EibjiHo
bYs/c/VWPoCeYaHu1PsTXlya7A0iqiy3t9XGPGCKocQHQDY6eFVmHnphSEsqoTtXT2d/7rtftQrO
0bjl5VmvepXhIVGNRj8rikYmGOOYI7MU2iCV6ljiaa8WxKhNJ0lFG4hwd9AO4medvNaojteanYWO
wAUvbGyoC+tMHGaVyzKVMfLiIviqzIdlehCkQ5Z8/BeTub52LOREV+XQyyOa6FY2A+AItxAKeOhk
pG8yJ415L56vpCqzsZCqXh/hIIxAYzITVIulFQpCDFcQLbuujokQPY7I/XcWJH4yd0rv29pPlwkv
2Mq2zKBMPGAQQYNmy1lBEvOQnpLkMaJeT22pHkhuUb8076DLfhAmznNmw1/gZYTsMOhuECGy3KJJ
P4F7SjbKIK9AA6WZ6Ikc6owHCtpaXmDBQEhk4cQZLMigtuhCR10tg2b6iKjoJ2BsrhZwuf+5vcDX
STHUxFeaT3Q5gfSPZT4SIXNrZn1eBY3xYgHwmnR/oEVrzwCiWZ9T/jyFOud8bly3FxYZr5/SPk9j
lD4CE3xyTek0aenU2R+5KZxR4Iktbx5S0DoB3Q3gNYCQzAaWYqVQFnWqgnm202rCUr1WxpPVdRCJ
7e0o0V+zYd+OKnIW6nOTcHIjW49FRBQrKRLuF4DnWR+RA3GHNAxiuaom0JUiYhLfh+boNYbwNNXz
e1lBFnQYvxW0I+HSLZxrZ2uz4lQhC64CxXFFhBvPSTjGgEkGpRgKXtc35fe5E0ROKmHDyspIC5A2
3ku4TJnTa+lxnuZNVge06Qx3Mhe6L9JW4oROG1sVWREET3jZr01szFx2gt5YxqjWwaC+5dFDUgp+
KEo7KZE8qzZsA8IOyviPoEl4dsDkgGoEwBRXHss01zaV3g5S1QRF1puQ+qgUexxVHu3oxpGAAewO
MOUgWfelPnf2TsuXuIwEoWsCEKR8E3M3icadEU12ov/mIg02rscLW8y9Uaup2VTIDgTajPLjoh7j
bj5o1sTZ+deLhU0vImUGBBESBSyoUYM6d9I1ZRuIqjcMVNmpcqN6LU0PaVo/yEn73vei7BlmzGvd
vI5kYRmkt2uoBVw/C8HJcRBmaJ21wVwcqhRPJOsBmSAhzRzFCsSQ1/FzPZ+rOSAQ1oZb5N7Xs3G2
du0oA3lm6G1Q6E43HoXqAaAZjsvcmEx8McBrSEigmsW2XbewLVl52QfS1BwBgHs0u/csOYJA0kOJ
771KXIUb3lyfaetLFRaBOR6C6Aq8HNfUTnJjdGmPKas1b55SCPMNAGjevn42Zg9d+KscJhrk11TF
pZVRb8tcyvUhaI2fAsS4tAoSS2+3bWzNHlpvoI218i/jzr60YU1Zkxi1NgSpIjliAnk9ZPcPY5fb
B6j+/slqSDWrnX/b6Ea2Grh0aOuinwAJBPy+tFpNpd5lWd8HWqE8Vr0FtKKyt8aIoPjTxNrdkiQk
y9K3IYsdPUycMX1I847jmDfyGOtXAG4ALBqKrmywUix5koZD1QdQRnB06uKiJEPudvMPVXmQBJFU
1Wg36AngjH5jXS/srmtydiqgXN5ME6Q/g+HPZDqmSjIhqEHaszjaQ/xquHPsUlSnFGKVtsF7pmzc
uhejZkWSimjRcOnCupiIH+34a5r8KFIJlToXXnzudiDTAgeOo+LSvT3wa0++1pEgyrmCDCVk3i7H
TZHeNNKxheXyl6bt5Wmf1ahoDmTpOve2qa8M5GXMfGlLvrQFMtAswwsAO2zlZPLr8LFXX8sJNAYQ
wQAz9NwIpP78oUyPZRcho3FXWD9RhGwnl3K2GW/UzBNanVHX76KxD+R43GsW2CCon2sfhWzezWrC
MbbxVljHjVQ43BLmk32EQoTBAMlh0Qe1nsu/TGUSD8gXWTNZKrH9MyzD1NrJHPaLm4HcYSBmmIrS
PmvbsvLUcRrcJUyL+qnpUaKKCk397Mq0zklCc+OlKkq5BjFDNmnuosvJs5q2cueAoj4TfEnM68KP
K20Q97TTU+VoCmX8mChTyWOM/3JKV4sLzRZITiAGwUPgcnG7wcqorM1YXCK6lU936aOyM3bhQXTr
vQAZCDJB6Pb4Un1CnkvbOwYnN73pv5AL+s8HMDs5aRXaauXSB/0b9KlVEj3LbpEdKf25iLu0GYix
bxsnkzgB6/W7B4sLkfAVBQrkhslu6npKsyHGuIdkyO1aD0MyyGWxo0Y4fjeKMAo4p2idyKuJPjPI
7t2srFoLNENBShtSJM1OBg7HkPeZUTk9so4FfS3UxRZ47Vkb9ytKHGg6wJ/IsLLkTTinuVlLch8k
hazYWZRNRBsXnubqlh8GYh4XALjc8b5jbiFB69teNPIhaIpjn/wI5d/yP6t6AjKLJMhfG0ykYISR
IUbQMgp07U0cgyY/jK07uVVzN4GyoDsCCNOddDIc5e6+bT4iALA5a7juRXYNz7+AuW1KeVqiYcoG
ROmHOBru2w6q1+3vOENPtNsfTaU/ttPwrc94XA1bi4j8D7br2jMPnqTLU1rHnWwJbTMEwmKKL1WK
8AWdAeHp9vg2rSClgEw8ikTIl15aAUdN1NRyOwSaVon7XG6bvYZOYg48ceOpjKweAlgQQACRifLK
pZmwHdOwzpQhQO+ep36Yvm5XtryvXxW7fyhVzk0prweLXbRzc8zcxcrYD3UiD8GUoOVWS2gG1lg6
vKuTHjtLnQ53dSssj2glRMu+IpVHRQ+RB5JMiGonRuIuS9Q7yGmID2jfTlHBLsx9TsvRE+Nl8joB
fbiqHDavTWblD5W4gF49SngtRNcBFoD+K14d1QMgA664+Gc8fdQuMcegEOr4l9LksV1OrfRUTZF0
t3R1iD5sJQezAbQaQMBTL/1BApvsz9s75OqY4yvwzPpqlQbTHvvaGhRj7OY0nwAfV/YJeEnaONr3
PY8t6WojrmawDZGjU9CMzZa+hXgGUEseJpx0LX+LzF6n4HWZ0OtwezhXl8CXHaSXwfe8JqcYn6wI
ZRZNczsFDarQTq4Uf8oRjIBqPkOlKqmc29Y2Jw+kdv9nbR31Wawqp6ZWRgiYAt0qQ9vSc8FdcrC8
t0iUeP+NKZSZ1i5jtMwyl2qZNS0Nm24KUHIgjRwe8mJ0jGThXN7b6/TXDHOJNgD9pAp4s4LY1L6h
tT08yKMVc174m9MGAgAQCcvrFcB4pUQcpjqJR0xb2vqlRF29aQ+TKbm3p2xzL/w1w4K0BkvNzBFt
pUEv/+7Hw2TN9pi+NDLl2OEMR2GWxsiWWhM0LI2JTmUD1Yy0G4je86SRV6924fWQR8IZQjoS6B40
HzJOtrYyOclCOgVi2sQ/KiMEo2nchiOZRH10VWDEnTCRZwfSYrwswsYIQZeF6h6oKABfYl/0eQ0V
A6PIaTAInW3meAjqrSuha/r2gm2NEASq8BRQtwCz2voZZ8cplhLMmlRRJLPcWg3kbiZJTiW7jTG0
wQRMvOB17mzskZU6H52cgGsgZmUmVa47cAjKCwVqRClI0w4VMcT0dxJX6M2g/by7PUKeOebmMltF
GVN9osE0TZ5lLB3pwR9A6rCgjhaanHt54zCjwR0bBtkR9Oxewad6uS2VWKRBmRc7VRx9FLf+FT6K
TXlugjnK6iBP4IuTaaDn39VucjrhPlM/wpAnj7O5A/8O5esyPdsaZTsAlS0rNMjy7xAlcaUM0snW
zHFMXy7h/IzBI4GvC1qXuHvRCKEy1wcE2YqK9uFy0h5XfYrQNQ8r0d5Lfjfuljeh8btXc6870rFA
Sve+Axxmbeo2cLdE6HA8AJRu1u5r7BUaSZ8HzuZhj8fXx4EcFl1ESMdcvV6jiiIeT0bxFDZ6C5Wb
prYrKUO/WR0L4PoOa5ItqIomVGjc29v2KmGwmkakjiOJLNjKnXd5Mq0FulXQ1BBPqN/Jz4sZ0E4m
H/OncWjBLy15iWrTP9QHBkGJEfIl3+KEU0BmN8DXF2AboxoCIjXAHy6/ADngNssSQzxB0GGCCG4x
E7mRDLtGlWLPGS17blZbcAggFQFDEhIGzLUuas0Q064ST05F3hvy/ja4791bTQ41J1r50oZg99u5
JcbjdQM4MRSxEE8FGR2NZARJTPxrcKkT7XTfIqot2mgndDzQQB1K8qT5Q0KGb7PzhzPmrc11/iXM
/Ca5Ueq9hi95q74+4l4ie/+JLHbn3B1Su7Q5juOqqZ+dZMbz1j2ybKXyvwZ7xyDOOBKnsdfxjW5k
2/bkTJz75asacmu6GfebdpGsRAMW9njvfX5aD/4hcmyRvOx4g2NfKOzgGLeYTAYqFyiWnI6j5yzH
2lP3NoqU984zZ9m2tiouLvRr4Q+gQxiHpSEdZY7wm6cKcl72e9y67fclQHlGD4k9k3hwfqW/b9vc
2im4o4H0QYZnDUQuT2KehkAGdlQ8eZpgS3i/2gfo+HGWimeEWSldHnEKcxjJ9xahdxZOhS2WfGDs
+rHsjjgfDLNQuSF0VJbgU1Fiqr7nP9S9+ZqCjuqxIY3h5scK8UBi5ymyv25sEPW/2Sg6qqsqgI94
cLIlp6myWqWYJ+nkFGjsI5lKGpXMuWe+PZxsvMhuL93WbkFZBx2EyDSLGku+oDeNaU6hOp+EStpX
3VEqeM+Ur1ZEdkLPTTAerTH0QlsEZT4tL2FGXrOPd08i3r49Qt0x6ElOrHtw/5fkwd3tnsWI/Lo9
wq+b6JZ9xo9VmQCcd4ohmietdQvivH9LkAUFwsbPpgM60Amcy06AbwEBwy9eSY83wczZECU6Fbmp
zac6pw+mXu0QMPO41NcR3BohczS6Gsdyao35JEdejG5JUdybaDPswubb7bncNATkDsgprfXVwZwN
rY01dVHS5STFp7Xe0v+pFk9VOXtSWWMHdjwWiPWBoAO3DKqUl/4kyRNaVGY4n14VgntAepvtt/bN
eXuUyDdKCluKSDD9SGzXrYkdk/n4cuqebJ7L3oovzr+CWbkmM4A7AGPTyahBI3Yv6Mcptf99Ps9N
MAuXJ1KBBwwWThUrkhmzrUwzaYe7BVnc25auyljr/YPOTFQswTm7Qgcv57RPoGpNy2Q5pXvtrdhJ
xxav0s9iX9QkV0nyedvcZth8Zo5FV2vNZMYoc8wnAH4H+3hP0ZTkeKWzr2zfsO/cyXFPP8LH7z8R
sLnux8szCCA5m/UqncYMma2fTUUSIdseLyd5vm+MkcT1s2g6EZBPYNYAB9NHMoBHk0u2snFI1p4K
hKTAoK3YxsuZBiw4yjKo2Z2KB/01apD/HA5Ge6y8dNmHJH5AenGyrbusJTPvufzVZ8OcHAhvoz0G
lQBgQNgEh5HnuY56ingaow8qv1T596RXcU4hufJRJL2/TE9xh7x2pr70ybhPhdBvzJIYb4OGpGJv
m8muCZ2i/2jiytGiP9qyEJEDg9lyyAgT0Ku6dqyBj4bZisuCUlum0uWk3t+/SQioj7gX6E/q4b2S
I1apWqd8iGyZ2C+R8/x6e2du7Ypz6+y7cY4ApoZa7HKi3QH5YgMskN9FwaPKc9I5OH08TamrVDi2
Idqj0bGEXi+8Itl8almZIwhj9eUUUjJDeoZGlhtCiWfOHkSBAAB0D/jJQfxWyK6MjANnuBtebOWP
AeQSkBJ08TO+NNXFZIh7YTkNh859o55TzT6SknaK2XXGifD0ZDdX99wg4zaXuVygeBqJJ9popFYi
0k82OB+JCW7XzyFbiJnbLdof6vFnFPl1Dajpo6AAT+BEoLJX/TZxrYGo1EIui+MEN0K7VYcTtOpo
C5YMFmSLPhKhF4oenyaRdzAh6R9dxsmWbpoANmRdc9ThWFxZ24ep1Y44gFDlBt50Z53oK08jceuN
iBLRXyPMmmY5CvW6DCMaaR0ZhZXkUPhwrLrteItX35V77c6bdBsiMdhQvQ8X0LzEB/FY3iceLwex
vb/BRQm2HWTo0HF96e8UqUZl3KjFU2SoP9MhceVu30KAUsj/qOE3ffJS4feQeIY0kVJzONt7fc2w
Dg/+Dp3yaDOQgRC7NG5UJU2VpRFPExUIHd4SIg6ijUa2LD8MdCFIDUByU/KqGKRD9WuecgAEX30F
Vx+AbmkRrbEQfWBzsEO+FMCeYi3C9GXQ3+r6WfeHV3OV8fbUb+oLtOuI2okAivgdJI9Lpx8eFW6e
dHWZ7FdAoQHcWlDYUiDbcTkNcEH12lAqnmSdKOJT89paTrLvYkdtnfZfJdRXh4YjtNI9oOgMdNyl
McPsAILNI+kkQdYmwTlSVDJ0nHfQ1i16boS5JOYGWfl0hBGr86n+mrYEHG3F+MbZP2zFnhkLe2Fm
4ICWVUHA/kFl0LB+9ONrkR7j+NnU7nPqjlNFpP1tm1seGakzcO6u7ccKW+uoqCEJQGlKJ0V2rYeR
pyr3BQO+2gt//392SH3WjHQQK/mkROBzIJ2oJs8gEkSvSyTqeUkSNAzNpEzL5UOa2uJFQNMiIBlj
VDZOiqciJao14mZSoySxvGmuczfVQpqTycL72y2HzLqjStXhBkulbiRhP+BFswCaB3iJ2ZQKktf9
ErvFJGS/aJEP7zHKVxPEwRbcCEgpQWTZpIX50c/zYkBWb85SknSTVPqSNk69XeORATSpgIewXdaF
9iiOiE3cQsnV10oqTdWZ0Q3VkUJL+sqvZ7A9pvqi5ehGbIS3dmop9W4v2WbQcLZmbEGnG6vCKgas
mdOjkZQYu8IvkJVa7Bm6gP5tY1sPZiQZ/7NBvp5HZ5ltcQIHmzCm0qm9kxyvs0cn30PtZ2f+9mS7
f1wCmfQP853piU58HL6lhCdc9wUIurWFVq979gWDqM661qxbVHwywZ0pkrF71JS7Jnfr5SkCT0O9
M0vTyUGt2bwBZeCMeol+nec59rJ+dEvzycozTiizupVbH7W+tM8+ClApGQhqeIS8c+F4xAUaT99l
0uxuT//WDX4++8yNMnf9Us81zEQzSZU7I3ZHcIgg01R0HEewGa2jzK8iNAOH07Wi06KPQKxioTXA
ddAZSpRj8jruB7+AQ01JcweJmB1owHb5IX2ePmsbjHXIOHOToOsNfT2zf7+DmdmsjstKDAvphAJy
/9TXDj2ad+VCXNtsv9+e3a2EK6Qg0XeLHmXgQ9iEkxjndJirUjqJs6v7Ub6ToPkmORCieDuEP7vH
erGLF86SboYo50aZNQ2XpphnvZJO8R5RGRSm9HWKWwh5OObjeAIPWs5rSNy8v1BmA3/A2gvIMmZD
CCrUzL6WkPWSD1XpDJ0r8xp8N0/EmY11K5+diCiqu6KWYENQbBFUzK5YniqnMqHOzQlrN+8sAwsn
o70SYA3mTYs1K7UOYI6Tmfth/qnpR5HH6bsZwpiKCnQ44guwzl4OBg1Jk0LxXDxBzxE90igrpdFd
rRPxSaP7ROOcPZ41ZupmILtypYK1NvSpQeTHcE2DZL39wuv93/QnZ+NaF/FskcSlzyJ5hCUT5C8I
geOnJnXH8TPlsUZt7QYIUq79imjxggbFpSG5BaCmR9h0Sv6g3O/pfUKk9EclUiLp/819eG6LGVSF
zNhUDq18Wh5FBBMWSD+kn8pk2FZlV4/tAfSWt/3G1gY8N7iu59ks6kOiGRCskU+ZOpK03CnaW/77
tomtLXFmgk1ZmSBQqJQQJgZbLdzl7n08lq8m2Fk4+Y9Nb3RuiHkw1RMdZy2CIa1Z9kJk2vHyGsoT
aT8WrFkTPVD1ZXhp4oHQROfs+81I5tw481IwaRVBELOUT7F1WEIHi9eV2CCkfC7thMfWwh0qE0iE
Fu26UcZQu9bLe7vK91H9JHSH+i6p0PdLbVCAJQO6NN3ba7l5zaCKssKi1oYTlh9R7dSmkPNOPhVg
01yzO45pOJG6a+tH+i33NHAY9RFIbp0cJQBvmXjv0vXKZK9UtPEAnLX2SoisTJDcQeQCZxSJOIDk
+5eytmeH2pqrVAcp9UX9rlP3VHWsJ4tHxreVPQd65a9p5qgI8tz2PR6sJ+2nByJMb9njeLZ3Almc
3PMEOyxtICVqO9wbz2hdiEl+kI+ySGT8EnzBV+8WewCppH97SbYuxL+fdcVBnWoALSI5LZ5QNyBI
vz4bnDnfOr/QkYR+1kp2BFjApYuIhKamIeCSpwmZVb+OnakmFMzr35B05cBorgDt67MRyNaVEhBv
frQQXtqaKw2qfipFLOpIn6Hz0NsHVJCeQ5tHQ7Q1KFweqM6BVgD6FMwBonML7NYkSScgT6YMlMmQ
cKNy505jhqbThiT9U46u8NtLdcUr8TU8zKKyMiCB/4i5i+vQEMe5NvH43hVkiR+s2e2etNeQFE9u
9nKsjrzYfqs8AbVHIMlWTa21L+1yQkegoJY5s6RTRo7t3f3kA1LWeKDNVwPO2LZuEiwemGLxlhXR
UXhpqaFtFkP1UTol8/sk/BaM/RT90rt96dY+qPTl2IHKcouujx/pdGx43Dab63lmnRmnoHazFVar
df04VL760UTfM3PfRo8assIi58m09cIwAOZF0nkFMaFp+XKwNOnwozmRT7OfLbY81zb4Mpc3pXQl
NC92GfJEbntfZrviZ9e4L2ruVkiYVfVO20uCQ6M/ZQSgx/Lj9hpsOEdAdiB1BycFtmW2xbdbQGdS
maBmsfCKX5rEs3Je2XXrhF7YYO65YS5GXS5hQ+hUbxIKTxXUO707TcOOtvdpdE8FBzwOK+TYq5pH
qf1/fwFzdMt2loclQ927mt2kG/12wUu9U12K6EwSjn0YHcdGIVUIZQHAuVWr2DcdByO1OdNocwbO
H32DyEhfrj/akTs6UHE+zehmpuBlE9KUs5hX2Hs4CxCy/bXBxJ2mUdVGs2CmwZDhp3fxPt537vsj
SH5I5PeEBkgu7dVHnfw4vAyElwHeqjesfHAAo64eEuf6cojpoEk0pyiwv92/f0aksgW78PtdZvso
7J9w75KJdLvYfzY5XnKdO+aKPzfM1vnmHjgN3QKuYFj8Tn8who//Ie27dqM3gi6fiABzuO1mmiTN
SEOlG0KROWc+/R5q97c1HO4Q65Vh+IMNq9ipurrq1Dld+hLLKy+vNSuzYFHNxqxrS+yiOgmgsFo0
xypR7TFEyo1tGPP2wfy/TOYkzIemRzji2anJ/f+ZzIbW+uFwn5qVhe4I8kAwm69QGd4U5uPpa00a
aWmb4uEHVBK4BSYWn9ka9qw0tJC0djh5C4UAXk5XHOGvo5sv1h8L8+CeE/qwRFYLRVnSDVQ9yFYL
KN/9GZszJuGTdtAOPa3JZ0J77NuApDpv9BufnlFW+X4mzLa2JMpRZNfBQk+61cLtNMJb3zdbZiau
wcEX4PsAtkN+EVk/0FOZmZUd3KO7Sahl3DmhEZmllZixgfQt7QhjphRBx+0tsHQT4/X4z1rMZc0T
tdMAexhHB3hDkQoBeUv17DDeDeF/2Wx/Lc0cpKyUXFWAmwRrMiVlMOkYsrrx9ZYAlPMK1SLyiCix
26VWvHJ2f4PBW/M9CxYjeJNEk39tv51H2Ea/HvE3oN7Bn7DoPTl+NmZutKS2v/fPOSnJI1K9ND54
erVbRQktXlco4KD/B4V7kNfPvkcUK0Fw/XHAXJTnLLKzk6p35Z0oPCYcpwdm2qgkGqiyWVnthfqH
+tfuLBpKZalR6xh2eSsB0Kb6djVCE9PW/z/tTG7uz/u9DTqh8yLYAeuPyW51aSTU6cjXipklb6mA
1Q8QdAV1/DmtawstL76QOxZmpM/7+3NhbTxI9urjU5biHrDdu5Uy1eJx+WtxNrDRQ52H62CxyI+p
BHkkkXYx0okbSW/3/kGT7tw11NDSGx7KXkhSo+gJYst5pocBpWwh9oBCHlodqb+3ILK8jYauyIiq
aw/ppQ3y19bspRMgL6zy0YBnW0MOL+i/z6gyHnRDWhN8+62hzI+kghGhDRshIaKVyy2i+oOrFR0H
jDWr0sYqlL2GU8htk41FHjwyErMy6U96QLdTbJ12wvlJvHvS9KyCK1xb1em4XX8LHnm/ND9IR15+
S1iNY8qJGPUhfPFOCuW2tLZ87KAfHP6VTSssZAhVMMz+Y2zm+zsldjuvnJZzN5ofb+ZbY3WWujWx
dR8eNNqSeHc8fxvPxntBn0urd2Jqx4ame4/r780lELaKb2Ghlwv+HWmOkeh6NYo1BrWAuhXTHZrx
9VKLVaz5KBsVkPVbCXJmujb22T3LeLis3EHZQZ0og85Nym4klOaskB2VuzYLYvxveWeBM0m5r/BD
gsZb4xBfDFmgXTqp7YLGFp99uVTMGPj5yLhTXkF3LYUlIhQJWT20ddyN2uaUffwwur2TNmjep2to
l6WlA1cL2JCm+PcKbF2kuep3GTLw1WiM3IfAnQfG9EkurVH+rRmaNuwf/6mGieC7SPY7reK8iU1O
g/aUY0LztZ75xXD+75Bm8xnKQoYhIY0CnUL9ZYd4pEHp1yhfIcohGcipSOhKOKq7nDIM+bKfVjz4
0smDrCne5qibXC9nUraaFycwn4N5MFYOkvAtgiquCQIqMj8uU1KWoSIo3FuZVPmW8wzw1Z9vf8Ti
nkJ+AAw5qFoDPDtz6nWauzGYzDgnhfLWbiTa+3NlWrVHjpZheK932+1JeYXX4dYa+bmFC0ybzh4K
2CySL/NIWE0YQRlLgAebbUQOSLt0BhRJo2OJBNNJODZkJdxbWm60mitIu0yTDhbqy43VR2osBtN8
7wQwZPbkufwBFzTNyR1BKSSlml7sUipsnmz79iQvRLwgOpoeGhO7EppqLg0XPfyPUPKsk6LvLX0r
vM+628csmfrthFBv+bX6yDSSmU+/MDg7QhKfSmqPRJsTfnLZQeFKHVrkK++MhWOKhzYIW0Q8rWU4
pMtBJTzLyFkBG0l7GFpjpMGop/VKT9oS5ujCymx7ijLkQfwAVsaKetv74BTZEIsm3CevgQBOl23c
iXbSPbG5sbJdljKDUyYBKTooKYCkbXZXBbIvBloLb6umAfHUR43bZwm4PAwAS4q+0UsGomrfikwG
hsaVk33c3jQLQ580j4H0AsAW0fIVzTX4N5N2rHlgR/mT8jlBMaAhzSl37IsbEBsoBKhKG+PxttkF
QMSl2dm6jqLPpGoGs2l5kgdPhwZ6LR40U+3ssiVqEJNcMTV025LEf5ceWOQ5JF3ct09apBflSnRy
7SPwMWB2g0qHhEL6nGS29boqwluWR/i3CYi/W+GkXHiLXP7+2UFBCl3o4mbEYEFvJSsbMfApUotU
Gndp+SjKDGWrgxbqxbDJxkPdru2x64N6aX822UhC9G0yjY8fSPbcHyvpDOYDN3mI3PfxHZoTSkeV
r4wMBPjV2wu9EFpf2p4drVwZWqGQMPY4pqhZtVVOmOzYPxeVXQInbYjVWilhCqAv3RIsghtbReUC
GMZ581TD19CsLJBrF0CdCbQm2yZQK29iNFAq6KR9jFyefWyqoNWLdhwlCqJWSSBxGckyEQsW0MI2
kYTB7As12I1JlOdk8Lv+Ixq74T1jk/ErU7wiMW5P1LWju/zq2bNgHIIYKuFACEE/nbCVbAvAbUf+
TuorGqrxirWFHYGmhQm3O2E9wXV96VY5rs7VDM1STiA9i8VGDc9JY94e0PV1BFZLkEECugxOPOTt
Lk00sdoJ6dBOGBiIqIDPbSiqDeNHugLOkljvYmhZZWspkOmXztZeBGM/LmDEjoBJzWZR0RqtaUBe
5IxROQmdx+996zMruY6FmAJJNaiQgYAO/gKKFpdDSzsInbiBzztyBXh/vK1KEoiHxucBknXNtoXC
RFWOutqYQfJSxlaTQA27IFL4uYatWijL4lMg9jAR3IDHca6y6FVRI0dtwjvuIT8XtNAlYxNs812l
GyoZDRDDCOfb67pQgobJCfGNriVcGvOUAOOrQ8NKKNUNp4xUyA0nVNTBEU7vIl36D/EbstBoyEYF
Egw7VyQ+eDQpStDFABHEuIkAY8y/2HeeJjSgKkdA8d+8yPiXD91zaK0MdGkH49EGEDDHo29wPrfB
IDMug+DD8TOCOhaYEmzw/O6UuxrJ211tbL+LDWD3Dp6OK1mkBRcGB/aP5Tm/GNoyk9jjc8Hh2gjk
VhbbkaQDdBPUJ7rrr/iChRcqqq5/rM1CEIYfu4xhME72J9eLO0HfeNuEohvUvS8NEe1hLhKItRWB
EHitnrZ4lP7a5i+PUq2OYuJGsJ0f+5o0Vqp7OwE9d5T1DcqAEXiH+aXJ839I+VwOehYt14jgm0iB
YSjERO8ije+lfi9R9owAIw5XAoylWxB5JQEs2kglScBRXA4zrZFcU7UeCJV+17e01ciXJ5m5pgMb
3fnvY7UGiVly8H8MzkkWIV6ijX7b4toFgH8gPbAIiGMh1EKkbbd/d5+3Md4ga6/3NauznYREd18X
Paz2yZ5NadVYjfyfRgbaCMinw8mDv/lyKpmOb+ooFIC34Z9qRtwI3DhRwRGJdwqBqMwmYdU3Lv2p
XDPmTT60GdfuqpUrYME1gEBlgpriFgX762w9Yz/KcjZIBaej/Sb+aDaeiflci52mzT+7zf5amS9i
nvXgy+VhRTwkRHzr9cbi3oqXbIMy/loCf+HdivseD9epzR1s2PMn+lDjmonl3yHpoDIBe1dK+wf1
/Nl9qp8OTzSOyDv+MN6j4dc3hZyID+naa2/B7118w+xi7atRijIJ3xCh/UajQXAUtuA56T78bGUB
F95dl8OdbaMgZkOlmYZ7PxL5y/Is8kyE7Q/0/+xVhuCFY4EOEoCmpqmd0rGzLVsObthPtg6S8bW6
S5Z/O95wIBEEUPEXsvAnk9XwspdpQiY4pZmeeWom9kNgVTprGtkrtom+citOjvFqU0402P/H3PQ5
f8yVkaICiDutESnN6qezAKzGdcjeN/vHxm7XxAeWwg04zQnPDfwMiP1nNwQkn4s8ShvBcRPIn21b
weDVQ/gRnEDhQsRjCxLrcV+la7xjC3ws2CBQO0BbJfQE1DnhXhMimdZFHe/oL/x2xFMlpHc+6Z3u
EYmj0xpeZwFkNuWoJl16Fj+Ql7uc1lqNmgE6WQCWJEbO6pEGgfFAj8E3zguR4cWqnrox5mCf5wHp
8oz4wolTEID5ndEODhfv/HEbZzytMrsGCCTfR7yu+I8dR8WSym+Cj+elzrZfMeooqxyPSwcXEpeI
z1DmRpZ7dnD9HKjpTmp450kfedLam4i2NgvniBdege7TB36nVwryxSDUub0fF3r3MHF/TM8OMmiz
pCjxcOcMJ/6EYp9e6+6p1TUC4TzhmS0N4xW5NyoG5PXVumsPdrra2L64R/EQAAW4gL45PA0uF6/3
0NSl8bjeBRIii5NRF9rHFP2gpzVtyqWAf3pz/GNqNtMgowZOeISpJ11/EbeFB/Jmwh1YBGi2La6g
XYTFdUWSb2IbRyfc/C2N7JvilRGuVumleock8K7X27NwFxlnhVp7DhQyPvFPpfP4KDhOSYjxnNp7
gnzu48kzVzzPQpYG1Ib/fstsoZV+EFKBUQHHRqMpKJlMCcIupbiWsVgaMuSC0dkP7BykIWZP41Yq
lGhQR8GppYdQI0lqeUaP0DA1gsi5vXeXIm9w+P5ra3YxDEzPu0PGwnXraI7RHkU6fgQOYwzmPn1X
yXZr5/SHrlhdyr1dWJ151BbVjioE0xdUWag4EG7vbuVteyayfjT2+5Lw5vs4Ut+WaPV1e8BLVxX4
bJAVkEHFAkjt5TkJ3Dodm0jGS0OFUoNHusewe71tYmmXQPYHCU2oxorS7/n5ez2NARfwFQYXDxN9
WUmEZh8mW38lol/oKZueLSDTQF56yjLNdiNfe6qSMBhKh3ay4cl7RuvwJE2rtzYhyf4TGxRP4s+W
fDPGh1ARf7C4ldmUl6bz7zfMotBKEn2PC1TByaSMQVtTVMWSBWlr7VkDa7xTR9lw9sB3+C27mtzo
WeOiW1xkfOXQeyN6AbUC4sdG3Q0phw6RYhCIFCHEIHIesR98IgKYk7UoKpGiYCqJClCTxXEPXUjD
jFwYI0/lSelnLItJbMpuohgl00AcXeLuBr/JwZpYjs0r8PjNZuT6ptATjZEcha/kc5an8ZHPyhYp
i5rPC5oO4HKiQioLnlEB0eThz/7wGmZKiVwpl+c2IyYIzGpFA+DcD9VDJAmxncfKaPu57H3xEmq+
tBGljEKLIYWSVdLWWzXlmQ2U6pSAxFyutDTn4yZFu3zMdkZaog2TgEoA0OnUL9/ZuCtZIndd41I0
6kYfCaaqAlkhx65xtS7eGP8unczOTkIXtGjsVLB9wnOhAuQsPWoD6NYywmz8nWtonun5Kwm5xZD3
r825t1HlakhRcnX8vUz9x/tQ906cxYEXIjZiS1o5iAs1P5wQVJDRQI3TftUxoHZxqoWpi91p+Hu9
NQ+HyC4ATMrIi3QPBrT3LKdiocsxpUxm6Su3xfJoZeQ2UVOZ6Dtmh0MSA3eQ+0R0xBbSRacxO0VP
IhqFSsJusKcUAYRF1aHp74Y1bNz0m+cRMtSn/sfy/AbxMj7JRykQHe2FhxwkJL8tPttnUD1uj6fb
3m7RAyC2gJAFfCqEIC8dKnpCk9LrUxEP7hdtODQtQAMr1YtlT/fHhnhpI8kHPpBY2CjNww7kIuAM
8vWHb9f09i0lxtZ+/LGVzZO6+v5dHBwgkyLYywFH/XV/f1w5I4zMwHmj6OwCmLk9cVOYdLVGf373
LGJrkDpWhOl3D46xdXwAAG///uUD/sfALE5TpD6UtRwG1NB2LR/AwpesRUlPRDlPyaFkeMoaqANn
+65eCdp+o81bY5tdTaCRxQYsYDozDoe3exNoLQKx0nFiG9zvi83d3ZYn+qMSEk9fuxaXoqcJ5vo/
azY7db0X5qHns+LUdnAYft7wHiGigQahzUO8s/Kf59fkfLd1gCA52cgh/KdD/6/5OSqV4XJW6EIM
vX3h9vfTA8DVHxQ63D/WQD9a4couWnQyeLAh7sfzdBKMvzwb/ZhVHCh1p8dwAnQBTSS9NobzFjw7
X+4an+PS3P41NptbrQeX9zhISCOIRrRVaPxgc68r23a6A+Z7B2sHjyKBFRNsh5cDStvIq90mFpGq
MPMda1L79GWvEfMv5prwpEe+QuIQqrHzCBTnAjKW8JBBSd0f86OAWC/uhQ9td795bQ3/QS31OypE
xGmdSH+8PcalCBFAv4nmWZO0K570WGkSoWh50Qnlj2J4H7JzwrwPvHHbygIgFnH9HzOzMTKCkMZy
JcB7vUxe06ftMQRiqiAfZ4/4OA8iIXvmpJJuT2sqRyCvDMyBMLqmg7urQcXh9gct7h5gQ4BOhVoV
amSXK5v7fMHygyI67BtzH3eW3GwyXkcHhXz8L4ZkqKJAOnaKxC8NKXzBaZnqS06tq7IpQAPaTlMD
CuG59nPb0q/M8dVuRd1LggojkjVzVCHjeUyeJDCVGZWhEOZxNEeBxpu3gxmQ/BFNu9/elJyKCXeK
f4yURGdQaSZHdCUHOqj9nNvfs1TNQL0ZPEiKgEQfeGUvh+4mjMZ5PraWfujoodxnBGV9Wj7Hu2Qv
bX2ZNnTtxP7SZ8/n4K/N2fWsSq7P1DFsItBA9gP0WxOhbv9oYpsR65Psjbqghj1RsJ70p5UBTwO6
Mg7O8ol6BaTF6sxdVLU4MR3A3zKPeayZQvyi+g8CaIL61ADvWdjnVC0shF8MdvdaEn7xjkXL0z/W
Z3esGLRjJqrDNPSDXh61Z4VF6y9RQ/oD9jt7ZaxTSH49Vki1/JJZIBt5ubij6vYcE8iik6Adpt4U
llfS1Ff0KGzRF67qfajX/udto4t3OUKRf4xOMdKfGKgJhrTKEd4iZn96cQ+AcpHDfUU2393xeHzO
9nuB3lHbpk9r7mIhQAJnAPABiN/BsybPTnFUhG4oV4nk8D8gKYFGV6ODq6ZnrNsDXIjxLszMTkwm
enFU9zmchTTm1hiqmFMmCOngogJx29RStgXQbkSyoBEEue78ye7JUS6NbSE5yEWSiTH1wTpaFOrD
5BF41pWjMe2Gi92Cyw3WcC6gvYlLZvbYikYW0tWS1zmpGnu632BgTec3K7fMdZZ6MgP9Ohl+Z0r/
zw5gh0y8VHpq6/T30R2nC3ZyQFr8G3RdFiScD8+1IeqVrrWnleFpV6dhZnh29qRAClMw2nSOJ9+5
5Y55rDdCsgl8E6jWtn5X+K9koD6V92i6yczINz+091g0EjzPtVe+Aiu/DvV6PTgUztBsouAZ/BQx
T+O9b5UuqVp0Z1R6hbDZ8M7ZfRbTdq85XPisJtTXE4+U8X2fW1JBqwB0YHb+KBfHkqtJiQY1hoR2
+l6AA6XSTI/HO1e0c7T5bgOAQMN9wukdryc0Qo2SpED4SarRCYCj8DWJ7vqpe/9QSAlBYxCK7TXz
DDYT5AVEwz+IHyEY+Ff25XSUrrbKnzWcBZGaG6AYrSqtI6Gh/6kqqFCDDnnPgcwPH6OcJMaofEN9
uG32Kh74XUDUpDgUwjVhrmGsRv7QKtMCcqZ/ryBX5XpkjcpuzcbMe7UZivtlDhs70UL3W77j1+Zu
eRv+O4rZ/u/7fFALD8cMZPV6el8DqvAUYYuQYue+356w69T7bMZmW74bilRquckWQbOglNlCbEin
O5fkhKOF2e04+qglK+2Ki1MICAzewAjewJl/eQEkg1xUNRvBaF01ZuPGMRm4qDeyblMmQBz1df+U
+uwaY9U1LnQaLIoZ6HWGGwOWamY3CxMlbbF0YfjGjuhX49ENc5cG3IQnriAMD8bJ3pK/An6ff7P3
papDVgBiycfbkz5FpVdn489nzOYcuMkhZdOwm6r9qQntRLHEkF0jQD2nuE8Uwbxt77daesvg7DBC
JGwU+xrzLRZm7RNJg2JAEG5KUa8/M4koIwQEMlC+UfmoBkYCJTo7++S+20738cQ22C8OKMLs+fZX
ra7GLHiv/KDJlCCetl4W29BSkzjqf3j5WaNJRsRN89IF+whTkpJK1iNmFwwr7uK6zoYNMYm0ItSD
cAeKq5cbIuWTqklyqXMqeRfIyBEf06MG8bEMLvdVclPS21JK4k0hQVsBLSMh0R644LkXzEGFZzd6
NL9IyOV2RAgtoTvI4kZaxdksudLpHpwILBGEz7P/A6pjIp/K+Ehoy2zDHgson1JxI9eWB9XLYBtJ
b5V2lITHlQVauu7RKj0xZQgKi5fP5ewIeFVCArvuod6x54KHauzp2IN+ugiOofDWyywofbYlb3Ju
aDABPk57K5sV5Ov8KYAmR+gTQBIbindo31HmYjQR4yqV1KDJ6kW0XrBD1JCor3hYWpmVWEFDgVQb
7MhEG8jBfQCySpcPKaAk0u9ftydkcg9/jtHVp8zmgwGkDGj+kXVYwNqFqCMRewcwt5usjHn+Bpgb
4mb+UQAFQxsxMFSC4TDgvnr3qBY5AbedIZWSWSc02QlNDbKct6FJV7zFzDtdGZ8FeV4wtmJWsaxT
Z+fs3U0eR3YbtHbA6VxtysxKcm12FVxZmzb/n7cAxzJqzQxY3gjFHPkcdB1kcxo9Ke+TaK23Y3Ve
Z8fdjTW2zyS0YaYb1vAqs2DttKE9CHdCWsP725LRr9Jr/K7WfNsAbwFiBU4GV8rvg//vEINyUEYe
q4lyaAuNQ0szQ9BpQy0C6EvuY43hZnGUE6URXAWEdwDzvJzSJmRBigoovhOKhhRTqbbDjSbYxXBE
EOnHP5VmlbhxOffz9vGYx+2/a4nrlUXaEGw0wO9eGh6jQgndAe1nQuO7T3IzdFbPo6KWpR5PhMQf
3oagTZ4YVQg3HKsMdsIMaMOLs9dkLH8iLumsShGzUwws3P2Y8cAtsdJ7PoRrgu1LBxmFcHQyCbws
anOsc5+wfha7+NCgMhvchj5nZbqgromEzdNlvxMyRRpAkEA4GO3ylxPStm7VoZwBQtBSR52Ihkew
dB6Tk2yEX51Vg+aeMSRjr5jBRrI6PdmwZoFSGchNT5GubSBagHg9MJm1AHOWEL36rvkOyTjeFQR8
l8J/y0lst2ZdBUaPtI7nvSkdnjFCSqUVq7OTjsaFCViIPAMeqRo4r2dBCM+PZailfOqgnhw5HAsk
Lh1d+/YevMYBTFagX4C7EkEe4NyXU95BMJmLcjF1nkwAnO99lMOCntQJodsQj+LBHuzOfqQd4dZW
+1dK8c85/98D/GN6FtZpgJV4sSKkeIqbzTcURUlgpCZSN+0mhQ45pT/xIfvocsMzo2oVwjZz21fW
Z9MrN10XpTUGXn5WBuBUPh57zZkKT6y+1RqjNE8dwa7ydHtlXa/rBdOUK5PoFY4Ter5mLjwQGD8J
uiBxYuEzQwAtZLpc+CQcAxI8qOpTBaXwGn7I33Q8nrglWEtXet2u4zh8AqRGIOGMEiXi+tmFqYgx
6v1smTg9eP9UCwKAdXXwDN4YEsLT4TuJzCHU2cgaxY1mRYfyvkR53hJNWd2ke+57TAzerupdGNip
tBLtz5zN78IoHAKXqa9iYi6Z7cgQOK4uYhNH42pfZzKVN4shhekwpy3aRze3T8B0due7EHhXnDPw
+APrMzsAQ8mJBdA5iZP0gz0m6LgTy/KEAMu6bee6IR1zjlnHkYYtBa0pl+MShigTW7lOHTmnykeL
8IQ5IoehcZR94l7dgrDfVd7TqoPQ3DZCedpkSnMMaP3Z9xab60qox2jCS/RY3HqBzfHb6Jnfiw8F
f6wDy+0p/+OBYTHS/VW82XQRzefo76fPlsTt0EXV+E3qqLLe9QktOop+i7g7sEho7Zhwg8aWzO7u
s5Vg5zrzOc3ZtBmmnla4qdmFEETDpF0NH+jKFMwFqDpHro6mrWNGRSoRqC7UxK9I8QWwK7jiCbpD
kb+R6GdckWof4E0krSzjNaJh9kmzuwC3l++3PT6pNvXBEI3h29zIRxD5tOQz/xFtoLUSkyW+1VB+
5fk1vx9/j8bf6ZhtIZ+rFb/gxhRyM/Ipen8Rf+6DB2Unb5J9QMudF1q18QMlOZQ3HgNT2txx1Lun
AoqetcnrwYoX+U1fzrcF/Bc0ClQ8eYC1utzRLJMN9VAkmSP6Q4Q2GKVhWlq7QvICPA37VAfV0OpC
MBQo8PFB+tiMCfs01Grykgla7NHbB2zJb2hwGtARRDVR/V24P2Hj4OO/VeqYOU3tjyZbZSmNRDCw
1az02JYgbL1tbtrzs8EjJQ5GFKCA8Pdcb0XrFZBkVUrmII6FmlnA8WbOFpyuMBpQUoWaoJswFld2
3zxknHYAUOSoq0EYASDyOYqcR9qHy5s6c/hYl4E2Cw0cyRJZqAcoD7kWNzyIenEo5Z3A2UAYRKUp
2msUXdeJiOkjAARFxg0H81qbYvAHXsqbzGFsmTvwJemADtsXkSmhtTSljc5uwMiWqgbfmGNO8s9V
gp1ZQPY7DeA0QTYM4D7U/mZXKCBvvOJLReZ8fERGQZO37Fwj+7YmuHRdy8NI0UYqy7go8aSfXw55
ygsj62OkbhkTDLQazwDVoZ20J0XEA7lEEpnUnEQjjyENuBXG0ZCeIq2hhbRG1nudepw+BoTb7CRJ
IaE+f3ncEFO0oMdMsfalWWdbZ/vI6Ftx7xMEKV9PK66XW/D5kOllcSUKYD2+qnSVrR/0njRkqKsh
MEEIsCsTIiPMvStcVKaV1MyZVejGFHfMDxX0FVVQzCLLxM07/VW84rmGZTOnY/NOZ4oBJNINh8S9
5KIqnoFXV2kBDox99dxpnmuNLbtW85onUKa9hcOFxUbooYI+fnbZtRyqXjj5+AbXZZ/7wGO+0h5w
Fz3FIyAkXJn50AuNu+6sdV2QA76jVsqdG0mabxVuG0V65I9pQ5g+9kZaDE0T7jUhqCKdHSL+Oc0F
8Vnp06hHe1vVARmjBBzuDCXj9l4XsxrR+M5/cnNeeirTqq3MRGFER2jBimLcdmFLdxnIYyd2cHDE
IhqcxcBx3Iulq+W5k/k0lA0ux/SOegY2qRxFl+KDf8XnMFseENBjV4CzBFxtH91LAaAnGi9pF0J5
gq1XHOtSfIxaBL4H/R4IA+d6eHw/JiVUITxHE3NLMTgSIWV2JysWeGfrrbeBYKkCYvHeGIUV1NQv
x9Pl/kO1E9q7CM4h+oKerssjVjSeqEYQdEO/x9tgpJsD2so2DHkDdgMTQe4rkPwWkAbydXWD+55M
ck8/pxPduqTT93u4Qb2lMXmlgMzgxx7I42NKQfkxsZzldLvd0se198T1vYcDI0AUDULv+Pb5vdfU
eVIImuueueI1BYdeVW8i/+j3K1fPNPT51Pw1M0tW+G4mqc3AuOeGldCKcleVIShFJJqMOyEpV/bA
Nd4QWcy/1maBn5cVuHiQyzx7nT7QfKNArbf6yfeHw8EEkdzm+3OAXum2p2Q//kRHaQXTtXAyLu3P
ojyurcuOnezrslUHBDK2IAUhHtmIqLizZk5kBFQ8FnUS4rt9Kq8fJJemZ0EeeMFUBSJ/7llxTTH/
4aL7SJJXbEzTd2sxZ/scGgdeArfinv3YKZqJ8HjlJC3cnBgF0uBgyYWUvTCnFGE6sEaPQsacE9s9
flv9tt3edUT7OghkJ0ER7vacTY7qajwSHgowh8T/vALOFrLXCmXDnNGZhNLQphDxFmDulOKjlp87
aSXwXVyhSeod1xSqIdrsInb5UgQqtYU1qQL5rJUoT8KwpsS+EF1D/gvvUkCJEGFfFf2GseMVNWWY
c2ZERmKpe/SC/Hi6CjDx7clbciCYFzTXT11LeGhdOj0ZqpJK1bvMufcSs8+3YSWQqjoU9f97yIwR
/TE0mzehEjMpyGFIS0GHjE6DVkQNEUIRAfsZx2vSxgth6qW5mceqqkas3FJjzjtwaz10Bn9icILx
vv7kqJEadCvvTrdnculYISRVJ/DpxHE3m8lSKIR4FDHAWGsNGd0YEt7tt00s7D0EgBweoXhpIiid
mcjjqm74IPGcWC6fy6DcF4zYED9YoyJZOFFTJ+IUYf+iBWdrBW3fLmzHynPSKtvyHnfvStGLlgYf
QjGQImlNjmdXjtVCVgo6KH9szhasF3vfF9TMcw4miI6B2CD4R0++vzfE2hBctqDrcu9ivGkfV6Ld
ayZbdC3+NT27b7hSkqu6g+mXF5Y+ycZTRwcrsyWim+ZGM/AJE2ITOEKASzyS7tBHTxod9IXIElY2
qmj6j317oRfu24svmt1ACiNooVQXHhq0NFseXaOV2H3Rcyj11LSq+JXJXzQHJzO9qkRWkGf7KuRy
1eUTz3OgoKrwRtBIVFbtqN7l2Zp65tLlimZNDhUPFHdAeDUbGt9GVd2Lqgc6NvS9VB4mVCCpSvpN
eF8fU11yaeWSOsYFCy5EPDegeIgC93tXlCR7dasV/zcvACHiBxTsz/fMbty6HDk0N/Geg6I193II
RRqawqH/CSviUXflZrzOO18am129vVdKUVtpHsgNreKh3bPc7l1CIkk6DKtCIUvOggMTHPq0UUNA
1vHSszN9zSYFhC2dHYDpI+E4Y/j62j2BjIZ+dbaw1rm/FLWhkPCvvdl7InR9qWUD2OvCTVvvOMWJ
dn5rovEqZEng2sgPBCNpwOIS+wKwIrs2uOfYl0Tb8PWuM1iW5MxWSQ1FAk1+uo9ArX77UP0+IGeB
wsUXzlJWgx+PLtuGvqOLFH1IJooeGQGig7Rf3pbecW8AitWkNr7P9/fmw56x4jv6eNJfDjv7UfwI
7gMdncOu8QUC5Yn5tni+/X3LR+PfGZRmiflUUACL9yPf4aVdCEW65yrUNTBSyjRUtqG0ybYDMHJ8
ueH1+DQAonauONK/1w9MSgfllPsryfiFhBO2658PmvkF5EaCoKuwpJJ6qN1XjuEMSbMFN9e7WnOk
zMwq0gnIPbH/i7Tvam4dWZr8RYiAN68NR09RFERJLwiZI3jv8es3oY3dSzaxRHx358SYmDOjQrvq
6qqsTGhiRpsqNwRD0f6V6l5Fb2cMPNnjGZp5HeKDAG2Q8EaHZrpKXUzsIPdFyia+w+rqRjQre7zw
T4HOvqEeaLiuHuvswomduwqvLVLX0pDyWlL7me8o5UouoDlqxVD4+UBq3l/KYc5PNwoRQK1M6S2V
OkENMrytNGC6C9ECGpFPDPFcHvxATzSzO8RgUFf8Y8WiGGCPZlaTeNQXFb6nGbw7I5IMskxRRez+
l5S/SqQ2g1wmWtZgySFtLZcQKhQ2ofeJzsqCR343DdeJGtm8q5CYrXRpqSQ5F/hyyOpJ6BdE5zU4
EW+9ltROAn4p7A+2RIrfjMjhBLdCo3lkLdz7Mzk1tCcIALnhCpi6Xajt3Y6+h+00+E4CMQuveo1G
M3HBlc6e+GAbypOcnR6gJZZ/B57EYwxW0SXldWFLz7np64+gtvSYa6zfJ6PvNMq5UXVNXXHhTu2J
mhnDKfJPw1AZXBYYIqpyax5PfLnkF47VTDF2mgjUJCfBmImd9XbSo3zk4hECow5KoVYCAZ6avEMo
9JAeHMdJrMjIwMD7C5d3+m8GP2WSeVUAwdadmEolqbXHyvB4emIq6FODltLKbiFfL+k/2deSRN3s
HYUg5//ao1Yc2i0iWFJhr9kY/a58SZ8is94BwLeXDf+zXAmHccPYB+h3QRlyA2qxr4lnZ2nJ584Y
+MxUqA+h/wlyVrfTXXplwydxhT7/9hyzRnBSShOi7by3UbRDEu28H2aD1rjHcz0b5V5bpW6/wJfC
vmxh1Rd06+1j7383doXmPGu6B9/wMk/XYMMn0JAMzCfA+8gQoJh2cA7qqgRXv3MeLtslRZc57zrB
8SWwOeHNQBeRtDyqtURxfSfIbb9+KZttyr8rwtbvM7I065Onpj3b5FSQ2wOcBS7mdtaj1MvHWGCR
3utMUHRshn1AVHB0HHiiQIjiv7k74VgmSWdx0qmn4kqtTIpSiJjAyRrPlMRvTyFQJ877imia1chP
LDTGK5PJfuviX7FLQsNnQl0W9aS0Y7C0P178yRg1dsyuhFwvBJrw0qfWHmWwogiAg3e02pYhEMqe
OtcOl0SuJt98ZwWtT1CuQVcdK1BWeiEEgdQghFBo24BEvxaMyBz8J3X8eTya6edQdgBXAdISFGDo
q6CL6bzYqGotMbETNRBW7QH/D4E7Xgf7UlgFvAfx7HDh4T0zfwKKimjommRW8TS73TsB18p+1Gsx
/NSx3gzWErZ2puCCDO6VAcoDl1U4uGkDA9kBlLAG/y/fAvuBeI9ohvbSfS3J0swPCJluRFKAgtAH
Dzh2matF2AP9R1tdJOWQjpsw/Xy8UDPlFAxLFtA/BFqxSS3rdt64JCn5qggT57UysxJQKYWEL/Wu
3RUgHcGbGjI4LcnNp5Rka7QI1q8c0uRLWrWTEXq7XH8EdfB9AJy8tsFHiI1gimNPMu/r8ThnZhM1
QvT4sIhNgY6mghYQ0ilcVxUAavW4uMd1AIKarjh5C7twZiC4NNBlDEPYi7RLKcH/lA+A5TslgIEK
W6sWV5aLOo/TXqam68YKNZhW40RfrCeEknZs242wc6E6ECZvMbcfsjcBykwAVVdLsdh98Q+lt6ux
UXdiU4qlP+Z+gsg+Us7S+FuNp7A4pN4LV+E9tA679eM1m3EiiHDR3Ia0B/IQdOhRZiDdTqMocTqJ
gE+QhNHz0L+XtdXzDcn909J7/G6PwCHCEFr5kDTGy2X6/avAulX4GFrbWQqRvFCHvhZ4ITxbFNRA
j8HT9Xhsd46YskUtoaiWSc+FUepwlWKE4Jr0WSuBXlrggkGQ/X5s7G5XwhiC6CktiQ40DO52YFmq
DJUSAB/Uwll57VdbVj+PLdw/+yYTE/ABzHmoLNClypyLw5bjWuAUAazwURNq3944Vw8ly3vit9sl
mPX9wwAIBxwvQCygw8aiJHg7JCEvwiCKxRzlbzisNSRhIKbkTU11ij3qaPQgv49HeP/0pyxSK4Y6
vNxHjJA727zffkEuy4Z6uf4vtFoyDqaOfvCflR59G0t8nXNTOyX9JjFDgJGBCLwdaha4QRR6QQGJ
GMX40LYuQ1yLeLzxWdsgJP9ZqjfcHTsMFGAK6KHgIgXemrLnBZmMNtqucEQbSie86VtoCUFLTf6v
X0hq3sWWlCXq5R4mGtKMCiw1wU8sG+cGDdDDsHDSloYzHY6rUy2FDJ+2kxH0JQ16Kq5kjTiqa5we
748lM/QVJjMRX7pc4RSmlxAvRCJaM0HHy71LL0FgPTZ2H4xMMwfJIBQZIBwHOrvbQSFOlCIcjwLb
X/5QP6zkQ6sOzfqztc9oOFhSKZo1J6Le/0cSNFFq3ZqTa7+qc+AuHeBeFbINPovMqkTjAsk6sGjI
ySIRwn2iBQNEmw78CXRmoEVCbQ3WFfMq8LoSrAHRQEDtmMcWKxN0QSJrRUJLfJF08Ekqrt7G55p5
jv+NSxHlfd6Z+gZq57RBMuIJWJfg2SCNt28aIwdVva/rOYAC/RKefJrDm0udskbNca4orQthuBIU
Pt4q3i6xyc+6kesZpTwmW/mqkMlV6RTBepLbM/aWWoDF/r2PjJXwpLyUS5v0LkyhRkRtUqmKIj7z
mtJJtb0E7cE3hsfuCZNT4W60CrBZspQKXNw2VIwSKrkU1QK2jZDtoeU6Qt6uuohmnljhd84TsT1m
SUMSHmhpAAOhSBrpwjugMovCXnSXDGiP2QlMjM4AJG0QWVN3bt1FQCAySeVw3nPSGzE6ZBQO4uN6
3a3C7jQusxnNeCCweOGJAlA2zj7dV4cYfmiCyK2cvnyLAIdz4ouElGQywdTDg0qUfbpFO9K4US0B
iaLHHmlaS2r3yqCbBwcCgs+pF/XWQ7BsK4SxplVO3ryFDej25Pac5EQVF+zMXBngIpigBGgHQnmf
WmCA/RKVy5IaLa/Po7BSHK/cYyN1xO8XMCbCdCDoIeE1ibqMhuqMSt+7yIkUDYPcucOaDXIwX8AZ
KZa3CZyXfVgSlXyCoUnS0UPJEvBPHlNdN5/P5b/tW0GMiHQLA5+LPyAdgFwUCzwlPD51fsdi0ECf
J9dO3Oh+YjFWUpjpLtgq/S9WdhWDmH3UtlG9lsYVD9U25NsZQzyov/FbGZmPV/s+HYmI6/pjqKPt
jUHYdqVa41Jtf6LtF/htAXMlozVpWqLiQcB4uuF9UyHdFgRWS6mbaTfRSyOhI2xKlkHDieYm4qpc
bpl8aJxSZnriasKoJ7m4OMq7fBRGCaQjXsUT0hAB3u2mLrtEcBtmMjOWhFsx/GtcrgNba0mVmCGn
Kyu/JYpCvBHNtHYBMHWFlvOQtJ9qd/HVbShum0bP/PfHs/+X9b4dPlQecetPFF7T36mrAo/5sAGB
WO+U4Pt+dsFFarelKXxDt2MVQ/Les32RQPa6K3Yjb3SZyQnHOCQJu1JSo4u2AIM39sAZefXjGhxj
ihoJM9MdfyJ+1B9/6wyN1O23UnOYxFEWcR7bOxXZT1qCtfGBqsGEHBghWxyYL+k2P0j6OdYnPq4F
4/cu8dY4tU2RZQzUrBh7PFk/Yh3KYshZRqQ3vqbk6cteIx8XUA5/SiBYdPTD5XPB/j3EBdyjHCJp
VOxxbu80vxlN7FO1kHqEaV1MInNcJYAfRiBbJiCPNCSCdkH8WjB777hurVIBfCJoNaQ6tN6pQZwo
IT6LKyODqD239FIQ7s/hrSUqSuOlURSDCuOzEmIdjY9B763GHNEqBp0Iw9R3yFJ/TfRyia3pJeGN
kujsVoe3Jkt56vteFGqup2+9ivO1NOnlgnN7J3lNd8JFJK4xrp5jmAIjOCn0GhvO+9FCYpxQNjDM
RZmXu/wI9QHUqYSag8BzDT7AK364egsC1lrcRY1I+PQ9CvMJ+BmjZXZhi9/7KCwBh7zMRAMxMWzd
DpsJQGXJcgyGDSk0yz8/fayZ73odWiC3/fwUFKBh3aN7gHiSzXpgLlvqNrhHBU3DhpoP0pG49uGR
bj9A8gKNH1UP9Obf1hCD+ShAF9AGKp7/xB/7eR2fbfQKSjr/JR5+Vr96qS8V5e87t6YvAD4IIj/o
LQH06vYLGCYORTdJBud1+3bcB9svwSoOE6ViQJ7zrW3bB/M8gKj5s1ofnE1sgkso1U9LIo7T8tJO
+forqOXn4prPXD7GPPB6W16UCiQUTbCw3HMHDsuJFcebiAMu/HaogB7kSlnlgxOMplspZsxp5uMN
dR9gTbX0/1igjnRZuZnsl8XgVFCz6aWYCAIOLrR2OcWQIjw3hyUyb+k+drw1Sa0fN4Q9lEazwcmN
1/0exYKMbIfTG6TtfR1qxvsXXPFGyunPPVmDINNde+RF2E764CAzN52MI46/wW1HtKfVOSQbMz2g
Odb5TfUf4/HkzHnWScgJIS5oF+8yhCIzFWgTHLYuAaxCOoXjRy6aQaIuLPOsnT+iCBABosGDurdC
dxzDZDpTOXLhU+pTRXDFygBQ1L+PRzS3a6fCOlpoAPSCWsvthspdIW8HLRoc/Ecd9PvQMCjzHWmR
Af3/MvTHVXXlnqsOcxdPh1RL3l1+W7OOwL09NjE7a/8Zi0Z5IuR4qrwRw8FRopb43i7Bw4CLLl6+
VKtbmDQaYNw2kqfhNh2cRuzxwEpxDtNsRMuRv348ornjfrU6NFehVGcDM4Dq3nE7vKk01Pmz+r9Y
F3TUIMSF65w6im43QAOtkoyNy8Fpo8bgYoBHvcMi58sfAxLtHK+tUEvTKX3HFymsIFW0S6bHydv+
yJpH6ylfteS53z4/tzpYRd8/RZ58ssRAf8bjqfyrlz36BMp1AjvRumKJDZhD4BccfRPJ9d6yjs+4
quzx8CScUrL7NDPjvAKOYlGTZW4pkX4HMw/6AoFvoI70AI6J/73/mx4gcQizq9HH4xHO7cprC9TT
uMpD2Qt7DLCKgFnwDdl7zbklhN7/YyX/Mw7aYUgJr1QxrAThKiGvYDsEOuG4fpaQEXeeu6dvkXSI
PVqzMw6I9qa5RA/Ggn9cGOpf8uXKmShdqLGsio+oJ/+o/ZOc2LP+57OJIh7efmighLYGdS64ti8a
xRtwLtC9XaWS5RbqutCW8OIzL2kUC4HpEdHQJinoqbk9f3EUikLDtyPwLrUxoR37NZrPjXW0J+aO
Nzy93Cifub5aai6byW7eGKara74GIn+phmEwkvq2/BlE2+qDfSpaCPbZhbjSnpZ0bOdCCwSJ0AnG
9YmaHrVBWa4MayGrRicBiGlITRGggLB5xjv5I1pifZ6mjT7tsINefrSgguuJspWCB66oOn50VFDH
N6Dg4XIjFwj7xoQnTcg3SbHUszP72Ls2Sa1kWKdZllTCiMfedtAbvDV53Vt9CMaL5TkkafQUuIcl
zNDfPrwbKGpDMjIU6GmgcwEdn0ah2kI7e4wsLbaKniV9lBmJcAkY0rG7pjHRrbp+fDhmCgIcQob/
WJ2u4qsD6DVan2qFOzptow8ySVsTIGJF1Nvml9O15Cl44kABkLy5/Oqx5dl1vTJMudEybsGQnMMw
rz0FGw6yCNE7m737gl1ukiWRgLnA9HqU1CbKFBfadulkzDt1DDgo/+WZHfenJWzJH2XS/SKqMgsv
oCCGpILuCI21XgIqLme/r/SthSzSqn0pIDJjo4tRDyzWcDj9e7DMT6gnoc9zldu/odlsTwvx7eyA
wbYBBnMRB5XureUKVwg6TRsdZOoF1apXgq+n+mJlZXYRr8zQ81pljagNMJPm+/Y4FKSDIwCDlK5q
rzW/dERmU1Agn2aBDEIyHmwAt5u1argAyDKfdTiyXjPms2e+HL8+JDSNHr/W6+c1yFUsD/rOC7jk
+xtfAZgNJTPk6FBGValFLZombZqaaR0WysqMlOuSsOTlhPuLcLKBtlKwKiBQZCkbWen5RdmAehER
DW5iWde+uC1uYpIe1//S1fdlkrXXD5uqBrW04xJ/9blZgThHMbzL44M5k3+5/RRqloEwyJXYAynj
q0CEI8g/CGfhAQcI0aQ+y6/ZtX15R4/coTqeT8USTvUex4SjeD0T00xdeSSVUZJ0iGBedd6GX/T+
60fQB0/GEd/Ju++LeJQhenWo9YH4H7+o1j8e//xq/2clKI84RmIlRzVWIh8uSX0slIVa+cwuvh0g
5fnqrosVT8QAc7BvtdabBSGqqfuq9sgTWNOT9W4DkukfFeKIj0c24+xvLVPHVW3YTikzEFtWESiB
ExYvUkPzoBQU6TGIXJRqpcW2zx1L6SlOt0m+2G087eJb93j7AdTNOtYqO3YR5lYgb9HhA8UY33gR
Vus1EQ3bZK1NvjnDIy5FmTOx2Y1dOgZU/LGPuMnutkVoBp6v2Hr59xxeTJdsdN9cMU8rNMs+nu2Z
5P6tUeqplDBKmPAZjHa61BCjNz72X+35JTq9ZJv12pbMC6TVSEpY6x3BIWm4qQTfEWMpMp25lG4/
hHowDVKXZsGfbynM6Th35sdH/aKRdkrQ7GX9JTSewdsPIa3deyaZB/hwcp7abmL7Z2ELLp3uvy16
dbp5rSmyLMXmZ1avb+C7KBBbybq1do16OwndKObOVNDlzxPO2ZygzrBwuhc/YDr+Vx/Q9O0AEQOs
Cr8HKTaZojvcH5iEgKx7YuerJ0bRL6a5wQzE+5NvL6Dv7m/m28Wg3NswqFLSMrDvo73Q7bZq7nCg
NnFTPSwW3pH3nHO3rvSvd/xqrKGqNb02udLCTFDSg5LJcW3y6yeT2xx0HhcJuEgfb/rF6aWcm1Dl
edPkMAlUgmRxxto/ewTiZJAMhvsG3Gm3Sww47g06+i8/J+FHfl7q659JI99OMeXmlMhlgoCfTjtI
DbYTUAFoBXYzKUR8RFv42m2kK/rT5dIYKigkTGEgJngnU+IeIV7JEyz9arWw7PdUx9RaUK4vSpPC
K9vpo/adeUSuEXc70p/PEI2A4wue4PM97HZhvbAgC4HF3x652gOj5jNJNNmNyCRsbNS7vaWg1xZS
Pc/9844wJ2wFoOzwLl04ags7/c8pX1l2wazjRiwsC0WxRr7KGvJsG0zSQNFoZe2SBsyM4sDNstNw
t7KsMj/JYa803orPvbBDPEjszkKJ7glDPEMjc2FRZ95stybpqE3zeSaKYTI33L1rS1awcVfi0d0O
S35zaRkptxUn/+cGm3q19vt2N2bkeExBrO8Rd2c/IeWWyuQgmGdso+2S7PHSUlJOq9b6KtOmEyVD
jaOyXXTcJ6Uej2smWrqtZspQt3NKxV+R6uZ5qcHWYBvQd33DFVVAPiKGH3HXz0+K/q2e3zP4McP5
PYHeYLuwbWdkWPEBkCsSNJCyS6Acu70h1CGuwjBFlCTut28NUpuFbj1He6hzB51u+8jonNa+VW+F
Z1QtMhydwNLT03RZrdRxwuwtAjlnICO3n0StfuEFalmH+KThJEYgQtnDlZO1MgI/6lrf5IAU3VnH
W2BhKmaX/WomqGVHa2BSJAKWAvRUhqzn6nsS5Lpb2AmnP3ZTfyiqu8jwyhS16pkiaXGr4d6QyHBq
v6fHMYvgn9e/UnSBYunxJ7d9KbEL1jjVhwNvoPiboQKILl2rfN1dBMB4WZAFQQS0rMkzv7401nt4
kDYmSIKME9oE+D2zk4elSZrm/tGXUzceeIT5XhSTzmlc/tBErMNwwlJ9fv5Nhq04AdrZqUZ6uycL
Ny0CTZ3CJmSklCliQTbKxelXzPEARBq6Okz0sEBuuSNb72tVLLaP3e8F6CBD9QkiK+jgRHr69gvG
gq9apUbBsmFjI4QkT+Mypc66yYFXFZKySmw83hLcNKbbib2xSBeairTlutBPB8dgeBL9C0M9NMXt
iTGwGRdM3XvXW1PU9A7gqYpGH4PrdNaWjtutqm/34MJCzAIl74VTNW3lu3GhLgsPM+W/aIQd12Z1
2fYYl+vrQUHQ72osnKYZ9CTGA+c1wUQ10BhSOe+gQrffMKIQC3qNqen+48NbgZZgJJfhqDbkoJ/G
JXb2GR8F5DxIxCDgjv5CtFvebhANNbs+rL0Rc9iYHQBjX8fncSUblQWcb7YmuhOaHfkNIcu1sHrT
T6YnFL0lOBZTRy06PW8tuxFeFEwjDU7YbIbOzBUZ1ESHqgakC7yvSv0NwgaS5ktJxSmMfGSWCjNb
nvf5oIBZZE5N/HQGQeYu9HRmIYS751KQ0C1wNT7q6IVFqbQ+utWdVyTZUuOIfEi0fQFPHnr+tG2l
f1X2MTArnUO2MQav9HG9M/ntJjAc0A3bTmbJq9bebFr7UFhnqLHV+iazzizgjgN6b5eALHPbGxRH
SJdNXcYgH7ldDbkOxziX/NHhhnO6LQpHC6yo8xcWfeahgUm5MjO55avokhOrQis7bDd+05wKEV0c
3zGxTfMwFap+z7Gpr2prdV59RkZsP95wc64Q+UC4YijFIFVP7XS+yJM8EdLR8VxPr7WjKwCPFm4Z
IUE7pLpgbObhoIKcSuPB0YySuEIr/GluiCpkhrpAumO2OUjysAUYPB6gtPmFGt1FxSq6hNkje1La
S1ioaWvRe/zaOLWYvFuVZRMjwevFK/k1lxHsKMjy8r8V3FZZIACpF4kn5vz+tU1qZVvN11ovwYC5
XY8W3nylKHrAgP+4FMiAauilUE6PF3QmjlfRgCTz2kRqhqcIFehwXRq3Qsy1jnKBywelcWYVoiFq
+9ZxoTrDOo/tzczqjTkq2GnKhCm8nm0dcRMa6IkD5yaX6Ez15Pm2Wy9kr2d2642x6fevDooYj1Id
VxibqCuMNaRGUb4Vx9pbQFnPziEigwnJi5ItGpNv7WhtLYdqVndOz8bxkyxFe7XLCuK7g2Q2Rcms
uzDhiAgG66TxNVsSh0X5gGlnULsVBwU8/uBXmxC11DUOhKoMAQitdYLeYENbyicmS2aTXPjn7Kv4
EjqSfD1eSXkmcrgxSY06CWQub12YFFk7L9+bL4b7EgM9D7YspM0guQZBI27t9+8slrk3pHxfpKcc
PLap3Wv72H1NhmMNOKUEztt/kVaD73Wj9no/7DP3WcT/rcWmjKgEiyedhg9QF8i95Y8GpN2gXRao
dpzaTU6687gRUJWsf0Kw5m5SFkrvFz/+lqXvtHuWG13o1lJV6Ym7k3OzV9bBpghbcJzUOohd5WFB
R+uelVAC1QAPZ4WmJvT20Yobbd+gRlKiZCLm2/FccTpjNeIxGqaWqszfND2InE1BBTf7U4oW7Eu/
hEWbuZxvPoByIkg8DLGQBkh7dIYItYrfwf9FiTpp7WZJs3umvwCDhcjr1ByCoOtvj1ydMIHNa77G
ZeTwhSWRfNca+U4wrPDYWqWV2vF6q/q6b43bxHGtMUZaUdBdK8ET9qx89HoZE/BgLGk9zsWAN19F
OZk475mWG/BVoLd8k1yyB2x2gs8y5hsDor4q2Da+refOgi+dcTfg1GFVGXTlEkQnqGAlkXMZdMJx
76SjjC3K6mmD4Agp5QJte+Hb4+M3c+AFTkE3LIpyE1kAFYKhAKvGWVf0jlIzwWuL1ykR5d5d2M0z
5QMVatPg6APhJVhE6F4VSct83lUB01diCHBxIqQKDa33DVA15S0pFWdEeRVVeshNdZBeFQCK6PS4
U3RxOMvlpqrAXVcyq9w3uSUJtbmThr46DWAknDV0uFAOKFQ9bohGpXdCdEH1VpnsRCknp8L/x4ML
A8VKMArjLV0ZLqMXkFFlyeMlmHmaqjcfQIUIbRIGcMiAjievYPiyPjrzzfC+InL6XaGysgKva+Hp
/HvLkmTY4t8s5eBmTjpYACbA9CTDhZ7v23uHh7o0J5R4TpXAriNb5HbGPlpZx5GwR/nY7YKnah1u
VgujnrnCb6xSO6/uRvA58QAubaF2BcQEtCwLIlhH6+U5sf/VZNdZu29FB6y1W2/6vaMvfMDc6/jm
A6hzhrlAeCpOr2PcA5wFSp/W6D95yEpCYPXxYOdmGIVvEaQBaKcHKebtDA8Zy8jewCICRf+ZhEIF
RBDHlzFZDdpaUZcO28yNKqDXDthlKGFgT1OeW0aokFY9Nzp+ogtvzWcEGAWSb09ENr4vl0Nroj0W
1In/zmU0Sck+HupMOzoChCvrVCSo+Eyhdgqs18UeHJzwmwIaf4jmjmQQ9AKhDIhdopXi6/yLXxx8
c8H+dFqoEEbERgYKCIdqEjy4nes4iiCcWw+AVilWsfc5onq/AAJsfbxkY3fnScexXXk1GdgFyzOL
fGOYHnjZKeBr6vGeClc8t/Fkwqs7RWxJxut+tvB6m3kjopMGWiMApUoS3u23o9SKvGHUEs+KWti1
X6L2W/YvmrIwohk4Ol5GU1pAVSRQhtDvtAIvRK7WcDsI5HXQO1N6C3/k337HWWC71yWrIB+j1Rqs
Pu5Uu/vkrP2LDWjDqOefuKWLXWvu3tHmsDHt3c78HNacKUK2aX0Z9d37ZvN7WvBkcysgKiDj50Hu
AFdGOVIIgLJdmPGDE+cn0FVqkNSN0GlTQ3AGQfPjffaHJqP32bUxap+VaGpllQDGtvuj/BkboFt3
iPJcr75t20RXNAgkGXCu85du0WHPuE7x2jS101pNaADB5AaHtwuERQH5srY/r/sKXWTxq2ZvPpm1
tODB5rzljU1qw3VVnrq1BJsJKV4V8hau99whfw0X3MfcY10EAluRQT2CFAG9sWOxrpixxbRmSICl
RqbLeHOAUppd4wFbIf5yrdpU3xKjODJr5elHegHtxcuSnM9MKQxCMVefQd2JrQu5O7/DZ4AwngOP
76HG5PKb8c0Uj4zTfqHXskfzHjhf12cO/YTSwvaadg+9uyQev2S0WIBugFpi0a0yzAJO3pD9q8JD
tSSn/AemvTeAxwWP7ux7BOoYjiim9lXvAM7x0a4FY9yJr+oG2H0ZcILYQLnALs1oXZSGYjtnlEY0
43cSCQC5GvPUooGxhnrQgNTJ0imeH/p/voy6l/EELtgEOsFOoLDVNvIk9SCp8fnx8Z3m78Hw/7Dd
Vy+OutNqgctLGHH5d573mtciRXSJrqV0QfJzdjhodwPUHTTsd7lVb0DjQlNgov3QPxcqeu2FpQt/
ycTkF68GI0iV1IZu0zuvzaAnEIDAkh5z6w8TtEvWaD+UBf19c0aN+vEszp5W6Wpw9FrxPTNyf5bf
+M3eEtBnltnPgY3A3SgM853H/lj9ausYVZWlzNrsEv7HNp0ul1NBbYum7Z1WllYd+8pqX6w8mo9H
OHfPXg1QoSI3tmZ68BNhM3rZP6h1K/2FC6zQT4z/wgxaTpCkxk65U5LrKxD4tELfO3nu6Wr95QlW
m58rPL0f25l77CBe+I8haqskYwQeFX7oHZWrzCRFt7bklgQ7KCMpGrd9AIejAMm0kP8VQkXPwbzX
tihPuZJoFUq/9njxVev/x6rhknrzVdQ2EiSA4TUWSzmiiPnCV2pk+XEJoGQN/InvF9FpaMWvEvKi
C1DCmbc2DKPqgR5C9G1K08m6OjkJpEFciUFXdJXXp44PzKI4DeOrlPJbVlvKuM/A4lHdQasBjxcw
2kPpRHSfMnj1F8jLuhXAMoEhlyTVgBgnFUT0xh+xRmvfJr7UYHIBXUf/Kyf6KID5cCGfOXuXT8QY
U/0Mdyx9ciSp1SBcAxRw8Zt4by4nGrFgZu0+FD4V0Qp7iOhAVWfU3hY230yZCax6+ANFNVVE/e52
tn2fb1m39ViAPVg9Q5p4zxxykjy5F38hhzKXSwWNJfJmMiQOgEGgwpV06FsPGuCjY3AXDqQmX3Yz
qdWS6tIs+MCZYAw3KIR4UCSUECdTloRIHks3RS0jXNdQHDYqIOD6gcTPSy8bEEffX1pAT6PjFcrd
oJ+l56+JKrGOcgT9GhRL9lo/urJZ1UgGW6A35iBbXtS8rxejK/ZWzCvMV9GL7tuQ9S1js2ray8Sb
HoYk8nEk9EzwJdDItjKT/esFv45emhTChuiRUEWPsB7A73om8lH6rMheBdBRWSAPEcRZHu/UWglk
U85FLTOzBNnbnyiOXNaCmhyjIsGqZoGOI88ORim2bHrs/USaJMfQsWxOLaWplTZAshJeqEG6oEEU
QiBeNAyB0XdeKK+7sdNOQtLGwjFTsj7eikPGe/vSD0rGkH3GFUjC8TlrjxnqKFsQK/DhMUlrqXxT
MqXNntowKLV1XwMtaZdVLOS42uUAGNGxi0VL62OB22b5MJQbPpHdqYbAu/Ke59gCzSmdK3BWGlfe
C3yg35+TIYirvS9JvqKX4PyGmp1UgHA2K4MQrzxNBOm5JotB/RQlXR5aIxBjjZ1kmloa4pgPaM0Y
EqjfBS4TgYmHj9nGlFxe8FdcqfYBaJ0KNnIyMW7Tb0lKgGQn/ogs2VfC5zy0zCI3Y/wD6gNifpKT
ThNXSg9i/pNSND56yoZSYAhf80VmxpUSD5j6sg9GXe2SLPlIwVglmwGe7NV3rfJe+S1WTeKBvWqs
mHTVZKLWbTyGkcJXMNr4oemjCzZ+yaKQjwpSVuikg6JBEsqHtlWkwIH8goc2NtSA0ESvRX2Oek/Z
akjKe16jBHpbySn37GVdMxox/rmoSSE1+GuupakTadDwNbvca71tVSIx8ht7XBB3m6qNJf/ANI0s
vePH5IBHJErXftRCXdeQr0u1l3iMh4H0EDPkzaJJ4sxwCxAymzxmGl+khUp/qEvG981mCHnZ9rI4
CHcNr/nQCeNFN5J2SNAwwdYtXTbdMzESYjYciIofig7zrTCKDUOSts16cwggbW2ymVsViV6VmRTp
aoF+YNBfVelQvnhQNxRCKKdoXXrO81wZd6lSQHAk5vuY0UUG7VErIY14wZQVTBJHciQrOgPfUnvr
GvqqKdi605QzG6YUkm2RsSkmz+9qCWqpiGo4tL7VkdoTNEtqDGmrLinWSdJxxRMYCGIF8N6hGIaV
GzAVe5bUHpCZUZNL9cPrFCX8GrMyl2xvYOQKhQ85aM0WIumDzvNB61uc7EUClkroxcMogyUJZ6Mp
Npw//C/Ovqw5bh3J+q/cuO/oAVeAX0x3xLCqWCpttmx5uy8MLzJAANwBbr/+O6VeRuK1WtN8lGVl
sUBkIpF58pwYpBWN7+jR9J2pwNjSesl3UpUQRKDCiWi/QO/tIUGJR2ZQsRTyjewaSW69rvL0wZSi
tQfCi6nOvMKnTZcOlJhlLzCMwn+OVUUOoGtZPk2g9hFQPRqnh1cOmV8c6aBLRscXXGmYBVlzP4XL
oHEK18uHwhZoKidXg/pA6YkVH9CjTJPoZqr+GPh9q78Bj5O2svg5Tc0+yR+KEjyvyc9XHucXZ97f
ma8CMLih4b06HrpyqQA0Obe6RUZsCtE674hyMk+9aM/b47//tLOx1a0GXXWU39AzwrdfD0lXiZcT
8K7SD1XMyywg/GPEi6yiTu0Vncvs33/aL64dOPIgY4WsBYwe0So3DrpzAj5giHFWUbuvbCEOwM18
+fcf4v3yUzANChEFwBXA0Ps8aQis44pKjC8aggFzXMddc+s5LJ9FcT66jxYMYtgUFy97MAKUGkm3
rznfx/+cT/2v79P/Ew/127+vY/+3/8bP3xH6u0JIu/rxb//jett9NcXX6jeIZD58db/VP397b79C
INYW3/v/Phv71x//7fmPsPWPzwId5ddnPxywOHa+cw/d/O6hd8Y+PgWe6vw//6+//O3h0cr93Dz8
9ffvtavs2Ro4Kqvf//Gr04+//n5OBv/rqfl//O72a4k/+59OnK2cqZP/bu2ff/Lwtbd//Z1EwV/i
R6IliPedqzPntzE+PP6KBX+B8jsm2/GPZ7q3M0lYVXdW4s987y+4+2KUDjkn6DSxYX7/DZNtj7+L
or+cN1GMYgtYW8BjGv3+z8d79k7+9x39VrnybV1Utv/r7893Cz4IBV+AINcpbdi6Oq9zaaD35z4t
yfwtdx+fLMQ/Pun/YDle3U1MJKgNHSxjg6YKivNL9xrHxQsPvabWL5bZomIcgHc8YW9pQN4aDyf5
tsdeFbAaBy3qXOf6QMdguakjf9rlM5hFt1lfRbUc0li9Kbg+eENG62gniu6Vi/dLa3LOgZ/cyGpF
1TRzHCXLVA2XCJ5ub/ScvFL+ecn6+d+fWPfzbhkrVptDM3bAxIRq2cck/LRtUdbl51myEc1TfXCl
ji9EZb9CmPG1YfWXnhze9fTJF94XYcuoOQR9m+ZiuS468cpN5iXTqzgeVdPELbXmYJJj0iP6bfSc
1XUPr61pkjDSh170/m0fVe57gFbntNu03GtayZwPjKvCGWR7wQmx8F5Hr1E8vLAi0erMQVrSjrGp
zEFxN13Vynk3OSevXMNfMr7yzMiy0HUzlkX631uUe2LxnxWP/xUE11fRPI5zMG36eJEYIY4bbtKQ
lGZbQHnEWD5xnWLAyGNYM30omvZN7g/iImom+h+lFP968jUDA0pSrZKFVYezEmIaufBHkA8bH/z8
Hp48OCC3ddN7jTl082y+L10pTr3yk9O2Xbhy+tCEeqqH3qA3tjS7V0kNXtokK3fPoa89Fwpmz40X
ICZatQsXb1uMXSduKJzGLauwA8Wkjp0YfVx6ptdmzV968pXXD9qzTVt05jAwAc3Rqch3I3fttuVe
Ky7LyuSLGHHwcAzaJj0I6SG98dqU7QuPvmZuX8pyGUW/mAMTBeSsInA6zwxA/U07ZS1xF/vOlUsN
64267t19/Rpn/0tPvTqLUWisFERezaHwh5syB7tlVzWv1Elfsr06jeNgkTRZQnVAOe9U67L8Kuso
eGXK8iXj539/4phtzPt+GnGLVnGs/+hi2gOs13ev4epfMr/yzKWkRVuEsQI7XJEtYx1ezCAHfOXG
9ZLxlX+aenag8sTC+OZch4gqfTHEduP5syYSVMBMQ7yszPdQzEhpOO784cemTbjm2Knsogg06YsD
b+i+nJo/pKdeQw6+sCbrm5oHipB2CVp1wHAD4ORdf1Gy8rXptpeMr05Ni9GZuevw4HoUlyAIUalR
+m7boqw8aOCyKv0ID65glgYVCP/Kt9tMrxyomgIAriqY7phlJxuwS9pNbNup+chJ+sSBtJll2EGx
5oBxbBDWoda68alXrjP1Yd+VOHMOsxl30keAjZnytp3Hwcp1elV3M1TUsE0gCLzrJQ0PcTJ/2Lbe
q1zW5KSptCtRmVMmNMfcS+boC6vHutmWva0bx4zVtpHWoEy62B0nn2T3GiDxhR2+VjmaGXFTHsBy
TeZLK1AyLPvlftOyrPmmME2i3MAWeVAl5JmIu86jpt2Whz/OmTzZhTVlbppkIA9oYMbvFPiNw0j4
r/S4X1qUlWuep/aKIHHFQXjypiIW9x469q8g718yvnLOxLeEhkUpcRt86MSJV9suVI9d8ycr0gfS
tBjAAJxgpDuaQCHW6W3b75Ea5YnpyhpcKT0tD2N1GBXqmXxj8rMe/vZF6Km5NfJACz7tUZr+wmYp
t/n8nybZG43HtpE8FFZXB056UA6W3bYkZT2gj65qEhQejDfFl0Q2BynptpRtDcUmtFFKBKHE7pt4
2jVegnKBV2/b22vsNVU0akYO67loruFAd76tX1PLfGFrP7ain+wTi8Eu4gicchJfcSjrNHdQYNkU
TB4xBk9sG154I9ov2CnGrw9c2I+9gBLoNuMrnxwhNQI4DowzGwEre/TrjffAx0Lzk8dG1wj5/Yxt
Miq7A4EUOmexfo3b9aX1Xp2YHgqTVg5Y75K3FHwZwHyKhLwmA/aS9dWRqdRE1EwgIuDPQ5lStEh3
zVQM23LZR7jAk4WJhgH9Jg7rNYVwrx4f2oXEG/fK6jao0GobfIlQCPBGmAIccNBLn287eWjy/AIR
Cj4OrYzlIW4hhs09ande2cpt7nmuWT+9nvgd2l1omkiEq2a3NG/j5vOmLb7mP+0wmWeFYPIQFARj
HWMy3A0j5xutr05MMvqN0tCAPuTzkkqTp4JvS5PXM35o6VajbmFZtWo/dxdmWbbtEnre9092YDfn
ydhiRuRQEhASyODb5FDB2rbaK89E+2o25Hyu6bHz9nIG/N5N5X8E8vtX3YquHLNpeWDquofrgAYS
zb1hP0CkYuOTr3JZ2Zu4BJoexu11MR/LYVvaQ1c+yXx0ZobFyQM4la8bY26W11Syfh2nMOvw/D3S
ji8TTyye2KQe8D2bDniAKJ+bBTDN9bLvkD3w6QQp0KsAwtdbdgdg489NJ62tuJQDfHGJL8vxJpiL
V0DpL63Fyg8hLUvHKcRx00oI9Mig/1C5Sm+KTZhrfv7YEzAimk14hbUJ30PBvmnzTeEDTbuVZTBo
2C7EQRbO98IdKrlp0wGU9dyuZ0ICfiG4IaRBvs8gUliWYFvqytcTXDaJhbUQvj9MTe6OOeA0mNZM
XhurfulFrtwQUBnd0+m8qWvSHRZIG+y5I5uOML6m6AhKFsx1W8G4qJqvjDfetYwW0m8KIX/itDcA
hAwqgXnXLjwd5HS0AmLHm3yHr9yyEZbytkb+Gumu/bTktYuzgLlo2uZB67k0QakmCmylh86oO+1N
qeKvsUK98E75yjnrgUkz9PCfsvQupJkBxin1tgo45yvnrNt4YN14ds7yyML5zTw1m44bKJ08d6JZ
BVGBgR1Eq4pf6GppjzSYVLbtda48VJda9XGAKDuDeHbOmFhmMFoqBwaBbR+wOiw7Ws64peEDOhIu
V9o4jFr74bttxlde6pqlCfyRIm559xGD8ta0rdcNjdXni+5y44/AbSP5lslOBnm/ixMwf2567LXW
OWvrgkxAXx7MWF/I4mYhxaasnq9Hbg33LUqZCFua928NJ14Wy5nttz326thk8+L5kABnhyGxw7Wj
tLpu0e85bLO+8s6YNkKXdomzQnVi3w1hdZpHTA5us75yT115CkeRjTMxNBBj6uxyAgfHvHHZVy7K
WGMnzxaIhPk47ALw5h9krKaNz772UcKXeUy6ONNJ7y46sXjZhGv+toDOVg4KKiqSdFUbZ9w15W0S
CSA4Z2U3PvvKQ6soL+Y8F3EmNUaZo6A3RyK917b7eW/8LwTun5k4XwOAKhx0VURUnJWqVt/ZMi1v
FRjo07ptVeY1RbwtBK/hQLGWk20oizKWd94VTm+a5oXIt/nVGhFUz6BCG+ca3yKJq7s2bIOTNhhi
3LTz1zRPFDljOy1NnFk3ubuItNOFkWza1DQAfcHzOFkg58MUaRVno+PxTg0WU3qhcxvXfeW1wFHK
STsTZ9WM+VqiZfB2aK2927Yya68tywQMFNg9AJJjEobq8mb0o9ekus9WfrE315z2pCJBSxlWplSO
10ACt8sNtRHZ+PBrt+3zkMwE5rnvgXaHcG8PxaRtIDUgPZ+/VubN4P0psGnGVt61BLM/zcDHbTe7
Nc2aCVA5VAJvVRdlcRlAP+8ip/HGhGONEIKgVJlUAvEsCqf2Pqor/6esC7bNm9YgoWKAEPkksDCT
dZCjoqy+cMj6tiW/j6PZT0oiCe0DVp+jZclnm01jHaddvMTbTqk1UqgMZl3KMYckvQOHycRNeBg4
1ZvK5nwNFQqB11NdiBPWKu1n/RDYQx++qgz2gjetZ7aKEQV5JwmePWqnvaVjeYWhgW2gtT/x7sS6
bXvFSuyZaPAvkI7x3eLPeluO/acJsKWNe5DIw5mK3r2RkRD7JfDqbSfsGtdTQicdYKQxzrqxeteS
KLx0VRhfbAqR0ToN1rpq/HGIM2rrH7pvklNgVb3N+BrWA7IyI+nCo8yZKN6LQLujJGQbFhYY5ech
LHBtgbnHKQZ3F5V/tKHBUB1rik0tOWCfn1vXoeoCUwZx5llOjmUesksyBxg327Tu4epYrSRJGgVF
haxuMd2bc3BtGzaV21x1LWefx3Y2XpVEma9KuoNuRLzji8q3hZlwdawOICJWgQ9XDXVJ3ucAmu4x
PpSUG5dmlQ1z5sJpCLAlO7S2r1RVTDtMjg/bsuG1wKRvEltOGt7UFn6c0lIXGeEyfGXHn/OWX+QE
a4gPV35Rl5gpzJzsQWvQtxh1j6bhpOuW77ftnJXHTkyWGNZBKAPz1vy58Wh3l5QJ5tb+vfkXvsEa
SlSALgKdeXyDLqmr2y4/TwuJCpu/Za/KDL4Q69eQItnEGFuc4igLmik+gYldfMYxPn7/99/gJesr
z62GooIejhdlMXfFReMV7Nhbb2NpeS2ZXTJV+GQIo2xZuDpOXVhmyRDn206SRzmcJ/mBL/DgOPai
jIuC4RKYsyNwAWZbfXmNLDKRdrhgYutITLIdwh6T0QBz+9s861Fu48mzR5KS1oZLlM2xHA9VBa6v
QLfJRuv+83gMZjUZ9wtu4KQX5UVddHm6RM2yLdl+1Cx58uzyPMfCCsOyOUKsBKKQXzAO1vJtO3Ll
sp7Nx0IoZH3Uls2Pqenjq1FU8/0m62uEkY10PngNsj4b+P7BJ2Ny0dmCbctY1xijgbYIfATZtrLD
bPZEse6hgSTzNgQgX+OMJhZ3YzTDfj9DQjLlC2PHfAjBxLJtdVYH7UQaXVUYWs4Ax7CfOO2L68XU
wyvx/hxTfhHvH+mEnuwbIF2HIj7vyj7Qg9gZdOB2SVInb8qgCPa57pfUoVUptjnBGoI0oEOhfKZZ
FqAdvO/DrrmtR09tu+qvUUi4tC0cYnAooZkW+jMqlDsP7Gfb0tg1EimexniiDZJkjAePH3Cqd5j7
W8L3217z6j4bYcPM4YR8qqfjgBlkabOls9vggXyNReKJB2IoEcVZDISMt6s6zKfvEIOCfFsfbQ1J
8tB0NwKhJ2sxRvvR8Tz82SV8Yw1nDUnSVTAOAyZrs3GYpvdDFXpvwh7MxZuWfg1KgpaTrxnhWHrf
s28HMns7hjHubSfiGpaEiWAiQXzHssSOdX7KuVe/t9ioZNu2XA8WE0x3NdQvkyzqXJLmGIDLyIx8
Z9vanHOUJ/FBtaHjYVMnWd+r4LY0Jb1Oes0+b7MePLce6ohXUvIk4z0G6ohjyQfRNeO22tyauLin
GIn0XJBkIMBTp2aWZQql6WFbsFnDk6q8XhwncZLliwb4KQrK71IE9cO2lVmduDPmApIBHAFZH5P5
IwBhFrrMAG++22R+DVGKmdRJweYkI9pv7T5aTKx3SZ7M2wpoa5BSREHoIXmdZzNaMje1tklKaRds
2/JrpFIUuNH6VZVnJvKmY0vHfF9Hyu63rc3qwK0L0MKeObOyQFuSupKC4NWaZOPKR8+3fNEHhcG0
cn4uR5ur0crgEuAUu81d14il0mCsTOguz2SD3Pg8lH9rKwfelG1Ls/LXQuZJyaHSnYEXgh5IQNTX
sirtt23W/edL0wX9LJxfkawYASeMB+Vn0YD+4zbrqwOWTUmdo2BBMgll+A9xUJt9M8r+xzbrK39d
Gh1QJMcky8t5Ojju5cfREm/TawUB7POVKSvSqT4xeSZ6Y3akm/VbFujg+5Znx+DHc+vzVOvp3GTL
TGB8UJOS9h5XdLPbZn11m12oLG3sZpKBlGH67E9CX+aMLpsKRWALfv7sIVONr12TZ9Wy+BlYbm6L
vKw31YnYGs6Un2lN+nrMMxaR5uDNU55OC3hcti3M6mjNh7hqiB5IFg5RcwDmXx1Hv9sGPmJrYJOf
B2BFWSKS2cqI5dSapn0f5HGzLQazNbhJlBadUhGQzGM6AOBjHBtv57uCbnIothZGUizgXhvi+Utq
4z1KyPmnICyKjQ61clcduWrqJUINWIraKznP6hSK6bVL1fkN/vlShaPi+abEOe0zyEEiCs/OnHwM
D3/U8Vi+diM87+1fmV/5a9PgpjbXI8m4dKCvAs8hPWLKzWW6lbpI4zpmyzbnXWOdAGHjpgwnyEv0
DJJsIvAxYFT3G62vnLeoY2oKsSAkB1NwSUMRgrJpNpvSP4h2P38LBbBUCSmFOPZjNIaXNIjiDzUK
I122yX/XqCeZ1LOdOG2P1nl5FgXReKGafmN0WGtTW+KHdcnq/lhrYfZuHjSEouti+bnt4Vdnbegi
WXgYQD+yZOr2Vkb9vpRabQttfHXWKgl+p8IvyTF0yC4llImPLch4Nm6blfPmMiE5AYP3MZqrQeKe
T+KHcOjEpoIRW2OfwPfIZa+tuNA+odW+qdAWj3U3bdz1awTU0EMoN+egyWBNSNPBH9y1bbTYtivZ
+rgNElaAD7y76J0Nyb4xogGZCAg0N9qPn3uVdlVQasfbi1FHHZQD8VYr8JVs2zhrfuE24jHNwa17
0SiwfgA/0NzpwI6bysdszcFeazdiX07komibT/MYVQ+Gjf2XTR61ZvnuOLRYy6JsTkMQmj8iTzU/
Glu9Bt6MH/t2v4j6axSUdtSfQ981JznbQFxFqBbl3pHZIIiq69mXjiQY8OkVvWp4zcIbPY6EHyGh
MOcPox/Qc4OuUl0hoRlRN06lkizE3pAQ/OTVjug5YBmLiVTf2mqcy5T5dJqDlMxl7F/K2ukGtP1L
ntBMFUOgQTUdNJgLW8J49L6w85+A3TEo2uVdPM2duazypChvmGSquowEb8QXV7nWFWlT91P3nrat
M81Oz9aGKsWXyMU34o+eyFNNoa79g4wEYgy7CVLH4sOZ9bod0jAkEpuunrv8Te2FaroGB+4SdzvI
IHG798JS5++aAUQSNzX6tgvZK2BG1TswEmoPYsWToBPbz80cdR9N1xl5xMxB1ZwS7niUCjuUQ70f
IHNU4vtLt7SnpQsTDA1QItvPfgPlmVtee0lb7MYujO11nYANu9yN48T5jzJsvPaWyailn0trBp/u
B68scPuqQWXDul3lSyHwZS3XszsNsNm2UHmA2Nq3xdBIQoCLtwpKnHMw5RQa1tHkM2gU+EgVO5R2
8qE5iHzM61s1g1TyrhNRDws8IgQMgAbaWxGEeAAeiN6ovtLqNvGXwVwkuJs0+EJ5WM+ZBSOnuVo4
L8ydmspm9Pc44OvlKKM56m96F5jWgCMeOIP3SxL51kAJDUybbRpNi2guJKjtyJcysHNfpeBDRDsv
HaaymqBFEk3ROKaWN2PvwBmrgm7cYSRvDoKrWZkBZTXqzRbaYlPFInUEq5QRPYhBewI5hqXieVzs
vCAJm69D0I8Q3ix8Lj+0edQOHZgBwHdT7MLYn0BoQAIRyFPs6ij+o+h9o35aysiiMgDJF79KQR+K
P9vFclDThZrwrbzjXILglqQKDAYeTb2K4XMPVQKYHHxirB3/SUEcGKi0UG2O2cSWu4p8Jot1kdp1
cgmW7+D4n8mPEKKY5R5TFBY896pJykPQQKymuqpmfXYw1lrZHjBPXifTXlb1kExXYVEHXpcpKNHY
6kASaQO6i1wg82rPeFGODz7qDe4dL8Vc9Htb2zzeaSe+gAaxZgfVW96mtKPY5l3LCvvd67FGP1rV
+43A4pXeDHWoqmTXGGLv/Xe8Rb/TS3FvNHdlHBeXo6fp28RPTPijHoda70DxtXz3l17tg3BmoP3x
xHIfam8UP0QcB+FRsERCilYEk2zzm8nUVl+PVs/hCELZME+0+OwkNpW+CReZ+MUlGGemApzaOunk
px7RIawPnZpYIfegMR3rS6PEPLR7QCGFavehmePxU0xovzxMpBuaD3GfEKZSK1FEpqkLQrvcSS/H
cbw3OBm86iy+oxUUYFpAvtq0pmgzNtmAPn7nXzA6gOHqiFHHuM9T8KdO7U8MhzXzmAqwptgGEHKQ
p/DUhjP3ISLplGq/gNAN6IVsQjJnkh0YhPRQp32VOJGkCwlbimWfQXH1OUIoTd51fjXGX4KZWOGn
yVB2IZ5tHMbwp7FdUN8Vsuft56kuaw+6SFPYuNucKn/6OopBGVC1zbQpjiaPhg4MVG0DpqiUQo+3
8LJRxCBQRUjsAu1f68Gjg5caCKsFw77jeQAcgfFJ732e3AiZEBbqOPzpCC5h5tTXIqlNxjQK/Rmk
8Pruth2Uq2rwZk/DkkVohLD3EswM9BteqxvzlE88Kkpw3dIxeQvaPrBzH4YamBT8Daum8ZsK6jPn
K1MT9bqUiGry3VG3jSUtWH+aWLyJZUDavW+jhZ5oEVqcFyweuEhJO+Y/Zm0GeaeZGd2bOm8j/4i1
EeF3w8MS4gSKR1x8wEHvlE4N16UYUtmX1Xjibbi0E/DsfASZK/pD6IHvLLhJ/XHHnHHiA/isa3tB
O78fP/dmDCtoIEWF1OPB2Km1IxjCIcN351rEmZteSXMmz6GFt/MY8GR7YZaEl1ADrL07JkPr0gr8
tL5Km3CczCeSu3ip75DbKwOqYLASq+ZqZs3CDqPXN9MVOn0koqnvV707Aq7tQYksR23M8LSk9Vx+
i8wUFhFotOWI4qRsu7BRqZNg7QFhKwE7qWKuQ8jO8yn8CvIxU5X7ZVDWG1PM3nRNnFY+bHzqOUv6
N6XWqq6Okiqp+bHyho7Tgyc8cMb6dUX7+c3IB+1Xu6SffbHcBMuCd5W2njUdAAR2pjnd1z4pVbmv
Yrzcatc258t1apeANHeN5T3cDpOZs98ewHFcQnnYdpGo+BvTjuJLTuoIKcHUWX968PDdlzxlga+G
H+E4JgClTb1XjakhU2UvQp+PwU4Qmo9tCi7Bkb+jzgN0VSR9MSRpZGZc6X8W+TLMbdagc5R8QASk
fpEOYZGQjPox+HaPXdwMWqVVJf3529wuTXeV+3qml6ply3hfmaUfbkI615bubKuLCPJceEV00GkD
f1zkh2nssUF2fm+Z1+2CKLBFvZsnv5w+Iqor8odjM4OykvJL4BSESgL5oBJTdfcdd0EtjiHIqLm3
a03cJtcRbbmId87Veuh3hdfUxcVcTRDJ2ieDVzVgbSWITu9GwgaE5DBsw+ptEI+xO+XJZOO7hWo6
CHCWFNGidr61oL3edVgTnhJPBEB5ICV1405LUWOsCEqMgXmfVDWO8rSOZGT/INM4iIdG5WHfAA5c
jm5OB3Tj1ZdEN2CKScloVPDJGxIVyLTtalxg0py7hdTpJMHz5B36pWo0/G1GQhilgwlndRXFQxe/
Q3M2SN4XS9QaEMKGvteiCBu3RYXyF49hL16Ebi55mIOT2Swuqr4zv2j8OQ2rYPLa1CSdF38vIoFj
IPWL2BSfxCzyTmDWlyD3SUHKnIMtuJcqL9IwAKr8Y2/agkJKcaCSYAFja7G18rlg4hgVyGP9XQHa
ToU4OETEw1wHOGAcMqgO1+K0KE2Tn6R0PVZQz5N3jZwj5B8Dg9iYNYt3pvqqFlDEgW080DqbWn+E
ulTYl0H+pVySur/Do0QIcrkzZX810rr338ZlyEmaAJnnpaysXL0jibaQW1Hg3svf1eAx707eZIyf
LSHeDxLuoU4+WHBydxh57MX8JV9Ypx1UTaEda1NP0jq8IQt84o7OCuCztGmTRddpIeLorDKmjE3w
9edaqAinxlBB8ICOYRHqQ5D0gj30GgxmTdpQKBEUaanQYL2ISpxSn5Y5Z+xygj5J9Fl4iCfflxoL
dqc7Gw1vZF0Gw+0EYIu8BBSKYdwO1+eRX9qq7+xPr1mq4QBGfha5dHCerC/yIVDus25Au/E+AChR
vhtGErg6rTGoPH/URa/bC/Rj5QgNKxqz+mNH0TP9sZTcA290APkWaOP4aBKO9zppfST0gxib6DS3
aizYRSmUweBpIYkrUy9vXPTgOa0inK9alB9HBBGsDypyRYQ1mEiOtwB/bturaSnN8pUCvHc346oV
XTOQVGO82Tr6dqodhk6CoiuSD0VRqKHc4YbURTdEJ1p/8cEupd5oFCGgKa/gh19F38IndzrKkwhT
WSASxgylFz4MIDVP7mYwBEy4PI2ERhcVBVHPCU1obu9r41v5bU46jq+PUK/nNwwEziW8zcy2uhFk
Vi71hRyrz8GENDJtGjAIn1Qjmva6o3KCnL0rtL6HhJ8sdTro2S8vTBNCUpUgp/vogMZq3rh8GPSx
V5aQFlzVFSf3smmF/6CNHd0RJ187pRUAdF6KY5FhV0Ibo99TOyh63YUuTz5CGNuEiNk8avZe4Xjz
YapC1COxygucoF+YxVCBgwLccEf60aL07HReqcMQtUTvBz5Y9o6IfvIvu0GE7EKBpN5gFGFKzG1g
Fr2ItFwQfe6nZJ6iXV11rsZpI/I+XWLVuytKRxm/A9deOehdXjFjxYF73IXvUIaLekg6DBqRcAzB
tpaFC4sgtdqXnB1o0w+i32NEORwPIGqQ1TWSTzZcMqgixoeyd6CtVgE89BJE1nF+iMJF4bLLCq+9
zgdNz2Skri70VVGGowEWxBu1PdEZrM17H/ddczsAfNWfnFzQY42lqSHD5vCE8QWrRBHfThHnwXVJ
0RLZRzFRDR4W418sDQRfKKjaY11/F3HJ+8+Oea33xjPIonGBw4hS/EY0ve4OHUibh+t49OPmFIIT
HjHfcwM9FWHnTdeYIAUDRRorGyZ/6LpopowXy1Dda3gxaB3U4kEjIMCl5k089GGD1IqD9n9AxchP
yhujK3+5HWIsdGV2jkzUV6doFiFZ9oDzFVWxy8nMoDJr/JgEmxqAjK0Ke1HZeqRWoThNOBHB3lLW
LVAw6Bv/sa2IsirttVDjHJHeyJOZaHuF9jq91VW9bQAA3M7Pa1d+aR1DnrScolr26dh77f3Mm/xu
07Ovh6RYtHRtFdTjqY0L79KXRn06Z8yvNLoeEVm/qP+sp6TE6HUCShT6ZGojG3X4/+xdx5LkOHp+
Fb0AJ0AShLnoQDIzK7O8bXNhlOki6EGAJAg+vb4cjWKnW9qdGJ100G7sXrq6spMGwP9ZyjZkKobU
FMcEWiRY1xC4WOYTiwI89r6DjpEgU/tHJRvMWvVQJjcVHqQJgCmOXtuaUS2NTwNqfIyNSMB+mNO5
E/gBq2lZHFDcIHVaNzriadtC43odSN7bU7lUocJjbcGJkc23f5XkekYQ/6cv+AuyCLG0n8p6dUfJ
MT7sFyOn9cIWofscyBQ2eYMQlb/igv8JQ/Nrs+86NnGwWG+PC3LvglNbDTJI8rgKyZAjpB8wTJoU
G01yoAmBmDNFJfAzSOTCIAEkthF0EcnY2R3y3gOzX1v0qV/ILo6SK7agTiPTPRxz8w7FKAFKIPiI
0gJ7U0Utw4FsmvQsJqQlW6vNLQSDbr5BRIDC8GCVGE9nfdkQ5LxoMFXvqjqYm2TXrkPN88go77Bi
Yt2JDg0ro/WwlCZ0T91gwW2kLVs6hTK6Fmn7DaZZzO/+MCIjH0DMuJVWZaTw45BHDqlDu64MVruc
qFjlcoMmkBJ5YI2zDh1Av78Sfyuj/rp6h6ps+Jx+jp//Odj+32+XH2ZChP2/Xb9q+2/7uf9AiP3Q
//p3fgq0/z+SYH8mx/55hP3dDzP/lF5//vE/4uuZ+A0dx1IkaAelCSdn9e4f8fUi/C1GBzIKGlC8
jT84Lwf/FV9PfiMQs4dSQtuLnuAYrQf/yK8PxW9xQlA1JFFdLWUERd7/Or8eYE8CXIrSEEkk+KXo
I/555VRAZ4PS1OVuJJsCgptsBxY2xV8wdWfi8h9v/h+fIrF9/d7DhK/086dA+RUNY1OWO2/0Q4AN
XcvqVa38mg5KonF9uQvi4fNPd+HuP3/7n/Pzz3zIr5/JE/wXhSoMI9Uve0IvdN8bZYPcnfvsCZil
h1LMxVVit9d1WWL0ckR/JTDHbflvnynQX4ou2BD/+dWiAAwN/K1dwM4E1ZcQUOAJpT4bSkDidv+v
v93/dEVFzCD0Qc8fHqJf1tRwSDBJiSnI/WrdC7CCII9L0t4AjApT3xfhBdCfae+7vv2Lfeq/fUd8
XoQuMR6xmEjyqxJJbgiFaCjghKUWC9AHOoWP3ZAkJG8KkBV/iwrEk4N3B/gbsOeYoWCY/PI9AYOb
0mIv3EEFn2S6ssu+C7n6q+3i1/t2/hT8D10RYYzG8F9OJ5Pn2O1qZnZzuxbXom9VHqhI7/71Pft5
T2JxknBAbRxvWhIh1ubXOq2417GlVWEAZfX+DgRDsI9C1v/FFfv1/pw/ReBdQw9zhKbeXy2uOlQU
B8fS7mZgQEg9DN3jAH3ISY+QLv3tL8TxMUgHThiPgdr9/Fo36NFLgq63O+/R7yUhkkxdt/w9v+vv
l01EiYxwg3GP5K9GQOPXdhaVtjvtQp4HZJ5S57e/l/3wx6fIc5FzHMVhcl5x/6yHbY2FFRsz/g7k
Gktth1G1g3n6bz4CWBiw1qMxR2JhD+Wv8kyf1HTsgJyj90/WF3Wh1/BQAHalf7E8nF+LPy9+DLgN
kkOwOESECv6riRo3wSyzHIElE7vuOrLaC3DezbeSCiA0ogGA9a8fhd9VsT99IupW0DKIrhU8swSh
Yz9fP9UN/YzmRoJKHvR3tWNM8jkMmj1qg+oTZfq1pJ08bJMKdx6ihMuIttUVd6X/i28eonPply/P
UVqHDiT8MxJKKAr5fv6nWMq3hYPx2zm0R/IMZ5cFKPey8f6o6w4qmzxBsmac06qmkJY1RnYvBfh0
cT8VM4I5gtaVPzyhtj1F7bja63F1bvuaRFjr7gbspd1J2kDpAZAuIjHS2TlUadXQeD0Ea1NXOMwx
V2bdQDeE1tVO39mwccu+d9pckWHp4L+LFQI+ZaSbpxjvV3cBCxGPDlU5zVW2+kqofAE9O+3qaWY8
J1opuxuXSoY5+DP/YQsDan6ZcJQFNoS2V50q1lWXpBwpgMoksP7SNuV6OdeJg0SXT92Slb1yBol0
evM3YbMNTXAZgZo6l4b7BidiJHheDdWw4bQpezFmNiHDMzKeKoCixOqdRKTGvKtpXcH76E2dNyXg
DkA/ok5dUfqrAtSX/uhF1/EUDje8sqypeJ21S2HQ2T2Hg90nLUifdGinLkqnlQXo/3Mz/2I5kPQ8
iiYjdgHsGDQdQhULzD42uWtoy4aMI8bnkmKnE2m8AVjKSTLR/RBYVWY9BEwq7+RY9mlcRcC8LAW0
Da4y2tZdZFf+QDreTykYavwW0qBldRfge38Gm5EqRyxvz1F6Vtj3ehrBTiOldy53CVlLJJZb+SBi
HX8PlOM9ukr9sqQrRaBQChiDuANpIkB4VR269d5q7b5ZyNE/N9pjZ4ZG9+s8UvMKuBNJXl2Fsr+s
GMrZZrZY2Vdae9AqYyHhadHU8itmJAbwKBDBLdA7/d4sGsV9oBfJtp+Y8W02AHgad1FdY2QzCgTu
xBkexmLAY53yRtk9Mr6qJFuiZAC7w8mNGZl5sT344wPsq6BjelNpkq11IcFyKBanJNLFmBfYKZIU
UvoKMBHIukPQ1Pz7BCrua9B59sXBFtl2d2JhQCXvJSnsdj2DsZnn3YT+n0NVVC7MKhXJB9yyiObQ
TgWIUMexyIEzWSUE77N2iF20y5ZWbo1qYAHT0h4MZ1u/b4CtsrQCI9pnUZOMYV6g/k5krkz4LW0K
GqetoVWQUhA121Wpyjq8XkzYTMW3RmzmtiwxnOHelOwDtYf6CTR2grF3m1aSCunWAK2z4/I9cHMS
7Hod8ns/1BsYEgNxTVosrn9UbgBPropC3w4DMMFUTyHIKjD8fQ3XkVqeQC+yKjWilk+Ncm1yXGPM
V8p0dMkKmOLHfdv2Y3MdI2z3G8rFxyINEdJDLmWg1hoqX4aWviJA/Ec2b8gSBpOskmvMbeEPFBFu
Ip8pL06ORVGbgaj1HiSfmYLMgQhkEHQYZsvrsQ7DIAOwNG8AW0Pu9tEgijyookqmrO+XFmxroGxG
wJ9c8gbr1e5MOo1ovwx6ldaBAE3QkR7hdWDDp09HV7RbeCwy9Y70iVxOKuHL1bKY0Z8iWMfwULoz
LDsgqfTDSzE6swsNodeJ1uptwFbm034SmFI99AI/Zrp0L7GBnedg5oh+80ge/t4kpHrZwin+1m7r
CD9dqZMw82XH6lyrcn1swbiguhmlAUeyYfI9CF/jbEGqoe13QMEwpXvof761LvZvDhPvg4C6DUw3
KaYRSPbKl7RUW1JlIxoeUf45RMUTiWUVXQH+9UumYZAoUlxh8j5QiCx2c9nh5WnxVjhM7qjDTFll
2ScGtDaBn2oZ24uCesBzaBTl4zFZ5vhiaTmOOZjIxy9owKxBpXKoQDMPsPeHqebgcmtaEaaglcNv
yca3rx1cWjJDOoXWaRNEbZPNZYVavpp6vI2QfFN1FHqhBzzLnGaot1xfNwSPhyCGAeiniZ8XeznH
xD+IvhGfsh81xVKMU0DWqgp6mHJp9VuCNeAjqBvk+cUw0t7DAgIdqaMNSB70qyL9dcEetItiSFd3
1bCoOxlGBkzSyjeTDg3qC1OHVOG3ebIBJBmikhXejXl2u6CG1Ww3FGHzWOCZL9Oihtv4gOKVUoPQ
H+buUoe0uW2WqEoOU8wGkXnVoi6pUGb8DFUFsjuh5bDn6HKFFmitxuiOQN15HycaOcBgvd6nddF3
SMsSTcq1R0/mhg6GV9cTUwGArYMnt27+KwgvVHSORYRHH42l8UeJPcgfW+KBwdRFB8JO+87D7gvd
DsQ5MenR3zdPWC+bckO5AJ9Ufbe0fYMEgnoO78mmlQYlJoNxHyPHDEzdUOuHAfIIm0ZEJRQg99p+
yhFNb2lrB9pnSgQetSrxwvcRhj5kaS9Nm0aFDBEo65hPLhhV+su5mdIBqw8hEh6DqXppkQoDRw5a
Y3mmfOw/UX0QJzkkVIO5on1XRBcBaxEmqbckRvy3IdUC5S9vxkuLyeUBwRV4tb1h/BSuAdOQM/n+
NpyaqU8737X3Mp4TlkGmFLPrsQXMnBYbqYtsncLlsptlMOG+qOIe4L2asNbO5NoAD6bp2BT2GWtO
E6fY2OVN7XD0yghf2I+RRO7QamN/oKFFGpCMbe3Rd1rMj8vcbhy5v5NqrqE/WC1aaotBpt664Luh
3fZ1JhxNRZ7O9gFSB3pLxxWw17Ya7CxCtUe/Ldinegb6Ge9YaL575mEaYyudClzQiX5hMPK9b6RA
4E1L5z7TTRS9DL6HqmgzVXAL3RgyfHgFlpfiCH+LYwB5o9BajCgaAiScxhEeh1wX0EiEloZ3uprG
Hzjb0Skty2R6Doqx7dO5IPY6AsRvdpMQxZaPy4Re7HGj8T2c0sFT0IVdeJSR01czUE2g804tb+DH
3JjPkcNLZhF0cwQjIOp85RMOfugGhexlkhOY2TGcj325RAV226J5wICJQGMoEOhj0K7QuhUF6np2
zhCwEQLusA1UapRAqKoXtGrJOBpdypysjzCRkjCtLPANiD1qPK+8EOKu5VjhMpyymN6Bv2ye6hD+
r6wJaYtm3xB85VrY8A6Cuy3Imi0uQBkat8HaXNdVDb0I4kryzVn7PI2duDaQ8YyHMRiLdke7M6Y+
b0VkMwR3FPNFgHMDTPrMW9DEHTwPZ09xFGMPBSOHg6zu1x1dZFdhGxKKoG3ZouMoGaxEBzwN5mRn
ZqZVmvSDQq/vZOiIg0cgpmxVdn0Ba66hSUhZMXYqa6KmW9JBOgZFVNwn3yYUyN1O2yBtKlBLAEJ2
NngBcPWDN0IggUjBqHfPs+nkfTuFUOysY9iDRmPRcsc7EDG7BLATOJe+GfbGzxtYnaJq632vVjXs
CTgwsNFjowNMnA1UZUjNHq4F6vaiHAYG8z4aFWPNgEiwxkHZB9hRHd8i7O6ywoQF7djHyJd5yxZN
IcyCGp5l4wgUIh2gosBezBznkAwEECXRNWrCPZ3imeR+sxMGi7JGJCaygfgDznMzyYqxr55BiFaQ
nwkbH6EhL8DFl6vvQYQ3/buxi7mCdkUOeZ1w06YJG9QP5tb+dhmM/Upisz7jqnU/RhSqIS2+Ljad
Uq7022aVeShlAV1aAUaOp1Xby+/DANAutd5YyF18LG8w/SDwXLKhV7mr6mjJhF+5R9Px2tm8iCcS
ovXV9s/L4rsnwoG7pZKM/KVA2s7HWqD4Op2HcjzKRWARhvw3aY8lrMVYNluH7wGJyHQdzYaAKVcN
f9SjUqCIA8ik0iSo2i2Lq6L/HhrqEBQ4r6POQAQzkdqwlW8tIfGcSagzMTsgRfQZ7xcECHXQr58I
X8XRt5GbfWVx60QWY3rDEtssbbUfR1dfxYZ3WCmb1avUI/z+Vc+Q3qRuq+dv2yhQ860M1BXwIvmP
Em7xKVO9CK/RQUwugzjyT0mtHYVSEnlul9OEMIJdv5TiQzRjd4rptlnsRtH8fYa0PcGqVhZXgW3a
29In8ROV2t0qxmYGGVM93inEC08ZgmxinKsxh14omnSf8gzqZ2A3hiJNzLB+UYMEDV31G3WpiXs1
g0638fuMJwHTCCSWJOUkKl+rsglug6FdPozCISCd5h4H2qWrccMsdAm7bqo6nN2ccU8eIZtPS31+
M7s6UJ8C4+rjGs6tOp1NfApHcUcxukgxVbmfhi7KfdhBxNrDm3xfU9IVOy6GtczW0oHQ6Nwgj/1Y
9G+N8IvGusbGED0LINghB/bgqSC3gYK36YveZyrgaCRvoOnNImYETkxsQn9jB8lelSbo734t+FBD
DSNK+TUOUPmEjXPzdGcSVD/hfkYUN7HS8uQdxyGirqrtEpEuS5XGRSHeXVsQA0I/NJjXw5acEm0m
AkLGD1+T1il/WWsB7T52yTnaNYtc0IW3hHgQGCTfUJEJET5reGrvoXT0Lb6HNU0+oA/9m4bg/Icc
zzlMHHr0W+woq95joe5uoRLz3zYru2ceQ0OWQqZUfRZmNHq3QFf1jsbx8se8rI3FZdj6KRdlUKGa
jLnx0+OSQoe7QI6B/YthyzQRfXQhxprM9EN5EXVxqDLB/fIdvKj6MhMK9rA0JVB2iB1VmEFZyiKs
OrKokBJgeZkXEERdTT0FasFw3A6zACosj80rRjX7pEO9ZkKVHNtDleCMIHsGyMKgRFzvGDZ3v2tY
pzCKQWWHoaCduckj20OAbbxdHoFzQikBPhnbs4N8KMzjUdshXQqb4EXGw9BcGKhh3Z6vtt1emqCE
JGBj4OSz0jV8woQh+A+OCeee8Gr9EQS6tlmbrK5K2yZEAXPVl0Tjk+m6pSjwGNtsXBits8Rs9fcC
2YevtLZjnFI2Q+BoI1GznODgD/Wa7pZ2N8RqVNmMCQb/LD5B8xvXY+n1VSVtfM06XTzTunB9/DSF
Y8GiZ15OZMvdvEgDofsMI4l42qakMvfAIFScy7pHmSTHn35BJxk5Kki9SuwcZnzbGrqGuYwgQb5a
KosNUXTtmGRVW0HoODi95qsKV5UtXgDa1Gag64nWmsHmyyZUePcl9ARpx9f6nUU1bKJ1x4TPqq3u
ZVqpHv8vF772qaxWch0MfnwJyEiwoWs/vJB1o481xBdJNrHzi0rWovqyNspI4III5F9qs35GMog+
prrHRhf5FjMQqENrUm0x6qfIk28bnGfgrUvb0NVLFtXjLLOONe5uitUd/LAUZ+5OmTvE0LMmRcqf
VNDrhhSS1gDFj1DntyUeGKDFGcjKs0LSQLK6wzIAFjWGVrY/lhBpjF/DehaIItj6BG3qtPNYASFs
lzvPQ9ypNALfysx5f92wdtCIVGQP1MRhaWmh5ogxExaivurqvlhMvoluEaCC1WLmNBHISjuIWa2r
x5bt2gh6tFJ8QvqlVDYM8TBh8FTi5LST5mmt1Aw9Poh/kUOx2QLVJBDNTKcCuXHzk1FuRVPmijxs
KDwbIICplhOd7/tVbsWlhnx+ulK+W0yVkxYp5Tey3fBQpoOGiqNIpaY6eDET3+x9POnefReWsfam
1G6CD9vB58kPFPE/OBKQMiInzRM9j+naNxDd4Q1Q0qMmre236l5DQw6nYDtxuZ95HGKwnLyU4KGm
Qq3YIAOqydhdQRS2GJ8RJot1yaNR2sGnbJkkkI3IAtBqUz17SHGyhABXeF9nI0uyB9VkcLGIcjbe
CwiEUfIxx6vkadIERu1ly8mAraZtfwSrsNdLX9o+xMTlguRdIa1lO/h5wGlxRWd2gy0hBhiJYHGO
iRtfoAdCg+ZED7XnMmA0eMYaWPMyCzbqp+YwNTOKbjKjsYCGuN5N0n2ghwUxQqT00HyDgxi6H92y
nVcRYGd9cgkHgGwvSTTWCFew5QC+qLa4Bu8Vt2Gc9QRChwgPdLWOV6soR/eULPAbzIDQgPtDMg0f
AICyqE2KbAih4IQgbjiz9akLaF89YrOyzQsq1lkETSfbVE57iDSffSCj4VDEoxgvG5Mk1cOKcmlc
CbbGEhP5XIjLdfDbiiFynm3XZL4A9p/3EKJBbYmVfWBxPuMM1xfpOE4hv4gHaHyg7AKOkSWd7KKv
HSpuHkDxDLBsrjaGavBQJqZu1qMP7Rpuu2lhaykO1RxOAVSptipjYMVNbOYCGDKmJN5mMbET9O/e
MaywkG/q1lw5bmLsxEuQjAxVrXj87bZjvAML/Z8U1f+rBv5UYh+BkvnnogEA3NVSvf5ZN3D+C//V
es9/A8EK+h/afQlO6syX/yEbYPI3EG6MAxcBbZ9AN/AP2QD+CGRHLNElRRMaknMijf2j9T6KfkOP
ScQgN4jBo57/3t9QDUTgtH8mWcAtgiSLY8pkgphl8Jo/kyx4Aw0mXk52y2zWcldAV98hhTky83IN
oV3knoLfNd0wCUCkRtTAttzA2uXfErTQv5WlLnCYCSdID+ANASgBstujZJPREsd47bcmSach6B+m
QapqD3Eo1oF0qpESDq8+CgDTYfN9eDu2YpLZtmq34VQcJ+MVcHYqdNbFXEFMHurk2tVu7KF/NckQ
75Ym2VaabdMIsm9aRt8AkxnH5kjHwXR7arj7dJ2evtelifhewGafVp6zHcqI6hzet5sVJQhPZsZW
Vig4eKp6uA1mandNNzv8aPUClfvwjmKkJMdRfMiRyf6Gkrv4coMiqSRlkSmORHI1QQS/9Q3m3go7
ydlscEBb6iUJhb5smsRmvGymfcgghfaLvExs0t7GTV+yXPE44zG9t36r8sboMa+8K3cLUr5utiaG
8QRJJDnWvXtEHTDM9+YmmVd1nJQ3j/Oi2U5gODmSCAtY6JNpDyb3B5xGiMsc+S2ky+Y4LsEJfsPP
MPAA6JotS4Yy2Ju1em7nZT5Arr7tua+H+7CN3mRd08zAgZTTQo/PuqvMrom6fgdF7ltQiu9wkcVA
YchwYGR7j5kCuRHPehfBkZVSs615A5tlGg3V8ogTwVePl+BBa3xVI4IZ/sayeG4Qi/sdnd3yAunQ
ehdYtmagi1wWljhQpQJqq/WpwkmKfLhtbF6ihQDVGB2f2SOmZ39EjUIRn+yyTPFHsbQC51VUrASZ
jbvERTd1FVO511UyTQc4j8mVjjYqdrItR3VSs+CPwTr12GUxIC5tDVPiWIUujzEf+Pla4BzI7rif
JEhjAddEIj41KSfvr0o+WxndKVoGroTtBYNydbIm0X0ObewCjCXp0MhAy21+wLl28JdiIKGBRM2E
jxBYR6984yJDGeV6MddqvA8h0UCFF5RpoLp4huoJnN5BBqqMYU/6isc2zrZgBtQQswS+PdJNFwqd
KdemqPUnDHbnQ2U/wEUnCTu5vvQ3MySw1u4GXbSBfbFVgYxEXjdF1kCFnJVAWG/CNb4r+RDnI4u7
DNmzmKpkxxSF8KPGUywgkQXCiPVCnKKw9Rq+B5i5tgsLh02GFIbg0mHmukBh05rCaxBnNAg86IgI
5GVVjPbKQggNf7OGkDvHPFHgdD40Xr5J2NQu2mTRc+ZUMU0pLcviYi6CMvWjfVZmSEDpAOfDcU8h
79wFbu9nre6wn/oDD+AvkEEo94PocVocDQQEstSZKMD0Rx0F2zNUaFOHbaaY+vEYgj/NTT1uKU7J
OKn1VXNf1dt2OodKU5xuaVyLWwum5dIUGqRyafDCJqBGBDEOAZnUfB06H1wOk4tzN0ziWmyufi2R
oQncG4996TdcjBhGNJqcf2RTfeoc+mNF4zC22RCQWANK6lKYRRzIYMRBwCB2hOKXZPWcbNjVtbxq
YHa6GXoa54OsyQVIzPrSKRdcChrT5yoBXAPfo02tRT263wAcqnV8JHhPAGzgI5vJj48UB+aUyN//
VfKlNFixwAHIiuW4HfjcajJff7+Dg9XkYli3OBfR+TcEDC2mq+lhV1CvzQDP0upocDKDcsdS9euT
8LgkWHuL2wmZIoA2bJspo6tjv0zT3lKG7zc6t4c5Qx6SudkA+sv4CKl/B0evj24BoLmdaPH0VGiU
zfTKvonC16+/f/4gmfriOGsPjcVPkLGUN79fw6Ec1ieydtNRGKrW67JN1BeCV++jtIm47mMVfwA0
Jfe25fWr5W2fW8yNr80cm68In9re1m7p8o4jsygVi8fSh/i+b00YrMepDOQTR7bio9n64KXSCu4Y
JG6ldYgaNoDI4sqFSNzqIuE+KwdpbQPS7VKGm8xC00stvkAmBC/kURdw3zXnawyeD6/6BnzmhEJb
XQPuRJJ8CVgwCiMF3FjP04mS8DyP8aQ5BtBNP9kqiU9A39bD5NhtMZBHOKUePOsv1j7ecmCMO5W4
Q9TaY8/nfTT7izmO3wBgDBmpSwqMwfYnws9Upxa3LgZJKUV4J8rtC2QGwzkgFYZsBrvN1oX2AEc5
VMTLjIcJZrJ9ZSaTytI2ezonelcMIob/Ch4UEVQlzo6SpMiTopc2RtAFUf0MoKGKM9ZzMNRlUl4Y
hkfcOtaB/bPTKx/DKMO4saSF8y/osK5w/YenJiq+z6Z4T1DWl4d98BgaN95gL5GA3n1/EYZRt6tn
h6ebYyme4VbdLZuAM3pq2PM6JGseqc1+9QoeUVB2waWpluBgB2T99NDqH5hVR7i+PRZuKj5XYveb
5xcEx+DOg2LEZLo9WKhCLkF8HmwR54vDCV37sLmNmoBf62RVuXBTmVleiUsPFitrmgk1T0ymWqvn
oocvPDhDoW60J1gFvozTdtDwOmP0WdhhEugMGcPmvaKVh8fy7IQFwQrTswCGTS3JpS2W1FQhtNqh
v9jmAJRlwrsdkSsMxjibB9SJfUmHI/UL0LiatVdlC9MYtFhrjvBisYOeDctgwoPTQrYVZuMZsc9B
fUAyJdvNoT7CCI61elAZemn619rDkGrjKb53IBgPpVuKDP4uedcl0/gQArnOMEOQvBeteBwMdCuI
jI0vGiDS0Bu01ZqXna1yS0IOnJbT/mJhobwvyviI0yCokUq6CD0jsBji4VPVzWa79la2YbfHWo3g
j9DDTwVjrPliPGUjILhqPoqKyxwHUohNygHbCPPRdOKy+KgW4W8KGEGuIYuHOqKhYS607u4rMg7Z
No7lMcQmvSs6ZEZjy2NTXtA5huSgwfNKFwUfbz/uDanNU6cbQNMuGIZ8RmvG9172wQHDu8nXxNhs
20p3XKDMOfm4XvaYHwMYUURzTHobXsas5hcO69XHOg/wJPM6uEX5+ILHtGyuQmm2PdbF8AioCigz
YkdXsNGBBHxAschg1I99Hk1wamI75NGW1pP2eVkFDkA/U/Kq2oDdcc2B83aDvoZUx+R108C5A9dq
2q/EPPauwlAZ48QIiKgEUcb9d+gMp7Ruo6rMSsPLB0wHLufJsu3gBYYvMhkStDvP9WEcVQu0B3E6
u9kDN0MkcJISnNTzYnP+TrtI3uvCno/Q696yJrhxyNB6xy9u7qSb2t00Yv1fyLQ9L6s/sAL0GkPl
6BHG01PsPM1Z4/2PEkTAh9CcHALG4VctGyiAY3pR1fAXJUXhDmtYO2yI8FMiYqYAJlZhTxJ18Sm7
DqhYC+IEe/LXqXH2GlDucE+bXmauH17GCuZrrch66k2jniSOjDmPkurI4HPNQFEMh8nPbFd7/CLB
+0/s6A/b7xQ4tjLQFeJmkfNDQahKXYR+amzLEYqPDHaTQqruHgbzCkTuilVtXPkXZLY/1TjanxDY
8MHl/E5ahrNXEsR532gKV3uIzayMNgYYtezNfonqN+Zqmc9l/crbDbvf1g3ASsZbg3csBV9IoZ+Y
sdNqKIJw1LBZKYDfsgbwKOy+Z9UXv+76Pro653Ac+hVGq5W06oVA5n0GoVpxWcZYjwcU5uGoHGXy
nOEwq8Ht1x7rqMFsl5ZBr/cViV4F2LMLHLj6VyQEY1GU7clDbZYGYBcgfKj0PTIdHFjFdrxEkFCP
2xQVuYFO4zQDW4QyzD8ChmEXdBxJCnAhgozKtXnR0ps+Ya+itc91D50d4c32H+ydyXLcSJZFvwhl
gGNweC8DQEycB5GUNjBRVGKeZ3x9n8isspYi2aSl9bZrkZvMMhAeDvc33HsePv3B9ozM0bYdddVo
o+cZH/2KKFwSUzJE5vSj/jQTlyZU4wy3zICdgz5rfmJKIdBt2oKp2LhmO3MsH0Qsh7tRK+mXYUoV
x1UTtWc3bspmG8Knrqm12ifAOk2/qOlI12A/sqS1dopmjgcU4AcgzszLHFrKFnPZN10rwsPIVbfP
Te0xq8yDqWHbCBF57XszcW7GrIGrYqwMkiqio6GsyKefrzhFYkWhCcN0rbXCy6mc7CaWccO1bZYB
SXpEp8tiOxOB+32y6vchDvvn6dRUGMP5jrbLd4PC2heaMBurt+r7TjPTx8gSYjdarfmVvKrbAqV6
a3TlHHGocBbK5gYb5c2qV9do23aTS6RVRgwPxkhZHqjRLwejMuGLqPgVucWlzro+h4bDnGucnie5
2qbLE3XMcA9tWlrDHmqRhWJnl+PNy7Od3QuhbxQexsvJ6sv7yXJ75v2kDXUrWqp0ZfXtqNZ+n+Vr
GFhlpC7GMCI8075J2lHoAUYmuxfa+DNM3fYJF07hu0WitpY22ZDSq4jLsg6fTNsqr/MEJd3q2OHV
ZGhcYaGr+9BXcsw7xDwhi+kwiPp2kmbpMynQvkmqOKs9h3G4HqiH6crumTheGqZ9ZdPv9+Ji6K9T
Dme6SuaMkqRo8Oksxa6tZ3QiBlm8xwyQt9JSq5/O8Xg3M7h3N5/yUIIVZ7NYPd7WsRlerdiaCd/E
4ucGDW+ynrj0Zq1/jUd85wjK0U0BENk5iY2Ckg97wmWL8GfCq4pj95jYCHx1CX6Y0sfLMuWR16Rz
hk5/1p9LTba7qQnlI1Ii/S4ae+syVTXFhXnSCMwVLWTc1hdJmd2NdO6h2TjmthQ52pLY2btWjbJh
dCWI72Y8TKNLSzxuJo4NJ2m2DmzDW94uCQAeXlvraerkYE72w5paX1vHWjczI8aGzVBb6rYsyzVI
lOheK6zSXpm6LHphhNnG1olEhqHEfTlRJ10nGM0YpPSL0klP40nJoYg21J1l5uND5wqa53maCr+u
zOU+riIjIBfO9tWp1iujdLgkRe2DSkbyMKKv9Id2yh4rVVT3ZrlwDVics1cNXtR9AX3jwqzs7Jrq
6fi2zBnneNEABcny6KGwTX2TAwentmxpL8iO5n2lhpNMsKxvCi1rvuqNVR/RZKHwibJ03hoNh0vP
oNwn7Op3GLivLJL/KNa/5RhHv7iUs9AbyHxbT8SupQqb3TrbX5Imt4MMWMJLg3DkMotqZKjGlDw3
tcwvh5QgwDDW760A5ZPm4bIbWnu9tEBR6UjaLqIpXi/DSUwbwxrmvZnNPdHEgHLG5ZNjJlW3t0oD
xalm0ccMox/VbHZBmIavYwOKIm+Lq5b0q0MTd9PS7LmTzuL8EULxQysQARoj4rvTkDDsZDKsyQYe
Qf2N0np+ydIlvgTNsZOLUL6ux92dJBi/HUi29qB89YuaogMiwD43NnYzOL7m8LGc1ggYxMmBxB+0
IgtYgHPQRnNsf42bJdkszOW+h7Q67xlsIcGiGsgD7GLaqVJqnmob7UWhufF0mwp51YTFAz7j2UO1
WbMwcXOsCYe2eBKJlVMx9eQ9tmATmjPG7axhSHKxiHFXmSnzZPuwuc7SIbyeVUYzkM6KX2J7/lah
saPMFqUddY7G2aPhL+5XwmpGCRvaF6cnPYnbuUegI7NdeaoS6NGgb7WU23bJ9AMq+X7P3xUf1Ewx
iVpDfmWNebuLrD75I1+T/HsJcAedeJ/vZVV0u7Eplq9dzeGjRwqlBQefRWuuMQFYre53166yIK3L
Yb/avbt3KNVvF8o2L7k+LEEKNop+x9Abb2rQy6ferTs4VMmg7hlVo980a6r/KFWPQGV0W6/vpfVz
oJzkR9kS+VXqzpthScutGqjQiJBNieiqfqIEFb4OZVpdhynagbKXFUZkMEYRQ9R/JOAEzMjKsAcl
zX7oOwIbW83Vt2WerXsx6xMalHT+is2i5wix3NcxYcJNrenjPuPiLjymBDr3HQMPHxBJcwhXiC+m
4pRol4t2rOg7wLuKkQzWXEJVTNa8iYpSpwVbGe5VlrnJBV3h5NXMppyOLHRIZzOKIr3t21X6yDNS
xDRdwszgrpXXpgP14WJaVVLvUCfT8C2cQBN95lu17Ey4C/ROsxRBG3C0Bg82th6+g0bdlHMq76m2
ZVcG6L3vuQDEA76EritKp9YbY3d8LoxI98OF+7+l5vaIWDi8UM6gMXxSE1uhoulYJcC6BjQVxHqa
9nOoK9r2enLbNdF4K+jFHquwoH6GvXsXGg1nY7ZeKUNFu5F642Uqs/BO42cjKF3UrZgLgwKngyIS
NNpVHerhkbO1uI4zwwwKu5lv+Dz6jVyi/k0RCCFOeTWFekXP82BRXL3UyvK5N8KHxETO3o/6iPid
4UaSbeLG4q0ohsETpvrmDGmQ51g8WrOILigu5nSwLUEUJHxkZV+cqU48JghLT1+irYEQdzNZuukb
fA2BuQjfJpDdaEhxvTgXYhMx7Rfz8bKzG1SHU00Hvl7q41hF/UOruWybLrsa40hw3OXrdkzLyYsN
IY6NKUY/75enqBxeqkbB07KHoCvHbUU2imJZH68MgwpiGBZ7PnDU4IYWXtV9L/yVIveF1Eu5n40c
vpmYCNfAX/sRamh6z316cGiN77G+LbsFRbyvq+yI7LC/Ik1KI+5263WUqILhts98a+LOrJpp34Cg
sUYz8URiRru6Xa2fjl63D07WaQFtekqzaG6IFPLUM1vD2U8nkwY67QzcmC0CcisG8sohu5pKRe0V
jSVSZZseJAI6ZI5Z4cMc0m9T4A5XSaOdUEjrYAVcKeoGA1UcqGR8LJLc8I1OhtiNJ9SFfQ+H5mQQ
bJwwvhsRcgb6JDUfCtjVGhHRdznl22Foo4PqnArJ0Qr4vp3Io0yS7LZi7V3d9lrH0I7M9uDN2A6P
c7ncq5JQORkzC50fuv60aVpUauVGqHgMGluXXmLPx3AQs9/Jsr6e0uoAoe+5Rl8+1tpbPWIdR1EO
SGSRybUedVBOTtIh2S9epIdyD0gOZUXkEv3Z7qvrdC3ZSvlCiafxRh1fwQTo7bDAVvDq8BS3F2Jb
zdR/16EINEZL3421yQaYECei0/U60gkvXeFQ5dqobVBsVO5mntwbbA7Ks0SdYDvMioMLDq3vOwY7
VC8gsxCFMyEH5YPrZVby3KVJFZA+hBuH9tAW6BS+k8xp6G6sOhaM9spKq8fZTrnfWmqypelclipr
N2ZLx4DBBVPQmHIOVoQ6QerWWye3qO7FNeLWEP6SaDPzUWrd10FRphMmxflIkzM3JgAJxD8eno4J
7KrbXVju9KVbFKaeodK3Ra2/pK4ZcbRk494Z1GPlEHI1vTlfiRgAi0cuulN4TY61PdxLp6Y7Mufj
NZDnyKQKgDNfVXOytctlCz3w2xirBxvBwwY90o6TfvCzXoScvbV7GOZMfyR8THeJ+oFmAcPTWFL0
1dUjceRzlMw3JBoVGLgqfkgwbOOCTK8zTJLbgemhV5ZmvMkQZoeqfT3BZcDUkh0S6HI/oXI6mu68
48bMOdPYEtJIpt1ySgPALG1zq34b++IQV+JL2ISWX2X6/QpR7phGRXrZIumMlJH6QpXfHbjzm7Yg
7zESVKRw57oDzkLCi5DrQyvd8nJN0yNZUnScpF7vhGb8yI36McqS72MCkSGqNWOfIQPdFyqnk0TA
ehH1EV4XQjWoeRky2cyd9h1QRxSrq7pZTPGGCCF/yHQxHyqtWTw7rus7023GDZMrKj9i5KNH8t7e
RUj+dmU5fIUvWiSX6N/8JH7kSJ8OeTHVGzMflp0ARwyasIq+1XNt+ENVssX1DuuTax36CckanX7m
4tjjziyLQz6tX4vBuOyiYbuaM9LweTjmqMaqgQ2Y2CGotzz9ulTWHeuNv8QKbKQ7JvsOjSu2Pqqu
uy5LHuYu9OeU1l8zlOEtYqAW2E9x0Tbd4mtdfU+n7d6c2+0g4kNtu34hBOarJgyMApTT2tT9hRX2
fjnEt/h4nrSIT72eD9nJMLA2w1uWz5kfasZrV+gHm69hZGvskOJf1bp70IT7YCCo9EarOM5ddLTN
LJCYdFaVids5rYwN/bVho6hQ+rhujznyX/LJxnmK2/KFyQ6Ev2X9tZm1WzuLPcvoHqwmRp2zGoeJ
TmRMthjQ561f9DW9jlG8akXvc0X5c15/0eOTFqtW29Ixr00Du5mBLegwqHC5jhCLV30Seq2bWEFS
FCGdWXpdQkv8KZpf0XQzOQ6jwXHEDESYFb4wxd1EZ0oE5eTIzwd0+/WAjzZf5q9FrE/BvIZXgrTF
HpmR0DYhZwPfUa4kHVwGK0U0ELZuI4+RG6uLpjPQ8C1mKZ8piNkgttNkU4b9dMMs6YtmJY5zSDWD
wumTLaWG+gVeR387Sys9augWr5SGah5tXUo1FcUTcv4ddZbkgKWdQaciRzdMY7F+YgTK9IqrtMHb
Rt2FTV7m3xPHJlsnrgZPQ9sAqmGgd+gNZ0I55k69Oc5oeUUSxTRk0NojWcKGgq1o3RZ6Rz+P0lM8
WjIw+WUcqVJomia3N6GJFRq+RCFvD1SSI6oZySgfEth7ezRoYwDE64eVZVQeaFJRs9gMQ3LgF/SI
BiuK6kPpN1PVcmjY9lFMxb1ROCMtDVDhw/JkheWxkVm/GXT91hnWLBCyzr0ibJ7yeLidRpR4q8xQ
Y9L/11D8+Y0RtYcSLZgPYvhHGzUGibkOuy91qsehGiVYs/S+X52DGypzOzRm6ME0W3AArXcI8Oug
aMcKDhIsZVwN9OONr0yS7rypqdETUpzvLD27s/lFpcycDXQqAtdI7hYao8jQFt+MVecVeYhCzg2v
gR3ey5KiRYcRKe5RT3L77Mc4Z2x3FG6rwf7WucY31J65h4WTal6dnGCe/VNUDT+U3vtYAWmlOHYw
WlHCPjZvgTrW2yrHNpnn+g8slQUWESiHlqQ/h99PEjoI5umuuBDy/KLtRz8aJudQyfSrVtGMyHJB
qNhft9pkoilrjO3aNfduaJBy2/e9IzHOzXL2WwyJl+gPBz/sKW+PBbcyx6d5dEvp4dWtfHrQ8bEf
E2sLxKgCQEvYTvucYnpIEiqdqvDayH0yVNpdg6Ozr+I+ueiAKQbQl/ZAzG5Si20IK+06C0kw0C0F
EE4COpdAAtEoUQGig5uJ9GY6KZOqThebVC6lNyVJth1o2AexRaCQuWgiaZUnh9ylaI2uH2s4aQGE
lPHSzq2HcR2dYLanu8ZEMYJ78olBR7B0otriH1V8SEbx3ZwpY1TFFcC+IlhEmV/pkZUTgKrcwzWB
U2gxyW4KZMlUcUnsYMBOKXVP82n8ywpZRbVh/lz/ck9iOyGLWRnidjCrQWYXMwzjZYMlJTfxDpiY
kQx7zNpD52qGcdnUbayhW2wbOlFtpGnp1u4UFl3q6O33tI5z6vR9tz7HlOpwllJKQtf9p+OUfznZ
Vz35ZxUAUF3iW+73sL1pkX/+sf7pbqXVXlOvL6TU90VhQw9FPM8Ag81Mq6TyiqipdKwCrWZcov4g
IHQWGX9t6ilitIxtyfpe0BQjmmbfZ8nlbCfVcD+2Ie45LUJa5w9olMoj6lQ1bBXtbor3tkLCXpvN
qO8YAdDSa/7LZoy0Fs/xNIe8XIg7iJaqaXW9n7op2QLy1dFIZhTG02y9lNhv9aNajBVgbzpbRh8Q
9zjuTYJ4gn08FZqzATO2+PBD8UYZhatuUVO41yBVXufGvnVbAHMWmmkvd8oEAWE34d/Fh9OkdQN4
KAwB7SRD9K1Ip/pWyzTAkm3ZY97Aq45xWy8N94DQ4x4buf1YRNlL1Mqtk8YUwI3QE8UwbqPMvHWn
4s0MGW+FAochTktr3dE4r46R5taux2k4rE8WfDb3j7FF28fzR+dCld2XqQZQNzXxVovCH7E1GLsi
lztmWO/qkRi4zS8XO8H7mho9KvwK75sTrzRhEqqOUmxpXsCFHfmXZdqvB6Ng4k3bKGQ/sp+fmhXI
ejtXF2EvSN4Iey+mAndFoWZxUdhx7MvTIpV2aVL6bnct6JVDB+lthy3ltdTca+y7BTlSc5xqYjyy
I2wHBdxWPks7DrSIc9QRdevpMV/IBILzS9gBi9Zm4Vzllm75VC8XpAxpeNDG1npe5gFw7LQ+1332
VhF0+P3c7tJuDfeyblIvQoCKnNkGq1WrN7G46WGohusK0uKuGqfHeE7mi5HK113TuHlgI1QEVa5/
K/syxmzcccuYGvXodq2Bx5GglZt4TKvv0iWhVeu6tWb65NiKDmEfz0GJdo2kCgm2gbOVpp25l4pL
UC2iDixjWnZ5lDtECRIKckqmzMirOxxDzsaxi8hzBGJvEtgIpLVUV+C/7y1gM48AHzAcDKtzh6ZP
7acmkj7NleYHdkmEo4mKAtXYM72Zzth3Ixqvtu3IJVI6tXELrBTdvMIkbTKaCt7Yga+duqvrXiSI
ad4aGgcU99fALGER3Lhi0b0yg3AY2prAfZ99zRzyzy7haqtE+pClI74JSMABbdiHdS6KK5WFtHVV
QzQoh175dpHOT5VlFgQzaKSONLwZ+JzUrP2GsijuYAagrN+Rh4nXXOV2ddcrkkNBVd/YljloxVsX
93S37fUYJwVkhdd1VNQDN9hX7UsrL1YAm7n1nCVGQoexqr+gbEOdSwUUzDcNTlxXx/V0ZG36LgQ2
DbKHdlh5mSMX9Bqdmkut6s6fTsGN0WnrnpgjfQJcxvjHOZ6OAgf9kQOMwNoN8dS2NfsgKMN2whwx
GERdHcwF/WgIna/P7NHtv5H0AWcdB1sF7hyWl63CwGE103GOKutes53u6A64WuZYc25VMS9behLp
db/E5X1clz8wP4srPuLSy4pcu6uy4k5Itz60cAUeaIvsKB3/RI/r+ox2ghkG+rBaLeuuHoxh9BMj
1LA6YL5CAxSv/QVsrm9mXn2h8zj4S7IGQ6NrhzQkRRYJ+uGMRp61UJviHt67jan9LBs0BpWSXrdU
u1SUlTc363TghNjaNqIel48kKLAwwUDIM8s37NDgZnayq0jqD6Oit6fDTKfzhYPCmi5qqxcHYWqd
F+pKeGMybVc3Y+2nqUtupY6yf1Ul/cg+loBMi8i3EQh8EXUvryOnkB2JYdd7VQriQWKePRhxhpck
Fu2XNc2e8NNyeQ/NGwlQf48ED5VDNT3EHLsruqt5/ulI65ECUbId6LfQqb+PCj32whZ9eT1Mj4Sg
KT51zolmyKYt/IDnlbHSlGfz6Rh2Oj+N0dMTnxyAutiX20lHirPMqk8vI9u2Qd5P8osJUvsqn+x8
i5Ah2c3w11J0QIsq1uBUyufZ1LfcdKUOPjhVUKCv7S9l3JQWkB7tdYCdFVAncg9iTvRrd1gsvjp2
GNb76nECK+yh59I3XWo7exN1ANL2fuk9Y82M67Xqcb430xXGpmyXp90SwLq2LmhGdtfmjFtx1Eu4
GXPo1yBEL5oW2eqmKKOfTpygFGqCqZ+3VPQZB8GXppoHOO/I2Wha7ItmvJSa9A01xvvCRNBh9qtB
MA4nsjL1hK0uOuIfhTTDqbYNjYYO5Q+t96MajP1AS04sfe6D3vQgl2OmS40HFfXXsqgvC4HuFZzt
uK3x6+BHbW2g6JYcgmhV9WWathryHfzvNkolvwV64GXwDBlLElabJnHDfQfWY4+dasv7IvxK1PJU
GH3l5TKmnM8qYQuNkPWmDEWY03ut0540SPT0t0AUKpvBXD2wH656+7YCNnqRl0zPXuiYMw2su9Cy
qdwiBt3TqgPIbxCSVxWFShMeM+IH92sOWpsKivbDNJaHtR4EtPEoDjLwnbjTtK022lDRl5X00HZh
xFJ8Pkyr/GkA73Q9A29EkBEqgCpf10PJYl2FJTTR7C/q5v8L4n8RxFsfCuK9OMl//iqHP/3n/6Ho
Of86Aeqsk9odLNO/lfCGrv5lWQo9hOkw4smw+T/8B6BnIKBXLnU3CTbMEfyn/6OEt51/QcVCI28g
k+Uo0M1/ooTnIb+CltBiU1vFtAhsS4LtME4Uul/GqKKDMlPNmNcLA6gR1Re3cvI7VMl5+EWUjAr4
AqKkev3FKnD7F1TpV7Kdcaa917muDGk4ji1NbALOaal+fWgy21ERRrl7lJubaHP/fHn9cPfvLflj
/q/oZ/XOQ06QpF94Tn97xtmLgcqwasfO3GO2efn2GG0uw80nI9oM85NHnOHDFqcuGipF7rEL7l6u
Hm9T/3b1vuqbz17lT7DaR+9yBoQim8oXe+FBF2pj+I+xz8vQPvwEvPbnsOIPHnMOKoN+Z+hpxc+S
hROd750sGD+wxqdgeSMF/n6z8JW7V/LBwAal42jXoCszusTr0b6a1jErFPWswf94u3zyS9qn3fTL
FrWW/yzzur25Ud7uGp3T//ERZ/Cvhgr8GOa8ebH5FnuP/eZabD5b3hOA7ZfVZccL1xRSEl8aAMbU
meGkjkKiWCX7HTOQwJFQPvCdxDQ3DaX3T2BmZ+jIPx/lULi0lDQ4RazTn/LLitVaKFAHNf2O8TXV
Y2S7x5LAc4+cNztOKN02KJL0v66A//V7OztIEPIYpi5dPuiTtcexTh/LL89k+Eq6ZiQYewqHqFB1
bBs21ppTxbY8cg8nn7D7zPP1PD2QQQOnD92ybTRfvz+QcnQjWgGivCkw1ojWclDwtI6HXkD6Qw3S
IsuacNenaGrjvpEXtt3W+87APZ+pqCED7qfvda23tdcbxuChhHf9PElmarLJvPraHHKfA9LedBjX
rmRIx3cokmoftTUA0JmrFZqjPCAqKC5g1jS0kGAhmUPTbG3R0SuVegxAzEQ1I4s8AIJhbz/+Mk5b
5tctJSw8VMSk0P503PDq7IyrekzjEFGirYlkEBvjCYLOCJ1/+hQQpIaJ0wJeJn4p8/yY06jMZPra
bBenEN5kh+O21YbPhhX+7edUhm5JqRxhWUjA9LOvnDSK7HwprC2wkfapdkvgx409PQywUT+hZb7z
KNTsOIi4lblm7bNlE1lYMGY6tLZLJEvsR1r2ZSn6IXBXa7j/+Bd671HKdRCAKZvr3z77KnBRuFVi
6qdyY2QHktIQxHsm6uCI/rcp8X/9AP+2GQAycn8bFP4dA7XW2QKSSa11iKJqy1As8DRuPfl9Dtbj
4xc6P1pM0I+6ybfHViA8OZ9dGXZD0vWTGvYyNMQfEMhWUtXcQmgCAW4KVqwMD6obVf7JCX3aZL9u
dZzQpqXrti0tpVumefZ2uoj1prfGcBdF5LkI3PL2JbezKduWepI897ZsvybEWtgZjA6Z0MdvfX64
cboRilkOonVTGO75XO+iEDFwqy7fg8toIm9lDIq9n7sKYSlFHv1ejCoy/uFKWxylp0+OCFCZtrLO
3tgtZkS7peYg12GeC6du9FI7KPII8XHiuWuFTYFRQx+/6PkmsmzL4NLgfxwsQhlnh6pdhGth2m61
L8oloopiV1fI6pNPcMrnX8WfT1FEsaZwLJ2X/P3oNhyD4kFGh6vpu+LCKEi2nBwXH5U67ZOg5p0X
EiA9CbCFwQ18HjxEo810ZEwje7CEpGESFLlc1zH4eNneeSGB1ZWjmDRaAuH9/YXSCi01hqR6P5Wi
IkjqVrgsEUhE4VPNcKxPhtf//XHc6TbXnmFa5A3u6aV/uWvBuoZzJvp5PwHLYAKPGV+4ZpF4zOjJ
rz9+s7+vn7SI05Eh2tzq8vxUwa7RV7HtLHs9DNtrO0RXRll+/iSUfu8pypUmCY2FN0gXv7+Q5io9
kkW37A3q8Nt+Stq91pSv//hVkIRwXSiT4ZXOya/866p16C0KEHLTHmDLGqQTAC4AK/Hwx8eP+dtZ
wWrpxEHqFJ6Q253thcqdKYgY+bRnEqy4kUMTXgpaCVfw4FZqXvPy4+PnnYXH7AKcL/w6OlZJ7NPu
+cdk53U0LNW8d0orunOyXgsMEy1IWhSN36gp8/u6FwH2A+fQm0n1yU/3zl6Uhi6xNJ2M3sY5dzjj
vJSxGFEn2IkWhHWiUe7HwAAuzBm/fPyq72wTyZbnE+NIhNx9ngctepGXozHtI+wTQORy6n0AHpLP
hoi8904mMQgGH53db55tR9q+ZpqaatnPi1V+Z0Vlt3dLatO7iodVh4/f6jwdtojiWD3XRImKsd05
Pz06xJSJNHNtzzgi091iYmncW1gd1RNqeO2amWlF9zUtlPs4gUm7L9vKdIOGjj7zO4dcpZ+czieb
/e93rWMLXHwCjgb8ZdM4O16i2YGRO+n6PmIdRuq486h2tBDRFIs1tlq/6ZnIGTCWLmvQ8RHLbaFI
jHhkGWoqd5TpeyQ02LXmTcHky9yPEZQ9GVGy3Arcfan/8fr97QPgz5Vc0DaEPVDR58s3OzIdCnNd
9qk05FsZajoaPjFAuGqFfTGJKKW9B9ZjkJMMhL5Mn5zG5yERO4TbF4Wmcvj1nPPETvZDbVtFs+yX
kwlRlMryDPgeO7Mo2peQyXGXCKOTTzbN37YoD6VyYxrK1nWXw+b3wwy6ST8LmFX700ipb5ka88ED
UQdai4lv3WdT1t99Grhvh/DPYa7D6d//cuHUUza3o2Mve0hU40Gmsks2UdcgZoyF/sn2e285mQzA
0Sn49NzzuIfPPpxo7yz7vGc43EDKxTG9JMNeVcmE5F7MwSxlZH0Sbv0Z2vwWYZ5WlNuB+xt0BRj9
398xNsx4xRmLRbHCG9qssD93ojfDW1wnk+XhMNrnC4XkWmbPejTVN9bsBFFpZsDYWgT785hcGaQt
OT2jqBefBGbvfZOEgYyCsHUKZ+eroiUSqreOSfrk6oDd1i2PlOC1CXnnyV+g559lLu/9DIqiIGVj
m59Cni1HKLGF6VOh7+3cgcHIRDf8DF31pbaaKBhaprBWk6N9Mtn83YdyEFLcRLVLvPH7b8BQK+gt
sVj3TT6hiigRW6BWEs2DSNr4PjZ1mj8pnozPEP3v7G+KFyY0SmJ8irRn8xPmBg0kOiZ9n0wK1xvj
bVDU5uHovjFesH3++Lx65yUhRRDoOAyiIFI4u7C1WdHrk3IBaaBr7KIebJGdOMM1rccy4O+A41MP
3T8N5E73GBGjIGI0FINXfl9aZzSr3GydFZc9DYdNa+B38/QJUFHw8ev97ZL+80GcxqeFdLlCf3+Q
G8emSXMV50tKU5qEKtszM2v45HN97yl0qhUvJbgyz0vIOn6jmT6Mse/XtgLMC+xM9w1pMx/749c5
r/JyOwOIEZTTYI6cgDZnJ20JzFYLMxSaTavraGqBbTZ+jXUOnGN0Wj4AJ8Vj10eWCwiBmUGbuhUd
+Ke4lRiSp1yXG73GxLJP3MRuP/nz3lsHInQpOZopiJ3PUUHNUtbMdjf2aQ5TDH8F3JUt5F78+h+v
w3ufyK8POvtZyVUxBZk8yMa2cprr3Gg6wNMmvzfaBpnZx0/7W7rPEYfchbauS9pGeev3TdQ0PfLF
jK6treGbZPa19sw8OoHOYy4wTXXyJmlF6zPYitmqHz/6nXACNwFNW/wGDIg5vweWcMoQY3MWLIUq
H213heuFOmW+515AYs88TP0y0kKUF8oGCwy2Ov3kL3jnNyW9490dg3+K80RFimpolNNhES/SHLKw
3nUTDrAOYsbHr/rOg9jZ5J/k4gyqOa8Tl+idszLrAQZg7vTzHJRft/TFP7+6yFCIkLhbYTqdjzTr
zGHq1YzYHqmHQ+2+mGblj1NS/OAgijPEsqH18vGLvbNZkbygo+PLsGignf79L/GKyKoY+Gou9xW9
c7+NZIc5hAG9pIDhJ/nPOxczo13Y/kTK5OTn9ySRkQtSx7AoQ/f9tyKLGK2rQm30VVNARWJEOrSC
j9/uvB90OpIUSYMwka5Slj2v+9pVC8HBiKw908gbuYVoAX0tborstjXi5mKdyvo+aqLhD5C8WDSc
NTHuaCs7lf/JH+K8s4PIpik3EicYrPTZ4UgR3i6QNjv7sR9U6uEK7NstPrrmTkOJ6FwbOmDXnWvX
PSr+QTHJM5uF/aOPTKVvRdY7KV9QOdqBk7jZUxrFjIDruEGqAzZt+IDMiY5dLBNm/1SWSTt4SRKK
BFi8leImL9fwoUJd9MzA6eKaEaZd82KuWWsi7DTmm8KRE5SczsTjMVLYcnY498J6qzGKGNyH0FCP
xFnTux5QdQvr3Lgw7APMovHWtmPP3HStqS5jYaMtySeRPTXYppm/W/QSahYY9Xt7QGS8gc2nr5u6
QzIbMHHB+jEqd0KJBNIff0xpsCQTaL2XQWG88mxrzlo/s0fN3c58GRNI3HRuvSIzwxv6Q2N1n5qu
HfrSxJu8Yc5rZW/Be+Kys0gCjU3RuCIM1tKavxmMSOhv0mRor8YJ8foGn0/7jTm+kr+YWtf3DrKK
ewAWMDEuXNnLUw+E6BEWLL5tE5X6o8kUv58L6r4fbtdbza4bzenOwTINGXBOa6TwoVALbGwyO8Lw
2Tbv8BD/N2dnthw3rqThFxpGcF9ua2VJsmy3W227bxjemjsJ7svTzwfPxahYjGLIcdx90TphCCCA
TGT+Sx0e+kkPPtaxqkzAD1rvQ9sIDaVAhK5+REU74i6AO9Bzqwa94zOn/gWTDSt4b3ch0cOyE7U6
ZuiVPXdARYDnUc8a97WBQcMRr+n83wHiuXE2GjfDLBsD3mNQDd1PU+2nEC5RCBUHVRfEYa1AtX7g
vTownwrHtMcob9Vi7+DOgGVAiSQk0bDDwTvo+IVOTR661QnJ4SRDNX8AKZYXFQhOux/Bj7gZNgwX
JccgZd/q6qAjJtHD1gzzSPcBSZbqedS9ElFFPW+MA8KLCDRjFWv8KOGdebtU0wZnn+JdlD+4isi+
jXk3/iCFnC8TYh1Qc3ArKHeWXtXGqQYu8z101fK7abS5dirrLgOBFKhKgayoq3xRQtUGy95k9UdB
GkEW0an8GuwzzGrVdgAMrBgDbDcV4ZkDDNDcPIYEyf/+B32LYWySyiB8NvKvnqh+7sIpBot+/wZY
idNSsA/nMV6iYFDlz19dtIkhvEoJGtM3BwOWSq1mVXpMxzH6UofSySS00FcCoRmS0yLwtfX0X7t+
LAKkSb0NsOKyvZIbSlAMqtD9lmvyuaZjcchxBN245lYSdl69cn48D2njLCY5Tl1rlEau+3qD2vm0
Iz8g8rsqtuU7lQiKjr6ROd8jZ8Jl8v76rkUXwjN9MRQvZBS9Xl8TvXGZKug+nL4qRzXEms6Noc5/
WcJ1ziOyTvfHu50qplN0Eqn78NrUl5ElgOQGCh1xgznIkfyPegUEllcNAgWhdIY6oDTWPJ6iWSH9
vT/07VZyTGoouksNkX7ZMmbTdNLgHI7JRUxh4h3L1jG+h3GqgptTpe1pXjpFd+x07lbMbPAK33h7
rpThKNzSqpOPFt5my4cLCEl0bewkv9gx4k5o/iBDsC9idOag5pJnH1uedHAdlLgxfPoAQjn1SFuA
nG7U9sVUIStuLMltGkMrj5oWaAFSYLbB9ddPlbgC4Y98RFUjgLzzmtp7nBrNekCU1/12f/lvdxpj
cZYxtwRMx1PneiwB47EokTO5FC6q7RGiFUdX07t3kTl4J8vto4253e403ixABlhyKtemY1yP18PB
cJHEd303TtIziCAXePKcvzOSSTvDJMQFUjWajZO8sqCyQAhlgDkCx1gMaqgj2AxsSXxu7uyZQI4h
OIS6Y9ip6sb8bq8mHB25MNgTtnrbOKnDyHZa6BA+rlb6STG79KEFYn9681dzaM54OuVaOtnL/EsL
Zh4LogOUo4IGhEKsfGqioT/GgzpwSrVoo4qg63yW6yoZmTz9NHqDHBWq8defLUE+bxh5tVEb1kt0
eOG/ZXvqGUb1OA6V8bGsCpg7GIk2OfRDqApnGBLR+2aonQ+xYqKi6SKNF2JzUyt/B5PThHCJjTx7
l+hoEO8wWJm7cyOs9mOCZXzw7BST+bUNJu9lDkmFNpZvZT8ABOC1R+sO+8xlNzuedFJLqw18TMpH
5GO0oIqOhscG2k2hBXXw/tdaHU5CHDyGlKW868VTGtcTM8gfX1Qd5kBuUeTKkapx/Tdg81J58zMS
OI5sSGq6pst79Xq0CgksxYHw4bc5tOY87O2vnZ3XG1ijlX3OKCahQqN6Sqy6HsWrGSHLpsBH6Bno
vJIaSfeijrbmbgy0Eh9cwNZ0V4kT8kK8Hih1zL6yTRH4sxOjy0a6jKJ0ANOtbrrcQv/HHo7wPaKn
GDjsVlFg7cvJcgDPV7a9uvS9zKgXY1yhB76KB9LfZESt/iVNjOJFVwAI//32bUJpkEceb1gAY4vi
R9i44eCNveIruKbt+irxEjivlXrpNS/eOAEr1z4bn/ouwAqyjBvYzYiAr4lenR9mCLllfdtCh9eH
U1tP3yGj9hu34sqtT7MC3CeVNBq+y3Yyip7tiAy64tMaj97ralUf7BnBP6xEoLGLXrnUECo3do7c
gos7i0E5tZYs56jL0Nb2UTsSuxW0VXIbJx/g+ejCVlpjHTu7QQDRRmQYffO4GL4peuCe9aaZzI30
Ym3m9PnoFPGPSRV2sX2L0c4tRDp8Cpe55qMLBzCsDy30Q9EcmjAu8hCAR9MVheP722nthDrgjP+v
mgR25npkjmLUd02u+Fk124856gT7kOfsxvzWRnE5m/S/SFcpmV6P0ij4fdVuyZdNp8jZDfTh0JDr
vMbZGGhtx7q/EzRa3zQoFtOxe89MrSBiOg7VpMRrxR5Zip9mSM21DvMt8O3ayedYWDIrove8HK71
4iQThuuBiGmQh0YPlPZTi7pW0v/B4aCHLnuvwNLYKost4lrgUPUuQxk4bYGHdW7SfVSj3ATJmEPp
wfpRML2k8ry3XwLcp+iuk/s6YDAWA88lW7+dmWOHOLFPWRYesTbbLwh8Ug9BWuN4f0eurClrSbx1
6BHoN3mthQVGJh+TfqZZ8IQCCFBT5BoUH5vm7UGQJgvXqArCniLnIjzRyi8MpP88XyRW/JzpRfTQ
2X1yfvuESMEozAFdZO8vNn8INGAoyeT9EMGBR7dJ2iNM7vCXF2J/dn8oKZC/vM2IDR6EAq40l51y
fdBwBa21IUs8P8H+AukgDPzQGobDUqs23M8A/m/WBsiwhh0oPdTCdwLn68+1MYdnxLHdjfrnSlj2
eCtyocnTf/Nsyyhs5PUo4z+KUjQK3VKcS4RwURFAGzdWwuwY1zYZHwGt2liLtX2EYiqHUp6Xm1Zx
DHzM6XLGptcCWW3Aci8jqzJB5drKOPYbe2l1ON6oXDtc4DeP8diAW1gYFtmi4olLZI+Ge2BLDB8G
McHRvv+dV645D7tw2eJyccBepjtwszwMvPjMswOUWhtH1GQMHX86wBcQ41RvY7yVojKZKZ1BQMo6
/1vmwrbSD5CTWs/H06jFmLLVUUtAd8NE9RLXKeVkl0GI3a3rNOk5D5seJnthxBX1UIQHNw7U78f2
Imbzq1CLMNhVBJXFiUoGszET14SAlQxI+XkUYSqkufMyel+XNeXWKEtQ7QlmBYlGJUvTR/zA4OJN
dvcFQWhphdPhiYq9IDqRxAUtz89q2zkPuJgZA1aJKBZu3GprX0xmF79L87IzeX0wiyAOR3WOAh8i
dP0Lcbr4q5qm5Vfwctl0KJIeDav7e+T27PEUo1NOVuzxpF1eBQ7n3IrgjwMKmIfqbMKp/hqgwqoe
QFdk7bFBeDY9AMoxP80NomIbW+Y25LuqQYuM0KHKd+4ibHRWgyNdkLrkVUbtYZiGfvApHQH4bcSn
9YFMwI7AbLhsFgNFIH+7NnQdvwoxhlEizJa61hw3pnN7vJkOUQLAGsUW9tz192uysEYPrWGUNMpO
2tybh7wuohO4xHFje69OiCcQ5CfgiAAfr4eKprKLwCk7fhYAovHgB/hC77v9/e2xOiHSCAqHVHXI
yq5HAWSrzs1kO37k1GjEe1q1r3sVEWulfnuWxNrxlKYYia3KDQBWN0IrxsKEUj9XxR6bguko0PXb
z1Op/cmsXJAwRHPC33LTFzkJNuRWx5+j8bMGWAgg9tBA1xfDRmi7PdASYeWokFmAf1ARvF6/2AJl
ONujA7CrbC+xVrgnNU+H/egVOlwnw3rzBcKceBwBgMWCEzT/9Xgo6uoF6CLXLxCfeChVdEurbG6O
hdH0cDmHrSt/ZX7sdoND5er8WfIgirSISByQeKTtpX7oaHV/5N2Gj0WQ99YP7GoTfeMltrIj4UAA
3gSwJ1lKiyMWDi0G6Ypw/Ujppl1cYvRFB985TIjybdyNa0Px4UgOSDW1GziX05a4WAKU9OdidrEC
b7H4RLXmUJhFvzHUymmmashBlimQTAGvv1vqVYbdEnR8o6dK29YNUjpI1Wzs+7Wv9WqU3/H7VavF
gNIr2qlxfY4G4Eukwen5Tf3fEw4X/pjb9h/sRjY9FXGHq52k53pWA+nbRDeXb1XOyJEUpfdxsnH+
CseyOJlmor69xuJSXoHf4bExKCcttr/i9g41vtL1HUSYj06DLIsNII8u17jFJpFf5Dq7oAgM91W2
0akCe4uhOitpSAgK1rJWoVTjZXFITXZkms9I2A2G6gvMP3YVTAXUAmr95/2LeSWHZ3zgCVRBANfR
b7le27ac08iwWdvBSeCXx+jr472J1uIhjV3szXLdbsoPU5XWw9nFDqciATKaT7mtNw+CEhnd5iHC
t+/+r7WSTnAXgPCE5wKmaplzFfWUdPVoONSdrEn6EZbau6QOnG9dVzXDnraztCs2+u4/rbJoAd8f
fe0U0eWC6EKJDSbhYr/lEhpdeSS8dq1IfTREqaERK5f7o6xdC2wuA9wY1Ej+guuVj0LHHGOFtgOG
5NNzjeLsMekn9+CO4sf9kVYSaknOJlL9ZizxXrgequVIzRR4XB/IQ/9+KABr7DX6HPZ+LDL7q1k0
WDIiqzJcVJXHtqcNdHtbZauJtLKuUCRdV/b0eFDcZGlIakKwmTwfM1VEqFOBRd5UvBmabzNZggnd
Kg904fJmrzFa0YdaQ3K/SOLgd3UEFPbkttlGliZXbXF0JTAdigVdBlluul5VdOslrgL7JEgGZXDI
0JmvkPOvcUHLAjt+QEaxemdoLd4097/nyv2r87pndvA4bzsfU03nvSgz9icerk8tq41/TRS+M8Ma
veLJtTdyxNX9I/GGQPtYVfrO1zN1Sp0cMdWokphG/zV1A/HObiKXHgm9g2gIRizAyVGhu3rnJk3y
06C1W5tnbdK0D9g/yAOY+rJ8Mpotzs8xXawO5YyvKCI23hlLxQRzmMIwjSP/AZG7+wu9ckRJwZFL
oOFOXF0GHsoeg5F7BDq3dbp9PSOKZpSeOCX1VP7BUIxF6UZew2TJ10tsWOj5dVZEjAPI8IKXgPkL
93JUUaLcCquNnbtyvYJV/f/B5EF9FcBVFS9za+IVY3eRau4VsvCv3YzB0Qh8DMknxHI/APZwHYzi
g2z076/q2jXAc0M29vFdUpe3kS7lvbxJcX1FH8rn2EyHJ5gC+kbKvPbteEPJi0aXRRn589dzTMkn
RDdxvU5WfTQNPFvw6DGPUSWCjeVcmxCVUlrIAEVvWTNmFM6zmpF1BV2CLwbqYgcXs9s/GAUIpnxd
y0buDSigTeDYIULmR1kenec0Lw9zXImNfbhCucHbkrYgabEqQfeLjUgBexQ4SNt+WWUCrp3W/DUZ
CvbIiCgSBlNU6YIpOgvEew4N+ts7lLVREPbwvuZtjLqSMmBM5VT1c54g6RvMibXxZdfuXeqE9H15
eaE9svgNg16mihG0Vy/Ruz3aVoi+H45qEanHUbPcjWVfvfxeD7c4LHAp8xjrHtsXaOt9C1rT+MlR
7fNTV9aDvc9rM/URESz/hiiAPwLgmd48esGModH9c7O2o2EXcZnJJjFZ0fWOLk0dnQ+7t31lSNov
+JHHe/Bb4fvUKqKNXbC2o12SUtpUcFFAYlwPxZeP7MLFv2tQFWMPqmRGxhfM4/0JrV3pFPo9ClUU
4G/SbGDUQ+xyzfhRNDmosbr6wQCsRZmjLD5U2EltLODKxjHYAA5aDQ4V+CWuB9KbaIUX2KT1c/cY
oPh8rOdceWYFxv1oWTgogJvaWMqVr0br2yC1pqRDjWzRQtVTL8BlmkGNFrPntBD6YRgUy9c7K94A
Ua+sJxwEgDOyd8LhXe7UaEbzvIr4apj07G0Nl5we/fsz6tnpHhJfe7j//Van9mo8+fNXVywmDHPS
J4nj448S7+tY15+dshl5IVTJRsxYHYpuhkHtiLVc7n2B6XkH3tb2c4G+VQjk9f1QKcNLaQcbk1pb
RIK9ZOeCEic7v56UZxhNBbArvAw4qO6CeKiOdeO2jzOSZvsE+PVGciVP7SKLNICvwLpE/kHSSa/H
6+NcMWajDS9G7TjZpQ36ApcnTSv3SBljZW6PXnaU+hH4WCaG/timfXK5/x1XTjulDdAZ9KZIaJfV
OZQcVeKvG1460WhHS/D4IwZVG6d9Jeng6oKNjECIxIIsdoulZ3FWVUZIktGKJ3RC+ne2OzvvnNq2
8SjCnPjACrWopLZe+Nf9GS4Fheh90MWjR6sCQbEoycmv/mqr4g0f5spYRJfIKXFQGCdw13SDMCF9
6poBiDEavNQHR8FrErWYJgoerKyn09kruSgPetCZ53rE5Ock9R7wGXQTB+texXXTg+WKGiUGDBZ0
pH3NaotCsLZwFpwa1k7+s+xnd6DIDYHTpR9SxsX0R1ecU9BF0YcsntsHTwWs5KaNenSm3D3eX7e1
Y0cQoNMkgV033cTAKQNMoUfFV3N1OHjdrJ+DHH24tByHjU24dg6A70glBrKo2zcGh07Nixlluy5K
vXMF4mPeg3TO2n/twND/dXtD+zoqeHjs4sh0n1KNF9AGf3ZtuqiQ6fI9R7Nn2eky8KCrkZmNLq6G
QLvn1gHWg+GPBn3JjVtmJRSZVI0pPsomNzIz1/sxSZNQNacYYI0nOpwCY1QA91gr1bgX5oAjd73t
tcMxBmqebJzDlQuOeg8PKKobdGuWF46OAKBh9I3iG9Svu3d572IcjXI3b/6Sn/3VmFFXbUSmlYVF
k1kClujrI+ixqHWMUawLL0kVH4z0S1a1xYua5S956/YbX3BtXVlNEkCwREgByJ+/OueZY3WKppd4
HGc1wuaqkvOagcv5UA1Oj6I/0AIMrpwy33qTr80QNiPPAD4nnYdF2JhUre0wMaH5nLWRe0iFUqi4
TGiJsXPGet5IgVeuBLCCfD2DsMG1sFhPp1MyQgnt5noUenj2Wgc6qjv1buuXCFGXKHu59q/Iwder
UMJm2thCq8NT0VbluxhK4mL3IvMccVzRpCTVUl40rKuxeXAaRN8b0ozxqYPJW/r4i5a4n89Dr/xz
/1pauSukAg7Ve3runKHF9JE5KrWpTqJLkvdO/xM+RRs9lOy//jDrA8QH4ToJsrKONLrvQP6LneY1
4g8K+xLuD7PLVmnULQ8xQDgs7wVwJkwsw8fM7ZKdm3VQhZww3zhAK5xw13RpCEuKAzt7+ZwtcYhN
Z8VR/Lqy8UL2BBKpJ+RLkKntJ8NEob4UEBA7pUEbIbLVvPns5WEy7lU9xNCl6vM6OeN2hrPEiJHE
44Bh+PPY0d/Z2JprB4Evw9VGwL19pWBaJlQPCXbQ1ENnIcKXhv8qfV+b+yBFEH/jdbZ2mbEJaT1z
mfIxFscuTwM0tFIAilFh8zCyqtLamW40G5fQEOG3mPMzne5vvpVsiYgIWFzn7UlNaHHFkOOgd4DU
x8WcsNlthFOe5gHXgPuj6PI3X+SFJCrYxnsAvmQZ/PomS905HkvXImOp2yj/WYWphv6/peEWV+vo
0u9iQw+9hwnF7/GMlcisXMpusGC3AN5KLlgaZTgkm2aEYUpt1MMjkvXdczTEdrtvjV5Ye2zMnQki
h91ND3riiPqvmNe6/UshC8PXPRcjWQ0UiC2dlhV6AwxPDg0oXbrBN8d3MLUxBeAaXxQvM7yLZs84
/igS6oIq8uSF77oEMyks2VBU2XdzwwrnltnoJ8NQsmfhpVDf7q/22jelVsRZRhqVZ5rc1K/CBn5P
jToYdnzRnEBc4soWmHYB57s/ysrRIK8BnwxmnV7WsnBRVbrb17YbX3LHSh5U0uEPaTsLfAaxyrg/
1OqEgDfwx+bCWIajOU/quJ5ZYj0MEWwHeLHXoB9uLNtKtJV/N8ccugwZ4mKPZmqVqlQt40vbgetW
nBoP9KEGTFAK+GLC1Nt3oRaJ85/MjUVER4v37vItmM29UVQtB1APtTDfeZOJH1CJnv3GGq5EOcg3
kluA6gSUBvnzV5siGNymtMMsuaRYGJkH5kiRMnZ0A0HptAjwbArcWDxT9e9fUF1J3g6I5r3DBC04
9chOLS+asJrFaKbotZhTzbPM08098u3iuajVwC/aNvLvr+vKXcpU0RqCJEJxZBnV0XwIBZXU6II5
eXKagQX75iyMQzxF02d1TLaEE1bGo56J5DAgAxq7yxsOVJcDCQFP8TxtxDGLEgtHkLg4o9w0+mpV
/EFkQlcYOq8LvvS2recYWK3SughxosWYdMbn8zRxlZ+gj26RU1ZOOkMRAU0ABmjXLcISV3cyRFUa
Xho79gDK2fpjpQrtgutffbn/1VaHolzLVpVAlGUSgpqqhs09r8N+gG06J032GFSh+6Dk3bBBuVk5
7mhuUhOUuoM0ZReRby61fOi7NLrMaAAXj9hXGjgi8SA0DqKaYRhPUZLg/pRjbfP5/ixXUHh02cCV
0ZQl57vZnJqVVpiPayEOSGg9nQGRQOQcXa/82USt/piOJJ6nbq4C40DTfEIIGOybfXLsOMKpPunw
Y1AMYX7uG8nBrrrOeeps/sMRSwK8gVTLjP65/yuvfRgg9hoEL6oPVACvr48UbhKoll76V1j4xUPc
wxwDT3BePlvSgms1agoc6GTJFv4te0gxgUPQ1PUkjFl/juvKJBEuh2Ovh/jTVFF0HPJmPGK0FR+q
OlL3VRtviSOvXJeon9A1J/UjIiyvq6ZxB8zPa9l3Ff1/ZTn2D2hkmIcAMdP9ZMbDX66VY19d9Rt7
YyXW8dqjPgFmlCffsq08R5gJxSMN37QPWh9pEPuDMw5bqiNrSAkyFlwYTeTObylT4yQ6Y1Rh7JFu
pwUke8UM8Jlou+ik50b9FRhM8rnFovuz1fb8H8wkKnhrRmVZnpQ5Su2z085etJGNrlyiFO2goGvo
6bD+8qn0KkhlWtZEdO7BytZ1+i52wvk/2wtnJJEmXJ2mQHy5v6tXvjIwNBaaL4ye8w1ecHBCpF/o
dQ01fRfP/g+7wvdRbb+rQvtzrRnfygK4yv0xV+4dSTx1iMNggm9eu80AKaBORwDIGCx+bYJ82qsu
QoI4bVGmncVPNbXNjbtu5fRydHlYcHAlJW+xrraRRy2pL2QLL/lKpandNwhPIagz14f7s5N/0yLR
JxWUYG6a27QKFkmUXVs2QtEmje3Y7OO90urILjV2IvAyrDhtu9Jurf5QRlr1PaznJth7ea28HQ5H
Hs7q8klpny0vq7LGJDSuKChoQtHznZOq9nPj4Hey7+22Kt+eCNN85mXDmHC9lomw1YxAWk2KJRhC
YA9mleE/tRUl+9joqz+Z2Kuh5OXx6nz0sdKHY94HftwkxbnqlK+GSIbTpGGAcv87rp1ECjqQ5RA/
guO4iI452hB6EnRwZvJRuQg9Up/mmssBZ592746Neb4/3toOhUzJXeRJmOsyXROGQTEtqwLfUHH+
2CHwrHZHvWnzX4Y261sIzbUzyNtIyrzQ477pncWFWqlNa8P1sK0Gm5ExzpNnD6xIetCnSVBgSXQN
9xLQt1st6bWJkoYDTuaSl+3I60/oGaM9RKiW+LObYKrJgjwXZa7uDcyGjm9fUyp4tJUdQF43mCxl
jO3JjeA9VSUGjh191n1jhqqvde5WBXhtVuCDqZCACwWttDj22MSpAoC646flkH3IVQ1TPzE5+37G
oHbjAl27YkicaAvKdutNpj04XpHOKo1BYXbOhwrFhEsXmOpHoPmIBmjt0LzjmdXgMdYMXwdaM1vv
67WoAZbSksLHMolb5EL4pSvzkFs8DKMgUC96hffLaaZs8kvNwuA//ID75hAOmfGZbCHbwvOtLbX3
W7eCwj6/wXID0cOj7eA5vpNP+fs2t8eTcBtcAcCQf377BqL8CIwHjiMIXPmrvLpuMHOP8JwNXb/s
+uBUJ8Z8qPo4fVAb/Q8w2nApqd8zEN90eWUb+sTbSmGoxnPnJ2EbKMUActtHVTJiAFlvbdiVTcTi
STANOLDb5khoJUUXz67rS/RvA/bLml8qUIw1lagy/DpZKdGrLtBU4hFRPkx6E/+6v7griR6gBEIy
t6xkPi2ODJbu9WyUAId0ge163eC11KOff7w/yspuoVdInxKEBXSnZbsNM+Y20yPg2t3oOqehwsDV
LfTxnNSYlt4f6ndquoj9pO1og0EfWJGeiHK3K60OjzvMgLGxtvBFN4pdS2/jO6Jhg/dZE1mAF0TX
ZfWvUGmtp3k042dNBIb4ZzYR4zmavXCG5wG9ovE0tNWU/aMMvVNf0nZyNASdyjB/l2tR/qkU9F12
EILmZ7tvOuymhjqdn3qhqZ9oALf1UUE6vDvPUzD99BKBzkYcNLpx0ocJO1QwobiPTW2ECW2GhYAs
O2tIOUExjh6mIdjVXuZ90ZxhGj8izIeTK6bqpuYXcZN90uYGz4oG0nh/0Buv/K8xuwyQs2hEu0/y
Qkfjzo7bb0pZ6QEqaR1bya2a6C87dadxJ+zULC5Z21f4sTqmiMH8ebhlqF3SAkBSaZNhwyzwyXWF
az4n3pSkn9HIM9SNvbES4+H28djmFLABl8d7wtw26eSZo6ql7PG9EhfFSBDCKqz50uuF/fZEifEk
0AlRo1uVkJgUNLAG6KkWHq4fS/w9HloB8KpXvY2ztbbruQOhUGHkgbqB/Pmri6vtUXhBaTa8RJaZ
liecH8Nwr6Wh25z0OCm2EIgr6QSRT9o3QNui2bo8yhVgB97Oit8BDDoRHsO/rWlsdgnyzYfENHG+
NMxh47itzpG/VYrJgm1anuzKrnGEUWHfF/3QXPh4wTMaWvZ7iM7t8f7JXrss4Z8jkIsmFI26RcBr
nNGchqamLwFgpacjpIcULaw6tlHtkZaGRoYl+T7OVPMBuhVibLhtGpV//7dYmzC4I9lyhXJ8E/eh
pucQJagW4nEbvoCWLfbmXLv/5IrebOzU30F0eZWxS6mdg5gFm7yYcR7XjtGiru3XJILTp84ryn/p
hzpiJ7LYjE5ZNg/TqdODInucYwVHwZYGGjafqf0lRY//Oc+E116MzFKKA6JpNt1bC0QTFCTFTD7G
oS2tTUcLK2Ml6uqXKitSdz80rYr6WJsq+b6gN/IN7EbyD6kqNtiQsbUHfI4ynIYROHmswwAf8Tev
sBSb96RVBbDM5T4eqckpmq0rqN7kL3i9e2cx2Ugwq6Ox8S1Xgp/U4GAcpLYJwfJEXR3QRPcQbODE
pG2Gun3O3VuKeOMzrlWSKDXTaqQxw22wfJqVQphenZt8xtgcn6rSQBbDklrensYSJ4Vpfhdw8Y+j
nX4Z+ihGsEj7dX9NVy5ZfgWqSIB2V9RitI5CZuEpHFPUAHzFTLNhV8ZiPgIU0k5aWoQboIGVY8K1
R4GfYG9K9PX10jaznQ5Zg/JICrwdZ/k+25ueEp87hdh7f26rX5EcmGvvd51scUqqeTQSqzMU38Lw
x0fda/IHr7Y2gI5ro/CwloAuqaq6LArFRYVLzBAofhOaEzYt0v29BcN7fy6re0WC5BBSpaR+8yYs
XSV2x4kCvhpg9uhBifWL0TDf9zaVb8sb5//oWav2zuw9+8nIrTk6gACzP97/NVZCCYIqmHLzR9Yw
FqFk9IYcd6GYsn46Rv4EyxSjzjo5kpqi/OyN3Zm24Zbc39qgEqsE/ABsOWyM6y1T0ZnKzXCgyx2F
aK+rSvBgaE3xLkPFE/OEovpL76p2o8KwElRQjWGDchFIU4/FFVA3VWyPI8ImYRSLfzTESY9hWwFS
nI34MCp1/jhCVN9HI5FTK/6EgSHxJphi8cC5rdqoaFRJbTbOJU3Od0UrioPmiV+BS6VRkm7ffFSo
awDuAIcOE++m/ZVorSZ0fIn9aHb0vx1jiiTdddo4+zcvU8mCAIplSqAzf+RRenWtTnrVVi1dDR97
ZPdj3dfifefpzaHLOue5yg0HEp4AlAh+6c0PDYaGVCK1HCknk9NfD41dWpDg59D5Yx916m62o+rf
JphnbH0LK9iiyN+eVikdzuOblhTtWtoS18OFk2vOkGxxg+nJoxElKJUMJc5kDt/3+JjbB01QCN3P
hcB0uOLhoe8yfSjIqS0rSTbwLCvLzgPZo2fJ6ZFCPde/TJK0thomRc/cC6RlU4D7+TFkNT4nVed+
cdWqM09hYzgDTSWLx8T9O2NleCrKMsCQHhFNF9dwN0dGP9Dh90lbjH3ZUljatbPd7Io07p+aAlSn
yDLnQe/yz28fGaKzfFkSy2+aFR6OSRRZ6oEAENRolIjsUS1MHOHNvBjO2hy6j3VddQeg1cHl/tC/
3VKuUjT0nsA2knDTIiJdWewAFMrwAPGswU9mp39I69ZMD1MR6Ae9j+bziC/4k0g646s3dT1do7g5
JaoR7Cq7mWUPs96hhhf96IJiS/Xn5jaVQlQEfP4Fcsg2ZEbw6hCWBsToKNF7vxsU+x+3QAKrELNz
hoMw/117kfHSYVH9cn85btIMim8WxQwY5zx8CMjXgwrANaHV6J0vMqGqR+QtM79xovj94JVKfYKs
aG5Z1t3EZVnvMxE4o2Mj+fzLXY+eu56Eove9gnevpcfTUaUMfrw/sdVRwA4hhkGwuIGKtU1tFkHQ
9H5dd9Z39P7Fe8oLxh+MwhuNKAReQPZIrpevMjO3qGOKFvXgWog1jyWWPN5Wp2BtLjTsHRWULPIR
S9hbM1mmmPqh981WmfainiKc06JNjRd51S5OBv1srKsAdGnk8osMUFRUKmy0BnxzcNxzp5dhfSgC
W/uQhJUVHwTgePzQm8J6nuOy/IDPZ+keUL/CVmESmbsV+m62JuwNcCSomJPQ0FGQ19fr8+DA4Xe0
apbiBKm+MwqqLgiQq2W0s71SV2h8j9PPN+4aOSblNZzjoHneNNlaUUZ9AwDMV0hPP3Rm2zznIhg2
ds3qzCDLwoQhrhOQrmeGBaVlobc6k8Ig21ua2DcmXVz9RftWP2tx5G1R+W9uevrhHDX6aiRpZE2L
Ux6OaHDz1Sd/zszk6AFne3KKOvk0GpHYjVronHWtrPywjcO3dhDlyPQS+B8xhlry9VTtmGYQKBDV
V5RKnMzciD+aE70E21ParYtF/l1X+1eORTzj60lQ7PJx6BpwNVuhzD7QZvNYB9701NZ29GmoTfzY
72+U20SCwVC9g2dE8ksGs7itRzqEyM5hjTNkSvXZGPTokXzUjU/5UPferjfRINu1jdX+GELPfHZ7
b3yfJFQEN3KIm7uBNo1U++JugM5Fy+Z6gd2wFT22J7OvV3rxAbJGewIJhlb0/fmuDSPJhp6u82+Y
K9fD9HlbWonDlmWDBckurFC+2HtaOG69vbcGWkSHVNNzpcqM2ddyxXxM6r465mn2ZtQVq/ZqOr9x
p6/uFvxFyQ+TafYhGze7qOjnj8JMfgT63B/Qnx83Mq2b0C6Hwz9Lcn4kq1RO+tVw9YzUY4RMhI8e
1nwsMUy5xKY5nodkrnaF1AAacorCf/DJXg26WMmimDRrNvvZd61RO6M8lD+E1aBv7L/bQ6dRIOHc
yYIwm3BxtaRY65j2zDnA43r6EOlTdWydBFdmqA4bQ91uDRJ2JDqgYiIjcyOGrihJ1DZmb/iFkkYH
MwLBY3bNFvXtdkJyFHmkqTjDMV7cWLJiCeYQrX6cqqu9PmXDfjBG8SnuqL7f/0K3cQDAChsDBgHQ
0ZunbGLqWZDGquFPUKd3Lq7Ox2lu3GOb5/FhAI37+f54t9tQWmCSeEvOBIwm/XobtuzuDLI7PiVe
1p8xE6v+LcsE7d5QhPExybDh3gFlVTcKMWsrKvsEKALy9agvXQ9bQhF20IkwfYCc0QGkXr/PNJrl
pWKoG3t+bUWpxUg4BcsKBOt6qIKXXKViU+ZXWVpdorZLX8LKnp9m3Et+eRMl2417UR6i65gD1oyk
iWhA5LmRW7YQz41FBPtzwBLtG9rwTvUA2RtCgiHyEkVkPAqsc1bnePNR6b8Upl7+uP9VV5ZX9nPJ
kkgnyHQXkSjQhyYTcYEAV4Cbbuc5GD+mgXZ03eTNOmn0RDgdbFqyw9vG7jRFdKlCaPFIlEZnSHH2
YWZtjvcntPIRocZwKACoUktf4kahgFp5zzVKtlI5tOYspDSE1R0gjoozvho4mt4fcHGx0IklsKFd
Qo4J8ocCyPWucUABFHSYsguVFffJCpCrbs1o6323MgoUaCILCBIAxsvXflZ3WJg2WQZfJy2esaCs
D3PpbpE8F2dczkXHOo8yjg7P86Y555hVmgqgnxdTK7pd1qXaEVGL706vzWJnTmjP7EKQEBsruDgG
v0cFEMOjjhoyfdxFRtu1rQbLos4ugxUXf+NL0zz0Aaat6A4npbcr00rSiLsY1DiSO8aH9H85O4/l
uJG0XV8RIuDNFkBVESQlivLSBiEzgkkkvL/6/wHPRgTrEKFejCaiu0NZSPuZ17j00/7Lb4AVzd7c
OAx76KVimMvMo1pEqDe77y2DgAuXK8dvkjgP7Gxt3yiK1/j2ksuvhdnWn17fRNcmnlyHdh7JNPnm
9u//euPrgtbvWLVVRJsZhctlMr7Fjt34xGd9oCt6+QZyGLfeP49qQKlHPoA+PSo8u627Tu3ceUtT
RStks8ekV/VLY8/d506d3Td5Lf6XgcH4+vqYVzYy+4uOvUOT62X1RqvKol/bsYy8qjEemkpp/FRR
i5vXR7mypYAf8ADr1GpA3O/qNCg1AZBrlDJCedf97jZ5Lk5TM4n6hsgGtSupJ2WFq1GS276oPORN
6i5us8fXf8U2f3/d79vGBsdGaZ9InzbWvrU19a43aFZRRVsx4Wtsjr+WcrF8JRv0j6+PdG1Wn0CH
RIhc5PtXMtXqFbdCWUVNHPdnr0is82rM4vL6KFe/hzvu6amgtLzN+l+7NO2ytDXbtYy6nNSTFmTr
V0bskKko/wh3epo6nD0oKUD02dywnw/VWVaVl7igRY4z658no4AROiic3TeIAW8RsF6NdpTkaV6H
FCIteXA09p8KgXo7jdy4YHURwNl9agUljAAYEpwVV/1Jwwr+NE1AAml2p+G/zSpDMZK9gWW2Gt7e
83sjlGRx0RmRRs269MU0FBfRDPZyEoPuHZk87XfK02g0QGhBkPIBQ34+sUmO8leuuHq0jlrns2/t
N2tvWgfR9v4+20ahm7VxRcAAE709HyU3VaspmkSNUl3N3oBM7fxMl/Y9CIUV6IWK1yK+oj9en8hr
n0ZpHrFeIvytCPN8UCqrsWNmqhpx+8i7jscsqrzhyF722qdtgpfUWDnU9B6ej+KSHuvm6mjRFoQ8
6GVr3Eu0q98JkZgfgRurCKalhAwHG/LasESlW6MD/RtijufD9onsszUb1EgzavVRyXL1PBZWdh5t
if4ULd10RGoqH49gJvtaxWZzsAF1QHM+Nc72UTEbSTdHQMiRaGwHhzQVU4cAyZn1S5cX/eQ3U4u/
XaeO+hnW0XrTa2QgoSg7Jzu9vr4vzyS/hMhxi7KgKZi79VV6xVo12ZgRpiDiHAtnjXQV3wdUTuvz
Pw9FgYbiLyOBuNwPVTo9t6mZmZEJWyzO3P6tQIUulKVyxFJ9uWmx/kbyituUAIgE5/m6al3fVR0t
4kinxduECpLPa2BVUjs4kdfGQf9hA2R6SKTYu22rz2mRydVdIwvht3vEQMtwGfWjFGpXK9w2C51V
0BykiTZR/u5rkokZsmpTjexZc6CSz20+omif5/oZjYR6DKx+yH/CCqiWy9iV4uhwPqlH//3kbj9g
k0XbEn1qlvuFm/XcHBJ70aLe1Mbe78ohQeNXlDj12Rp8Nd/CM171TVvR36Oj4dm+3hjmL8VKvK+e
XRu/VOz2vsZy0lZcaBQsDZted4IZkbfEn4CsfheU68YfujZ07722WBqc/GhPRjgyJw+GV+Y/ROpa
32o9S5uwSGzsJp3OGb63Vr7eGR2akH42IwAfgnIZj6LYXfLzNP1A8niwUEQ12DXPN5OVu1UnKKZG
ePSl4aLPM2JiiRK0hbUEpaiHgzBrfyJBk2+iMOxdlfYvAdfz8TqJyDFKAl40jGn7ycEbMTCVog4U
mdbRwYnU+bv+XtlNc4rq19a6t7fC97bB/wo+srWQ7mK0M/cQXtR+h6za20IhOni7AjpBeLud+zuz
WpIRoaYs/VZ19jTc5ko3q6feGG09yCci7K+5iVPV26ZQZdCSbf2Y48bLfrdW4d2rU0/o67tNatu3
SFFYTYh4soY+jZ5Y+F6lswUQqq2HCvmbAvx8UtgxiA1iiG/r4q22X1dZ0Z/nAnJNoNdNi5x9Zxdd
oCyanW86GqLDZbBt8L2c1fmLpeh45joY2Qx+L103CdN8qst30zR1Z2vux+WtGctB+B3Zs0drxcuM
d42e5DynySgoCwi6O5HuiCzBqKHv7JsCQExyUtw+dz+9vgL7F4gF2BDDHDBYBARmu8hBrZxC4RwM
UQZENNIUdUgvRhwPxR2Wpy5dLFnrX70qnZPl4O178QYxNBUK3j7CCRqcT3T4v9bejnmjFMUeI8Nt
ExG4aZ1hGjBVyXe1Es4YII6yKLc20osy0npF+8zpbBdfFquzHvQkrswCgRpHiwSGUHsvg+TQkACj
V45RRys4rDQ193Mtt395Zj4GmIdTP8EH7eDy3vP9IYyQ+TOoheINxFtrd9AoOAu9qqshmrqYabAL
23vQZDE2oVpMDagyc84TP11wiH0jZ7IfEteGAouS1116gvSJOu3ru2F/9KEcEd/QxniytODP58cx
LbM8m0S8RJuY9EMyKHnkqpMRrk33j+0DPp6yEfUZKiwotsB9eD5UwcUAnn2CcbEMOW1MWdzWdn+U
3OwfyG2Ura5JKwRALR3+56PIzf5A0Uc1WotBhinOwxetLczg9Wm7spXBHkLWhhnD5FG5fT6M5RTZ
5Aqu6AzZ+EDmg3oLdrk7Oc2ghbqQ6ccZBF2VNXee0uC5XJbTwaX9cgfzC+AAkOFQcqRt//wXoFJU
pZ25qNEwQdPJui67aZw+O2dO7ETCaJcAzv4R9eEJD/L8+qYaxwqSUaAy4uxbTQaCYFUx2Wu0qRqn
+AQ5VRoo89ik56GcsUOrRWPeK3QBA01fOoSGTLW5q9os7X3qitlt6iQKRsTOpGTh62vy5Pn64rfR
uKUTwdvy4hkrEi83k7RfI7ig+l2VT7b02fzNT2f1wBKNYpTzJa0hioedZS6u31geWbCKJEsaqHOc
lDCjoab6Sz2Vmd85Hf6ybU90sXER09m3ldpuA6MnLwnidLK/IJFnz35bU24PB73p3tmdPaA0I9Lq
WybbrkZHrRkTX5pS/pg4/Q+zTPMWZRLCF7/tG1n6aqJOf0b4yNJX6JpkYHiTZPSL0UjfmTKR39Sh
r/PT63O1D/C2U0KhAUg2y4TN/C7CMO06zry+W6PW0uK3qlU694iUzjmoaOH9Lg05/GmGeGjPTtXa
H18f+8otuEm4YU+I5QAcwX10iaWfjjZPtkag3bLq5Cy69Uck1mj4psCN27fQVX5o8gE78Y7LsQy3
oOFL0c8yDzWzb62DO3A7q7t9g9cCIq8b6B+k+i7aVbSKslrfqxHV+io7NzQQQIXhh3XSjMWJ/T4V
cE21xXRkuGz6uWj5rPNB1nvlIjY3p9ft8sIJZv80zKaCTffSTlFdtXkUd7h1qNhSfiDwO5INuXJz
bOA3JHUgKLMUuzvf7OKY4H6do1VdvIemF/K0IKcRTEmt3pbc/Bg55v+oEb5VgkjmwZTAlHaoWux2
3ETkiaxMX0frIJSwG8YlKtx6OE2VKUOc1Og9zb1x0HXaPwYMCh3M2UJpKHfkAc/vyCmvElzVxyqa
EtU4G/FQ+d48rQf7Z7902yibNApojq2FsCcwGlgkgrqIyyjVCtMXWV1fakPHD0BRxoNz++Ls/L+x
qIqYrN5WWHv+RaKgkqEq1F27Jm3ni9HGDUFkY8h3xaSZ9rlGAuA+sdtxCUeUicW9jnaScmoXp5mC
XPXKI9uGa1Nsb51yEhbCu30xkfssGVZt4ePHufzV6IRVfmZrR/yfq8PQydgiV7bKvnEyzJ1o6DxV
pA1d+5hMwoni0VXC16+m/bW4zS5/PdzQDZH6QvawyQq9nb2mjKzRE4ZfEsbaIZdhrp37JJ1uzSXF
8ysflfxS6a7UDlb3ykcSHnIpAiPD83sPxvQmBbmwbm0jQKjGR8WqplvNG/Sj2GU7an/fd3zlllRv
Fs+bHu8eCQTmc6JDLNsoUUz1k6e08UPdqs5FabUuqIWpBHWfKsE4rv256DWP9GRuPlqKFAfx8JWD
A1oe6TpeAwqNe+RcNg+t3qdJG8HHKd+OtlV+AbDT+K6RjJfXV/ba1JJOE39TO9nKJ8/PTU6mMRPf
N9EAuvg0lsgYsYf+EQy/0cY09BkoXBDf04PbXXIIzxF7eo6IVKfER6dgp/E1kzdyRmlkqGdAkd27
RI+n5F+3DiPTc9qqJjZ0nj2Gsygpg+cNEk0gx5L3BuUZH6Gw4UDS7sUsMgoxA6V8YHF0+HYvZey1
felqIkfNxxn8EgEqv1yao7P+8pLbhgG3SUZgABXYb1BZJBm9wjiLkrHhjC8SOQjfaqVXvx2FnOJP
OlGeekslvzPOozpmyApIq1ROYDFX4fpIo+Z69PoG2gvnPq3tBlCnrQiEgW30fAfFddnpTtrlUVkv
xsy7pdLIW8xEglKf2XAnVZJG1W21On7q5t4vgz5k7JO0qfldnGYbpLgXwqfwSvN6to3um7YgE3Ne
Y7KFrq0F4WcisiPNkBeHjMkkvUMNAOmurTz5/Hebw0hNOTcENVBzvsvtMovmqogf20J6B8/t1aFo
85COEE69uL8UD7i+9FYRoQsjbtYu1f2ZxP6G+O3T66txbSTuZ04Yjxq45d0zmMgKMmHS5xw0afu9
0fZREc8GEpeFcnp9qL29+tPCIzxGPrlBgrg1n0/giHdUgpW7iOj66b8rE8QyIkKG90lBW2fxi76Q
3xvW4HueqyK/tdE/c30tGdRvyA21RdC0g2nAMhDK8MaqR+uxL3pLOREBOxSgdLf8qcaxqfljNxuf
K3eMV18vJLzfKTGWo6+5OnHk+xu9ldBof7T0Bk0FqA955ExYxcPmzv1GbZtgBOJ6EBZduywAU5D/
Ir3HWd6v0TylJQzyPDIzzbxZhyW7h0SXHJT4r43Ck20hDEkaA3jn+epAje69wnHyyM49N8xTBKir
bLHD1zfBtVE4+bzN1G1e+kh26OQDqxyyyJKLFRLBG2d6Sv9ojLvtNG5wWDgb7ZhgarfTMpRD0mph
xiahJ+9mF380yx7kv1/ijEKkQ5aBXsL+qVgUeyqNIWEUdWlPKMKIM459xkGUcWWj0V0Di7TZ5+HL
urt2WsWrwGEJ7oKyWZyTk4gOD4zZdUvfrrFRPtgGLyI3pm7T9dgkxoih9u87BRfMMPo1jyDqLDfD
6JbIeRToI3mjt36ZtRR7NjU3fqhFftTj3nbYs3BqGxoIhPV07dGUeb4Du9SxN2hLTpeyNcLWSBoF
DRptNW5mV63eaOk8fS4hHf7BR8r53ajW79f35rXxN/Msi3IXWnv78e3YEmXZeiIaS1ktZ6I+t0XH
rRjcyPZoZ77J9aZ97CBCDiduLGwnjdUV1UGAta3nfhawAaIOhbXDy9C5wKzFwAdXRKk6yosxd1zE
JLzu+17Lyw+pyDP9tjG7o07VlW1GFQGdIXYZi7DfZljTTfgQWTKyJ8tYgtgtG8vP6GTDgkZQ4t8f
OJJILpoN3EOPah/fGfSAUqsso6qZVN3XVrN937hN8ns2FvsopLsyo88G05/vK2HGjWW1MdiJQcg7
xc2T0KKx4Xf5JyVXv1axVR0con3fifuHnjugVzyJuFL3h2jI+qnxalNEFt5doy+KfPrYlfg+BXLO
VHfTtJbzm9d3715Nbrv0DGgW1ka5oDiw5xxXHcYqY52KSLrN+ojjHgXwbF5ucB0wwsQuJxrkDe6N
ua3dJF01BjBR2hPxY/uzW8ojIZJrk87DiEIAZUTIaTvEEbsnmzvdJbCgC+fTDh9uZ8+t74ckzcOY
vAnivqiOOiNXnpftoiSsBjxHE2R3hVDPFKWtVCKKe7k+9hVUvEZV3J+vT/W15d1AKtyT3Bb2PnpH
LHme+p5AZk1d5VwqcXdGG7L50MIDeS+y4UjP7drZ5IxwLDkvHPXdc2b3hOedR0dBNUD+jetcnaxk
wCzYBlnw+qddH4q4HEwIj84eLqrO9oyFqRSR3eqWbzXzz9rU1mDxrCOr26tLtbVLcTcH/ba/AvIu
U5QC+YQoHfLyXnWU6TYG5XRQ3L/ynG3eLk+oDPLV/VJ5atsNzkSiZeZyHR/KuEtmf/aytTll+CO2
kZ0lhh568dw4t2VapX9en8+9yvp2KlFQ5SZAmprYap81rGbnON1KKC9KF1sNOPzqTaLMsBSUtRXT
V0PLnOJL2VQlfTzgjZOfKQs+gH7vOdWnJcttM8zrvO2C1crN8lSuGHadvdrTjhzgrywIv9RDpoE3
4KUSDYzv0khbzk7XkdUI4BF3FDcOjs61QdjHAPRBlTPMbiuPsQkOD547TVNrvpDYCN9al/qgHnLl
gG65JZsYJQFqpdvl9Fd/FC3nctwMWiJrap33WrxkD501Zz+W2i0+NcTqR0XZawNyFTwh5Dbs+O49
c+CWKqkck0ipqiYEmaRfevq+b1xl/WZAQzi9vqueQstdkECkzkhwjrcMf9ezqmOMU6dqTKNeNtWj
Ya+p6SOqlFoh7IPygzbFY/XGjVUb1SYQRDfTsI4ALc1pubWXVbfOxiDcPCw38POPPJeGhKGRp0to
95L2gbqIJA76vJzNYJh1DVa3ZqTJyabfLsAXusbWcO8rxS9lrilBRRcaK6NNDPkMkKA6e06utLdN
7Bq9385FboQyd1r4AzBhnXOrzdVR0+rKxUVBnICC94/8cj8jlV6aLoJiqPku5nKipTihAmkYYdx3
y8EdeW2xwbcTi3OstwLV891V8K8myqsoNczeEsWlXn7s+6r4joqUGmRC0f/L7qKWiSQreA8e9t12
jlG4oIE1KDeTNjhhUhlvE80k3zS78XZdlfrg+66dUaDn1Pq5vDZ/8Offt0qhDtColJtYVbswM6wk
rLFJPriZry0YNX4L+0+0H17kaCqOcEnj2cqNpvcqIjuNdtfR6XuPNKv48PpxufZBfw+1Lehf1wFS
PfhkuQhad0bRg8gR8uJUyIL/h1HQfKAoAHkFOevno9j2Oqfjpl2SFG3rC+riF/DU+cEoVx40Ok7Q
PxHh3zTldhdokaVzgaNmEsWOgTWr0JQTwnzZGYEz/VbabXpJ3EINk4I77/Xvu7btvSd+pEk/kf7a
8+8b1F5HAYYTNsxLFnQc+Us1FprvCT53GqUVvD7etqt3dxylSw+FiY3k90L92UOghzzUQTzeXJRH
s9Pcs6D8d14SrQlQsy2QMFuOsBVXB91sN+kK8X/7GlUP7L3ILTeNJk2PT2Jax2BoUytCHNgJx8rq
bzxqqgcFnitHAaFt3aDszBfj2/18Zp3ObmJF6VAedkvtbS3snmTXGT4ro2ecX5/Uq0MBc4YnzTPP
EX8+FA1Te3QL3t8yy9zzYMeFLxWZvHWb8fd/GIkcDzI/D7C1l5bJS09askYb37WaZgi0DCtLGmyV
/CaHeDpigb/AkXBV0e4lwOPswdN8oeQ4J2ndizSNun4Y7k1XEWfHLKThgyKzP3STi4isJddVBmbc
md/Nymjum1XKI6D8/+eHbM0vDgutxW2H/XXZJHXjNFWBL1ymNUaYao24YME+nCe9rk7p6CnkgM3I
VGiVG6Bfzq0EPuD0+uRfOavb7cAbBWyfJGyX8qKvUk7WjDNeJwZE7XPnN9DEzvdsYVFYsY9gptd2
FbknNUpqFnTFdsleUU2mHld45ihbfS+s5iFDKKpPf/Yw1Y8sQq7c5uwm+lxUkSlY7yuvc7Xit1vV
yk0mpykwtK69XTYA0eszePWTCCM2nxwY2vtHkD6+PVgFMmxznXVjaI21dbMIBHb8sc+Mb68PdnW5
yINQQoZa8SJ8TCfVriod7ad0HBsrKPuKlYs1uiB5pYXTSl5wcOVcGxExCKTPKXSZLyzNa9OZeVtQ
E0QTAsdC15QDhJI8icGQ2ksfWoV01IML/drCUaOghc+8Es/s7p6mVkjUiiGJ8iznGErTQ67BPhrl
2g1OWEZcQeXhZR07RuWF1h6heFsqA5QY28iaS4t00Bm/v/6upwtR+KuRWpfX1/DKhtlazaBeoCSA
ytxFhd5EcSktVballWu3aVplJ6DRjh8DGzhYvL2j8pZUgvkFik8rCn05e1vdv+4Y/NeA1+ZjFo1p
ItWLLuMeaG5ZAJUfJr1VPsdgde2zIXWZ3ZS2pTRBXHZwlHQwfa2v5qr7QXVT+qiJMKobMcjxUyG7
3D7nFpCqg8Dh2sz8/Wt3N2KrLBAjOonKK8CR0FxGbASmXvcdctiDLXZl8cFQ0FvCNw8SwT7xK7qc
/h09auo/6/hRndcqqEpax4bSNQ/VUJth1/fDwcpvK7sLVDa5GiJIWO5k+7vkDxOstqlaYgan9PLH
ftIWAG5aGgzC0APXLpQQNVLzG8ujhuPgycfXN96VowwqZ5PIpNa4PYPPN8NYpXY/5Uka2XpplGHS
gvJFYauX+iWZsUj1F9UZjnKgK2Eo6QFQJAJdspJ9Hi+RhocSi6+lp+jZnTZU4LOnSfirUmhsIkqs
mqhHSJvpP4qgPO19gjOiJHouFMl3nzsndS502LCRUsf2Q+WoNQ2/VAv0vHUOFvbazCJ/Arhro0XS
Fnk+s85iw5qUWy8kj7eQvjG0i7SFfrFrKpeJ2qwHJ+XarKJqQVYE/AB5kN2A+SBzA65mHqXJmHyZ
OlEDuGryU2tpi3ObdYNX+VyZ3pnsXZEHgz/97bt97Gx5BTBYQgbW9vnnWoMW09VumNkhzQckvBQT
ygaKGumtgfxsewI1PdLvHJM0NHpSXrogqar7reGWD0raTZ+SVoGgLBK9Kx9mHmYrqBMtvnWMoReP
cZz1j17rtm9wR1L1oK7dej23rlWVByfiykOD8BeCMtyQ9svy+9ymjYkpTBo1dT4/WEutgTTEDPz8
+sG7NgwUxS0/ofL+osqEAI3AC6JIo3JUlnsXzkdQms6RHcuV2xMTH8RL2YK4Wu3jSbuz1sEGgRvV
FvojoYEWCA5lSg1CzqQs/P31b9KvbEEX9DgAH5qnIKh2z9iI3XYttmZJbHRuco67eh59EFr6Bwhg
0xDYaV0mPtu01y+LvtS5j1OKh9ZdBwXku9Sh9Zz5jqwIl3wZfhuo70OCmfW2uHEqh79glgpegIPn
xt2lWpP5cUIkY3ow1TSZPvS2DZ/BLHFWDYYmTpRbvIUaXqwRWoWZDOUjGjNrc7CQV6YYTSXYn0Dv
KLLsLzMkaeXgDIYkWi7lGsTNOF2MxISzM+T8efBG7UXzthvMJfvn9iJF4P3e3WBrUfbjmsHljbNR
cwMUxwstGKTaSr+0imQIUr2X3/vMFPW9ioifeqkTJZ98O3EoMMHw7VxfGVttoD5vgB2fVlk34ev7
4NqUwBrb+L4bYXyfB5eqJtd5RPmgzF3WX62HszIvnW8VxT+6jjxNB9xbYJ8Q1WDS7KajN6s0xVu3
iLCs0c7I0ve/YhmXwaCv5Z9//yp8vKBPbN1V+kPPb7hk627XiPFGal+550UYdtijOBvYovz4+kjX
jhHvEwA5yrOwio3nI02xGMQK6DqiGvO9kJl78vAB8VXkax9NbxoDTHVFOGl1fpBKXLmUoONQ9qb3
CAhuH4zEvZWo0mI2q6qvT8ayOG8WwF//3r/d9HmpyiC5DgN1d0sUnVmUXduxPZKsuFmFUp/SGed1
ZdCOPPauhHQMRT2SlwmI0j6ky3o1lrCK+CA3SW9TOZVBa5ORZcOi8QApaYDYYvXp9eW7sv09EBDs
kA1Y/wLvHPfQba0REZNsaTvAUF18l2vTd7dysgMQyZWNsik+wSIgxnipeNxnutdyG4tompVxjTwd
46TblMu0DhpjRmdjzat5fjsCNbU/JImrx0fX0ZUoZ+vGcCnzwLyEPfRLK9WkUpFSUc3sV6xQs79B
9zj/qNlF0cDesOVHZNOp1GLCkNvvlaVG8qQl4rX9wTKzB70v7Ooyoo15B8bLdYjuk8T0ixihs9Pr
63JlM5D00JjkRdyISbsQJXPMccgF3bSakOwi9dn2K1WsN5VlrEEhie/jbB4PKG5XlwiQJtkk9SW6
DM/PsltXkxo7o4gGpzC+aV5VfFqqciIvN9NL3vXiXjK/PG+qFb3+udeKSZsIAui8bSfa+6GpHi0l
/GIBpXFJKz+TiOL5aIaseVBgigfdzdWLAmnXqi6DcRSaAVHGNRDLGxvl/es/5tqZgAKwQccJDmlU
Pp+GvjTInR2rwAfEblyf/F7/miVms5noqv18sNJX7jH0SpAroRa7hT/br/krxSXLlmlV8wAB/XOg
OXRYYqD0H/77NxHvUo3YhIReKEInxCsUDgdGKTTnERCt4afqUp4S3sWDD7p2zAhGKWgjiLeVRJ9/
0IxqaqP0NlpCViwunZROFhhz6nyZxZQa9AuG8tO/fhx6aOCIwFMRzBHZPB8ReybkE71cRnqBjZ7v
mmPRYoJR95Zfrat9MNqVogSRMKRUCss219memFKalAGVmHvEHV383YYqx9WrlJb4DA2JTMaUndsE
PVJN9aNXTWnix7EHfHxpLWW52DzEC/XhZIxP5WTn6cluzKk8NaXexz6GoI35zwuCksFGoSTqQGZo
n93pXQfRAsOVCGG/9pR5s3WLsG19w5ESD73XrwfjWUz38/QKYDndSTA6cIZf2KqCp6upu1RwkjBx
Cgg72iB3MdgsjdG5eX3ln1RL9mMRfVAgpRgFzWP3Pid9g3M9/P6IS2XpwnQYscazN4Mwf+ae+liR
tn9DZKWpLqvTZkOwQNeYfdTCoM2qZVMLv+llat+BSp9viznxfgNiage/9WYVHkMyTUkIJdCewjGf
eI0Pfv9Wn979fhoiT04nwERppj7fus6KG5HTAKDKHK19h4yJ+3OKiesQ3dJXO2hjy/wfiaMHC0p6
3EDCMfMPUgi53NtlgVtVCp8mOwh6Xp5gBIPZ3wBjKLxZexwu8zloXrc91VpVf9QyxfaNyfNOoxy1
T/Uwf3l9Eq4Mt1XuuXCJsV66/2WKOk3FmBVoGJGPpPjHvR3yFUCTZ1PUMdf8iDXz8nHl6BIVAwhw
r2BlcpMrXhEW2J+sz95PKZjsWYU+t6yme8Eic7jBeC4/iH9e3vNgmhFnwCCagJWe+vOVhg1QwWET
Y1QLtTmtbldsjl/OwUO6HbGXW4qWKUktUQ78uX312ZZZrI6i8KIuaY30jCBHnrwtF8c6edqipL6c
lEkLpnR2vmn9VHWn1Jo7J0TAcoQ57yrjb+xwS32jpdlf+9lKHuq4SOVbq+lwtUcEZmzuYZX0XTCV
81LRZm7TBEiPnnSXeImRnW+Sfh7fdVNZ2H62DiW5sIiL/m4dVAkbtnK8H61aKF/NxpLvJK9sQhlP
j7+6SZKuvl0QVoXADpU/KxrzS1iuY/VWk0n/Y1nmQt576zz/srQRFQ21tcYyMAS8joBPSQs4+T3u
DQDGus/bEU79mbKodW56K12C1XMW8Q7N+OKjWkrx1cn16qs2r3l7SfWi+5y61LVPWrauq1+004Qv
8xAL8T/EetMqGqgNKb7rFenk11Zd9B+muISU7qNSJczLNNm0TjxlWOofSWZQI1yWxnqvqJX7M5u8
xjplxOHTRc8aWyBoKfr2XiDIpN9L6FJJOFhzIe4GqSzqHaBxw/g5Fl6m+MhcT+svbjSB7nlT6MDV
tbWMg8xbijdStxVevLattXdFGTcfpKXEkIGBt3nq73VuvPJG0ZvJeJMbFb1ZfwSSpXM1O0pZtJHb
CYCpv3U3HewAHFYJN7kyrN90Fkr7jgR+uYhlbbpg2FyLb2YqTuNN4Y7F7zTWh680jIlUJHCGT4Na
a+rNXPAfIFpRTmWY9+iQ+HhdOFg4g7mvA8phUxMAIEr+uGVtmAF8x3z1h1IW39HvmJDZk8lE06Jx
3fdYTGkFiDCZfmmsuG6gmLXFtx5vnSLQ3Y6YfOGx88C4Adw7YQMrGx80D/Itci2A6hRt6YG5Wgz5
O04Qwg80DbAHcPxkSUJwal4RUu6dP8dLqr0ljOm/ASLqy1Nad6I9jUUytX6ru+Pg2xgvFoHrYboU
tNba/eGMW+EIvOJx6Tx439nS2/dKObhA7Rwaj7LShBaQiYggj2t7CEYvzR6VrsWAycLZavARXBzu
RO4Wlc//2s9JI4q73DLKi1LK+udi2NK76GLR6rDDwbQIPOygHrO+QkxEKfVxDtj+IocWbqqG366W
8z9tNOKvq54kt1U+Z/MJVg0u7aVaGEXYq7wz92nT6JBLRG3eIphFlK3WU3c3ZPkCctdJ4kdtVbOv
Hk9ogcFdlnyoRJx/RNBr/Z4qeYc6UZZqS5DrcfILT+oUQRt9LLJAwLJMfAVD+CVEnKl0b2qtnz8b
COy88+rCGPysSsTnWazWJy8xhylYm8V+O0iQpWGaudOvylQW3R/Givpl67oVEjZyMBBh7OocKzVH
ZmqYVuMyIMO2jgr/fPBOuTu0MZ6fVf6AVU6i8WWZ0+Th0FXotxhLly2/oO1xlDsvs9Kwov9X3Cg9
agOSltnDGqdeKNEKRFO2GqbFB3ZorkE/Qv8NK5p70pe4KASy6Kb3imG3Xbj0k/5gJkbBH1bZhrJe
XRnM62SlgfSG8msm2uKPqBUD2nBZa6zukjg9u7As3zVLkzqBtWTDlzQpuiRo5kSuPk60HJARERs8
uqyy+Sks7Mf9mMtMhl1D+fDcI0vz2Vbz6U9nu8VnoxzEfOrtsbcCr7PTd1at2MkFPDlEoKVsBtRk
itYagGhRCAwJ+D2NKCeJO39KFP1idkImZ3SLutwfk659MwtdFdx0cvoU62gw+KVJ3OxXTm78ytQs
SU9Li3T3WYjFpbRD9+WbsZZ5GrqUyjJ/QI7/U6ek8RDIzLa+UN9r+1OuJGgvwctc/yj0eTca2+yu
/qopy5dqnso28BJF3rQmSXUwNUJD9hOHHBHa7BnP1xTkcOC45V8BWIABG7t+nH3PU/vvSRI32FiX
lfoD587+SwHWAjHJThffkTuym1OCwcL/cXRmzXEqWRD+RUSwL69Ad8uyNstabL0QvpbFThVFQRX8
+vl6XublTtjtbjhLZp7MOM+MJoEjafm7iq5trzcWXJtFeVe18su0SIhKFcXdeNo2myTFnLrDo885
wA+PqwRbaNs0umA+D9645AaDdNs1la+VdmONIm2b/hxXgQmvo+eo01FPXXv2ExmUoTfiGNbPvlZF
mjT2TXKlw2gaWScid3syS9mTcoIzLXmSXn4onwgTQFvSluLpOJJT6pgEDU7iIF9Ap0qcTRjK/Ztw
sQi7LEJeL/7wu+NL8S2IfxH1ve8Uk/S98dQZx38DHhAzsTsGgd4qRPC5jFl2z/UR54YJ/kVk1Ixi
nUoZDvuPwG7yLuqbJcnDWiFuokX2j7uv9tdQ9MerGGaeVSzb46+0Yo47iYNxmtrR+7e260nfGVSd
zufQzlWQZ3LVO7JKgllypxvD4S6YN4zbsKX6UwvKQm66BusjDBPm1yUMmv7c4Wf0uQHzi1tMkY8Z
+idcvlm5eH/mvu4IKpX8CSu5ey1lfnXr06QS8yW3IyDcjMMe0ORxoQy6i8juOXKo6nJf9+Ti+dMy
F0EVxVOBR6D+F03VEOWHdJvm3O06GXnL6uyLI248gyaqiZMfgm5ZjMgAm9yJ2nnI4aDHr7WNt4PZ
ohFg0WII99xDVqALr1b1kOMSmT02dYN9rbtHttgHYsbzMJi7X9uwNv+E9M1WVgk+VqDaTvyjDlzB
+x854QTjNEQMGJgKIVCisfYzv3MertPyeKT+uhQ7I/Nz5XAOd16o/d/W2FZZaceK4VjSiXywwn1N
kVO3ZBBxqkfXjeNKvfuh8A9EOHX/ovYjG06TQACbk+udPkr8BrYysRXPpPC1XW56rtX+BZMzPfUO
dh55hAWJKeo0lX1humyz5d5fqxYsxv7D1qKNbzq/a+8xDSdIdGnVVc8Rqe2pJ8tzv+yCI/8zVcJ9
SldHWYYCbz+JdZTZAyt894OgUXZfFc54ZEzRjtRtx9xwLOg3OxX5qAd5clt30LmsXdpOHcRNgjXx
4LZ3DhYXItdKYDlmOLagP25W8opS7f9Nh+6eMK5n+/fCxpcF+bCHf3PoyX5m3lpflniKMt4XbV9E
vIvvzR7oF9cdaYOEH8I/TPMyV7nwqbAFyZ6jwY7Fpfk7fY9hbZqgO4iViX8Paccbhq1XcFt1I85f
O8KPKK8URbnwBgy98tBpNpHXvojv2eVamydECcky7ILVPR298H0s5mbqogpsFJWIdJARDbgz+Lwi
2EwiAiIjNamaqs8ds2MTGonGuVswpRhzOS8b/7HdskcxwNvRZ5LRySuTGXPZNOg5/NnA4NWR3/hP
+tHacpnPEIuccuyifFh8npVqX/vPlc9WEVrVeD/HUdavTrRmv5LFpcnjdRa9r52N3Itpmkqd1aFH
TKJj31Mg1NIR5Anb2OGBnxwolHgSv7bM3STIXb/ehLtqppvBtsHLqNYhYP/w2iCXykfTmK3Km87u
7IQIuiM0GiWsBjEUrpmqxzA98HZpQphitEgRoSNsWIPK5e435txA1Wjc4B0CuSznZWvuxFH/3+pP
h7qZwsZ5HkcXu+gFofqrdxWIFJHCyj7vYuTjOeoI/2YaHQt/RxYPIfDWrD+zVs5u0et0+1hcr75r
El67olfBMN+wJ3tdwUkFncRh2ekZD8fwQYXVBDeYNt6t2R3PXEZkd0s+pGZ9wbA24lO70UDk+h67
H73sulsTV6YvpoTYmELP0r7PiPZ03ngY1+UZp+K2aFaFiSH6+0oWVW/65uStDOJFNrHZlDyq3lRA
Jam/TR9u+EZnbYIdmb847r3nIAT5znKQDLmPgT2r1OaPz3PbiiXHhNn/y9l5xAiSTcSGJbMcT6ab
eMhCInMN9kfT/FQjacQ3Ed+X/4LV02+HHHG0swwfE9/TdRNQox1Vue29BjhPbY9DEaQl6pt5bn8u
3ZE9wtzQ/48Yh5rzwpgU5t2c1X/1HFR/oD3xEo3S2cU6rQolfy2BTg8CHulThRETduPGzyPRDSqf
HNU/4DMDAbtPkf1DtDMZfZnHHXQRCrmYcmfy+i+MPPV+9Xp3zoZ55JdzeOsXLlxjzw3pml6L9Ljr
vGd6+YNFEP88f9k30GXuAB4q+Bhz9p2h/cuKZr8GOWBci+UQj2g4StWzTWyzybsmpAhXNuIDG+Nh
2jKwY4wLEFMV6HsUDbhY9ZMc/hLjrf6GdUbXGEKs9vO5WY621J0T/gpXdrMitIn5xUJLIaNgoZNM
Kc93fY37aLF77daUjHkYZ5KthKWIPob9I7LxLHOClNktI/8IPjgUZfJx2k3bso+yQXG/tIlfbdWa
z2gdkXJ0I6tTjjjFeWRij1hf13moLts8eiZfV235mYdobk+BrBeOF9BZarqi3X+PLXEAuU6Ui41k
nXa3FbG0VBvV7/85pm6/C98u3Y/JQwoknDF+azgU78/S7BnHCEJmwXei6FpZpstYX9JK6b5k7pQI
WLx9k5dxw54ht2oPcLuKK4EB8uyvbM5j6PNaj3Yo3Cq+AsZjTRsnI1f96/o57XOzHy07INjfcLo2
7Y/DCa3OY6RBfUmNrh7sHLRfcazDrowWZ3jeMCOeyutD/V2QasvgPsfuXHBX4BOu2SUAbYtGPWeY
Hn+me7yqYjHGugWSEIf25/TrZ18d3KRlziGinCXX3kxdNns5o5V6rdM9tUXS4UCRO0o5fwaaxn+V
jQWuofVB/tWQrdT+SERsxDFTlxdaL6X8SScrukEu7/uQRC0Bx1YlZ/r+/rNzRfsHmcz8Ayfs8UPF
h5dc7ObNmgSdkEVpiXdJxxgnXCmbY0wo/yNy4Hxkw2E57pvwz7oq/RC0/L15Szbrp5X9OLB1H6bC
R6ALaDX06qhwZ2ueBv7b89A6mXOJR2//XY1j9lxtusvKykF4xZswKzpzCICf//9ECF/L2n7buurA
0W1YA+Rg6RH5pcEM7bVn9r1kY5p9mCMOqeNYpEbUOwIDcymr7B+eP3OfMwwqdcpUFQ5nfBHSrgjS
hoK6V2Z8Z2r07gxJdmseyshbSpl4y3IW7pxi39ntH6Hx9W3kXdMC5jrePynXPCupjvgLs3GdqJIo
BuvcAwL41HuUPq7JMR8FMT7tf8xHWZjvqTPdcpShE1CKFcUBeMBcfcP1DRxpmd3DXLrMdED2bkf3
iA+VZCy0wXjp2MztjSLt3eEoPnK8U7MMyz26lX0vWp22gsY0A0FNTs2v382rGvLFnwbaWbCb9Lsj
jfu6Nmp95OSbYegIx+aOoZl1bW+GekIlsWxjjl0vgF17OAFzIUq/IW8kSYinEXfSHy4JrhiR+uLZ
HMviECtKAHBeeakVpamaROZHupkJg4g0bYsGp8gHu3JSAVy2+fspDZvhPxzBsw/X0aormjnzIGTn
I1vzLd39OpcpIHmxrjJ4CdxNfHQ6w/WtVakxgM+LdL+xN66GidWotqi1cr2iAViu8yglAKcOJftG
jN3fg+tkw1ww0TXOmcNE2A7uIKPnrom9qRz8lVSjAIBrz0MvxvCkS6z4jIdNL3m9JQe9PkuXt76z
1bOx+I+WkAz+v4V/zUOf+dwTJt6Q/rCttnzGsbteI/vJR4Uka8z7jqUM61hA7TxUWf1HE6xRF6OY
JR2mbtL5JNna//mBSZuSQDdBW9FbcOSRDDgLFQiLH6pgpKfOADTL2bte2N3qY94enaEbG/SAOnuS
sVop0I57AGwkKtClA9o6nY5IODwMMN5e7o6HfytWEYd84CrGcrjhmi0dtvGHE3rNPUGtNgbRs+I9
2dclLNy4tS+m82u+r3qPbx0lnOQW+XHqQSyttS1o8kl8W+GR+yVxySeAE/3clwx3YJk6dAkWG5Gj
MK/oYf2UkVlVvmNmfsdktq+XESEzg2ILxlPYSdpHxRj7MWXxik8NZPxrdnRrw0K+4CXK9J9+yCkb
XjZSLmkVFgs8dJApu1h/iO0py0TXsGkL3zuF4zHGnFQl7k8IQUd9mzS7dZ5VfvwwRFVwS+RT5ufp
Vq8feJeO/zHB+V/BuMMFNG24OYWRAUY+skr6hont8NSlmlr3OzekUiGsroQtU0zo/rTBuqdQaFm9
YOKQxctJH7V628DafIb3upcnZgGgxWQ9WqK7xmb+GtzZxZR3qsa/m6opnwOYbVqaVDi8eYcdn5be
a75Q6LBj+/O6vRzeYh/3sDG/eT6C5zgOw/8aUE7M0RfUoYSUVPPHiF/EfV2L2r8c/Vb/2ZkY00J1
OzxglrCM5QeWru+12abfR++5v7bJkz8VXkG/nHFR8cWgH3zkXj/507Z1JQmo2PuunEHgpvJwPHtB
l4aqkCHT/3egAv+9YGL0a5jsaAusjlhcmVT9z3EH5y9xkop55lZekjUNeozzXK9/icMK+7zerxCV
hPR/N88IycryfRwyVUQuPtWXTIGwMLYI/QZx7f/okkz8XKNGfPfmNulv9Oi6TdnjDRIWhmZicT0M
XPJofe9Y8t2E9UvlzHsND+d37yZrHMqmNYRpCqGif5OT7MCpUD6/cLcn+wSbchkCbfeuPMH5mFsZ
G5ugekj0m1f7zUxRq4PkMhHmleY8l0ie+ddhNbCv7h2FiPLWVqKCeZXe9oWUkKri7k3iFZBLwjnz
fV3ZPh7zl10mln0BX/n1WyCtifJdwCPmMuttmjN6bB8zVwNTztlLChbXMcvmA6zAlM+yDYmY1VSY
fESA3UKZ4KcK0OUP/xYABvBsz0WMqZZgOodoC70i1GvA+twoznE5E6E0zs7ASnxIXFXyCKBwLwXo
aY2UZBie1n6u+D7MGAt6rsiyou5mdWt87N34iN3WlWNSB/fDPGI0Smy2+1ZZFX8t0Bc/p3pjxtA9
z+eK0leBE0YipDwtTlYGwzC9+5rYuNy2Sfu6rcEWvBKpGz7PSMnkdE4lpPc7nPXyb519hxq/pGsg
WJrpddGFZEZ53/vZyj4zj+rOa9Fz3GDAt+EIuYnqY6V2fGMytOO5k2goiiHW4jNsq44Eu2pIVU6Y
HdBz75AmlrtiW1/nxTSgrNTs5rIler3HWZNb8Dapt69mNteNjQXxR7T38mlvvWTC6UAFhuG/G++N
9PynfrNue5o50GpzjND3r26Mg++iSfaXSHr9+8hTGpE5NZun3Qbqj+jm+G2CaAdBazEUzqegW18H
5NbiLiHBWLERDYa1cvYZnrfR64CEti1il6CQtvODBF1V3s0g0mDrAWGiPQqA9t1daBc1U0LiBWCB
WvDjntYpYcrpdiZ3F2Fwf2qUV7FzeVjbynkAfXYnAu1zJ7WeWyrq62vn9MFTCnLKuIEU55/BBOh9
7Rfnl+KzePlEmuIOL7R4nCeyrX8mOgihV1iRgwLFQXerwbRk2SzyigNSZR606w+CKyzfzKeu4uPA
atj4ltOIKTy7DWfsn4PHtXIeQn5rXOeqjUkmY6DEkYuNnuKADE3j4VYRWvIQ2dC1xbaP2c/JzHa+
8QlNwtl/JG/nCi648sY3LHGnyB/tdhqCqX6fHHSywBcKSGc4TBMXLgE8XdnszaG/u3HdVScbHElW
TlOc6rxdZGJKgRQjZSzR0zMXG3sHMb/PSLETwxfRZ8r8BIgQS9FleK9/Nu4QwQqmjXJvl9U7ojyh
ezbFIgPGM51WQ8/LxJh+gRgilnJZWRzmWM5jOY/jvIOfcrpxCrzJvSaX1C5uXNmOwOMsBs96T+QS
b0g36XHv/l6lgP9TdHV1lGEwuqd47Ozblqw6Kw22wFwwx1BZeYj44njk55v9QscwbqXeUvmdpj3+
2pQJbrJumP/2dLDmZkOZ259Ts4/dOZ7n7HHclrEveVmAEDo/mRvWjLjPTsLjWjRv14gBsQVgl+dr
e/S+1aYVyX3HovC3GsLja5i34LfQzS7KbsBUOre4s4giG7hVwXXu8L6iKWSyyYHDdHzxEunrpz1q
1+MXoIdd7g8g8PgUMsY0eTWY+h9XfPV+8aDuxu8ESwDLiLVJxjeBB6l/9masMEpAwXAmjCDs6vOW
qEY8hLusbF6bI5m+GeB0xSYa7knBe8EQDBrd7rdjEC7eL8oWG02GLTTvVGvUGudDSw9+sO7QRk9O
hvFJkDvZbvWJ49Hhhamqir+5dhTqUeCWPpENHu1+Obri+BQtUOCf9Xq8edE8aJpX3oW4a1rXOwWU
vO7U1tz7FZtuhoqqO43eeU7rld2U5wcq1TOYuLWEOGn+n6IKb3GjivX37Dp0v5Lgmtq/3eCsC28w
xSfvWR/5vpZ2sQ94r66UNuF2itSkIQjuE2vj9pZtd+wLziM6gHRjGpxDKzp+/FfEkcwuQPljXQzp
Aj/SEFCxneAmsrdmzxy0gPPh/w32cLHPQxUv60mYvs8KZ9sYUZcZJrcYPdH6FyP32dxjMOt4FwfP
9qFwyLUVZ+rc/GUDR7lnM1fYNmi40PNweOZT1h04CObu1jC8ZN7Xxh++3QHBzf05AMTUr0lDDbrs
x8TyyPfjPQqX67NCcqHAhIsNT1B42IvoO9+Z2ptVbnIqsetZ77yJ0vtJY0lNAfM0eU9ONadB0aQy
c55CBjiJWcOxbg9ZZVIoSt5/88MTqzL3YNVJ+MvDECQ5LXYJYVrE7pvbbk+Nvucd8HTBlinx6dS8
EGUouJLPt22J3L8ePLcq0xZo/ltghkF+A9bFXQD9PU1Ec4+wULdoFjcq0rIpo7g1y8UnholRMvN3
/2UAHlrysTfk7fQuUHox78JO91Oy0AsG9tilNGpCoG7xrhnzgUyuIUco4X53va0DdGoDzNV9iWc0
qxEGqbcZwNvnIXc4ZrTpiz6xuFbBuZ6JnMlr6sV2N2UzzxEU92FLzegjfnbX4wl6VYstjl3t6pQi
7kOCJby16rITmoDYFqRWbR9+f2xhkXEYfeQ8cDq+qYek0+elP2K2iMwd6pM/bZMuVNitfbn4UEOn
Coc5v2x0OO/vfTr6LmRluMYv0SK95DaDW2VJxNewCJyJD153k35Vs624cBGI24uNI1NbLFoS9dQO
2xYzs+9a29trwtpe2iNsuxNXNT7/rPjgnqZxlBEPmZmiZ/5wGqTgH/e2aLN45aHXDHsLeP1PNqnl
AROker+B5Gvew+rajprBpO6d21jXnGVmmCwiw7wJY+cw5jVxPcrbrtb0xb5xjrhEAXLAfuskkESi
OPEc3JImHf4MWW9R33Uag7scsLKfWBuq9XgTuzuPuU8wUQW9MMH8EipVVWd3c0P5ChGx8MNs3Vh/
B8i4ur+3ZAcVEfxWfBpsgxAR3dkClV0P3vYGDN/U58NWuI1yKUHijySFGZ13lGr7MK2Jcx8hr0i/
ASfEMnek23rfI7CP13WrIsDSBkEYHOriUMFUNgHNhX1IVnWC8rAY9oCQwsUfJQidN1bNWSc1ZvZd
yzZ5K48IT+Cpb71nkFlWjHFQeOvpbAJJHVW1fDShJ45SmKOtijE+5JJXswjbspvQ7/yW48jkG0BP
dXkSDNNwo0S7uI9Zzw3ledzG1L138bujgm9ABnCa8CRMPZwGBNGJEQJTn6Eysb7wMB5zuaqF056m
GwB5PZS/zkOAkfnyI7o6crz3umkayOANtvYku4q9N0R5Hf2Ucetu5bphMPzZ6SqdIQuoowPzOfgN
4KzLgz67LGGXUAFZPhy+17Wlg/A1OOnIZPpmqsNlPWfoA5ufqyKkKFdcxU1n6+AkLodtFzfGLPpl
xI/6u1Jdqkq/1QesIjqPMmi8aLpLgk4QvZISinkT2xaIpNULRKFqg82ecfUYf4F3VXHRzmnVENAb
rV/joeMWg4BhDb/JWmHKtHEK8imltzwayK9f3Lbb/+MmLkSA1ntwBip2fAKfgQde0jpL99wsYTKX
vuycCi8hRmKLCTKkF+qC4DxNWAe+4F2DZD0RwfSvWxd73E4UQXNyTJuiAqHkkUgooW0Mr5v/jP5C
CLcYe+Dvf4Q0DN2Fi9OefBx47KT0pyTeznMITc9ZmXXWWeTJ0fVtnLvutsn7GltxcsdSIJo7NK/t
do47MX9ohTYKjGptQRYzd8I+o7amoiLWdV0s/sGB/rAd6p1tYtweVZQ1d1wVq/rSqH0LzgKQGJRg
6+Ftl+zwJmQ2U1CV0u/7OFdGp6h7YgUouMxumOQRV2ljbp3A3Ldw9tmlNRSTwlugDItotP5OzLli
m1udpV3PUz/Li0ZsVRcBkeHNnQ9pNpbVysXwTYpBFircfer3kpSrVRbC372j1HUk1gKOgY5Nm28D
eO1wdYo9Sup7S/AzRuqTSUH2sr550Eg4URI1a8Q/rPWOU9x6Orjs2aR+d5OqHzaultHCtHxuD0Pg
8XywR701zRw/7HzuqciqdGX7rlvxbuzg/8EEoX8Oo0F+1JU3orzYjvB4uipv0nsv2ABd0S4tmNgA
epOxJ1Nx5AYH2Y+2j2STBzodFiAQJ2vzeomz43JYZ/rnkQw2nQdb6ek8qTaKLryMOj35TbINZ5wj
EElpse/y4jtxby8xioKlWNo6ic4cBC3Vy7ayLJcqDK8NYdLuO3+Yp+40A6v3x0idRRchHM8vRWOO
5izTeMnOe0es7PNabe1r2IW8uq1Q1e8+zRYQDBsGH9A96Lg6bMN+6h3A8GRrE32omhOSfGbBgytm
aOGVpzC9LWBuDekaav4yYeiOZQs39AAi2COriXXyhDWAQtyQRlt3hl23vEl+U7m5GwiSGZRY3Qmz
wDoGGR/d6bURNnvt9lh+oRoOh3sSU1rEyyOXD/4mhrEgwASMLXJbyU3bzCf7qaNZNDdItwQzwAZy
/bImV9KCSXv9EZt5/89Di0MECOnKI15ZYv6EoOvau2DSNPwqjpfwe7DrZfll0EsmZNz5S3hRDfXl
1neAeC/1sQRrOS/BhmbGNyMnqBWLTQekZL+tbaJ/Ys3LI0pakvwYuWX7j7yU9IeT4eRcTDUmM7yR
TZ3cdBa7gLKZN/Je5VG54VWdFWw3K5rY6VLJbXs+9DayTyuJKYyGoc9KP93hjmpn0MB1TUtWgJSs
t4g5zL7cIGRaTelss/vEiRFomWhmha8o+25zHlkH/4kttZBTewIZrWoevb/9ZFWdB749fFDMzc7f
EP3xJTBISNLbpn08B432mjK2OvzNfoFkABBtH99WoQ0dfN3oSWsqYLVzbkME/sjSJ/NoBYTt7nvR
tW+N6Ye+nEXmuac+WckAS+ZqivnRAliUoIc3u3E9HRqchUb3P10ZhDuI8aMDSZXZ/lu0c+CmMLer
vkEpRGQCAU1VCuRILnKZkMH16DIPm89hXsFY1gB6rjDuwgXxMDmNQOGl4vbchB3eshmee7jzBVK+
GR+n67MySpkbalIfnPjfAd6EFW6C1/F4npd51IZ71Pb45TVdNV1w+MX7DNleqE8VDyqwL0r7126o
3eR+Jo4MrUKtvfpkGw2G7mZOfLs7qwQsapJ5gMNR1wkVU8yoiJIIwUjN4Tngau1WKJIgYKZv00A4
b7lNaW1LtG9Ng8xEAmNtstZHXskUdNATifO2TyObFF/Xb9dJFyAvyRkZzD70b2mJhJOI+YAHqcG4
Uua25lcuj3VI1E0Luf7nWFrgswTseGOOq3sGDVLzXratzbZvtrHev3hp4uqkwL9/dMeCyIhW2XBZ
IZP4Sk+O64mz7JiTEtuEJXxi9DIjp4lPnDRU//AiRJtzNdF5OmJ/7C5ZNbrJLeVz60vG7cCnRciZ
jTg6XDRE7PPNuWZsTC8RP/yXy/c1M9/qpL0MCJWHP4vCKT9n5ICTzttk8m+gBepbLuOd9RtHpVl/
1cEcsohHy37vA0HOzyIGTc8JygPkW7rUs9+pm50pokymp/R6O5ZrGAXvJsK4dbywGDVc+9V9M9yi
XO4tosxo4TA9AWk784RP/b2HwHTkDQTlOHGwX91Oalf3jebnPx/x6v6EPNueiTjJPvzJh/VuFrqj
Cz7t8vAgVHS/WpU5fa4hNpsSIsgLzn1mITdA4QcUYRYgfJ1b9ZyY0DUl+cWWk851kmmuEc4ZhMuL
8U+g7j2kn9f66MfB6NvvPZkminM5T9cQ+eBav5IpEM5dGzAIlNkMDVyEbo9dnd/4zvEDzQbIm56r
LC7N4Eb3Axqw5nkXeBt1uT7GZS1QpbT3xPh402NwGAXJtxCHdwmctr066S/es8sdJuZ8TuvbH3Mm
ao6HXan/WaE7892CAYtHRpL96mmQVszDkyvcC9Qr40gY69l/Apki59dhk5ZU17R7F4vpwzyo/Ei9
HOC/jFN9DTbMEG6dd2+ene1uHzzYuYPjkugB+GvYzqQJROGrI4YjKJF1WaDjmKCv65ZiuN1AtNSU
C4Ntm/em0w5fk8yeOhY04GuIUfcGQXP2O0D93Z31GvLcZNlgkTIGwf533bKdHtjPUM81ShoeqkrX
X45U2faMdBziNYRWVU9hk+6oSAGLzNMRrNsHgtpeIWlFuZfP2xGPl1AjhjrVOnMWXJ33ZSmETban
Y+38jUG2Er81g1DN/Ylwfu/SYVgcIp+rpiwYN/OScgei/8aAwkjJQ6M5jhGHtD8PgkPcJw1ghGTC
X8NwvmnNRoOqUcT98JM9DMFBoux98gb3z5yp5C1Aqb9e97z591gPXfbTrzrE4/4xdtmdcWU9PNkj
uCJWaZvOFx/ZLRrfgG5VSB+y98fRgizdKTXP2Z0nE/iFUG/9z4g70/jB0avfXZiAKv/kk5JYkRmd
bQ44l1MpNtu4bu1dF4FHncwab38zWu1WLI2UlOpFuNN5pG9zI+95C9g//m+PHZrEMY9bSS5jNLEJ
P+0ASKLE62uqciaNUZ9DeQxbjixW4Y4ZQfujnLy6GbB3bUwt8vD57RnGsD0Nj0oXidoFUJjw16Co
+d6xrlpnI5gu4lQWLgX3OsJyN1iKHe4bYB8N5W3FK5gVewuGWfTzmArmFzlPxCFaPmGaSVd9EVoW
+M1VH73uJ5X5kV94wOK/294MJucGNPBPa9Ik4f2iBL9juGDefI+vBRJqmflyeRnAaI/zTkbJ9WnM
AOW4zCBi64iXaTiHSFV2pJhsNx1OHmii6Nc0wS2OfnkSoKlg0vXGS+8sUn03W9++eEqOS7Et3e6U
q0WlCyMboFkOwa8fDxI4nHMaBWNwmmRdy1vjzV3zPUzlxqQabGg0+WqYP6fW7A8TpglYfM2DwF2V
ZNuOpXOZFkbvbL/lHqQbfnHxnNzgGLo+z0GDfMjOUv4xUTJ8wUWmL6TTAImvfoX8/vCPe/Kx+8eB
y+cnMwmtThamAoXnuvvPA4MwnDd093O40YTgNLFAYjYyShfV4CN/dtdlO5tpCbI7YEovKde0WT54
G2ZaKRAA1LhnSHUQTKG/x3TbOJbYFXK4vY7Sr9pmfn3q2qW3BcK4Rd5kzRx8jQ7y1lM8IKpgkUz9
FuvcuZMxfHRv/1v/R9qZ7baNdO36hn4CZLHIIk8lURLlMY6TODkhHKfDeZ559fthNrDRVgQL/W98
B33Q+Lossli11rveAQnAt6nljlhn2na7l0ud6g8GUdvjljGGaHwz7oPlkEJZ/w5LChGEmHPn2VCd
3TxUkPQ6ICtljOAsTlA+9M7MId06AzZ2w+RYr1GcJuoA1MG0rAzb+GSq2UXUgIN9duRS76CeqlD3
lKWa3IPTCnmuRYN5s1BZzjDtMBg85YZrfCpJOz4GRQmhSdQBP2qOx4BCptTlyVE5p6zZlO33IdeE
vldRwvlO384hyx9Jk5TGmV2/GlwoX6bIbpstYaOV6elWZDrHPKbA91BDyYoqp7DwhgrCUqF7qWCW
JfaYv02Z03+bZ63uT5rSRz/twkE+Od3izJLBcrz80qsRWY8sBKOAES+x7w3sfOtm4eDaQTBPClS5
Ve3ul96i/wK7naJ8b2iTESNhGPvHSNOKXzh+0A/Put78IA82KfdQteArJ8MAtF8WVWlRnxf6N0Ls
2+gZHc74hQ4FTd3kzO5uXrg3YU2YOuqahnt4plT/mclmJE227DnIGmelZ+mmA/05p8W8T+BcfsFU
gHGbrKP6TcFV6zZO6lY3yixL6TlBD5jTLml8A/TB/sHxdmoJUhXWj4l00K9z7MRq0zIwiTbNDM0D
7XW8DBuZka26AY8uMU0je2byjKClrlSdAVMc0TVUjtHUBAhKO+P+1eGk8SyXPGRuAU/iTfWonX01
jAs6an2xCQYUEMW3gT6Z9cGkTAvWub4bbwcGGV6tRVRfONiXbzEfYnTqCmRrgIlCZDttNDlge62U
DRczJe1tnjPSgMlfwy2BUQiBvhA0BF7WOlrrVW443eOcNNo/F54kPitUjPpNpWSOSirpxbCPYrc3
PXs05/SYqUnWPC+LMyJbsg7FzxBN8Y62Bv/6zUQhSayqziwEkL4qf+C9heiLV2HGO2ajK+Go0t2f
egXziiDgJYvvF73Nak+zHbhdVCRS8nBlwdlc1EPQ7xvEMu3R0QDdGeUusGabzgBjbuG+tjsSRUoX
xs0MxTem/Ea4FxIj5uHoLaC2RGSSq7G6U6prw52KulDd2uZs/DQnvIuZrA6jPAAsTfOhjd2xek1b
1YptPMCRP61ssWpHLAYYCBCfM+xsLUTlRWnhOMfWGJPkbqmN8o3meH7iPEvjA0qa+I444746jFMY
WzeQxN1n7Knit6LrZ0zOYDlLaMFFQ/xXWcQRLSUW3ptcDVzNsKqKmK4E2ukWsQFyJMa3ISBTSZu4
xzGNOL86NrmaIeJZy2FMhk4+Iqwy4n0guuQWG+al81pK3fS+pcPYF72J7xYxqQ2nZaw1vwnxkckJ
4uHw4sogvpd0GtMOOmL3T2jr6qUykV3dO+7YlMel0btPKpvM9LsOArF8WcJhzI9ON4cdexQVya5Q
9eBSIqSq9ZNQcbdw+BlfJgPX220mM045in2OXW7AHl9RuqYWN1qjkAdt7KW2Q6tQPAFgx79LbdDe
Kmh89HU900Sog33+quUFFaIyyC44MjOyY8+KspTyKZkiT8TJOvJyiI0Ei9Wr2wZEodjVOjRdtO1m
Kr3UUJoFar+on8UUMbwzBpRCVC91uuymApWpl6kYPuGADZt5tDUYJIekX8R31cOo2hkQs7ODbqvg
pz3ypzYkd+J4xDzuAdUIVKt+ghazuuHA5enyYu58C+x7n9rzVMN4YC/lCOKK5luUDJpgzLM6EDam
NU6HGuyz5lDInVc0xOYn6BXiJ6f6YK9cqjTcAzbW0Wcj0vsKbj93dPcpSseSCQ4s08BL8mkeuX6s
OD0aIhTU2fZMcwnNvSh3GvD4S1lHsj+YM60WM62wzO8iQYgK2r6g7B/1yKra3VDPw206pAV8U8iR
tE4mk8A7hBelDi02Xhj+52ZFsqTs4n46agbw9gaE1TiKKrN1eF4T6h5EG22ywxCouLGSopYPZE5E
zd7WVhimHdz4kT+o+AHPmOezWZiTUa/NRgSkUIiw+mwGE0OPfhk6aL5Y2qOKGcu5PSWqdHPP1WGo
pejt4OJjVu4cOOP04ahFEFghR7gtpyNg+TME9Zn62apFeBc2fdHdj+6y9Ogg1QJ7YU38ZHTRoXlp
e6T2BzD9QD3xRxXgt0h3gu0Y6OaXoGSwu62MmHZXRZEbQMYrOIzdCMrgTJw9kVLQB24DoVlqXyB6
uElTNv0npeOcdKRPh6BPjwWJzq4NLXjJ0qkHDy3K8bcFEWHxabua6aAx5jVP0OUpNO0iNfdQ3TM2
UhKnd31pjLBT4cg/o56C/cU+LbMnik/3Dcpjim5YhX29RdIl6FgxCI2e7ToKX+EZqXlfYeVp0UmQ
zYdiSyqxr/M/bSdOeSbfHZj7mxirZtzAp03uwIia+ETSQz7gx5W2vycRgXIDBsH7rzENZAOR26oT
AMPQbq9b5LSeSj7lcJfJOH6MwzxBoaH4lL9yOxdoAWAGhHcRbGnnBLE8Nnd9ihwVsiRj3F0wd/VN
nplJsAXBc77VmE6lB7SDVDI9GamVrxojjU6GiEvSNQmGQKDDiAn3TDJkwWYD5t7bJpNt9W0sU74y
IRJMLbFLIwbBKvSu80C7newBoi5u+/Y0o06ZRRU+EB1XcusO2eQxBJCBlycjEHelmc6XIoTfxC+d
x+COjwyKxdrMfdZDafTHbHGoXALlcETYFkIlG7Gvs2uNlqvfNavSvu0nhexAAQNw+BqjuhtTe3mJ
Gwu+XAso725zM2Dq5qY6PY1IhvkxZx2eCkqFmA+4ohNJhSrirQ59wPJMkjdGLzfRBXqFIUEoyhBc
b9M3MK22dihkeoCOkzp7ETu5PEwaw1I8uYrmoDsx9Nq6nc34KO0glvshjsyVP2YlD103BiUct9Su
Hpa8iYtPfL+l7QeGNk4+Qgrg4kz2D5FCSbstq2iAMMpDpBbHvkroldHf4RA0OSe3aor7cEbQ7rsz
riPQX9KFHiKeHdgvQfJ7Qena+Iw3aZ+ApNxYf8w1y6k2WKylkt2WLNku7yKr3DWMUX+2OaN8T7Va
2WxrBYZEibWEn1p0AdNr3ZnMyGIqttQLIIfYh2pg2nWshkZRORKP8NvkikTjochn2um2SIrD0Mth
fOyMMrUR92XzVzXi488Sdu4gWDCbG6ecQv2gd/BeN/0SMp7A8oGDvQjRK4JD1dw8eQoVZjOltsEf
GiTMPQDnMujKumb/cgnfbrahmKJ46zRzbXg5ltb+5HJ8bmFbYnNqLcJuuL+mpv3SDuFiM6ciXamk
aKK0bsJ+/tKmgfMpZMRjUDpA6d/psguSrQExCb5zGSF7LrBvRtWRWe24sQJVvzIKYWzvFq5JDysj
qIY8nBjMgrowPUImN1JPmGoBqrF7GTMFQ1TsYZ8Tqr3RAP77M1QaQKsC+iklWKq3gIHQ63a1GmNt
m6Qtd1uA86P0pwVC+dGacucXMwfEWMBBSeiZUz2Z3lLm8xe+YsaJiDHnjWPMpXEwC7xoMVQY5HMN
/7C8Ld1x7k5hbQ1f+cDXhL6hD73cLctfZmfOv6HrxijIam2GE+ZQPNs9jE8uDQf9U5WAt+tu2THx
RlTnHrSpXZrtFAbB4jWmSf/Edn8knj35zRDd3cEBXLVIINPNyzIPS8IfZ1MLj7QbSEuGsH5gSFVT
Hk5wXgiHZlhOXd40zqYMFk49kxxzsUV6U5QeIR4W/Jea02g3RdjCbyhq52+Da3Wfzdpov0+5mo8Z
NkXxqQanvlE4pa0i1hHxTUaQCjxehf8/mFaQ3NZw4F5E1DgFpWVpVNCwObjZ8qqePDytAhBN4lbU
0Rk1J93NZoQ0yB1x3ogcyA6HCqIflg5a7cBIcMLikaCw+jt2t9FTPKfad6MvGOzkitvkFm+szPQA
KgdrC/HduVXJhJCExB0JEUon1M9MFQSJPBDjcR2CMtqDdA+uDsPurpVT9VMn/nj0+kliRIChAppx
5ZShfZjI73BBBKEcPXWz7dLgcfdsaJbcry1cvBjdTNDb2AwF1rMFmzlhRCOmZ5Uv9TdbpsROmUYZ
vXacepOXgT//rDUYXxtIxuF0wJVef2VL4BxKm6LTF6lxesBgQq6OeYslyRFp0tRr3b5tH8l5aSBV
m4vxZtdLQTfCHK7YlQo37V24qOpzjPuP6dVVHz7GWEj94jJX9k7rs1nQSBsmzNoiy34WTOomKOi1
oq9ZRgnLzkwZaTVDCZ1oMSnmlwrNKtxYJ7WOStCcbSN494BHAg/mjd3gT7EVRsREQ06hi0dFjJ1R
x4CmP6RhORB+zg96cXRjRN9i5tZDqEJ6ISNxzZchUEIc+lJNn5I4C7MbG+LKb1sN8UurVXzLOd/W
H4h06Xc43uVqizVS9FWVZTIc63hBr6FC5R41kuLHe/Rh5HwN7tTDpxSxOZ8cG9YpxeMAGlKmZJhu
0m6yv8/jBE1g6t0uOKSMpW8MRHvxviI9Rac0alfYGEGkPCzaMt/2dTf2vkCC5+7slKYVxeHoqhum
pG3OR1jzV2h9CRCNTjNJmYHiKbGzjC6p7olkx+KC3at/STktigOULbKeNDOd26fU7pPHtJ2XNwO1
gz8ZqCrXOfmMHHEo63APK89aECc5ANZuYLtiKyuqAL+wa6lDRdHwnJNxlIYHC28GhvKWLMPdJKkv
DyDykfFjaqfxuZSD1u4RNdp3SxfmzcHGEuJ73NNZAK9W+ROEzmLcjBYPjm2AU8GWGxO3jTGwl6cy
6615A5Aww95tNHzYQsOGzdJrMy0P3f4cHkMwSk/oExP+JM4NSeEy1L864dAkdFALuk032pOk21mC
T3mfm9reREDwpmeZaftyFOY//VJZOdCKrT8GS5pDuS+d/mWNkIYsgvCfUkEWrnVaIFoS9Y5ryEOB
dxVUZoZJ/WmuBmvZIzYvHh0AcG4NHEhfRwT0gOaO1b66dh5pfg+89rlGn5BskETH9x0s4oQZUCUf
DaBwdtlsMgsQcxkHd+gPY3SeaeM+tEaWTQd0mYTwinUiA4Om/qwZHcCUXgg38qwuq/l8tKbrH9wx
nEJvHjOixFqc38sjxxMVl5sbBPqyHTOigyYnzdhPCi+RuIA7EoVMxziJOsc8VEJa8Hf+IET5qgwF
2+Ca2s7ou2+schrYcTksJgqniEkMHi491ECDmdXPtInch4TrDXcYLpIfNvKu5hRHQSg8bVLgDwAS
o+kpPEbiHdJb9SSCxYDyblZRTlxFox67qOaUb3uKPC2vUcdiiQNvD+CCgdyGeUJo7pY0qMDXRKX2
OnMpOE5FZFrbntkL+KOul08UaRRyY6kbSN1ajqnDYpnzQ2Zwhm6GmTHaaCXxWkI34M3LYCcgY2Uc
beMJHvBmCAhTujErPWtXOQql5E96GqVwBLHEA8+Zu8SydBLD0NPPnyR+XN+Csm4xX4hMePhLzAmy
x7Wra046HcxTOKoUGb5VxVCEEFQNmzKBjn4H7AAQFpat/Bo4afDYhUtwpzOpCW5kaS9qi+eGNnqu
Oxr5ZpkNe76pQol/2tTp+W/SB6vvWtQHX2fIo4uf4sj1m+FHTKBZAQViA6o44ApeR2BjRuDmt9hD
c+iacoh+4mcUqQOmcoQlznM227Q/2CL4mqrqhyCqDRB4m8bLsxpGfbyGqEDHZNmBeVQaJHr0+PYC
m7GpG2YQpWPsZJHX25SwQevIWIxRBeyYJNjJRTmQ12A6k72RZn3xhOahf5yTfvhk5mXLMQ2hvYWN
H03fGrn2J+hHhhNeDNDGnDRX4w1nXKB/ZjcipLBnsxigrFmW4YUBYAlCUPhrGxrT1Xhf78abwJng
SlqahVsmw7t8azuhoYeblIilf2om7CtlDaXxBtB++N4bDgxw+pTmKeoqKPu44dyUsKQsL5gZweHb
FKJHC8ww/hXWvTHtoIxj/bJ6ZojNAuUj2FvgLh2GAab7zQpE9BWr9vJzOsV8OLEsuuNsl7rOGCaS
Nwh0QrFJ2DRY/1PvJJ6VmrhKzLHuHko3MW+ZynYFadzA3A9Fn8HJAai2njvXGdpN1ZsNHwL0nwA4
IeTGlJSP7f0SxLW7CTGrsratUawq7pC6xtNCI3mx26Re9jWDlv6RP3V6aricMObXahcE1bbMzluQ
G8Cn5O6yeVwWE85cLu1XLJ+Y/mSZU7217qCajRHaDldF1qPcgMQBZ0Q2HUzAcA1H2CZmkMeHRp9g
+mCKQ3QHaJDZ3ovFjZ+B+m3rno2Y4Rkq7D7wjNriTgP8Z3Qe9rCtAS2tOvT0dMQRhv/rUHvYH+Nb
kKgFKzz0jJj882zRXAEfAbxi7aCSXTOMXbJvsbSNaLCi4V6IQV9NBJzobllMzfkcBnJ+ztePEXgi
ocutStd+1mGAYG9gVelN2DiZicOO274MDD2nQ47G/j7nQiBOrSAWNmTsVHI19OOPDmvof3BMkLdS
yyXWRsoJnG0oIVGfULLpODhX5eTjTmSdmobIxQ3CFlgRC5UV+5U+3/phAIh+M2BoUjbBOQLQRL6p
PtsiMytvaAYbpxsu5G2LyMjHiGKoD/y7KN2044T4JhN2pe9MlEX53pH9/CNTI8j2MkRuuBN0wPkP
QFnHQ+K7QjpmQ91Me6eZRwiF/WkwB3Akzakt6hJlua9Mz0SGCN+I1vsBd2j0EtloPuPEpn+eWpG9
aeyT720+lXeRDOdVNhJwglrBXLwh1NdXhbIBXOZiYvdPlGuE2TF/safNzP1147LT55tM5tmjliap
tV3gBScbS0E1eMEZI0TtRg4x6jTsmcHtFzpF7hmGzbtuqsanKUmW7qlkXIduym26rzmYJNRQcmBf
YFiMzgH6mFnDAio4KQmFVNamrmk8j6Neau0PBuN6sRVjXFe34BrlqaS+Wg4NtBjhRXqoIWmAwoVJ
Tz5Fn6hDxA8jDKg+iwXaCJztDg7coid1h50OyQ+bmrlSCaxsVslhWdwZRVmRUTxXtu6y56JCUiZz
AE77nBaOU6BsjeoBmmt6j5imSW7HKrOgAuk5pKs0NAvYwokMPQssuaKEHNY5aI0L4ydc0JCuW0bs
FD4sGdvcwssKXnHgCpPHqreaZE8Uhii8RrgjpExH1PcEONf1xoh1/mqENkKchAP9G5a2kx0yI8+i
EwBpSd1GPNEAK6ud9ZfOqbRfdOMFT3cs1afZziXUyzlp7A22kX38uYb6tTfDae69TEx0/IsYWgiw
ZlDuYdUljwZOR1hFlWW13Md1bRI7i9SGADjYt2F+/z8wA22ti7vRt50hOmHPWam7QcSBu1nUPBm7
/xGB2UhIsbm/BANJWUZeVAWWO7LIvBFX4GkPC10v+U8tkBLKpJqPVTMXyst6bqy558UhnEjHK+6e
F4xEbQoc7DVxd6VHWf/9v6xxGX7ODHqq3scwWt8aVmnCC4G/K+gzr5lDr0abZ0acmISAsdpYUfK/
MyPRZHULRdHT+z02CbsA0yMvtoVzP2MOswUhUj+0YKGfcKkDmWnDPSupxhECJuYV981LRpHKJDqe
sZAilunMElRjSwOX6b3fqqXb9/hhYpMdD4ePTTcveGDaCnM4R5hrqoN5ZkephcC4M22I3wfNZ15g
+M2EYb7OFjUf/IAmqs4QZH+8qHHxKWOAb8BnJjzoPNOkQAI5BoCO/jgMxiM0BucghaFtJQOZPVUX
zkXwa7y8tZddNab1hnBTd1uN5bVQ3ktbC9uu//eHrJ6k/9pauC01qrF5yEOe474HzcpxjPgGuehw
JaL14uuErkEg1Grs/pfDqz3ZmZJN79vMjw+mY1r3NrZxVzyrL66ipOJpmSbEtrPXOcBP6Q0Yor4g
nRV0SlrHcmws7+P3d3HT/GuVM2dsswttWFhT71eIon0SKkLPYTr0DSeu4pQ0ECmp+YYr38OFV0Xk
j06IqaErcoXPfhoB8i5Ao+x9hR+iZ1Vzd9+nY4B5G7K/j3/fhacIFxRWjQ1dCbf6MwP0HrMl+CBJ
7xNUJ9DPdrazhyrJ8Py/riPYDbpJ+o2BFe35YRMVHOeQWNh9SWvel4uAKrpM4ZU98bevLqtQRppS
oZH8y3EWs0Z44RY7L8Buce+UtfgSuJM2nZY4ET44YCCuRLOv7//9IUoeFZGSnF0KA/nzvS6IOlH4
EbU+JUL/NbJoM7QkS72psEMslVev/9QucX8LhLhifPsnqONsbUVogmvjOS4dYnHOvmimLgjB4sXv
Bs02/BSiL9ZLUnNpgKtClP6g4B36TU89dmQqYNe0KYZ16nvUCftUd2v6qgBNMTN6fFusTM35FklE
YB0L5LSQCHJ8QJm0Om54ypXFFL6C3r3JkOTnHnFQMGRzPE9gCmaLfFbNYlZXjs+/tycu11wMEsaM
JLvmLH3QcLMyjmMx+5GT2s8YRcFjWCL908eb8+/vbV1l3S+c0IQjnX1vTaqlkpnGzKgKm4FIGzvE
hZHwx2ppDx8vdfEHubbruBILRWyZ3r8zHanq4oSKpcjL9lIJMrtSB6981Zd+ECEXJMiZtrQB2t+v
goGU2zSuJGQQMtF2bi2sDxaaOjQL19IGL3wAIJs62Cpdj2Iq934puM0FukVn8kMapHKT5SP+UP24
WhphYCiiW2xWo9fR7aHdikyboysHy/rfP/sIHJY3pEKyylzg7AADTU3yXtaTD1yiASHmzGvLEZoe
iMNNXevJzjbLayHkF56vAwJokVTGMUNy8/sfXQVVnKiumf1Ei4n0sMfMU00/eia2N//9VbLUmpMg
SfAgSPL9UqGdYCKfsjcTOb1IMfWou5j12qbMr6x08Un+a6WzTdPVGhYyfT77HUXoE9wt+75wyxlp
jBj8GpcTZrKOvf/4e7i4qMs00SRIR6fieP/z0MPRQDsIOlrIGz/5YsK3vKJ5cQph3OVGL15nJq8/
P1700uuT3HmShyod/dwvHNlayFAnHf0QjcupztFYaRLFAxB1c+WhXlrKsYWEi+caAkfC978P72la
1LGa/FFiCj7KGvFRPPzTT6N75Sa68CQhT+gWYw/uAjKo3q9Uz7IsBsMe/aQdukdcRM39THjIF0a7
9a0ThNAXY/3t4wd5cU2igtCccQfCzHy/ZjyDKBrreHSAFpwz9W2zmwyL+V08YZyER4CO/c8Mm1we
P17474veNAzuA/JodXsN+Hi/MFy4IsUXqebSsyLk0wzbMzIwfpV5X/5jYlISXnmPf5/bLCh1i3uW
oA/7PDSr4cMbI9HWeNlrLT0jXnJ5GrdX3uHlVShpKZ4FZ/fZbjHaAnfHqav9vJygj7jQ9j+5iS2u
/Ji/NyU/hixah6tV/P3aDKBTOQRd4zcjfmawd9rlYIMnjrsI9+LfH7+qC4vZ6+1NKheWvpZz9qqY
bs2qjqPOx3BHu+mIH9xHU5Dfz3p1LXBp3eLv7wITC06qIdtYQxXOk7nc0bIYKAStX1Vt3f3Cr5ku
SvRzdo9BIazpgeHjcELkEzySYJTR6Rpc9R//3AuvEBMkPj/udsLgztsSHCCXIAVS9a0g6m/1rofu
gt7o68erXHqoVCsu3Rz5Qdb5refES0m8VNn7US6ifbDkryh3c09J2MYfr3ThS1u/bcK+Fc2rOP89
DBfGyJhU49vJoh/6yQkTMGzMoJk5D/0By9Xuv0dO0xMS5KvTAnH1nd8JVUmYgok1ga832vTIbYCr
kL24NwJh7v7jX/engDzbMlzg3Dt80it/dT3h/tUVo/SL4MFgiiTRfuanNbCuYWKOPGeDqkKeWqsp
/0EaO74SRiA8zkH9WWDzfeU8u/A+2TBCEEFiUred30gwmydRi5W3AKf3Ge9axpRO3GrHOYde//Fv
vvBGXRPDYY4zUpG4Bt//ZKXyzO7juPdj2F032lhZX4K6zxH8tQBF2ECSEbP7r0tKCOQcnRKCCkFC
Z2cATJ2iyOKk9YmYwMnBsj1mr+1Ox/Z8W4wo1j9e7u9vkOUIYSRcRWeMqM4qmWUE7oo6p/EjI+p9
DC/Kg8ZvvbLK3++MVSh718AyHazu7Dlm8IplMAaNH3fuco/djnPIQhdy9Wr18vEPOl+KN6UrG6yO
m8cmNevsXtBqiXN/rzFAb4b61JZmC1NVlfvQiv9rwfJnKT5208Fz0P0rspEBDCyyJtN9kkSKI0XL
C8LBcVVlhVee3/lbOl9p3af/+vQMDBzStCsJqIiqcT/2gb2TGvYdHz+68zthXQUJjU6bbtB1nfcn
QzIb3BS94RtUIziuWvZX03SVT82uvKEzEg9XSPeOzJTWm/A4vPKxXfiRJHWZfNsGdQqt2PsfmRKV
THYRlpEC0sWp0Jz+GK9ig49/5PknzY+kHFIQXhA6OgA571fBzMuWMSeLX6QW2vQcHWqMjSc5MjGs
buJg/mOyz7re/61RBHsSGc779fpFoxoKNN1nMKgP23xJk5emUfjRffy7Lux7nhx1kANLRv/rJhhg
+8xaYQvUK2S4oppOFjyWOoBcNDb4G1xZ7sLLgnnKAwQOc5GDnV0GVlnDG0d/QNtsIUKqk+SWl6v8
j3+UuT6df985PD0OetoOoSuC8M4PDtHZCc0sLDy++Nb9GpdFBMAhy/a5rjQ4YA7pbjGYShjtC9nO
pF/UQnDdLrhkwl8dxFYLYwPDE6dX8T509ebI3jbabeO4MJzrJZpJQeBYRZbOPO9T2RSdtsNQx35c
4OoA3WSaKff2mMbud4yZZ9xQKjHAv0ZPIBiKEXRymgI97bc4yBTRlpQeHe44jM/5yv176QU7JLUZ
OjMPBWDxfiNNocB3BtdSP9KdxF/QG24SLSsBExCbffzYL3wjwKY8dqLcL0BJSYKRBX7yC7ZZ0fBN
kWDjI0cbd73sq3+mebiStrzeMWcv2WR0YPKhrPjIecPgNGNfLDrLEdOHr9AS5r8JmnS+hCRVbDG/
FQ94e5D8nJNX8vEP/VP8/bW0RatCxwIMen7b5lmYtHUN3QpsN7RuqkLGL/Ah3KdBc6w1a9XB0y7q
w4el1+oXkff1Hl6//VwHpfg24oTwMAAZeh//VRfe9B/8F4Y6D+UvuD6fDCOMU0kMKgLtY9h07Qnf
j/ILDLrkygO4vBSjLaav9orrvd9UrlywMtBs3nSn4xlZNrB1rLi4KzUIJv+LX7Wi9AIQiPP97GLO
B1GTq85tiZEJ2iVMsrtdpkXRE4rz7vHjtS5sYHPtn2wgbknQ9NnPqmdKkKR1Fh9+wJJ+DantvkyQ
Ce76DFOgNyFm7crldXFFlIwr8mTyj7MVIy2PQyMtFt8YK4XGHktJWG8kvfQhOGwWXkumPocTOBi5
J02LKQFV21/9WztolarTbvbTKBS7SaB6HCqYVNAzcpii4ZvumvZ/rLz/rMme5CCm4mH8eLZZInic
eWhxABeqfIIcgp4TCvChHLP4/3Op9fr5V8HTlcyvw8GZ/UU4SewVhA98ylO4QRst08V8ZWtefJgW
0bLKNsk0PK8JsAq2nQgaiO+2o3EzYvB/6GWW/V7J88dwqaqv+OJWV/bopU9PoOKSzLAZK51fbSsp
rxp70EoL0dH9hMHgoauaGDskNNwffw6XDlhge4fFpGOr8688aRt03oU7IdMXDCnCsj4iUzSQS6Y4
f41UP8RikVIKAfcKSnNt5fWz+fd7xPw00eaCHwkzcVvnCvaTO2MqOhXuUU5G/2uIWjgFjV0WV5Y2
Lq29znD52Ii2dc6vldqqBgbwKW91aJqSm7wLBhiNczzssAlOnC1RI9G0K2iLxq0Nxdif0bUmWPAH
7gkfLcfY6AgAoq1TyBCLa9TRuKvNU+BsGqtuCStaxIguesT3x/v4hV3aG6BAFD/MJeRflXge5YEx
Y3fm15mT7UdXUzusAzKqR925svcvHVwUFLqgjuPcOu+X9AGLZzkuiz809bwPy6g9EpdT7vRwXm6j
qJwPH/+0S98aVoGMASnyLaDe9zsCOrAZhpi/+oMbuGIve7O/g9sShI+DWQrHz4PVVcJI2+7p44X/
zIvO73oYI8gPuOqplM9WtkPuOR2DC7/UJlHhLRHL18YlBcbvVO00BwkPwtmT1JXG3tikEe4GNfIX
eJaT9TJim1A8oDpJBdbyMXKmoJSjs6vmGKt4B3uBdN+i/daPZT0kX3Kc0FavnKDqEXBETXiCg798
SepBh6M0WzYUUthr8kcXIsfeoknq3pZuWfCLcKAI7VDP1M/zmCgYzU49wcrvcby7wTXHJDfo4wdz
YQeA1uIR5nKbUGWfHetTUrQ2mt2JUr5fbcwqI9NukjQaf0C3TbJ92/dxvf/vaxoKiAycH8j/vO6q
yJSIhk4DgS/R1u/qqpjZdpwMHoTXwECsOgB6/G/WZAItLdcE0j0rQJoQdHhqWHOWKuAlGBCaO86G
vaVN0+dBd69suPWOOttvEC64KnUT+J25xvudjkGhOQSY0PthTnbDJuiIsdlaGHdfI85c+KQk2LRF
i2Tb1AVnL9DFIRbhWT75EreHCIcJ3dDw9slJK8WrNcXmP1qW26Sdk9ePn+iFY0pKLJapn/kHQ+H3
v3AZk9bWLWZ7Aptx4iHseHY9InvMwRuEJa6MLy/tU/aoYUkDuxvwuPeryXzCsxYhlV93S4+3UYcR
qIw1Me1Ut+BXYmNgfuUcvnCFMMKw2KI0r4A8Z1vGKaOwM6N6gZGEq+Zdl67yYDtKbSiP+autaXeq
UOa0LZwuuHJnr7vjfPcwLl3Lf8MiE/hsadzQCr2lPfU5U+ojh3/m5R0EvcaRiU+irDzaxFbtiibR
lk011M2Vp33p3douzTVBBSbY3dnuBQLOKc4NToWu+OQQJeQTePBzIYXl8PEmMi6tpPAQX7Efl/pr
/ff/qhFSA1etIqx5r5RJ4iFKLEBVhAdascOlh4nIxl3y6s5UPdpgMl+KH3VbF0dIWs5XPS9MWIgo
G3/yFdT2KYa30vlYK4Mjffx3Xvicua5IDZGCKgp47P2fCUelU24+Lb6M0G6KvsMJvEWFfGWV9WM9
e+/oZVDXgyuCcp9XLZowSBDEFtI3uPWzQzDkfXUD7To89eQDIVQexsZEV2MkN4ogTtyewmL5Do5b
kk46pUhbINAXB13FkP4VguJfrQ6zGydlYRJysgjVbXEUw80Pvx4kJrSYRH0F+YzcI3HdRP20tRZT
WyyhdXFDf5jNR6et/w9n57EcN7Kl4SdCBLzZAqhigU50Elu9QUhUC957PP180GJGhUIUgtN30R13
waxMpDnmN5gu66qRDAiZZgYqwWU78ZGipESAv+Wyvu+nKf45qmH5rEZB8Fsu9ax1/UEKYO/6GLA5
mJViVINSfn2roEoXuJmgTzkOOYN8q4hNln+/vpIXcELSFZ3qvbRkgvQi10lgimAsYgmBRhrdRfIH
UUE5/Nch9vMOvzpsnkS1Ucl5o14f7qpuRDE058OEDoW06bcBSDzbeYA2NjoVfY4S9TmC0nU3wZQQ
uEwrSfWUAtS7HWjSV7J89QnvwfH1+uQ37kpyQvpdJvkoU18utr/OlGjV+VCUGt6aAncLUm5thZRO
bOAxHLTwRl9oM4SfT2goo1CDBEbDkOvLMpgjOUL6X0ENItP1E2GDFR0HGQ+afyZVMva6bct5Wx0U
E1SQhoDekumvQ4iwmWguzpLiZQocbgXWwk2tYwGA8nr2Dnx7OGZi+Xx9WTfeA/YTxWNdpZchrcFC
pI5G3+ahSlfbAH+K0JGMtbiZDU91ZRE9Vz1lqmBO7qBAB3uA540LCEN6wI5Ad7iSrdU3HbIZzj1+
i6BSUeiG6oR8FpLqn7/meMhBBtIphUiyRsoNEd4pyZTrXtJpA96UBjbbobTnd79xFMwFEbRANmnh
r6vicatZvkpA5o3I37sWWl5YrbXCQSnoHF7/Zhd9S+4BckANqSrLkli9ZV3/Ogvg8GHuYtHs1b0B
u1zPtHvVbKNDJGjzyZiMiUpx1v6jdr3ihoIZuzO+JzurunEeF8QJX47CLb9k9Rt0OAhoSsWGp0E7
ek9jrUXUXPKPhTlo7/iEB3uN4a1ZAypWl7qeDDjWXH7RX7M2m1QvIfvoS7SbY2ivQZeZcyialla6
9JLw7Zuwx0mGERXWIBowZ5yNnQtvc9YmUT4hIj9mfVySSZzGMBUNpDkt9ZjAynVwy0GvCkiBWyhG
vJfybxwRS6RoLXPnL/jtFQYS4nuqx35neHCeYhOBECtBqVbN3dbE2sQo1cX22oxeAD4gHGWKDbb2
1PsnLa7tnpKvi/68eROhQfPt+ibc+mHUPVV8pGRUYsRV8CAVSNAPoqBxdk31xSDEtbWuD3bmv3El
stL/N8rqhtAQSMIMPcLuIkHqlWfvX3zp5fdxUH/0CADfNkOr7ISpfxo9q2uYh4aONZ1diDTWamcj
TU/IbvLKlnXWCXZpCF19LPKxxA4FR2C7xcYFnk6KaMCXHD0LuEolAkMPcoym8H0itv13xFqnEy43
fv89SgUVvwc5R4BnQikFkRCQWkgsQtcNnHoYkhdfH3AzSuRed6iPLmx5IR2/0cMRcEAMgkbDnU9r
DDcCsXITJi0abArWvzAOkfHHMqaOJd/FmUTzX0x/BJdUKEtdMQCKH7jNgLYDIruautfC3TyQCqU+
+KgQHERVPj+QBuJY6Eg3OqWwYrKOcUzwdlNXhhiepATPV7upVUuwpSkyTpLeTQgwyKBfIWSFvn5z
fTtuXL9La4fdCIUEMPbqnFhRJy2uL7o302k4xHqAPVosY+5lZeLOHbDxZDIUlfEFar50DM+nnWgJ
NCNT5tUKovBXAscJ3eISf8Kgnh4gvo2nDh2CW1r62l4ozV9e78wF1UD5jEuB5utq5Azpz3iada+Z
EX/LNbl31DHa65VtLSU9ULJEoixsv1b7H/nFKYlMQ/OGecQsMZAybrZYeUeo9uvnPxo3G5QGE7gU
EeT5fHDLwCNGyXiZLfyekyQqfgC5VR6iFjjF9aG2LhJqxRhKL8EqjcDzoYQchcGyZH9ko6HcBppQ
velZJt9HJN338ojcuqHXO7HV1kJaZFfUZzgcXIHnYwYxomsxbqSeoQSdcRAIwjIn0vrygL5KvJMc
bA9GXgAam6BVXh1GtbaqDPsezYtwM+dmKBb9cik+IfGk7hyAy6FIW0UCRgh5hMfKahtOUaQlas+l
bMnpfFfVE3LVvja/lnO4V8tdluh8xy8ZsoIpBQVdQo3VUOg9JFyqsuZp8OxhR/PIZ4geHq9vDv3y
SEvLNQZGdwGeXRTvrD70Q7mLFW8ItMq6GelayM9aVwzhHcbPeYotn9XdLfvqV45NBerFPKuIhTXJ
GxaG4pulgit06iyukK2SYpm2OXJtBrKveKnhtdC0Uu3Gfmt+Gw0d7rkUyvnvGW7Da1+Czz/6ha5S
oRx9/0NP4TLaghYGX2GKFdm9iRqaaccdtUcbkoUgOWbv6x9pl2jKTYRI4IehobWASrag/YdTr/JR
Y9z3BV9V82eLum7hkML2E7x0ucT4sDKam9AqO+MNrhklrmSeq/6lGdM4v0twaHiec21Ijn5fzr9w
UKyzk18g3u9OA5Ag5DQr+W2AHQ8GqQLl64DsyqUjNTmcX9Q0HxQ7QCbgI038sD8UU9yiFELA/JCU
go6JXla14i0+jGgCSmIm2p2xyKmnutLpO8/4RrJM450n3FgSRiocqwMRtaKIa0KieETBODQic2UF
P8Uq5DXEoFpSH/pSGcBRJDGGlqFupehxysbwxJMlvc9madU7EdOfkHi1mQHOkEZKbGbJWKeTfdsP
qEWKNCay8NXEjRmZjxhBMvSsx/rBnIz2gL8z0hcxratCUC03VMMYySFFocckIB5EVfnt+taXlmVY
/ygK5TCzyCVowK7u4DkrkJVMC9lT06lLkA0xhfw+ytHjYLdZwbsxg2E5jXmEIkuD8HnsZJY4C7dw
c9r0NiuzMT6qUYZH5c4PW27k9Q+jqUygD8ibUuXqh9H+Amc6FchVhUXRo0rml/EhnYbKepgssfsx
C1Yy2X2TmIWDnKOIHwCNLLxWVHzEvslZO4onAa0nxVVwyi2RhWjbH7Tnpy9lJPW/rv/ajXtKBtdj
Lqhqoo91NqRh7oklaq3QLM/E1wTH0tGZFIQcd1bFulwUCvAgi4H+Mpq+esb6DiKWGYqKJw659T3t
AwwcAHF+UQhV0bbBriZD4nlAgGhsUkSPKqwUpB1gwOVTyusC6h/xEcqHYAX5jX/lYQLcb2SCKu5k
/uOVT2qiFpvJyI2gGB8gbTtZpxRY5E4qsLXEPAR0dQDHS+Cfz4eNSlScmnam+DX3Mha8WXxL4iDv
HNKNt01WFeAAGGwp9LFXC+ynMPnhpKgeXQBs4lFNsT46qwyeVRDS8fHTu4ZEg1CSgjTcs/UVRVTf
jzmi2F5RZpo3YQjyPLdxsFP33lg4kkeDGi+9V8AOqylVg5nHKOgqHmFlcOuLSNxA5qoer89l+Sur
4wpyA7SebFHqJSM4/zz53Bq+MlSDl0e+b/22BllPXHgFKuqXDQfwIadnvTPmxk5U4TJANCY4uOyH
57M+mkYB/UuqlObfQVzQKciN2AYyO26JduD9VODkd32iyjKT1UwxKtAofsA/oWC3nNG/9n+jYFsd
jUrv9QmWJg+ZXIGVQ5qf3glwpvqJ5cHJCqvRdhGQDehxo/ilHQKtCctFJB5uzlCGOIdEWRZLboCi
YvBlhF38dYhm+lwLUOPBSKsc34IkLKW3MCDksQHjL57LCRfuDwVzleR7yVP1Q2hDqTglXBgNQC45
Mo5DmiAUmxFdBy+p2We6HRb75MyttWdPgcuk/CPy5c9XwQgtxVCrtvXiWJlefQxdMApBWBA4Sysf
R+rXWKNI1fByffU3ttnSmgOtT38O3u1yfv9a/DCvEHBTwa9LkKie0gD1c3SBDAfKq/nMZdXuXLjL
rbL+2NQo6UWS4C4k0fPxKIF1BNAAybFV1Z6HXGo+EO4KHVQTEB6t2/kDoE3loP6U7+yzjWNLbskd
pJE6sNKrbaaVclP6NT3QTm2QQUNk7EYLtPHm+npKGwvKCJyi5XZAM2wVYVezGQ9VqcNRizokS1rN
F5uTHkuyp5eDHrBhi2S2MSsSBDdFhmi+0xr2xGuHCWli46jst7/qAIOAIxddj7iZXMvgfgph+Cpj
R63u/N6NbcdtSV9t4S5dEoqwF8G7uI5p4iH3QHtYL5+mNEV8v2+VpLOj2k+9YmxTy72+TlvjckWD
JwDyLMtrUEkZKwjHIPLvCYVRntKujZ7VusATuE+kLzyTDYKsdfTt+qAb3+ZPbZzK30KPXPf3+35E
UX3hDyrmXKKQKOLuZPbmYeyKbz4eU9714TZ2HD5/NGd5X0W60qsjXeeJqPZYV3pN0yH9YfQWNgxq
me7BM7ZCc3qwS7QJycDiojg/VLNW0Q7ExNLTwELP7hAo0Y+cCtMi7ZtP2CKHtepJ6Pf2QDWS6FVE
b12+6dVKw/hcVqcf1+e98W0NQhqFz0TwBvjw/OeMfi6gJys2XoTFJnbeaWQ8l+zjm7aTi7sEmTH5
IKVh8flCyxIpciyU5dte9HvmJBEjWhIwCnuEwH0f98Q0CZpTT1hwuD7FjbgR6WXqH+S2FFrWqcdk
TeSqUdl4xRxKjhbokl3VouWIcdQeR6X0byRfbI8RZ+kYYqb3dn34jVKhxKaim8RdSo1iDeiIZ7Dt
kVy2HtIZs+/KRockUY5NwVOEWDUsdQMhLJBK7PaDEqUqVdZYCt7FEOXfnRt9I8IziCGJYOELgkZY
3asjWTZSjzB3xqSbXB2Mjm6rwtjVbtMX9V6PfeMIc4PDYOBcAUVbP5Pku0C32gZu11CA2GvD7kSa
1dkWHjouEvn5Ttq7NTuDC5JiBl+bSPl8L4c4s5WKFbceQs2QtqtawUtozKfgO54cjfzl+nfdeB1p
ypKe8VCxtdaj0dAvUVGsW9hkXet0goQovyYVXhdLwtEYUQgeJUN7rlCD2rmPNZmJnD/MlFuWsJlp
Lj3a1WcE3hL7RQqBCIZfwlHtCdUxeuiy2aaMIdICgzryOKfm8GrFIUaKhWpO74h/C4MLhs+nym6a
vn4I5tk0UYIuRSyjTH9AQG9oG0we5mqM7AkPBclFDaqsD82QIl7XBIBlbsykGBcV9RlF0EDxpd+Z
hfcMmo7BZNiGXxqvUtkIqT2jZfbod5L2OzEkITxqI10DT6Fm8lYEPkrAfZ13AD2a7tUaEKA4WhA1
kAFsNUHh402YU/bGYPWo/ukJYF7MyFwNViLqOqE//C5CBO48SHut4eD7ouVujdak70h6hFOcrWWI
LjtBFerazja7/PAcZbCclMskcrI1wkWPJ4h+SLF5aGeX6usixGD9xl6rC2/QRwdNEmY1XJOY+9a3
CdnkPejb9g8gLqJsIUoXEL8qCLF0MwTeY11t45e5AVuDSnFTPQREczf0jOJHwB3NlwlG6T/Xd/3l
mSZeWloexB9cauueXNTQa5sTZUZzmTdBNNAZFTGSswdEVI7TQFh0fbzLM03AQRDIUpPuoDZzfqbT
xAgr3H7gGahNfohQMD9otfhf23eDc32ky5fwfKTl0P0VXY+ynEe4VoheixH6oR2tDgOmHhF83sSj
HGIBpI1TdXN90Muwg0E5xaZEPE8pahWBtvEEHz1kerJPEXWIFPO2H5N6J7ihRXx5YxBF/6lZ07+9
uPjzbBpa6idL1zzOh29Kj9ztv1ZVJMqP0oBUcSeqoTzcwDbDTL2NavTFfXSukYlP0Vg8qI1sVR6h
SkJJCvBabJf61M4uZrwylr9FNmu2IrVlZacYgy0CemUZ38VWSlE80JOyQ38HbK3LRdNVXlOqaf9E
bDHL6P+b/a9S9WHGhlHVoj0d+rOA/L+EPWaVjEbvVmHD3So1Uovyd+rjMRzgZtfDopmU7kkIDaJQ
QN3h+AYkSPiqRzHamEEadMGd1puYymEyH/z2dSMxXLVErdatuojOo6qHjT0PKA86M+bX8Q11//KR
jnaUHpbq0oxsS6R/UemVhMiOtPlHQZB4VDVfejYBvz/V/Pg7ebBwLg3CQMStEpOwxp1nShHoccdx
dQ+hWaPwjOb7N6mVzMQJ8SAbmV4rPw6tNMf/NDP2dDaV8ZZKu08swPOY1eW/ZtyZ9c82LSiKIvll
hXcayoHT4ywK8bd2mkLfrapmKI5Inlo3vZwr7QemONErwqFZcqPrqEOfTIy7iiex4Mh85NQEauYr
lAG2jHoDkqud5Ve0/NHyaoYuTg/lWHbFU1xBTXPEUTOjH3JDefS2MWueFoGFURwpq2VUDbW8t04I
//uRx+FFPWTGbgMWedkiPp/U0nSLRaxpOnkIBe9L2gLLAhedYyJh4vnhf9fLWL9tWxkfL4rjlPcV
yr3/CFrd9JTEpWR8S+dStlwT9ovyxY9itTzAesgSx0C/2fw2BAAI7+cKFOE3HQ3u4keQJIJky0bd
npQa/TXK/aIx2mqMSui90PrBYI9jR3Q107JW7+o5UuNTkBU1+VQDktxGFFiQcMKe9AjP7blqjggm
8uqlZk0PQIw1pXzvm8gY3htNaGQ7rWT5R1ApYXNXRDneH0ETImg0cv+Kpwm30BE3kSWcs1ql+KJp
Otck5EtDPGJJISLoqCPQO2aAfF0+RF67LZX4CAFaXVLjQ1vjkw4ab05vxQLvY2cuNflfrPV8VHUx
0AMtm7bTMzZaeOuZAaZUFrLNCv+pjw9FlkwV0pp52DkJAIufvl/r1IaSLC7vctMaf1mNEfFGDSWf
nULViCV6aGiCZ7RQFewUj9YIl1FinEOKL4Ruk0Fgx8fTLKdO05uthKG2qfysNXAQBzo/dPjxD0Vz
KQvbJnMDuRYjNx+FKDtJWSdlwNV85Pqj0oq/FZgX3+n4udEUN/30WdRaXTuYMVj1W3g9/XRbWlLU
HI3Z8D3u4GT4QiYRPeA1IhY36aC3tYNtNwfLCCeai2M4ZcG9KLWDckpTcXhNUV76gPyOq66aIkDq
zJrehe4w9AHmOaUQo/qo113i+A0ioTf4DcwPU21Wd6wai04Hm1ZWRQsqsydTzKXDHFuYPAJG0btv
o9jWxi/oHh0WtE2H3Rfvgo9ZdS3z9k5avpjmAQmBxsWT9SvH3UP6GGWx/zZGbf4kpbL0VYMmE9xE
YRp5w9hkkjsVWJuBW6zq+oY/oXi9SeZlF7VGywahoL3gdaMfQ61y6WAu+bV1UX41k1KL4jQyPb+N
gopoLjSPaiarP1QE5F4TdVL+LTUtfahLpX6IosA8NoGsD7ZRa+G/QZ+P/gFHUDTqsRmQdnLSjRgD
ySAEBiD9y5etfkGPZHPsBKjqvl85bPvyOFrWeJeL9XQn9rn2+ZcfAUAOHtVvMNLy8nv+evnbAEO7
tmQtYvLC5xofjdHmFUtPPns5tPNIt96mwu++ffrtBz8qkZBq1BIv2vJ4DCGRm0yGZyFK4ZKk9vc+
fbvj9VEus1+WkOIduHfqXNK6ddABTm4tXzI8IVWs1CYp9LGTjgflMcdn/ltdhfmdqpX9PZ6Cw8tc
z9XH9R+wEcEhcKVT8JDhhijrEjwafrHc1qwu5jGt2yjgEMsAiOyIO9bp+lBbG0cBg0hovOS3a9CB
CCVVHDuZuVIcs30Mu0nJeBSQmbceJShQe4nYZVS1FOB1iocIEFxEb3LcNNgWKIYnyeEPNdCr2zm1
9JfUn8WdmW3EiRZHlVYu6BSqU0tK8NcWpUUuJ1wnYO+CkOQoHaRHrR+ml+vrdxkCIxdB/wKvTmhV
KMOcj+JPulz10mh6WiOId3EcCPiMhgaL2JYnOgKFM8jsnuuDXu4P6OILRn4hRizUjPNB9Rnj86Sn
oCfjmoQgI6YONJA1QOm9dPj/DEXPlh1CD299FjDtqHxxqClzTbjVowWp2KGqTTdZ7Ic7x+7yg1Fy
AqpET5SzfQG8xdQrCgnsTK8KAdgvgPQHot5qpwZxueEZhVYA8jSA9aiynK/dnAKuiQfV8LjJffEA
aDNIbSXQDOygBAzXEbNErfvzi2iBwKdaSjWaV+R8TDFuOA1YuCFoKi8xFadAcniIBUdvq2En1768
vYAt6+iLIg+EbOS6Jdk0TdjioqN53WJZYCMHE4SnAYN2oK8DcGZ3HBUTf3EiO9x1QQG6dPzGeuec
/ymorAoufxAyvJfsU9pt53PODKNAzMvUvaEyA8HBykl7pE+rqQ69CesNQkL8G0qghjsjyPHSXkgb
tdPUQ67j9AFU0aadYJRHNGCF4kb3+0Fy+zKIk2Nvdpg8YOhcm25g6WX9NGSt3JFQTEH+GghQOB6m
eUaeBX7hYr5FRRW3A1RxBgd4gun1cz3RAooT5QMwSyfv3N6X+5g6B2pbXDkWDJY17K4q+nlCB8vw
2iqPTyFunnezmHc7C3z5mVEegV5HXQXS4sX6WlbUl5bARVqg//zSTXXyHVvOorQVuZUU7DSN8DbP
8ESw5boqbvCJq96v7+o/cl7nn1gBn8JlTgecgsIaciE2UVz7qPp5ymDksgvuRM9fh6Ssuzszp0Tq
AK22MiclRXrrsTNtsI0SsYeGuR+130M0ZQe3FbCkOkFowy9MRL+1uqviwVAOkzBgUiThJ7lHi778
PHwTGs/UIZc+8Pp8pLMhlGwalaKFNB+iWMpwEsNA4/ribFzRy25G9Im6F8d++RV/vT4Djp9WHVma
ly+Oy21Ck8AuI3b4XKXynm7RcpZWH0JBo49bk7LxQis4HyzGf6UNRIgRAjmx01nj9E8/D0aM2Uo4
PakEqZXThYZ4HyntrqzFxnoqzJDGjEi1hCU9H1wR+0BJdHD2lUHZLpj0xGknbe9x2CAvg+1EMg2+
LIIPoNvPh0ETpTHqqjM91GrbB/h4TG/CMP25kQU06chLJoHCmtjKFVk6hwL2S0JWkOSCMkD0FwMJ
c3t9/gGJC2AbldeAU1LEUmEjsNBm+OjMOfYh1PTTg5nE9W3ZAu12ME2NHip66QCRk67+rvdEHHhL
hWbXuwavv3iAjGd9mFKL2hbeuMqjlZHlk/7JQuGg34MTtzLnKN1iGmF9+q5ZpPCXgiYAdEpi61u2
z3z+z9j0zK5JD5hXKycFGM7n3y/EH+mB8LBQPZVXQU5hib4ejGQXEbx8Z2yNBKeBHF+latp7vbZ2
E4wmRMXEP/oeq+JlL6e8orhaEh82oksNXHNDgvWd6t7W6fx7lNWEKOjFlaomLJsczaB2yuwYjH7/
FmMotDPURoBIFIqsxgLDJvJYfSF/iNIyCULT60RpwHp5wmCSuxuXS2pD91ZFsx6qvLETIW5EOTCY
OI4LxN2U1yQmf26xH5MoXqohJjRaOg9HccArkobCeKhxUnq6ft1tfTbaOgY2YuyvC1hgJtZjrw6D
4SWs5eOMu7YD+MzcCW221nJpwXGzErqxj8/vACsFMRT1CLJRgbS+Fxh8W1h2UlfB8+y2bAbBw0Cq
39MV39gsUOzUhWpHUHrxYJiU+NKaSMJLR6w+olIIPEze8IqzQnMn2t74bNzeNOJIcqGfrbMJbndw
erlooTYV5uSciSZ/CIowPtLlSR+gVGY74LyNTisgOSSAwe3zctD0PV/SEXOHAB9C36P6Gzygr2X8
AiipvFOfst5G8I9unrRciHNiuYmc6c9VXPjjTuR/GcsA/kGSG6UPHdDE+v0imC1QhCuC20KntI7n
ezzczfE0olOCRsG3kIDKwrMqTELHkvOAIF3Ky2jnkttY+0X9Bh8pojfULlcrYYQZVGpA2F4rifNk
W6KQTaBAhel3PvtcqaEeFju398a7TclGRvcLQAGyX6v9rGoIiIajJeChM0feCH7jqcArz+mjqT5F
YTXauRXOdk9GcfPp8wqvfUFlQn9RLj77EGRaac0ULzWjNZ4GHR81K7fSnfP653JbBSYItSGYRLa6
RImrRzuGSBrMViXgeDCKEk7rKFL1Em6fdjKAMbCBc4v/iYKRPMXwojG1sqboi4jZ6A9ZmrX5LQuT
2Ld1gsOQrEmbx8ciyorMBmKOtGwpVbrkWELf4swSCJF0bFvJ8PFrikX8g7rAotCJufx86CGz3jdw
K9Er6VJpgOCU4g8W6pOJmfoUDcl9n9JnsHtw69qpDALpDSaDNZwk0NX0NoJeeWmGxn9Hpyd6aes8
ld0Ea+7mQCslbG8meLDPM/pXGCwNiwN4S+4OUn2qVGxnk8VhuI/U8VVP4O87CRJ8I7bpnfQFxwkd
uzItS1/6PMx0F9fU/K0nWsPh0SyJNFpfwLFKi4CVOvWY1cAxq9Zo3Ky3ysxpsaHT7TaQcJvT6A+9
8Mz0oPuRXOnssBsrejnFmD9rRYhjE14MmIebeTrKT3mM5BCQcQXD1Dgxp9ucZPR3prXy7y4A4F1O
rPFhCLrsX0QpE8seKWc3jkjj+idcY+WtzqLsJy1N/3tXB/WHmeK9cBt38fwVbhWmeCZTrZHe6Mx7
qLQQuWJDSI/YhZHz+dSHsMVEVCqF2hab6tdMMPRw5+3duLmX6BsAFo3nhQZ+frlNndkoUtcJ8M2j
92mUdboDtWQeVDWPdh7AraHQkUYkgzicKGkVUVQYHPMzCFTEPB+fkV8pnnJctm4j/F13HomNt3aB
NMoUfyAHXLy1NPhiHxM502vpmJwSTD4fpxjDrOs3xMZ1aC5sCG1B+ZHJrtZOx1gK43rD9HAsEf7h
A1Z3YWSJEUwVxSRlKsyid68PuTUxcCggf0BViQQvq88VN0FMg48EfUJ2QzD6/iGV4a5eH2XrSxH7
sW6UB5eq1vkoZjhIVQRe3BsaaXaTPhtdtRs+gJMlO9tvcz7csHDWF06usjx7f+WAqi6kuh4yHwM7
6hP+kxiclv5eP3x7Pv87irqajwARNE9zgGgUO1MnQf3ihsZR5LRwYE/Xl25rQrxXlP0XsRtkDs4n
hL+9mWDmRx1LwqW+odz1qxGM+OenR+H9XezwFnLaRf0E/2MzFerQ8oKmzw5KV0xHqSjyz58iOIQi
jxKYOkLK1bLFyD9kmNxZuAJEpkSGNvjWCVfpod1ZtI3vQ8ZEkWmRLF3kKM4XrRVnP8uamp5F2XVv
yRADFJAV1NPoolfBThCzNZjKTgNfBabrgo8g+z3ll5bEBjKG78KyB4Xb9KONq9ieJ9xG8GIBBcYf
jRaFQaZ7Pq9Az4lcZHoxKeUPwcHfk/64n5ixYk+FULYAAnrzZx7ihieRdz9f3yQb1xMKyXw6UhxC
p/VdESooWGUzdXfMqzNbmAQcQYewVGHZltMbuibBzmfcmi5oRGi4tIT432rvzym11hhwhocgRPIB
7hfD277xZ5d2X/oopGAwYWSIj01fo493fbJbXxWaBA1ShKao+K/HRp0s6pbsCnjvfNvqvUaoo9XG
A/APVd65HzcOOfQuBa8TMgI0tVaDNVwg/mwUBqi8QD/UipU9mpmc7oxyOSVUKeia0MBYaqTr5eyV
DnPFpvE9C7jDCWRDY3dNWHwZjV3/jw3OGorG6I9psHQsCuOrGQEwlehSh76XVxR6XLL0KXSXslFE
GUMxv5JS1IODcaw+uE2bNaNTZLie22qp5tjiqirx4cEYG30PZnu5p5YfRpEYLgactbUIiIjCkN7k
0RKfzEFwpO6Z/ERgVD3iQCyVyOw1rerIU1BHdlpgi3q4vq02h1+AVHQmuGzXZ2g0Cww3RMn3oq7T
MgfD7KlH3gj0py0ETXHXD6LyDi4yjQ7tgLLZpyMMVSTMozCCZjfX1eoCKWpMMfHa8BEGh/WjCpbl
5mLZH3LfUl6yINlr1W3kujwo5NUm6jHku+t0q66ris5q4Xuign96r7YwSlE70G+mDq/TTmrFgybF
uICU5vCEfzH2kupQvlxf9K2NT8IFgoSCqXHRf8JpoW8aqxa8cBwUZ7JGyLNpmx/k3NB2ztjlSV4e
UEqm3BkLlX21wEbS6EExFIInj1hUqDH5tCFnyv9jF9GjRieNh2eRKj9/B4y57co8N5dVjaejKKXY
OLZ5fBgTpKQ6rFPcNBkUNzIQcby+lMtfPs8ueb9xiVjENEFMrYtcYQcxz59V30P3V3cqXVEfgq7K
HVMU8i8CHYi913VDLVuF+b2cVca87Pbi/KZi9NVa3gw8ZMnbskT+F4WwoHrR+lnPjnnW5e9G2ypf
mz5XU8fA0d5wct+MCvypi/p3D3XvWSkaqjvXF2PrlgMPCah60bUAyb2c9r+iTS0x51SsSyAZqZZk
x35IkldRj2XEWlHnex8mUSqP0Mfzf0XBClQbafz8WYkMuXaHzohnpxJKKdnZgpeVHSCohCOcOm2p
M61+VJMsaii1YXhxJL5MXXZfIEN+E1mNdjsFUnogPPiFx/bsBmmV/nN9RS6rhawD/5DDIBhx4Qeo
53Ko6BnVwkDSH7o8cZOwdgAipY9pEQJ7Q23zdH3EjbMNOgjfW55Nk26Icv4JgqBPBKWqLM/yQwDg
ltgfwlQSf5XS9Hl0A5VdgkqeM1SNeUHOh+rKCb4XnVMvMjLZUYS6c6F8tTufb3NCME2WTiO6W+vA
I4kUglRKMB4wPcxMSfzIMKAavs6DQrLx+dXToLnzZ+gUEpafTwkNKln1R1LoQAdUCPY0d5HE0fB5
9vdywGXbrW4OwNhcWLx7NDDXbROxgLVuCp3lZZrWRae2h0Jm+yPWGDamU2PhiHoEEl3uzeBVxPJx
77Bu3FyMT5hFTsC/1gAfah8mIRb3iGgKs2tCDDjMSlu5hdGnDqS1PX3vjZcAIDgTNmjYQmdZ3dHw
T2VpWpL5rtGGB5IhFVX9aK/nuTUrii2QtAjIeeBW783UC/QBSEy8YLL06FYLpOI1ixSuYbE0/O6A
2NDnse7cwibNXCQJNpAVA5aSjRyQxRmD8p8sNvV9mc3+A5W4dI/auXUW0JdFEYbCC4YmqzWchKyz
BvaoN5bigLwresc1NUlHRNx4pzq7MRTdQVS7ae8vuqCrocQZBIwy6YoXGqDoD/NA54OSmSb8LsMm
yQ7Xz93Wy0FpFprVcnGhrrEaLqmkeZhRLvJAdla/h0xBDAzcsZjYcUqOfDPNRTG+KPUwo7Yf1AjE
9BbsaTdJ5JoqbAOb9TCKpZjuvO8bu9YEGEMJir1EtWZ1xyGAUiVZAIU/VYX6fRaD91HLhZfrs98Y
xFrSOtI3xKkuOmVi6CsSfs26J5Vy4EhUCj1hAt1/fZTLo7EUtEDjgGPnfV6Hno1fSZ26ABc7syif
Bb2zJjy7Ih3wyxz/iKZA3blML284Blw0VCmkaGhfrM5igtKl0Ujo7cHj859bXc2OY2SVrwXQIHue
wv4fuEa5Y8Vas1P035zq8uBTwwOavb7GG8lvlVjsDUDu43QDaqykmaTojgzhlk6k8nlVBNTbNZqc
vBs0wi9uncTS6fBXwHL9frwpRl861f1gfPppR+5nKUbJCBITA672YicjtEmNyPAgL8PzEpXgPq/n
n5bcF59fP1RLKRQtu56O++oZVI2uT+QBRCaq2fKj3FnAotsG3dlakI6zGGk7VcrLMIlOI0QadPPo
GKO4e/7s1kYfhzrMKyAEiJ/HelQfRpQmnF7wx1shVicH4Z7Pupar4IYWVrbOa8QzvO74Acyw5Lkp
6anWlu5GBfYgbKjysCjAf71+9C4POKhF4AtLh80iT1lVYQH7dIw/+qdRj8LnvhlqzyylYc9W6/LO
XobhiUVxjUVcs4InpUXjEm7fqTBVoXQESSpcKIl48IpystcC2ByMuhcQ2uWErzWSkUhWuRoz/zSJ
enrTdCV+THrln0Kp2kN6/+l7nsVKyFbS1icmoViuXdDXJMzOzEyvw1thMsFlhshzGAexS5BBqie1
/ZiychjdAuV13RbrFC2iTmvzH/lsxfkhMLQcBf9xrN5zrcj+G3KKTsdu7qaCSkNa/AwZF65YNVS+
o2qdkTrxXIF3HhVTML4oAd9MtoMAv1o7nWPVQOgo6lKnyAsUdjMZdTR37pLAd3lMp3el8qv/himJ
wRMC7Or+h7PzapLTaNvwL6KKHE5hws7sahVW8ivphJJkm9RkaMKv/y725NMy1FDygcsq2+UeoPvp
J9wBBSkAHUT2CW3jhdEaEOsd7BKzic1W9E4ng2oI6/eWMtPiyucoxqtyNvL/zcWASNbcFPLfOY2a
B3BFlnaIC0/DqX3oBYQPdc4+jbMLDeYPN+zywhcTHSazdBrXNRMMxLwIcUC6hmMbHRj1FJdCB+Bw
f5WbLQTIlhPIGaTiAiy6CjNqrCBR0I3KpQUT9sVUK+MgZq1/jkPu9PtL3ZzA16Ve1SJY6Qau7MbI
QFgW6AynaZOjIRv9cS7yPRDB5ircA/STlrbAOqefRd/b6HvQTBuEd0ZFUjkW8Nd2nuXmdkOuBfmS
RecTosVN17uavSaVrhVeGC7qx9DpRKApevI19Pr0ajZjsudtsPGd6HKjm7sA37jQVxcPo7DWnvEo
vmLsjWRtqzrnECyeH8dyryq6BXTycFjNM6Vgirlo37+9Ckpt0mtgmcpljsP6C5Wl0R2WZtqT1qWz
9GluSHlIRC8GqI7zwFGJ7e6KZWD0KdXT8ZNejOrLaBldjCPdqPR+Weqpe+TgFj8ZPTd7o6+NT05U
Qmdlibd8jtW70WY7HTuobBcnL9KPatMn3yFXqjuyQcbWJ2AJph2MQYHnrG5ILcoUUdsexCpXSRjC
x9HgcScblBhTA1fuIZOjO/ttmCDROuF6pTxEDO3xCNc690eeeEb80SgiRaL4Lq2vOAHBmIqRijIe
siJrJp/5Y+ccB5Xg+ShR7MkCK7aa+KMWjpmFWExup8jI6p11VpJEaQNYB9mPYjTlFLTSAq+IMmZB
hENh0DhaTl/Xp9iwwpJWtwrWApzR/C9d4BruWxjqew7RW1+BVFPnL+oilKbf7hrFSjUL9wL6uKkZ
E2zr6WqENYTS+1Fk6ysssGrUgxA7v4kistUHq+iL8FKbSvGrt4z4XaWJ0fRtBOz/GPPFSQBgtlyt
aHF665JIk4h80J4PLyKVGbTDWfctXeRPIOnk8f5z3WTqy1JQYehU0TO8mXojpN6HRsh0YkpGMxhs
dB/yTLjHSZ3lU0tj66wUWOnUo23/c3/lm+YcKy8CdAQXGrg3/WEZI1apuIN3qT0gin41ZdZDktMW
QLuxDhQXSUbdFsDrcms+gsIvdzLPrY0DWoLCHVEoQs5q4wzarHKdtt7FKsL4OsT2HKAGkJ/uP+XW
+wXBoNK0RXoAhtzb7Yle5iytUPEuptMgcYcfjTwLKxbfFi7fg6IMP5rBaQNAeX/cMeD9MnFariOm
HOSGb1dWSsBbOG2HF2uYjXPVGOp5BOUEurgq/rRjQP7OWeZkMEuj97K86t+av60pUfhb9mvoNtlT
oavFY1H3zqmp5F5lufHV2KogQhYx49s23bS06NBcia4oird/1Ua0MD5zuSPft/HVoFUtdQnjZWqF
1buzS9gco4kAnSHd7N9Il8O5kDBsj1UzeN9nLTeIa1YRn/OsCnd2zNYTLkSdV7juMil6+zKdTHHd
jinYtSp76wz/3hgOqgnj6nB/Zy7P8DazBuhML4ACnZkUveq363jdnBWMDaLrDLvvCM78Yc7l0Uu6
8QFPkz1f7Y03ulDVoInS6mA3r97oZEyJqcdRco2Nqj4K4Xinqp9sTHXs9ItR6/VFd/PmawdHaGdz
3lSYCw8JhgrHjzDH0O/tc45Z6SFC2SRXYYPxGzVpnTshss8wZo1HMTf/wo8PdxourxF69XIBcyLA
hUkFg6l1BJ9yG5ihI8QVakIVHuktK0gIuWXU+s7g9uOxa8s8PXVJWhoP4ai18pqDaAO2JuPofwI/
39GfUIn7BZNft3xpJkV1pO2Pc4ju9ZYv2rLtfEOyTf3WVKKzpoy24TdeY7mEMUt9P8aGJq6NtLvq
2sZN2Pml02GanqB++bebT3AJFC+5yKpvdL8qveQZbG301cZ392sYqcO/SaRi0xXVYL38uPP0X+At
xLcCs4LoaCMGFD9bFn68XWaZnxjQzs8OGxay/qzaU4DWcv35/n7d/I6ce+pbEKs3/d3aK7R+EGgW
0CNn7pXPWqf5ue4Nlt/mUWWfhwnztmCEE2zsHMmNq4qimoXxTaVH8coO+S2+odeSIGWex9fU6UV3
FjKLwDG2kWl9KrO2eceGH34q4KXfkxb3+hParsy17j/+bZ+Uffy6p5Z8nOC0uq8SzRD9YCTJdUqz
LvsoLK5t8IxM7CGSEJb8HkXVOVBwT/4JQ338MOJXpB7g+LZxoNWOfJmlkSo7FcntWJufhbohuHuk
/6DIrMKVPQ5h1HaEyrJoW3lkobYKZF3BbBkZQmq+l2uJddY0WXVBO9WW8K3WNgvfFaa2U1VufScg
xQhKGUxybpAqZg9ggnZAdNVh4R2WMecxrabwWQgwVmFu48+qFMUhGSEcZgyNf93/RMujrg89gEXm
fug93hYw4STLofHy6FqYTe27ymQ9hSTVO+dgIxNFYBwjE1BqbMr1XH1yqQAhWrFKRKUJ7AlNFFY5
DfW8Fzq3l1qGp4x2QWuvkhfK0NYJvYwrItO9Y9eP5kcj1YYDGhb1Th66vRTNdh4LDu66fq6iniwm
jaJrmg8dzlaqeciLefZ72e9NhTe3LOUsjltYYC5go7c3QjOIuCixP7yIIrMf0Z0pjkpoWJ8NpWif
x6REIUwtRKCiEHrqRg2mlxGKv+7vlc3jDOJ/oVAujMB1tVvjLJbEGolMr03ON8acCTlw3VTvW1Wk
KJlgGZufx8yMwXRnhLd3+GmU86GMjOFbaWqK5+t2YewZUm8FWXbwYkyB09INPFXN8tkhikRX7jb5
Eyn2ESi7iNQvTti1j0hqwqjVB4zg7r+N1/7k6uggGkUlQj6OF7lpvP0keE5KJohKcmXqggZ9jXHK
zxJc+o9ynNRvhd7Xn+TkiOKTnsoS5ZJa7VUftl+Kvo5oKEq9rnM+oYCTfpmR0RV+7szKD7wBZREU
c699Nipviv2kqGvpq8agmAEqNlp/cO14oqugVM1JlqYO59vjYq2HqoWN16fOC54IwroacP+wmoob
fGvjOW6/M74oxGOO6eHfWP5KKn/hVEcc4V6h6sjcBCgAxcDWJ5F+Sqe6/ltJk3IISngAAOTRO0Eb
KY9T45gVZdgSGafyR+tqpeYjYF+jy5Ya+QdKQ6X82rpW+QhAtDVeonnMjrnZzu1j3Y7przoW1j9J
FA9/73yQ21D25nusjkgVTe6UGezOwcp+6DJxjlPj1EFhZvPDH68E6R7IOixOBpzrGNNPFE4DedB1
MgG9WRLfrmKQzqFIRuvD/aWWH73aZMtcY/HKZDzkrMuUoq0RYFa65CpLr3zsZpQR7LIpD/dX2Yhk
qH9SCzH3QsB6fSE6gGCxHBjTKy3x/n9mmCXPhRcmpwL3nJ0081abFKAkSSbIFsAE/GkVoOnOoudr
Rel1ULz6Rzuo8/cJZuFfKtovL33VDe+Hpsp/aLVMqodEjQd8lgajr46D6Ybf7z/3Rujg3uXNUtYj
rbGeHMUWCGNZk5+AfWue3W5GgwhrlhMTX+dolan+1bOEvfNJN4oY16UdQ9QAoXoj6NF4QinqUouv
NVpbR8gIkDsQQH6O+qYL8DCJvvyHh1wGcbQpN7hiCHP1c8RTXtMkoce0qJW/RFrh8EeRhN+Y/o+z
b9KFMnYi5NbedZGvZAYCaOQGcUMsRNqJme01ptxNfKNwZ+yoY/fT/ee7xZixo6hXFly6hfnM+h6e
8CXvHH2Kr00cQlEGICg/q6ZAtLsLTWTPqkh8UOBg/qqLcLy0shJIrbW4sx6HfKiDrlNT7VTPst75
0FunauEmQmRgs9/MCSMdqkTTx2T/upY9D4oznIfQ9Z6yOdubpW286kVwj2KRPGTpTr29i0Qs7aKs
6viqx1L97jS6cepmWJD33/TGcfEQmIXHQLDAM2x1dDGxrr3ZM6NrrXPhjMZ8SPowmNR0CsIMylWP
gsWfRybgHFyztPxosa9D7TAWqG52WJkWlhAH047Us60xkLcRctmJ6hvnEmwtwvN4LrDiurmAmFiq
qGJIrtXUKo8ydfvnOUmVKRBk/d2pUEq93zkhGx0GisJFoHhB/zBUfvvZKhC9WqRxQlRDNO9qMu+X
1nGnR2RF1WucxP2jZbeuwoQvVfrj/Y+5sTuXQ8M8azk6N/N5qc+2k6s2bcTKyM+mk3yTtVJ+0Ov6
n/sLbe1NXCXgpoBeBwqw2ptTBspILsezRGv4PXChHypwg50yamsRkn7Qyoh70EVcvckQV0RjphFx
1Vp8dkYURONjbJjNHg106whwGSwAGFBoN5tEsbQiiTsepu/kS00b+szs2jmZnUgaiIxqFSQN3Oqd
fbL1rahVQYoxd7zFYdsFSiw49RFJFDP80FRDHrgavjB2Oe2ZOL9Gy1XGsfDfaeVBwyKwrmp2GBtG
G9mVuELiHcOT3rd1+h6Z/P7fxrRQfoQ+gkLb2EXmwaDf6PjMMLoPFWoTgGfn+FuaStQknSSsfrRA
hX6pUdS/FKJDczEvrKr2B69y9pLx289vMZdZsgnkioFl6G8PEkfIbKd8EtfKcLEi6kPtiNZwtdM4
2FplmZupS4fsdm7jej3JrhPRIRuK5JCii3Kc6qz644PJNjbo2vCpIXLfBIU+HuOuq5FknG1xYsOL
c9No1SVrYFv86dFkWAOdZBkCM7S5KegaN9XbYUivjgKWvhJtdWzKfE9A6vbMwJ2iA8Rx0Wi2r6eB
+dT1edSl6VXt0H/19a6euwB9DOd92DGZ9fVq1JqjBHKyB8V4rcHebmYmUqQFy5wIkuR6FmxTTKEs
meRX8EHGkoi0uhtIvW/GQ4UtSOyn2mx6A0VWVLZn+rG27SvqqP6ohN5/KZAHlYch7aFUcpvaDJtk
m/+q807DRKqO0DSMwQRET16ZxIBfgYn/QxtyfG+hn2oHkCLM96YXJ59qzUYvpda9BiRFmRvjYe40
ge1f17n2Ea1SA0h5HOnTme9VTEEiZpTbrVC6AgZzazYwtLW8C9xmkWYRbW4mQVmp5l+zUUKXlp5F
yEnLiQLQFI2LmJDFP76/V25jEK/SIm+nd4aS4Xq+ACwePKWhcz0WXXoW2Hwf9bLKgtLJvJ1gvrVh
Fq49/F+wOjcCOVU4xYNijMl1RODUB7Fq/zSzBpyvI5sXOCk4tI3tH2NxuQSZxxJj6cKhBL0KIbLv
NKPOSJNBjmgP7QThRS09LOFGXTkA56x3zt5t4w+4CgWdTXEHpvmmo9M2HUpHRXrV3NIShySLzV9p
Y4faQgbMUIrlBjo5k1cMRxAvzi89qpEpv/9Nb/OPxWyDdAfDtC3hrTTOlDaU5B9VWoSBDKfoM71o
8dhOQ/5kd2p9MfWmR1aG37+z9tZ+otxkzMFrv0WUNwCxJn1g7UIIL1jwj4uGsokqrthr+G7F7cXp
zKYOoRO/ftWZUlPi5OynEBHh4+gW1UPp5d1O3L7NH5HXJplC9YSOEMpOb+8gMRkz59bOrrqSB6XI
83NI/91Xa6RdgF3s5OLaxvvDc2gpWnmkWymMKBWZYpVgaCK911EGmCL7IQX99tmNizY8LtFgPFhR
C+/YlXRz/KbOlCeZgypqkkQEhYJ14YM9IBsWhBDVH1M12hNLeYXVreIvneVlggUElItz9U7GiIiH
rhl3WYQzwHkG/gIShokAtkwd8uBPGuqC6rHuq/59FI5mF4DzkuUx6SvxWcWC8V+sgPP50VaT8mLp
arfIWjcmJsVJ6hxtKHbpQZWJCwFRqFV5EfS/lCs+OUIGrrv4QYUIsYzHPLTbDGxmKtudbbyxtwAa
oQjiLKUn+pRvv7pNJyOZej6DhhrIZzM3Pd9AR3pHg9FZVJzWL5LxKmadMB1ATK5e5GwkFfc4QCPP
bcbpmqAXr/mlzXwMaJ5SNI8AOtHc7pPa0j5aVWkqgZExvvBba6Gy6cDyctS8piEMUkctXsJoNhH1
gJE++mOvdrR0W7NH2FC6pa9je5CfvB5wYpBGhWiCaJzcd9QjQBgnu1LnoFez5FfWmT2jyNn+mfez
8ckqp8HwNSByia+2cZIeM3107UPUK1Z7aAWUrqPW17Z+GCTjXboszvhX2Ri5Gchhih7K0ho6P080
9XtdJeE/eRXaz5o94eLgAIr9nAzC+AmFHonErvAq7zEsEG/2Kxqf4WnKZvmtmeNc8QniKC2ISEmH
Y95DqH1yIrqDfjkMSnPwsFL+QoalZKcZo7HLlAn1bzcsnMFXzKb7mddy4vyC3YzQQkEV3aezkWjv
UrMe/9IanNdPLgR4i7xgMvbK3Y3uGFUMEC2egib7zS072TFORGiBX5p2RJqZXukhNZsoiNR8fL/0
CZ+9Ni2ZmHXFu1zp+kPHDCVwnF7fiWavlfV6x4F2WgoqcFy3APxIN/JsmNwLoiWGefQiGVeHOm3r
5nn2xpqTpcdJ9Jh53pCe847sAIV7JUse2nRsLL/rvME7A9MKp5NhDGjQ5w7SKhk6yJZv0Zp3nxib
TP0/qtYkXYBQEm3vnO3yRe2tVuAAO8dIxkcN/J5RkWr5qepdWZ3KLht+5sLBHgDdc61857qz986e
J9s8NLHdfEgtJf3qVhi8QsYws5z/bGz55V0+TYHSOkPqK6gJfEvKWc1OuaN2wMWnhMJkjs18+ASp
nAMzIYxeXOXUl9ehTXpshQkw40F4k/ZeNWbs4hyPfbYTTDYSH4qLBdrDMScxWK6Y34a2skY8Zx5L
76KruOTWel57fkeNdRg09oCStfUhJtPdWXVr07EsAhVwyxkwrcdzYbkAdhvFvcTIE/ipDXpjyPLy
kFQ906y+FIGbt2HQtaSjql4Nj6huNWejnfYgthv5CNcz5Qi/BabvDY4EjfWU0Qc/BGrZYaiz+VnR
x+7ILMp67np1RNU+d06WtdcI3rhM9UXbAjFIdVEhXUVxB9yAZ1TLZle94hS2qRqktWeeFqnG8/2c
a6NdyUXFzJBOCJ/6plUxFoxaTXwALm42dh8R1sH2N3XBYPutMTMDtvNs/pgmEsl9p1aZZEII65PP
/aDM3w0d8YQacUbYTn6UhGrxxwgzcP9kMQtDkkr6plkzYrkyLFIirtKIY5bk89UYh3xnla19vkzO
iG+QRG5wXvyLPJ8g2eNtmCoMtwDOfp4yr1luj967jn3m4MhsxcleJqhtZN0Ls4FZuwX69QZBBzJ/
cLo6Vi5RKNrxaDTRIpqYexbYFf6VCUK/q9CFtuT0c7SS8R9iUfeJfcNwtcgmDdPe2Oi8o62FVv1A
tpnph9Cp5P8mgGYM85xUObljw/w+pSb9tLN1Nn/9Us2SbgOpXs9paCcPmh7BT69mIhU4UmbaVipa
QAJabj5NBjYWkD+jU1Vq6uMYRnrjUxdbAXww83nAKyVoFam894xROc1ur75EUzs8gEVRvhpmO55j
oexp+mykxQjmcaNROwNDXVf/vTc7rRcDOSaOiEs65/F5qMz8n3Qcs89Jrmg7L2njKEOQWZSY6J7c
thvjrIZT0rEe9CnxS8AwqYNS9s2HiEt/j3mwuRgNcQcfbBQZ1u3pDvF+jOts5TKNfXqgBYVLCzrN
D0ixWaf7H38j0YSrTmhcEFq3Uo4l+m+IxPBcDJLHQJvRby4ny9ipSre+1oJxZkfzOHy3tzcQT0g6
FRfUCALoSVXP4mjSIjpHJEKHuNT3MHZbL5Dbji44lLSNfipUlAZ7kPAy5nZ/sMisjgo+6j5qGn/e
RCWyLyJgTGM0rLhXjU0zDJ1RRMujJVP3BDNVRXrZxfRLyGQnvm0+FUBd2ncLT+wGGtANjFn7TLmY
lUze9Yo3Xuhatt9zLXb8+9tib6nVB8NsRovHKOV4IcpyclSX1hpc4i9RmPyxsj2dda4Fm7+YloJt
eLs3HDCAAzTf8JJiyRP7/WQ0AWYvw8PoEETuP9bGDUFbBCWEpaBmfrZEwt8yIaXp9BRMCXzzrI+O
rTmnz3Eu04Njzd/rPv7HbLVh52LeeJO/L+mucoChmK1stGbvotkJ9DDc7caXEu1USXLa7kEItp6P
dgGYlVe08zrlqheIjYrfx6Vy7eJZwaHmMatb87GwW9Rnh2jgEpydnb7a1hMu9hhL14W+2hrQyj+c
u7YPXTxW1exqxz2913LWT5E1lDvbciOO4IW5CGsx3ELndrUtJ/xbtbYjpSyl0h1mZBkPg9FhnGcm
SUCpbh/v75et9RZR1gXDhnHAegYMOzjsZYG6Q9bL9JR0w/z30FrfzK7Tr4ktvZ16fONNUp3R6WEM
Srq65psnWlIoolmwJnGMJrGFa0WO8c4Zack9v5HNpfhWr/fnLY92LBN4i7ANrgTf4ckorOmZro/9
oXfhGt1/iRsALwsdNAS7UOJgpL6eB1i2wPXMDhf1UU87jVOuBNVYmIcRXMZZ0ZyJQmSGWAtB7bkx
qu6vfMiKQNcq5TGK6Hjf/zlbT87Y1wa3wF66mUQZNeuXng65CtXT4wQB7oGcTjlGdGp3UCkbxxH9
GXbOcu1x/elvw41sZDg4Em4fXmjTU9WW0YOWKOqpmSNxbFrrw6iU6Q74ZDkCqwIbVAD3EON6+qev
LZ/fQpza5gJh+0m5pG0RHb2pyD4yi2h29Io3X+Jvq6yerFLz0sb/QblIO02ox7G19FOvTnx0oQEv
3f9iW5Uk+Hy4r3ytxc17dUX0oZjNDvu3CzQP5wem6NZlQIriIEMYAqSinvGhxrHtsQtH7y+tzkwn
SGYDKFkd/jHLneoCwsUyraDMuKmljYbiPTVIzapJFdfOdsTVi7w9U4nN14vE3SJfA3V/XbEqaupE
aV5F19awxqsrANG4Vtw9e17+H4Z1vFMoAaRJC1969W4HEIVpXQOidccYCKbuFQ9C5i/3v+DmQVhU
32g/0JhfXxEIEXiNGwKNDnHh8Cdnwg3EznAaTJHBlSJpgz6Ld6y4tt7ha+AGvsP1tNYJAZykjQ4C
uVdzilp6g3qJOSxvMwshDd9/vM2lFlEJ4ht/WxcjJeFToF+GfjQMvGCaMsw2WjW/hMi37eTry+dY
H29AHYh0QyC5BXYzQWtKtaZWQ6BVnPveVZFc6bMTIqrpIe+H9BsFmPWli8b/0JIGnGiTfIJkWdgc
b4PZMCKgg1g0UTyuvHOJ5NbBSfppZwCxFb4osGiXkE4vs7O3q6DQrw2Wy1EHeIwWSKOol0zXs507
QNvakBSOixIBbluw/t4u4/Qa41YPyTKlsebIR6KqBkXbyUnzbSyqmofQmY1/GJAxSG1mbawOTTvJ
5pyL2Vr6VqOsfCYBnXdwPAc47bI3Yr8Uc/63WsxNe6S9qe+Ngra22SKiTF1DJ4UU9u2P1vU5HjFk
Uy6FVKfr7Dbil1foxtF2Ru0/HFgH6D5TPEQJb9CE6GQ1g1oJGhpl7h4WGJWf2Gp/rrpCnrJsKvy8
LNMdrtnWR3l19kO7jS69u9phIBu9uFGBmynhINF+1LDAxAjimFnKR9udoCtAyfoPR3chw9uUpzTp
1p0pT4dHo+NZfnW0yHzJyiYJUOJufk3O/O1+kNg4ud5r05tVqErXOztPZ61qU2BuSoFSEuMEs3k0
kkh7xvvOw17SivIXuzOr+Qy0dK/w2ThW1KYEeDqRdHrWEcpJ8bfCATa6WiPgW19rVDCbKOCqO69z
cx16YHTCFpzJunNhlqEd160FS77JqsGX1uCcBmzbf/75u1wcIMHuqeRX63cZ5yhJzKakiYlS0pVh
M6JWE2BQ5r3hFdn5LvAiaIJYfuyV+1sPSGuRfNYD53bTmtEZdtltSJu16XP5iYFWDd2k2buUtzIe
6mH0yxGgcTiDqzAY4oviTDWU1TheJFnnpG7dA2SFRWO3mmbamENROcc89fLQh5oyjHRv44FhyWz0
TmA0hVHtJLNbT74QacEwgNa8aWaX7hhZaQn7PjfV6bml+wAjYNzLzjefnAKPYmEBg/L8b4OcJRBI
rCCrXGBHaA8jnekrtmjlIbKheBhC0cGD5tEz6JvR9+JeXtTOqw/94NY73ZbNX7LM3rFNAGJ4Q7Mb
rF6RHFr3IhSUTA55DIQBXriV1IfCnhz7AQmiHhFHtcZxWqdQOVaItDQnA6iB62eKPaQ7P2njAvBA
0wNdWWrRG0USC2hlM1lZeMmmRJwaUDpPRjpqpwU8+B++Npi0Re0CAP+NLnA+lyHiYgn73FHjo9XV
6VEZ6z0C0kZ9jXQiesqkEwgbrm+0cSpCo63xpbAzEFRxXUUPUtUyIEBNeKjm9Nf9sLH1/kC+8ep0
uvU3DD2PYroU5eLMa0PxVxukIapC4iAjM/Hnd9li1bjAjBZy8bpzQH+iRpsqUhAxS8Jza7Sp4pt2
Uz3JdrYMMtFYM/zMiue/7j/ixh1Kmk1UJDVBaWmNsywRU+8wyKVUwofh3PRKc3WdKXoMUxfrCyQI
rmNr7CUmxgaOwINQQmAg5FNurW7uuILejpEo+X2lFOYxqRBfCpIYLRbmHwXlGETO/trj6W34qRE3
v/rGxarLqQHJQcUMuejVzFQOkFCc6aGDqpH5PSzoMqibZuqPbiyGj9PsKWBPmgykqJb0Y+pjxZH+
oL04MlnP5zw5dcgffcV9M4sC+L7NN7WDefKh9aTEZQ4Q1ENaNa4TSEJYtJNSbl3vhCx0ZxGzBIG0
iluOEldJXVW0nJW4RFR+dLKneqq8U+2kdJ7zuC0vsZd5zH+q5Hz/o2+FZiD0Lvx8wvONwqqwIJEX
Wo2It64nx742unOehHsogq3D6hn0QsBWLUstW++3zkKZM19XB64+pU7Fg6U2KjhVTJ/DysLipDSy
nb7iK7p6Vetwyf7/gqtd1VS4JkI8QPXUKW36620eLALd76MRgCB/8nxzwhhJAHjz9RCdLydhUnL/
1W4+NC1AohT9RorXtw+Nszg6KvDSCBlV/X5UvOaUzJEeKLVh+ZFX7k1Kb0MU/B2GCeSjLpKBr5PG
316yUrepjNGMwb9EYiAtTZR/YCUc7VDsFUG3oeLNUvrq0coUgJGXLrLNrlP8nPN5CDzUlAJmd8Zz
y5yad5zvSQUtHfa335SHWqSbGdktFharb1qTYTPd5JuOqc77DD3wkIBQjm4SCukLuy0/ZhHdP09p
MaAS9h/7Hi+MYRClGkcU8vi68Mtay51HvY+vhpHH7+NxLp7cvq7mSwq4NdzZwVsfk3OC/AH6srdS
WK1sB13Byf6aRZF4NsK2w00lHD+Iskt37uutpagKUex9JV+sW42jGU1m2gjArbZXHbrUxWQIqYJj
m6F+ff9IbC1F/wurMhfG2Q29TW2KSo06mLHJlCiPk6aIv1tDdgdnMsbP95e6PX30wOg1kIItwnfr
vpHoc2Xi2gFiTe2ptNwWljFEpywcsgNNkvl4f7mNlI/1Fvu1xQSN3G/5Pb+dvqZNpyQa0MxFKtH9
LJsi9Mc5BI2s5NpR9v0EAs02TjgyTAeMrrKnChurYMw0Y6cNcnub0GqBeUAnBIA57ihvf4gthlhW
kh8SDl36wSstLzBsalNkC5zAHCfLT2oF7HchrR1Dj41u/dull8vmt3eAyJGwZD9l13pW1RakTlt1
1lG1suzd7KLR51fNnEif1jME4lxrjGuPqUB17UWonlou5o63Vxt7gWPjNsCKBs0LxA85wjeSBmPP
EEtSn1/1AtuIomjtc6fMySmVI+VeLqpHQ7bpoZPS5aM18TktB/U/bP1FfRGHPGrcmxq+NTXsKtgj
16yznCAsGvWb1vddYONutvMdtrY+vZ7FHZu27A2kRKpRTQsJIlVWzf9DSqFQAxc1moPSVs5LQSdh
J4Bsvl8SGJJVZKfxeF1dB0ZsolVhKfE1THtx0mONDlcy5Ybfa6F9KI3QPFoNcavUtfi9VdOzxYKo
2ekfbD01mcyC6SV/pcZ+u/nQqXeLNoItp9Wp+11tOvu9nLLihKxG+2iSwe0JjG0uyPvFoBN80A2V
w9HSNBQecVNz2VpWropPk5Lmj86gxB8F2tA7qdrWpUuhg9wCCg9E0FWEKeM+MyqMbq95j1KFMwy4
DBYjRnVFn06UtjI8NKlpfLof2DafEnTHgv98bfO/fa1xROafSjSHGk+O38Yq7vxCidPnwQoZ1kbJ
Xpd665ZnVPPKjYHatL5l9brJ1a5w46tT27jvDUjFaLn8NtmhhSZ/PmMcGGfBRLXsF2L6+/7Dbu1k
VJyQlIdZQjxf9/QsWdKm97CxDJlT4S4YaYhcahpqQ2els+dTjm3WVW9054RRwPCOdpnxqZBz7OyU
60ukXOU6Gv1Y2HWIgiH+vPrWdm2NsRj76CqYZ/sCgYWXalDUnSRjcxWqTGDcBodmjd5yecOucJkV
TUlt/E1n7kuNJOH/dt7pxoVEnY5zFmN++ojrfWvQ96j7xSJHLZTZ8mkT0UZM5qR716sVPs4THYKr
6sbOV06uyMC+IprqFxJ0qS96ML++Eodz408em9HHNrSPgtnGcxw3iNrqDn0hF2/JMsuUvUt9uSvX
n2Fp1RFEt4y/BHm2l+Qapbht1l6gDPH8lI5x656TPjHVh5QcpyT11LuvUa5K6+C4o/qohVn1I+r6
8MkuhZsfyAXKP7YfWOzPyaIQfAdYdtPGHOBhiMJSAJUp0XAa6844xWDp/9ZFqX4ci3lPCG9rq5C5
0FBEJ2Hhdb8NA2wVR5GIPF91eOlXSw8RH+rh0H64v1k2+HFo85NAgVKiWryZh6H3o8R0waJrLlLh
+pDk4h9xaJtf2lmv2Ql5iJoh1KToh9472vhOmYz8Ac2iRgYz7Nf22ZjKzDnq+VKTQO8cv8WODUKg
cnXFfXAs4TaICsnpKyh/52cj0049ayMn/mC7aY3wwZznL6UbYijqM9Nxu4cBRTHvWPYlfm8WNFTX
nzGfGE7DiETDw9S50+xPZlk+gu7zIn+QWvZSTJVuv1PjtK9ow/ZRc9bBSnx3+J9k/3Yx/HSgtU3k
HNuKFOkIX6aOXnbe5MbWJf/V8WIENncTyRx9zsp56mDoqpNxBb1tPw9tWzzcX2XjTmJuSMAkWtEc
W8cp6SUlAgDMXaq0VB+baqgf7SJpr2LO8mfYh1+8MtS+3l9zo4igLCKUgAthnLiecHeyavW8ZOuj
s1AFY27ml5oZ8AEGSbITADYuP6ADkI6ZpSMZvA5dXPqpqGdAQ1Nd/qo8V/JNs+kFsw/vfRh5Rb+T
JG6sB2+HnsFyATL0XkLpbwn0FLoRoJIciEBoTBAoF8jAqRYKDatIMZoxgG6ppl/uv8+tRRlKLCkT
BefNbBCXXlFPvQwvXaJox3nQfzrx3Pr2VCHNWM17lhAbnw/+Bu8S5iiBdd2lr52khaDEfKJvyoF8
O1qiN/+1ZQZlYqQ7X3AjbgHmpHPLPfmaG759o5FpVJFaL/iPskYhQsUUD8zg/3F2HktyKtsafiIi
8GYKlGm6W97tPSFkjhLv/dPfD92JmiKK6D3RRAplAZkrl/mNdnCR7rxCJDvBwaIusoK5twmwDgm7
MhmvNjJDlHOt0p34aI5OBATaaZbyVDWlMP37323nRf5BCFFr0q4FG/Hy0TCMNVrUBKWHetRrNA8X
6ZxWCeNBit2Dt7izFHMVoBArF4IBy+b5snZOIkTLAKzUQ3m2KF+fh0qLcq/ODgOXuvPJ1jSX4mUV
F7vpf0MBNSV10bLAQne5OA2hAh3TXGRjcA1jaEw3poz82fRW/G+c533u6sowpdC0Mv1/aZrUz0Tc
avG1BubyqUpVNJ4nEdlnfbaVL3B5bNOLnEp1IF71cISksWt/KIMq/9JsYWKYUibjRxs3rSN38r3n
IslS6ezT0rlptepTT4dgktKgip0Gsfu58kOsRA4i8t4qf3ordD2wXt0eL52byJgENbihL9m1GpG4
cbT5qBe2twqoRlhhJKikH+u98HegEoqIbW3IApCA3VMML8try+7IXPFolU047GuWGdU2C2IDKIE2
mdFZNWv5P2zuNRytvANSnO19AjwfJjvkkqDKZckbNfpFzN/Ksw449SBOrD/4ZT4JVoAggRju/4tb
vXxtoEamtl2SNFBCETce1URzCs3c/jAoZi58bTSsM8q/V81Ko4Mi/fYIk+XTNv3TucRuZXOEHfJC
U570NFgKvcDYKZZdTR/mIJL6+aB42XtKUIsMsKwVaLvFhUWIzxVU3VmgRZDcLlGbtP25sSZbeFkB
gf6nag3oFei5FgbdNEPAvR8Yd9dnzgzpmUwS8trLtxw36cgkmrfcVUbxqC+jeEP/VHbt1oiueTQl
b6CxyWcYZe3ByrsvGVErMP0UDTe87k61uhicOCsvsrJ4eMTbPwwYn8K11epo396eDlSBOH4YzLDk
TR5UjFXWtyj5BzFkbDzm5+gJZl5/uf8ybzM8GANAkIhb8PtvvEMSrRiZ8xYQppHUK1Dvm4zcR4eg
Ld0hrImtddSFzyaNl6Oh0U5LdSUroAeCeh3J5XYfNbIo+lZL86BEguJzWDbTc5YlpnzKUQv7GXXG
8L5rC8tHYb9/TDVJpF5aZGXmmjauYv/h09K2g1UNhuaWTC9AVCdoamT0NqtPdZRbD5ERqT6s4+jT
6984YIkVJbrmgVvZJ1DGatebUR6ATM/QFnbk9zOUddfJqvZT4/TF2QIFeTB03ul8ILCD8tM6CEBG
cBsf2qGmd5uLPCiGsjrPpkBjQjGmdyOdZr+31F9z3TuXtOkQZcza4kTP42gWvLeh+dLsNPoma92y
ObfSGKJXYKVBQ4P80te25iXgeg/C/e6TgkoASgoS5XbiLOm2UOTQSIPJabL3GJ0Ojiurk5O4mVJF
K8p8nJ/KTkQn24zz0i0qc/y84GB4BE6+zRpXQOtqYw/g2r6JFqE6QlfH5i7AUyVd3Eqzxh9VCu0T
6cxJnAol/S+HmekZQVkBCn1DA2p6tIR78oKVQox7js3l+ji2DP29dAzN2u3TeEi9Rh0a4+D47H3b
v1de//6vhIH2N75GbZIFdiktb/SxNgPMi5uDzvfuKlS7tCiY04F+frnKRINU5HXIp20dowggAYbo
nMaid/z7Z3T30wE6QeQJ8N+NqG8kj1QbDldcqKv12dB+oUT1A6Mv1SscpJvvL7YTgokGxEF6sGtp
qL58qr6TJ2GlWhKko6omn5iTpF9VHDPUt6lphReMEMoHWe6n6/1ld54Rah8jLeICvOBty6fTZ50p
tYHme9uDgB4WqgMvTGiBxWraPqpFPxx0f257v4iXIgyJgi3agTeC78A6hypu6DWbxUh33R3rUa2f
bKmTQMXa5fBhkdVBO9dFnEW/WxSpunM+ik7/9PoHByy7ChfS3r/5uCgqqSlLx4ENIPoZSmvpV2oz
AJMrxVNk9UeiUDtzM54bID161PDdb7hCAwGR0QjKM7bWY5IVhZU/xLP+1NhLd2ksE+uQKEVyaVZb
D6+cxsMK9zGVhPIPad1w8Nn3dtt674KuWsFb21sXkfZe12nsBGWU0tHMel3Kz0brzF/qxo79odfb
B6dSxOulB8E7w5cCv7ACrba9D4GKW5jmTK2ECHNfX4rMb+yzkgP3j4enoXPeaYlVHFx7OwGDJBVD
mrU3cDuQBigEgmFwGJXJIfItVWe9cZbyiAu2kxayCiqAq4TCqpr38gBHjpo7FEoInhpS7EHOaM6L
Mof+nONZe3/v7i0FUW/dRSs2edvSLwC0lNaCiJOzjPCf6q7B9SntnBA15wEHyfur7YUIKEoQbGjw
r4j2lw9WS7CM20hKglyecGqLQbd0AAiuzhL/WMBVvT7qUp/RHgOMRHdgm6OIZCn1uFGTQG3z+oEx
t+0Xo9Y+UCKmpyQ02oPcd+9l0oRb29FU7DeIuAIRkV6VWG8Y2yiIxnA5dajq+CXyQqf7b3J3qRWZ
ycR+h3KSKdMsxcikB1JOUlIthXpKp1b52uHDdPAWb/c8hDJ17a2j8kmU2+zGthWOk1RTGqBKT35J
5XlSO+iQ9x9oJ81iGR17GW6QnZ4REHyTja+yDALDHjaz6WUtZ06VI2xo/Zr9Dvmw+mIhaepKyqT7
pt40Bzfn7YWy/gYLxy8qe1T3NhnllHRICc1klIbRs2GI4tdpkOanhO/tjZUzGS7xvHRx/UJbZ06O
uNDr//+y3md9tAZRp2XH3rTH5U6YKAza5CNq2ySuaTaPqd02J8F8z+tB/rhDtczvOyuND07m7kfm
YNJCw7ud/fjyZHZK2yOznvP286g7LcimX9pC1169a/80xpmWrkAT2B4vVwFOWsR1ipDVFEmhV/Kv
vLFRLF+0jXQQ2PZepYLEJfNQMtcbcPfKo5ecrmKpsCuvo2V1586YKteSFwfe1CSfQVGOZ6NrjSOO
1o5ACo9Jna1SlcH42VZkba13ikQbI6iHwno/lXryMx8M0L/rJGK40JrEnCOLpPiZyVtVX53Oik9c
BL1vTm38qV0isCaIO766pcPPYuwC4IjU+gbnIbRhKCTNIC8UZj2D3ErCDwuykK0vNQ2g4fsHem9H
wSoAPo4OAwTDzY6aRJVZ2EUnQYh4tuaij2V/qu2ufb0EIE/FYQUQu5Kstnsqthi8L3GZUPX3zXBO
kHT8bCMOPKDXYU+PZZdT20NOzgSKhFp4UEGoys6RRXkIvVkgm7dS+pY+ZFXn5EmwLEudflDzbkKz
TBOL8JVVefBrPlUDUk6FEqMtNiajOvsaSDbNVRXE39zY1qsIX4SkKF0pBhnoT0Zrt9dsWdpv3aRW
UDL6akDPcQ7Nc5XPU3yV5UEL3WXWI+0gAN5eKyizrZwLyiH27ra3aaB6m5dFmgSNrOZBnk6T39lG
du0W7Wh/7AZ8sOMcE5R0aIFtgq0aOkrdDkMSRICp3paDrqFUhkrVaUaf7RTX8fRsGyNyThDc/md3
EYg8Bduk1+9SNIyQpIOjx5xpE5GSLu6FYSAgC86wezMtg+RZeW4dxL29s0COihcdU3jyxk0zFUni
qOhsYAt5Wg8PhtVIVzTD7KMGwd7XYw2EMPl46HFs3ugy2EOJ3BzT1UYx/UiOTa/tYGw6mbAOWNm3
mRwNCJBx6HwBQ79R3CJojxBTRrKcpeqeFQTisWynZTkNyuAvmj3797/T7m4BK8nUjD4XXZzNK+zT
Ce3F1YkpWzT5B2pA83DqrGLQHzPFKhS/oRleuxnqgpnrFGlpvYv7wn4rpx0Upvu/Ze81o8m7tjlJ
iG4qD3q2QrJnJN0jSEK+rTdhECWOdU5wqDt47N2lqOGZ8XJOblQTdVAkkEGB9ZZgBQdfyeRWeR7R
+fIwb2Hue//B9j4qdSWtUz7oLUgkwhpFtqSUkqozCm8C0vQoErAHThzqPwFhHsF7dz8q+BCYRtQ7
SFJv7gi1QlGdlhvON+GoZi4ah9mj1ul6dUXneEm9saR7gDqV+DQXUVKfqrAR13SqtKP+zM57Rlx5
bf6jZ6aTf71MTFreyqih10XLZJm8XFlwlAFulVyHYqwProzdtQiu1AeMYmE4vFxLzXo+NV40AfBm
9Wo6SXNyLPh0qQIJ5f4H3Yk7jHrpN7EKI/Tt+xVjo0fQiNk+aAVe8rytzqEcHvFR9u5Ach2MRenG
cBX++cx/Neu0eYK2C4EiMFFr1V0EKaef+Eop/wJsst9oSlFi1TGGavHYl0PFZYj34PQdrfXEOaHW
Xn3unFnuTzry/dey6YTsj1UypoqrKTO2qIqOarWXUHk3LuYm6Qrgsa2TPleZ8/qjDQSGYpjaG12U
beaG5zgTZtSLA8nUsOStbcXNcpFeUzMzDo72zmFjKUIn1w4Y1G2tkQ+xNqhjnAUl+uLPitR3ttdA
R/on7qXprOnhrBwc772NB8UF0hApMZjvdbf89ZmibkGtIyf7xqVifu5b3b7UkugQTeydg3JiJ/vG
xQPQKfkvmMztw1VzuQzQ+pgC2SJ+JxVO8rA0qVleePn6M5Q5K2CuWWNHCc/w4BvubXqKGPIYUEbk
/uuL/+sx0ZICupGzdoyOx2kGjHnqjLg7eMK9l7kqY3GlEy65b1+uUmqDEnbrNM2p89p0gTUZaLRL
yW9z0ZODvsLeVgFHCradmumWdIWmZoLMfZfh02Ymp1iNqsdJEh8qdSj9wrLHA22gveWAUaypO6QA
dszLRxsRH6pG4HRBUea633LbfBE99GZJH9JLrhlHA6y9V0nLmBwMzSgG65u0xYhTq9H1PAsWdOn9
VB1Dny1Z+IUmvX5khE8A7SBah3D8bzAw1CtoqYDSCuRwCB+VaqhPiciPBsq7D4TYA0MTQFI3KofA
q/tet2lzdbOwvIne7JuycnR3QZ/38/0If9t95YGg4kDgpud+0ypMhxJ0VJWlgd10y1kiLjIDi+y3
QGfzS9u26UNWh/Kru6AsipwF+TJx8gahW4Dgq2uREkhqUmVDKAN3WfXr/pPt7UJIKfQlybQYe61P
/vcxzrFMV6HMBhooXijojVs69XwW81D7klIcvMej1TZ7UK+LlmsBFeyhjI2nKsu/J3Wavus4el7V
zunp/sPt7RDAbOTqtHnQWt8s56gzvIpCpME8wDPogRx4UgT7VJScgPtL7T4ZoGSgeijE3qSQ+PAu
CBqzGXVJcs6xpmZXtRWdFyexfGqiaTjfX28v/LLvYbODMr6l3Wnq4liFTePFSZXsTCpfBeGqqnx/
lb0XSO6EuAXX9O2Mq9Kx8nX6EhE4e3BOBjTc00yn8ip6tfkP34oJAxUq4xaSxM23smkZZ6NJOBSJ
Gp/LMI40X5qW6YT485AfLLb3tSwkdRns0CW7abaWYrEaoRELpUiGpKhEoxdbCDnLC/M6q2yPECh7
8QPUDchUSIMA6Nbf89cpA3UC86TgGpudvPjc5F3rIqAbn+OqlT+jL7Oc1Fg6gq3uLEqSyA1DJczX
22ZZ7MO8Sdc+OS+gDcoM1WQ368zOm81OeKaUY2bcN+23+1tmd1Vi5KoMxcW9VWmSLBWOqbUkQVtg
dRhTQV8yRkTnrImsR2R6ivOylMrr9+kq2Mls0lDWXv2mwqkGZxmqpGHRuU3f9MUSfUiUOPVzddIP
wGI7R4K6n2YY/CJqi+2nVK1Id4YQX8LJihT7HJpZ/VakICcfSpPS5qC02NmoxJMV+wErclXReLlx
Jtw8Mi0KqcfTzPq3jurwMvR1ezHiUWpdZq3jwaWz9/kYQlCirfLaN7BjXuJSDAMWj9DiJC+O8RJR
9UhctUgdzgXweE+XscK+v2fWs71pyK/lwDrW/ZMQbT6fWtv9YGLTHtSFUr2zlOkNZax5ji18Oa2o
ji+zKKbLhFnXp/sL731M1qQ8QPruti+lFE2fAjyhEYewV+Lh14P0bz7CYhpMM/wP33IFrdP2J27f
tKdmlZQBdfg40Mwy6jw08qvWq7QqohlWQql6Zxdc9Af30s49wQXIvY5iO2iFbdaH52y+ZrzQ4dZZ
i+kU2bONB9fBB9xbBR0xCiwyPmL45gMmZg0tqqPnXedG5afz2m6shuIgau9AzzhvjPwsiD8UVtuH
SUQ2VkhnA+RTSCK8gbrvm1NX0ruGY5h4KaoVhdsWdVG5CkwgXwjdiPwlBmgiW1p30GHY/zkrOHUl
Ta9WaC8PJ+SEMgfBSHqhgfUQQ5l7Bf4ZT8pSmF9xCa++FeiU4x0l5deMuZvfp3X3LCZUI+9v4/1f
Qmd1VXPboYxFzpRxchUK6iw1Gm+e9PjJSKSYLW1mTtCGonvTKI1+nktjfotys/wcNXjK46LTvZ7n
CkhDdtgOzJ/RPNq8FayBzaUo6fU2afQzQ3OGqi1pXURX1cuYSPV/2HpkXUR+wv4tTlhkLRAUwySl
VJLlg2HV6dsIqMLB2d0JFBqZv4KrwyqWt21gI75hzgLd9ADw2XhqNfvn3EbdmVS5OrhfdmIhjH+C
BMdo5W2vR+3vVGEI7ckqZMj4TVl916MymR5yu83eyLAXKreN8gLMS43pRW9PpnS5v5P2Vqfxi7wr
Wk0A1jeJiljsqs1oVwQSvVcGwMBtkrotz0ozRde01s1Lg+/ASSWQHXzHvTdMG5KZPoGYu3X9ZX89
dy+EMs9ZTqtbTudTYkm2H1lheqFTVR7EkZ35M+AB4BFQ8QmJ2x2KkgtRuB1FkC5tF8hy12Ajkude
3orpk4WGv1tgl3axIrwiXYasr2cJUoCvlwA3DoF5O+rHNmLEvJtPPA/pCYbKcl66BZ5N18Y+X/bg
xe7c6ERMfibUA9q8WzQInuclGoxN+FAkDmpMkjE82VY0e43czH7K3PYUjbL4dH8f7TAGVwYkms6g
Bygrt83Klsy7FBk3goxryHRahMVU2FzMPD8tdYnDywBaDPVqLS0VeMOj+SExuggKvmGGgzdZlfJV
UQS2BbY9/pbHKKt9NcWKwWvqXHpKq1Bk8KxVBGob3K+sy7BM4n2sTJ2Om1BXPYZlusgushwiOXdN
W37Tm1KZL9RSaeYyhO++My6qozPDruYLFrWxzkdHMdWfMye2r4VhzrGfK6J8V0AP7P0eacjsJ+1x
iju0HJbT0vW6uE51KZSvqtrNn/CfbY+QEjvHEcVYqCmMd3mZ26lrimQiBMc4CowsrC85Tg3noUcH
L5Oq5H9JxUBmDosIMk4sX+9/wJ1dAx2BBg6KdWSe27FhFCp1U4wMudQqKgN8JWFvTlH/nq4H+hiD
aBBETY+w8zsHk/wdHj22IqCdt7l1nWGZ0zuwI/NeVCdnyWQ/RS77a61qGSo9WXWZRDF4rQX+bJjK
/p/7z7yTxdAtWE0LgTGt4ImXIai0hiSFFkqChhD5Qxtb8VnOluZACWRvFTotgPjIY3Bq2AT4Kscj
y5nTdcQ2lMLFx3fwy6yYDtqL+8swjljbETBOtylZu3A9RKAXjXEpcjefRf69iMojZ4udAgVtIwI2
Ae1PhvnynYlVp4adj91j5BjPlY0fUdxqqtsimOCX43I0z959LJJZ9GMg7bBJXq6njThFOQVJdNFJ
VZDYXfZxyoajWcv+Kg5zUIe7mD9eroKwv9ELrnr6faj8+2KWDU+kWay+Pq3A7xhYJ/cdWfgWvWEl
0NhBIiFeNOqdcAelpN4qrRba8igBcn/9/mYlukXQqmTAKS+fKioVNclrMHNZgf1ZU4HIjppDocG9
mAXLBhYwaRmolM0qZtf3VQ0CKdCFJr3hOFl+grjb02KnLcqWk+UTUQpPUabXi2z/saaCd6OixHHT
QlokB65YCmxUWRhgzqWMLd0i9e9hDX67/yZ3khUm5CsqGE4Go8zNLhwjW5uaPI8DYVbDP6VR1DxZ
3H6aAEoffLS9A7Yq7UMFZqh042yeOINmxx2ezvh/ModonKBTs8wzi+VLF3Vf7z/X7mJ8M/rB67bf
5goQ7m1JS3XMvnvRPTtGHLl5L9vnCnfu08S7OJiV7Zyz9bEQF6CFT5N7s1fiRVezUSuRqMmT+Uwi
MT8scEn9+0+187VYhXyW3A263Ta1jLtsnGZlwoxbjZe3U4sbjsk08KlvxyMU587mN8HYkFlywm6T
LVPGOwgDlChg0OLoQSKnWeKbS99cS1tyDLwFzeTSsEm/OPViHoT8vecEOgppg5kSdenm/iq0Et8Y
fIaCacya1A/HXPkYJmNS+XKkzuf7L3Wv5gRPADKFKSdNze0ZkDIRFmZtFkGGhuFJmbXQT+UpcxOr
k86DpYbXWHE+USjigWwUDqRkJfLtPj04ijtbdnVjw/+B64dR4fr3f9UNaM3XYZMMeZCppXgoUMLx
JrDqZyN3SNKG5ChH2fnCK4lwDXArxmj72KpcSnodW0UwapPcIC0SR9/kSVJb31LCmcwlNt+2aRT7
M4TEX/ff+c5xAeQHdASsCuO17XVR2yOXeajnQZsD8eMDh8Y7IVvdkYbSTvIHOI28D+A/xiVbDrua
L50hwdIMsnEQKBMPUGO5j09FC8ivRtLba5s2v/6Hh6PjCOYHodObwlckFXpojVIEeii3j7ne5A/N
mNQH5fXeo1GTwIKlDQfeZ/28f20XcKh6lUpzETAZMn62w6JeQ8VK/3GqUoNNI5ByQns4PcKs7325
daRMY8QAfLzVxQWmAnwxjAq64ml/ShsrRnRTHQ/gYjsBgEkPNAMmQkg4bPtjIY1vqEdZGchaVcou
MB7tnyZpywFbSnFoarZzEmhIc/LoTSsYr2yCd92RoQ1SyEkITae/2tbYPjNtGb61jhIVvqUBnfTw
2e0V8JfzVBqX+xtmDwDMD4AIxeiSgmFbo+ihkrJrbKY4ywQ5Zen1VHbBiTXf28hJMOKrjWq5DoSN
yLVSkf/ScK3/skTt9KPuVDuht9wJxZXgWocHt/bOl+DG5ggpgLx2IFf4x6MhaPLTBFqqsrDns6Vl
+pXKRz54DTsBkBSECfifqHRDCJOA8Jv0wDJyubryjaUcnjBH7LFGW63XoVwfBKHd106kJQgB/bh1
JJeMTMAuBvnRO2H3pk1M4x25f22fcVud7XM8ydKCf+CUyn6L5LMZaJnZfERtFRV3q5cS+WHJU+0K
Bh85y/tbYu+1U+2s7UBoaRhsvzzdUhWNpTKxI8rEyH9K8Qy3XULiIxwN/fUwb974egGsNoI3zV9J
tbOJfAN9Ai3+bYS682Q3/XDWaD58fv1DMduChkILcrWuevlQE4yhMFaNLEjntPRnOY6prhCYy9XZ
OqhH/pS4m0kMk/IVbEoRfptC47JpzFFc50GXhcm/Y9Es77sxW0J3TJ30QRkd/WLSgTFdPcnR3rFL
4zR2tG9efXwcAgsjNpsC+RarkiiF5CSllge1poy6B7OwT32wbiuobVabI5nQ223j0Kwng1jLvZXs
9/INl2k/2HIEutxaw2aZztmX2TS/I/SqvfqSYyUmlOSjEGFvmuMDt3oRIj4fqDhouYYcLg91mR3h
b24vOVZBhwlVSxxybwIjbfJRG+yYwQT6u5/ZJ/KVJC79qYG3s1w5MvvTIKMxf/DVbiMRcDBcnQh8
4PpuekYpd3ZSJxOihIuZfUQJWIXRXLZvzFmvxWXQYkU93z8at9cqK1LM0pOHF3ADV7bKhgLN0ONg
jAVO22OX+1JlKQcRdu91sitgWaw4iJu0SysJdi3j+qCtM3FtylI5zXlvv4nxVjtTCnQfVznP1x9F
xvYI5f4p/Phjk6lEMYWKslDNxkmhumnI0VucPvJoFM4fG5Rtf49MSx+UvsnOiBAKt4IzXhx80r0X
TJQDiLROc0gKX56MytZH3gnDHDrp+SWMnPCR5OWoDXLb92NoCC+STpUJQnkbtsF3zArWD0lQSdLc
X+ZYd64Sl/cnoaLld1a7QZbhv0fZBwC4ce8xSW3evX4ngTCk06qyk4g7Lx8U2T7R5WoEdyAcxIOm
SYo/IpZ70PvbOyEcTTCb9K8M8qOXq/S85L7DoCZQbbF4cz7179JGRQ9diB9JBtjl/kPtxTWCuUkP
C+DwDUKuQMUFZx7oA7JCcJMaTcOVJrIfOmTHDjbK3hnBxVFZEXJrObbZKEOuamw/C2h3lFV+7xhA
zNEihWFimdGqstyJ61LM/Zf7T7hD0qYrAnl35Shz7W9r3n6WqlEuKbiFUU+hZwO08aYplJ8EkNff
Rt42nQdnXrkYIp0dl1pRD0/1sthv8dySGO8Uwv55/zftnZn1464MXLLibUWao4BoN/MQBe0Yaz9S
YRfv9OE/GLqu1zRdKCCWQKi3taBkSzA1GkYDttGFgTUiw+Kow/xsNvKRZP6fgdjLrIAPiwQeAZBx
1Q2ek1oYySmHwJ6kcYaZK2oOT3U+5rO7aHULRiMV2KQJC1mvc8IV+gk3wVz8aEQZwR5R26+DWfVv
5a7LG78z60G72BZbnhZdt5juEpW64iLhqDGDmUDFnu3OMU445lTtRerl6lS1tp7RTqjjb53mjLOn
tQNzAGVaQG85Slxa3gJeV3MnRWqHg+i/8zlXyS76pShR3QqlIjpNrieBoJhK55PSZ+ZzhjD7QVm6
c1JZhD2MzwexcBsBhZapXdppcQC5qPPxC2cmoC71ozGM8sGduRODAOeCCVk/5W3VpEZpNdcr5kUf
ZQVN+WV8O3Zq9Gwti/q9kKfhIDLsrrfOOtmnO0Jeg1UgmW9xR0sZIolxbH5DhzO7DnQv36Lgax/c
m3ufC10O6kJqqVuWhFQ5A+oYETp1jdwzn1OmEwz17mCVve/F86BFTKfttsldi0VpS5iXwTRnyaPS
m5VfSqriQQ2rDor6NXJuDt8qGU4CsEqHc0O9vDNK9BhxIQHgEDXG/DNFa9Lrmd9fpz7rvUqykycL
p6h3XXJoWrXzkKgmUk+tU3na+erLlZVOYbioIU7m0AYyzuh6pm/iPGn+yRKp+/d+0NzZJYCU6CPA
+OKVblWGzEabkVZe6QTyHJ+xcSg7r9eZGRdpKzVuU+jqQQG3s1Ew5qWqYu4CwW4bQFNNW4oprvJg
iaTSM4dCu6yeM6f7z7X3DqET0J5YO883DkWmZMBJXOI8aFqdDreI4gCjXtMDlHYk1bG3FDkUMG7y
C3rlm42C7lXvYDSaB+hwLd9xFBShx0DO/BbD0ft1/7F2rnsEYQDdGExLufA3aw0EZz0xMEwt1TF7
VqZxbrwwb9WPcajGhTupSolaapkdxOL9ZWmiYRWnMONZv+lf3bt+ZSdXMzjaxp6K3u0JK5U7RJlx
iiZdMrwG1bJglkfnyG5v790yhQH1CY6cLHXzvDOn5P9pROPUm36Mv+CnQsP5NJ9k9cP9V7u31Np0
pa++shG3mZSUGuqU5hZXQVcYKM4gMO9alZ6d8lED7nB/sb3gwn0DChfsza3qxIhF8pyb+HHIo2F+
bbNJQd9Wa60HM2uMh2SptKsCe+g5KRL9iBS896C0mKFn8VJ1S9Vefkwd5Oysd2QVhg3tpaz15STX
cX2OY1scnPW96PL3Upt9k/VjJqpJYWps58m5SOz2PHJ7/F60GM+hOgpfP2oFAY2r4J/m30quePls
mtTWVVzgQtAr4+9YH8KnrI2PwFrcM/w3m7thvejYLrSG6MVtIjRCKDFjBkBTYRUZ+qec8mYpXdjy
ErzcXpXP2RK3lhuGatp5iOkYvReh4E+5DLEE65WiyD1L6aX5Yta2WXmzMOT3uNxoX602F5YLsyZp
8BPIJ8OX9aw1381L2vxOoSglrm03zieRGkVxdUzkJi6aXSvi1EZF2boSAt1Bpii4ujt5GspeVEzj
b1MubBxYSlv+ppiFo/oClOT7YRjDD+lgLu1pzNWi8k11QsDdScTwJE1O251rJ9G+2YU0Db6e9qL2
ikxbcj9jTOP4rVEPvYuJriRhNLosbyZVq8yHauzBuo8SkHvPgeb602gpLD+EdNqIGaGZKhe1alro
j/NCn3ZAcs6b4zLNvC6UrMmdjY6R/AJsEU/EOS/aNxCOcBquMzuryC7K6UeO4CAK1/SWQKYUYvoy
iSn9TJSylretYzGXcsH6Z8YvxCYnpCBaJfqnTep4fMgr3bnkA5yRB0kdW3Eim1cST0tlOzuFcpaa
JzkXOi4SulA14lqsSV6pJfGbBbxA5uP11P6P6DGZj2o2xepJSFIDLmpMiuFzMlPk+Iut58W7pazb
j1VSm8/I64ncXcxxat7NZhVVbtaYyzfbSJ2fo7nMZ2fCw8rtY4R+rpJiNtalkOschcNxGN70aaGm
z2M7DqML/1TYPnXlSHqfG6nwl3yAO5o6o75cZbzxhCtkbr0TMv1W5itzrzdeNZo4G1b0ptprKg9K
7oqsqnW/6Zz4sZjHtsf4O3W+oUE22l43Fcbn2jHawrUA69jPqjSOgVEpY4ayMJxfT+aima5DVM41
sg92rsfYm7S54nYOzCmIPtXY+Rn4qPpBSSMT7y0ui9q1B9H9qnVk/twwk8wauzomzl6Li7z8WHWL
8aWXwggAmJEUXtYXiCqaKTNqdwblJt4NFJOtm9tmLX0ppkY1PQG9OpCqdvmoJYjcvyuw2V1ccrZk
YFM68/AwxXXzeZhbo3P1qtO+VrW6KGeEVs3yN5aUau6pmGkcNZB27krqQvp/TPLIO7aVcZVOAsYf
RAyjz7V3AHHDT07t2D9zavOPdav8aqZqPrhObkL6SsBAAooLkmTnRim9Te3RqmEQYKczx167Yu2q
WEpOs2T8uH9x3bSM6PCj1kxJijYma20u5Im2vmyMVh6YrZr9Y09O/l5onQnmyEm6bxX6nJc+bUtO
3jx9Aa+bVKf7P+DmURk5UUfRfiRdZZS4ifBTMrVLNtboRtdO+X6KphmHxnCkbGvS839ZCu0MoN1c
KVuURDIUhXBkiIDhCF8zL8QCPaEyzqoUHtlUrb96e6GQzTE6RMHmlqMQRwtgR7tg3luP9a/Vreun
0jMpe/0Drdq43JCrZtC2qyhitN0A81M9aQPHtlmmxPFsOzG+r/Kxy8Gm3LskKXgxPgVyt4KLX97F
eldps1NQQKUw9Z+cWBsvAwPi6WJqE2lr7cTTgz4UyqmUlenoFO5tE5yvaYsxbQaEsun4FTXgO1pE
nMIW68i80xvZVVn3oZC67vVquIBowAWgywt07QZOU5ix3EULfVRVgfOfqoQou5suLWYkB+/0D/L0
xUZZoYtclbxRfGtv6hrVlMwSSVYG2kmWjP7aMH2cG6f9seiF/T8z0rmv5NxOVTdvmuI5NZvIfp71
SpP8LpLs7BxOWfyPHBYyI9uRwvb+Drv55uvPw24NJgKz0ZsdhmXnrGNXmgdR2BQenurcI+0yan5W
Od8HYWkn254yLwyLIwLVTarJylQKoMtXCCkynS93W6nE0SjqPqcMCaeTpBX5Kauq4WKk1vKkxsZ8
1F+52WHrglR8K32XqmEbCZEersM6YsECV+OgnOWJY1V9gJKSHTSp/gSa7UeHRUthwiCSluD61v8q
v3C9mUHoWkwi1SUcXHUUILYndTSEr2tdw70Y1nbpkrH8H2fn1SMn0rbhX4REDqdAd0/3eDzOYU6Q
vWuTQ5Hh178X/qRPHkCDZndPVrtaVwNVTz3hDgurUhQCSdspqZ/UNCnfy5g4fVKNWJ/8eYIRf9d3
iGW7RWw00Z3mCOtz3jTmgBFElT4BF8i+Z2oAdmkaebxTr5bKfBqENv9TjBJin1UfAG5AcFXJsM6r
a/ULe75r3aSZx/59HdGpO1kNpFKmbDDsXdIek6YaKL3vIgyN0aUcsGIPh9HEcbkK+9YNS9xf3hK2
0o81MlCBq0z28PXljbkJsHwteIP0rFHAgx+pPn+FRRGZY1Qgax/zrCdzDtrPRiylr8XVLavQBWOc
CQNnEwhkK8H9Ss7ym5y1KnEulh7qXBypWm4hYCzDfIr4RRGynQ7FSZKZGZjS22wF8SXLguFEviP7
Y5x0fH8l8KJM1R+juI1xmTPmp6i2tMeBubX/8lvd5DrLD2EMSOYHiRAW1PO3ag6BTCeLuX+c6tMJ
MyKCvdQwm5a10U9tiT1JcDw4DnsxhuU4Cjr+oxtqHSfNmRfgCT2QsPgVGnl/TaTQtlzqS+sc6KX+
BD8seQgQ5T4i3O0devR8FmQ3+AMy4OcPzNaqOGRVcTO7abiv5awHbxZgjdY7R/K/u0shckxLldU2
6jaJVFHuLdAlxKhtGpxSCFMFsYAxne2DRGfnM9oyA1ZUWWnK0e9//lRUEaE2oddzmxqnvEx6Wt2q
1DJPCqMGrxJReS9bQXGw6M7z0VBCHQbcJBOkdTJSa8IkM5/zG1Lb7ZOGI+Ulrru2c2N1to6QdcrO
9UC/DKkg2uE7ppc0zqggejZNTdno1r2hXM26zt2yyRAnjCfZBa6fnOq0s38PjAr9KgZzl5pyc5dA
orlIxWxc6YK1i1rl7AZCPlIz2smsGffSDUKoSQZruLrAFuUgZRy5T2LDAj6FwGNOsESk7oy1Q/kJ
M6Dm2wx++DymaEShtpFNdy+f5t13tIxJObLLxGkVI4UN3KWm1L7Namrey53xDoMKlDmHHKYUDicH
uczecsx1aAYzttxKG1amKGYmTvmtshXps102CA8YOcqjVZ+dZmtqx4MFtygb2pDQWzCbBKO0HVo2
fVU4Wd6CWQ3M6i04ovCUt1WE7pKRJt/xJhrOmWgry9MKZ/oUtEl/hetUHuRIexufljsUfaqorT+o
OkpZneuAbHKzie9z2E/o9vbCbaU8PojPu68Y5yzqNHIxwGPPD3aeybOw0yG/2ZnZnqwwdi7opWR3
ThVa9+1cW99f3kF7j0ZvXwcYByKFZ3y+nhqN1TCYHXzYMGqeWMmYPZSX9c9G39f6wefcezi2D4eO
iRN6q6sD02E2HWJhlaK1hLt2qqTzRRGquJQIk3idNUb/4eGosnHEpKXJrl0e/q8sLFOK1ApmnBIq
TsplDooPvTOOpxhL1C+vf41/r7Q8+V8rgSpRwpl06NYyZPaBhaX0vei74R971DDd+2LUE1gjLYRI
Y33m1QYXGEehJJyaqnRLcHwPWdPiKgX77fN/eKoFM0o3FH7bOlmY4L1ixgs6KpGL9hZbHHa/tIlv
AzZs0kGpu+y0Vcq8QLY1pgZ/9M5WrzClVSbTJUpuXRR23mBr031U2fNBKrL39hZhTVJzY6fwGxoz
1lvgsOhUz9rnZI7S09ga87mam6MWz94DUeBQblBZLbPB53uizxz6SYJBXRNmqBLRTr4B3jlCsO3k
VmwEkleuAabd6yEIBtxmMgrcxiBsoosqN5Gr21NzNXozOkU27dlY9M2FhPAoVO29SjJ0KBzgALd8
8tzMQBVwqSHLlcTwNeTpji5U6mVjWp5f3oi7r5IbDpQIA9sNdaExR0ymIjO7kV7Ddp5aNDV76wjc
uHvbkE3B+KImZj64uk7R147GxlpKjsDpTkmTzDRK5ejjpM3JmeQyS1z0kdqTls506oauwbDYKg+4
KVvUMHfewkqBvsDFt8lYgw49T4qfDC/xVg1PiRqYI730RD/3CVIEgErsHFawBNHeLQun7i5lmaNo
nKY4tlJt57kLlKC7knMfNb32Nhsxh19Gz2QL1q77MCkClSFAAVz6fjAFQwzTkt7lcflzCEb5h4NY
21PPyOHg5tjbAIQGigfqtC29Vw1sU9KcKruNcm8+WO0Qf0Wq5Eiaai+r5pYHvANfDSOP1ffHjEIt
0irPb1Zshf/k3Rh+c6R2cpURkjsQotF1xvTI3X3vGPFIiybPAghdB9lWx0LHbpFzMnJDfsiVKa/c
wLFa3QWSpf58+SDtfcBFAQ5nEJt+9xohbdaNPcs5i/FjoNRq8VBd0IsIyI/rSL+gCRS9HYU8+HSn
m4NSewngqwC/YJWpLyG50/FZlKv/uiOjKgsR5SQeMlDSPwhF+jcdM+c3VlwRNXDX1wejzJ0982y9
1deso0DtnWUE3mZKn7mF2k4/nVlN/Jdf6e4ycKHhkZDSbHJwwj/0xkhL4e+X0oMk4CszxD3IZPZC
EwIMC5MS6Ie+0Urna8rMLbEx6yO17+8QGqKVhF276ZtxZiq+ZJqx4hpFZ6puVLd14eKyE2d+jt/Y
q8fRCFYh3wrAl/KTg7K6qWUrrQl+5IyizJ80I8VF2O5MD9Rp+frbGmsTLBCIybiCrEcHcqDXWtIi
NNl1efmlLW26VkUJOzCbzP+QGSwfEUHLZVCxAfD2DPe1LqMRZ6Mz8bGyUuMxSqrAt8beOijb9tpB
S1OQUENTgpO/Sg2wASkks0FVzWj0Du7JpHa/87Qqf9ayqN6MiRKclawRkPjxUDtBoeyvqlZ0iouX
nXawf3fiDzsKt16QZ6hQOM7zYzk1dWVLCkmyakbh166eFM8YyvqWZeF0evmovLwUQKnnS5XYHPez
A0wqmoLYK7tO+IhW5W8ljcL55aV2Qjm8AZQM6cM4C/7m+VKNhhlwsyTkUaqAWbLgJ4xREl+dsU0v
AmX0uyk6wk5sIwHIJeCC7FcKOG7w52uOaizapKhppY8BDmxBaHyibpSPNIG3cZRl2Iw0gJa8fF2y
aVFoGbNDL7Hv7ekUh7H20AxS4QdSYb6Jm+ZISGBvPRVpQyjBbFo6ss8fS01Fqc0KbZ84qhS3qZTg
QR2i9K2q9Sb4JYxzXv50e68RxidADYaySw/4+XqFOTptI+CpNkFvfewkJX3byoo4WGW7FzGJwniC
kaRGRrMuo2KdWt5EFOE2kPr/g2ZucE67aHzQ5PRAKG5757ISBejC3qa6WdcBqc48a4qAz0Epqf6Z
HVyTPKuVjYsdjAwF0C29Ggaz19jGMPLgGOy9S9ZcqB9UPPhSPH+X4DhgG2uA6kpsla7NOCpv4rE6
QpLu7ZC/VlFXX0wPoiif1IIdabTyu1Cd0nMVTdPZVLrvEsDny8sbZG85/BUX8wIywg0CMulIzGHJ
I3U8Va1XDJKVuBhYhPex2TWXhv/nQL9s7wsyFyXjVYCbbSbYZqMpwQAr8VYrYnTNyAJig4YCUn9j
8FECu01Tsk++Y+zuHMWxP5Z/z7Mmek7gotg/S9G/qe/A83cUVPltSKYWbIhFBuW2uIErXs985FMl
UoUoKoNE0YLulo6d9AbUPkZWmEF+JZ8zfyCxmtauPeZJjlBV0B/s7y2zAFIuw1ROLCnlYkHwfJPZ
amoMDBsg+IEF+RCmZXoe6j74hIZR/wbP6PkOiBcm1hmWIiK3ZRfNZs0L+8Z+yEorOjjYf/b0+o0B
6OEXURQTjVc/x5BBQ8VtD9sWQn/hdmYe1F6SavptyAe7drvIKGIf88N8OktDWZW+PaIA6saKltke
sCY9d+2gNm0PMC/O06HSRvG7JKkby2v7BD8yK5/BXsWRTYd/bGtVPniE5VSun4A7mRyEkABsdDkA
f2fKwo7K2DHzm0Ptd9JpIp07FIbghNr1gxqg7uNkCMVN1VCgwVofadnunC8Dg030+ReA7KYiwYTX
wS9dLW52X0uPg9y3Z8XIjEtdTo5HT+hI7nEnueUwa6gvUpjQSV9HSA6XVIQhBi8iceTrhE+fJwzt
qz46pfCMaZ6xSapKEAiQtfu3Qhj5F3hQ42vfOghdTtki0oMCxuZeLQsTn3immVecZL+JWs/fQX83
l7GrcVdXdf6ozTUoMHnOFjyWcX05qG0SFuZTC0UYSu6iEb8ervBgJlYho3l1JLggJbixR2ZH/QOj
h/Gcq1ic0jw9Il//iR7PdhqC2QuAlgvKgoporGqy0XZmO5ET5+royA6+0VQTkkozpHp6rxuj8wW5
aRuRp6yLXbO2xbu+q2TTxbU+ifwUWa9HenmydBc4E5PDOUjDjwWb961soos66818T/agHtUfm/3J
j0aUALFlOruIbi3h+q/jQaN6HLNSsq+9iL4mGMxddCtMzw1Uf69tdHGQte4sR15sQjgF/L7l9GAK
2ASLYeoVtcbxQ2A1jceEGP/vKZR+2qL+9NqNABkVcAJNtUW4c70RbCuUex3/12upFRoDrTTo3mi9
+k3KAv1djmjlHUjQ9uBK3WRDOHLgO4vnK51bnZ7l81c65pXoqY2cK2Cj6Wrrwvb0CXXBYUDc8OXn
26QkLEWbDpYdw0SARqvg1nflGAbNyJYz0fHzbdTlwjsdDMi/L6+z/WxQFaAJLWQQXuhaEa43OE30
qqyrGDLbT/RMulod8J5gjuNzWwnlYJtsgjb6VHw2BJWYKdNOXe3KVh1skauNfTW6sH7vpGV7JwBU
3IVGVd6U0eldySrLt/aI1vmk5Uft8238QKaDYgctOvraG3CL0DNHnlvFuuaaHDwi7ZB9Z2zZsapR
GE8IG3IpO5YI/Zff8nbjsCxyXFwWJEibZL2rW1Tj4VhcI0uaLyn4Yg95UeeMlnhysHF2PigETZIw
mkeMPtYbJ8xDVAe1XuLYy58BaKvXIZatM3bchd9XY/bl5SfbWW4x/0CuB7g4J3+VRqBWmJeLLvo1
Meshd6F7Nd8HO43fjmWOEP8wvRoPBToC5hwfkbH+MtF9fganBgIdnQDnag+F/VESlewmaD5+A3bO
dEepf7/8fDsbZhGcXEp/whr75vlyHX5/1KqKcw2Wim6Aa/t2SjvlUZMs4daO0l1nWevOLy+6yaSX
Z0SogEnPwtZep4rQUICnzLVzbXPdCS8hTmeV6+QL7GMGZZReEXGUnoysUH6Ued0eORVvYw/LA89Y
VN2WMLT6pmixdoNpEsprHvo82Vp6F/CQB12rvVX405Fn5R7nMC4766/7yU40rQta27mKWuhfBRqi
tzIOX913NNgsDHwMQC1w+9ft1DxsxtCRIM9acUEbXmrUU1elR9n0zvl+tsrqjdm1rof0+RFVm5zm
JJwK3HCgyS5dh6Nrfee1gRNmT3In8HXWATss2fZ6iKKu1c7CV7pJvWqdHRwErN1V+DRAvVX632vu
1xhVziCR0TOfzeerMqZg5cP51b6FfBymVRZzHIgVXAjPt4ASKkouasQetaT4MrdBdslrJfaEZQ4H
WSsVKH/W8xyOPH3BZKB9R1xcQwbUXAzqGGOZ3Ay29WiVIvzWo1/xqMxylLidliIxFBexPrpDmSOy
Bi5Ezb4UvQGlPug7EyRkFIHr1Yf4DkEPHBd0mpKPkZQlv1M1hAPCkQbuuzDJ0ofYRD3Mj5JO/kcu
I7NzoWqoH6zWAiRa0NbDWTLp9YfIzrPJzXX6z25KSouJs4S/hwXqNvacNu7Vc6a0Qv1EUp7LroEG
T39Cftwi0cxyOfFLgUugh/Ers67JKs135pwWMjWPZGUnadC52ZxOsf/V7VSuYC+E3DdpPerv7Kmj
NmrC2ZndaBDz9JYk17g3mhrFyH605R/l6CS/o0iz3kPxDQN/kNCbd02cT37pdVZ8yDIk5y4F0f8R
jaSg9AfTAn8pd1KqeT2uL18TqSifmr7LHW8wjNz2s74KBhwwrehTasOs8VvodyctsIfuLuhG80H0
0tjeyi6uM19qAu1b0sLBoFWvLZidKJVOQ6eNoWuiwyidUyUWb/JxaGJvSKX0KUawKr4rkP0aXatR
aueML3ZUeLYjCfCjMWIP8F9G5MY61RCP+Jspwg/GVq08PcuFfp0bRJ3Qc0q+lujCCxwYIyguUjx3
wjWa1jZdM416yYdRZnVeUvKXa0tG9YhosZT6IoAs7JukbTIfyZToQLRcwG+nGgwUs6JJu7dya6wf
JDWfmvdNqMm/inJWNC8VqC64vRCzeKcGaXpJzBJ3jZCeleSCdan/qfjOvTfMaZB4oingjOj2WL6f
rXGwXCNxRH0nqar4jRJBFl1rluRTqJBpXCO2E+edmVSq/Nj3Jq0ZCpPmDbEWCQWQcBVoLCuzfmCO
EqWQpPo8+RDAKy0PtCq2IWWZ8i8kRCLyVhEjsMFE6YgoX7nYje99GLRfuFX61wYueIeArvBWInXe
InWqaJYYguOWhjNQ+jZBQOrJig3nIIvdPMuyCrGLTI4RD+D+54Er71MpsCQzvfWEXpAydXcDzZPd
vZwGbFYhPNJaYNYOEIip5yrVMWOhyNDx4tvUhsO9ojXByTCL+qCk3ru7bC5iqkRS0w2vZ+LeGvF1
QRemG2IfPtTM5L5L/DoYjkyG9paiY0CrZhF5Y0D+/LVhaojyaJyhBj9L+CdRqwEridMLdWNzwHLf
WYqkFPo3va2dyYasNuVgJEK6BkmreYmo83MlzPCN1vbOEdZo+dqrqwWeEm4B3MZ4na6vltYw8ZED
BI4nht6dzElOT0ZpZD+kPMzeDPgg1gc5/s7G4PInR0NwfplJrZLSDKqwWvZFcJ2tZvRzHCp8QWA6
6ljuLrNMhRYF/614Vwu6OsMulgyN3NPPROd4To17u404iGsOqv6P0dfpnTnlmp+bYXnfi+knhzPz
w9ks7oZK7by2LvuDY7GTktO3RqGOagMQwjpxZKaEhc0c2tfGrLAuCJ0IZL+QT61ll0/6ZBoXMtgj
bM3OfmJRMOGLbe6WGRsQwucMIPa1o8vsB2iHnPs5BBbQSdZBoNxuJ5rYyyCEJGYRL18+y1+J8TTb
yAoalXpVwjDr3Cgcg/hLLUOdHoqoiX+UQ3CkCbF9OrYTU3lmBYxb6e09XzIs4OKOTa9c43Gw/Rrd
zFOggndPCnEUoAG0r48Li1BM8ffykBv8SIWc82QLZkqJ3tvihGO0eVblMDC9NkK0wZ3GyvqdFpix
n9OsTWxX1nPLPmtlUCUeav7WZ5VxXujT/IsDfxxCOKVghUbu2dIq3VRTG+FHHTbmONGW6mMMvX7E
V7kkw0MeWE/PUjMY75waw+FLVkztUwZk+5eSpPkXw5lC9eLQnXeucoibwBuNkKV7OcNoLlRnVP81
29pozjhoDN8sxAGnuwpVIOsU0An8XmD+E8Nbzpr53GpZdp6VoWcaWJeGdV1Y49VZcZLJ9s0eMZB7
qWtIVULEdnTf0LPY8WRp6BCqwAUmOEXlCFRYITt8yiENl7hk5CJxVcgDhh/bUqu6te7UH5sGwjOp
hg2cAXE/S/HKoKO5gCy8ZqH+3deRS1pVBq7kmJPq6lmYKt/HvDRLQPBNBlEl1ZKfRlzHgUcWkP4T
Mg3Tz0XsON+kyobD4oRFdt8oTlBfajKd0st0s4nOHXz7n2muBNm5M8b2g5JWXYLvQVyObgEpLXNL
rdPeDPM8zPda5UThg5NKdu8F4Lm+GUNsksdGFvLTuZPO95E8DZlvI+fSer1c412ud0H5b4sfLXZ+
JRKBvhIHqQRPW6ve2E6W9h4CM5PuJmOo/ZqzPH9K21a7x1ulHE5qFo6Na1lJKO6StJHvMN2UW7dz
cjAgQyH9q5pIH9pKbTxNgyPdpb2a/ezqRnyrC9wZ4D58QDun7IJYv8sCzfk4pdqUnJqQ/PS0REOY
y2aeFG40J/0vPrp4SLRuVt4h8m+aJ1vtu+w97leYmPawH2tfqNL0qY9H2EZ51vcXKZli7aQHeYsu
QxU7j8g8SQL++RAzQzHn9pTbahJdi04LSo+Up3rKMkjRrh7XRntunFlO7ywz0H+VY+UIn6pRAtUW
kfn4WTfDYB1TIzgLOawKT231LvaLpgvZArI01pM7KGPzIYDGv3h/l5p4I4cUDm5bNIblD3KgpS52
g5DOx1lq78w+m507RhMIN44YwD4KKdI5DebwYS4D56EpdfnjFDHbvKvCNovdvDezz8zgsomvqYf1
SbS2HV4aS2ueoLVA7KqgM/Y/QnUeFD93hELlkU6GuEQxxIA8burUnVtRRl6k2NXg21Wf342xUtU+
QVj90CqRMb91pLH5Xpem89PCj0C6xw1ebu+jKKS8kMK4vB8iM7JPYZsMwH1GLVNcyBDtY51qGVxG
aOTSZZJQ1IJfHDifMV0bh4/ISfEq1YQdzvkkyD+WpBDtR8RA4+b9rBZN6HUZte2Nr6ICqZ/brwFK
ZcZFL+bqU1XWYvZfzgY31x4554ImYlQH/GaTDdo5St0wzBj4i9gboTsixtrppyyu4ebPjXnqy1fz
Z5YliSYgjReZrjW5zCqZDYJhAGafD8O5jbHJqJo68ulP1FdrtmK/15PpoFTfZB3LoqALF8FOBnvr
JLGoyj+i1JACxyb40qmp/p7i7kiDbHPj/VllsecFqkF7b3Xj9YoWY20cQpkYRe4xDFU8KPjiQ6eX
R4JfS1b7LD38sxQN1kXzC4Wn1X1OuUMfHBnlG9dKH7tDV2F2UqdAFxFZCNwWXyCwTWV2TrU4/PYf
Ns2fkRVzcbofq7XLmDZe0wGhwjzL8pqqteiv6+Mps1pEFcY4lTwuAvnp5VV3Xi7YRSaUjEvot6yB
W3keobcxLCoYVWy/yTDJdoUlJU8IoB419PeWYkbCB8SOiI+56rxB/W2LcXm586ynXj+htK1oeeF3
WFK8tmFJGxgVVPQPyDm3IyfNDhp9zDC5UAvlMSbzva8RXjhIujfJH8kRcJ7l0DlIfW5rPjDJxSLc
ht4aRK1QTvqTbTCLiUWhuw6l/EEtsX2BNJjlRfqASTrd2FUtMcgRTvMtDP0wYUe0kqzdI7w6eyFM
54MXuPNsS63MyyO13aopW30gwYjF3y4PRX4n0iI91VnbXkQpVx7iJIdz203Pb2meE7iooCk2gSs/
T2tBVxhmGw/pTW/jbPIF2o4STtVa9j6Xkrn+pSopuVGkqQNj2TSa3hUjrk99NCmKO00J0jcGm+uu
sxaX5pePyDbKEcIha3E2F2HkdVAI9CjvIx0rYSmzG4yslOB9E3Tdh/+yCgh5PjCDt7Wej6PVtENS
m6Znp1a+hM72WzKW/t+XV9luIQ7GgttapMIYPa2CjNFCdOP2QOShiQJcE4PQRdM7+tR2Y30A+99b
Cn9EAiktfWS7VksFKX4FKdSJW9CqycM0Zsb7IJ+H0W3TcYgPjsb2Gy02qfR4mDADQF0DTGDBak44
oHSqmqnsDVoUnzWlPqKm7DwS98+iesZNhO7wqikymelc0sVPcNSVntKmyP1RytUrGqTDwW7YroQz
6YKIZPyK0sK6qd93wuiqAsU43SjnN4GY/s2sCcP2WHu1Ufay42D4Lvc346v1dF5PhrlBojRFqh0S
cV/QoYXLJrlqVB3BYjYD5WUpHoZmHIjkDR6lBdMlIwfN7Vqizxh2tfXdgXF6zlDZ/FqWpvmZR+6v
VRxCvpWAoR1U61siyvIDACzSq2OgjYXv8yDT95ZRlhU30NRaYrzkRWw6riZkpzpZVVAErsacznpf
47b4y24rJfVbh2kD1p4BEgVZaqNp00am5YaKZLya182PY7YCXocAsDXBQOzK0RqDRqUeJsqtmk39
QkNeupQYfB5EtL38lPaIylAWETY29PP3gLLTRFrHh8B5F25vrmRvzcJM3WEAAuJGAVOAspmPIBl7
nx/AKMiTZV66YRe3uAUgt45sPj7pxgmZBSL5IMyLRj1+aZnKfUbzevbSIboo0ZFt0/ZCI6XDYYQW
GTDjTRC3tAHPv4o8R0hG+RnPNMkNkbJ0g1xLUxf3HPmgq7n3jkEzw+0CfkL/b3kbf7WG8C2UA6mF
3zAaRvClj0LJwzEncNN2yB+6KpmXvkd1kJBvwwZP+f+LktA9XxRyPiEyiUmxkCq/GOiD3w9iYZKL
Q2X0nYgL5AF45BJ44RCv9hAYYNHZMHtv/ajSDKG3+ygH6dElsvwp64R88dJYxDoXHc3ls/71FrWo
gycd8EAMyNQPGN3m56Y3Cg/tLF1xyzE3L0k0fJOU5mhusLNb0SkCZ8MtCUR2U1AJkJRimsKbSNX+
Z4jy1cx6tcJcXwWv66IZ5oj3VWFZ/2hTIdf3SJgmR8DgnZeswkyhN76Yz27ELZReE1CnixAPcHMC
txmFZ10qj3iPO6tARVmARQQgZZNXtnM5kunS609QKLh3hjEyPCup7KPdubsObUR0g5zFK2C1ZUBk
jK2Jth1s6VjBTjcLHzMYgQdnYGfLAHjElIgev7nMZJ5vGcVOTXXIJemqdnnhMaN1sPVWZnpGQn1r
V4nqRWjKvwtBjr0+46E6NP8wboBirC9t1YjkPkbc+BaHAVJ1hhScUGa3/S6co4PosvMqacly2BEf
wdl1DTsJtX5QCd5Y5iJc8K4eLOUH5LjkYJWdGEYXg5/IUn/I2c9f5RyLuJO6ILyVNn6SJ0WE6i8j
NR3Ufsasts8QVqrxWobUOge11U4g+z82FnMuIFJr7FlW9HVpq6A02oFumROltR9Pc+WPhRRdX50S
kwfbBBd0ZcEPrULMoDRxBo4NGfkqxu6U+qEAoxjGZ/yN1P/wWFwIy1AN2Nemn572KVLngRWiZhh2
OKtkkXk3wUFlrBwXw5FB595LZOhCOQUGGdL7son+Cp5DbTi1FDfxLRVc7hb6TP4gAsO3Y+lo0LO3
H5eiFKyeRca67tHYqtLamTpTCxdB+EB7cbpI2vD75S+1hVXjAA+QmYwFUA3Do9UDlU5tDCZZ243q
qDolWlq/RzEK6/V60E5j0gqfWS8upIlknoJ4MFDmnF4NhOE3LMII6Lkhv0N0fv5So9jqEjkgMx/k
XFwzTSgXbUBNXYTNdLBb9l4qp3vR4lO4ADY7U4odOSkQU02zqL2zx2S6jKkdH7BKd98qPGTQY8yy
UG9ZPRENRSagMAhucqWoflSq1rmc89m1oMF7ndxl/oCgmFciQuPWU5e/F4H+avLS8lZhgwC2R7Zt
A4WMp6nPQrmKodKW5TmmAQLgshxcQC/ZwVvdOxXU8cRO+PAAr1fnPcIFu+qaGj/3McQurJsstx7H
+mlqDhEOu0vB8gYyR221yV6EpUW6Acf8Buk+OamoovnaGMODjrVXw1ZRVwFkyeGgeQA3ZdU/WcTF
NCdTcjj2Xf0R4Iz1BWESxBIcMzIPitPlDa2SsgVOwXLM0NHRWN2wEqfb0gskXaSs7c+yLHfuvFCw
1TqRLnJR2T9fPvc7r5H1WO4PBm1z7GWpS0JVRjOnq+Y8QnxYbd9olGPvgGsFB7tj58pDPGZZagGO
bwi6vV4NcBYWyiNj8sQ3yPV8FBKcAuGENOdf6GlyQeDW+vjyM+5kLfBTuBHAw0BcXfe/ZKPUKsRj
ydzVcj7VahUT3+TsUesbGY3bpGEw1cmPRZYPr89aaGQi3gphZenUrM7DmOcSp8RAAqEdRt8Io8jH
GzE7jfmhP/BeqGGPYoO4iDNSPaxCTWNOKHlluIoz4dWFa8XmeKpUZTwnhWnC3tdUce7M0rqpEsAr
vxxFZ94LR+u+vvptL6khLUcaqtvrqpKMOMxUCXuDoKsfIiltPHpvzHrT4Feq4uYr41zjjyMss5cX
3gnpLGxCjFl0zzdbGWd6bapMqqYoV50HqOL6Q1sl8enlVXYODM1vIjoaT1wd9rLJ/7r4izAT3FF0
b1UGM58UuRvOajgtWhqHIqe7D/TXUqtYgFdob42MH2/tWJm+o8yZb8ndUedo53QszsQ6FdmiL/yH
U/jXA4FwjapmKabTYch/QNsNP6vQdy4VOcdVT4o4gUFoFMxtza74/PLL3Il2z9ZenQ9Vm/paprS9
6WlenJDlshg/0TwleihuzLs92CJbLv3C16c9Q3NmSe3XiLVSJM3USIhKAfwMI0AEYXZN2tT+SvMK
F8ChQ87KbYD8+PIUhDy5k2lvjLCcH1ANzI9AIHt7aZEsoDWPBjFCKc/3UqLPfH0s+W5c/Wj1W0xV
H0ywDJWra0P36fXvGoo7HHfNADT0J3789Z1pBI6aA6wBXaHqqWDGdo4ShJUhOcZ+poyvRgrxplEq
We4VQv1mfumgYAQ6daIbHjvVLdL1xkssXfKj0DQOeo97O5iKlKyRAtva2GurkQiGSMNNV6tBVwAX
DaL3g1SimR51QF4GK2SEUcdmMPogjdLX72Gyj6XpSljY5jzgEabRQE7wJsezCVRH/JInpG4Mtere
J1aSHWzhnT2DIAt2LtyhxKD1laIMmj1lII9vfd2371CN0n+LcBDfq17qjiLq7loLs5SGsrmFmNkG
06DOREintYzxTRGYxlUBinbtDOiVL+/OvaXgepCQGwwANjdlEcjMHhTCatT20dtZGuazGeb9p0QS
6uXlpXbCKjkukRseCx3zdTqXFoMplwFzmmw0kncjwOA7AB//4TuRlvLmVJhTO98pYOgsbHmZOYno
+9S0wmsB7Dz0XaMdPJC6cwAY8HHdUs5AiVkfbQkJuSRA5eE22LMlAV6urPqEJ7runEcgNrGn1XnS
eXDNwFmphWX+DAodgd+k1uSndsaYmdKknMBrGkr6qclH/peoHUzMUaS+Qcc3C/nn1pgM6JwDibCV
5zaiVh3aYfjXT0nvOZEjxT5uQ2z4sMy1X/hZD8lZNgIMCOLWBrnz8lfc2TAMVpbcHxLUMnZ7HjtB
c3XOmENkQEZVnGB0TScHwcnHqBnevbzS3tvFMBI4IEoaFFLLf/8rcEp2GjQ1cubor6goG4PHvNij
mV7waCjxaMtzT+vCES8+LPBeXnnnegQmzEdlrr9wIFfP2FltHeRqiadYn+SnhPfhijQdLkkbtm5e
yP3Bk+6cDBCujNt1bqQt5oRZ94RpExjoztTDU1kG8zeQ9c5BOr735f7wxZcG/g4sQo2iGQxjfAtm
+HlJrw4fpAFhMoR3jzL/vaUYfuNfBIKUOn/96egTGmEo01CozdIXcVif4YhkbgpZ/+BbLXnfqnBj
qrig4OFZcZkv7/bvXTJBupfVAHcWPZGGi9lq4psqIWLlOWUQn/Mxyd9DM63C/3AOFiwBemAkcJvZ
thgUaw4Tm3UjgIHwpcbveTC+7QJLfHh5N+6+TG4dYElkEJs+AnNZALGGEd8sKUxQmgt1D7VR3ZuU
8ijJ3tv4yxakl03HYnPJtcOf8ccUo/0z5Z4JV/ZHFmSyZzjh9MYSNFBefrQ/pkjrr4e2P4kRfGq2
y+qk4SVmgu1EAcgaIuMbQwf1qwA5+14G1frVqPLo05gJzHliq456lNgD9XcJduKjDbFG9uTOkiaP
fAePTqsXxRUtgm5y7Qa/vAED1PbcJVb/ozca+3+cnUeT20Yahn8RqpDDFSA55ARpNAq2dUFJloWc
G6l//T7QSQRRRGl3q/bi9TS70eELb6hpezYTNKfJaopDq1fWkylLc89Ib6PDQu2AiaBnxP+sy5O8
FYOJYkz6WPbuQKNbKX7U5L3fKydth8CUpkv9p9Wng6RD9NkY3U7uPEpbdwkyQEvZaWGOrs9DZ7mT
0zYOzH5pVX8ZNsiyKoumHSzN1qkD9URvmy+3KEBfnzpIQmKwFmSH0s4lQMWke5iS4rPnTc0ZsHAb
eNgln+9vlq1zQNF1wYnTwbpJtCWZZxeagC8GR/kO5Uh7qbM0Puu56HcKJlvHwF34xIRgFJ/W+YGM
KFAQcIGOkary1VVM7ZvR5VmErpmsnseu3NMa23rqPOA4vwCHMARXyxl7+HXY1uLYHbf1e47EHHgJ
XlO14pq+Wo/ii9Ep8zHP2bv3F/X2QxoUsyBaAvnfAEV1BkSVquKmFt6YH3FgHgFNu9PRxVo2mHr8
LJvCind2z+10GZQ8HjokSm43AD3ZEMGkKZ6dSijKs66Y30c7M4NcRjpGR7n1vgsr66BjfblTF9pA
SzAyJ3MRq6ZnsT4d7mwZbTJiKWJWdfY3Ddfc8sdESliI2AocoSTDd07bDPEB4Skj947lfQm7rnrX
4Omk+x0hrB50Qx7vXb23Aj30vaAjLEwIYwOShf65rpMUks9YqfMFLEcJjgkZ9fBgaUP5HwZjlQW7
QEnfd7MovxeRJCAyhW78kwEalT6dwyLfeeRuLxN+E/o2kH3JKqmoXR9zrZoqJe8JptWiF2djQN7U
buEk3t+DtwebsgLoLeQJtsQZnTKl9V0RbnlhYT0OSubGQZ0niu73plfsucpsbT5SOBB5FCMW1a3r
OfVakbi9whWdxYnyVOSW6ntqPh1JJtWHQjXmUx9V5pOJvM9OqLI5T5Ip8MkIl96Y50A7gfnYA7UC
kwIdYAA53TY8Y4qG5tL9Jd2a5KKnDeURdN9NvaUxurSASUmsF8XFJYYAkgRl6Cnmwc2VEje4OXS/
NGFXP6USydadbXN7f9J6IVxB1W/B46zj5yiN7NTkCz42xtwFc55kH5zIiX1ZjemDqWfxzpvnbN1i
dFWpbiOOsijzXH9TIE9z0lSLR/VgpC+JLsYKDnBdCogWLfLv2DIWLR8XZkUgKxdyak7H8puTeZ17
dNx+qi5QNOb2DXE3GCPScGHPxmMyvhsMKdy/hmRUxJGaWVq8SEevuBV7UDYH8jtLObd2NoUPOA8n
md+Fs+YdYhP7u9PUeJ1xLAYwrki5hmXnU6roDUgFQ/My2kMq8IoKbVS/dC18KrIBqkHlSvsvutFu
5KtxUy50mcp8Ces+VgNwsUMNqV9Ub7mToCo6TopRHdFfKpJjK+FH+E7eUjOLeBdxtDDzYQEhGeiM
DTT+FCadVJBuANFjudXPxoRukz18t0Dd6ofRmhw6nO2Qc8gTd3aCspNYyeqWaOG5dUo5HqTaCVgZ
05DZfi2tQT/kXWi7J71PYs3Pa7WYOL+xWT8qKW7wpx4x/OZMHGd8Lspa7V8K6B71oZkG9VWlw5/4
fWgP8UGKUTPe7h+BjU1IWoB651IGYE8se+a3xGCq8UjRa97UDEszv6DXEszNaL5L+d0/7MgZPt0f
b2MPYoJgLSVOT0eOYQWOKrRKCqVJ0se86nUlML3nAkXL3A/VyPgxlGr3VgxuvfOSbl0pizTpIuhG
p3q98XsELHiewRTMaWQcqF1hvUgM/NCMQuxECptDLd4sXJroOq0PtaAj3yR2DqbAk8WJW7oNEJUJ
nzoM0u+v5MaXQzyGJARhhuVlWF6l376cBUNfFslA8xYlC8PvWzt9I9OyH8Tkiu9Wo+6h+Jc/eJ2F
oDZCOZhCJqWcm8hSOHIAGNXAdC6c0vKVMGqwrVS4L3au5a2ZwT2nEL6QOG9EsVS7t+mVYB4u1bQN
RnrOh15rhE/ZcSCDmffU0ra+Gf03uCwUuYktVvfiFJqIpbtYBRmqrB/wjGoOVTZ0bz0N3OP9j7Y5
FIpfpI74YlAauv5oEa/poJZx+mir/fAUoYH+qNVGd5xn2/w/diJZAEmOARlWWztGlDNQyjydWMWy
NI9Kl5l+E8XtMTahLPz5rJZKF/1XeykxrGYlbHsy4hq16LmY0BpUxik9o5UWhiSZqLnfH2zjBoFz
i8QeNaBfqlvXS5iY2oyqxuLsZ7hZYEjP7X1gy72PDEX9IFDJfkcdYw/8cZuy0jOEiWQAniVrXd9b
dV4hq6oSDxWTmXynLdUcM1NrXL+1JvzD6V6E9GNsqFbQXD37c6T03m7we0vKBZPFv45KMl0L9Cmv
p+6oLe8O7+cjLDOHklTZKO8Ub0RqtY6b/BmxGbd4iyAst4j7g84PsPGpPxeqWhBfJIjS7HyKjYMK
Kn4xiVoKvDSxr3/PpBX6YCcVKuFThdofCpN+m1a6b8VtdrRFuMfH2GiQLbYQ0MrZZNRe1NUCeLxM
4PAImWI91X0xe9O56aXrp3XsHDKryc62U9UnM5LRMZMypdjch4/SxRD1/ibcuAtxrqf4CVh/IcKt
fog2WGpSuDybaZ73Zye0kg9eYYan+6NszpcyMs0j2uaoKa4OVku7E+VnDFJSd8FbuIV3wrjaxOEd
GZhucMuL49Xw98mDgtZCPyXqAPKYFNgf7v+SjXsLABZlNTog/JT1fNHrqyoHrYbHaZ6iA3KGXCZW
JgNcxPeqXZuTBrLC8tIFWXq+17uq6JIwKaDZPZphYwy+WnWuBdNVb38QI9bvYVCmn6ukt85WPD+P
KOOT6pX6pYu7PZn/jatmaRMybe5qgOvr/a3bBCeyZtZWp8CtjfPhie5W/2r3Sf9AMt5+oeow7d3c
G8MiYAC3jOcITue6PBYJQYWOiupFKycMCSvpxlpgoGJ6aqErlQFMduSDutpFvvH+Z94YGf4c3cKl
NsbfWqE0aifq7EFk3sW0hHPS67K8eKMzPSgmFN0UrR/MZco9Xa6NswRkdrFdWZghN9VAA70RJy4Z
NMHH4QRGJj/aAzWO+1Pb2MG4fdGSoTpB7XHNsgKg7tInRDk6Bbp6UJo0OrSmceqgUP/53YBLH2Vo
7iKKY+twIpIyBqrIhViDuvAno9VfRZTqO6NsIGqQBGY2CxiRgdYZOhaslsBUBY1XzMrGYBSN8pZq
bkfENEaJ4su+ts0XFeT8woiqG4Rn466KnhsKO+mfhzV8Om4oD7EINu1q36AtGzqhKqLHkGTxVKFa
8HnMHMuPHbknLbgx74V1DCqZB2AJBJak/re4l6g3B/MGytsuMVctvVDOvHOa9r3TC9kEqeY14ljX
MvyYLNoQQZl2w3tPtMaP+xtq+4cQLfIgwS656Wu6zRAPPTf0IxoNIWZSVRLgemskPoWyEAZjp526
uJ4DPdHnQ5FMuq+Hpv3f/V9xu61ZDZQ6fjE2UTtaDtfvq9FUVo3xtXLp1Rp9Z34PQlGujeiwVeyc
oM0Js9G4IXiB2XL69Vh1VZjxEFnKJVuMygIjalLDTyoDV9gc9MQZWQFdPFSxqqS+Ew5WfCqsqH1E
Axle4/1pbzwSgB2ZL4VRiH9ool7/FobzMmFZEb2zLga2XdX2xxSdt3dFVA//poqR4OAkzbc5b+dL
XyFzfcQc1DT8UsZodN3/NbfB4fWPWS+MppI8SxgjeqmWb7HloOg1arPz3KT1GOSz5iI4BIXMc6PX
Gl2wP78KCIUAtnIC0U9E3Oh6MZquNvoB5btHFL1RYDCJ8H8ho79j3kDol2e1924eqvCElt8icKd4
j6yFUu7cArcX+QI1JxqCVugsXmvXPyM12YyR3UePmeWIc2HZsxLIPOn6nXFuw07+Nmn8gluktbL+
9pVwvFgZNdgk5gSZy0nBZVpVf5KWHfuIoikf7n/erTO2+IlQWvZMXuVVzSJGKU2a3sTtVtTKoZvq
6aGVQ+8jNeLt8C62hlp4eYBnmB75/fUSlu4Qle7InZJaSuJHNPUOkSsR6CsR59iJ3jfHApMJUnDx
b/klxvjb1eGkVlmUZRY9ijTuIAMDirQ6dQJbZu212zaHWugBLhkpTZTVLVVmAAim2EbvNlfjD4jJ
mJ8LexzeYfbl/X3/Y21twgUP7Sx4HZty/PUKdqGC+7qdwt4yh/Fo1qFycrK82InM3a1hFnYMUFKC
CWoi18MYRWRV4TiHFy/pp+TkJKYqXmZI6dGrsLT+r6TNci0oHEn3eagb8S2BuZM+oKhXZkFceZUV
8EDMCRg+L/1UzFOXnqKBWrHfiFn9MbU8nX4dTlWHOFCbZPi+iNx8aIks5GGQM5XLLrajn4mZtrXP
W4QLTWwkUxpUbe4MB9EpcBylYyVxoFNs+VlCtCc1sKzpFXuiKfSpEOXT+yas2M4qepgiGD29JGdM
W8c5R67amMEQx3bJk5obJzQ3igZpu95uD4OYJu9Izp8NeDGAJXpRdel+TrVsKp6x8RUIVaOIeZzN
FJvFDo+sc+6UBfgQp47Ts8xs46udYwbgh2UfhcdsGgr54OSj0h01UaHYWat17j4T7s/nKEKr01+0
X94ZSgUmeh6V/kvr5kV4iY22/UF668VHRa2zF70RDSpLY4FwDnRI0R8FGHJ0n8IEdcgWSYPK79Qu
+kjChP5EHOE563c6Vm9+WWoz4lFdS90sUczqG7X/JN15KDbOAWigpWmqahYV0FXsEia0g3X0by6p
OeZPvOu4+eYRkA9JtTneOd+33Q1y4cUYhqca2Q1v+TG/ne+wbSsjKtvk0bOj5Eg/YfLRC5eHQqri
iMLAoSxytASdeG/g2ywC5AwViKWWZkGgXL0DvV71Ruu48aOpZtmXFOeFv0ZtTNFh111xwVWYt1jU
kb0z341XGDc2iyLNoscOVed6vq4Rh32TmVR546p777IoZ1Tn34+mK59Sz/yXtqby0E4Dhfiqb3Yu
7o2eKeU8yssQg4AVoAtyPbpnSc0sRJ88IiNaeuhrDfUDvkzUpXoBB7FrzaF6RB1S73wESYqv4Iz6
197wSCaRa838SWuNhyTux/P9+3Bjy1GpWBpNLu/XDYDaKaJCJq0KaqrCRZOnk/wx7afDRFNsZ3dv
fXdcDbl0yQJ4VlYbLkF+TZdpG6NElNhQSmUf5F7xn2pElZ/2nnekZ7zXmd+aHlewqcFIWeBNqwcz
TuciH12IijD39RMXiHYJESV7ThVtT/B7ayjkREkiyc4XzYTrL5wJ4GcEWGxrjXarRe/nMLTagCV2
OT/c/2gbEQ75MJ3kRb50sX65HiocPRdwiskjls6h4Ve5Fz2PfTUI2u6peEighqk7p2djSNqRSz9y
8aWkYHw9ZIRLC457boTLWB0f8RiwPtF/ik5ejChaZk3KzoHZ2CxLk5fmBYSs29JWlRojFQwkshNP
54nup49lm1dfwWXbgeSa9K1xnv+PmwlwMiu7kKWgma5uphw4uGNPHrlj0vRBO+j2e2UuSZ6nLg/Q
XRbBVNd/bN7IV9RsatVoWKEUb68GtZEwdAebmG6yKoQSI0qSThByIJz/4xMu0QgxKjkpMLjrT6hF
XYXSm1QuBqbUPg2NODDSyj0sOnIPVZIrx/u7dCMGoigOpWdBElMHXo0XZmGROmJSLm3W1l8dt+wD
N7P2NsryV67bTgsTmco73TSqYutjpySDTJ3MVS55V+oP49yXQSVLN+iq1vrzY0eHEH6OzaYkpV+d
8HmavT73GMrUo+plVCB8FIb3d5o27hFvzz1Vp60j99twa0JpCobZpj9M7h57iR/HlvYwG6U4WHGu
H0Gn7ZXrt1YSMBqPo0Xx31nrjAkj7mYnnLzLbMrRR5iuekS31Az6QRE7WN2toRb2MWTnRQd/XZya
a2gcGsKXl27OlrlU9dmsJ1axh01+fxf+amStNgg7ZAGg0d+9rcN0LWcrc2I84Uq9PNtIjfeACtLx
4tK8f5nUkLhuzFovO2Jjnf5ozb4d/ZHSM0ClfuZEmsbsyrMoDdS8c5Jn+6OaeFJ8QrfXFEcTHxk1
QJo+bA5FJVXrFdM0/cEtM+uv1BTVGFhgc57ivLQ/OpW0/kINldjdtmVuvKMo54QnnvnqR50bBaKa
gyteQnKh6LtL4Dn78D5w9komgGXBpGtxcnDAsKv+qISu59cmEHkfmX/hfu/kINQjLNboa4JZyezn
1qiaF7ct1TEIE3X4O9PTsX9ACMf6Qj2OR4oMBZV8I0a8zlS0KPMHp5vBHsxO+rOgdE7n6P7H2Ig5
KUPw3yV/5SFZ9sVvMae07dROahSdYz2zn/IxCw+zhtL60iAi+SBpVgCJ/JdD8d05uxs7jqIrzCEI
9kjNrK+JTiOAUnHixQ/Dqk4j/49DHnfUe2Zrers/ya1C2AIjIMRFSZPxlrftt1mKWhHgzAzlomDe
d57JbaGIKdlMfM0OVPJZ8Xm8xqCNbfO9WRrf0L5pPtz/EbfzxcwFfDrtCZOmzLrwV+CE2FslkMRC
1F5gA+MNwtaRnwyRyZ2n+vaeX8R7liYf4sqQpVbXYlGYpRPZtKpHGkNnolvlnGdN//P+hLZGcRFn
chlio8piSTA8dUn4jqmj9lzNo3lBxVbfw3xpt7cuckso8wA+sReA7CrQEVODFhE4K9B6bv9BA+Ly
LRsmaQfIyOVDAMSaEjrKGOI92az4jLuAfJgTaLGJ1OxvkFeTf9Ox9QArq/GnGRuB88h2/nx/MX6h
N64vNcqstJxQ4SO4valvUq7Jdbcc40cErLvHilrN7Kt9XPwcFDc6k1YgNKhDDXyey2gg7y3kp0Jm
47FOFedgDY56Gpzefj/Etrzc/2kbG49uDdIctGvocVir3RD3MpnwhUFI3e2GBxwG27MVYm9T2lp+
+POhYA0A+dXJlxEquz5nruLSBsuRVRFKrx7UvMdzoWzCY25kuzJyG9sPODpMDJ4RsJzrBn9JWAAi
jng0gvT9baCEWvgVZcbsITT68ZuN/mId9CSvkd9YYf8e+Msw+KB9xDebsoZ4FhHSF5PZDSaQMKo9
h0l6+vcaiBfuyy5kGR8ZVjmd4kgVlPaUqsn8ZjC6T7g3Jn+5bTHGvkGb9zzrU5of0ijUltJLNX31
LMC4B9Xq+9d6wWIfDFsiqt4pGqqoRTGhU6ZFVm1BnlKNb4IeDOXfvLJaf+AN+TmNVez6AmF9m4bE
nDaBjndISDW6Sj42sfT28DsbO2SBVJJhU42mJbT889+uR4WOV9bF6KoUbjIE+iTLow5s+8NkVHvQ
nWWzrY7J0oTHFYGOA9Ygq83Ye7llhB7pnyzTr1pvxA9SsUTgFkZ70N1OffVgQxxwo1f9pBTzzv68
zWHgA1JwoN2HGA8NzOuJaiAO3D6nMNwamXooWk8coCE3QeR5GAvDCwHW2OxJ82xN2SDCX9xbET5c
H4podIpMQR78cVJT99jSf7kIu1uwdP0YvpVhOANKCYvwIa4r6gpN3wIRvn8ut+7QhbS0xMn0G6iB
Xk8cqZxx9kI9RPVaZOw7Ly8utIFC7+eMc4P2r0ehqfcHGh8XAWoyOWPuxKMoaaMrx7Y09dcxS90v
uiytn+ZYjcgpOgPFezkqe8iFreWiGQF0n9rQRl2mMUFxOW14KWzpNiAnwJMhUp0QA9YUr2xfJInu
wN2RU3uu7ShWP2tJZ7o7S7ZxvYClZqcClwFXra5ChjJRyYyylvDE8OZg1O381SxF/ceUDBIktiOM
gYWpus7IRJY5HXrtymWuE3U8WIoXv00RiqBBNVetfkJfu/50fy9sPKdsfgdyEmSa26pIlBNjZp0I
L0aG6+ehVWr7oSuG2TuC0/E+ujT3P98fceN6Aa7K/l/QN9CiVpuv00Kg510UXlouxIag+igM6gVT
nhU7tbNf9djV9UIsj6IYMqZLs2n1AFlZE2bJLJTLONnKixl7ueOTjEo1SOpp+s6GkxgHgEUCgVyX
xXzJUi35PlK7KQ9KWbff0Og3Gh+2nfdfaKMf7ZuKrb1Y2Wi94g8yjX6nNakWSE2dEL4sFLU7tYNS
Wo+zXlM1czoq6P9pHXougR6NEzFAWEcebgZT+9aPCV6m+jyFwN4yvf5sJR1FVZKkuMBMhVTyOAzN
AAQh7MV32i1IJemTYn4aNElzqa298lWhU3rxqGeRsAjF9N6IStQnzMs07WAOpl29cH1P4gOdKlDW
bp8W8hBqObjvwWzkB5OQWwnc0sug4Ral0p6TrETH3i0bLT4oemtir4ar4oMHHTX/QOgPoEevZrQi
WtebrACPAEcESa+rPe7Xdf++UUVbUD11aJ7Gufq5h0vysUfWqfWVWBlekrypI0RnuJIDOYFurArP
/WgYJFQAtwfnnQEW7IurdZULcAbR6UNSOY15iumagnOX6SQPpZRT4xftQLMLc8uoDQTrMvgywpHJ
b8owdg9ubLvcR0WY9wfsaNL+ABtCzRFkkR4Ek6nK4Z3okaL6TlaX/8CUwJcJSdX0y/3NfvvE4PkJ
xd2F6YZ86jpnH1phufT+rItKMfkoFD35O0ed+aQWA4qSkzWdsCfYi7s2EpzFaZRdTx4Hp3j9xsSC
ZMayWvsyoy6GSpLZmOhcmdVs0ZME4O/bRhv9l7cGXmdUJ10+iR63c/4EYSnrdpbg9rxf/5jlav0t
nECGiI+jOLD7syI6lNgRHiu70Y+Tuuuot7HaYJyha1PXosW8Jlo6dsHBGnXzonFzBsD71cfequIC
90rpnSQH5UUYqIvd/8YbEwRXShDDJbM0TJYr9rcJwswTSV8MxmXg2nwIbbU5IG0AN2PcU5rfGInE
HKgA/2GWa/nXRNiolKdYyPRgtw+NsNI3ocbqU9Nb8d/3J3XzLvxS1QOoYy0wNt6H1aRGJakHPfIu
ta68SZb1URu7T16XoCEojWjvUdgaTqexxoPADG/avlppVsCSUixO8ag5yliYAcGEFnhpaARmIffs
N29WcumsLZkJcSeIyLXIK04hsRWqEoxe6BSfw0GE4KsULE7rUip78hM3McwyGAU7JBF4jW4KrRgE
RlaOrODFypIkPJfgiKwgL/Xi2Oh21wdybvDbG3DniLgl4/x918tyRyxua4GJ936xIC0e3tX3lDrt
CGxNnYtL2/olmk0nfxhAmzbE9nn5VHOF7kQWv7R9rl5fpk04Y6CxT8Z5k5KZ3N4FwB7vEmeu3Z0b
rcvlwaCHBjEYmsIAqArPkFJLLDhwXl8aB00M4Y+uHPWLcHrIy7GbRZ/rJB7BN9Rd1kGtz8Vezesm
tONnUoChrQtCllr/6vgqruT5UTCCbYAxftJRbf7PGYw/ViBfRkH6EKoY0E+i7uvz5Omw1fDZwO+1
bKavdTHbYKxmevwRCkmf75/drRktNDEgfZQfbg5TZXhjKOlnXFA7mY7ExP1TUif64f4oW0cIoRMP
vs0iM7Q+QkR3RUGywq5OxyzI8MJ5oL5a+6FHTfX+UFsHiKQeXAi0FV7SVRxnjx2OiwDYL51WqpHv
WIPxd827/aHvi/CvHFRCjN1R1BK6hhMIPpu2ybyTAWwdIIB6KI8tNH4mff0BNUytMMqa3csMPnCx
A6VsABmsG1IKuaWiXjAj3Zv3xoeklMapJSUwF8Xv6zFnRM0JzXX7QkrjHsqyaM4Gov+X+6v7C3K5
OqhkWMQpXE5ciOu2mtlqrpKqmL1FEKzq7lDJbmyPxBfpxwJBAXFMSWTdg9Y1ncA6ykbCE8+tvH1F
wRQIjUysqglwQFGsry3GSK99iBGKD0Q8igJVk2J+5yGLE78Lnbj6W1SWUJ5kjzBWMHtO9GMwzYIY
WynlCbldrwtUC3swM1Qw2erxr8DsqtOM/FKPVfhFlE76w+2z7CMu2IZ7QNlnds+6iU9QMLbN8FV1
ZjAmkzmO/47CrPbQ7RubfhFABvqxCDpQM7j+Iuo4uE42YlzmuG37oKlRdyoHQzlVIitP9z/LTTBD
PYTWHK88qoY8jKuhynyOW1vBhHsm1g4Ag3h+Z8bpAVKIfLD0gpQJGbHj/UFvC5fLqFQs6XXSj79B
YVDCzWoL2cQLEj3Kiby8JB2gf/Ox0jTtMSGUjIKSnt7LNDTWe9llxYtCQeO9sLP0Yg8eHBJh6vZX
DzneeCef2zgOFquOXg00fn7d6hrg4bJkWlML0BW7+jdULPlhjqbm/1l30gk4KjoJ8Tp4To3OEUnj
ehelQqMuRSCoCsI8NttnB0JDf0mVrvq3STMExe+v/cYtRyiyPBAkBAt5+npvtXre1m06hBeAybR6
POEd5OSFwWyn5XFMK/VRTLl3FFo0vWHU+8coWL485QeCSza4ebPf8OWdM5T1PYJLq7/UwksCJc2L
c972NWpWWv7cekV/7PpRP9W5pe90KbZmDyCPfoxHSAYh8nr2s2anudYkRICu235Z5BzeW0alsvQO
an1aVx4aLe98EsgxmBx1Fx29cb9jCclztojC8AuWk/9bFM98Zzcs8/BiLuxd5PK68jV181Q7iF7q
r5PUlZIMsW3+S+UYs/Ey55/Gis0nEB2jhmiyNKazoJH5NQxNgpTSTKLXCXZ0vbNNtq4gD875wuv/
JQp0/UPnNsPgeiB0LZO2+TrpqQNYIJ3Jw0cjGnce+Y0jB9YNcjtdxyWHXR05J5ompY1IA3RQrXRK
hfXTntT+n/s7f2PtyZ8ACADTpVizXvsy1nJVUSoeoEzaZ5S3tM/xLMRJDU1FDUTzx/QviL30wxZE
B4q7N9F/Zoi2HtvYu4xZGT50CImnR6fo22InM7yVu2AgMKaGDniL1sQvm87fNpXUkeIIUwKXUhO4
ZuTabLvUIHrjK55aSvXRC+fhe6ebiOPyEIhvep6YOLh4JrVnp0zqx9Spk+HPN9DVj9KvNxC+ng5O
l42LWWY7n9CKDz/oGAYfGzWUO4HbbSViWQDQCrxkoKEILq7HaozSaatadS+TGfYPYwzuKYGc6zuV
V58LbpsAooXhc2QSnEknilR9mWc7m3jjxHCxmVT5l6oID9v1j6jTRmZK3RHh89y+mLYCH62twkdU
e/fc/LaGWthmdCjRIb4J88tetrNVsLMqU0Q/OzH0R6zKxRfHrj7dPzMbJ5ONC1Z/IZBzY6/CA82i
kpaAnbt0VmceizCq3mQXOztaMhsnkzEWQCTY5dvysHRpXFotUS9SVPKLGov0POLX9Jqw1FGQeb39
/f60Np6BhYK08Px5CilJX38rkRbCidTSvVQdMGXfGZvkaz456fR3rBVArszKi7/JNu/fphyKbjCg
obp3QLZ27UKKxdEHIQB0+VY/AtFmp2vK0bmg/Dl+pTcXPrSYE3e+Oxhl6oekALEPma+UNCTa9gmM
gHycXaxOds7PDR6DRGMpLfEeL12q9fU7yxDtq161Ll5M+TPqXcPXrDE7phoqx0Wdiw9zL5XAQkpo
5zn+9d6ukgLYEpzZRd8EhcDVoXGw3HHGqLEvrlM78mhOnXlq8Eh1fX3QjeEZkcu69Q3EIM6VZ4Sf
YuGEn1LPke/mLgv3jvBGMIxXzYJI5hJZyI3X2yIkxYrzPLQuetF2GB3xffwR4sPBRhblpNVtfXSL
Vn67vxk3zhgSiQ5KggCDbwnSXOiA5JvCvhS9/bWRTfkEFyHeqcxsXBkoSoN5hhON5dC6B0pamUPw
ZmoiweK+UKcG3fC5n7/jV2c3x/sz2hwMkAbdFwDeGK2s1jGNFoftmXp0WlSXEumWx8Ug9uB1o/nn
0ToVaHCatLSXfs/qk7VqYYe5PVkXqjigM4panGbVynZOyOY+JWiFTc6ziEjhKmqe1MIYwzm1LtKc
muzoqmWB8k+Rp29ho6UiaKSWPvdJlWYBjpDxu74G2uSX04gjcqkWKDL/+QpD9178Rume37S0Pafq
unzO2Kl6FT8NFJYqf4R3lx3UwTX7nadta4fCXgFeAeDttrRIrdKcpNvZF4X2XiDoJQX4AOc7KdHW
roF0C+AWYjFP6epTmrgMDWXFKLTxIesZ1hhkZjOfQN/0/8fyQVDnPVtwUUhdXm9QpAxrqy4ZCj5A
5ufeOF28dPIOYdRqO0NtrR1bkxv0F2h6HXXGSavIGoLoRXWU4nFgPJCO055l28Zjgt7KUvyjP4BD
47pk4FEqceGDc+SSwvshsNIOg1AKMfrSnpE61oCm/iBGstE4KmSOWXdVZgfDHClq3d+at485v2QB
9y0yskTbq7XtIjrmbqJZFwcQ1cuQZQPISmFHAybRTvGsz0Lfyx+2hlzgT8tJWOpLq51jg1hNIkLE
iw5T7QxvaVGEgXJ1irAAe5yMfq+ae7tVKQ8AS+ej/rJlWD3dFNGHwnAT5wKBYDikRRudqCdZx7IF
UXh/OTeHoiCBcNxSPF53l41JNUBIWvYlV+wC1rSKZxuSpaemS9UdiuiyTNePMbOi50M07RDDroUk
iMBoNGOodjHq1jmq4TScZjF805LJPGapQ0k0dkOksxoMGuZ0H3S30OFuxif/W/j9tg2a+/pUqqmh
xMB/nMuEMxEYiKj9iGOW9qQOIV7AjTY+SKOtej/DeSnxjTIe3yFbs4dV2Fpw7jqqYUBWbtPEAapc
apmRc1E7rTjpkCsC05jzs6bTr7//bTfqYAu4kK/L27JwVJff8nvmVoEwhvNtXwBdI6CKAJj+b57G
M0mLq3zKQTA8KFbhfWzbyb5MU4ndfQ9N81nm6vjUukbz0CdD+ub02fTz/k8zHf32a7C9EZBBThDh
4fU5NlOXqYP5vIRZ5A3fCL9q88No5ZoSGIrhNCdT2iiYOYiW6c+wegRI6VmZZ39RWNNOU4yBZ+2X
VoNcV5KBBrQ/1LVSdvWzlZlW9krE3yXHpuDP+0M7VYk/OFnzEyybW/03l7aITo0GgvVZqGWqPzce
3d1PVkJG4PcYu7uPejVEwIVmtZL/xLnXlYHdmejGKZY3Y6djG1H6DdBPMx4GY+6NB8UxCu0sXE0Y
gVeHthmg792HPx1stgoQBxNibAGd7Ch96YaxRaIUevp0GNCM5zkyq/5bbsdpdgKRD4YrLhCmCyIF
fZGgdPtCHIhv6Ul0yOvO7+NUHyjcK16X+12bNo/9nIyhn8BJmHxk/BGwQw5Jf3WTig5K2zWIz2TZ
rBWBbiQdsSfwaBek0TR8b61qsINEj/v4oDY9/2abhPEr0nlN/5gljRaeo7BR9SMuduC2u8gbuy9Z
bxS6fXAojjvf5Nhq0ak0Oyc81gbA7uPkJjPWEGBoZf4X8Ay3fp7SRCufxtSaq1ObkxJ8H6tiUgPg
7fYQlJNuVsek7BGIqpD9bD+oea3k/6PuPJrjxtJ0/Vc6ag8NvJmY7gWAdDRJipREkRsEJVHwwIE5
cL/+PlCpp4tJXeXtGzGLiSotpCQT5rjPvAad0WV+ahurMkOYHsV9jwq98gXf7voY17mhhrDqK2s8
dEunid6Xdqya18WMV03QmMZ0tXKjQFMMvfXFkboV3Wp2R7UbhbvmwbKbIQ+RFwY8pvUJKCyY1brq
o5SG6i+6I+qA4VWkf4LWn7xohvSIuPRpuiobyJo7WzB97iDgls+0OJzGp1qfJz7yMNrnOdKV7gay
1qT5rYZL9xV9HuNoDfYyohZlZt8k8qXiUxIXxbyj3jxeoRtVl7cLR0KySWNLz/xsyOfO7y17usAk
Z4i241IPn5CC0b1w1pXxToss61JVc+WTN/MfmsXzzBmcOmUg5yR6rEnrLF9to3wIx35eUETwtMrx
fJk6yRJAM6mfS3q5cWCawrhtKXIMlzbyewgazjyjb5TSmANhNFhvJewvH52x6p/7zpV66JUZnQsV
vI68zKO2NHa5khpynw6yeoFqJcawwiz8S+nJvPFzz2oNX5CObpfeTp9TZEOeSgcfW99WCyS0YmX0
PqZdomr0vXJN+vEgp/eKUIgFs0ykne9ZNOd82diptjUBdnpbZA7xfFFIw8MpiuixJoOjkeOlZXXo
8Sif97lRioibNNPrDMfXb/3oak2oaWL6KOPZTkIcetxbG/24agjtdjKc95MWlWZgpJG0tnTXoSu0
pkh6sjOpqQ9Gh7DeoSjsuL5sYUREStDavTOHBrRpgH2JBdKqEisesTUd8uuxS7wISYzRIvKThqHc
OaYonUvqbf3HsqfP9+zOeYGhZyej5FprM83+NGVzvidYBU6f1kkHUrcpprG/nPLYiG4cPU3b68wS
Th2gMOld0invs02sePO18NTpy5At1MAgDmA6kGmN+V4kea/eLsg0eWyFaMOwkxbmV40WSB7AV/Wm
C8PtzGFHI7K7migE2H6Bk1bs1+i+oCIJlLu/TbMJJGU0NDgiLpBE/MjQBpBnbVY9jHg1Qngw5TJC
L6c2dytFVxwVdN2j/RCJfNhIKkoxk66cLeTf0vpO1JUG7njmjTXW0tx3TV6Pn7RERsUmZnu5WWSf
OdBdFPXJFm5zg6BubyJv2aka3O66h9VKWWr2UbdeHN/te+fWQRjNhO+DMtmVJlDZeA+Dr/+8tArr
w4jd9rq1mdvbhPMAsGibu4Fqw9MJUANv5sA2cN8KK2QN5wfsr/J5GxvA2S7rRUvxgYmntH5IlK7X
diYM9ftEzpWzZWxd78hhP8sAt7PhRkR1PAVgAsfxWswOUDRUYZw+NNJ2yZGKQAHQL9K5K32zUZMi
cOpiaLZFrtvxVlSE0xxxmiw2ho4gPgGJVm+tEnezII0H0F9DrltfpTn1ml9JvUAAnizOp5DH5J2x
DfOduajvJpAvXzRFpi+O0xq3RYl2DHTGKvuWdu34Tc0dOwvFEHeOP8IsUMNRzuY9lfIMZKq2qJBk
mH8PHMhdGXqynh89rYnuB3vqLuupmr9Prj3RNS5m+XEg72afqKa+93E/bB5GfSkwzS2Upd0WpVZ9
dIxOPIpIS++pJScY3uSF2KB8qWGIkQ7uk5VTM8bgtkrzsEK657vt0he4iNRkqA+arOokHIdEvald
JW8O6Dunx0W6ox3kIMojvx/wmQsQlEo+IrwtHJISZnWQqU4pDj3wzyyk723PV31tWw8JkKAIcwjp
qD4i3tP30aVjg5IWxlEuZMLrFgFk07daC5XhwrbiK7OoRO7DaknQaZ/7NoyGjv3Myp2FUnDfdwwZ
8MD3Jf0Wupx9PC2BUmXp10VEi7khqcBLyOzN7mmIa008TJNbfqK3OCpQkWpEeSorYafFWUlxDnIW
ycHFaaJm3zC8p3GYxVcTFxtzw1ZUqo/zMDXWNmojDa+GZFbNTd+I6qg7ZftooL7HIT/q/bVUWv0z
9YR+CSyjk5NvDOQvfq3zfTtRz6kdNt0E7MXvi0W4Fw5caQNuWDe0ft4WKbIQyL4ham7X1ftxiSeL
0ndZyCDq1OhAKOl8tkn28oASW/TBrRCyDdy56dpbQkid86VIBaxdL/PqcFaU5WvlDKrl1xKTlbAF
okDu6NizcTH1upuFcPVnbTMpxaTu9MFq953WO1ao1NmQXBW6s9y1Q92YOzwkmePAnqZPbQGeMpC9
7sggcb28YEQaEu68BZoLFMnCLI94QRwxclvmvYV6KDl/HC0f+zjhKT1wtXdlnY5aYNoj2onTbJRK
Aic3WuxvVd817cPvw963pVCwJmt9DJnPVZ/1JHkdBlaDmeTaoXRK85ArmRzDXs0BMxozKZAfq1F8
2SEJfZVJR2vOJGC/SD2QiUIgiygThNppEg9bXC040bSDV3hrkBant7CBS1/Y2Tltkl9cCvAitV4U
0umGneZ6bMhlofTsxQhXj2FMHBU4UdTt517824o/PBCC+BR1TI3q8mkGWxtqXCdjYx2qzrA2Edrq
23gs4/e/H7lf1ABWQTUKtzpVqjed3bovpSrr0TqAIVYWHyKM+DSxJ90b0dhubaSDv/7+gr96gwBb
Sd8gikOoPslWB7Oty7HwAGQSV260odevxspByavIz+mK/mJWroLu8DmwLsDF6qSeOg0QBbEdNNl6
aq3ZLGhKbyIxR9W+j5Ruhxqfi89RP1acjUJLzjlxvH21a3tinZFUBtBuOHnSMu/SKq5rAKF9bG4d
NY0u9QJsrekNaoiY3nympkv6+4vcExNkqoEooQCaO1mGJWH+Mri6jsRgojwLBA4jvBu4C99eWqMI
2laqedBXwzAEdumqi593XXfVRIYKLqvCBXAzx9BucTHBHJr7ztxnvcMDyc/ocWS+GatDE7YqZypH
hVFjRdSo3vNstAv6bKtEVVg4eYyhran3D2Y8KNPDWDV6Hgizsj4Pam6yUSlpDrB5ETbCzRFBm4qq
eIYDewmjZml7Qdw0ICpDMiBSZZPrXh9d8C3RcinMdacnstfaMBF0ZnJEcEf3JgJ3Mt91jeOmG2Uo
hbubmiK5bYU6m0+tZkwGRlY6OukElFocCAp+KMIkHHBxWAhPKX0Vglq0s+N2JDmKtO7O87p61Zde
3bKOWanJaQ/UQkfgI60m2ixNqdiBqvaRDM3UQFDTzVRF21FGnvJwUGLL3qbepFUhQVAlEWqxm3rf
TA4hd6zrmTgOtoaQB2yGJvvooDOn+C4aq+klvOVGbBxhCkSHsAnHmsuA/vHRJIW/WSYw9kFm94YM
hMyWJYgNFOR9uwPfQM1nVm+n0h2Ka+Dc1v1ieVkdJB6s1c2QxFq50by4xu4b4XdA5TQHzL0Y6uV5
mhbtU4SyD0dxKUR8pWhOV/n0tzh7zLIu0VVJy7TdgeNrbqW3QrdQJCk94iR9Wn8QJcaNjhUOHE+K
3Yk/R8ri0gWMhbLphzbtAwfJKGoV0sq6oBJe914x3JKTgXOs3yp9wzsI8no2PlTCLmTsl5499n6f
y6I5llHatN+zpa0ebDW1SR8sc3YvU82Nr5ARxTaSXCqXAcid6KJpc2xevUpxUaBUi7q7Kke9s/az
YpO4QNUuP3lV0djQOHSLdQAI4GEYpX0hxKR7u27WMsjVZTxf9IXV1r5IrWjYjWWmLWFvu8VnmcL6
Q4hwMBO/mHLjXlrCeyTNye4nr9EvYxqRSiATqyyuhAtK1m/rSvH2MOTldWHO0C3HfHGyPXL5XRR0
OY2CbV9kBA4lYOQ6xHNTCp+lqqK31OjuMU/QNAKUXKEl1jVxJQJ7KOtn08QtjyVYeF/NuExG1s0i
zA3Blko/Mo6hp6BLoC2BDhHGQjWxHu6kWpn5lVog0QCPcY4ezLJcSlT43fQzMaJTBHZhLR88yuLf
h6VRl00TF9OHfJmE3CnQzXtkyY31O7Mpzbd5O9h38dKvjA3V6SkEVVZ1FEPR1DQ+LeMbKcCiXM+j
J+/HCmVXf4DirG4KN21yaDyz4+wiV6aUe0qsKbY1WI0XpbDFDMMFoKA/GKVRYipgzXdI3jVVkFBj
1H0DG4Py4Imq3aVd6XlBjyJ3HaizF6sBIXxZXU4pQDV0t9SUwZI9xOPFk0btJ4oRbdJcRJ6vKnaT
b8noDLI73KQZVMXaGmMi6W5o0XQp9UFmAY2HqYQRLGhpO3U/fhjS1qXF6endh6ytHT0EVmDbgWaR
fdF5KnBuxjTqc9zFpr6zmngKo2wQyI/RxUmCPu7UQ94a07Ap21aRQT6DbjpMeowbgTZE2S05t/1U
6jJpzxwRb7sqiPrBradSDZSLU+J14bTQYJkjzGIclrWEQiu4C/Uh9s7VZ9eveV2R5jIAtjj0qL2/
kYLRnIqkpMnMA8hYmfmj1XU3XpVVLet5rF7oqlc3c1dZuzxBXNT37EzYK4dURzrRyB5/H3C8jQIA
zyJmqiL5R2h6+szugsG0Qw3kgMVRfeVF5KeKrssL6n7Oe0p8GTqKnvRds8x3v7/yrwIAIHM/ECe/
6Mz1RdPpTtcZh67V3feTnDRyjLncmtKtjqMWKWd6Zr980tUDGpgWKqKnoZWZoG44isY4rKGeX3t9
HbqNkW6LqH6KvNL+TIpUUqtsh+3vH/RtTId0OgHdCjSHanMagCvZACnRsPWDXcQLEliWDCc9d6lq
qfOZS70NcbgU5SsE0OBtYFf4egZT2sizzIqNA3CHJSzKLr7u2cxuEOfOtrlBy3OwHTv4/fP9Ytms
VpNEq9T1geyvL/4v/YbBnrtaLpl66M2mOXgy+mrN6jn7gl/MFmgovD5sGHFfOu3jiiGpUwT21cOk
9XYTuHIsv2Cz21+j9e41m85NrTOM1l8MG7MF6g5/wBCdYlpTWyKAHhvLYc7ZQVUrSZFRqtKtVNzy
DGLlbY9sNW4GqeERB1PsPRk2rBf1obakdsAbZNksra1/WaXFdnDazIsWRYaA/K5FfECS5SOfemZH
+sW7RSbKRv0C1QfwFSeXT5O8cAraNYcBFbhNOwDhze0sIixdskCO5v/HggCXsobhPwQ3TvE5ZU4n
rOzV5TDorRqIJa+RgUyHg2UNxRkQ2FtxPMADTM4VesMLZlt/PTlbyx4rS9rqoYxqVraqON3zKl/f
+NqYtF+9Aq8chLGMSvhZ5ilZQMo39TBFW+0o+yaH6uioAzbJk1f928klt0ZWiXDg2mI/fQ1m03e2
JPZCmjS17lrDmL9ow5Tl4egK86vQKJycWam/2B7Y6cFFIXyGw8lpZ7ApYPnZTg4pA7TFYVC7KZwX
A0NGS8iL1fwwkNBWf+wO//F1+s/4pb7982Dr/vFf/P1rLeY2jZP+5K//uE6/Unypv/f/tf7af//Y
61/6x83w0vayffnb9bPo/raV1bfnPq2r09959RVc6eedhM/986u/bKo+7ef38qWd7146WfQ/Lsc9
rz/5//rh315+fMuHWbz8/Y+vtaz69dtibuuPnx8dvv39D1bvX7bM9ft/fnh8Lvm9D3X+UjzLN7/x
8tz1f/+DbEF7R9t/dfWkTATtjIBhfPn5kf5uHSvgy2CeUHhkk6rqtk/4NfedRewAjho1GRPCqMrU
ZqP98Zn3zlhRNRQuKI0AStT/+OfDvxqwfw3g3ypZ3tYEEd3f/zhRnGWzBboGDgSI1w82z6ngz1pU
mhdbqPe69t5obqo4jLZZ9X7WL2v9cowPhnpHVjRXgGGnoLSPotygKbtcmFCzH7w8WCjleRey2tXi
Ira7TTT58fc6RB/a+tBuRwxotWDIKOMf4y6QRRibN2USTNplb98O8pq2W0zhyqBbi/KMebBhvrsZ
caG/Wq9EH5P2UU2DUgTNDpWPfnA/KDZ2ok2KoOyFVd2m6ZOiPRJUTeq1hx5mc1PoN2uyoObo19pk
g59isyAiWPzZ3M/xVRHfkxyQAvvNTddcIMRxJhTRXrfBf75RtiWGnKALfN7rXWlU9b52k1K971Lr
szXEaTjFpnNpLM6TM4FFgD9RN8p2fFCm3rp2jBk8yEjW85dZ+HOg/zqwJ0iB9TZoVa+USgADiKuf
7kBVhe+q0ZnLfZ7onzSpuXcWpsCXtXFppdnn0a2fbYFesjopge62O10VOlXlYr6vMyVcBu3j7+/n
dYTG7VA1RAcRAytgfirmva/fSl27ejwb7njfci5spUi9bbeYn3tj3pWZfQG7GIFBtrXN/9gOJV6q
+759eenZov4X7EsW8+4//rny32xLx3UjeWkr9ts2fa6e/3boiufqW/fXfWr9hj+3KVA87xgTGLGr
JAC6zYzen7uUZprv+CeQJkzmH9vUf29SuvoOwzUHyCbm9dAgV4f2n3uUZr4jmoPpSbWYoUZ+69/Z
o16fbKDuqGHq6KKxpECGAGB/PXU0Ja/qKUJhOldafNYU7QnYhxlkFRoCTQXYOWm7c7yb13Hvek02
xjXehd3IIlpf1V/jXtG5TmVU2niLIvuwTVXksUHcloe/jMmvFulrANOPyxigXsG3GQiI8uf1ZTSR
UW/RteG21ZLqCjPr/ZJkU1gsph5myjT4SafH1/mYH6bKvbcLEe/O3MGbl0tGBCIUPNG6QCnWvr6D
2h0ksPG5vXVrRKJMgdHGKCxrq3rDCDzGyoEqqHoYIWodlM2gH5Q8r32j9op9rpFJW3Y7X8rEyK81
GGCX8SDiLwaeNmfe1DqZxL8Sa94UlrUUscD6/9kTOMnf1SUxM5CmkJ+AcW3tKst8q4qV3ViV1n7R
lwE8wdKZgWc0x1SZQL4s4lFLkmx1bvzWE9l8rfTeOGYqXUj0N6brBAbMnjaUBJ9jGDsRu9nWdeF/
mKq8He15/KwZnUv8hJxi0mlDQMu9erKz6f7MELyZBExtXj+MH8ziyEZOhgCBF6qHhlncWl5uXjSV
NgXOYqVX6siR6bXIREqzHY9mVI6bpJrVbUVkeyZNePt6IWRD8dN+eOagPHAyDTqbnreV5bfgQfTL
okCEMtarjTHacjs7N96ClbVht+fMQ09QqAzrisImNKKzhKKnc8pE6lWvG+yqjG9HZ06CxdUeikRO
QYJRAZWjztunfXKPEVbml3HehQoyNmcOSn1dyq9m1qpZwYNbSH2CmDRP1mCleXWV2ZV342Sg55wY
n9amWZy7uErHjRshSKDN92aM9a8+j/5cgbVI22irSX0Ja5xPL3OjSbaUnuf3uAHtk7Tc6ZVShUWv
fSZBD0A4oKDoHX8/a95sUKhFsyGrYMQYMyqMrwcs702BA6nu3bSp59CDH9ErmhGx+/1VTmDsjA/f
Tta4buE/lJ9OXg6ErDquHXe5SbPyMMVS2U0ak9SlLi5zK9tqfTs9g/P7kkqUMUEO+6V0nTOpzY9Z
8GqIaO2sDcF1fBAoW4+nv+7GKFwlFdV6IjsjUo+WGK5oFhePQw/WB4kMs/UbI9eu9DIzbT9TcVW1
GrBAUjguEwcUyqNlXSedhzNtn6ue3LhWqx8q8IR+hCD2sE+ownOWmO3TIlvj5cxLfLPHgvwl8Ycb
uSZniGi9vn0cjW2rzT31Jimtq1ZJ48fOYG7hNgPIotXmgda29LLrrOnqazwfnMifJgi3zkDBBGhU
jg7UnGhP1mh31zi6RT3F4Tm+ruiZnzsPXtcL1gGHiLZq3hmc7SgXnhx8ujflZVcN/Y2Rlc2dbln9
bmzgteA3qm0VJVaQ/6ucy2oGcVXWgheI+eoMoMhlq22yoQOCXwmQgmXW3wCgBJlTVd5PKtT/ROL5
vy2s42D7v4d1QY0j5Jf0+VUYx2/8zDZt+50LBR3aiUNaCVOe5foz23S1d9A/4KIYq0IAhxYf/cw2
NWsN8ejprwU+CCsqH/0z2TTfwbHjI7w+0ZYwYAP9O5HcD+7CvxbyD30guBNUoegOs++bJ0cdpsXt
7CV1ue02Zn9Vfqrv+ivrc3ynbZdttKNiESzb/Kil/nTVHtydOCyh2Mpj89TesVaH7/mHRvfL4GLY
gNHdzOHHMby/EgHgxZ3qC5K67pAGacj68dXaL5ctad82//aXV/6rqO31YfnPp1hleteneONIMGLq
49SAXbd0xDYibA/dDinMSfX1W10G0yd7C3gvTA7lpXl35tKvl+fPS4OHAe9OnwpJhNdbCTpHc6xB
w93qu2U7PWZGUHx2r0ukyXb5ZR6UtDdA74RLdazOQE1+cWXOm5XsRtWUI9N4feXUhZrkyq4kMiQC
cfOrcXJ2WjIdi0E785RvLgW3m6oIhxuGCMxK6/Wlos4waAFa+N+4OR6kiu+BH1Szfd26Z8639XW9
mo8nV1rv5C/lbXtUU3NpudJg3I3mfTF9PDNer7d+xov68ipzjIT0KpbxQ/LyLxegB5T2tLryrVln
SfMwE+3o275i9jy4uVI2R2i0tbW1lCVqvtO+n+x7gm5PHPKu6KZPohgb2/Hx+5m7S1EqhOj1JB0n
MOfeHD6VHnJ/GxMze3n7+xtfX/HrF7MibyzMouip0DM7OXHVqVaENZfZNh0+zuWtjZ55Jc5Uxt++
fNbPCiaivEVpwD6JOQugsuXQcQ05sGqsC6s+J11xEl7+eP3sgzbVGFp/Kx7m9fhKp89QGozSbWT1
34RGQKtlVGBAVUTDRwr2Pgh6vzEj+rFn5vD6zScvkCuvohFcmbLHyUJVW9sB28mV7ev4br6ObvuL
9HbajQ+/H6cTzdR/PiGsNLZ1pPxOlyX9xQpvXA8zRv+p8cWV4avBGAxhHXibZRd/8HZtUJ2Jx05L
XOuspqOwJo0oFUDwO1mgledEwCILoCu74lAfrX2/j6gJZkd7rxy0w+8f8ST6+/MRoTzDXQekSRx6
svMoSm5V1CHSLQnpzrxQbupjezCDyX/pN+N22AybJZg2kW8ErZ9sijMPa6xffzqSdBVZBTQ2KOef
zCEnyp1IT/V0mxxArfCw02V0gAgY9vthD0rn2rmzqK35Emk9H5SoG2Qv2Yvyzbh1j/bROXiHOPRC
9dI5WGfezI/3/JtbOz1O0b5Qx4VYcjvFmyTZxMzvbg+W2S0CAay49csaLyyAUH5572R+d8546kd1
4M0NsE+Tu1FGRqPp9fpyKMxkwOXSbenHe2PrhcoWmk0w7t1NflQ+K5/Tyx6MEvBn37yNbsytfqkc
AIFc1R/q2/aCiqx/jqn5dlfBIWLdtlb9PDpeJ8MlRS0c/JmTbd/VVXJNAtpiYApT/ww/+u11OAPx
1EMgekXaqSdroFaKCIZJzg5Zy6kI50IHOsF+l06b38//t1sxGxGVtrUwRwbxpp7cgbgax4YLxeZX
m/QqGFgrgVyWc3nWm3OXxvKqaExbDTMidM1ejybERaVyxaxs4kbZ0TXf6N4F+O2AQtiZ3VF/XfNg
Ta+XQs8HcCfxIHiJ15dCNKGL+k4qG1RP7+YjqcKX/t66bG/yC2/j3uS31aa5WT5Ok189qV/cM2v6
tDi+Xt5E+o+0H5ApjZaTJ4VU4Sn6iHVNvxWH9hBdJAHUEcInNISOZSiCb78fw9PJAslW538450Q2
qzzG68fV7JQa27pOEMdBXDvAniX8/RVOx44rGKRsaLIhakIX/WQlwvXSK5nM6XYO6sC9Lfb1/vcX
ePMI1N0o3lMINlVaCqevLNbJ5ZxZyTfxhFxxYi2eb/ajODPZ6fmfznfa1KsSISEB0qUrZuf1u3Ly
Ie0KD9oADKDiiNccqLobu0Nn3U3DphQI+RqOBSWqEyZ3YuXx0oWThcyxr/TZ+KFYkOsBH9Gq6ja3
VIgkaNN1Q4AwRgynwRnt75DOjBuCE+1gVUWv7mIkJ78YSe0kG3WO1dvMNkQdJk5cuuHsJmJL0r30
fmbSzoHiQRLjF7VZx0EvdfR808SQvZ/Mg/WBEhlUp6x1tT0OabjxgQGD++f1MBA3Nr4wJeGH7CI4
Uam6XDol5Y6wStA/CPVCbaZPGegOO8Co3JvuDTteNM9PYND0QWasOFQX3wJkxZHnl9xIPrzvwBHp
4QKW8rbIbTntNExFIdqk4wc3n7lRQfGt9JPJ5BanoS2eGxmDTu/cogWRCoL7Dm9V67qJ1L7bFIDY
nWAQjgZ7ShadtuNlIlSb2kV0g6ohaDVGrxIh6iYafThlmCXwNzF8M2JhOL6njs7RFnJAJHo0qdGi
FmS/H0S2IJyaLWq5tRJtKPxkGepjxU2JAMUv/QEFsxZ4axIjJxLVapP6KXDYcZtOLZWmBAMYJ9B6
VGaDxUnHKhzQdryql8W6dZFeBxo390vjL+wzAP9MHSFpxPsqcTEXAPLQZ45jALtSFUZgC7uCkeaN
4qnBmSfV9zjqqi04/cL5rltJJyi+ZiSP0pG9SuuyA+sbe4hrBQD9lTnIs1aBG5kq0W2+9FG/SZCB
T9MD9phenO1aYEjPmT6XyE0jgJ1uHFhcTTDrBlQtbZmna+C1bheOjddTQ3PBo4Yyw0F8gyi3p4Re
O0yPSb5Uip+hDN2GmWdweLtZDZTBkPW0SUQOJVRXUesPRQUNMMjSao58vSzbj7EYUkEjVRrL1YBR
ZudDWBXpHn+yyN1QJZwKasjMQL9pcrG1tFrfzWU1UufuyDoxKgKAGYxeFTespsV4cLSq+oQHYfFN
d0vr2alVfM5hapVG0Fs10bSDPu1+NFLtnjW9WPvWNjJtk/HTzyV2kG2gAE35KqlS1j7cpOE7c2tB
iriK4DgttYdZaZn3I8YTeqdSxJ8sPJf6ynQLqFoGmkjZhN2fD1Qlm8PZ6TTe16g2j55VT0xvGHBK
CVekcz8CamV5Nb1VxkEjcrXa62gRoT8m0QmFAIlITJjog3cpimim5GYPyIPP6Kkv18ZQiZuMLqbr
q2NfTLsYd7OEgidJElQeQ/3aZWUab9SmUO5Vo7eoNCAapUA2dawJjHkW4ae0JK4RNDZQjKD3sqLY
pUaWiyCqcavyqfFr6SbLXPUROKqu814m56M+psOjsDIRhxSe1Y2CauEQlLFR7CqlkEfXQZyExUrh
0CqtTAbIVPYfpaEPdy5odo33aAPha+jjdrvGzPrLThHF4lOOVF/0SaJKNzqdc8wEaV5oQC+WMDNB
dd4nk1RiO9Si2EoOTaK7aZDNafY9Xx0x8PU0xyhkvrVR2OjeMIcwA8t2Y0lr1sN6ikt4sClUEH9u
azMLPVU2IoxKxBN6fbq3Kk15r0OKLsMhRV58M9SK9RIrFd5dAjPNdu96vW0A1e3SPhw4cKpN0eu0
NewK2oIP/RTerkAk5ah3qUgCr/KqwZ+qDjsT6u3VimGfqD7CQq+sUBYtMx1rq6hFwaFtlo1bizLe
USuJ9bDPMG8KOswiKr/FzVPZmInI5MFJIlTWYpGjpYfS2BwYiZc+AejH08szlaU8xk5e3hesqNyH
jzJDwRxbOQbZ0PRspjW48MAdhMautHRTHGTQ759jKU1rM5VmYVxC2q31vdngUhwkInFfRtCjLLWs
a2WI/5udwa9q5UDjvUERYkjt5cHrhKcFsBubJEAEXlwhv6gjOVq6BVd2iwLJeqCy4/WIOW++aSZN
oB4TuzSozBLPtVC6hohwkfbSjkfXzc8xpEIrMEaZfm8yJbE3rPQIiCL9uvxgVoMbh5nbsrWPi4Sh
jWEh0mczCKIXgQL04jfKUiu+NU+QDpNMQZwjMlmRgAZTqu3ENd/kas0ZEMUOLShlOkmhncSuDkPe
ZWutUhlz7IGPXljMDlAHfVaVxK+7QpgBdUcQ0yCZ60fbyXrDTwyNxuccxVkKCMTShT/QpbtkQxmY
GKKE++srbq41wMvT1hse4dRN9SYr3ZmDwMp6GYqosfPVyi/9jAIqG080xvW3SC5xxbFWCu0imWwX
JHcDoXCv4dmWwbArzPc1pYgPi7dKfC2E/t8yr5KXnosDhq9kzCifipWicxKU483gCpAsQh+Nb4vI
F7EbSUuaIItmbwg1WkSJP5Uy/dAMapP5tK4NeJhGN0I7HGPzubQq52V2PGA1OrBrh3Amhq3hDS0B
hJNMeCs26z+PSMWDhlxc2xfqGpagNwqn2sArhd0LuDhTq+wAThQ1S3c/VQtjTK9uUB57R1siX3Ra
bmwTEONPSu1gWKwDSRQBMy773NNYHOADNsQc5tRmT8OEDF5A/2u1pMDi7mWwIQfgoKL2eNkVJiCc
Blz7Dwak+t0e9K7xndFs9aCj/AXvXF36R7jjpQwVpSsNn9RJfip03J2C0oUoH1qZ1t5nHLTaxlaz
4T6apKduIhPBoMBe2OccsvNnM43WxYHviMligFv7LVMnhBw6DJkhC3ou/M1jm+I4tOP0rbutJEN/
bpFoXAKDJXWQbSatgI3VeihyM8Uztu+T66YvoQ07rbfczU5cwdQdtZUXmIxf0/9D3Zksx41ka/qJ
UIZ52CKACJIiKYqilJI2MKUGzI7RMfjT9wdVdhcDYjNMZXYXt1ZllZX0AOB+/Az/4Mxmf3DKsReH
sXCSx6ZaEvZ3MntPueuskZ4i4HLMsecZjzYEJ/NKJZjAqDDL6fIBYMrkl6njhbwTUvd+KmrBLB4s
tzajagZ5eBqmyTBC/L2t4aSIFVbczJZ9G3Qd+SCoGKfe6Oa5inUKyg8B+gHqZMGn+VRKnLFDvRmy
7Nj0buIgi1Axi7RShZ40Kg3LQzXZvjiUSK18S9dBjVGrLW0VOUhG/OyyNWUv9k0gYkiRGDjpRTHd
SsMpsAJcazpvc4XVSdZZwfimYuE3bPYJE2e36Bj3qDawjnMKcCl2Kqv4mfht7x4zKZK4ycd2PVY2
yRCaKyQxq7HWHwGjS+MhXwsNcZ1kRQD5J4gtbf1A/9JaiwOJEQ4IQRPgZKR1/nDMrdYpH5U1TnOk
SP7nk2a6Sl51zTK4nzs1te59lnTtfDcJ3W/v8UlPynfTKN3xashGcz6VGJFY4dAl86cspxkLaBhj
j3Bselx0O4RPxqgoOYGHouoQac3mYkEcPC+9/J2v9eSOKD7oOo1mYw3CAomROjItMAM08fwfkIS4
mdKlyRBU7erS/jh6AhmD2rP1zzY/N0VIUyj9zuoGZdzQuM3tARVpGD6bjqTJDpBj0i23eVIugXOo
ubRvFS0FEvOqqCdMbSbMwd2oMBxAFURWDLbi0s3XvydzCaxYofX6ZexT++OGsWoRZhiLKYRz3Wl3
RUG8vQrGOUHCSEnHgONvcNsv8G9Hk/I6hzJ+sjcO/22LgeZ8DdOgJZucU1W854bVaFsgOZmezFbV
6VsYctZ8pdmKmE2m79VxLx1XHZ0ln+YbBH26KSxT0Ykbe+h6cfLaJCUE2UlQEVuT4Gn08XL7JFKx
ftIsSspTAstR3SyIkX8L1iLHI6XQ5/nKTSY7PQwwjcBuOJhJOqdCAVG77mjaZ0dZK6OJB4SpACbq
Fh4sMOC6IJ5MjViijz2KpJ4/pVXkicqwH4tab5twGhKIuGGA1soPMy3FgkIi2c6NwFaquoHIBD9d
CK7otzY+fOYJdpDpvO8cr79fnGrx32nIQtjozmm46YRtWaKY5pMnup9zROJIt2bgvkAhOSV3gy4J
xJ0lUS3p50XisbloOq400ODN2LL1YMNai849Vqaw04ce6exNy0XJOa4KHZYAgh1LGeuzwAS0QMk3
jYXEXf1A+3XlRFlDUx0M1+gH3iyEW6q/ViSHvlhXpv28qvSLpUMoD03scYZH5dtK3Dr+mPs3eq9q
A6aj1tiRawnvveB/eZwC6T8scrCaU+3q/Ten9pS8Qba+rN5t1sl/dakMtBNBIoB/FfRNhYpFPRp3
Um8mPe68BbkDzRnT+bM5r3Z6VU5mM8eillhEpHZiGI9jmYsvdWPmBrxunLuMXLUV+GPKpvtB59tF
Ht9Xv/FKs3aPc9+nxtvJ60sA43WPiiPneyg97lkH6YNIa7Euj8fRESMsTek30UymBhDUSKufRpVr
zU3XJhCjQnQq2hlZBy3XIljKLQmiPnH7puvSj/eu1Y8VqpADu29ssjSNUT/LnLdNlQNaGopMLQg4
0H3D7iyHXEfXtNkyHz0xEPrJVS2TG8usfPtjY+vcmFWbTH/biUtuklv+x0TDLifKO3f6oA+ON73X
ikYA518xJUU3SFaYvHTDN1PzIVwC4VE3sMC08mSlUr1v2qntDnaRpT9G3Z77CD5oZX2vh2ZKPvZz
UX9auwwDV6Xy9i7IlYngcVPSzi37mQLGpqvw3V/HpbiudZH/NAeFeZLIWqf5ZDa6JSPHTz3xpql7
7bNGihVcI7MGJN5RbT1RouTSfSPkknLEDVl+sAWoikM5m3P/AGIJ/QUHWakbo/Sq8hoBiUILa7ie
f3VCdX9NbTJORyrXDskGR++SCLAzikqTo5kaNbW9zKE7zeSjrtt26dUWsuq3I5Cf6mAidmwc8Eui
uFgXc7mtauJJmBWY7yET1AY821BOHrl/g/ByTYg4aPzx96WekgJkpTOMd7axuOL9Mowif9CDXpg3
UEPH4XbSqFHQAXU7PM5bzW7+Bkrh0WQZ28mNa0ElEaV1q5oQrQEljo3pZu9qyogxFB5czKOdq8I5
0A2ti8Pk9BjMdd3sd3SC4PuEA7oF5l0pEDh4k6fUsN9I28rgau18P0VtoJ3G2xUy44OsMn864CTs
UuApV9plKNdefBv61H2AOIChXjEuCM14vWn8pB2zwgH2h7E/2X6RZWHBJFiPlAwcIgq370gksEQV
tps5GYA8a8nukHWa2jizkk67GslE4Wa6pDFhus5TEfleslGcKUgfVpgP6raSmQ5wb9Kgj372srR9
WjOEWK7QxqLmwsS5dMJ1dfThxkvHBMST1qZzWJkr7FOSeOwpMWbiDC5m0naRV6RQQreZ5Zdh9OFb
9BrpRrigJ/Vxzgr12a1M89MMLTJFsrUwUOHQVw6Yhqb7fFWkG64QdR1VPayLsDkBCFtEk6NsZKlt
bEZDuyzS4MBLX6soQRpIbQbFk36dUlxZ4TJ2/jeUxji/aVend2YuoUYPiTDWWHYmusDrVDoPSa95
XxKVJY9wX5LkjZ1pJdREuuonhRsn0wlZcvJKq/T9kBJnEKeekv4GfMwy3gzlmD3k0yZE4UxCYW8d
tFqUuYIPRO1BFd3yru2wrga6fAtiy0/o8ICKsTuhZ6TXw/AlFYPz3p489R73GcUPNxZ/OJgBDsPU
g/P0tcXJ+m8L8jIEb1qXE2oX+XCNvJ5dYeTGIYqNpOk+tJ6mf7YSvl08mM7AfBztEP7PHgzVMF+n
0T32CGFOt35fDXO4tF3Rh6a/Gg+WJzpc24uOa3KAaf1+7hr/XZ9m9dtF0NQNe3QrPgWrpS/s70VA
dx8ylMV0ZG0fWqsQWL5ZXvrYd55XRJiYrt9F5SJXJubUvSulThHgOYpOnydc9z6vsG89TW6daceh
kBr83ZpR+yFw+/5hdiYudyRlGUqpRfuZpzUllp9ZqRbjkWKaEWrWVRYape7Td8UDPrtOeqQVYgxT
ETQzMvoGVEkpDZuhNdrlQHkVzDccH4V80GQQWQZhe2BW3dq+deTgpVGJAhl8935te6gBOVzaXgQZ
5UWXFv7JJI0oCFNBxmQ+m7+gJGdkh0406ZWtGsRoht603zeJ632RE/iPCF0dPq7vzt1PQIMEvUIo
bNZrE9xiaI5j+qOY7OFb0HeoANcyy3+6VoMXuGXM9YexDZbPXabXbwOUoNqjNjvj28UUU7bdT8MP
dCG1z5OcoQqXTbFW9LBd513j+8YHpx0Re4bMDeOvN6Vquak1SXgAwqmHdjVn6xs3WbE0oRGrRzki
9jd5mUCZmKqEctxMEv9bN9sTTdY8V2/crgNmEeRtcFNZg6Oh3bSlUKNQqx1zYZN9KKTSPtHAo6Hr
I1D3ZZPN20raDapquJsPiF3K0jhUad98w5tdrAeSMYNIsSQd4DCHDljouW5n8C1X9Nu8ZRLQ4DAs
QdpxKg6uT7g+oNVUJbFaBfyTXK97TndD7txTgOfRlM4k1aQ7MjvMiCllN0Ez1e9Nj7aGLFwufKSX
vKcitecnKc16Dfu0cGJJsmlgmoumCDVzHWj0l6vpe4YwZaR1HppmfOGvWQ6lLSTrK94bdWLCxuvs
GxeHgSNS8ZkE3qZZc5g2QWLhB+jOf3mkdAmVb1G8rX0/+AwKsf7ZJvNwZZqaJWMazuN4QDNTg3SG
a6WZHVPXle7BCtr5bUOh9qQyGHG035Lb0VmFE2JMOH0xbVpJR/Dt9Q36PN53R88rlDVz22re2EVL
kFFNoZ56f9TfpMI37rRZb8eDplXqu4aicRnSuR0+pWqRnxs5+/TMtGL9GpTLmlFjegxJctspbqny
K/A1NJ6hr1sQEg8F8OmvqG7bHFrPWn6inaLz1wq5fIBGZwGVQE1WHnSlB3/b48TB49z17WEhRKpI
tUPzxdbySh2MObGmkOZFhoZVN3vvLUlty63Wyju0eBR2FRXJRKhPnluRXPvAN+XYdNcVWkvk1lNf
f/f1zvuIiRTQawlz9ynXB/HBHGlzRAbe9UPkrYu3knyhmnhYIDZnkbBHnSlJmSf349oPToiMxMZ5
r0TwJcgy4dE0SmhzWMroHi0va/9OyZ+QEuyLrXuhFeIHYqHLB28N+k/OvAhOpp39oH1JiEuYuzXR
FOC2UuhKfKsZ6InQaWroTrZA8rIwpqKLg07kH4psQKxQb0zvEdQw5XGukhHI/AioKUp1vzKOjqdt
tEN39rxQ+LPVxm2HlDKdMnKEg2xt+/uamsg8eW1Qf1d0QTirs6fMQ9kWKbe5nwnI+X1mcZSScvgG
hWwx+X0T+NEKIC8qHSVXlCpVCiPfNJBy65IcwIaGhGEfF3YgyHBK7nLNLUzOnGtOD3NnkBWVo2Fw
+vs6eIcbQv1B6W1nA6o1kr8X2eMg4pMIS6ZdHuobANT0t1iCOp9tc0vKuM6kC87AmJ1wBlA4mAsq
0wCZmgVniYNP1dZto7MMu2u5nVnLpsUXG4ZMVDybSBdFCwakOh7ZUvDMSe7UUcVLRIZMSIRVg3Iw
LWQMk8lFzGPdZLqmNsvjvNYTeTWiQjmgk0c5ckf0dy85FG+UvDMsyIbs8xiCgn2Bm+fv1Z5Shl6O
gexEDLI4XvAN3wS+u7dox90M9gfXKE6oFR8Z9MaN7UcYNh80Z4il8YY+3b1hYhZj31t0A3ETi5xU
Hp3peqLliVr2de3fKe2SDPl+aAurGsieD1QQkDgg7t2YXSvdvpJrbSDXpdKj1XXZmxLxtD8cDXug
SSH7AxP3t6p2rzOA2SuaGdSQsdlp7V3hGcljWlfN6c8G0OCMICqyAGpbDPKs3YQ7qGasF9amjgOa
LKHEr/fQ+Ywn/nwVAOZ4oxo8FQTe8+kzI4eJglHU8ZIw2CIFAi5xMEdQ3RcwCL9tJR5n4z9QQ8H9
5DOdLzTOQZAmZl/HINu90DAR+FB2PR/YyZfsGn7bBSwVsBMsY5O7hqt1vtRUVfTBNN5cZjrdB405
6H0lkCv40zcHz52BPUwWhLuwZzhfpcNk3gjkWMWq6ZJPmwr2ve1p2vH1VfY4B9QPsEW0OYKQwuiv
ba/1GaCyGNCcMJRTxA4ad0/63E939Kjwj6TMiP3Smf8Q5vNrvQ3uBkpRt2Henq/njXTvyLaLuLV6
WkdrQQEDIC78L54KvCX/JpAY4Nbnq0im/iCA7AJqs74JP2mwkByKF5te3VULHvbCLt/wLc9xW2w8
fNFcpLNRWjNg6J2vt+Ki4Xglcq/1drsttn2vzy5lHOUjrRcNBi2yNq8/4n6/sySqcTwdVAjXRofl
fMkiN2H2MN2NmgYF0UarmXKMgxNZurikkv37UuxDcLc6yQr2Pu7uDGuDWl13kUgNmoE42F0L+ANx
YeAP1aUPtz9aPoQtc4utsB3NTbD//Km4wtx15HEjDREk6Hq970Z9Z1Aqv/72XloH6TgEPLYNifHN
+TpoqjZpkOR2VMJVu8Lwajw0i2deCOS/bwsYYJh4AQIDrgR69XyVdh1AR4Azihg/WY9c7h4pvGbW
xzLLyi+yEszMLLnoF7bG7w8Ht5QQBT8B63X/F1rr+ZmufAO7dzqVwm3aI5061GCdNrsQOV5aBf0U
sMw6d2Lg7l5hXpBweKq0o8zvpxsntwFGzv2fxotfgLYtBKJJwZB972TiLNCtqwDJ1YlLhq6OPh2q
ol8u3IX7KMgqG2UOVjc7HBDu7l7PRwpoObZW5PZqYWyWGGiurSJkZuFEtZ53D3+6/ViPaOsRKyCW
7wG/ztw5M/1vrHArQx57LZgevWZZfry+yu/bD/LJhgZERH/Ls7Yv+GwfqAYwOH1ui46+a77NccA5
SacbnhLhaQ+qZA6ZYfzoXth9v0eLDblKqIAyD4BunyMFUgXpVGUWsdBQYZDSo09sFJrF1P5j1vo/
QVv6X6uX4bJX//8Epvib/Pq96Z/zl7Z/4R/+kuf8aws/2y0IiBcGAmf0H/5SYP6LC2RLvAlNdP+3
f/R/+Uv/4hqDYUESCsYfG6b/0Jecf+mwmgloug1g3fkT7tIvqaNnd+amZ6PzqyByACzmj2376Nnu
1JZGwsRTWoymzVF65RMj+ENf/xRoCVYL1mriJOHgi4+Vd+t7U0xjJByX5rrTJKKM5ikz+1hf1gsY
8F0k4FcRCDbfCSpzUp89WrKCGe/jdBDEgJww2VlKcZgHJrUDmMQYE6pLdNlfXMuz18BFzs0QbG+C
W8/cEbFRPy4mzpMb56oaaBa5wqnvR1e5SThlZQumx7L7PpwFajwHV5dFFjKH096jUoUmtZEMkwgX
fOLvEfDNQaineOWGunQG1NL0QXtndNn4V1cuSR9jsktnymIcSJlOn+FTuzA3R0g+U39lxeh80aS3
pKckWNd2i7dz8V4MGNvEtekolDth5ybH7UmAvFRyMEIgVk7GeEvv6aAHPXMylPD5mlUhMP9zlDk+
JgNc7UOzVurYLsbknHLlpyfNxcopqjRZ2QzzMnnM6lR3w6a1oAQ0lZhPeed0TrhIUfyVOrVlgcHL
DNRVC1HQsUZl8XOHwx8WEQNk4RZRvG1Ma1YDap6Y8EV5aYNrFc4S0IMMEq73IE07QKVGrXQAR40A
dIBiv3OwsXn75jNNzkIU3brgpkxbBCTzmoAa4hLboLedzuvbgSF8G7tAbWiFWAW1ttKqxg0n36vH
OEXrPglFhhvFQWqa44a6XjkfpOr69bA0vvtxQXIQEcFqNsarVG+Le0Mzp0u+xVtCsdtMPiILFjkv
1SNXy+5MAZyolnqFw5RbwzXGAcG9y4C+DRsNsCUmqwtq31oB2qiqJKAV3F3GSw7aWwZ//hvQqjI2
lhOHmux0l8IhsNDSk3GNuOk9FOOrreFz2MRkixvlCWRAW22uHWa+wHPDxaMBenwWAR/+vdSZVMt2
Wz/7BQ54+62ggUhINgnMevcLFC4ovVSlHs/5bD3hrjA80ESao1XW/S2IJIG8cyqOiK0HB8hM/q02
M1fDxp6SscpgGk7jpep0nyz9ahwgubCZLUNhcraw8yzYeajs5KuOy2xmJNUdfS/5loZg/+H1J39x
FUinIENJKkiTz1dJl9QsCpkbYC0W8WbNRRVXibLi11f5jQWGgdqmg+NjnAzNlQzjfBlAXricJjwM
sAf/IZh855FOlv3DsMGSMjW/x2vjE6HZjlobyQWUwS7JV+z2mLP/BbsHheOnKxAnRjQvxk8PgnTU
DEiGFjlywBi2H+Y0WcOiW8UFibTd+fpt3d2dhQFdY+c5/Z+JOfqNal3tpujsL10GCDwc26490k9c
v6/CzbNDrTfrhbxxdzv9Wp9uim6gLWFYHPTzN68JgEQpZrkRmzo9JnadHLLMkQ/YGFc3HsKJf1/4
1Nvtc3aU+NTQtJCBxIgYIZstxXy2b3PqysRUrh6ZQV/Gmp950aC35oescvWD6TEkd6oyeDe12nSv
DGf5sbq1954JN7pwr/+U3/c2TvKbjAxWg6Q01u4ENTrBeQVDiIwF4GzOmPmIN1357vVV9ikzG4sT
agZQ8ejuoAp2/rzIOBkWAAIjYhhVPI1oeV2LcvGenAx+BtrfICPSrEouyCf+/mw2CdUm7w23kVJk
t6oE0o7dA9uZWRT3LKKxsZryS87f2+Y8/5a0d3hDiPttVrL2rvWC8oSz8jn1yPaG7LjUCxpggERu
a6OoPr/+Gn/fpzQk0NbcLiLYbHtxe8Xk0YKvxKQ9m+Y7gVDER20RiHUBHYibNi0uUF9fejQPrC+c
TRoiUOzPP5u2oDYJ8FZHQKTpTs6k0TUr5yKSS51dWGrPECUsE/RMOGT6r8R6TxLMPLdv9TJ147Eb
JhWnhnDhbAAP+dtak246NK5ZbpizbsJUCLXlK1OHORetadeut7XXons8pt3yMIMGkHHZAlK5W3Jv
NcN01riTX/8SuzfDryWzRkyKXjXSc96+yyvT0ca1qDBj5sdLZNHwZSJRLEfdQsv99aXM7V59tsH+
vdYmR7BNkghSuw1mKKmkKFczlq7Uv8xIjG/YZmf40AsZ9IdhFWCYVZkhkpwvC7isMvXtG7iE83rA
k45Z6gAyGMx6roKvNQwN/2iXCXOOerHsJ/w2dRG6zWDakfIceJiJsdLaeP0hXnhfpE30uBADCLZa
4HwnlSVS6yiXWrGxWv6tWVn+jTKRZPKmUj6+vtQu1myvi2hGbg8RDCGuveSM6LKh7F2uZ3sECKkM
W71zVDKQWBb9EBtCT56crpAXItxOnwezY5aF2farAUEscHcFRyN9na1YW6B28uGx6LoEoCvq0Uej
T1BUHXtjAinvMUIZy8WYmbeaxgbDhiAAVYCRImOh3vBCVHPdm9wtVHOSgLxOTo/u9mEaglzcGLNZ
OW+WtPLEidlAB2wGrcEqLI3Cn6PXX+MueP56HvRs6BUSP9FHM8+/mPDHeZh1qhSzT8e7QLYBuEGV
XVhliyC7vc2fZvJDA5Sy+VdO9OwiZBw91+3iAwsfRXXrTtL93riFm8b56Gc3AEg6yHGzuhXSDp4k
F9OFK+KF9bECdDb9SqireBaePyVgTHNosEWMm1Tc9r31pjXtm8zr7rH7+lFLWzL49D4CZv32+tvd
RfLt7dI+p/EGGMRj8r47D53QzFzQq4rr1priUvXDtY6KwsGdujwe4SL98XumV7qxnxGx2niLu90J
4NoNUq0x45Lp6G3QWNV7u87EdUkZjR0U1MAYqql2srGEO6Dt42YXothOomk7H5T+NOdsqgdEM/a9
QLhnGCR4HU+czcl7z6v9/rDikQVfIBhhVzWIzdKFcI0ZHcwSdhaz6VwGoQvp6QPmZ7jmvv4Jft/g
9G4QR9m6ALycPQObqTQkid6yY/4pELpO/MTD6BIt/9dj/WeDk+QxzKITsyks6PCJ96oAnqONA24K
eqyXRaJCxs/Ot3bIjCXy6Rfax5rg/pALw6F2HD3fjIaSUdxp1kX20wUb/xkTGvCtnlxUG2o1894Q
btvwJgtUPhwtOHUmLZwGg0U7w/NwKEtVX6WlDyuFWQLInxyzu0vTrV+t7t1TMbDgM7qoMCHdudtO
jASbVuQ2hKkKkZzUJJEt3Dk0ZO1+U4taEOo3Ku1LDvwBHtDUydPYFMvGLIR3PuAkeLBz4byzcdX6
8PpXPb9oeN+oOTJ3xWWVH2fjtnp+oAONj72WvQegMO8iDGSgWpq0cN75qeF8/MO1kDFGeQzJrK3p
xkDvfC0p525gBuJFHjdz1PtpDYBedYfFA5v2p0tRLLg60rwEY07PLhoHmY2P4ir9iH4Spo7L7MV0
bqaT41XehWJor1dtwXVhBIbiL58Wda2t8fm8OKmwq0OVkLVw4rtX/CoCEuQvWRveN7zq+9i36CE1
k5JHXQbmTYZxYhh0JV5SsmiPEJ7sC/Xhbx91S9+51BFV3KqmvbCaCdnFMgaPp9fs9ThAsaWhNyNu
0a//SHah+fyy0vClpXYpr2f3uikqlsqzpo9XuhoHb6gIlKNKLwSg80SFrYrIFWGBISCflOb+Lq8z
/aIOEskkTuH4+TCB+PvYANF7VMvqv5uG1IjKSlgXLrzfj+62KjcuOxe+ItfP+dftV7FmwYS/4ZoC
eip1gNLBYhfX4KrMq7RKfLjnKNxY2drELsaYt8T05iFz8/77ZPQwNabAmR4VPkl//pEpa1yQwrSJ
mbPtTpMSU1GKcvSi2V+CY9uNKlqgMR7hb+rxn54mNHotXryFOAxs2d3tOyMWaM+1i8ejavQrKx3c
O+an5b3eeNWH15c6v2V+fWSW2vr92z1D8+j8dSuj7RpONksNkMOdioisA/a/EB7OGzf/rELzaEt4
kVXYr+JqTt/aVuIxEfWAT5kwdD5jIInHCl4PKpzMQL7FTU+98bGcvrCNdzf7vxfHTJmXaQO2c35p
dz/L4QZ0DEBKIayoXEve0EmXxxTl27duncDAr7PglPqO85G2RnWsva66JvPPv6be3HUXXsN5NvfP
L2EijMW1R8thP/vQRZoAWBUefeq1uhtUUn4b3G65rwExX1kCrwuvMVvcZHX51A5SXABhvHCg0Tbi
TBHzf13559+6xM2yGEsNb1hHW97Umm59RM8AoXI5PpH5g6MqZfbp9f314iM7oAhMgwvot5vYxbZT
85fai5YGUGMZmPTsKH6vofFqf3O9rm+UjaHSPKzLqajd5en15V8IlwCDNgt3yq1t+50/MmjasgiW
zosS30BD0bck/lZlcjeapvz++lK/VHrOko4NIvZsrV1o1ttm7v1KeeDuAd1Sgjs3TTFYkOBl9wZT
3f7KKz2MJCs1vXOwhrzXsf/7LKzGvZPlmv0XMYS+CGdbhzLKXOD8yVd7TVGvYK9h64qXIpRlDnbz
k2Toz5R1/tnVz1baB0YtFaLUWEngnnhIaLTFwsAxvZr0Lrrwjre/9fs7/s9T7fKMCvwkOKzBi4zW
nd8qt05jCE7mW4xzw9btitiHn3moOi+pDkNuTXf9PB+xJb5UF764r7aKgd4kff1fCMdnMUXSqLS5
DrzImtY+Ug6+wuY8WsfFyP0Lz/zSUhbmJSRyWwt4jybJcPwxqoHwZSH0car60Tma3WJFFe2dq9df
73nV9+8vyX5xABj9gmXudnBQtb7mLiSns2C8CG9EfAn0Xr5B4LQ+qtwbL4gh2i98Te4eAiKQMPx4
djsnXSUFAk7lkdEBD5RMpQ5IOiwXLoCXQhA+PwQBencOCfH5SUCLpTY7g1WUMoabblbavZXRq9P0
HsyoKDFfHnPrrrYtcW/N8yX1vJei7vPld1t2sQbP6xF7jQDhJodqyHwsjd36BFNTRwZldA40iorT
61/yxTcLSJE5v0/Pdd/QRmBHR1qLuDcLZCWQI6nw6BGX/Kle3JpQZUl7Sfzp+J6/WXDqdWt7PFpR
6f7JFzjh6iClPZSmL9ycLwZXzhQNArrlNDd3S5UI2LgldQ6+uTgGQjahD+Lm43JVlTISSY77BQZB
R2Vf4fjXfuocT31lmK6vcUs/98KOevGcIOu7PTRPvT/9rd17Yz/wdqGmmDHwp+7Orq3gbiisLpLz
KK//i6/5bL1dxaNnq1gY9vPw6A8cOtxAkamBsPrnq4Bbc2kaA9Lkwj//mkkN28/Sia1DpdWPRo+k
jjZn+n/xLM9X2fbUs8g5irneyKycedwUTxJZ7OPQqjx+/VleOvMk6jgd0D2jDN49ywAp2RDoNER5
1fU3iBTkWlh2xfx5WhmfhY2Vd3TvqJlDD5yhcarMSV74CS8cjk1n0QNpSHzEEeL8QUGvWclUCz9a
5lSi7S/R5oX7doBuYn98/WlfCDHgT8HzYLhJ/30/e3d1SF2Lhi4PFoDi81T1SE3QMxqGpv3Sc4Ud
qybRj6+v+UKEYU1n82aiTKPmP388/OVhy6ysmeYdrg5FYdxgj3NpePXiKkBQdSZkDkjl7Ts/2y3e
5CpcFSo/kgP4Vt9sflqdVV3Y+C++PiAD/AcABXfs+SLVYMnVNfhSuVUjGq7pfhmjEud9Vp4039Jf
Lt/NhWFdWPXFR6P1tkEdLZNC73xVMnHLzSZW7ehN3NFvtd+U2cVJrslf2SVMwADRI6c3g+3DHhI9
IBkia/yVQLxCtCil1/81LvBYsNZRMHrH8alQljrBsERiSp/NU9ma6/WAmbITal13qSX14qt23GAD
xm4xZveqJ1h0DbBbys1MwEqa8cI9WrPZnSrIKYTuer5bbdQ6LrzrF8LBBob8f8tub+nZNsryzNNI
mrzIWechNtsp+aG01osR4+iiOu2KNfSsPghn31kPEInzC+u/0LMCjUl7CC0+BqSc1PMfkKNrNFZN
6ke9WMqPXHDY1Bm9A2ml8gfvqz8583c1uLAu01E3nhqUDr5CRsumcMRdtYlbhe0QLS6Paczr59h4
8d3Q2aDFg6gis9Tznza6Y2YtqPhF5K8AR+TGVzPHSoPtL334p5rxaZH2qRjG6gDJCT9XR8IKlO76
pGbb/jH0yWfPq5KDVmBrDlG8OOq5X7zN3Ry/XgiC04UW0UsHhxEdcwlC1wZROP/BKz7jfg2gNwLt
ghJd6mXX+kZJe/29vLRTA5Temfki9G7s2R5dJjomngVfrEISpc1nbQkR7J2PhpUup0CsCAikjaac
C+v+fm2A3gWUDIRqA5DvncSESIvCC6gifKNNDxngnrj3supYjIibvf6I2w10HhtYymKwBDCJCmP/
5eei1WQA4C1COqN+GGaJf3YxT8sCXMm36ri09OJWjrpXYxU0LZcQY79A3Pv1AROx23lQcCa74D63
cKpqP02iUibSRkemK3+UmiSHAm1o3xeVGaBNJXX31oE2rWJ3nN9res2odLCGNocyiKRhjGYa+pJ2
r4o5NLXag3btYsJ3QKu6SE96N9lfc8yHITiqJBmP3JDmvb+mZRGaXt7Pcerp/SOpuflua0x+HTAd
h32pqqY51mLo7bCpu+WtGJEwvJAh/L6RNxYWrb5NmXZjxpxv5IApsykKyi1E2ud4aLzisafL+cd9
S1bZcBmcFS6tfR7SSid30qCk99ZLpjpCBUdHTT8QDlkuYCRe2k+Y8BDfmB6ygXeRxAdmiDAeK4FZ
ba+9wjI/6FJZR6vtafJpyOj9hNcXz5pjXZoJvPgq/Q13jt02YJftnz8L8OZYYkPt0DWmqDOacEbU
LuZezU+Wvnqf0C3rTp7btmGKFhYCcVyFPbPqNwQ1RBYhOaOxlLxzYB6/e/2IvVC3bOUtVcKG3OK/
7LJAqDnccdVEA2odHIux02C+d4GDPjEHshHLadEHUqVRfVtTS5sQD/ABTyqfQ3hYFi3tYN7L9Y/7
gPwmlM4phWlYMVs+f1logmWBG6xexK5s7qtiTEIpJ/XdsBv4+J1SFUqI6SUEzUuBzQWcylBzIx7u
Ida9mXEIoQ9E6MDMh9R04M723ndjQS7mwkvfHuAssDikFhiPOUQVE1To7gH7xBgCTOu1qIMnfOOD
Vw5bBCYeCTfyNvfhsIRaNptfqhEjBmRD5akRvk0vuCseTVW333w4y9/bxdQf3P/D3pksx21t2/ZX
Xrw+HKiLxusAWTFJUaxJsYMgRRHFRo29UX39HUj7nCtRPlI4Xvc0rHBYpJGJRAJrzTXXmBqYl7Bg
U/83N9+fHrvra+TCWIObmHR81OfiJNFSkDW8RoBJVwo2yte4i+OXXrgwcvsqS/V946bTu+KlPc3m
0u9/fZZ++sp8eAEfSrFurED32BWkQ1VgN0+D+2WAfv7rg/x0S1gPQgNGYQ3BH7/Gj5daLj1Igjxn
QCNqF4zyjqKwqmjSrIvOGc6l7dw4ffeb+uBvP31csPRc6EpMWX885tiCLXJXgBEp7rAqx6RMuO25
Hd1su89IO3v69Xv8YIxFNlvfJHtIVNl0Yezm/XhAR8PB6GnEwnq6ijcJHOBN3gegQFhz7N6noWxf
qzpwMPdBQZpbfIRu+bvm/adv1/oaKBhWv4bpcUH9+BomrrM0cWptk+GSBbMJeBbWlHOpGtXc/vr9
/u2F892hPtRfzDgTDDNcOFU12cfcS2+AZBWHXx/k7z5Enxkv/5wMfh8OMnv2MCUaGZomC4/xtlqa
BeJn6+v7uOz1xwmn+/uvj/hTwUc3y1kiHm+1S7LO8OMZ1Pp5xoXVBqhJcX9u+MX8CeRrcV1MCdyA
ReXFrlrYo///O+qHW5WIJVtTcxdAHQhqFtmV+262KzCjB3/J8m5zoc19/JvH5c+fIE8XTIHrgpCD
R+LDyW3FsrhTasYbO8+8c1uHo2eAAjv79Vv7+bvPUfCmUOJAh+c4P57QlQzmL+YQb4rAgDCcDvju
U5uJbTYuLrSVGbRsKWYIjHVeZL+5fn7uuJz16C7We7Tzn6NXBCSKqaideDMHZn7Zr21WNFSyvXOt
/oIsACOqirY5m/vUu/VaEbzQouk7l1n+cYbcema3fvGPb4Y0WOtmNyMQ5scf0wGbzMm6qoPulcNi
welXi8PEmvZD3Bkyjmyzhh9eucB+K3PJw19/GBgjON0fH4psiTjcJbCy/mQJHY1yZkVjIOLCAk2Z
rK62CBjjokhQa3Sd7p/qp/Ya53OeGFMf0p1OrIpkY6HzxTPdnOJJ67pQOK3r7OFbZxaLMnrxyNM+
fWQAe1XHFhDlhuGPvU37FDpWKqyqigKIS4yVa/BuWyij9lOqVJDuJ6v2MGbUfXcFIQ40SqUZ4zX0
W/2zgmOeQcsoOwWNU+OOBlSmEJu29wc3ZGyGXxp2NqakhmVLPQR/Zr2xbTG9V7jvL4JF9JAfvS5/
nKRTwc5lyovOPi32rdXM9UOHBYb3A5j3wSG8/FM8eFMVtgV85JAdcv6s4oVh1lx5RRFVGN6/LnIy
U5bWpSZD9oBc2BQgm6ejpw+DDGXcQZA16rGZEMNBQwRl0bK4uoD0DVMIQsmF5pgzNnaCM1/JCUuS
jdsu+hlWFfU4YZLOtyyigr9zG79Or7URAkfp58K/E4BYxbBtR7BuEVqSPwA69rWD3iYBHoxKdQbx
XkvZeea9wayIxsjj/ZXtxscuALnaKZv4PkssRhyZr9d3BlBh39iT6lOUDAbHrg4rK4WTvEZjFlsj
FYEV6bEn3I3jKkCaSZEyKdFa3XuRExvM3cDwK8ohDhfAhiDOskTjO1Td0L8AxDsTfT+ESNFHhpdN
3wbA39cNA+lv6Sg8CbWj1Iuo0KBWb3w2GJYHwNzJSBppG4tD79qAuJZFlw3xfQyGNo2huVnUKZ+y
rSX66dboK6Qco0DM2jS9Q9dqihYOVQGecNl67KjBydQSkFeI3OCvmhMKKzhhsbLEwA0kV1rWvHKz
phNCi4WV7gqlBbAW2MQY3PsJuJWf4FuVNbiX/gnJVZzwXGntgPlqmOHUJ3IX2VrzG+MAeF7zivZq
T5QvYwV+DdgZe1hUKwcsPjHBNKcUT/OJFDZ0ZvGZ8tK/JnOyucWUAFNsaesGudOsjKv5RB0D/tKN
61UJjayN6x7c44lSZmAmAPcOz1aEfHKQzAJn0r+YK94MpQfSmWOi6ERL4nZnWafrQwinyO6Ap4BI
Y+A8vFgnbhrTQHYMIabDU2MJYrl14kS/ZfBpPjsn8lp+orDNaunuqhObDREViLQgYsHdmCqDCaWa
GWAeckn2TVrxfITtDeatL7L0KrZX+JtlADUXJyRcz1PfD2snnbqNfsLGUZjljMkTTOAtU8Lkwu/t
6UZbaXPLyp1zek+mBzdPWWAsYsFuduybK2kXVJ2t5St1svK8r6MKEovrb+XaaSfGHd5AWDg+KGmf
ANuVg7dYKUw8pVvw8Yhjt7+1J2oeYCoIeglcboiqJ7JeQU9nhR7RndlZ2onqS2s21RdAU9ZDf2Lz
6W0Hp89bkX3+id43n0h+wYnqV5ZEY4UyE5WMUBoh/9XSoSbrrHQ/5tZ4507CPPROqrHGCXcvbJaj
EkX2Os2YyQC2FflTCrWKzNxGdNyAHad7LQcogwlWeSOSviufDFm4xsF1vNlbbwxgscCHpfdwHd17
M1ei30E/nPrNPGbl9AXVzJo2w2Q7YjtnqXk9ZfEwAc/UwKYGmaWrr1nXkrRazjiqoctmvQeVcdbk
WWwbrrUD65iDWOknht0BuTM1AHLoLlGjYVDazkkhCIBLFbBVXU76EQSDXoQu8rmG7iz058YWwIhn
uwZ6PxQaMDLfoMsBzjjo88brbdCEE8FD5EpkJlsUFavyLpRE6cHT7pMH2wEMHy49vPmoGRQrZvOk
a6CWcrfQz2rwpQkccSxVB1F6497PiVuDwJkLdTAK13owtUHF+6Z2u/Ks9wYA6jp2pyDEOBTz55gk
3k7pcZmdm+6k7dO019/Nbl0otCddqIvCKUeQdzkVdaR6wP73Qmp9dQXIaa73cFTkwPWSuPwtO6Zk
dw4M7jaFL8Yn5Tl+Fc5OJoLIAG9sHKqG9bh7iyXY8k2KfBw3pNZlVVi6fXNuKNjNiZu593obLE82
Fai15Q5qL2FmxdkjHFY2evOR1YhLIVld2kKUrPLXGORpGxrgcN5xJAQMRnVVoNVaxqyHsNUV0G4v
1V4GrQcaPWpIE5sCpOy0Wcw0e8bvN10uJaEgN1zaI9EtSWMcciPTvna2rdSZpeL6RWdWIiI2jUF3
STdOuHcEMlisY6YKHgJ1pUmDG28w2rsRg4+zxYSJm4BdAym2zuzOj1kpjQfNimE/J5ngPqFRh7z4
GYxRaFqdGVbwG0EM2tK+S9xYe2p7e6Bltyb6Aa0fLIIhUEnBlHUifQTLayRRLUCbldiIzE1bD8a7
1g7y22gt8xf2pUe+eKQ6nHsx6DYKlBkgR7DYoM9STW/Olw4leVcRMJHsCy8rzhynJ4J3qir7CiGl
eDa91LzsnMokWnOua3lvdXn2CbSf1W2Cemkve34qDhnONu5WN1PxmkI9TKMsJ1Y7AjNMOef6+fDN
hKi4QC+L3Yu80ZtnVXdKI/LSEHI7zJIFZAh+zrmsgl6eQRVs5d5uBFloRlGZ+EwUfuXIHuA38PoX
p9uxeGNf22k13cYVGQh7r8kAew+LPRIeMCKDUsapwGOqwHUdsgJStzxJsbWHdEFVuoGuasSRSwDN
i5AVOFvyarU+GjgvnzTYFEHo1eyMs2pe1ADt8+kIbIkwDKv8Zg3pBHS0tbVPhZXmYrMwtnFGl+3m
jEuIpw0a0rBPZS3OC79p/Z0ejPmXmu+jjAYiEuAAdY1aQMrb2hO5KXwJHZn2L908T0400ME7W1dr
/GNVW6THdJrOdqWBfe6lglevWwWJMgOvNyxL09zndaf3r+XkJToYs8LMItsvY+YWU7BupKJBQwwH
EZ/x8IejbeVjrUOL1sbzTlPpJd6xSmx06dk3BRBKZMaljiAo8a5LkVMek1fEo2Q0m4KNwKGmu6/j
pZZ4YLURfNrUVO0Wusx07pNNAo5Wwziw9caEGALu/JPYQKbztm1ZtzJy06x9swkfevf1loqoStzy
U8CqjRMm3YANv5hzl3AhCeg4om3qyOQzl27NM2YBO4xjhLrQaEGfRaxqko1C5cvtLGB4z36741T9
ds45NWuTZf5OtT6NBX5sJFiEYQDDn6uI+NGdCgDZWRnc2oadlJQVIfoYoum6ujkHkB+EsTtbR2uI
SbW2LPHZ9+R45Sx+u5mKLL7N3FoDne4th0Al3k25BA7CdBafV93ghA7U9H2tCgkSziYAr4K5C3MA
8/oyQpQVPaThpr3/dWv0N/oN+6UsNbNfowOn+Lg+D6tsGWOpx5vVt783wAuf2SDOo6axnU/kwuRR
YcT5JQV2Sl4iq1uXvXLT33ihfhZwWJ6noac/W0/uR6HYm4KxI1Yo2NhmQdiOnqsb7jWU49Xc/vPG
/IdDfZi7aJps2zpH6egrLT2kwuhvtQSeYkUTsS9mFiWWpr2zKY8ff32m/0Z3YMGHXSrwMFDhTi3q
dyo9DFlA3FIE9BUddFAh2q0GauM3bfbfnknszHTYuB/9j8rqolfCL/I82LAhVj6Wluf30BZhEaO6
/XZL5+8PRjuNAujBPvggchCwxlY/+SlIKROcu5ohKZXnTTDTN/365P3cv3OBIGb860jr33938gCP
p7jP+dQYiE2H1Ivrgz+vzFDHw7mbNGMEWCW9+/VB15f/4buOrIl7gB1Svuyn8cZ3B3XUGKdNoYLN
zPLfZjY9scn0y7S5MGKCWX59rJ8VcQQ4VpAY44AC453++Aa7Kqll75XBJm5N+9sY9M64sRwJLXiS
+ob8oOouraziCVivsZ9qx3z49fH/5upEOnXWgQF8JmY1Px5/dGPKbhPd2DJH76EtWGskh3L4cxz3
X3jR//lWSbAhZ2//7/+eliP+M71or+aX6uV7eNHpF/6iFznuH2A82MJHSWegB77o3/Qi1/iDkSgP
H8hgNImWwyX0F73I/wPRdgUWrLM2Zvar4/Gv9HXjD37BxKjEBILLi/2cfwIwYrX8h+8EcEEW5kgr
5XkBZm01P/54nThkLboCxHSUIu0bYcaVXCEb1KTwdZNLFcMIf3ke2Oy9X5rUgOztB3kWOQtIHiaT
crgd2YMmK4VAoWfsoCD3zQ7NAcuBdjfThb+NSxOwaZdUR4Sx5mYsklWz0KYRIDCpY+cWGcw6hKAh
ualpr71IqxZxrZR0Lgw79mjnps55mATpSTSWxGSvkRcjcpQ92zCwueHzggkJuR0TPSBHKs6Tp15X
8jJLMySofowNudOxGZLiBxf3iXiweNzYlVW2W3NCBupslVwTGQH5NoUU/y3pU9r/rk7oZPEZdWiK
I8WM1vWUc3o6EYfVlQlsILf37b1WVd55a8ZOsilNTSabpihdCjybg20Ns/YNalcj+SL7RH0aJI1l
SJLLbIdDUs7XqcFm395Nx/5Y6r6mNiXGxc/kjdnFjvoHspHZrilnwlOAyEqY/7SSMLHh9CR56Zw1
i84iUeJ6zeWYpLRUiTN5XwxHxuQueQmzqrgXQXqmjSCZQuUNucO5H9mbT7IhQyBqAbrvJcLzgaqS
YBNrdG4FKRM3Wm4naj9iJ4PqXEjjRitTglVanhyfbF5fgsXGc0iOI0LhPulizw5dPfXPEMRicgq9
1s9pSOJ5DjU7JUuLc9hUYVFqwavbTRYpWa4jX43JgbJhCaMZYAyUzq0jM/ZTfa0Y7kZBfmJo2P28
axJFmsSU0gObyjlmlQANPGYAUmoVNJ+GcnRAMZEYmDKO84x3X7NI1YjnVQhVrdH3nG20FvriQMvD
pTDtlkCnzqVTp0hrYDtp+udc2fOb1df1twFayDtqsv7Z7eal3ceVaYFU17FARs1YpO1WiCJg19HW
SBYr2zl7Td1RjrDXl5mC1+8Huvy4eSYMOU2iWa1qSUWMwqFwqRvCxRk/LZgcsy0M606LRspsyeZk
1z3nI3OA0B3JAajNIdsZtpD2tmX/8kjKHxWVh0yB8pOkbCaUbYm+4pp1073OWlxc0icXarukXn+m
ssTjRLIzam9nPP/O3jMHUgB1V5lkXvTOuZHDTN4mTdPc2Xpp+RFjWkm8hOnCnSXZp9LJfRPlsq+7
fLjuGHHkZ/AAUZKJ6rCMyNcW/7WpCCKIOjszTHLKjNq9nDRTQUfPl/GzYbT0Orioizdp+H133gVe
etG4BXuitj5Na33aoKNLawFw2yx8Fms70rzrZZVi6ijip6yvlxeCO1LS2DTX/VKhWvLZ6XbzpUi1
RgvrJCfgTh9nnZ2Q3CnzsF2CrIzmOJ3ufHNw8mgU5nAJEjplTXcx1LNDQPXLKOyZwIYcaFhYjpX4
XC2L9uIptoo3TPGDN69PNA+0etzfMeT35JnF7S9lFiDb24qRyzXXmNVz9pvGiRYaw3wb90iFxPcF
Ggx0y80efHI2iA4ruXBp2nUzARIHJmxbsRmlmBg3gXEEvTtOl4OdTV4oR4/MxXgalDy6dcDpsFtk
rKh01g5cEWJakny2dO4dQwhhEQzQkJzjUK/l3OQgJSI6Eu40no+6XotLp+kzb9uh/cDKJ/Ru/pSP
KQujBqSyVy2nHwpjBpL+viigfUdLphs55SzJYp9b3BT5obXAhFzUTrfCP9zGIbtEm+V1vfT6EtnM
9WOEYDbvb2xDS81jxx6jftTabIqPnSod+G9L5hrKDO2hnd0p9OA1sALZGVm/7Wel33vLyCybbVuN
fBqbXTFMYhrXd5palbo0/WTuHiB0yeKbKMSKN2NRGnGdzxV1gWCVeS8ShXIMRcN+xAbqX/Vci0SG
mvz+ppxM43UdJL8C+SeooIv5rJB6sxHqnF/Ku5FzQy4wmRzBLm97b9qRJuNOm35O00tHF+OxZ3by
lJH+pUBqBvmnBWapsY+ZW9RhPvtaG41j3XxNZLJ8JXqj+1y3In9usGeep6lrPMZ8ob8azZgu0SgD
wvy46aD0j2Lx3rxxVPcWQqAe8nUrJaHascqh28ONZRZEAOOm62MKfpI3/UdrmIL63EVHBke1lHLa
tvj2t6bfLiVPCW45alyIP4ndmrsNUzuLaMV5qY1oCHSC9NgpyS8yL1O3qAP2fBj7xnmoR+w7UT6p
+R4xgGtvEEVCpF6b2ENojSOhmpnE/7oTZVcumxqgIOvA3ZK0RyNDCCDmNBbpzhgIEAwFC5EU7nGr
HqjqbYs4U9uOQ8dQJEMUCx7AUI1Wfp95Y+9HwOLZSZTscpLmQWQMHLwgFhdLgEeUgBnd3WpOsnCZ
ZbX5bCrQ/WALDMYpfiGKYYe+5zy7cPVI2gjAfzC9aLodhrv8S1XX0wNrKA7zu1h3X0nNk3dACciJ
Ke2pYPnf7AOe4pOEkl9rAbz1oH/zs1lcBa2quWHYA1z2zlmFReL3iuu5yvJ62vO0DSr9vGIG9aBy
YiyiPpEtNH2pBe+iLuf3QU/It7IbnbtTaV9m1gJCuRRd/9mptPLQkMHxqS8n+VT5bZFuLEPWd1nv
tCJc5lxvQ0UANlqZ0XgHXxuwvVex310UEkGfbNXKkltPr0y1wdInD3HsAXQ0FtYnotSfUd9xv+pv
7jgt82ZqmA0cZgeZcGPlzMP1aQggJ+amecfmoH1X1YTo7ExwYCtlMY8ZmiYNNdeU+3eStBw3IvSU
UZnXsHsQWWOpPzFbH54CvZLWljkMQ82qt6wsZKFmuWRj0VCbXqn+DLOsb4dZU+SXyk6K4bJEhgUM
hYZ2zxNFF2d5IIwHz2vNMbKmPt6l/RoaQ1KatDdz6pvJ1vIUiUvmVBHIXlWdey9ZKSUjkcrpabWQ
wgFi7+mOWOaGaO4xS6JB1/QebU8UF9zU0xcZ2MNbqUTyRjU7vxYqr5990g+4CxG8R7IrsVm8So+P
OuI7DzvBaNhTjVw3lleZF6f3/VT4cZQoyrFwJHRXj2JNiLsxV7HA1Wm4X2aVL+dVkjntzrGgtx8b
Txpu2KHAGGd9FjMC0xlAP7TlUF+RCVWXh7oppjfoVmm/AeaLPB6rMd10JEasRGqV4neJW+9Mqnww
Q2mwiTAuS15srD53j0tFgnikMos0DYJ4CNfkGhY8NM1Bt9jSbOK9bw3cGxcaw+1Cg5rsGI6T0JDU
k/FEjVASTwREC+9kG/SPqUQtjfpYMfxpko6QtV4G5RRaWUb6EyzJLCdfK4a6UHVLcDOT/0LYue+N
d3bepo81ySXodWUVd0jlZvpYafP4jUinItlUgtKJvGsU20jUWnaOqTG9Vm2vtUCiRu+ubHJG4Tzj
k8us8zuCffSGIMiA7SCSkYuJ3/abNLhcPIOBQc7XrLKU9mQBEbUO5AugadVqrI7aKBj3Ds7snInW
te/zIW+4wSK8AtJz+vjzYJm8BgL1AoIrZ9J/w9EaLREFhF795c3/b0P8fUPs0yT+54b4VnEjeim/
/dASr7/yr5bY+gOwFogJ+PkIrpif/90SO/4fOBy4U3DlY08+9b1/tcQu1F7cJvz0amDH1ISg8u+W
+E/DNXoSPno8oP+kI7ZO+0X/qxLREeN7Q7HBTASuG7rvB+UmMc3OzbHjoBuuqX+NuaBDQ/6sO4Cj
pKzsfKNoWPDX4zoq1TQ+lm41nTtJPJphL/I8Pti5kTykwufh2Wd9tZBzXAgTtd8od2VZrv+61tjb
nGZnlw/E2OFxK7Qddhpyoxn55s+5trQN4WGesvY+WS9DaHvkeRNP5pTnM+iaFxuuLD0oVbkKrcUj
kEiYHTtifRybJnm3NHFRAPGKAVSmms/BjFsimhtgDFseZR2eF40BYJ31SU7Jv8h2I12aIQa8pedF
hd/ZrxQ5k9yM9ZIaO+W6ojlLeo8RDxPOghq8Wvt0OwZ0FsrEmcut75PTGlp1HtCjWy65kHWRMsn2
/fSh0sZx2emdLImHSqfg2k6m+J05XHIfOyN4Navm7QR+Yj12KklvzMmcCNIkVH6rLJPaaOB5mG5x
Nlef88qHSNt3A3hcn+Ka3EDGv/5Zk3jTSxfk+WONjfY5y6oGmFdOrnOkBS7BdGTTZyRBByxXboS1
WJEBZfVTsIzmVV0k8c1oTt5jTbvCOD4XxR01T1pu9D5Tdzx81gcpCwCXbZrQs1nSD56yQh+uCSlv
GZ0lQ7lvGt3IDlXpctuFHEe9U5vq2JGrRIkWYAnaxKJVE3dmw2XN0teA52dWBzGvDxLCSymaulvf
gAdMwvZQvcS5b2LwyiWcg6SgVePWGdjvOYsN6aadKt9iQIh3FNeTTcDvenNdh89aY4cYHOxpNztJ
dW2REncY+DDLiJkAY818INeHbWHPE5FvNdk3RmnZU0ENlu/nOSt5friJRlZVkUqgULLArBIXFaTg
vh8aES1E9LQMnCs33vE9AtOM6wu3aNXrXUI1hIp7nnZQ2ngcGzyKK0Np2THJ6um99O1JO2s0LwES
6S9VeZ0UTaPtBrcIrue2YyWIQs3YKFvrnqZCFsnRsAs9P3MxFN/KQdGPbRhhT+a9bydO+9oHMMzO
sRRjpWlGQigr28Ea4GWum0SGozXToe20+FaVIpGR0lBPGMYWBICzTVk0N5pLc0cFpFGRRTrYvvGQ
OmZyOcQtDT1bUNgH7L7w0n1Fw5xfjOY4fjJIclIbmqzVF5JIwqdMVRtExDfJIq9iXWvI/8OxQmWr
9+sKhk2BMQP+S20RZX2eVzsgBigLhIcY6jgkjlUfdK1GOBJlZZPaZzgYAAaRDBcEvtJOxlqrWiI8
yVvDCnNqOd2e9pOqXr826rS9zQNdpNtW2I4805ypv3NPDawsZfBWjZBgNlRd2kux9rpBBjyDXRA+
C04m3bDt5cPz+GeLPCXjJVoBjfO09tDNqZ3W25rWGiPVolEprC13OtW0343ZNl+YyUNiMv3e/RKf
WvXWceaXYu3f8Z0k31rM+O/F5Cp2j0Ck2JF5avtrWY/6vj3JAf2qDDhF03XnvhWLN5iD5LvmJxUB
+4fiSnJL97I9CQ3AVRAdvFV/cE5ShJV4/hxVfVHkZwnV7XUbuGLZB7lR6pHlZAga5UncqGVn+pFW
o3kADidZjkX5cyHXQfYweGLBQrVKJf2SFfZWniSUeVVTgpOwgpupvHROcktxkl6YEVJnBQlzwTBl
U7zctrbwjqNQnbdN03rQttzcouwk6hirvkPpwc+Sb0Yg63ySgGbEIHGShfI+0Q9klKxikR8jHKlV
QxKrmqTqCs6Xu3QTQbOr3hST26s2CB7IUPVJkpr8EnkqOElVM9zgdu93HRl7kDPbR8B7yFputbxV
q9RlldZ6zzkpYPNJDdMn4s6oIFeVDHYBihk7FahnKHMJsl3WG+/O6JCzp05aW8zHdc1A1nmGyTnT
hFpHOIl+xPYnMm3KFspunCeXKnWYhzuiExD1FG64W/Mk9ekn2U/qtXolatZMV19k8JqdJML4JBcS
asv+oIZBHL3uJCnOWeuf4cAlLhR9TjwMJ/nROkmRzapKUtsiUI5dSYerWaYXxicJE1RP+eTGvL+z
ftU5hTHLdK/h4EX+PEmh8iSL4jJL77R50B8HV1tFoYoyIMoWN/Wv7VzpoVbOzU1SlYAEY/QYm4G9
S0R6XZcNWy7YNP+ywf+3mPyhmGQI+Z+LyauX7iVRL/OPxSS/8q9i0v4DM/aa84CFDwDdSrr9Kx3C
Nf9w2RRz3YCSzmX1EWP4X8WkZgR/mCtJjzSgv/7y39WkZnp/uDpx9PxPsf7BjfxnE5Yf5isuz5qV
8MaCNQz3NcxpnRN+N3OkDPPN0U3YwU6K28owFYxF2nUC0n9HnfwwvP3rSCyr6ezfsPv6oW61B+Ea
GhwXrMLzfNko3bkaibbZ1lNf/2a4+XeHWkdTJuMjjvtx14+Zo5Km5E3pqXGVFn0WaYZz03bxb7b9
PgxsT2/JYofdZPhNxJGzDjm/O3kMyFqyC4IckKYJgL+fmF7QZhrnjc9AxskT8fjdxUUNNyd19T12
fz1H/1v7//lprWt3NCdwY/6cln13wIGk0Iw1AqxdVVd8DmofPT7vPmE2tMk7IjjDIf32dwtehF19
PCwURebSED8Y8//Z9nz/PlkCabWgt9Its1zvCv9S8a1q5niL4zI9WOSS3g5TM17OYva2luybA41J
cWQDzbuMUaw3TmcVcLdF+RigrO7ypBuPAwP+qwV3dGSXnXORzqo7CyhMDgbTott8WOiOjQlHCkzi
OFrKAMhRWTfyvBkK/+hOtfhSmE65xSeCViYIve2jTjRyow9djEBXoCfEyyBJ2RXelwGr4Z7IaGmH
/dhrn7HU+l9jPbafbT46TNxLRzvTiQnEvJLzBY9K+eLVxVsqiHqlWbwcei8/z8wAY1YjAoN8WZlz
PkjDnDLHiNrSwo3UdcWB9ssNhcy0R8NO/UvHa4lBLge5c11FoO2EivtQUZTus7nLPovRx0uNw/3M
7gJ5cPTyRa9b8xC36xCshfyHVlkbLx10rduGPgbFBke+Cst5/qqzfkS1OPqEtTuj2iOF+AkzLPyc
mqsc5Ois4QQXFCifHeQ7AunbqXiVLE5EsXTbixQTYR71Sieyt6SgHYpe3FDPjneEjRpn/pogYmqL
y4JCZb5ixtHg/0OI7tGUrA25DtoFFAwSmjMSO7rRV18TEGRhnMbGnWY19GJ+HTtZNMsyv3DrThyG
sojPSDHRt+bSJpu4C3qyqbEu5UWXXMmijc8MTy4o5vzHgyp1zYjysihwe8zOTmS5TdwqEb1RBkXk
2Ay9vJ1Lp3XxpVWjgehUekeZO+mXhFVMI1x8uuBlKNxoSQX0g0W3jrgvqhczIc4cn3BufuWRTf0m
yl4dRkjYrBDIzkWD7Xyy3zNk+bbvSOZW+P/tsh72oGg/Y9dd+qhd1JvkFnAsp0C1jK7QrEPL6owb
qcvum9L1/jyPE/fM1Tm5C3CfXdYzmY5Q7qENVC21V2MinuWFbJ9ad0jO3CG3wsyklVSBRhKAxa4o
doyqCsnWXjbWPIyHFZ/9wDCxvjLBcG3TpBIRDNb40ZdLTu+eu0+aXepHv0zFg6MPLHO1bfEMGw5P
HEsn+3zxv0mjosivMu+JoRjipyvnuywok5tqcFzgy3ZwT+q3OYaJ6+8p/JJjINPqk863b2J4Zej3
1pKuyyNNfGkA4sL/tuCMTImdJf55jN+yLEk/w4zPo2X2xHnAHvA1yaL9Ex2dJ69tRkPFFvtq1X/V
UrYIt+YclPlBVrNe72BiYUPxqFrw+c4p1OybTvRWu08Gs20P/uRO5fWgmzltpmJZ4q0ia7PYoS3i
Oq6W1q/2seNn5CcHVl1/SumOD4C1g/xeCJCT5MwX+ltPjertZszI8zbJkPcI56wFLneHRRpGmJPw
o3iW9vPSaq7cTCgt3g67rJIbLRb2CBOp8ZiwJf6VLsuDR+CsA9zGpiPrgsYeN6jByJSVw4t98b1Z
EbFe22LjUIt5W6wN9iffX3r0/pkUzWPqjHF9hNQxPFLE2QPDR2t6KQfcGWFrI8JHrdlPXxWUzmWv
kLYfRkWdexReKt/Lpp9vjblMrbucPTeE+dLV8NSU5pKedZpGhhwJ2c10nuaI+pjvrOKGrGhC7TP2
VWLR7XUs4yGbnkTY9PLC0bFZ8bgi8rdn2VLJLt4NA1N7RqQNTf14TJCaWuZBEaa5+MEaMtaHyjx/
t9N5iZhmspHZBk2B8ulO/GDje6Gt1XJPL3ns6B/wzwf6uaZc7hecjzNt0L7ljsfeha01VxJxK9IL
RZf3P+ydx5LcWJZt/+WNC2nQYvAmUK5FuIeewCLICGit8fW9PKurHxmZj7Sct1VZZtJIBhzwiyvO
2XttxEdkL6L7ZPBfU4ZX2Ymkj0jpWuR6K2liC95F1n3bt6dG19dBkZsV1zJFHw3qqgr1LbhJHDpF
X2A1UqWTrM6P6DecAigSK5Bn1s0O5eROj4RNXhk7Mr0fx7F+1kpM7VMwf9Nq6U0Zajvp1JXUDHva
wg+mGA0PrEMrOodrUaeDQUq8xukn7mkjdbT35REZQ9iTslWuFlmjMKUvjyneDdqaWJJI9nvL4oZc
6/TAKonKoflsS2lVKupJVSs3z6prWWd3hWIVyE3V1agD9aeS9tozN9g5sDqXwOCNMVD/T4tWPQ5F
8Bmp433cdCdDYpBYBV6g/lgZ5HiVkfXU3MIPLJo89oxG2Q/b9s6sGEfDsjbEehdlaAlm8hWWJPo2
iZYDNMIOrQ8MJ7iBNMuFKv3I2bSzM8yTNr4J6gExUdMBpaq62Gva9BLrxhoTL5D6yYG26OC39zJ0
w2rXvTUDn3iR9lE6n5An0o9ta1uYJfab1cKfqP0WRoSRGKeuHXNU0/oxLGXWfaU/aJCwr+QseLhJ
V/Uw3eNiShENN+WhNoM1pTDGkZyvtV7y58qiL5TNLwH1FQfHwnYcO/KaoOPLmEqYLAX0rgPx2GMp
qKseW5AbToJuzxQiHGlsEDibNbp6baYs1jilmQm2bMirW0I4bdXmLEQcWiWCwJ1KUZtTHxtnZVCR
BQcY7fbZ0pNcXqORGfp4q8aD5dKOwCFFzS7W2BqKaXGgUxqugPr6/RJvxMXcaW30lpXp90IR6wsG
C282otlWZXkLA583Ct84naurlZu7uQ6VU4Lr0jFHwVpzAW4+KTwjmN2qUUTf6ASajZP5NAfzh4rN
w6mxlzm0ViKm0x6jUou+Se8k4042kupIvYXQapLZbFFsjlWVdzhlhP4OYxh596X2zOmbR9bOO8tI
Av/mAaGtK67CqusuQwPXtCzr0c+FYG0t8vgmC1N0qI3F2PbzeA7iYj0Tdu2oCFAOqaBtalMo11hT
N03YTu5kCK8Ka/1a6qkf5ETEc4K+K6YxXTdyCAoG/cBLKpoOiopjFlntc8QJyRkb3JJ9K6/mYLwU
eZu6XR8/d5be+s0UPc86Vxy5gDOZ0107xI+lNF4o8O2ssSX3Wy6JebMwqYyyfJQM4TDS8XUiwCfs
C6LrNItHSRk2Sl7dWcq87eN2P0jNNNnY2yfXikhQw052oNW5eKaYv2Z1uNPVZl1OI112iAtzL+9V
jQrVLH2m8bg2lPpSR8EjZfqLoinHMG32RhadU6sffAja5GEsop2JveIAS/+mo4qYZ8FTU3Njdc26
HZPVUqskaaH6V83Zx4x2QL8DVCJNfNOMj3gx3pUpx7oQr4YOTUc8MwVJgvkqqfUlnAHD07g4UTr2
kNz51DpOTZulDtAZV4oWYa+LxX23iO+FhCIekoYbCVPsllmJdoUty7ZV5pytIH4Zk17tPE3UDDMs
nxFuRPybesO6tOzrSdovCe962zTMhSWFmzjWlItRd0eJ36S81Evwp6jgTo1p2VVFu7CresO2iD0S
WmlTlGblic1i2Lk4zBvsLbIjNPJ30eRLTOm0W4JKnT4VvlWZKiLI7fUtRi+8qVH7QFb7tYh6geiC
Ae7MWOR2K2sWkjnikO+0pl6cG/zMppMCJLcEjt+bw7chLAOnGKpDr4/CFgKRt/BqM1SsZ5Dfr1NT
uEabLNeFpiuAiwaPD7gFp4Xx7lejJfndkD1p3TDzI8eXOZcOecZ6Q0I4z7bCmSLIOJHUpS3dbmqT
7/JgvEN+Ws2tsJub8u1mKfEmOTgxTXngNVM7C7POrwAx2rUuLX4SUbVv/tQ3hMOVVgqLS6VvuH9u
RS+OSVx9ZFO7wxARsdJMsyPWSkw1F5GkHKbRbrJU9m8JBhUtJwWxk7N2Fwyt6pcdJe8FJyd1cqks
8P6lxapc9ETE01Ql7FnDGmqoQiOnnD/ypa8wYgzRrd8ZM2VWhSdndb0iakcrKDQnFb41cXpcsnna
UuPVvuGdTe9Tqzm2bQLyC3nidcFRTAdLKNwxCuR9npIJgJVNR5qBxYh6G/tj6EPje0FBNHTkPCIi
USnNayyL7ABCzny3d5FRF1KIpsZSfkhTtOwFjN+P1KstZBcYYrpRASWl50nlzjHeDRNZt+WZJC46
twDVC718/S0Vs2ndqMphUYLIHyHSHbNZjj+Sntaai29TfxVIpXSo+WssD2yrsUQFKeCQ2toA9phk
GwnTvIl79GR2MsnmaikKDk2hlMv7KJiSLZwxPDJjXbtF3C3nwNQHXx+16dikZXftulY7KUaaH5rU
eikXqB0xErKPIJOkwA5icjFo2ehOmDJGS6sr9w2z4EpF1LWvmlS/NnOReKLSa8euECj5ydkE/7Cp
3YqGi0Na5XBCx6k/zgMcbMIheg5Rc9Ue9HEwdm0stT3Njja4qyxiC1KppH0UIEKyh7p/iudI3tEa
ku4oDlQJbAElPQBuie/xkLL9DURxrJ1UC1KfEWt8Q2oFQo0F9GliFH4aRt94QzLK71gvs72YLlj2
9LnaRXkTU/3VEvYWFtmBtJTCEVSHxru/TccxXMnhYKxrNegOWkBGexaLHz3OXx8dbeeqQWTeJ0Qc
nWpLqq/jIgvu3I5sz3JpExHyY6eD+X1oJCSETCTblryjlLZM40ZiVc40RJf+0hB7SVXDSMjpahPy
7F3U71K8RT4qYFEE1MKuST5nIuN23ou5jAXis2iJLSo9U2M4nI1Inuf+IKp1LI1uTVMxcY28I5my
s2e0YIpHTk3SONkY6Lk3ZUZWUvESpEPbaIF61lNTeurUHL3tTfVH6Vgtw0uuzntJU5lcMdltxCgc
0A3HZbqik0cDaYZt1C1IStRgzHOmGOD8fHo2opGCs66RfUnK6n1lyhHUfvNm/B5Er5zr3tMgbXhS
nQcr0jk0H0DpuB56vFn4crxGmWuHn+HirC9QVBUGJZhEdeBOdC51QnNPJrFpQzE/1yO7JWmy0H7N
1rQqWfgXJ0lkQlQNvq60GjD3ZdMWYVi14sh/nQfiH/mCzU0wxyR6drWXdGN4SNrpRTWXDz2eElRV
eL0HpRO8QYiUbYRcBNTYxaRlkeI13YYkBDlWSdNpCufOzRZJ86epibyh6vtthwT7UHXmSKbtku0i
5NfbOKGRKMyK8hxY+reJ93kVAkFxVXSPPpIs8maDfvbKQr0ng29tzFrrowYj0bSTacdVk0VOUxfo
u06me6BpApBr8sX8oCqaTVdqROMAM2OtxON+pBesj6bkTx1oGKOit6Fpy7vVRIw8WoIgBhTdn6Wa
F2uWYRLmkX6nqequwahJjsay5/NojgZDAwtWmtR2acGIqkxxs8SlsedVhlPVQDUXEJUjuovUU1NV
RwiT1ibSxc4P1cna1tYIAYQiVvLUljkSzRZH9KZvsvcKP7urZzhDUdsPXmum5Wqaa9VT21BzQlHJ
3Xhs3+J5KaC3F6VTxqbgR0GIKRtP2aku+ws9WN01mvBxEBGnGPOYek09v05dDfZJHGhYyaW15n03
1uGk03mpLVbrQfTLnDLEUEjK85wXtR8MUUNoK4Guo6kcKXXO9K2JluVUmbscMfqdliIKVNpUYEtE
u85HMWST3z07ucTADMU0QLKKw5CUjGDHQe1NlNPPRi92kcnUPC55dkwIzzjEVnAyNVR1WiMPLwpC
y401o5IH2aMghZOD2q6lvnjQBmbBLA/vqk6M96ZQMKktiuUPYhKtkX2ILxIT86ZKxcbtito4MMUn
jlaTJsAxJvNYCLDNmkbmTEkse3NjaBux1Xovk6XpeaG86rXE0eypg+enZBpnDjpJ8S4EkEBQjWrI
HCwtedG6IvUq0uU3ATfvtbQBvVru1NGmhB9sejr+WxnOmi82nXixKi256f3ReYZkDDyYhGQ6dJeI
Os6L/loUgrLjLF7BzzDqJ1z/oyNBGkVnW1gbIcCxb6tLQmETozWHo8Qic7fKzeCIyVFCfV8/zn26
bOYgVZxBMRidSlO5cMByOv3ZmxxLrMOwRgCE1I+LqhylsBJPWMcJkjIsdmVGXSQT7okRB2o6W8aj
nAgZVDI5XE1WI2wJvc9uKb85RYjyIUXkjyxUKoMyMpyAJFA2i0hvR4wX7jwppi1pyzPDIVm3zUIH
dExkdJmlJdnywBYUygG7m4GRorJRbqXXHPPmWukkis4KkgDep7M+DS2kzNz0+5R6fQKCw7HMSj8P
uJCOaqMcmwrygr2gqMOqL+oboYwfukx6kEyUuy0BxPZQauz/5pqI3aJhlmBImA1mUWVIEV7oj/VN
eV2omN7zxV84JY4pgbh94alT9WIk5joJlLMym6/5NLyzldLY4ibDqh7NDrr+9F2tFtVP1Db3AtXg
2NG271FIsEBazZs6Fjjk1WK3kZpRO/PONYelTLt9wxK/zhOpdas4m9dRHU6eXimpH8aGIJ5TuUy3
0AkOWjw/KfX8JqBZ48Q2ztdiEduLOlLgAHcdkifc5Lond/KpAoKKoG7CD5qP0kg22LjrZXJYCrAt
T8DypydNqThHKaZwKHs2z1msosjEMxGacETglVz1wXyEYLhDf5D5WZ5igtdY4ZoQHeJUv5BZUbty
MK6qAb6LEa3ZNLgUdPezoZqv9cw6mkYi4LZiPRj9dWyQ40+mC0DjoldZBfXE8LWEUkgslgdzQZRI
GxkrG471oonju7FpXQrgbsNfKjXGYtLXm7GIN8akHY3YerYacZfg16lUebWEyTas1bW55PeTKgKP
R6kvxv26L5kvrfiuFfr7IapuaYtOU5praqp+NKEBohxi5cM2bGM3i6CGBNJHR4OgBQY86+25gF36
ii3WbRCaZhKL7VIhyqgFsuYaaJTz8pQY+XrBu69FmpMNN5S6gaBL2DU1b29h7RRD8vNgGB2qDv4k
TPhn2jNhcr6l5Y8V4ucobl7I8bFbqjHj7WizhFtMwwi2Kj+VRF9FGv8y5LrfpGAR69auGhlvCw6v
7WzpDwFiJFI9vEztGUWLa6W1P6coRJMoANgrOLrM+ob2ikiewA7z77lS1ccpt9r1KJMGPi9btCfV
86go21xrVtEwbtSIVT0Opk0YKm5UQlJXyQKguLvviJ7nYMpYDZR90Y0bCgbOFOGG55OmYflSJY0L
d8Bh/XDzojrTDX02BKZBM2TRBlOaa8WlaCkgIdCmtELyKQAZMl0kugISX0bvJIa+n4x2FemDQ83j
rCiV4oRJ5KB99ozO9AUrLfY8yoOlBfcdMKpU/qaM8r6NY3+K07M6qjvSIVMg7chVguw8m8hslokf
QvWZw44lD34fhvvQKmk0xfk1EOtDNlP9YkVXOtld6nxwJ12s7GJU7sIIjcxivc65QGwGyTgsHtRH
hfUkJ0CwFxlx77RHjX1ozYr5wjwIfbXL2trNNN5lodwUAcf+nnfMmmj82dXYE+hZ5ndVFu6VIXkd
2/48h0VMC6HbysniRDjhLxTWZ7YBmVsGfefpGhkoPSIeQbgVMBvUHOUw3SmpTFkbwQBKreTMgn+X
6d2BZDx/EVMKCDKlNe4+HSY2+1a3G4roUsdVbzfGsKuy1ot6CrEZipk4IrJJlcgbIjCrHS3E72F0
xuC1V5U8AyI8XpDDXsn4dY1E3gGdHZxCaUevVwi57yxm00DAjBWVSu93sbiOo4CzJ+OKs62nJ+qr
YgYmFYn+pVT7x0Zl6kSQu7gpEBVVhrUZZs13cexZXfrPKZo2OKE3amm5UxG/DJFxR8foASamSeW9
f82UYbekprWhF3GvMmtV9AbpcR46K3qfh3kbDZYfJPp5tpJ1aAZMlzR7CDZHFh1YviE1l1GjqCCP
VuxI8bSrVWmjpfkqsLQHcxFOhMa2eAkXfAuheu3jonWCpnOQnh/GIf9ISsWeanlVTcLJ0qM3C0WW
Q90FEgwHv9tRruTWR6E8cTZxFTHdaVm0C6zpkur1pSeXwom0dltU7ZH177WMLdUBRvqQhdG0yuWO
/ZNheiFdQSdfipPRpPtG7tNVICxPdLDtMSefiEyoLEIK2i2BuDcXMb5KIedwoU+glCx05YhtDtlp
DHJ/XeL8Pk3GyYkCyiSpKIQztqiGY5caSBvDgksgiem8HyURNZC1HKsGSJfZ8l7wfmSbdq6NVTip
5jFjDll3tSE9zLe+oBhGVOgls5ttQ+6sTTbhg5P7goKP2RTAfNjOPgvJnCwMOmvZxcRsHdBDdU7a
tVntl7UQeVLT3LZApu7TSKaJXGfpOu2y6JovQfKeKnJyzuaaqk9qzTUeEsKaiVaVL8Mca2fFiERu
BjrKOg9S8WOAFAgyRRp7JqIAtXkYLKTaidF7Fk1Bsw5i0r5A6oX9C1wl6HrqWI5nqe5xiE+W2bNY
ybCH+NnvfRbITpAXzV1N93BdprJxVWJreSKwyzxV+WAeBYvoFIe6UeNZcbi47aCKXtSALKV0qLwE
QiS+jlSS1yiq0FVpWVD5Oq5VJ6ENl3lxeAOsG13uB0Y8XgjhE7yZ7Y0XVLiI8HoOXtGG8ZtVGwoV
i6V39ambHLrqCvvxmdkn6VAK95Pi005ABVwG1kULsowec8u5MWNzAdFDkBVfokrCxE7wNFaU+GDO
ms53VMjjY1YEkxNwct8O2mi+RbnF+ixTBQ3TXrVNsyexWc2mBxywqBoR35FP2brljHzK7kYWAADO
1bqVi35r9pyJxrj9nkTRq9Fp3SmmeuBJCOrv+1wVe1st22FvTWm5mZc+vTYahdVqjCnKUFd1cdFL
jlFqZO/SShERGvIkspCmJAVUMkveiYPCrhtZ1riZhDZbVWDX7U5cDN8w62pXl03BC8TUVockepfS
saTm7k+U3S6WuKS7uNNWCBPuaA0pFxj/7IPrhj8uoupxJ7MovIHd9tPUTssmU2AvyG1XtMBJWP+1
EPrTGM+D11FCdYkT6NwBmOG5Rip8CEpDOM5lhKTVGBAy2loMwAvBXnaS55GWWaGGO7WZRtaOMbit
Jigu7BEf6jHG8wIxSEp2AWCkO2LsXutGrn3qPy1ZbHoGB3Kx8D5pQGrEkoWd9KzuKA5GGTMCWppN
qaWl215LrStgXwuRXF+23xcJnN7NbZL7tTH2J7MSc45rOmCbfpH71TBaGKMIkZg44hvqalHbpmNb
gIjPbsCl8q5RPjkEDRzT1gy7rZpWGZ6pegH/o0PeGvx8mpJ1TwP0JldOAvb+cqPeo/AjyEybFJwl
lkgFAC+bdYIujIW2moWZHWM3H6e0p6uFGvZZaqV8nQ5xRPQa1pWp67QDBpqSnynoxyogdEXDbccz
nXM8HEkp2/9aiDjWql6ilGDJM0ZMMxTlgPk64ChRZoH0bOmJHj3DiwC8M0V0tgCGTqKy+VcXwc2r
aUV64YDAivYG6aL0xrpaPOq10Xarf6VQbVpdoVBRJRb9rCjmWs7MGJ+cpJqjxzBQOBP/qRX6X3Xe
D+o8QsR/EFC5b93bf//mEYPH//0/D0jxv4jz/vwb/xHnKdg5YMCAI+LEyrYHBd5/i/NweqigBJCC
oCJTddFCEvUfcZ4i/gH4VyGoUcYjomk/WD0ERf2DvwMZ+D8/VP8nZo+/6NiMW/alcqMg4EiRvwbq
IbceVHUUZG/JC/GlzW7FKayN9504UT354cn8jbTsZ9AC0rLbtSRRVbhjAzni7bP8IC3DPRaT05Mq
HhFTYN4CPT4PpEP5Sqr2q55YvWualJwQmmj5jVrvL+qy25W5JsQIWJzm12Arc1LYJMt4qNKQ8nmp
YQGraA78+vb+9lGS8gmnGuoQuPKfby9X+05JSy4Sa+a1NWniEZWRLu6vr/I1/vLfT/GHy9ye8g9P
URrKluYzlxmbIT72BQKLsW6E+0oVsCMy90A/nwwqu1HGdKVl6VO8QFmY+vA30sQ/Ce8/SQVvTxVx
J5wlVdV0g7H94ycZM2mMzJHvc3SQmLutUx4Eh7ago60k/ik1DukajmxTmnY617zjXOnk7zS0trTO
N7+jxP/td/zDp7n9/g/PpYAtpatCpnjDGJYc5rW9AF7rH37HhsiriizS4gtGcWt+VZiq8zgGfaF4
+BY1X5Cz7FixGtqRMpW/IR5/vR84zhI8SwS8GsHhwE5+vh+VPFV21sniiYj/7DqV+UY7knZ+PZyU
PznYP36LXMcAQiQxZm/ZAdYXea7YC/TIcBl4aTMlAaKWOVrWctnPLYmBUVCs1KGPohV4YPVd4QBC
qLgeKNUrQkEybG1DNLsBWaUYsFscR/JmJzMKqhVqSNRY6VDjo7ZpqKkncl7I5ouBnUB/pbdN901t
JXh6skzAeJPF9Cw5aWZs84pKL+/wMSOgUecZ7GQJszTD7pDJ5iGfeTKbJIU5kMblfDRvpy1L22Ph
Cjkd1mIc2wIA2ZuhaJLQeRmD6iIcnB+MsUMu0gy1SrQW4IpsHd/+uarSuLXWUTNVyVWRi4qyzlij
4zRrwnRdzonWI47uIECK1ocWmhdJox83awOSDbB2ybe8WFR0AmMlvWBLDwTePagBXohIvkM0XwmP
Jok0ABgtpAhNWLTJqlPVuEFCZYatD/ovkh3oyOqqhdIHQjSJ2ANUUi75ytSa9K2iQHmeImmMXcWM
u82UgzNah4sArG8xypSOcGd+V8upkk5WBioEhmPYyfY0BMg3o0yKacz0onCIVcmsVyOGitkb9cz8
bokJRc+VYU1ApIWZ+7WMGT+yoJi1iOq4y96URKHG3OTDMvtFPKHvSSkYwDhtcPDRPipghgahdJYb
OQ5sXZ/Nc10A0qQzatw1Uqq/a7wjpZPhZbpYQyQN9hhZaFTiFOcV+jd9GVwFLvpnNClN72paDHe6
mTAK2pUajfcprKCJXte4aLTfDWiJbIgaqKOVnH1j/aS+O0pD/RKrRZc7bSRHSHcECJ2souo3ge7C
MVTpH9m8sDhLoipCRVwZYchWvAuzF9UqMsnuFSDDziiY1WcK9ORA5T/4FoZVe2bfvXCIjaewcWSj
H07jXBVP6PuYYMMqDE+xoggRBaLUvGvR4i+2UuASQx0gDNeJRtT3kXwb4OTBOJW0dIVGtTNdiJ6W
egoSNxfbEk9/DIrBVqUmO6JM61IO7Ga371G9IXDT2+FO7pUMu6Iyj0clVGA1qgMkg0ZGCOyGstg+
QAWwNgQ54QmUM0MP8bSLGuuCKIBwnHN8V0I8iHdzlPeavSRNhcQ1LNARgf0AZgLNtzjJQhMvUHkN
gNRCRuFGxWrd4+qUAHJL6iDuSiuHJUlD7VWulFpaMczM01gPBQ2trhsxmBmZ+KpbBTBwEdVShS+6
Ui9WMPBeBhU2KJqT+lu3zHRWLKw5NxmIlJyKoJofGFIIokMwIy6SyXHiLUsqRHFMlEdc5DymhALA
pWUOkagi8TVwaJ5vGjAaT4dAy1UQ1rrSPc+DmdOpg8FJsrphXvICrThKsSb/AI6NeK9JlJRxOyMU
4eGIFetWARV9rdZJvtMkdWkcU00y4LMyLzctYwCvHHBhJqGWMWgMzA04OodSNV2NGFVxBJFgTntH
jqryFYaQwSwgacN5wiczgY016w9RFJAB64qManQWpGmv9UWm7eO07lo7iziq+UZsLKkPfMJSvVGj
N+DVeqDBUh8wXdm4GrXprkqqIiVIqZzpC+UVAHq5bDVzG7R4xyDr1M0AAmNCzqcugCr2EsCMR05O
PXwTmEfXqFVFymytIkZOEA8Kqk/4BZmHs65ZDjdr23mBZSKDFJGIEpGL9oT8Jak8TUJZTtWC/u+t
uKxROQn6OlmL8wyXnMrapKxV1L98YWIHfCTU1aol/UaCbkub07oOdYJWBTwLRZdCLER9pVM3Yxps
dAGOTS5Nw4qQKEQ5KthpUmXmEtvoGMpR501mD5cyB22z2K1RiXQ4acWJiOmrvPJp4Bqjl8ZiX1OK
MXHnp5phz22UjRe9qWIKWIEmK7tF5jnToZwntPxDlJnrQqX95CrLpJ0neWwqpzImRfMikfA6Zyli
BBVSyYf3c62UhR0oF62BplwimgZuLRwSqake2GCGqmdGw3DExC3oHnlUmenheEBlWUJPFL2sox6B
mYyinsNpWKodXUx0ea/hj0E6GWoZRUwxIrOtIgm4u9cpqI8uC6fypE3AVNb0SCYLs2bAAwO5VU9+
JIvNBNyVnCOb90srIV5LEFgxMQYD+KNYETy0UYpoI1ksWluyuuTAtJpYFLsQ9qjQRNcihs2rBGgW
Lf8QaFekXirq4kAu2DRiR3W1nshVG1I8GF1gxGCj90Drx8+qTQ1E83lSV07Oes5Zeik4i5LCpbbb
TLIilbN5fmtRcW/w0QpDfuKUnp3mVNafuw6Dx16IhLZkJhMq6WZWU/a10iKAVAknTv0GCfTrn/ud
/z2y/nRkZQ/3/zeUPX4UH0v/kf1E7JNV/s5/Dq3WH6ZIpgQteqibMqTI/zm0GsofcCOB5FlsgtmX
/nBolbQ/OALwczgVMK6RqfyPoUzEhmYS9WtZ4DZMXQZh90/OrPLPJy1NA4GOaAosoExKDrCCLyct
EQJWLpRz4D6e4NnY319j+xzbp9A+Rvbx/LF62H4+f9/+Libnxov8fxvlv171y95/Yd7T8mEM3Nfa
frwr7XvMM/Yzv3j/2FOwuf36Y+W9PL0dd4/H/dvD5/Vh9/1utH/3OX7zMb6c/1AITcKScvNl+SiJ
701098Ng+JtT+p8Ror+6zy8HAnlSO1m73WdpPz/eEa5rvz4+P+7eP6ik2c/8/5WIM/v+/XTZnF7v
N6G9udjnzeWy2R8vl71z9Pary2Z1uWxv/+Vtt97u9XrcO9vr1nm5Hp3rdXe6c7afu+txe+fudp+/
+fza7WD0i8//1Zpn6tQjBUCn7uH18Hy3XR9eT6+75+fV6n53eA5tb3/Ze6vt3rtcTpeTf7p9xO3d
9W539Y7b35zh/jw8/eqzwAD58VBaoqiqWhoAPMv327DhWb6/33+cQ/ueOgSP8fJxH/Ms6abxnxjy
7cvq4/6Dx3s/3UbzE3/yqbLPL5H9+fZy/Pz+8nYX2du3O0bXy/mT0XV3/Xz8/M4+lP893n0+1rwQ
z3f7/cvb993nNbLvvv/m+f7Jbf3VPX09mKYdhS6MJK7rH9z1wb3927dtb+P7K8d2bM/hF/baXf/u
qHp7WL+6sPLzwwTccUNOT4HLHTIM775/7t5P4MLt98tHaF+OPKvC3r9sH9/Ob8fffJO3t+pX176d
1n+oLnSjShNh5qYFfV3rT7H4GqbnmF4SomK7FB9//Q5+CXH991xDzVA3MM9Ktzzhny+npWKfsYUI
3KWqD/G471tlnZujPaiftQHqX0lfl+ktFhSvGC7q8KSqOb+3FZa3OX0Y6YT096ESH3/9qf523v13
OZI6mgjl7edPlWZLIRqIaRnN9+8ls98ltt/fz2/789vL+fj9KtqP33/3Okt/N+3+eNEvj2KJmhop
KxdtRRTF2pMBRSKl8ztfTSu0mw7mhrmTut8Ut/6yxFAV4XBoSYp0W9K+ZjvNEBwpSJKEXdbE2sBf
WoiKyMfQnbth+fbr5/r1WgasehI3KOrqGLLMr2GXzTB2TdnhcYwWYzi046y8DeooXwglyH+TFPa3
l9IlTOEs7LcC88/fINXJWLQGUnCzuiMYZgm7xJkpgaCxX/KHX9/W7ZX48ZW53ZZGSZkaNyVXNgs/
X8so+6JXG+JoERFrJ6vVAo98r+w3g/LvrnJLoQSxqLCxEL9MCkODD4NqqUEnpl9WwWgYqwJT32/m
nr+MwtvN6CZbHyr1OBOULzdTaTEeX3jZYEMn3Y+ocT+NSxYqTgFebhvnjcw5N+gSt05NDK2An74l
BT0g+58/U0zSlJhV0FDs0b480z6CrlEiP8Cgp1NOQos0tkvn/MOrkNKHCZvtnSwS62J92ekQY9MY
cBgVt2+beJWaiwxgo4pW//QqKsYB4MrUJLG4fy1whsjRxkg38ObUokhFsKCmFlm/C0X+y4inNk0o
MfQLHQ6/In3ZLulg9RLtJvjCu2tto1qyHOr0HNZDDjy/viH5NhX9NOK/XOvL22VZmZVT5yNVpEls
2Hw4gQynbrt13webxGi9TMifSji39WA4/8Xeme1Wjmzp+VUOfGVfsEEyOALtvtjknjTP0w0hpSTO
88yn74+qY7dEpbWdx20bDbsSyKospRSbZDBixVrr/35/KnbMs7VUGhtlaHcKfdL0M6/1YXoWhuaS
iqajsINEJ5TbIfrDhQAx3+yezvZCgpkYf7GqBordzzXZ1m1x+5ltSvLhMtJGwXkQvFC3/vnO/PYh
CBmiALE76rnFjZEVD38OlRsjsijfNJZ4EBY9jmGE5OXnkb4tB/Mj0JhYXJhsc1b5+oJw9E8TkUM/
8kRKoVTXZIzahHngBZkPGMsHzavB8YNroZA1f4pP0UDu0Qc+lKR1QqszaRcK+03Sd+qZMSIrLyya
LX++qm8zi7IVJ6rZeZgTjw649OuAYSOBvFCq0VVOqgv9vL3LTqsH+xXHYbol7qvj6G68mM6C5+k9
vLCPvDX0vwMB0EeN7PM1Lz/C4pr7oUykpOcj5HfiWr4yz7Wz/N3Y+kfisqfN4sKiNflWvohoUNjX
O3EubrQDS/3yri8/wWIN7gKBrGTGe/llBPUs21W+tlH1/ihHsfHzDV9OI14PIQCJ2OD2iHPkxYSV
Ir2Qm7rpXaVD9KlYU3VN2l5+ODDKb4ahq5slQTBT2VcW99QvhKeg0R1dLUj39IP07tgpDxa9eiSp
Ue9XtEfFiBRuhdJvByoSrX1rpigICw9ApIVRH5pOu3yY+g224CslOE6qfpdqtZtKpyppUUWm/QDl
poiebZSeY/3S9I+K8jiAQveKvTKO20l+VXmAsnRvwgWLDfiq9F3F4WveFKRxk41OM+eBlfI3103B
2cCVgYos+frFopxHmp1MHpeb5pP9MsS+9pSnh+w5fzMIEZwmSOvhA4H39dd3JsL4pVFpZXG1MZU3
XdVdoowZDti8/H4QogP4J9igzPX9zysB+oOqlrS6d2mqxxQV4uEqaazowPr5u1G4X8qcQVHIzSwC
b8Pudc9Uox5RXC1OdKq71MVa68AqM6+Nn99wJj1GDQYrjKUKOmXm9+/Tqoa40VCCsuvdIY5xOaIB
7NqmBneKhTg1ZXAcTjwO6gF35/kpfBuUygH3T+YdMBcvteeneYIMvXe72sqPzKp6LuF3hc6USMgy
6pLeOAWwhpt4rfLns9BSMC9XaMMgAv9YdD9dry5SKUvjjLuqC4S9IPKw1jPU3YGX/DcXyFpClwUX
OR+bFnfVGkN5qqQO/AmGdJGetEcKe/wBD3hluTjOD0+bk28mrhiatWyukPDzqvI67V2MlgQVFaqj
5aj6F10/WkexN1Izi4d0UxuZyl8Ryrru8/oRV+ud1vWC6dSbqyhJb4reXFMkPPn5JnwEc8vHDIiK
0wDnAew2FnPLV1u6p9gtXYW6Nk2KuCK+6INSnFch7RgrL/auDKPLdhOnYY7xil9f1gM93o5sJCqF
q0nNfv38kZYxyRwBqbZOoxyxNJ9qscTT0muggYEgR6cZooZRIOugN3OTtP2h13f+UV8vnpXBhOBk
84SI2xevr15YfkHtrHU73Lyx51AHrCRHSDUG9St0XuHJJOQdIs8ryhrDgVjl23UqsmzNICeDf80T
/ev8g6pRWQA9MBGhSu3DQE/mGrjZJeq2D5JKWf98W7/Nw7lVAaShDBNLYdB5Kfv0UsmzNWNCPc0F
wHeOK+RDISjjeeb4RM1YPvAGf1s8sJWh1k7vFL9DGFtEexLcZeTdmBh5kdms5RHtXNZO7d5o6u6q
RpzNBtMnW/xQrM3Pl/ltrfwYeY5IuL28eouREwlBfVXbsWuMVDhVqTip2sJ3MIh5Asyyy/LMP/Ac
v+0BjEgIjfWNzZoF3ezrjQ1FPZBXN1ioykqmcDkXr6c8cX++rsXjM+bz+twmxUsh+LXslEopFCWN
OVG0UiJdnKRWmNRXYCcH4Qw0fFjbPBji4sAesJiiDApElBkzj0lJfhltZTqARaupUhSNRf0rRD64
pc5HcR3AlHj++QIXt3EeC1v4uXbBXgNNefHadxwLPMxWcEpuQuXSiwpv9rYo/uxhfYwCqEwTqkEI
QgLk68PyJgrPBYARV8AG205KED1X0Nr/9L4xH2zZZr+ndYdVbPFqh0PpG/nEfaPXE7FZiinaPcK9
Itm0VVkfiL6XBwCSHrQcAgOcG+lkLmkxAUc6cJOyA+IRmpaw9mahkQnJfIEkwar0RLuUaW+ncSMr
x8k4L/oqe5wKkMVgXdoxWicYpMPTDRFgPaVVUr2g7c6iNyuDPwwkOevXAcL1fq79qVrkDgjY6+Nu
UmsLkU5sX/7hNCDshqZnEnWTo1LkRdwmQemvKnw/AAIEwcaaSHFgF9YfeJsWqwQkYUaZkYdwtMlP
LUNQH3tOzBXwlYE2nF2pNOs/lZLVPeKors1kkHG2rtGMmz+8Nh6URV2M+UeVTFmGVCUiEXq6eFBi
imxcIaCpUa/2DsQ131YKwbLLCRsnLpNF6VtMOtplBzs6wQaAvolVqjUDpAWOS5bTyKX0pJBY0P8s
2mYKzmh0eyY8cke/XVnDvYOsnKUu6cZy3Uf2OHet5wdeXkXwdn7arz+GMehsVMFWkkv4yM5/2sNi
tBjAZeEUlAOKYlS3/hn+REBMunI6UnqruC4TlFR+EPqbuh2CdWPVw0oBPLI1y9rfAeVS7v/0mc6R
OUcMzVDnDtNFFJlajRamEcJlG3LULoz0fhNJ+Ij+A6MQoyqcmti71fnGfLpwpM9hmpaMElV6eG0F
QXDRR4ha/3wUlsY5daLRTzlXnj+PItUon0WlJYhIVRQ2rdRuUflm/8BcIdpRVVD2Bl7Ki+UqxtVd
Sgo7IabvYNcMverSkzP+I9fClZDWYiD6NL9eywSpsiRmxenaU5L3XMj9GpQJTOyfb9m3hYSJDwRU
48mQbeIw+3UYYoIajh3DJHUuXUo0P8K0n+hMaYJmS84x3pshIqCfB/22Lc+DaoTGZE3xDZYXd3AK
G5joxAOuZXn4rcSDvNNipNK0jqV/vGSxgBAfE8vNHbbLhFpMa4mu2kPgkinmGKZkoL6iKYkL908v
ibkAYU4hlNd0Ns2v9xG6lEazHUnmDJnKQ9Fz5Cjhf4aqsbb1RhVvPw/3/bGplCagtQtSn2jXF3cw
USqjJhRhuBy1UsUqoW/GfkT/UkCJ28awDXYyj3b7p8Py5Nio5zoPiXx5Xro/vcYRqBbaKRP0tDIA
yLWhAMXf6uUs72urUV8prFmR66dpdSCrvDjosHDOU4bZCPOQre+jNP9p4KFSumaQA4mVsveOg9xM
97EJUX8axtHxcb5FRBlLZ7SbRS4GZ/2B6/6+JZFPklFv2SRkZAKVr9dNx0o1oGf2HJMe4A6u2hTM
dhNKBOAxFaSf8VzvlANTan6GXzcLBgXuZLAzce5W5jnw6ZqtTgYib+BhDw1SWkttTKdoFA0HRvn+
LjIK91fFZBmzzOXKbEdNhKRA9aBzdFN/gv8I2cAmoA3Ghf2CxvfnGfRtOCJKFfNk6jPzuvbhEPLp
ovx20PQWYSlAoUkG5BLdJULWdmoJu/QPR2KesAt8HE2ZNcuRqEja9PxCpI+9ITvKaEle1Z0SI6qv
/M3PQ80v95cnRaTHy8Az4tRG//7ibTRA62oT/YlOoJoVwAB16C6NNpHCEStqIfunnGhRlTVR4wMJ
Eh2w0T8N2Dl0zPkZUr38JFNd7BZJrVXUqhLdwVcMKXQhMshzqAbv8tLS/vSgM4+F7JESD7/UZZPU
iK42zS2oYEHUFkdtLOWnqhYeOi9+myiMwpzHaVths2Xx/jr7o7HLUonMHhJPebZ/1iQMwzCXh0VT
zvLeP54t81tA05fK2j1H11+HG7SKmjU7CHJUozuOYhWdczYo52aqpeufZ8v3K2OoOVlD9Z+EmrmI
hfxYZEECmtVJgb+ObqeX2uNYSpAOylaVDmy13xYR/etgi6mphEWMFHvUHL/v+k2hZv0KAEx6YH38
3SWRCmdPpzDPazd//dNbzUI1qqPaaTgYmEBkoqYyr3y6o09EZenNP3D/TBYtk02dk/1Hm9mnwbCP
oDrdcv8C4ekbrUlklCyadKLS7n/gur6t+whX5uqJoc/JfupyX69r8kbYVBFDKWZbXwaTsNzJimV4
iskI1TlLD7zGv3laZCtk8k4q9FNdXtzH1u4qEea1Br2oMW+6VPZ3tpnm7s8T8LejoJpjwSJ39y1l
Wit2kfc04zohQPbzLErUfdpG0R8fhLl35N8pxZOl5nj/9d4NQQNNyUyY5iZozrhGA6/003hgMvzm
CWkC6juuodQp2Su/jsKPnmotk+FKNb75yhMs1q2Bpj8uayqYdJh3B27e/Ai+rvVMbxKfMvkXwnN9
MSB6lEoivU9/hoQUxZGnGnfengzkG4luSpU/P6p5j1+ORqOErHEnWSuWOf6wS0y99BkNCbGNwjlA
eJ6hVj71+wIujGGfd73sH0jIcPSdr+LLuJh/cPhmT1EJtoDnf72tTRdN6oS1K/X7srkpFJDuu0aE
zQntPAL4S6Ejd8zUWnoUWZ6cYkzck3sfC2udSlNkbmI7g2Zk5k145UditFe1hioBSqOGELrSLaws
hZ9ex4VXipWBaRa+mwak/Q1hXFM4CKmCa49XASeCpsmPrQLJiOMjbEaIaBg6CTxpUG/VUq8fU6Rs
sCv8AhlG2+Tqxjcnj06aRtN+aXzzaVxok4UnlRnl2AeDeHA1v4ipSLZm04EIy8cb+BLKvgrmDosc
z9AjOZLNN1uyoXmmwmu2celFJ7CHfPKHwrN9J6j16JxWljRz/LJPdhVOef66KXHEzDWSWau2JVW8
wkAwP0E8gRlnEJYSwO7KVBExRJH/WHpygSTJx0B2VcuROB4NvL+OUAFaZMK6zkIwgIHkfRyAruYe
ee0NB8L4se0aL1mlbI/xygdteNXmRTQCqGK7X5GRCh903IJQCqlGPm6UaahffUXCiFLv6/jGthIx
7rOssQAqT9klHU2gs1OEEzedyEP0/kkTHreFYeZO1JldtSpRWO0Sf7ZgURVYPUgzGki3clFKF3o9
RQ++QrrJaYLcatGUII93zEiHoiRZ4GURqUkYMtdGWm5NyJMFDWGin1Y9ZpIhQpui38F1roaVFWii
x/oyCB9HxQgeQV6B6avqQdX3EpiFzm3pf3ir6f06IRbmpo01/GRZL4cKjuPknwAIa9K1iEzrOcKF
Sl3Fvm+mTjMLhx2MNJANNVrSvJhFj71AGsbafVeN1XM/1vop/B3jqaSybR7nQMf6VduZJdypFue5
1Dag8iBHrK98D7aio2peiWcyclnsxgwTsT8ingl44til1rqrC7HXwymQXHyw51q6LCoYdTGDOSK2
xL5GWfISq0NyYUPCf22DxL5HVBsNzkSC99gvqvRJKbT6nkqadBti8fTLz2hAAzaeW5FjkPQr16bZ
yfsg1AjEjLDTxrXWZhrldtGKwcmCTj5vcF8znFoXyg1Ykk5HL2U3F8CEC9MhwIMyArKj5sgYGMmx
YAK9B+g1PXfwpRpDJIjuPK1Y+NcdK/xNN9rjA2DyFvxw3QK+ROrSF6tEs5reCcxSXeN3qqcbTo9+
tMmpjmLR1gUgz0g195txkuqtrY7S3GsamxmRals0Tq9p012adOWxz2kyXOO8oL2OZgdR1YSOHu8M
uyuhOw6651TEbjgDwQAHi+pXSFYCe2qPZNJJ92STJn2TdUI6LVF6Pkmg25o9vQvZseyFBTRixFuX
oWUl2qb2Gn8fT2UUuZQCLUi+CO7ijUR3T7fvVSKKzVRPyWltdvobtoTDlVFmkwFuoasQHXMLULCm
TSW7UHiTG6nEg09C7X6u9jXCVX9MO382z2sMp0lC62lShvIsjXgfsfZIfXtNzTLXN2mlpEedGAbT
KWpptNchLrqWK8wPKDyebNUqzFG/uQrJBJodiUO4d3qnv3ST31c4QU3DHZuQYW7begTiNShSNmwU
SdWR0qrpkG0GK44uYEJYstu3un7TKkBU3UKMAW6uTdWe1VOKJWmH3XTsFKrpa04cSzUcJV56xemL
iZppn5aKjKdpA2genudr2OgWsAz86x7buq4vJlH4lzm4vieVg/g77N2SVWNIWjJwSpq4TJwYO5sE
Jwon1LzsLQxLwDNVPiXBeSnTDUu9aRyvo9m+kbbnyP8FByV9B49s4bVLUN7tlHGW9Q6BYXPdTXen
Nm195OvILldQOKMbrayNZwL4MtwA4+7PqP4r796QZucSZMJhbY1j/tyXvNSrNq7Fiw04Zti1nDqL
VdzHyRP4eIyrccqa6T4cu91Q4Mp21IRh+0t4WP+sikkaXuhVGuSNzf0+1UH3edy6lFlr0E29MVJK
9WtvqPiZii/BhbYku4+3ahp2l0HkSZdUZaXnUZ76s7k48NTnIIxXTSqUuwxVYUshNWypZBhYTcPw
GsiPBvpAFQS1HbXGBGjmkcjS9hfBVHPTDy2TzbCy7lrGWuQXtt7sCEMPNXxlJ0r57BvdyNIYeewk
OjRftuYMaAngsiDD0RfMisP52Lsr/3JeRpHGPrxtmji9FDKIfairtcjcYkiKyIkxuLuotLp57XDS
3g8D/s5BFXuJ02Y8OObbbAFdQGW7YWMzXiDt6khta2W48zsRPRYfFtKCnShzzNlZWhoq48n+sJv2
4wJhofiwodaF1D0pMebODpbF+FR3GmQWOhCSk/jDyDowe6TPY95X3J0Ps2vcB+Pb+MMC224k7LA9
mm29lVyy8iGahLIF7wjz7MLjk66g62KqrSfwl/m4s9l2H8wwRHkosskdCWbVDQ6NcAEtxJjdCg8A
YLp22KnBRjMKpHus7/qdZ036uDOQXV6rEs18a18Kcpxp6LCbaOWfbcK93vPFSszu4UieuYrKCvLZ
ciE1a4Rps+M4gArrvv7wIW/8wK7cNuu4AO3Dq3wMO7w5tQ8P86y029thNjavqQtXruRbiuC21PaA
Eyk26FgPqvclar5jrRujJzJT1blUY5w+zBbqUqCgMKbIgbM6He+esmXfj07LTPJaB9VnLK2q2Zbd
+3BoV9UWwagHhgYP69AApT0VBRBsKrSy21VSoRMJ9HG0kjTs39smUV+KRslxqI6rqObGDxaLDqbx
Ml3FEHgabOy2Rtz1zEOoNLQ0fvjN06eleJYbEvBhVEMyvQl/qXasmQDiyljaxF2e548256/Qldhf
cheUsX4Njd23EaP6GLmPCGGhVobc+22Tdf5bb8kghKPJkqaN1KbpA2EniiYOCMm0rZuYN0aZKG1h
kpSH3m6A1c9rB3y4hvXeBlDMhVYgvlet6lfU6XK7ocaYTA7bEmrcII2wnwjDVIqOOjKwmgtd0kZQ
j89lapKYAHNyRCKx5qKTSI6OW5BVkIpQ/UdB64QQ8ewrC0cDwPh9k5kPQ5n6N2Y8VL1D+rSKffCx
leHvqXFI050lVaVx3lBzm/ZFVk7JkZkl9IHGYUt04YS2pSbHUmLkiDFbsP9bUMljfBmIAJhjBDHR
9QXG3UcdsbZ6pKd63LxqAUEmDkWVBPYgpYSZIORMWwweYVqN2761QjoAKZLZ3lqSQ9l3g67oMIKI
Uak84hlfeMOOQktZYFMivNE+ov0mrU8qZSTwYznR2uuE+KY9HjooxpcCNCGK2pBmm2rNzxbRZsz9
3r6FcUuzWa93lr3rWSK0K0HI4zk9NbroOscxO721ejXGtlox5di/N1sLm8bGDC35IcpAOsi8JzA7
2Tx1jgz8Td3a11oJCTRLA2xWMOOi9SbGDwLGJ/uoAgUyxuWEIC2FgMpmoG9Ck+1yW6Ws0zdKyYM7
aSfQxkdmWFcdThoNhLWxDM3uVlHiabrQAjKAePUmQ0FDXk9PfgjPNzOD7s3yPDiOkOz7bFMKKQVA
3zeBdGfi0ZWclzQXA27EhVyfXKPQPRnv8XFG9LZwN5+agvo3FrI9xxa4XxBfAmDKfnWX9wC2135L
88ENBr7Y4gApE9I2qDCrOsU8o9BK/Ds7idUAx5uHulUGEPp6oMQb4U0VkZ6hzweyuplRp8XgMzCP
L9wXWFwRTtmmVyorheiiPivkrGNxReABkK4DwDwdNx45hHdbtsdkLaB8q88GlvHWaW6kTXdVWIku
tk2FUSVRY112d2gpzHn779NkvB+VpsNp1DRbrzqH30fKHu9d3J6dLAkqjnx2mDevcmzFhGoNpX4y
EnoAqYzOPSfLRbLPu7Cb9mok6TjJd0qdjtg6lFmyCYMgjk7sOggBTvaR2V0o8oCNdGNo7aPZIWU4
FxWJ85WoKrl9RcihZ2tL77r7IVJZoi2z10pXs6oU1H0y2VcUiZRsLQB8504w0hC8LmVIw9u2DBQ4
vVpjcqKwNb2SN9NQDWYDRREgyTqqvLIgpANCbr6DPlO8s6GWCO+6cRK33tCFvZMR1Y+bFsg3fHQ1
NYXbqEC3j+kOQGIhpwLisI2/4EBbYtSpNw0PMdvAKUgxNcYbRX5R7EQzdiYQcoGEumlMXHnKIU8u
x9pSqhXo7yY9jSPLC08BHtI9NEKUBs8m9VNxTS4fWG0rCR38YldEzW2v5VmE0xsgPcAmAciLrU2P
frj323imDoheSJumr4p3D7fbB8WcpnzlSVVr7g1sj9OV7KtwjDu/969sO8AGygfFXDmlLPoE2kcZ
5w72bajYWnLeR5RkReOANeUYRSZNUi7qjMINmu+BM2thgf5YyRmUebc1iI74P1ziPmly3lZ8B6Hr
BXZkEGToagTbJB/G7mUY48y+gB5Rey/hpGQBTjOJsI7hj1jx/RCT1IAMLY/ZSSCw0Djr+ODTmaSp
fX+aQjXg9GknFVhjYlrYDlpA1+aukAfmf90XmgGbQzfBlA5QTExiu8lP74CISsXTFJXDWzj0Oljf
zGOcK0tuWLnSkKz4OsUW98i0qomFixjIGm9biGvl+wijPPZ3YWPXyoUhJ+mdAkLFXA+t7F1oRcZZ
PWwzb90WEboNblj07vNK2TiKR5bYBGAmqhVuWW3ocunWMb7NVnMMAJjjeyJs7QirBuT38aC3J4Ze
gRJo6szK1qUO9QJjlkx9b3os91wSDOwMdVyUv/TOtziI1eZwEZl00vH2JHAgcyP2dDJ2kE83/Dy6
7FTJ1x844ubTdmqH5FYRajCtUxgXqQPLpobuozfayRj5uVjnXa7W23rWO4HsiZN2C3smUWkawe9w
XXWx+T5V0RZoY15sW6PoTvJ2JgAWNvZQ7M1pv5qU3qvXQPBLfLvjKD42s7AKYV3acb8O1aJcK2Un
v4g6zPDXiub3vJJLKCdWZNrhhgrl6IZItm54ImQRCBu8qwZEewZttFcrJyrH7pfRK8brYPpZ4kjd
MF0VTTqSY5OV8tSsQBo6uAHp900VAbY3dZr/yiFVJqcJ1fAZhEteb8qwG6wtZ8qsOKskuYCMEsqD
7GPoHY6vJt7yLOYi9GCtS9jZPutTqp+ottdPjj3AA1zrctRdkyEplTXG9tV1AkkfszN1CgenV4r2
Dn4KoIysp7nX7Wmge6ws28QzpMeNyMEVpAbmKgr5Hb/yUVsPCjULZ+zlZtpFkkLaVaqi4o0Hl4Cs
GCVs65Ga+U8g5SUSA1qFjxKi++hBCVPgO3BL2Tx9u8ie8lqJxabopNGDytRJj302RRJewnmsYH+j
t6qyHoVPFBJxSGydus4UsDlDp3CLh1ojg53lxYspojwFiOsFa7sd0rdaDWvOsHn7AOGrNR0YIcCg
RyERmAccGW7R8fXxyoLepLk1nEjQEYMR3shhhTFM02iW7qhj9x5kJHicsQCpiRG1r71WYqZFJ8yd
c+ENdDAaRMZkL60mjkFCZu3xqOnKq6RH7bDqbbO9UXoay4Z4FMQXJem+XdLKOKvobVooR2rSBxCS
4X29Zk2Mn3mVV+FD1pBD4rxD0O9KkTxlRPHamEM5tbtHz4qVMuakQLyhwaOJselctYlqHk+iEsVq
8Hy4rb6ARAK/M2o4AKd2/jioSgWmAmYwxZMw8TmfiQbLjDhNjQnitsRiqwxEtbC1fUtlne11kpnV
2FcOkqTQwEV59F4HaCk4U3ianbKqR1KxsnVLXBAMEc0mljfgvt3J9VsZDoys5amfOqHFvk1TXEXX
QtMofrzHF1CyMO4II2MNxCd8l0C7wM23Iv1hiO2wdr20LXnZ47aXXFzZSRCXZVcFZ9jr4ezqsaT1
p6GVgBNqUivpnbgqVOKuuChOiBVxjwxgxeKKKdfTvSZKKrHmWLWdg9cFLwneoCVwF0RdM914MN/8
1uuBgLOmqjsMBmIBN7RC2hb6ef08TvVArrGbsV+N1kAVzBpRQ0KhuIZVgNzjwRCQaSEjo2vJdSEn
Y3omSYEVr9XADp+YjMnoWGy5imtwKNqKoIjafVcamHhYJPrxCmV31+lPVXzVNTEo97e9nRfT2vMs
r9q0tQZUn6Jiprt+MxT1KhJlFrDFmTgMWZlNyqIdqjwgggXAalepKuMj0gBpQuqeDG5LKS1bS5CR
Gte0GwMab6wF1U7yMs3eA1jR39oQZu0aa6iBDi3L96/6Rh3wUUvhSbdl4fLj6WmEu1ojE7UraFNa
q4+qK3dKWq0L1e5GbI3yCpRPqXWea8WTIa87fQzf06608HQdJhHsEwR2mGNwWumGa+godet0tMKR
Nqrxj/UsTjAObYHym5V6Ced8wsXjIpWHeismvJNWJqcvxW2E2l01rSlueT2gRFdUiUGC5wp0LSlp
z5C1kseQ0rijwCVh66JHhe/CHuP1Iet1G6m5qjIXLPnRQ68Uru0cogsMPNqSgK5FSbINlYHvHqIM
KxF9isiEK7kJw6sKQllyrcQjtUu2RLquojT02dxz+ZfihQZmkWRmgv3UN8mwDal+WCu1y4rzISML
gHEWCRFODO0I7kDt7OMITvZ0nPYE5A6HXznbFY2e+hiF5axVvlVbt1ZhS2x/xFOhO9Gx1/hXFDaC
9KLitHEWwoQLXBPqHQ5AY/6rkEzNd9KmTN7tspxudKpU02q2wlTIrYUJsKZOoe9q0GapvY4FXNci
bMbtPtuZnqWHbGjcZHJKY30+tO0EeDsbCZDgacbHFZwoe51aBmGvPphHrJzTQ6mjZcMLtEAqTYzX
d1tSqtKuGQRorhwLCxJXEmywv/rj/oiEc168ZdfYxL41p8/FP8/f+isv8AT2g+Zf/vnLn867t4rm
oLe/8Rfrv23a7PW5CfNs+T1ffkT9Lx9f9t/yGZv65Q9rFuFmvGzfqvGKYkDy13B//5v/s1/8O/Lm
ZiwAsf5CTt7MP83nY332Sp85NP9jGI6T/8rrv/3n47e3JMz8//K3fZ08Z6/18gf8RcaxjX9CMoIj
uo3jN8GTRT3uL5orX8Gf29YhN6CnNWZywn9juSrKP1kkImwbzBX6dI3vqXMOhv/1P0mK+k+qjERC
JvOkz2W8P8LifBip/1s10EIFTzMlrW30t1Ew1sxFc9uEhWGCA5a6NToSaLRHEMdWx5YKyHjfVK6R
4nJwnYDMKjROSvJuaHaGOAa+B5pJgBg8IrNWcrjDMCegN9PBslMG62XQuLbR2rUB4EpzaqxZ6+su
2nK6xYqxiteZ6ejlSYpmUQFhYGzMCPPVvehPPGPfB2tSV3riGrQpDsfFtA9zQOC7kGIexn31aXBs
3tU36evwrL8Pz9lW0s7G9DKMHkdtn3oHRFIzuvdTvfT7HVp0nqoA5olQcOGgU6t+Gt/M+/ypfFIN
R78HxA7B70UpXPMlf8qf2je2CKKS6YUaGWR3sOybdnwb8SpUVxZbAEXBfNeTPIp+UX1hNcPz+LQW
zjinTvZIGBQfO4PHRHofY/xFaWxHxN2PB+rcHySQHx76sjHYTIpakMBEzGM+FNWllexkNKHSbaFe
aMbqbHqXLq2H9iS9wRf2UawlCqqPTejgwAqKHzNKOXVsgvorbJIIItmdq3ol+MZPL9XFX5/ns6v8
wY+5qMf/X/qYhyaItegk+Q8wQQ6tCtaij+n/vVXhN4sC+j8kcjJsaPQaiyaKFCO7FIUTxsdZiX9Y
gt8UwFP6EQ2q9Y31R50wH0vQl9EWi/T/4mgL0c5fw2H6zv5iiLm9Z7HiVdqU+3BCtW3rGFsSuWta
51yQo47tUMl0QGLyS3cgiG5813f1A8sTfY3fl1w61v/7B1j2d6YJhz8vDWBRbvs1NEusuFpHw1Im
4di10h8w6zwB8EvzVndjPQ+veKXNHSNE5Ct+l+hPIAl8VFxjfVX6QDO2FcnCl/AoxfuZRnH+7236
5l82ipPiXpk78a10Rj65OQ5v5X7Ff/F7/Nbt8PH96w/wCAdzJcBKRmRkyXytzHXM0ZEgrsYwcNV4
jnHjnzTvyCCkW/iOVz2dH/lKHPkX/uP0XHAg0JzsDMXyFYVYSmsn3qo9qe6MxCmS1YlZrYwH5a5+
7bbx+XjfH/tuelXST7EKr+KSQhE4xNUNlUOYXVj1JJiPr2hT6IPN9BjtlcCFJBu+B3z1vfiV/Sp+
wRLpKe9iNE+d/+xVPhNsux22G3xgRxS3ieFEvpPEWzw1Kx2w8apFtPKE641bwwbPKL+s2utm6xUu
KNngGERzcqBd+PBjXqzv//8x/0d8zIdWkyU15t97NfnaZvf3xWxWbyJnBr++BBSU3aBYARXLbaFS
Q1S1i3Eo4Z+Y9bSzK4F/syDL+nPgcmjIxebw7zHkgvD/98s0Zr0XDeuWtVQNxroal7bItC25VWeA
q39zP62DM+dQ1+LBgRabwz88kPq7LRZsFYcS2llnzsPXPsUQH3Sa3Upt23kIJYSFJU5Gnx8dWtFO
DYdhU1Px2pnYIDu0LVATnmjOqIxYX1XVaMEdljDwy8Z0P5L8OQpoOHdoZYc1PgU0dIysvNVZWUDc
NiyW5MiLM9eLbwZVSzYyxkwH5gS00m/HCHbSf7ucxR6e1bFBnjvStrZwUocuNET7uAHTL1dWfAS8
9RC7uNhRspnRgoez+QO47qG8YOPwOuqhK3M4zZ4xDDVd2O2HNt3fvqafP9/iufppIttRyucbiez3
Es2YezIw8IWj6+rcejB21k59KDgbAO5+6U6HbXUaHuDnHXrk+kLq8B/8kS/7if9PP/J5xi1OgZ9n
5FJ4lQe4t2BFoG3L55LUGD0zz3W7Ck6zAxv9oamlL04T/zum1qFrXXSs/8PX+sFdXN5UU4EyTK//
/M9i1arBg0dTH2vbhwfZOQcv3KweH2/h1/68xXw8nJ/GWSwnFPeM7l/Z+87mxo2027/i2u9wIYdb
727V7W4kZoqK8wWliETkzF9/T3NmrzXwrLh+ba/t2imOpBFJEY0OT37OQT4Fx3URXrV+RCsiLgI3
9Fr/qfRrX4XZrlMYyD7KAYkruAoNSElg263KTU4eHxfMFgBjq+NJCZZpSe5UogMLdYPCTWJdNOpn
aGSfFdT7iZnLFxCdxhVAnNziRNIryL8ANSV7y4l2YLdKaVVQ0a9PNI9pvi8X1RZ4FegQMlBrdWP4
H0/epbHMG3DD33EslzbMWd++a3n5326Yb+rtd/MvzaIUSDEhFJlhw/ROCyW4aD75UDKFq1oEHH3j
cOnQ88/7YINKs0MPPsBGFGusd8vG52xk1vZ4XcUUJOcAUoxAR9vTEnzxABDygNxkKdeI/fcnWjEk
oXj+5GJ34qUBzUTAH35iLq4Yb1d5tzN+7Yqdd8BHK8YNsnfXa3T0KKUonXfzjBauCLeYBp6qMulN
oWhOB5Wv8Kt3yUxc/u675OIkzOTqbzEJ3wogAoELLW+I+SOeNEeVQgpMOoHsRXUZ+wSw79IZ3PWn
jLTs3kkYeQ1t0rCGmdsHum9shXiHw0ahJpmYt5zoPUCzbxLifSwi0Wf1rfP706DUmS127IBPUZww
KNE1SM2gaKi+1wgIJK51t5tIj+pB/NYsiiXn5mrv9XXtiPvirX3GO0sqeBOOfuso5FZwXipPedBY
Ry0voCDbIJVt3gRwTvaBvb8FV/tOt6cF4iWeD45ZajLdRyCNjh5qSF1UmVF82S1xgdYNostl5Lye
KLiqKXia7dd6qSLvfb1DaEqwYTu/FuuAqbuWvArU9VPXsFGzyXRC7QdkkPHxKTVfTPZ6hLazaU0W
yH070RNU9VPoNk6MT9WJ5Mb0eaetSbbamcywNdu3oKFQz49x6OxI7MZBOZ2Psgs8DeRV/G6ByCxY
5XcxLqkz7crY8HCZ5Ir+XfLWLjrnDunNBe7nOaXPOls9DOxuY5I7hLfo3e4qo66Ky+Wk8AcGkBfi
3uElsD4TDYD4JsHblQUKVk9UdEC5TBabwx5Q+2h9cTSi28vG5o97ZObJ8mXcpgRpbFqzxm7ZsqMv
tzJEf0ZACM4S+oIiIJLhr2qWr1CE7dwvO7I++hp2HRQEG+j9epn4NatsRIe20WqZr/iHlax2In9Y
9PcoewLRc0EGOi2SVeJ3INCmyPyQboGSGGfcyQgfJqtpoWz5ZfkI0e6Or9uUoHQal3/ZPGhusDXJ
o/fWkdtbcR8z1MmJhFSrIwG5NCnthon39kPqgx6a9HbhPzQM1TIMnN6OscY0C3QkfkhcwFQSL6ce
mnsuOG4K1ws/E4vvDsIsSlV2p0iX+OnUCMB4cae4gbXjFy7YI9YjOzn5arDZznCRr148NL4tLTBE
Z3Jsyi5YfZckhTpT4v8RSXFpfmaKvm6rqh3r8/zwTRWsje1grwXSkIp+khgY20lGF4/TitqKizOQ
E9EJd6vFAvQJv1ZozXT8d6H1XWj9dwqtme34ex7KS/JhZlb+nvJT5jUVPxPmSGsBWQcFxYBQntmb
gtoGp6iAsOLKrGaiy/VjY/dO73R2Z5+cE35mt6MzOsg9Uf7atECTIkNZLf7PM1L8tYmenOIx9yVH
cszFiYGUnGmObKOgzU7t2E6YYPeecdV7vQdEHQaDhqH+lIG40NP2yPjIHTVqJ7/t2Eh1suqYDert
RW8/hsxiJshRUZPlJv5gC4cJWhQQqM6AZ0GaxZCngc8Oi+EIqwbSdAPcZ3LzqNDHEs9zFx9Gg/uK
8qVdAe14lbq7K5W1MIx6clXQldyRdGVtqmfFPdEVNC34T3aruwcdQYGIeEeYD6CcQRvOWWtDTb8s
b1HkRRDPMAgswIlqZN+RFz4fb3xAhzeob7w+4HVuVLy8vCAbuqCJnTqhA15vGK8qQZG8U9p8WiLW
3FRscnQnY6XLjQKTGuzofqwMsJ4X1npmysfmGOUhaujcEqvXYfY6cMl2eNRMgSrnK7nsGc9w8mVU
F4Nd+rlvuqUPMH5bcYA9YcsIopSwwmNb845OaEdOgt9yxNczO2IpFlxhhoMqwPNzlRs5AoIZiRPb
DT3idbzbQb28ffIyN8Wro5eu4fOWFhO3GRq2bLQcwARNnWqFDtwaRb1E3UpubQ9O45/sicHSD2yZ
yA5A/mkIa7qEDYabwUPCqGI7wG3o+JpsWG/MgMVd2R3NlpWtbHVXckQEgo5+75QsoPhLBI5rbLDU
AaQ+lb2S0hz1NHbkkepa9E8bZV+sKl9etS6NbGBQUQSAyQnDkRa5FxMC89yu3NzJbGfw2w0I2h10
wyzwSes964hJo0WGv0JfP7YwNz1bJtIjDEkYhjS+7fH70S7YiE/skU1uCVogsY9bG1CszhJxJxig
slvYpq3jy8ANwWjnhweBAc9YWavY8SzaE/162nYOQVuDTyOSuJeIJi6LilnA6ruo+MuKCtCWfywq
5s5u0HEebBOioncaCIrG1t0eAn90gv34RTEEOEsyZAR/RbtHRTHkg8REe8IJDFyRokmf5ixxMleg
zz0cVmxa2wf+ORq34A50DE0VLMZ+NnAIj/ToLli+bteDr9+DjpGoJEAc9rSYtig7YDgVoZ07Cqxn
+Bc4vRNF8h8fqW5FspHvo6uWHheW37qti8PnKC6qr3y0V/lI6lPzfHIg7S6VoZxRQOe+0Dv1yesS
34eIarAA5dEAymGUuJ9PdEfhya8HUHU3UJ/a88npGSgCoEa1+6N/glRSISEVxuUkf4BdgOi0c48s
w+yhV9Y+ssZNnAjzFuL/ISRlaAcMPWf4GdoFuCJi++g0buVKT1z2ppCsOeRrwgo3OvC/y1Cdwt8b
72MoX5TUsWqNv4PslZ74J0he4lT4+4hhbeyMgo8LE94vM5e/6/M7UT6PdxR4RA7/Hi7Qh7aQvMrF
T1wxtivauBnGHWNdjk5Fj/ieYmSpndmlgzHhHnNoAeDoYgRc6gcswn1kLr7Wmcvvh0cuwkXCTh56
hXEl/hPjxJ0UeBe/8vlry/UE/zsI203vZRC5XOwaMCCAs05jukv9DDbDCoArsB+OxNpri8Y/XiVX
6n3hQ3xDt7ab5lpaAJffMV0EbM5GzgjPnhszGh4S69wcqwCsJZpCywHgA7Elk+r20S3OMrpg7QZM
4pDmXLvIWC+glGI/jlgDEacksEuKQnAqsoAkVxqVkFBIWWQLu9hJnciObJaAeC4iAhOg3rnqqqAQ
aiewJ+/ohlBpkzOxDK+1DiIJnw0snC+Hq+rI5XEKE/sLxEV2fgUaE7oynfJNg2ER0GgNxD4GKNcd
cruLkB0KVP24R0R5cte8StyYQc0H0GsBhVGCfjRq15g5UOdQpGQsRIEKKqwNV6OWC+6RVbMy3MO6
gqpEpzZZD9ChYMtgNU3ZveRouOkGE9TYJbY9P1+BHaP4CY2YFPTkbOktLX8gt/wOTUwMhozhM6/z
kM+Fyu1wQDBaVtsdKxDaKm1jD5RdXNuyCVRfT4iBqMGJ3ngB9DzsMg+hcL/xlUWzklz5Xn3Wnxs2
PYfYmQ1LV+aq93z41QUFsS1B+ROF+ZWRJUI5bH1y7p3eFtZYWlieoYsqtZ2wGN2jTd9yyIe3tyPd
vyCdTg83m8eE3NwM5AVWX4AFo52X3OgbtuTWnsTJBnmIpSHX/CqAvQQBoUwtmIcGwj3c1ru1vJoh
DML4NgO+rmftQqywiZmqYE9P2Fp8STVm4u21g3iTO3jFssDCcFnIZwvUM1DvGVYzZsgLwepZofAK
4b3BURaRt8BKcnO8wPQPlG8mZMuxhQKaUBjL2A4T9msGAYuuT0INt/ANV8LEKQv9XkBoKHdxW3Qj
M/DGY2JWNPJ4eI/YlmsrdrYNt2+FncKICLD3czxQ14Zb4IJawbMWltBguh3hY4QLIQvtXP7ykUid
hXRUtEiWPdqqcAa4ZVrZ6Fk+C9PPFio/FMignP2T8Z77HvxAFxsoHyf0ZFtz0Ep0rTkSA5LZCt0u
tNuESwO/t75oK2hL8lTKz65O19xM1Val8wTe8htIMZZvz5YqpBqXY7BYndxJF51bQd7Bet2jwdFF
5xrr1o0rEUg7vA+S0JWW6FH1uGROIIHBIAyJjRo0O0VsM+VVgnjAzbBKqm7HvXyQD/Gqe5A22jpd
hT4aNu8KFw1s+CvL5iFSRFZ3FnwDLgu5HJYIxsalLDRD6qY4tzpk4efPFvBbuFJJDY9JhQ2LbeOF
jolDxleJBxhhWy8le6TR7eDgXQjnogmJDrue6v64hGR2j4fQ5mNsPQRsGQJ3rQ0LNr8J2RE2NuLS
d8Nd7XYM/Af4SxHH3MSnBnbimhAvCQ7xBKV9wm56rCmFWV1je2KdsIKR2zyhEQbPyXv4cTj/3AVK
XMlHNBS7EOFSbt3iZ+/wlQbpEsyNDqZGC9uXGxuIqZ8N9gqFPDWCsfBOsRFhM7jxdkKMU8An5u4R
58aEeMTDBmwQZBMPq0J2YTIi7GoJ8fEOZrUICWu54AiC5NygFtIxVjxIa5zFWAjbHS8xULXhO9wN
h1vi4PeCVuGBVhBo2yf4ChZ8DoXwI8yPqwWBbcFNDTEjR8w52NN32R3EnI9GWbgzWCvshAyijTu8
cDxRMcoTGC0+n7s7nS8SCgmO42ScVdF5ZjwBH2k8DEvBj3CYzw/nuOhdNGv6+UZEsWR+2y+0NZaL
B91J9AhQY9xlcNCRHMBW2qAFysfXeSuaKFf9rFBHUt6lGAJ3IrQNQHjwxZVrehP4whUU8zK76b1x
yRUz33D8EwS4JsHZqIBR4uQs9rgziO5++gTPu/GBAjHFBHoID74aCYS27Kxkx7Cf+UaOYRQMLroW
MRbAVCGqjz6kbel6sZNTenztEKg2sbodEiEV1s9iMbZy60YAwif0BfsYE8RnW72KXL6ruYdc3fHZ
hlaEs4O9fs3VkHDN38ufNWnj8f9rfuLKV1xzcm8wcuFGwRvEuym23QWD8KKP/TOOse8+9ncfO9sV
QBZu/v436UI0bg63buhGezqiIx8GM9rRIZAbGHmPXEzK60tFmcDQvuDk8dff5be/Oy/fnZfvzst3
5+W78zL+HzTV7j47Ke8b9HgE9CPXZZbZkYQMiIdcfKPUADFp3zVgE19oArx0jVnC5n91jctO2CxV
8N0J++6EfXfCYHd9d8L+eCfsohU9S1T9KivauCCP5y0aolilmTUiUzJQ9Zz3KH2eOM9XypaHr3jl
GPKPBMEKZHfBI4EcYgnf1EDc+MRUW0YeQ0Os6YQ4DI9vf44aoU7PZM+vPC6b0tfCIuLL3WmB8Db6
JW3NHRA2AA8mHVH0WLAQ5W88IMNjHp/jrEvuH1+q+7p4p7Ncx1/3Ti+mv+adIP+l6a/PPI8/M3h0
BajaoJwCEeSsvGyoexm4SC3f/IjWIV7HY263ty+3E31CULVA8cMtnigZoulLlAkO+K7w0DqP9yEO
5Z/Y09WJbCu8taEIql8LZItSgkW+zbeNa+7aO3mnbJT1uFevS7tEQLtC5YiBdFWD0BLZ7XbPgHUi
O0Q1j2SHUNRpcVqIPmpSFye3YhpC/Z1TIDoaORItfODOIbDOS0IAJYtwGMFfA/Z28XAkxv7t7RCR
A9IAGKvAXmK2f0MOQME9pEjVZ6jzuOVlm4KzvF0i8L3qSEBfXhKK2g/k8hH9v63ZLVIbiAtq/IZR
womqkI7/5K/wu9/fYi7Oc4RPbh18wzt4UcH+5eNij29H0d+tzMy3P8YpaLTTTkWtMn8skfKhnwYb
mP/k3iDONRpx7noSkquRXJ972V0ULxN7RVD/skIFzQ16ZGyAu7EYKQ+etuuRXHFyJK8SGwDj/F4S
xFxvX1BqM51n7Q21L4n9dpEbjouVj/bYzKgelUnQRhn5AP1TeR+8oszaHRbGIX7U9+Je3o+7xjZy
wGUzGSWWOhUtYIOD6pgYa/OA5kBVBmQI76YZn4pnHUk+MAZRIaHA8QtTisZBea/bPYDaHj5eAYWX
eX407pmhDtxswHUFOBvTRoqRp33lKdCMPkvIGTGA563jkN6AWcs52gJLD+khWgP+CZm7GBkhHtPm
9cEfj+ncYPfRmGZmfVuHqpKWPLeCDJVKkYlCKkRx2pWJOi6ez0NBDGm8c60JbdHGL9kFKoGku8FZ
oHYJHVPIbCIL2JyTMgr2fIKhoiYGOaIBKczjGjkjWE25qz2gRfVC5TGwgC7M6UyzJ3kkGrGA8fNs
gYnx8iQt8gZrXvIzIWXLswM8P5SjcAkMC1e8fKlHJi64Re4H9WjtllejNTdH/OTpbZ5kDpB+5ul0
Xs7E09+8yJ7v95hmyL67dWmHKlP24XVtLSuVgcQjR+B58hKUXzfIYDYsXo2I0j3q25Pt8ZIfk5ZQ
90j8YhVNJE4b5P1655xOQxCaj/joj+eyJIulqF9Tt7xeobeVhQgTIUei+K10h+XLS2C/vd2sXjP3
apenJM8Jzh9kVMzwLcIZPLxZrEGFGo+O85g31/v8+4DIN/LWSBR0Hv+dZ4F4rBzpRQTX63M+GSnb
X7m95FmLRKfmcTAp2PIATT3XIKBf1+PTO9woXkV49iwmAHOGKIHgXSwgMQ4lnUhJb0Ryk7Gbm0PB
Mud8h5CJ+5eXHL13XEZ+fA6+bSH+JB3PDZrvIp/imAONscNAq6vjVtVhdaHSzO3dgleBuTUW6bSS
7y5c9MyK/MHpO3fhvbvqd235n9KWF/fDrGT/N9kPl4SxPDOe/rjTcknsnouI323c72L3zyV2ZxbS
n0yrXzKUzkAR73bXf8JQOtftfSSqZ4bSn8XovGT2yzMD6c9r9hvfNPsNEC0CUUxDY8JMOmpFFQJ0
BKaeuf/Uo3JnW4yev80PzVryUOTNXlFJYR/Ja7oOYcmh9oB1Nyijp/EC5oWXLVDbQ1DsA/fueaSa
26CWDJhVru6c1gUiMQlBoV6/Ts91FSA2g/EU3ViwvOOURvvSLXKS7OuK7AGYvUKz5gVT9uLtzfyz
v9jt6d9MLZuiIUmijlbeOQSgmTVZ3HIDSwTbxnWHEhn1zmD33DTntbAjgzFO62u4H3BAUi9d6uda
0Yp2a14Hmji8TaQHeg1pJ9IZKLRC3R5vHmDJFkVWTra24PLzkiNwap8LLlHKQxWsaUhHN0QHQSGR
QXc1CQRG9seG3MWbm1kLf6mbU75Z+f1u5WbnbgL9SA4WKuB1GAh2LPe3iGvc3sOPRkuFiCiI6+5U
RFx6eo5O7tzdvkS7jEThj1xwJ7ja+pkMfjeS2REBtUOjHzWMZOv4i8PHa3jxNmc683e8zTN/+Uf3
OQsUaKAi1LsaoZrK5rWk6eaEII0TQ3o98eDLk7+RyePDygWfCKSbv0HIBug0eGX7hGJHvK2giKHx
sMJkf1LcxledbCevdE9fml52CFtSeB/PHh/RRyOeacdTYBmFOWLEwLZ1lgjoffzx6jfd/HcrP9Ni
bVqohWxAetQWwKBIOtH09ok3k0krlYr4maMCU/N4hSavRD8yyXOkJS8b5x585ETsqgHBzFuNrnxE
LIaVQsFNgOiFQo9XJxv48qhl7gc7uPp44BfmxZr7v6MuCtEJ85LtH9A6tr/kYH9ba/w0MdYsBF9W
YJpVKlxg2aKL+ISqUKBlUVDtUYRQBXLNd8YJvvcT4qqOT1x0sgEUm2jOEzDxySv+ve6AdXNTk4cS
Nm1NMEo0tPEIYQQvfFGTK+hCNDgdEMd7E4mIsry3C6ur8Fn4YPdYswJfAeRyiRjhJiBVJgz+3iL3
FQLAPFr8ac2f6VnFy1mh4Ft79cAXT3Brwj5erEvnzpqJ8T//uZtzr//Sc3dp+84Ebvebb9+Z0P1r
bt+ZuP69tu8F7WjNZPAv0o6XBPA5kvXOJfvTCOBvAuaZJhJRBohugfw4k8B5KkiNBsYY9ylCe1Lj
FgDuQbDxDrKOHmCi3EDeMfRS8CTVhc4FSeQC4+eC7aeLz6Tz8QQWcEEZ0V+b0WoDLlM0gRho+Fif
kb224Ov1chTb83J+C81UI8CmUOd50NAI9bSsD2FNTLA/JVDkKLxGTxeX8MDUULyeBQ8oSXc2GxH3
IbO3BHfRu+ZSRPo3IRm6cgqm0IOI/07+6PJWowQB+9gRPbDkkhBdJEjS8EBrYsteCv8ncxI7Q4k1
XkT3h4yOJfBoMJk9cju6wgsfC1vgbl6YnJnUB7EcUCgDrAwz0Ek9oZmGS/xlAdUzwazkv4oQ/etP
4rmbhvfWoNsYzxjk/p9ZLN6FPaK3XHG4jgAxNnoDPln4S9DCYa4/d+LwfkT+aZ8qgtc+P6Idfw/w
g+EUXqMFDEX8vMy/RDIDKUNbRnLQ5N2GdER7F8+yA3KL/45yf3QkoS3cQMdAf26wGPBX6J3KieV+
rt6XFhIU1Ag8mo+n7F/op5+200w/ZaGUdUWK7STCS6rIU0j8il5dhzD1YBo2JGcOf4LvkczO/U+f
7iZ2p1Ag15Uweh4fX4BgAx2ekJf92yLGri9phM2QsUtre3Hjz3yG/6aN/03YqPcSaaZUqzrI+zLD
Kp7NeR6p4A++aNx8S5xr/xo9ROglQgP52eiPsb7XT08VDLP92+0toAdeX8GChEIQ2LI+t/DQT7ta
vL29oZfw4NE3AelYvrgLEArjPNMDWvRitOiU6MPLXTS48XxtsjhE9kQuyLyLdzfT6H+tu7sstGa6
/rvQuii0ZmbJHya0LloKMx/zN7UUvmloW5IogdBGkpVzcOKdeRUEOti4RuhCaKkGxz2ECw9tVUAk
LB51RyTHxQUZ/U3IWfPdJWe3G8tCqycyLhkZ0ssIGvlFZtYgYGmf1Ajtp73UuxlY+VgKMjYnPwEj
VZUANaqmxBLV+2EA0H6V5Q0F898u60GCHFW0ByeTqxlpQ6yhFy+N+JsGw08jVmemXJakqRY0EJxA
IunRh4uSnIiWvkKmNeKDLRp7vRIwIDePvChhsQF93qWKN5lv1p8ZdO+GMDPostpQJ13FEOBYcxF9
Fdq8UY7D2R0Jh4XhfYMh6oT2sK4Ob0fUQnxsA8jcKvpoBDOrKRu7Jo0qjGDNveOX/ZoDIm4dYPq1
HNXmZpGQ/YVLXpr3udnx28/7Gcn8o7ue2RNN2bWDIOCuJaeCJYe6sIoi9oVQR4Wygso94bxwYAQg
+fRkYBv08XHTMCP7HNUEMUOBxORhSbj1qyHsjygHipTebj+eqW/LunfbY6baR7MXBDnHMG+hrZ+4
hQmrDGYnQhrcpL1nbk+BR1SSHQdZfFYBLMRhG91Nzf0Q3tjtedfcEuBDH3g8hqIR/fb27fD28Ugv
bmS+5u8Ezm+/kS8u6UyT/kFLeklMctqz9xP1x4vJS6d1JtezMFWGtMQezMh6t/I+3jcXPnxe2/zL
PvxMNPHBKT/XR7zblOAa1sRggErCaWlwgCXAlACYhKbr5K4lK94FH9PjpkBJVQfIMeBrAO6rJBuA
M/CKpxeecXiwP77jS2d6Xvn7x51p6YIRMQeR/y2MiAva6Dx571bsN9BGFzfJTMZmp1g3yppvEpEC
SixEIS+sJWiAhnLoW64TBPJpZPD5XQ1FdBMCIKkTbFCL6KKW8YDefHrBMrk4prk0/TOMaSZff8vD
9IvIMf9v17T14zF+zH8gXf362P1QvP1waMF72bTxc/MXoL4EPaquIpKoaqZpchYuXh71r7kwb/K4
fX053+Jr88M6BoPlD9uuPU5gxvwWMeY3P/4zU6ZgaD+KoixpliSZuiYrKgyhz1SZkq7/CHZuxbBA
d87L73EuvnBlyuaPsmSqJuijFVkxFBEv/ZMrU/xRMVGoDxoGBWiPmqVav4gsc4bVr1qSpUuGqEi6
aAKv25jD78pdk4V9rIcPVV/mBOTI2pXUJJuyOS2FqnodyswuTqdDMI2Tm4L3MlEzuzWR0osTabDr
XHl5N9W7z8rjfQPm1zLxy3hM3L4pG2hJMGfqe6hbcNBOffiQgfLdEULwhZ2/pRIA9oUUPLhZJ959
fM0zOcJPegxTaIGQx7JUQ5cw65I2EweNIufCJMTK9aQLS02q7Swb6ttwiirS1tHRrmG/07zKEBTO
o1u9kS7II67i31/f0lVLM0QAeOqaair63EeI8g5TOppXJ20iVtyTqFImR01jogu+qIoayWNlM8ni
yf/4zn9+YfDhqdhkIpZfwuNrY6luwkgC06tyJeuCxBQjhTEOXlmiBP3BagDYqOoHTSq9qlAfPr6y
hH36/qaxg7HAiqRgnRXL0BV9du2kV7U8q6NsD8pzhPOBQL3+5PsZcFBCdDIEKw1Q49qmRSk3kNP9
2NX9eqn7xkYASqUJ4BOAkgD9Jnb5+0qv9nKvJbvaa/Ffy5Z9eYfi9zPMIqDrnnc6yz3xoV5aNgc2
l/3kaXiYdsflyR3345W2DtFxIm1Om3Bl3Yz7YVckZNrJfo9QHQdrB/O8XdvPO3zo83OL/44oW8E8
ITK351hYgC0ByE6AnhgTkGOCx1HIReDMF7YIpKjayd4SnyOFDYCLtzwNgCeF14QEbQ8nMNlJ/nQ1
bsetsMyWum2s5LXgiaBBOTee0QKfJvnAGMPngwTKFxyFWN5pp24UwGMmLu9iefMQh+eF6xwvheMF
VV615HXlh4xw4BTF5wArmq9vAEJ23SApfIkSZ4ZF8WU9ZRQLWQrkGfbT13sptro2qDThuHfY9hoh
0CXS2m64759iUBSCO9YEeJKdqWRccjw8OE22hMDJEYhxMUr2eeIfrqHz6m4W09mRQrJj8HhnDQdC
RzbEThEE5VhfiInyr/UkobQcEVQBxIAtyW+sXa6SmGOzDWj6BIYNgD4BoX7Bop4VFp7vU9F0QwQz
mQUZPC9rK9VsaINeyfbj0ULBkjaYi7GvEt8q0EERRw0rpmQiYWg+tWJbrT5/y6JF1GWRf/6tmYaH
POzRsYASK1IaRWfH+dRTaSxVavaFBYJDqRL9QBpoLY/F4vxNStrnSC7BId/hhIoG2GlrA6IBx0hd
ttKwDfIEfDm4gYUVNl++5YUOYN0gNNhPz53fV42deUGKaV9Lk/PMgPnZsmToNSgvY+b0B6d8TKa4
TvZgZ14IqrBS8+gqaaOVmb0KbXuQAuD3xOlGEaS1rJ0OTWw6p8rvQ8s+NRWVT4tEfAkjZZWrw7WR
5I9FYe0rA6CFqbXssvauK0YaNAPwfZ9idXho2swr0DakTbUT193GKnQwrt+a0sm0JcXaqabkVuV4
IgBIdnUlZkE3rsY2dRI1tgc1sItoq6Wd3balHYSqXRg6bXWAVQbA8BJFpqrtMtHirXKMiFQdr5Q8
PwxtsRiUS1RqMw10njoTFEuclB4hRUWZx6kSswMBUxbtRaSLaJsYPZFllQzim9gazTJuXUnbTa3u
jKHVk49FMVepP2kfvmJYMGhA0GbDFFHOEax3PoEZDNo0thJQ+rR8pJU1xBR8TyVRa+Vka03bXpUq
8LeaxLiwYWb7hVtlKsKnugTTTJLU+UnShtpsxkE7bZNGfkUPbk2ivgLcVihvg7DRSNIqGjlZJcIr
SSO5H9+19PXVTVExFUtCYSOOsWrCNpxFJ0u1C8K808TrSkplb1LDqyQz06XUNaiaCYSjoyiY6lYr
1kVZ+PEp7tapVji9lC0jMJ6sdTV/VNVTzkIg/pBwLJ/LpASHt1EnnynqQSz/b4FSfBmpLquGJUuW
eY4NvVug3BTj4gj74bqT4gcT5iLNRDEnsWIs8yZ+6MAPWMQVcDpPR+3C3lC5d/bT5jBVfKyqqaIF
qa7IwBifeW/SkNWm3HbF/ph37DgMQMjsT77DYqPM3KjWoHXkEBzl6anZZHFUkszIb6b82C3DHKSU
Q9VZK6OAxK+jdtmr0r055cO+HeTarWsQt55/1YsIpBzqgErTyQA7iog+I1CsbRBe2JqVmuyNtgxu
VGB3ZsO0SsKFZUT9oZBA0x2V4UgSdRJZNGroCRzyfnHKc+SA86a9MsJgI+q9xsJJuTnvn1/kGl0X
Gf7NPSCs63NRTnUcRu0/tuVrfmjr19d2/VjO38kv9v/f2vzj/DK2BHtsH7/6xc7buJ323Ws9Xb02
3bH9x/983jz8nf/uiz+8nj/leipf//6356LLW/5pIcy5v315yX/5+984y+a/do1oUaTfdIHwV188
HkkzflTg8YiybmqaqnML/rPHI4DJ80dTBWGkaRhQAaoIO/uLyyOYP1qyiPZkSCAZ4ujsiPzT55Gl
Hy0IKS6jZBiMOmrm/zkBXzwKzN2/eZo0A9zWugbLEzaKhbJmZbajDW3UOr0OlKtGkJEUSMOaqlFh
uK1GAhQfiwYY4IeRSPB63k3Vl4G8d224+vvpKJ0vbBiYHkhZRUNdNZfD745xhkSE1oS1Cj0SFKww
IlSHGKfI//gq/FO+ugqsEkkG6xIEgaqgsfvrq2h5n3RZ14r7k6CsBaN6DSQBDXvCuEiHl1BN8oUh
ifbH1/w6yog7m11zpviL5liXYyKK+yYKSBaFwCptMsAziuHOLOsLF5v5DeeLqZJhiDL61RVRn01j
IWRB30I976N8EJmFDmmwaacTg9t0OmTiEDkf35zEde9sRjU4pNLZfcflZ3fXd41SB60h7+swvZID
tVnVQeXnaeqHwnBdq5PgxzLim6oXdButPUUXZPCst+08vYamSZIBxl8L5Owz97RQIGystpD3uJSy
6lR5E1tF6VbCYHhD0aFaRG+AN9oXMtOjvD2kTi93yFqUeXIXx7kv+G3Tt+uPp+Vnaw54eQRUJM0U
TRne80x9hmDslcpjbOxOaode6GaaCJo9AKJbGifPHKtLe+zns4ALIoBjyGA+NuEpz9a97vVGN6uT
vss12N2TGR9qSVhKGcIEZTIBRbeVT9fHfBzhPQtUGwDFOcCUEcqp9OVcgz+WFYewM36pFQOGMw2A
JAo8eNkwQMn89YET5TEdMutk7AoRfcFHzQchx6cs6SpbtGCARrq46upT4k1Hqb5QvPHNObFUXdS5
/yybc6zK+hgaTdfj2kbYrDIjebOmXrmRwtHBaMc7w+q2EVwj96TVqg0DLPQtpIkLQwEvWT9NK2sM
ZPbL94VloHJPhaizYGZ9PR2CDPkaVjKWqazTnWhaFW3D7jUV1Ie8MeULu/BrIw4X4ILOhCknqjIC
CsbM6RziIFAHSMEr0+oerUr261JweqG6Hkf5U3Rqb8YY/Az5KbgghGZxM35h3VQkqDELETqQcM9W
HY5eCWiAk3SlWofYKEhqhkzNFBIuQoABo+EICNhdSzRAgQcqSeKYKZfwCc4K471gOo8BRrsMXYIg
1tkjf6dQirBW1NMgS1c9PP+1AUpD5UmVnU7faDXFXngz4C/Eni6AhpmWBY384ARb6ZeKp/kwZuLp
WMfTMRQwjPBNV536Weo8Ce3YPRWMhZ7ToCMJsOUf9ZoZ0kK9lGCfZVG+rMS7WZhtgbYIs0CccPkB
YJCSF8peH7NTDGbt7SB44Y0qEdiJ9enmCNDb+/y4a9CB//rxpp/7b5+3w7tBzLZDl2S5qaqi9P+o
+7LltpFl2y/CCQBVGOq1MHASSYnUZL0gbNnGPM/4+rug9tkWi9rE7bhPN8K7+2FHO1mFrBxXrjy1
empp5bdOBXuIWfFueM/kB6T4vGLokY10IYVSRW/4cflkLkUoiM+pmHN3MsLQMUzUE+qycWBRed7A
3fqWPqy66eT5oJMna7gGHvf7qB541b9N+SGj27F3++TRwI5kCngqOQetnRbbcA7lLV/fq+r69hV9
xFVX2or3QuC54caoqCaa1FZ5TJRTXLkDEJkdP+qDbQ5WDlZm1NiwQQULXWInO3e1Vb53v+uNloF/
f0BclrhFtirbQ6lwlfEMlSFbdrXnOrfbwGoNThWLtWt1WlBtoZn8j25RRYaRmStaTAymisD0Uol0
6ilGbSdej98r9c5HTTD7ZmDNQ2qFKOGtQ4of75SRA26SyX+Y+qcBO4Eye9gHC9buAzEj3uHn3yOE
IoOSB1kutfg9WKGUWiOKQQez2/tgnwpd3XAGdNTife1vSI18yE3Lp4islRFsPe3Rf0PxLUoeUnmn
yWs55BJYq+SXsOdV7qjl1sBSyYqCH2NVoNiKbPI1Nh8Sb61XXD5hU+ptdZgfxK2TaJdugslN00oN
bjac3hrURA03ATDH/N6Oz4Tc35Z1FcExCgOpw00iv1CQRwvXRqUAVauMKifWYOMncVE2Wnlrtmdv
BtYy3xYm9J+hM4Iw4WQ9VnEZgQE9bwE0JviDHoIT6kCIGI6Rb7WUs2wbBysa77rOIp4lIX4aplMI
EBdWS0bHrj2AtUUusNOqBG94zrUH+W6KsdCY12BdSngLZPM5PGO7cAlozSt1MSkZ6/soCLG9UuKk
f6zJeur2QeRE1E7HO+Lb+I/Ddz23A+mkZgv1iasw5J8jM01GGIiUT/T5iDapRLNROY0rBhB4aaVg
738nr71u1arrhSvMcnWGHQZ3ZWxV5cIr/ajUXOjSfONwwvgXDDEC5EtdkvqEsqjAjTN/FWG9AejV
J3u2wFoG+iNDccbokGmrvMfY6aCtg8QaflKd96bdKDzL933pBp7bhxFXo+eZWyjhHiBp6UPW2RRv
Lbmb6mcz5/SsrjFcTGKn+lWCDT99ZfnJlywld9Ep8szHSdnJBWrPZm5ni3uFxTTk45IRUc0tE0zk
fsDzP3n7uqiZMfm45CRY1ZMVA0b/XYb1fNbRUi+sVtmXvqsO2wwgi0OLypXOCeDwtRvptlyvmiW/
b8wR/vW1//1BguP1GpTC6mFQTuZohWjiq88RveuxLuUIcqYu2ZfNsQuPnb5to52ib7PJbiWunjWU
+TDsqPM44hT207drz84ypC72gI+Scf9oBlaQW+2P+tl4L+zxFDxo33WPG2dol4fqkw7of8Jzk1cn
0/VedZWTZyXmvs7pb7gWU+P9c3pADMCO7D7CgF3q9p2lShYKt0iSiq308/ajF8BRfx49NsIjQzMo
yprqpQqiLSIrstQrJ+nMjtp79JMRS/uRqruGbmTF1SW3hbm+q7bar2rifsTLI86efkcgzl4xMJJ/
R/8tPTQn4hTP6WO50X5XB6icnPLsFZX6Bk7nPTxld94um7j0gO0um3wpmxBTug8NY7KiIq5F+1me
g+1PGqYaSd4MDIfA5VZYJ4R5y4qnBwnLIKpVoXElXuOzGb8aLDvOkFWA2P/2NX6QG4gqNSd5FBUM
5NwfKvfpF/Q1k1I9CNRT8DPDFM1TgNUYq7i1GYgZe46qTNK7CXNhNFHrk19Vbu7qx+yED9pu0sJG
/yehyGz2zVMfcBOzO9Lq9i8Ulmn/86HRpZ1bl0i4kEVd3hFDebfQTdwRNkMDtJ/w4RH+X3twotCq
7xsQEPw/ChSMW5WkraTPmpVVSCW4/ivDujyZj9izMfJpT7FfAVHdUjdv8ZyCLmRx5pnprAve0/Te
qLw/tL/MR+Uh+t59Z8/JQvx8lcbBdH+6VV0oJkh6+kea/+yBnw+rwL+rP7XA6iYrXMQELwkTei3+
1OhBrSF1G7F2etiQ1vLHY55jHGfEFFL+GhgpsNMJRzyVY7BDdqlkFaYbwgN7j62xztV7Nq0LVJY1
n2vVM832FOrWIfPSjl55zoclov8vA5jP9yOYlyCSpJaEMLUltpwE9viU5esce1ZCToCWfdcinkVL
ijfHKVdv8a+m60Iin/VNovsBZHr4DgofR0diblafEWNKnkOeJMPOTpHPcXTt3iuWHtpX7g51FYBn
5rqvLPKgSH6f0XZK1ZP3W/7uj1vvG1Oc7EexUyiXmmOYLsTW1xn9rIN/BX4MPX+yParfZTXLS/Wk
Az5g2kNsacxNx8cMZ9dK3uG5ow2XqTsDcVYs666aL1z5bDuubvzTLxAUs6tYTYmBI3ePFVamt3aA
Pm/Ix/jxtk25ir3n8AGmTDZMAJJAz3JpwwK/6ofR8+RzPyBnrHjSbsfS7VKPF4HKQ/bttrjrOoUg
TzxX3GZGFUJePDqJuW6BIOpWCfal6taETZqp3aS2Wj4khh0jeX7qHmqsinfCeOELLx1beEQ9ml1e
3+FnmMrWxNYfLPuqt4r/Lcys1Pz3VkY4tPB8tCifTC+ANMnkJjhLwdtZu0HH0bH3sd6OOp1+TPcm
MLGm4w8b+VuWcOLvdYJuhB17HH98bDoC6Cm3Kt0qFZQ0Uca3CtW9/Xk+ioQXaif8UnqpDlrsdWaR
45cm2MjUWH5xF2BTWbeKUCk8BPXGz3eFvxqxLXDipFpleBBDp3JtfC/pgQI15nkhMuDUJgWKCdUe
gIipPMQY/8dSKUm1BmxHTe7AqsBTf9XKgQWQ06Rbg5RYeok1UFh1Jq1zJbdkJKqlcU67n7dPqMx3
fXVCXQHSCcVqtH2E0oMmBVEbqjhhlx3fCgaeZ9AaAk+EXU3kG4k3DKn9dJ8M6P4v1GeuC0Pz5X4S
LcYLZsjkQIbogDoGW0U9LsFqwf2A6WY8BZDnLFFMXDsLQaQQMWRZ2P/5nsldLm9ka+i2HXNl/acR
4MHtCXOMesFc61fmGkJnGJlOgEqUAWO4VKJAkkNdjkbljCpcU26ovCqB2iEozrhawBkA4AkfnyVY
Tmar4TaKXSNYKajE9S5wDl0Dr7lJsWUMe7oKOwJHrWR5wGlFNu25duq/sb2MTVj0XXobv/nQRR9/
dWMHCUd+TEEFcqqIS7G0NLXY3gw5yow14EUfgWoIzlvzjhUtb+iLWa4af2tWVp8igVh4Sh8+UVQ0
FfDSGRekGmhoXt5CwiJ0wxtJPocTh7wKEOe77jeYkSbX8I4M1CeZDS2gVhf8aIGBDm08n+pl2GJl
NuPmo3SKc56YuIA9AjygLmRzTWq3NdfhN/8x3qd4l3zQnNC0k24VjLu2dgeTA+PjY0/b8MQkp6W/
W2mbyBbJrb51p4iHJldXKBVNuMyXABAX/5cHVlXkaKgKRwsh/FVw9aEHf29AMLINq1ndRtD3Wn1o
CqQRqxBouM33MsV4trS5/bA/aAtv3bdgZAPJHKVMx32jyLKp3g18ahNrykrEjznG4AvLBBzsV5Lw
EpO12UpF0LxFjom86r16i2IOR+P9iJcqQF9YG5SCZ5IXtD8wHnipBDIgFWE8Rcq5wnrYmne+hbzk
9sGvg5X5mjVZN/DXQ5BYccnKOFHSalDOBmaOsNWTcaTGzc/kh6/yyLOa3p5AoFXwzF/7L7dlCxNt
iBsE2YK/IANhAU0hO6w5fTZe5F8mAGsF1166lx5cBtHM+GUgHf+Gag+wsv6Lh5rKOsZd+1xeWKby
lVP/fBFCtc1nct6HQ6+cm9SasDz0IdUsGZy+PvZt3T73dUoknFvwIhmbRimtJuVcj9najFHMw2u0
ZYA/lTsDXl1C4uJK8n5sF8zKomTBicTpGMhgXoBGlTYKXCVGyLEtHVsWkaGonGItqck1rGNdzALn
T3n1vj6pmeBK0jiiZNQgWH9rn6tv0DH9+2TyKOPSs/QrkK2ytJOBIzJZuOuvPPbnzzqbmU/BuFan
kWnEuGuNnAgWgXa2X67kAwJIchy/01/tsCoIvvS0oE7CnN3/KvfcbpcNDU1dwYKzxGhI18sK+iFW
hIXQxJJGt/JWGmvs8U03O94Gj1X+mhkTp9F76J/Hp6nYVuRbqSg8Ve77GB0Y9GLRCvTAPK9aujpy
ElYWUWt0WJzbF/W1+v/9uYKtCbxC6RpIPnsoAlCrgJ+pgRt9RvuxLZfKvF/6+Lm4RWTAXlGHvPwo
TSLNm+0K5Zw1TqmDna8YLAWs7jPU4C4oJO6FbhFsF0ufZNbvKzX8JFjQhlLKzaLVcpwSYXvC4QPR
NipjO1EdE3zxlLednXb29IJGSKy6DYDhLeagbUw7M5BpEafFYu7WCbDQOt6Mw05FM7xZ0cgl+p1u
PHT07IPfvdt0/VZr99Ow8uoFg/2lW/x7AnEU2sxCRarTEmoFdCcq0xX0A9XQMfrWDOspQLwT27c1
47okOZsrHZgRjKgD2ikCNBJlonnfICILjA2ZNF5Fd7XSIv/IbJps1NausTkVi3Flq6LrsU7dATmg
QiwdfPaVm2TPWrpPkj2Kbio2Q4THYdqbqtVJNlF5VWzKfm8gazLyl0r+Bmxk3TlT8prQTZVtVHOd
gAgnnu6KNOFFUjpZhHq5ipqKcgq8u7A+Lxz26h2gAUAARdFRHsdEgyHY5jHUwkAfEAiwYp8jtKMm
Vr42KDObq/S5YhujeYiKI15rmu78dGNE7pSgLfug1bzQuRdbWWH1oc1+NQysc8roBKkdq3aLWA1B
GIKHgyQ5FQrtGfK2XbMqElDsJKMzVG5tbPpXFUQ+cL24kAZEl9nD7eN9dHEvHoBwPMEBSNo0Nl2N
41HQ2bTIEC3gpfPvpiVt2aYDrz/IhkAZVD2gimyouHjHN3ZUQ0HKpRgc0HiBswFbjh3pKqDOFut/
R9gErjotromsct2KFKuWVkWxwtkx5zKsaXauZE4Tq6/XjcGZaclAWh9Sw1IiC1dTmbbmW+nk6vH3
FBhqdY8Sex3arWqjY1ulvMWcf8nDgce4vreh5MUb0tdKdZNi4rpnUdOttJeC3d2+q+vQaL4rDNRQ
zLSgbiTOf1ZKqABp4yM0os6ounIQ86m5z/yCN4AEgbGBWnV775fbaY69h63eLBQzr6yV8AOEoBQb
VfpGLxH/mdHaLJ+K5gBcuaHuem/hiV/ntYIkMRIrNAJMFIJt2XMapJbj+KroD6qxKQve5lvmreNq
Z4R2ntv1EoOkgJ+GpxSEC5GXnJJy8GadLEHuOFp6YjMow7CVpVWf3dXdRgtcbXA8bxtWKyU6+NVK
ryyGRR9wi0uls+s8W/g1ggGYKpopXhQo5zTbNcbaRHeideg5/wncXgn4QL0Uk11FKIJA4UkC0UOr
ScXxAXDMxp9lt0lNn+vkRU5P2WiX9UObvuLWEbp4Q/2vEx/gPlQZwCaMTgExewX8qtVkyCYan1Ot
6BB8mxmnTRo6DZu+eUYOVslkokgu2ze/ZMEuntOvWiO9XRvIhjIMBazGyjv0VZpZdBx/m2o+ckWR
flWN/oaYb1yRdHwPfLebemMPj/U41VW1EGxdRZc4BGbPdAyLaEQ3RRrJuVVvkFCJzxWmYbikl4Mz
wG2tFgzCVdiCdFzRUTkFfgPtuY96yadYsjEGIkW+EZxLU/825OmEHfINAL55gxZT7CkOoMp3DFYN
8DR0Tls01Um3dNZrs/TxKwAfBacdw7SlUCAZKjP3fW8MzvqAVmZc+7ZZ6pGVtbW+oZWdm4BNYTqj
d5Chp/laku7qSD0bpfLU9uG0oL3za/jkTzBBCpC1OQ9rATXEMGBwGcmVw1A2gef55wFC7DJMzsFQ
G1xu/N99VUkLwY8qvJVZnEYxaIqemawBLCqIi81MkyeW4+wdudPVUHEV0gRW2ahPXuLzpKDhulFJ
5RRZ+r2MkUkROZd2tTy95h28eNEZEqd6UTp+kr6jAeq3rbYuO4Jsc6AYwoNhUbQ+3gS6lixEvSIG
aP7xcxfChO4g7JVFkoNxzA1AcjR2Uge0PibMx1iVklGXefHGa5K9JhnKJvOHhpdSitFEP5Vcv0IP
qSjjkht6/jzmZcxDGTOJhemviLnTg1GyIwNbjbQWG280svR9BW4kBELyB8xKBa5FRqn/Y1Trk873
o9d6quHL50FXDkEqYxCDRnZvhvVuirxHKYylBzWdfHTdB2OdBEXmZLUqryKzP2hR0eyGAcVCwEvv
xjAdNy1RrMLT9iFw3XyU5eDewzmttp0QBehadwjktj+EkhxZeRpN1u0XLJZ5cBodACymA1Os6wb+
XKpro7cRCzW5PncRwz77ALfvSzVY2IbMcLQqBBAresVwb+tiy1RgeT6ANEYaAwWXI2arsnbYShIm
mip0lrO49g5RiBKcP+kulshYedWUD41q5AiCRjAqdgV28kmVZ2P0Tl14CmIvBFBpgEWZrOP9MWNG
M18eRe4H1rG0YKeoqPKdFPZPKkLNVDcOGhTJwrhebSVhu9Ym1ErJoPWHNACghShmvE2U2Gl7KdqS
JOJIVHMbcKfIVgnc/ceN/6vhln34XuV1/rsRp1Y+D638fzffMtvd/z7f4v76+av6/mn6H1QHH/eQ
/arD75/nZOa/55+JF0Un/4NhfA29NNh1wBsRCP0Z8SfG/9B5gB9dVHxvbZ7r/jPvosj/g/kFTJAx
XYMdxsTGf0b8Ffw/cIvQEkCawRIg/6tpl8tgdJ51YbpOMSOOcUFMDnw8rU+GICRRnrIii/dyHVqK
2Th+LKGXmfEkVbnPHj/d1v0/HuS/j7j8kWbMc/TMRAl8HvD5XLaZwlGRxqiL97nUrauWOFReCO8v
YwZIMIB2xlQazAD8KP2ISj+dB5O2ZdFmKd0TT1atIO1R8A+TpR7K1a2huAp/rSmaAjzfFb1bahpS
p5lJsy+0BDi8VsOMSZW2q74tAqecchSWS4UuhENC4+bjbIAJGbALs2Q0EC5vrwmzsMhNVu9ro5Xu
FC/7XRhjYsc5M5FV96NdKUDwawEs+ThhJgTtWtRBsk5fbF5eptN/fgnUj8iIy+bpv8tfAsx7L7GG
VPsmw4xuPgFg6JFKeQUBg7/2+sZ3WKJSl4YEu8GYZHA/RTunx+yyXcqdshmGOHbGhMQ7Q/MM3oUq
QZBcFmt/6F7zjAK3m/e1nZWtuVJSrYMp12m305XKO3no1gUcI1mNVXqmfid7ub6QTwu5y/+eD1BF
1ArwMD5qJ5+0KDGjUfLBkbcvA1a5mOF+ybHAhOMFG3buN74bDQV5aPMRdBOeERw0aAQGbErv6EVk
TqLD0THU8dFrzfy1Kul476VxYyO0Q1SDkGUh3L8M1+afi5kxhsgRwT56CqI3T7NxbFNYmL1iaPqq
N9BUG4AItyrSgyOhIks4rOtHBu4NomBrC7wUME6CImoJy+IppuFeDkNryrCEZWjs25ZCcITzmS5l
CDEhafR+RP4a7msHUL0ODPdwfNgQIlnQCw6yf0cFXC63Zb6k3de3acyj1jJqYvM0ogiZL2RJ94dJ
w/rGxsX83V2YYU+GOe5GWv3jRv/rqCGBFf8UZ/9zSIaC1Bxkw16JyFS1CeIqHtVw32C7YXiKHtkx
u9O30HflNbrDjr1Vdjcc1ZXhFm795P8CJPnhUBzyjXpED4W2lva7BxfGMVy4/cty5PXvEt53XGLP
XxlP4Z70uxFRRZHpjlQ1ANlNbhQaPEhNCz3I25/8SqswuawjjAOUHmE00qBLo0InqVS9Nhz2TZn9
pvG40rx8aVbu6tt+yDCIiQHAec5yzgU/PWwMbxdyRpJhjwIMin/YA4jpgI7eD/FCkefaWAuS5k//
SVIUBZGnV5BEOHirt9o6st81bK+pj8VC+Hv1sSDpY9pRhydHV3nOrj5J8sdUTnQPkiJaAi+OuQ1U
XJTxeze9hKi6JnNHyFjoYV45gA+ZSNoQiphAYAnFHZpMoIDJimHPEqxRQsHaM0zHCPYmO9cJoCjl
gltfkicGDlKDYXsF8pCVAlWZ77spc33lt954Gx81XTVeEPiVMs5lQhQGEG7hX5eXKqudMZR6PuyV
Phg2vYLStpGYSwMkV58ORACI9mXA4hVKEfFfSvGTvE16rS4PRgdeeHCDlOjcM+Ab8yBFEutbZh5s
Bsy73H5pV7f5IRaRH2I+4OfEJGNKMkKHqCwPEgsfZCl2Gw923KidUs3fWILWLBCdt0V+cVIUXNHu
xhCijnxNeA6lISnUm09aZtg4m3objVC31gx3kivLU9OHVsu2Ndvclnr13JkOFgnVMBEz4WGIU3hp
iLnYvtDHQ0g9e6Sj41UrA6XsqMjeb0sS2e8RravoCQLWgTlcJNSiTzTzpKIBmcie7qUj3faHeKtj
Cc2jB2eFtTarwskcavAWwAtt4XOK0eg/omehCniiQPl1qUVDTkaVoXqHzhT2/SIO1CLGR8COa0z0
VJB4+6hfioPzB2Id41qwOJfiWNeHZPAxPe6b2AHb32MYd5X04y4kaK6VyJL+k1/9X2QMH2f7JEwI
A/QQOXJYfAjbmdKbsrTQR3znKs5AMRc6k42A3Ev8bKpRNCSUdWlf9l7rtPkEgsERkLzbp5jN4d96
mgnlAIEYAnb8T50HUIQvRBV0HdQ09w9ZyTo3K+u3PImTNdhwiHtb0hfngRQE4EgeYVdEnFUOqGw6
BVN4aOoo3Ac0M+0uIEv9d/FdwerrM+8XpmrmBPRj5vKzy1HGKdSkMTsGEtFXSWCSx6krlB9hgPGK
Uk7ebh9KtFcQB5Ac0zBmh5ROFSMyWnVRMCWsOkYDs5UgOPaYpJVHxR5r9dwXCvq7C8/5iwMiTf34
XMjLEaFd6nhRBlMZlV19JCQBcEbpN5o/YbMC2mZlZ5xuH+9KO3A8xJkz2QSmtME2cymsznOUB72q
PjYwxyjxgsufGtuUaQsDHFe6AWeDMVCMxs/FXbjuSzleXGRJSOr62Cb5Lmx3qcxWt0+yJEEwDWMT
RzGaPvWxNExACY9mFi8Yny/uCqSHeE7QOjQ3RNh3kXeG2vlNfTQQvEnyVq03UljYt48hNM7wXueb
+itFxHqnSo1NTDGk0KfiaMh8eolzSwIL+kP4DlhY8gu9ujxaONqVXRWECrGpMSRjnuYQGla8wfil
4njEBvxaW/IXXzwnvF1wqKAZjn+IXhFDNGVtzvqWA0upD/k99aQeCAMwVmeVIzWghe+XMLai/59v
1ABeBuYaUYf60f74ZDECX0m8mk3VEcNgKsreBxKta8ILH3gZ9FsXrOBVAj+LA2kT0G8aUlRNnLfS
J2+MmaZV+IDaurj3J+zjIbtph12iq2kVb8iWbac36Wdv8uJX/nJbfb56BZ+FC8aDVmCHnDoIlwHv
Ifl9bFQLCvrVF0TDYaaCZPD5Yn8m9fK+61JIgD+xA4xBxykW2PsalqTS6eCN2VuehQtG+ItHAUZR
FeE+PiMIPcTcCQU9U+2I1B8HRQGXVHevMxWQkdpW0DJHUxulQ4z3x2+DHDt6znjfYzI7W4jort+/
hs4FqjI6wldkHvPdf9Ijqcq6EcMC01FRMstAEb4ZNhr7efsDfnVUeBwMlZjA5FCURS+llJU5hLj6
8aioGC7nTLEo4eq7+Tocel7+6J6rp2ypC3btcnCyTzIFramVuMy83sfJMmw3zdw0TXmaofCh3S+c
bv71F9EIsuwP+lREqlAecdy5nEJUNAtlOqYwNOgOlzw1bfWn8dah9Zva9R15mgznttDrN3Epc/6u
n76bB/4mP5bH6RgAricPLwWGBG9LELqIs9G+FCG4N6KEXZBQeToSlIrIrtwPHHP22Akp76SNZIfY
rBOuRsw55zzcVKv090x1aWYLT3PpoIILrOvCR5IwTEcWhFt1WBt6sZCaCpwOfw46l0iwPBkRq4gi
n1QjbslQT8dxiwFDfZU/Bz+7ahPkHIwS/So5m+eD4kgP8ju4NaQH6SE6VM/xY2kzB1imXbsQVlyV
Oj4unqngmQXTjUnEHsKEKqxRaql8jJ9RdUBpDlSpmEI/E4kb35ZSui/fJrAA/5EmfOa4SNXGkGdp
v7ufGihOyxWreQ2Y/0xuwDWg5tZ56HoLiYgwxP7n1j/JFT4sCUzakh5y09/hSXMDl9rxRr83dsE5
vAt2U8nll2HhqV7beag0CDPxofG5rwq7Mqrmoy9BpvybGndxt043CTnDWS9SIFwHH8gaYNpxrTNH
kbgqsy21HF5LH4/Da+OG343H6Z3t8lMM6qad/IRhA4zoV1A2oJlf2/Xtl/vVk0E/SEHLBmUQIjJ/
aJLHWDh643FSdT5IIPpcihq/iAfm4/0VIXw8gyaFAYjBeJS3GpjkB3f8Xdxld+qq3mabaENX8bqk
Djlk0SYENmohsls64PyZPxm/sQ9SFVTG0xEMjBIvBskt22RplOhLIQwvA8Exqh7i5LGZgHArq9rp
KFE8B8CM6/Ll9nf6yveCyeg/EoRjSGlXSkUCu1NXz1MY75LRWJepvKANX/hBVIpA3IToBlVGKoTB
YdhOzTib8ZYd2Oi2/UuVOcqfDvZ/Lb1/oe8goAU1GToiJnjiBG87mWWUR6MHQmefHkbfbaOnLGge
xumOSXTB913HvnO0BGJB9ArBIC7mXeaEuaeIZdpBjZildMHTwDZyuGOehwYlcNlNZk/dUsnhCzup
K2BXRJiC14xWlvC1yjFuqqhsQYrTKutimjYjSFQ8U8L4z2Y0GidtdCfJMrerfnSYZ6Wmikync2+r
zPXHRAvN0PAbZjARKL8uNV8PSGFWsTwcQg8dFHU0XNT+seinrB9rU1pqWwiDELDRGKlBNx0cuaDI
hX8UdKcI4lrqB9U/ekhF+dCAs1fyN02CcabEWwWoV41e9Carwcb0T13VOgXzF8KQq0eC5hEoekHm
D3dIDFMIHb0Og525T9khLE28QVqgc6KBeYPGfrjQEP5SFAPx0OyckA4LX5hk5dCHCNYPnjZpTpIA
4SnXHsYv8jr+tyqMTBsVJTDAo6luovl3+R2ToZHD1pfHYz8BMI9O0BD8CoenSYvu5LQD4Ak8cgst
hqtXM4uc83x8zrlDJphsWhK1ApBgPNZlw1EdXg9MsUNK7lFBsUa12Yz1tJr61r6tsfOlXQTHc9Wf
gk1xrmxhlkn4fnlYGAlILqpjp5aqNUpdt2OJhz2hoJ3gUSQfQkCmNp0+5gtP5QvlnWHJKCDjyc6c
uvNb+uQl0PEqfTMpa0iOV3lorLUMXAcK0nJfC36gseP4kex2vg3FW3WeqXC90xe094vT407hPkDR
h8xSnBtL6moYA6OsjvEkyR1AIDR2wNpYWOgn1z+BwgJcqimU+06plqoSApBufrwEtQE8X5gtpHaG
oGNaB5BYnLTVsdIk0LQzXUpARRiDL8XIs73SquPOYMG0G6sxtYq2mmndJ2wlYFjIIBlssPoxeBml
iNhTNWIux+socFH65IZ5hOnGqh02caUPHMzE5eq20lz53vmnzyaOzLUNaO3lpwOz+RRUiVcdw561
Tp9GoT1IOlt4EQKI+Z8bQuEOaS+aDJAi3BAti2nIGCpEUcQQJjVK4eha+xrHkbLrTMwn0Gl68LME
06sRMZ3IrMp/2aOdv9E8vwv4C7o4V65sCjMvAJ1efdS7ot1MVZK5Q28mC9d5/fRREJ0fAQDMc6FS
PCcDZMH0SH2sa51ixnVKv/dexix9HPtznMStZQRtuDa7pD/kJU1Ot7/mV48A7xC7YGB25qbA5des
aF82barXxz6i8/hSSewo78iqQDNOKfrI1TuA70BgP1q3Bc9/sWB7YM6JScEcgxkqsc5tSt4QeHGv
H+IGHZyWkXKl1n2LSWeMg0uRTNZVzN7/pcyZ6RyXDNyzpul4f5eHTdHVUgLDJ3h1PyRpH/aeBT52
W0mee79fsC5XDkuQJTyToc9SqS089cgAycS2mB2b6h2IjhfEXF3jh5i504gN3oTogiHNJx9g6Ziq
R6qBD8dHtRHY9X37cvvivj7MXymCluisaxo5QtTUlcM6zw0r7LaBPy0k11e6OI8IwyICHwIoPEqo
l58HuVHsyVOsHvvK1af1SLYD9oM3jpLfN8OC+l0FayhaYuMQUk4wEoCmTZAlNWMiJ8aAE72muqUl
zvDsk4X63dXTnmXQj4bszBkv9iqVuGfYGNDIx4CykXt1/BQDwG0CUzLR2vKUXOb1qG6yyl/w69fu
9VKyCC9BcahVJlbKyI9AqNfm4RpxkiVN71UannLZAGlabWPPjdNMb6yV7TEiC1Dx+f4unvf8C8Bj
BMQPVhddRTTw7maMPQDKkRmJa0i+E7CXsY+cNn1ofLLwCK7j/1nabKUBFUT8L+aDFYJTMNGUyjEZ
FLs39FURJU4dqHbfRM90ePUS9TXIz1pf2L2EGai22ozgM7r9SL5SqXlOF8fVAPoUmTWyVMnjKFCV
I/DKdl2/kRRUIPVPuZYWdPcrvQJOAxEUDBaWJKmX72SKmRlVVaUcyTnq3LZ6K8Nd/jPxTiU9AuLz
708FqKyCfAZeGK3JS2GhrIx1HCvkmHXmyZjkXT/E+6ZKX6vYWHgvX1gZYDT+ihLe5BCFQ8gGlaBX
o558HRxSzQDwfb/wOr5SzTlpAUgZkQzu8PJEZVq1NFImWOaIgt81Yq9e14a8oe0zifv/w963Lcmp
a1v+Ssd+ZwcgrhF9+gHIS11cWVW2M22/EOVlGxACIRAI+PozqNVnu1JZnYT3fu0XR6xYDs+UkKbm
Zcwx9sIDYcX1PbwsySA3RZQHFgSIWuHpWTzfm3C3qeq+KC2QAJpFFXxhkyWjoa3mW2LnU5xVVXsD
d/iTmSVoMUuHbxQGtoZ8uHcbiEqkJp6qtKiSGcoWHyY25x+asvuLW6zYFW43nFZ+7OVnWJIsUMNg
qmuBPmpf3C1Bo4xhDolXEhMBTlB/FSFUYbgc3Dhr4ZIdhKJ3gx0aUW5Kc8P8ZthMApw2oI0CBW2u
MNTWV0bEWbhG0HP57UCIh+wsNDGtg0xQw821eB4gw8YQLQ0BqKkkvadt7iSDO2KSCYJlQUrXxsq1
4WFsBbqGC9k60KYAkiJNOv94YW5LVSx4V5VO/rcs6PMfqpTs46R6I4tQiVffxoqEPJ7nqvrK+wJq
RJIaJcrC6N98HEVQPATgBO0iDjRpG015Sj+XjBrfGmFaFdIeH7hgYwqLb5gAmxvIjlVBiJF5236i
uQTtoZlDD0hR6T45jW10cZuxDhJSNsvB/BeW6afAKQ38w6M91zFmULqH2mhQzrSsovyK6vlEwclt
+N8caGY/leDALSPZ9Or71Hno7A4VrT6BXkMAr8u84QjwSPVdqR60h9B5yw6jQjtj5UbovhItWQAq
8ABjWmihsteiI7PJOiBHPHGA606yEcOpWURyGVtqd/0064dZN6RddmWYqiMChvrATKQxxAE7hCAI
uG5l+blvXzvdinZEatR5+FDDimsCQwumWgyTrHgtfcdQIEDtDm8cNApthMtauccJDEvWFh0OrML8
aF7dDEVIo7ClGJErUV37swWh1QqkI25ZgHkpwJO1baM1IGwNG4ZDkaOyM5mYxOkC4P2vW7l4yFBe
RYEF+RXmES+1BgfPGwfLKADSyIdN2y3EgdJ/lkJtQcsfTQO0hMIAwmVF+YenAnkWDIOc1waKHKhH
LREIlDdKLiokl+C+5SCY86HPMwQry1s26e2peLWC7jzKG9hOPJ/njgP5HEBspEaRwxgSuz8EVgEe
GusPz55uRf9URQpiA48jTaWs3lRhekLvQW2vfyltZBNOcNmxJUXEepBC6TXk3p2VmQcUeaJME0b9
g+BzJOVP9HHjcm421HP2YBOD74LmBzjoI0LGEf9H7Rtj7SpcHhvEPugeo/2G34V20fm+ThWD+JmT
5o8LbVoderclb5K5BETKlnHqOlshnzo7XLkSF08Phl8WUkQf5dZFasE+t+pMoTOhdVQ8emi8hdti
vHXneJF7Ol3fat2XYNoJUBUUktEEWwq82vd0qraz7NooHpklja05e2iNu6CouG7lor6CDAvpD3S0
EKq+Yg7PlwMxUb9gmY2XlIRj5JS2BZSPmkB74USm8sGUJgIH5Z3upZuQsRS8WQPW6QvFL3htfCDi
M1EBe5XbehMU1aoQPQj0wIwM6HXMp0qBnKDiK0HlmhXNNVtGCXwzN+VhDLODWwHg72MiZ+VsvGcE
Ih+ve4qasS4bN6qKsRE13APJPDybpVk3n43ZMlduof4GLDuGx9JF38BEQKkfQR9BT8CL10vo11uh
ijapcqPFcGZQbEUnxIoDu1gWQiwbSA1AqOGo0NU5PyOkcahbE0scMg8UyPKXcD9fP4XLWX7rIfFu
LooxrwcB/li/yYjNPW4OrjgwP4PYK+IYtIjy439mRHs5x7bGCbBgpAAbDxUnNX8UfvunJ0BbieYd
6tJtM9D+iYPFvynAKIt5WvHzutfT90p7syqRe82YE3HgIgY/IPjGcFEputRRKjdqrZm19mWWo/Hm
cvJ0DBhAVuJQkU9W2URc3aGAsbJpukvVl7T8iDdGrIZMNV0+f/MX1jPfCCii+sjQV8y8f4x/nzLN
BQQV1GcwkiQO0/Ad7FNRsZYirG3Wss436yAF5leN0RGHYJFcrR5995MV/PrPTrF2FxkzqoIy2Mgm
4IGDF1Idwc/0n9lYjuCbdRTcgwjbgCNGMSXfW4BmsRNbbUevfA4dcKrmjnZNiJUM4IJ1QNotQEF6
fSEXjvL8NurwPdZhEY2wxcG36F74CmMJB2U3G9J8v27o3ROM8QAQD2LgA5XE8x0zZZoD/Ihrj9Ri
E6BX46pv/kRAb/qcuistkXdP2Rtb2m0JCoxfQsMWqUwbgkv03ho+eyBZuL6gNSPaXWnBXcqUvfix
oYkY5HICaDr8O+kfZgN+b5t2YaQqw7Z7tWLnceOCTtcAcaNZxH3950caAEq0N1CIRLOcaOvxDBtM
0oYJ5+81sQMeUuTLYIlfsfKOb0YxCWgiJLSvenznx0D0HU2bthMHEqJjjOQ6aqrIBiscQVc1DtbS
zXc+EswhIgcmDkWJixacICn68QrHW3ydUboqCRSW/O31k3BRVH1Nat9Y0c/b6DKGYpA4iGqzZC4P
zWP5BDlns4m6IRJ/zR/yp1XG3neX5gJCgegUHQ19GrmUhW3YeY/vFbIkTdVPD3x2DluTaXnXzJv6
g/Zc+wEq5OhEIPCgLyOwXsx4KPsf1zfwHSd0VuPQHmzbsUrpgsnnQKHZZDpPrfW5k8VuBg3cdUPv
f6k3q9GuE+SI1SA7uDsFYgMb7bxoDsYPrbK/cJYlBNy+3tDv0JB+dv0mBjPv7eCT3WBnf+52z1as
vVE+L1FWVYuHohI8nHYCZpsIqIdd0PwhHSc6RVoFSXurwAHCLYyoiEMHEu02qdNIfuqe/X0JGp2Y
VAn6YBwcqNu0Wtntd56vt4vUuQRLy2ClWgxbFPTOkKEYpqeV77kksFpYfGZCj1h7yDqibiEOIDsI
v/Sg7vsO+pxSYuYM2uXbyl1Z0spJ1cmnMsviUwgoxAEkK0k5fbCLEvDSGuSR/5bn+n1Sdehl4ZYo
NhWwVNhi4xS3ohy2Vnm8vn8rlzvUHuWq6rO2e/1C9bh3+zsC4naTrrjHd17+s2+kecfU6GyHE3wj
s1I7a2hB455t7F5FRvnQWtnu+pLefWDe7NvyBd9EZlbTFoa77NtgIfoHH37Hd80M0hvnsy9x5zEp
3EPo8LrRtWOhuZVh/h+jwLHDrRxy9TkYT3O3MmyxeIXL046eGQa7lwlrbW0gUK7rXiI8lzXflq4Z
oRQdeQA5+2GzRZ3uoZ9P1xf2vkUfEdsStQF/eb6bEHamomIz3s8mTFJK75sactsQZTLd4LkMQ7Bx
rYGNLoDjf/ur3za110BmRai8HLl0DQkVRb6MYNwPyBDPqthyDuIF+8YKoSx/S1aHWC++I6Y9gUwE
ZRQ6TygtacuFoLPHOttwH2TzlUBrQmIql7s8AbZ+84cbq1nSFhmGNHBUlXkPrfmYCvOGdFggRaoq
i8+y8RO0F7bXLWoM3HgHNJPaZSeTpzwrhUlnl9i33dGeY/TMRrCodBGAJNAkzDZVjI7M0b2dvGfw
4dO7IlnrZ1x0+F5/BgA8GKGxLMwMaTVJYdQzG2b8jOLYvahfIFe/6Z7bj9mT/9xs2Et/03/kjzCO
Flqy2v5+9wO/Ma69F9Oo5tSzYdz7AEm8EPwhVkRoTLp4uAPR8uO4Y585yCZ/rtGHXJ7qZfcX7C2A
NQg5dVhmSSoSdGHuPYxtMgxRCD0embTGppCbFIqvif3BWzliF35Xs6i9+yabJlJyWBRT+GTXn6y5
gNTjkLTpcQa96fXTdfGSnBvT241mWOci75bzjCmwoN0EvkjG0Fxx7mtWtM/HjLlO2xJLgipKRlu8
IFnErb+uL+XC52lL0ZyAAjKZVN5yQPNqZ0tIytXhnrTjpq1A1iNaSIS1Kwnru8cSiHMcDJC+oHd6
7mYhUN2iL5a6DyyAFDokRdwyMdhtvjbk9f7+/bajuYCCMXuY58B9KDKMPZGHxtxBw/P69q2tZfkN
bx5gxdlsdTyED+WfIEOWELAwBhiwqt0Vh3bRaXn1JG92bfklbyzNqUl4h34ZVGMi8yn8S36szai4
t2/Y9/4v9QXkGQEIhdei2rU91N565Y6j2aIP/lB34E5WoE1eRAI/X9/ENSNafkCEldHGxUPkGOEm
KMAzXv0E6ebmupX/h1P6fR40F2GYgOGENs5dB4Zq5wAVy/Al+IHMxzsZZtJDHXZNoev66bBNzfvz
DghupALug+A7Et4x/1OHgYNyDUeyZkZzFPPUODnL8JHcrIlBaQkU8Jca2pdhu7KFF+Hmq7P4nx28
6HWZGMOiZMKHAlc2dH3hj5bB8B04S0xjkaO8/sHWlqX5CWkaJi8D7J50/ko957YR35H9xwqaIdcN
XSbKQDFByxGlJw9zQxeT2ZVT+3XXje7DiPk9OsTVM7jzUaz/EQ6JF32E5s7LdYuL6zmLbReDy/w+
5kHQ6NbHvZwJMPIWveGHkGwmqAKYuLvXLbxzp2Bh6RPiBQblonbYQ2DFiWHAgpmLFBU71m0nDlI+
v3TXnt4VU3qMAznKwckxZPRQLWS9YkNtKDkUv/6j9eg4hyBgZiGAYXkwbQh1d23idU0MpcmVE762
Fu05tClwTWTAWnwfElhoPJjFCx/WBmTeP3AAuqCluwwa6uUsL5yrWgrTfQAZ90N6FCOYIpDNOwl0
vzB814rIlhGocv6dPfxtVfOzfJ5MTkZY5Qs06ZN0v3hrNHzvxd04d79taOduGYCafT67D0Cq3btQ
XoFYuf8ArfuPbBskXTL8oi/ujsTV1v5uyij8yr+v0a6//w3/9RN0lKuTAl5hicl9mKwe+WmYIDVl
/PP1vXz/Bv82ovlcbokU+p9YpzKOU/4yy69/9u+D7RtIRIBXga0ADsZbFvnmuS+FmcoiE/1jR2eW
YFjwpzGaa3OGF/Mmi3NYcIfgglt4p3UoSgDAoMU6a3gsjdpclOZT41sQtMOXcpr7r45dCwhieX17
oqxCObTPnQKJQwohkbLPxmOhLEDLJ2arb5bXuGMMCAaU+xpMs55IUwgajyhWT1EFgq06qoxOGpi2
F3IlhtVj/2UVQPraUHpCQAkemfO9CnvSyMxh8jG32fxpqMUQ0VZUqGSCoLm2qpuFxnPlLulx86tN
EIfgvQjB2ac/7YT1FRchkY/w5cNPS1EVAwFbRLVaZI0bMn8tzeHzSNyb6+finbWCE3lhugQ+AngT
LailoSXR7TfVIwiBnlRe1Nu8ogA39+gpgMIs39mV//PPTWJncQrBzoiMTjvqEwOmUs2uAqE1WEfz
dPhp4FI5xPwkyfwh7dnwhw8/9nb5lP8yqDlh6oKIVxBfPaJ/km8UMz6Flacie8I4Vtelf5iOwNpS
LgA3KFDiUDTSwgwraDyamaN6DNPchkxDS5+9VB0589MfXTus8ZboUc1iDhxHQGjDHlAU2mHFA2N7
LKvVo+uDGYhMkOjLQAQHQvsyhZClCFayyIuwF2N0gNIBqQpUG9pD+h3PXLdroAJHHpn/qyDZswsO
z7Jx9qWJ2C1dpEiCO1tVH6ho7h26VpC/uCdA0YGfASwiwKiA+1nzY2EbuAbFpN0jmei30emym8nM
ZKxqeQwbIiKwBfsRbdZYmC5GHbDqM7vLZ3jjP1XqKTaNBKum1mmcnG3ukjtl2JhJbaKZy6gDHLft
0huqLMBgR4JhnHrFR+hvhLvwpmAKHYi0hUNVx8m0LDCNYva9R7c0g4QTt45UN/0pJvPVCg4NSpaQ
VcdYxflKLXzddhlTe2RGKnZ1RRiCPMxwXHcCF+R+C7Euun6YBgUSzTX1KRw/4KTnvVE8jaPXf7ar
AOqIqUrNQzinNYd+fO291LTDcAMreA4ZciYDMOL7dfMpA0vmk9kW445O8ibreLmdMxPqMtSgfz8F
/5+V/R/L6fkXa2DyIl/+189aFnJ6eKl+/tc/tgUt3nKvL3/7b+51wMSDfwK2j+n3N7TrvvNPgLcw
yAiEHRgGlkPzf2nXDcv+J04RJubhN5abuwDbO97L/L/+YdjWPzEbDGkOEHEselk2+cf/+d9nhAOd
9t9vqdC1SwqiFFxS+DYwcEHMHlBSzReKgBXStTvnOBEx3WaG6r4MuWN8r7vWBUtOPR9Kr5oSEKv2
DwZ0CG7KMceMq7DZ4yTx+K3cV81Vvv4ecGUBQ4oZZA/kuFq1AxIoeWYqwz86NiU30lncBKP8zpn9
MBrCQEaGwWsIhtrBhgEmiQnIxo5TWVYrb9K553j9IUDTAjhAlhgQ8er5nU5nm6R12FvHtG7ZJs9A
i4qIrNu/OSKPf+ebb/f/dX78dxq6mFlw9sAm4FMCj6xHyhPzjFTaQ3o0oDESYxa1TILKnOM59z2o
K8tgN3ryDnINc2x3s/o5Nm2O7rvr33i0RCG5bNm2skS/G6usTrx6zm4Clab7egjtnewKtOqrYbzz
mDFuy0Y4W8vMu8+VxOALiDlpuHHqFoIlxF7ri70O6+grA3IcJQrMJANPrcUs7iTtasDc0tGo67um
N6DO1j5wq7gXGChv/XpvORDQntyk4TwWeYGHGHiCHtnXKPZ5Bl0kM93aBHlYDRrCim8p9fcjHz5K
F0phRrozbOg5GSt4kcvPbgF/jqcSJNAeSA20X21DlYMoKYNjDhDM3ghKcJg2Yk2I+F0rmF5xoLkA
cgZTe5KrEWzxQVEHx8nt3din9hxNnT9urx8ujSzo9XABDr0Mn6LEARIxzUxGBEc8buengU3FU28x
L9u1zTgMcYk5lacWxTFzSwJaHKe26dGztFX7IQ/M1o+90kEdQba2mjeCiayPGuCdOVDs07zWsH1n
N0CkBMZY8A2AJVev5ZesZR0U5dMjbRpjExpSItDs1lrp7101nEPQrCJRQZlCv9Gqac0sl0Z6RJxm
7QdwLNwJ22ygduxKiKq4eCqBf9tQ2nS7uR6DeJLC/hiKsv7qgko/MaAPhNJXXqCMU/8o8i7cK8hb
PVIJ3LmXDzKeeo9Awrkztv08zAltPGsLTvw64aU0n6ppHm9tavMVJi6tLv33Z3agTvVay7ocvaqr
wrb7GftnpkzdthNW4rXTd9AslbvAq+u45wzTiBALiKgo2w+1z0XEOXOeDWp5t72ZGbFbIHO6fvyW
p+PMAfhLdI1gBYxH8KH6KIc7ZtA3pDI7ZbaT3Y0FCIiZYRJMggkO+gQoP8OttR+6qluD0J8H+NiQ
xTI0ASAoCaFF8Oqc+27kRL1X5DQ7VUF1XyO5/+gb9Gdbp8aNpN4aj/V5Pvi3NYxEYVrZBgct7J1b
cxUvCRlwy8BZDek47s8JUsEsTnnVJY1oIE2JXGrl4ViKONrmQpEMwwg+MHSYBdSC64wj2AghuXFM
Mdj4kIMvJAaddh3bTs2/+HnobyanPpF+nnfu8IcY5Nclgx0DES3uKyJSfaoXM5olAFMN/FeG0UPi
sW+5yeuYTeXqKMI7uwsGRxtBPOgB0NLUAgIBdk2XuUV4NAbQSkW56LxdVlvq+yD6fC+IuvdV4O8t
Jb4H0D5+SsEzNLdAy4SZ/2swK5GAWJc/ksL+1o/pvDeE8xVxFSi/DbuPJrsckonVxpY55a/SCYsH
TIuL2AJsPKag10l4kbZ3bk9OszmZmyakEtTMkGa1esO/KzpebKagbe4wUpBu7NkDu3b/KDBMeMMr
Y4KId1G9TNwNY2m68oa3KtuOXWMkGA/rYsuZSeJbk7ly897ZMyTREJYkCCLBRqSd/853RzI0o3+s
3Tbc2gOkTasqLaF0icnW2Qt4NFTVWkf2nRPpYxIOcFsM/8A44tm36R51M7MhjRceCeHe/Th4JLH8
2thX8KU3fJrQX59Fk1iY5DmkQq3Rty23TLsQmO7A5PDrQOgF/Z90zQmNnhLnJCeASIOe77Eh2ZNV
cb4SGWoDOq+nHyhIBAhQT8efr6IhbxLbtiipF055eMQ8cv0Y9CaajgUxk26Bxtg5RrzAtYpiVAD+
l3LgXeRJNa10PS8D5YVkiiC7BXM+SBJ0wbex6pQyXG4cGQfrait9fl81ltiVLci8Up+0t/bMyL09
FRP0bGS47XOe7ztT5Cv8T+84W3x0DL/gAbcWzZLz716UgzO6vPGPIwqZO9DrQ4aVcv5AJ/dZzqa1
uf6qvHO2MWgMalBEliDV0RUK6aScoa5JcEQy60UNqdMtDbh5bwBvsmN0sh9U6P24bvMiQMGynEUE
C3MwcER6HKUYmHQdSwXHzsy9zVTUL+1YBsl1I1pHYjlWGOQDVzDeTAtDD/qtlT4k10oMNJ+40QwR
n8WwkSWZbpTyvOfUb7s9CnbjbVYJvGdtV+xyyzZumyKUD5Xonc0A8bi1o76Eu+e3Ck8oqpwYiESe
ejHbysy6ljbvEFpgIGwDHqzhng5qTqwyZXvpTuYuJwSCBoUoFtUIddspDApDtnFa+ezvnHdUW/EI
LGI4iN30kJljqL7KOC9Ofk2AZWG53Ie8GQ5IW9Nv4H4bNsXo1zuOSd29m1flbT0MViRAp7e7/p0u
wxpg4fC1IFqI34Ik/fy80xETDmMqihOqaoIDVVNan9A+RyrcsXzk0RLwSUgLZ/lJBj0n8XXzr9zi
558EFcQQdS0MHWMbkP+f+Vln5CIbwmE4paWYY95AtEpxDpEOB2rLiE7VXoF06gS5TMiQl3O9E2ko
PoKVMTjR1Bnveyh5fAM9SHMAOU32sV9KuoFk7W034y0c6q56LLoA8kZebkS9hwH4YRrbvWDAb5WV
a+1o2NdRXZphQlkLFkurXIPkXboUyLcvs+cofixXQluixVk+ccusTsCojEnTMuCUqe0lKPcPu260
1yhnLu83EmsEqhC485GEX6SqLZu7BjQlJ7eC6FELya0dMXJnJWS7TMd8BGVLIdgDQwKuk5ZbeoLV
bA4JP00eJLsy4d7aVWgjRpjHDaETScQ89tDxro1D5apsJ4ruhypsE2TvrLgJZMW2ddAVR5S005Xf
dvl6IkMH1R2cOLKfiyiLV8yQlV2XJ7vISFJnvEx4y8mT2QCjcf0AX94fKF8jTkacAGto3Zyf35b0
zWhzuz7NU10/qpY33/uJLtiZRu3yLiieLFv22yKc/TUPe+nNoKaAkgvIpiEbgoHhc9MKPaxutjt2
KgBB+Ji5cBDEH42NKb3JjkbFv9MU2vKIHPkPmaZe4gdGG2edtTYZfnnAl2QN3GJQrgBjht4QEAry
eIPj1icDU7CxNQAK73k88esQExzmKiT/shYDBwhgBSIzTEovE1HnC3ftitHarupTQebxJN2Z7rrK
lHcSAwpQFfOHJ2EpXPSqNTe5TVFbGSuBGUZh30MQYN6bKSDMYY7suM4r47ZolmI9BZuIy4rsQxfY
PdRtPXcHBbopoaBmi8KpH++I17RPDaZhV47QZQwAL46tcxdtERDKLvf5TQCWcWamVtXlp25U7FNH
/RZTHBk0RkQbouUIaAIoIYO1iOsc+7+8z6gagJwMrAEowOKznVuteIAhwpTREx7L8jFlln/L0wFq
tO63wPvemlAtqAw63dG5Gh5oDaj09Ytz6aVAJYoi4UJ6stR+tdPbSdtUIa3YCe+jTJyp6SKVN2ud
v0tPACvQTV+I78AVq+fOkPHyZ0/45ckxO4a63DjclbTxdxBx+jOkx+uGwulgxhw0d/ia+tB0m3v+
qHqGSUbOq6jzU5EQSj5T4NHXooflxTh/NEFN6i+MmvC/iNq1FyUsDM9wp7I6qSzztxZqA1ujF93e
V0RFQWl4u77rvxh+E2wnOcnHvhzB1tarfNN6TrEJ63CNt+Hya4LlDgUD8CgCfIKZ8fPTVJSj0Tq0
wi+CIsWuQg0vhkblGgj78qZA5wKkkItuDZavj7/7VmpNjaWq0xA0xf3gD17cBGO97SDttQ+d3k0w
HftnBHv4roCyo2+B5jFIBFHg1D08DhWokILpZPjkJ4Yf8u3QlTawwJ18vn4lLlOxBTUPatYl88NU
mN6+MM0skGbJ51NfMaCNQYe3QTUV5e9M1LfZnFmRMUsA48jY39c9lKR75VQ313/ExZcMXh8yXEqo
QYACV/uS9hKXBqljn5Rv06T2hzEqa5C/XLdy8SVfwWpYJ+howdumU9ahDCRq0yDNabDb4sboLPfe
HCeVvHKLZjRI91I0dOXenL9TiDDRaMK+otW41I8xS3t+SEvLUW0PrdfPmevdWz196oCyiKrcOhZ1
9ev6Al9xE7/v6N/GMDMJ2mKM0yAWW37MG68OYTRZWU3Wf65mF0gXX7pNZHhtuUNX1I8lD6cdC6SH
8TX4h7C1nENWAUda+oZ7g0dmuJs96NWbEDyM+lpCfDAful1ZyTaugqLctP00PFs+C2PkTnQX1FOw
E27nxgK4w5W34hVwd7YW9JsBTcH7hCoM/tT8TYErZ8zp3B8BLaxuK6M0NhnOyIeUiSoKRGFvwkkN
MTEwwckzVElAMNHthwItEcdl/lH6drEB6xv02gKK+WUPb2hZ1eXR9Fm964VqH3Ckg1sG6MBGgmf9
o4EAdhMI4Sezk7YR9QvjDj2MXyMNxx24YMjJpr6IURunfwWY7KGRHAVHocsvbx1HpndBBhXyOXet
TcFMjPcI5Seehbri9c98flvwlbEzC38KjtYSBeuaOEwqaxKB3x/VgiyhnoT8joKp61a0WHsxgygP
hxb5tIlGjj7KboMgNpROah6nIbCx/imM/LF2kn7gw5d5KoeognjYVrSGu0+LgCEFmgqEPazAdDBn
913VVtu292QyEX9N2elyDxZYKOIIHFwAnwLtWgWpAfJgT+HHQcI2cqzRitHwClcur44XeN0DtJyB
GlgQrhck4DXNO6voXfMYqKxPwJLjJ87Qt1HPHHZAtIO1WmkebAiRTYx9EeAkh+jcbEx9zFyTR7Pb
e3HaBIuOhls+oM2gVr7TedFw+Uwony0lBoBxUMbWFc6cvBjMAgRax5K6boLMLIihNg/MouUOsdtj
SjAVbr4DnduPoMM1uX5KzmOdv60jmEJjDI3vpfd07nEaKLsa3MvsIwtGetv7o4wA+GtA3TLLlY9x
4UlRr0LMCpIw1EYtpD3nplLZzG0Dxcsjkolq6/RWmiCMrWPS2NmHCmH5ysZqjf3XtSGFXtiL8ScK
OJpBgq7viJeeoESfOl+nyiE3ZkuaQ2h1VeSiipDQqZqXxj65MYzZie22SrdzX5aPZdmuTZe+t3zU
FEBp5CCoxEN5vvzcLI0Cm0OAV2ymBAVwNxqRAEWklE5S9/4a7uedL4sTj/K3j54ikoXlBr55S+xa
tlkpfHKEg0/vEBfiDPHRegBstlrb6eW2nvt6aE4tbzIcDoYk9SE+F/La4DHBGe477h9mFIaTQRlP
nsq8zewoQG/NxjyZPvW3hDFrL8IWMq6BM6FQ036yOb4C/U52HQ8GkPRbVZyP1tqD9O5vxB3DBBzg
HoCdnO+Hx6q8mVPHOqrBdp5BfTZ+UB1nQL732TZAr3dbUQ5V8WGmj9fv2LLTF7sTghoPiEkXfRzt
SxjImDKnDi34OtveqtJW2xYDTX8Ug72edhQwgDcjFnjJURw+X5/rzw6Eog3nGMjcimiAAmqXs3Ll
U7+zFhzfBayBPrKHBtu5FX/MaZhnzD12qFVuHF5/ap1hrQ78ztGFtgFgnghtzaWufm7EMlpuBWpy
j5aXezeZaWR7p+f1nUdr8+mPv40TOADZYE4QhW2ifZupBCSIzDAl6zyFvDZalTWp1nRn3jl7qNni
u+D0oVmpdyqQeuXAL4/OsUCgs5sz399VnLpPalLl3cSb8Z6b6FSTNjRXvpf16le00wc5akDzwIiP
OFbP+yj3JB1A13u0+jHMN2ZqTOmGVjJ7YQynPsrxqICk32oweloM9HMrjeAZlStx61VF8BdCYvGh
YV54svKsreN5sNIXo+6Mp4y4zUE2LOgio/a30jHRU6fCL9K4ZnT+Xk05dWPgvUsA0yeoDXsTuENj
u/RQF0C3trkPZzvbEjEA70nUQuREIVLyAoAsSpBGAUQoaH1dzDWGdYTzj3R06tMmT+TcjC3YJaX7
V1qk/vdQDC2JupnkFAoNciL3eV5A8K9GKTNhbt/wjeV3nrhrGUrocRG05ouD+YofhiMbdzPOo9oX
tDJkXFpcQNse6iUfJ4wFfyRO3zjo4fH0ESz4H3JechZLEEOZN610/L+gjIcGTNF0aoOAURU7Omco
GVOrK5ukTDm9C0FSEkZpWAxz7IFP7r4UaVNHAsXyNh7N2v86KRzLqG/tYJvXhQXwD2ZIjU3Khm7e
dGBugxg1JwzqMZ7cNa1CCCM6Z4YUh++2J1kGqEEJdMBzyI0rPKfumNYvcwV0kER7LLuplY39S8lE
fgwjxGgjhHVwvl2NKVW08Iota/q6jfsKyPGIh5QSFLJ4ixdyzs1ib5t9+hFgbxeaU2U9HLPB8H6F
PTP2BaH8sKQoN/CqwLcPWd3+IGkVgC21angZj8Zgg0XcS4HUZHSsE+Ql8nMjZlXupCX7L8EYQI7d
Hl0rcknr/yhzNt+DElagy9yAOiCyOB1oNMu6RNheTPmDsIDEiXoIubC4cdL5xhnmBu1op54eMSu6
86fRsfcTRbIdOX1KQE84thPmEg3bj80qs25ZRvgYjdyVACXQbIS2hp2KrzbOI3JkS4bRXFkg/fGN
ti2iCkiYX4qPqKdZBcM4jGnO5BQ0bfmc5vMcRi0tnHuZmWaZDBP1SwwqjMHBlk0aY9gh/2JVFZHR
GAzeNpM17WOUrzv3hs8z/3Xdk51nx6/+Hy/9AskHz/fSODh3msYMIk+UMQGjw9vyeQRlYR2FYjRS
0JZ1ANIB17Xpa6fYXjf7TogNwWs8+ih2QKEBEd65XeZ3YH5L3fToBcr9IIpUnMLagBI9uKd+idZN
gQLp6SZDIy9pVC+SgTnpPqts5ylwi3pjByA+mgRyP1zJAHSZpFh5GfWdQS8RXhwUA4Cf4vXVc42+
TW3C61IeS3coHsqsY5tgoH7szF0Wh6VjPSMcWYOcv2fUxYOM8gHqiKjunW8L2JoBwuqrAdGuT2Nq
g7SSZ/a8MfPNFG79of5x/Tvo4eWySFQF0aNcPoKrQ42Gxu6n0RDDMZ3Frg2Q2Y90yoB7sto9oEAr
Kewr+eHbVwXmlsRt6UW+atdryxNO7U1kcIejmge1dbxZJgxo1kPO/5uz81qOG8u27a+cH0AHvIk4
TwDSMOmSLkXpBSFDwXuPrz8D7OpoJZJBXN2niupWCciNbdaea5qw20ecDE6t1elGsbCBbNLI2wfc
8RyvUmQy3yNsHmhdEx6SWBtevNzgKWM5Qp5GmwALyVvLM0Z3asdx5TT84KNAWpirl/em2pK2oCY1
fgBa2J9iedS3XaqaRwlTfBZ7Ju3lsvU2+IOvcfs++DKz2gKvYg5+4kQWJQbIS580ZdafrLIq96Mp
CPsOhp8N67R3o6ZbE11+8LyZQ4hD9cx+McRF9dTFSVPjKkNmhK8/hpFc0gP1NScurIOvjtVfQfJY
x1NSoOsAgJpv8Vzxzud52kxBD0I1nOpKaDdBEPiOblVrN4wPfhO/BzCJ6h3wb6nu7BRo2fFQDicE
i73TaWN6aHr9keOgueaKvrZ4P3ycwbeyRD6ZtOySUa6Jhh/Kw2mKqtSBZzJsNEjQV6NQ/AJ4WtMY
zzNgsZgAyeDTUKUB/C3Zn/nQ9T3RReOpN9VgC0U5x2Pal17+eofgdCBQioHEMVVcbNSZLphelmrj
SWy071rSHi25e/PH4c0Yumzz+bMWhMz3aQG1V2E7mqORL+i9fmAaQwFn5JQaY+vKcZTanSFMmy6q
1d1oFMG+p+KyBbMLr7ou9AgoVgbXCIjcrclGdwpRC9yMGuHz91reLADc0I7MXrjoYTgpFw0sK0wI
LkaReRL8rtsWJhlVjSCaezHnyP/8URfww/wsg10SKqYo0nlcrENaclpI2l57ainBbajawnOJu/5N
X+iYPdY4pVbKAAPU6nwHje54GNS62HlTkVw1VOK7/5/XYV8AqacNRA/0fKEmUg5BUQ068AChvJpk
jl4IGv1dGuBrO05gT3WXK1DvYerJ3qC6aTuVbitl9T5ss36FMnUBdb+PDrrwecbPxcNidIouxyCt
EYCH4Vdfix0KC22glLWgIbi6PIW2GqTZThwTksHTsLsbQs/alWZELTv2olMV1cbAknln0cF1TIFk
nnpKzA2pFMJdW2fJYUrkdJvI4GkQ/wa3DXBgaZK8XyEIzS96vnjfA02BFCxssRFLnI9ra6VdJ0AC
PSH7jJw8t5S7WOWKFZCOYJuB5TkJLYRrNVJPn39R5aPJjCxj3qc4W8ADz58sdkrFCZ13J7aOwuVe
Nz1DSqU8HgzxSekiy60rVdv2WjnuanmId2NqfQ0jT35op6L4kmuRsREoCR0Vd+AdWLBgW7Gkbaqe
VreJcB8tgsXM1dTabUmy2Opl5zm5rqX2ZAX5i5m0pp2y2Og64VwrBVV7jW0u5b8RTJtCV3unqcbk
KMhyvSvrcVyp6y63TRVCFupTAB0o/ksySRw00GX7cDxp5hhtJyXvuXiGf+lsygFHkhz3YzrfcHG4
Qp+P8ljlYp+G+nTytbx1hKoziBKxsquy+Vsv4PdHzV3tOXlwLuEXuxNO/dyYG1E8tfA4iUHqym1i
pt5KEXQ5bQACqIZnsjbbszYffn8Agz5NWW7isXSC8GLaGqoneyqso5lK7ebzGXp5jMKPhn1LkA11
CLXp+ZNixajof5Sg7520F8mYcXQpfShG7aAD/q3st5frcA6LhBA2exmwrywGzwLZlSqvVk6xHpNY
4o+ik456dStK4HteE4n7MRfzL4k4rWEsH/xM6HhwqOfcnrmtc/4zJ6FqucMHysnCevG59tXvUiCK
v4TQal2CxP4yNWSeJRQlEI3ptALcL1PxajUzmwKj5RPZ20S4V6GxC01SoWUBSeTnH5AZwbuf724q
ZRcaO5VZAUq2+ISSPvjVGHnGKTD967osMnMTVo1/0+SAVehBVON5iBrMtwl5MZ/yBtaI20tdbDpT
r2cHnG7glOcjRWjbqBS93IE0BXwAJw3HGnIiecxQjL4C1/ovlYFAY1+rEoZWisr91YmsogAbT9PI
LisT098mw2Xc8cO810EpMjK7VIGygkNUVUZS11v1YPSx8Qj9kbNLLiy7ptN4apoQmuLo56C9lKpQ
0oV9URv5o+GlTYs4IdCQqpTdY4E9uu74PQNvy+BStatPgfyq55IyXBnDKL0GavnYawP+RxoJPwmE
ISH5SlZT1O5MpAaN7XOUJm5ej3Doi5B384dauCJBRansIGlC1ygMrsOt2DxoEVR8MJexk/dkqMTP
LYX6L9rRwrEf0omIb6PwXsYR1z/u72JHBg6ErQO+VZRTQdB5lMJEk9taVcHJJ1fTs5wATEviyEka
1S5zq6DLEGrY8EoxkKsT6/3wMJYiwJw2hcWM4fjxdZs0EnTGPP4qtaPwg90BAA4ZWMF+muh7Cb8l
z5ELva9tLY+R1VpylH6DHwQWM+OeOPaNk/A1gwL6XJUqLgu6HsoZhi8WvmRpNdUvwLfkm0lQp55E
cfCvG8FPdtXoN081sZLfJEPoq10dZBh6B4laAbqp/aTvTKiekZPARxk2eo0s8yWbQtKOtB7Brw18
E9wJUadHK5eaD/YStDPwKejTUqgs+xkS2DPmCe10ysLaaQy92GdxbG6bQBG2I+vMpnEluYYYrRRp
lyeaBno/s2rRRBKevLxVh1qeDIFgncoBvukoxjo14qo24nK/muWuAK9zRxRq22JNF+rkCV3eCCfK
s+ZArE+9k/scK2iNcKBUU9cq4csDh+dR/yLznC9wS5+hPvcCIzQ74VSY8Ja9PBzsrlbuakSG27X9
6mK74lG0uxA8WfNRsNiKJQ9xKOaVwimsjeA6sKRpI4FouqLR0NopFcElUs1/jNA03zdqk/32Cz91
La0nWVQvhDVZ2jnbcr4Fza9jkFXE4TDLD89PBjp9LWWCLJyqSR/dJijDY1154wFNgGFjlF1uWfoB
iYu+dqj0ApCT2e00U7iGCXw0sSB+cgpzy5xNEc9fRMqEOPRl3//SC0LstuoEUOm13sqy+eBDvx9N
xAyCC4E5nz8FlLoKe6PRT3IQoO9RkmBTj7K804tm2H/+pT/4QfqcG48CDOXFRdaap+mjkHutdYqS
Vr2S/Sx2iwDS+edPWZCr3j+gPsMoOow5upvLqKnU6mOzi1H0qHLg2WIb1tdDmtZbtuBxI1s0LvQs
kDeT30u43k6aqwejsNI+XPD+319iZozQp6LapS82n9F/FGxRWcWx4lfBF/z84fLXRubdcMsZ020a
qrkPeWE+JmUvJWbNaouXCSFtcWAVmC/k4CER+XxQLkG0WeiC7GS2eZi1VeevU+IK5HtBjqjRqCYZ
f2vLL7fyRBqgGwheqGyKpG3EQ1361ppl1eWjadJxluNdMgvSl9J4XzaHIWPfPAmS3rohPSsHqrrl
1HH6Na6VtyFX1ywnZlTkvADCaABzLGSGEJYREp//2khoRX2a1enlMCpvCVTgWdlQl6dAxerC9b2y
U2ghWJhW6loox06ewRJbqW0vZzvyZbiLMF8hMEKYPH8JPW+tMGxk5MGiGrhqE9UHVUB98PmH/QC0
OX/MAiGadIgnUcpjSqugU6UbhW2wdVwbpSwdDSFN7uPBrF7SBB6s3DVYEsN3sJM4DO6KSkf4147k
mJSRuXLFXuiC5hXATsrRSNNZ5rxafoS29iSiBEThJMh6vuWPJbeqSPclDYLiJtEnaxMjSXLDMK2c
zG/xHhGm4ZsglwNa5ChyJb/3Vy6fHw0WfNp5n5stguiJn3+TqrS8ye+GWeKi9LsYScrGm+tcIRkj
px47Wi6Z1O0as3+DQWzdF2qvu9SJ7PmDOkdX1ondWGb/1xsj97f3LhBnrsXmdf5auefLOh0m2kCd
ggNoU6ZugRRvszJVPliJ3BznYoWLASSTxSYQpKgbh7BARyCk0bNQTsJvOZSLcUPQbSLCkZciJ6CV
7PqtMmV25GXtThEjAn+LQIksW1Zr62jR7n0QYIsYbl2Emi1FgxhuGm8wVtAm6YPXxWiAgUHfAlq9
zC2TAs/Qs9iMvihjbN5NE+05YYz9O3Z3nBQmCDKKIdSPdeCFB43AYTcYu/SgikZsx7pab/NSLHai
joZZI+/esaawa+0BosLKQv9oVoE54/pBNw2jK3ExrqMB1BXIg3kqxgmz3YT85zqRyzsVSf0Pf/C6
X8FQqV9zP2ncWmqo3bV6gACK2nH2ykCsq+XgOOBFf0dVn9cgGy5EKtpW9DEILDqfWOoUtYIaDdap
iZFSalmfub4qeE6RW8HKHF6INf79rDmKdkZqdZUvd/6sUFDKwGon71TgSXkVy5VPt7fuHXQU+qZs
m9SJ8tQjjWvE99PX0l2beASoKR0ZWiyJnWKQpjVIFZ6WHSrBOguCQwoa8Vi28mgnwLYvXWk2O83q
RRgRIn+zb0Yby2gFx/fT5PT5arncvmmVYSemkykK9rJE3osuyEXsU+IvMeSJfW8E5kHK8++fP+Sy
+JqJXtSaBrxzqKWLMVNVTxqEXoy/BINs2YGfanjkxa1bSea4VmZfHoqQf2iLMA3YBCDhnn8fOQqz
UfC9+EshBbpdtqLsClFW3VRp3mxE1sZeoKa6yYuqcgXMHg+GN5BuqrSSHbB9bfwp1e+RWkobM9Vr
1/Ajf0PUn7fTaI89+eK0qqGfC//zY5yrjgw9DdcoPAOWpiZAt4lfZFP0hbJRh/DshclrOgylbFt9
18cz3YSEEtUovmgtR/GcxJNcdVU9QJAhWhFxj1psiyEPbgja9Z613vAC/JWj9JF9ZAAB1ab41AWe
9dCnRXwrDOxD9jQCWmwyuQge0VWISPfjUoBd2yreTWR5ZepIeYPnjV/X4XfwzTSAfBkyTRpAd4kx
1l0rDQfH4K84mHGWYsdpdelTpZplYktEa1aO3gwttuq1jG6KxSsJMB665j6TkvarWPoZVJuk6dYU
bB8NJyUY+z+k0bkQP58AtaYJCcdi9EXLpGBraWnlFqBSP3rczzc8+29Z+DN5DlI8blAgLzOt/Px5
goehsKQKEcIfXXeVEutfE2ckR1UrayOPw7D7fDF9UPjT0pwbgCgr2IGW7PV8EIypkKIG545aBrgZ
TetL0Brjc9d3Qbkhx8C4RdCP8Jd0RQHKjxji3dNliSeslNtL9342XgtwG1MT2vp0GJbmdfyNmtWU
QvcFYKW6ylRRfc7N3toWfXHQEQ8dqD+0I7IB0c5N/2cZwN0OLfjrYltVV5Ok+RtxZKlZg9RTM+f1
Dlg02kT99I1bT7riHnSxDUFw5HiAjcDdTCIK5vxLmRDLhyRq8EBIqR5D4C2cpvv0n4r4ryzW7ou3
7Kmp3t6a2+/F/87/6c+8GKsQC5t3/6///ttt+LMi1fh3s/xTZ/8RrmH/PH92Njv7l827y9lD+1aN
j281eNh/DMbmP/n/+n/+45X2PBZ4pf3MUWDMfxtgZfanadrcmPvEYq16y34G/3Nkb8ve2BWW/+V/
7NYU9V/cF5E8oQHQ6EJSR/RvdYN7GhD5v+awFuBjOukiDpD/dV0z/oWyjtnOUjMACbju/OG6Zvxr
7r9DYmXd809Ymf8ZhPlt/Dz7zHVtaUUEKIjjtAUrf7YMRC++WNFNNEhNSKbrbR+23rbEA/a66SNy
iDscEOOq727boek3kkSPgupmOrRZDllIjBO3r0yIhloxuBhKcytXA3EroFGz2ylJD6UulvYQhO1z
mOqCG2XTqRral3IMv/fR0D5zJqo7UcNZWxCAn//4GP/8zD/NzBb7BgR+zBFA50HlZ9yQM/98+vdc
ejGCgFucFJN5hVhb/Fbgik8nXNi9v6iIpbNfh8FR1cMRN/F8Tcn9Dk7+96jjFXgDyLmUeHMdcCFf
1EPdiuiFiLdT0G1fzXLMjlk5RPm+g1aYmdWwlQZPDKjeZP9V8qIA5YPpNV/EScofoj7LCdTURyRx
6I2mfRrDWbdpcmevLR3Dn4gt0vtIidtDr9QGsLGoRVeDgmBBCKboStdq9aaqyjy3k5xTyW7aaKjt
Egc7W5ITiyK/EeBexeaa//yidH7/3cieFFzk5ss6d6Dzoa/KoB2lshpu6WArj4nflBPXV0to7Vyt
y99SGMi63SVJv0UHT7Lj0HvqAe7hfSCXli0R/UjM55hGX8F1lW5tF5/L4/OvwnpiOcIAB4+hEjx/
uygOIyvpJfk20hTre5YECfquOqbkKUf1qxL32riJK8W/j/xiOCQwhErMoci4wmIcloCA9zj+ln3s
rezX57XpPGqzKJJZIlI7Umkv2mZ1WFt6XNX9bRVG35o5X6gz1yOI57/l/NfPug+uXrMN7FyJnf/6
ztP8SuOWeCvi8OxUVY/fLJcHG5bHU1yWzQHW1vQGF0vYBJOoI02CqLFNiyZ9TpPcDx2dQklnLGY6
qDh6nYuWJba9VBF2SjN1mABnJY1ny4ju9DoK0QSOzQY6ifmQckvLHE6q76OWg0gNwUgyLbIg9Ukd
zPSbkVbfQo14HKhnmI/YXj0jLFnl9vSSY5sE80h2a6PnwbFe/mLixS5OpzBtV7aOyy8xFzbQnNDn
zsbDi5qqmno5j4JBvMXitHmV41Gdu7P4F/GyigA7Lqy3HhlFao2rmmNMrfGkB2UaOzWXRsvtn2FR
V1Hya+W15ol5/unQzTI7aOTqdI2XMrK6rpu4L6zxNiu62hFwhbyNRz11IVW2V2mPUaMg9P3VlHf9
CVYr8EakGfsxidPXlTe5XEJzL4nGNYj63FFe3HAkYPIoKwSR6jqHQeglmu9iH8VHglREq7VW9G3k
51FIWS2O38DjK9nOawYwnu15NrHOWrKhSeru5292Xg3jysXUxlUBWg1ZuhoKjPPZ3ShJw33c6x6M
OPteyAyTqQUx1Hcdj4BBXkGelvOEp6H8B3lhG+ECtqwHhUEDAeh18aEelPKrOiQBypUqW7mDX5xk
MiIlS8aFFO4ivfvlHU8QZC1uS196GMVaoWGTCJu6TINrMmBMd4THZYup8q0wMNWqLSv8FqV9tlaF
nxeT88AypCYMUyyxFEqZBZg1WdQdddaOD0gXhh2c9WLbq2K9MWRmYWCYd51l3Jq1Hu0NT5a5/3Te
rWHGdyj4KTw9yyhtUYF576lesbahz1vWn+sCuqOhvrfP+By07JbvFtVaKyde8mBhxcY1TGXTSedc
r5E80ikqRQwky3xTBI32GNbQCH2p1TZx4pl2hwPxyhQ8v5HPI8XbMB9Myjaalu+Iyh89AtXPhiEV
leRBSrGgwogssSHSS67p3uFKrz9pqUrEkeKtxUMtmhOXD17U+7jzt4ocickDOfOVrRS1uBlEhX59
mpUvmJyhZ8gKyR4NSP1tgeghVLKtSRNubb5eLEIQFuYpPSGKU/kC/xhQag/ZIAQPBv6wtkdV7BZD
1uy9VskfsijL0XXAU8gEL3Oy9isCgK81AUlDhSahryfjGLWhcqtPw7Ttg2TNcP1yOfF60jyZuS9z
AL6P4x8fqBUspfGMKHxQ/DZwB8ysHnpl2muD7l9LUc8mX4ntXcTN6VrvWkLS6EyuzJF5Rp7NWF4B
6w5836HioApefCrcVqMAklT4IKoeCWWa+Kj6Y76h7eVd1Y0k2XnrBXdmaRQrHayPPs3MBZ0baJDh
38fmj98u8z/76eTxYNTmW6VlemBPFTqWYARbfOiTlbnwjkVe/FL0iJz3mGDCvT7fkMcEfZNaRdGD
ZiXkzHlRf1XqnobhUKpfhU052kVdyZu0TXy714fGqSYz3PViNqEtKYXDIPbfyihqt2NVZhvcIzNH
JWQCZX2uun3hjd/qINUhLDYnvSqkra8r/gpk/eGYUS7S6po7PhcVUxhKRFy24YPctuFGiJHHhkn0
GtGPsaVUXWNPzSNyMWIopTnHUCOjhDsfMXMQvVaYkuihDIxnr467XZGawVacgh95ZN3AalzTwy70
6ewcON6KIkwtLkqIVN9xjz9mhRaHUxKIVvgQaYhtE09+FWcr/J6Y+rKtY3sKjWZbxfmjZd5ZWn4X
9mFzkzftrgKC2Mh2LTDyf3mQ80qgmtxzgZ05ZhcrJPONDjk0e4hUY36r5sZJlruHCUGlO3n5GnV+
IZ359wiY785ylHszYnI+6FNXxE07NuFDJkxa4lR9RGNI0HxUU9UwVb/UjLabaeLTOWfeJnKV2SEh
CrUj1sG060JBxCZY23f+qL0QUZV8Z7i1caUuXUg93t8SUzB6PES0AL4tgX8K77QM+ykiTztV7rtB
ml6arg+uAitpSyeDKJPaapIniNhgdUXcq7CagL9O50nSI+Wp17r2TrKS5Kfpl/imQQ8jFbzWW9WV
60y5zRqtvPF1YXzIEk1+/fyLvpspnE9sNjwaKaCGs/h8yQgxTC+n1s/8hyQbJ9srzXKTwNTdZ4gP
nbCVFJdSXnbSNpRdP453kIuV6xGy6qvuSdZ+7GXVbvN4X5UDPtxtFLii1JALT1CNHhiGLZtxf5CF
nuRbBIR1LU1OyH5qDZ7nqpVu2XmnqQ5X3zfiNoSDVj3iRxw/eZpVuKoKL7lMhKchbuS7IKsG3Myh
wPVlam7LTE/wX7bkK8RzDeQybiArY3Ox5mkzgYVjTC7PHhFzofnHAgS4Fn1jmITjiOWILac1XDtY
YStGIO/HyvILcKGhqwUPhgp5cfO1MA/LJbzZH2qjHF1VK4wrOcsTN+YscqtWoiUYl82mFqTpKQIr
cqDstfd50T8HXjbdQmLND4mVEDStFt9lI31pYxqGnLPP+jh89fo0gH+RbsS6xHZRbrydJwPuqB2f
pKygAf71oLFtzXdloG8DZ5jzQUPTBSO4loSjUseCPVWkAFhT8E+CxFlIwac4ElsY2jE8XMHXIZUu
N0dPKECZRB0jwpCF5XUGRa2PTxt5BPdq3RDbHhjb3suK2Sv/Vqu0dOX8WbRM52U/93do8r6n0VHh
nv9QscG0Yhi19Fh2xnNY7IgjE7zRNn5EarApG2NTG/E1/CqrH7fVONwopbXrh/a2CH77cugMkbWC
VCyA8H/eCNoJJAgqKbyGzt9oKoHCfXFIj5PfKHuFhC1bGkOZJASVQD7aI9dmHorPXVmmbDp1tssa
fXJEr8tdEW+TjTLg7ojVYPRLIMDnMKZCavu+1m4Koh8puFb9TOcFdD7z58OEywtWPnheLHdOqL9q
Ce8yPXak027Gng5maMEc/XxGXlyS+FBAue9BGEjMlw5FiRiIDZ2I9Gi+u/20ve8kEqphb4Se//mj
LosSmiJzeY2ECE7Uck4EXaiLOQ5sRxhqviuPDUxIL03tENsnJ1bEtS/+wU/77/OwAlgckLIaRVWn
h/ExSswrKITsAUpzXcfWLCfcFEpwm5nFIVEKh/w/G1Jv2WW7fmYCd+XBXwsTuLhjIdKcSRUznI7p
8dKszU+bphrGKjkWMc2/QgNVUqNg1+ddsJcRRztqSDgHZT6+2cLgbT4f+w+mvwGuBGgwy3fYrRco
g1bRXSq1ITqGqjrtdKOqnryxNG4NpT8EAg0oNEbKba8K7Wwe0xKgO6LuyQT/JsN8bKLFmY2HMa6k
vS/Wlp158rAXitG/tZoovGkk7/nzF768bsD5R9KGuZ0Kk3YJHOWF7ikKINqxnkZs91EyOHoXaW6m
6qLjJ9m0rQ3hPjdRin/+4A/uWkAXcD3wFpqxg6WpA/5QPfPDC44AeOMW9cZjZ6rTS9fJv0TTn740
Es1SpRIVCOaz9CzR0pVXuJy4vME8U2bSBO7wi60K4hFcrm4KjlZdP2ZFJR+rWi7sPsuylVFecKPm
XZFHMcKsyLmvvXS5GaOoL0mu4FFDvo+MogcrjpXbVsjrayOt74rM0u+CrnULWs9tAWWtIr8UwP6u
HfM1a6sPvjl60DnvhI0Pac4MmvxRUsi9oU+tMoZHBSc/m0ya+s7UY+1BNqfXEPvmSs/SJxErzm+f
f/LLnZYiBuhjLvTQRCzNdSAqlaUh19FR8jRtJ+Be7KBuXCPIXW5/fM0ZXgAVwy13KbgiSdebYiUL
jlE1dFdW5PcOOF+xmXT1qZbGFfbwB3OInR0OszgziBEPn4+lWupx32R5dBRK6znJqnhL+A5+cJbS
ryCKl5c/rskmRuoY+EmYByy22Uou+6GOk+jY9dKvHAONjeTJ1ck3k5/J2Ii/YOqs2VF+9ON46L9Z
7vSrFmVUXoap3EdCeJQiRbjRlfrkW7qwT3Tx7fOZ8cE3A1GnoQlvlgvM0lIvQFw71ZzN9+hAUHwm
jb7XQ8Lm5b64HkmEXFn4H9yWZnCauUGJMgevLcomqUg8sCZZup+CzLiFUlptzSCc7uguAXhoeITj
ZrcPYmO6oUtmHkp6Ra+wdt0qLI2rKvDkfeVrE72MyvB/tk0z7Npi+K0EQ/wYlUXtpFMcrvArP/j+
bFXzJKNGQVW0+BhyUJpEG+fKfVUZqlt0RfQg5OpNY1BsZpVQu4OVr0WGfDhQ+LLRpAauBD5dbJGj
Fxboe0v5XouzHXF8h6Z+jtvfiiC/UVDtmwBnjtGz1TR1xA4ZYkTQlZEfVA86V2pj5fBiTgLWKo3u
QH3aR327sqdcjgqbCYgInlEsQ4jX5+sv9eChRhyfRzkXj21rPda9qNyVsnmjilX62GdlsFJeXe5i
8z115nhwuQDMXcydoqgnoSw9/wiQFqELQmyFW1a7+3xFXEK22B//8Zgl7JBR8fe5bvhHHd521bix
lRw6zYocuoWvejK9TlDjUl+4qdThB5T0tXbJ6gssRlYbcdgOO8s/Mju2Qk8GIukmos2lcNsW8raz
IFAl1mvqHTzdJ28JJdTnQ3C5KVCWMNuxgWbvQply/ml7r4zVTsnZfUhPsfuIZ43tb8lXczetv3z+
rHew8fwWwBmNEwhIHj2biwZa0ihRiIW5f1TK6FGUKMKSQvPtMUtlYuyVfKuOUfWbmwsJQYDRXyWx
NK8bVc/2as1WHEtBgOBKtW7q0Rd/R02hJ3aWCIieCrN8K2oPjB2p9gl8AYEWUuSdYMR41qvqkF4L
FrJn10swcDSAnzeoQHQnHZLxNkKbvJVxBL6TzaTYel2q/8CME3+jYvRe4ZZ5NyYfaWWr+ejbs6LM
eTNmVEBnz4feU8rWioswPLYkPGIxNb2RzVkePFnYKp3cHjSjA4CfQpAtA70ejWPphVCVFYT4sk6h
m8m1miu2NbfuFmdrI6oAvpUUHDWmodNH8W9rKsNdV/XxDbec0sWe6FeaNOLvzyfDB8+lgIB7g2gb
MuKSHiJrw+Rndecf/UIfcShVlYe8Nf1HmONHkSLuaoAPuc+ixrj+/MEfoK208dRZyjBLmemhno97
LrRtWdJTOIoyrTtCJn43Xhq5qSInBezXMORs7L2DVQgnkayUh1Ee5R350hASmiDYaHUID6dQ7yPT
eFh5NYVHLxYIbzTbo4HRwZxbFI2hkFUzRmTdR5b8vQALcYovMm34Vx2kngZq/KQ38Q32V7rdyykm
lfFbjZj4FgL3mrblgx14RlyAOuH2E3s9f78/6te8qv1K1yLrPsTS5LuVT7GNGXi8Mgsuix/6hhwt
lJJg39KyF5QnIaDv5Jn3ad7ed0Rm3NSRVe36rtLXEsg+OMRmyjaUPAyQIG7PY//HD5KzSQl1uffu
U+C2TWx10daHFWqXht65pZJ3TlLIa97+H2BHLHBGD84qlTKSlfOnZqUcQjEMrHsxjaEToefUnDon
Iy5Xw6+EGxt22unBLmlHtl9s+T23n7wHZTIDHLnLEp+GykDV0xTCAWdmdLCFKf6u2zUHhY82Iyhy
YDOsRDQMS2L21GOYNImpeY/iN93ncqkTvYyLQ1PJ7Rc2kO+ZpBQ3QzOKB97KvDJLsXKiNvi5sgLm
Te98BeDIwuqE+qODyS6LVCsWBKnBGO7YTlnxRdeS5IoLZEQpVvXuSG/X1bms7WXdexHUsd901PH4
jQ1OIWCrliK7kIdIu+mFEU/jKQm3QxHkdoYh1HWSBMLfnp6zdpSbNVUb6UtYjp1/XQmGtJKzmRzF
cmgdcahA/pvoxcIPzRkm66+nMI/D+519mmKMwnpRKMZcFYj4VXyu0G0EXXBKt4Nglq5ZZclWD9Bo
c+gmK/vlxUYwP3QWmeGihCvwskKomMKIfnhoDxLjgE0ndtWk48oxtBA6cHlXcMNlCGfXH0s0lhl2
3Fv1XBQL6z6uox0wCbB2BmM2stv2ygoN1ySKJPV3ffuWdNe5cDXE4n3Xvch5Tp+luBaG2PXt8ucQ
9juE0lutePEs7JTDjn+uhrd8MCasaapeNi8430uboiozxKlMc+G+oXGwMdLu0ZiqaDffg57hq8X7
JCTjdKysR4PsykOXxnOh4tG7EnE6BOoXjX1IRvfVyuq52OMwkeBz8bW4L5PHt7i+ciOP+wF1/7Gl
m771Ky/c+1ySrohNt0mrivdqQTeYK4N/Z4pRtLMkVpXaB+2uga/k241ptthJMmgYYL/5dCMfoF1N
K2X3Rc2Jvp7vDIJIexHAZh7dP3Zi1S+qRgok+XGkNb9Nsx9+81DP2qgk7Nfssi5BIe5UFBosUJpf
KgDR4mExRjCjzz2uEEz9vsrVeyMcert818r7hXEI9Fq+nutdNTejaz2Q8KpJxR9Ki/RYoN+4/fwb
Xd72cHHloJO5F0NjZ6s9fyFzai1KENk6tgi/dkNbTyRYiT4gJdyhx3bqw9uqs76SHSTvehPxEgGd
MoG5msI3LIcUn3p8RT2trJ9xwW5/FhDiJ1v0GqJ7ldb37NEyf8MOltYkwBefjRcHQpyNPejDX1xT
1biYJoIN1SM+Z5tpCA1HkPMHGnQcFzSAPh+mjx4GRRIsiyJkfuD5KEHH8tWk0tRjGsfjja4RXOpl
dBsb4u/2WNfJK8+7WNH8OMAXFd8iVilz5fx5yExo3vYtP46QMLuQrcQ1OnFtl/vwKcxCHFKYifDj
zp+SpijbzUpXj9gJDk5XlBBwLGXVZWCeQmeHKDsACCDHKKZts+fW+WPgJUdIMQbjmEpydyMKTfuS
x37vtnWvPZpKJoJ6ptwwImMS7Lomp7OB22hsegFmzKaVWsmyoUp1x5ziZM4BGL3fRjMar+ZYe099
W+Gi4Wfi7OVFweokAfANtzixz+xu+D/Ozqu3cSRdw7+IAHO4pbIsm7LbnXxDdBrmXIy/fh/63LQo
Q0IfYHZnF72zpSpW+MIbanujWkXwZCVZ8hlgNRifaGia2h1I6fdjMCC4AboV0NxYoLxPVJId4toe
3EDiv6+ATJY/nLDblzJl3JXj12q9mgI1LN3K7BRpFXepuqZB4vMAgnVMSpMTokhig56JsvX1FJB5
GURD4HZW6q8hghnBnTN8tTl5qVRusBmkyou4jI3JWqawLR35rEd5BF0LapEoG51fhcq0RqPhzubU
rqIiAOxIIWE8PtdhMDm6/KAiM5JOpMPkKZ18tK3vSqe9idY+RWEKHrh2g/hY2W9FOL70aeIqAKqr
ON1rA9olzoqC6UbVxF7tEW2y4HT8l+p/aArTK1bpC0duWaVbQVc58qV1qj6jj+smcfhQ0kjKKdpl
0me7G8WKdsxzi4VooeQbOZXWor/TH79KBuZZ0v/DXASmERjpy1m2BO+93JeThzkHmb5aN6chqNLf
0dS93r5dPhwJTsL/NUZo7V6O1Ada2NmhPnmIn45faXI/sLPzwyREurk90nW2yaQoKJPkwvKACrG4
yEAEKr7pVJNXGAPoR/1Xk6bPtgkQsOjQk0NozsXr5L+o9neh0bhpnJ57HuUk7NelTQFfvuccdY21
mX8RjyJxJMp/pESXk0fnO8K9Npy8sLEQem5V/VCoXehaQvcDF7hcuanVwdxlqWJj8JjRqzGPDWZ/
njZI+dpSqJZ0Zmk/WVoJy7ZP6zsN96tbEiELBSVdQmt+I/fy5Q8sZJI/q7AUT5qc+GDYFRFg0pzv
fJirAgSjENfOX4Y+CbLgl6N0vSNgO6iyl5D3bRW1h/s4Oqlx6IlFXRH69ve2cM5a4ah7M4V76E8y
GDmYILvZTzrkyLfWI0TH3304I6KiKORTJgpyv5Ke3dlG7wiUiyudaJNvxePLfU68vTgbSayXih5K
rWeZvIKdE0c7S8ezJFMmmPby0KRHByGMxwgvdxeGsLwjgw/PQ16HX/xAq88pjEKcpWqTWwosnTLk
SeDWtYNaXd2Oq7BsHBhybbbqaLC7RWQFu661JMvVUBRxu0KnbCanmOnqBUqD2rR18qz5laiNzp5B
GftQGX6ATuUodrmT4lyj9PBuRivaUkZQD+zzfhOKuF4PoxodaT7+ycao3XWlJj5FY29vpSh8tkfF
YSOWSvTWD7KDpnpRbGnoDxu/M554tU8NlPldK2X3bKoWKozkHwj4wkimmT0nn0Rol9uhTOpITjQx
eGah8rw5hgieUWp2+8CfQNhX8npoRiSMY/+J7rvlRbo+PgAfjM71VNmeVpJ1tpkV7XBJwzJec4oH
0YZwJ5pgeCrBlzyMfmL90ZVMW1Pwl91KKps9msvdnY19/VbQSCD45y+QP5Q7LieCGEFijGHYe7XR
K6j4koiwfbtdnSvyH3bXr0pEfuaKsRPbZKiVe0iF+dwsduqs24f0xCxUQQ5/OX5W0eNo5Kzz1Di2
vihSA+7ZGuzj0BOREoCMOyWOqs+tETRvjUSW0g71ulH83g1aO1rfPuXvrfXFr4EBBeQKmv4MvF1c
dmOgqV1bCsuDLhcf0C0A52pPhnUyh/Flwq6549chRZbEnUapPW5+ZG3R/lLadHyh4dC8ah0WUhnB
4WNcy84zmi/41Wu59SQ1WeaFupNsoWLh41RiJkJvOt6KCZMm1OJIbZwx43ltQrrqmV4bBzUS5hsA
8PBTXpZIst2e7FVYMqM1gb8TnVNLu2r9FlpAybO2W09TynobZ03sgbmJdyCAlVVdIb15e7wrnhlS
bfSYKUOCpgZ3sxQj6cHWl4qa257iS83WglX+RgIRPEZO2XhtUsvruFbaLbu/2+nDhMxrqne/29Aq
foDCqzfcqOpKHWGn3f5hVw8IBQQa4PSlgRtdZypjp8V6jryVV1Y0ObukMA+l2t+T4JmfoYutRddk
TrbpFZOmIGtwudE1JY9lNZocz1HFY1egbSXU/ghpUPl5ezofD0SmSAERJMWykRpnoZF2oel4OMvk
j6aFUxec+2ZXNuo92bXr7JRJAeabu+3vRfJ5af/KzdFL1kZbTW1P6sbsd57H2jM5qPzdROnHc+Ip
PKVj9E2T0mqNY9gcIGYOMgWj4TpT1rxJkhSDzC3N/ZiNGU+LFCMZKHX7niS8czVKim4Gi/vP7RW6
esvfmbi0tlWI+HQMF796bFM7Ljphe3KOpcQgK9isRxp6YgOSBqfEHp1HycjHz1OVhHde5quSC0PP
kO2ZwjQr4Cx2QVcYIYle4nhoHsYbuX+x0Jxd9zaaHMIM3WT071WfPposmpfUNKi7Xov410YQaQka
kx6nM1ljdmCuuzIPnvisiMpAgwtPNr0l4ZrhcK/C9A6AWGx66lIcevqmNG+WqeVQY3qTFI3tiWhU
PmFz2rta2Ir1VNvFY9K1yjZqfGc72rUo3cC2p7WB3vIq15pgGw0VYUNQdafeqGnVVaP8NsUzTQZR
2Qrl5TYjjUQZ2q0nqIdtIuTTZCDlZcRht1ZSXq3QH6V6bYQGbkowJvdChNY7IyHYsAkEHqhjisFk
PXqSGFYBxZxm1cSSwEK9rPMNEpU6LiWOAxE/yaN9LUfREfeKEg1IaLq67R/8vCoPcdCJx9hJ0Pit
el1zKXBEGAcO48psZe319uZ919q/XFPI5zNSiBgEPoqxqArEdYijRptoXiFphttHHaTBKmseo2zC
D8UQSGkJlvaBmP5zJVJlFQszWpcGyBtixU/IYWEWoOQdhNEWnICf9c2j5eNUirPiPbDC9V3EbwWj
APaRwpqiL36r0pmt1EQp3a+0UX74dr7RsK75FkzRy+1VuX7MaEKg0ifP7SH+4+LhHtDkBPcjNE+Z
zgSrgFR7y9oLtXwdTeVOyHT9XjDADBzlzQSstrxgrQI1Ey01NA+0XPekNMJY4Zgmrf95RjzOfCRK
6UBwlkAfc1BRc9MlzatGlfira+UNTlw/Qx01V8sHeXB7uA8mBZad1j5XOQicpbV2pWRtZev0KSep
p89ptT4tNb9v73yna4ghRVrmhTCczeOEQvTlizEWdd+a5AeeHARvRot3oTv6EP8aWcSubJYP0Tig
ST2k9SZuMv1ZDZNPt2f6HmcsDhAtEWAiRPDgmuTFpkwHMfVKNWmemJJko2Vpv5/yyD4Lw38GTjF+
h5HHk2DURfpFKU3El6naDw4U6zYetcdaDb9Gxtg/wmBoH6qxH7aSkNFOspNi65R+cw6UInDDSe8O
ftpTuOuahzHVXRHUEKIbtVzZXfYQJ1BzUgDbxcYCR+PWUIXXdRCFxzhXinux11zDW8wZa3aaJrzT
ZMvLJBnBJ/ytnVb3oqw13cmyhlNaEGJpSap6gWVXX2vJOVOR4sajUwCsQbG677cX/irVIBqAv0eo
RRINOXWx7kYYUJTGrdizIScdWsNoqUtn+kOR2e06y8UPYYh8C1rZM6tR290e/IObSDNw+uW5B0ZA
z/xy3xUK2ku9VWpeGhontRNq6iI4+NjqNZDk20N9cJTIvJGQQ0gCmYBlMVqxonGU4sL2in6MfgZO
/lZ1oXxnF390kPiMxJE8sBQmrPlG/Cv0ksxSliSNUbTRhGCT9phCOLx+dETnFlITnyzEavGyyy28
1f0/VQJv5/ZEr0MLjOgBpXCYVUJNY5G7JbGk2a2WOR7y3SdVH5/UMcuezVmPdayK7OTEPIlZ2d2J
oT5YX0gMc72HeHpWYrmc+SQaNKUyAtwiS5Rt6QTKJiile/H6h6PgC81dz2YFI3w5SqZkHbr8vuNJ
EE/PaSSfNGVIn2+v4Ac5EfQwzvfMg5/7JYslNNrAadrBtL0y1c50CQNXgcBz1MKyPGEEUL1ohT4+
6lb3Bc1m+Rl5bmPrN1azTfW8PyRWII6tIe48cNcHVaWkChMYzQm0+5dw3UoZ6RmBy/I6fXyTukY8
xBX0Qd8pOhyZZJGsNLOHHR5zBR0lX7fvvEXX+4rX1WF4nJL4vks2YW3LgZIoZBW6L8Zjn/fFuhFV
hOPnc9WsaynP1xQt70Gb5g96eUXCESCwmvstqBEsX6Y0jGR7rBTLs6biW5p0wM0Qjij6+IXW7Q9N
6v7RWYQiElV6cmEar0h+zf4il1ss6RIlwP1n8ojN2t1YG9GuRCFxhm/Wj4oZbC27VjDAQIMdrkK2
sVtDWffgGFY07tt7lZgP5g89hTyBewvK2TIrkqWyJ0Hlem7L3NjIMY+Ua0folSd0Vh4arDI8kdvK
b9kJJOQL2tWIGLKDFNy4gkCufdFltGxUf8o2lS6H51JDNBp8MlTL22fm+mBijAC/l+4b9hJoGF+u
WoxWqVypxJSKHpln08kf07YN7xyBa4QLstNs8ZnvjXgjT9blKICO21ihW+YFmKymiMY34SqOxLDN
RvEQ4qe9NsQ0bnIk/LaO1n5qJtzYcNZz/rs922tIkEOWqsnA7egdEQ4uMkbcSVrCWEnx+lFJDkE8
FYdSN0iAKCHFnetIpf7mo7q5NvM22aWNNZ4jrTq00Ae/N0FpPzolijHkfDVpzZhX2SFQs+zotPey
6utbg9BChmM2u4pQyltcmCYN30aKFdObVGn6EzQIFRWdss593R01ax8O8edUaaa3Ao2pO1vivXhy
eXYZm/ohR2puOC+RNVI7aXHvDKbnOLFLTeQkKq10EwfpKuk4Tb/q7HfVDb+K2HYBqB1ysz3aFCTc
fCLOg87i2IchfrRE43b2Q2wiKiBCtzG6P5JjHG5/0OtAhL2L2AIQWsSuqJtcbqwwLMAGBqH+FNr6
f3kXlU8ZCotrR+/COyNd50Rz9gADfg534F0uDoocxI2Ulb32VCqjvq20TNv2qVVsGgAXG+oU9p1w
4Lp5xVhISIG9IcpET3PxMBuyoCEiUu2p7hHrQCJP30lpBKc3Ss1fau5gX1LlodvP8b6R2PybH24o
ieivqRlKbyiJWtu6q6JVEZv3goYrdS9O0SytR8l+BnHLS+SqxO1ejJowvcB/AhRQ1uWmGMNfof5N
ypR1hMAReuUPXZ6fCiMdVgjfYB3xUxjTsxk0D420N220hV4lZDYlzG4d+alWHyP72exA3IYpibi2
rh1648gtDaBwh2Yvil0nWfc2+weRHzMhirY0RJ0Ra5gvyL8iP5L7KTf5iwJb+CWsjWQtTXXtirgt
nwPfTtYY0/rfWlNpcE6EgNrc1ee/firIJNCjomHwnisudhZqW6oTxKbqmX2knMpUes40Z9P2+qOC
POwB477Ptw/Ne26wPODsKoDP9FvQF1hEu4EizDocArJhA3lho97gmr0OUU5PmmaTtC82aH9dApIu
R9tpzFdtCDTSLA5ZVXwJZHNVTS+DXa5k4xj6p0LHAkMqvXHYiAQjFaHuU20Fl3yl5OLl9i//4CFh
reBNcY0g+U6Cffm1Krmw8jDRVI+0engKsyJ5Qf069qyyUVa8ZTzwVhdsDHTJd02jGxs/UqN1MwFE
v/1L3g1FF2tIgYdjwAEl910+aQPOZXYXZjq6bRO4A/0htqVVmannJOo3TvKixM9ZG69tKdxXozhw
iEAKjPiKVxtqRmcn3KqhdO7KL4N0BDlp1F9iaVdj+NLZvyL5yUC/rjxrSfFqBhVO5TmCveqXKD+Y
ssT/JPCsuNnE8lNbU53LaawEIUAIkfzyVWNXqdMznPpPaV5RwBP0QSbJ+pK3zuOsHEDqco/DPws5
LsI9PB4p+qPpQoUFsvHld5mdaQyl7GSvRptJl7j2MUYxk6/S0K9aQp/IOo/xKwW/hmZjLrta5HXK
KRz+w8d20JRV0HlU04Ye38EA1jxM6gJ349bW3tDCM10rT5/Rc/CmfCvE5wJZIdnY3/6gHyQPiEvA
jCDF5GpD6vRyCujGoN5Wt5Onh8Z0CiUVyQOyxXNW+tk2mtR0FzdF/9gWfryTpdoHjJ5kmEH3TbuW
DDl9sLq0PYRBd1d3/jpGA8BAJMlNi3CduTTk6rtEwzBonLxBRMe4wZE4Mntjr9iY0k2aJVHczcQb
gei4JYjrfgncabbGFMuu4xSvhZ8N39AQvnOJfHRx0vSFWwuKgcbF0nG3H1Rfj1MobcRCyrHRVUzd
svAQ06V/7rIw2plmLW20WgWjRqX5aIXaPTnD69ef0gfSgTMTmaUxF69/JzmxUWjgOwIt2SvIBIAR
gLH1MIXhvUDjmvc8l1ko6pHT2JADlowRw0e2rxP+6DX22B1R2zpNepUeDWhrj0GCEl3VQ5Opczn8
HgCmFaCAMjZsF04PvMLZOo9TXsVSi9pHp1OVH44UWHskxc1neZysRy3y5TvMzeu2OqUEtjTYJa55
hHsXy9MqSWRXlTN4rZwdoVUMXiRofLuhrFIPjAw35YZ2zcHSnxt5DB/kiMY5JuHDUXRJcESIEJVo
OxyfmjobPCWL7afesNDPssSpTtAfJoPaBUGDfkFeJedWoA1vIsxy56r9KPLCuAfRJvABIDEWrxUG
kDogtlZ7wgV1jUiCvwbG43WT1q6cUr8z2PVZI+oiT6aPBeQJt43LWwDonh0aVaU9DVKrrCpJm33O
6z+375rrfQvrh3YxdwpZDw/a5SBJPMYlUNTU8/Uw9yq7eRkjx3ickvKfc/95IFqkszkkj+aiTgfz
3e90tUk9K5DyPQ71v+vUOcZ9FK9wuj/lxP5unWT/LOMEXH32yZgNNQlslhdWV/iJE8tZ4UWWE3zR
JuO7OoavepkAZnHsdp+Ehb+9vaTX320eEh6ABmuGfGDxAPmwsq1sEoUnBbZ5QvZHPQnjHjjqOlKb
EYDkr2Qb8EUt9fK7yb3WZah8EOsA/djEYrSpuRbxxjIz1R1UdcAqoUvuHOPrTNCkyopCDnQ1ksEl
4NGy88CPJqv08tHodzzB0ktT6u1THds/nFo/0R5XqEFr46nwKXHcOQ/X3AC+5d/Dzz/vr/g4smJp
ipOm9Ca5xmbu2U8fJVBZfedstL5dU1R89bNurwN3L9qfhd1RTEM7qM4/VbGgUfa5InZPxG6qTljv
upTV3+yyPjsIUq9a5SV07sk1frQTyLdQc6NpD4Fq/vO/frAj53lpj1FFwRipZuE76sZ2iuTOuny0
Fei4kP/wBHK5Lk6WLEORNkK5RAYnCQ5pFLI4Sf5ltPG7H+O2PluTfo+0+MGYSBfBHuc6t5nc4lOo
1Wg2E76n3tzeN0G/6kbzYkjZOkIAPq78VY2Ictv9RFziKS4/ZY79UnTSisf7qPbZWdfCXd7fOxPX
tzO4hBltxNYEyLes7A5TMbZlouReXPRfhWkVVERk8zDpGaoaVXk3Lb5eBBB43M6EQ/RguNguP2+p
1hUWsVnrpZ2ef03SNNjWlT19iUYVyJUawU1P9bh/ShrVPwjdeck50J/zqCIastAZrH0wZq5jBtpL
JvLoEJfW9CNzjPD19oX0QaoyA+i5eImPEE9a+mUVkQEQrC7REid42TeW6p9Er5nNSjeTb4Mjzn7e
bOuCEp+rSGb+uZowfy7IN+68AdcfiMR29nKZUe86tcjLBYttbIfSBvSiXCNOqkm9tG0bp9oVpUG3
UCnuKbVd15sZj6BjvirpUS8bUyAOq7iAkuVFXZCg51WVG0PY8WNW61thD8qp6NEVaKMhXt9Z8Tme
uUzJwKDQEAWDN3dQ9MWZVK1Jw8nbar0kko1NlDfqrhsN6eg3MDwyjHKfw2CAMlQKJNKg9H6P+FMw
Epj1Tn7ZrPvMuSeX88FuJT8ECAUoik3wnjf9dRklWj3IGU0bLxOquSeS9Y+GUeVrunTFd8C2zqZL
h++31+H6AuStABMzF54NFbTK5QcXY9BXuBt2FMJJSW0lsVaTgubZ7VGuYxiQSu8kEeRO6T8uAqW4
MqS4TuvKQyyjAT+YNTtbKeXnKXSiO/3WjyY084dg5wIQ4BtfTqgUaTXatl96Q0Tc4INpoSZUT3fe
2feWxOX2mam/wCu4XFm3pYIVfFDSmVz2n+KGLrQ5pvmBAOqEWb25Upuo2pSF8bMc9eGhQ0fujyOg
tGsWGXZaJzA36CJscEpqMGCbfgxERtte9SMXCr2GlkCKHHRpZptR6vRf//ol2FekJRCGwX5SM7xc
ntoU1giAwn/qwpY6TQJvrzDzZtfXlG9vD/VB0kcQMgeUMt+eK3/xKZoMNV/gMJUH1eOHIMt7ierO
3/RJEGADaDtuys2912SJ5r09zVqMormz8eYh/v5MeGfNoZdJ1Q6HZWU5XYxmrDo3hHii3iltezsK
NpEz2l86O432OL9E+85oGq8LtVPRpcE98bGrFgImwLOnBbVxBHFmms/lckdjZEWl3VtPLZLPD72t
VoeoCraDP0u9yfEmjznVoaZP5ObJ96g1/YPUQf8T5BsvpdSpqyStwu0Yqt8GP+/3RXTX8Xp56yBm
ChqOtttczeBRng/UX7eOEwRwRkY9OndO9Tvse4Oai10fZCMpPK0GMKtFefvtztaYg9+L78KgFFKJ
UQk4+dti0CBH9BxOeXzOND341AcO/CIjRkEmpeVpD3CvkVMN95KmihVexPkJrfIMK2AsG93QKO8l
BMtnb14DKjnUTObohGzrcg1aoARA8uzo3EvOz1gV3zLN2KU2JzKviu7OnpzndjX3vwZbHEFy5ohy
vRWd9TayH/xE+CAF0Mq9vcTXU4K4OLdyCW4Jyq9eVqULMBnqorMqnOzVTn1yEL7yqh4G7JHJKO+c
9uUVT5lDAbhIGMNJQ5lnccWr1HMiP2dWfWD8nAw9ORiJKFd4i957Jj8cae7fkKLyci1vePwyyd/a
ITrj0mEbbo52l5sOnTa5JI/3bCyvLvr3eRH1guqdnxR5Ma8+gcnJFQ97QBGrUou3mj13ryIkBPth
mFaT376UCagjyuEwcayNEYx7OZu2ZZY8jtMIv4KieEoCQ2DjIquyDbTghJrMMQqSO0H/Mpqaf+tM
ONdnQB7v+eK3IqNn+bHpROewHFUIILn9Mgk135QdOhSFHPXrYjT8jV4O9/LOj74JjS4DKUeyWfqA
lwcIn8K6zntGjjBjdnET1R6i1PfdQNbzfyQdzZOkMzzPEyQKT/zlUBK2xEYdIcMVRla26rFGWElO
f9d97eqQzlcCkDy2GVHisq3ph4kk4i6IzyW8RpoFCWEYTMLtvx9SngbSM7YWAibzIf7r7jUROYSi
2Edn3/Gf0sDvvJqa7LGS+uEpQkft8P8ZbubponSBg8riQQa4g7tIyRmF5oEQqfkfIWa1cST7p5qq
w+b2YNfvCitIfZw+GYbdRGKXc0NuVS1jzDHP+oBh5RCHfyq5QqqrjftdmtnnWG3+MbYhaEJqgYV8
rzCDer0csZtwrWv1nja4boIrTod6i/Rn63Za1d+5Xa8qHfNYEHcodnDBzjDry7GSzoBQlasGkA1t
qzb+dqAKuh5wSF1bvThKPT6idmj/NIpPaqDuh+gx1c/F8DnMzk0N5FA/KmCY1ZByaDptI2lQV7WV
f1ZmXrjSi62daihJFXd+9lWeyc+mvketcpbpA+Azv01/bbi+jMzBIb30Ehxp3DjT+jU65cSuYWyv
k8oov8YoBrqmEOaTInfdsVNQeYkt557t+fWFwQ+hEYYTNitIJHr5Q4xa1GacIM6NrbnyMLfm94MU
wWkFvH1n0vOcLt9ba3YQAKbA5UQasqj2IeNvVE4mDV4eBig2oRq4HeQ6/3p7u1+/t5ejLCZUBGVp
1n4wUsa0waZrKgYOtrJLNJpaflDubo/23jFcTmr2O4OabiGW8B57//UhFQnhHbtuRi/Ila3U+K+l
rfqrpIFUGOIJcKz671IcnFrllMdnsz/G1UsUfxljz/BP6vArsD0jPqtJ7mbjqq26VWmegcl5afmj
SX429THrfwciWE0yAjxbVf1tTz+nFil7PAacDSUXt/W/98iLj87RsdFzEYh/fxPlORgw8vvZOxom
BTWM630s4T2rfNKMZ2l6leUNma3UPwsHvbB4Z1T/Od2hV74gm99RjsR8w7XC/yRnVRgZniN7c9YZ
+pkHmMAnbh7/op+ehFBYmh9W9CfP/8tgyNu+TphxHJujon4tnSe7BQGlrnOkhCXw21Z6wPbEvb3+
V7kNwTKosVnFmLo85YPF+UcMIRpCcinQgy0tytZRviDDb/wSzhA8VGoYIA+fKQfoEvqpANbnoruL
N/XtX/EeJi92AWnFjBYkckfhe/HgZ8lgQ+bye0/UJeYD8jEu96MhfmAhQaEoTP/QBEzXU2r8Uux4
JSs/4pFKX+62AHEqPOu0YxdNp7T5Zg+/J+WPo+xTGz6H9NTqPySQFcVUPibFwyC2cWF91Qv12ch+
WAPdY5QxVpTt7ryH1wEMEGFyU5odPLlXVF9DDkOrN1PNUyP411r4KlE5XUWQdLZ6buQPaPa7mlMZ
d4a9audq72068KCzCxsgh0VIrlQ5EmfGMHqtzkeKrabaDRPil6nhi50eg8hDe7hTvkWavxNZnn5K
Ws14jIq0PCdFpz+KtvVXJtDYf36wKcvgy2fPOFUgPourq0gSI0zjQPYaBGkLxKu3epfbK2pmbjUD
0W5vp+uLcnZJnuVUodvPCNDLOxnf4kAeo4LRkLzdjmWbQ4Ad7oEhrpqjLDavNFf/LKGJ4PHi6FjQ
c1WlVKG1Z9LB50YWB6DMbpp+6rKMPdiFtNIMvIekYBUHoDMn5Sdm3L/MotTcvG4+oTW6q5N01Q1w
7rXJumcbfX2Vz8w6XnXqFiROy2wwivljMSJvUJZGj8SXJr0ajhStfLyMPtFi0f67ve7XbyH/hyw9
UqYgkYF1X647whuVSWlc9lQJZrZwwmbbBcWw0cx7sfMH5wuWPg+VQSNxprdcjjRl+hRKAbAFC7mz
dRABa4T227p+OJ2CcEdRzf/VG+3n2/O7roLwxYk5QBEBtgYANi/4X4+VlhVgi8J08nrY4V8yQIoP
tL4KBPeVEdtfyfTCvOoxvSHH1yXpVyEktKuisVwJLQBKQZ6362CkHkwY8K6c1h12UX3ydvtnXges
+NbORAVqITOuf3HYItw94rEx0e7Q/AJiV6M851VjPpX6FK36yIg3Wtfe635+8O0pgoBABndNNrNE
CuRIudV+r/BFyJinQbGpduMHARSgu7PLrjCCnDuY5iAgod6QPi2FHEdpBKZlO2BW1NhcK51sntN6
+pyWyQTi0hH6n7FBo8sp02c6AK6JL+X30jGGnY6u4vd6SF61oKu3ndC0f47Q4KWY5HL8PKoVSwqZ
mmZ12Axl7dHaCNBGwg2+HMrszvX20TacO33vb8v8nRfbMK1KgDNGVXtRM4EqSsPxwUbAz1WgDj4K
TdK38VBtZFVEWwIRcx1ZPVLgee2hFaFtAGXl26KVv0M7m1bp7MCCb/Bw70deX8KzAhZtADgWnNAl
FtwSKtLcRl16ITSwz7rRl0+THWP8HTnfjDpMHmPT+qE4mcCfu9OfGitqAXg23TPi1F/jqKZHUcnp
vafhSp1Lm5XzKCnQxOQDUS68PMK2aIGGm23hifZbhA7ZUfXr+qinRv8tz0Hy5IEDN9MfjdOER9BZ
YAqzkbMy/NbK/bHP7jlPfrRKbBe4eeD70Ilc/JxWYH7TNnRU0yAsX6OmCLddnkyb2zfCR6OQu1L3
gYoBd1i9nHQLhltUwOw9y87CUztFqP6ao72+Pcq87S6DOJBhMzeLRu0s87K4d9IUlINcFRVEfPIh
yJTVprKNaW1KISD7If7HBsn8JRmLWjSBIy7di0n1hl1OQ6kWHu5i4kFuZQLA3rrTR7y+1rhnaPIS
t6BxgaLD5cqpQg7IvM0SkY4ggFjePBeDkv5yUGC8vXgfbUzKTnMLi/Myy54tRlKm0Eolp/F4yBDx
aBV/r1rxzoybcVegCfG7rNV9JMT41g1jtALm2q5aVUtQitZeY2zq7xzgK7ws6zvfsZCEWWd4DIvw
phRgMGIMXL0m7Petbrh2XCLThamvP7uKJ/KqyHrtU8iJWReOvJFF76wnuW2/4rs4Mz91p6BZX/Su
E6Jb46C+e+Kftd0kEx0W6Aji8jYa3Zudxa2LtCQG78KRD02BU6GcinpyQy0CPpdm2s/biz2HBxc7
lW4O4ckM56Znyse9XOuyHSbUPkfZkxvgK3o4RUgBFs6xVdAJyTI7OnSgMV8LpYwOkSxNq9vDX39r
7kXk0miU426vXxXl7DSsnSlOFS8dsuTVt519GU/D3k+1LUhL0O5d4++Q+3rLyzhZGUVnri3sHNQJ
u7xx6vM7TcCrTc7PmRlLtNmxIrhysQkUU9BcyhSP5n16TNUgPI3Q/35UmX8v37y6ieah6DdCumN/
IX9zufJ+G4rRcAqF6kIxnSXDalaDSo/89gJfhYeMYuPSSk0GpgRMkstRoBakIfL2sjeTg1epKrK9
Vig9emPj4HG06k+VYXSbCsH1O6fmiiPAk0dRlwx2ruEx9GKCgMWrznZE42GdjK1cljTfJFxC1kPW
qw+VUMa9FRpfcxkgYlwEYCex+vPGNrQ/jRaWsjSTO6xDAv9Titj4vuzw1S3q6g3M+pksXXaVxBHH
0RkyTwob3nHKMv/p6cw3QSBR3ZfIZm21AVfWvpS2JQiJdZob0nfaJup27Jx7piNXsSbTpQoLWZV/
0SxZBOJpETkd7tJ0HqsaWVTqV2trwu8zHhWMAjSnRdfKSu4Vjear/fL8MurcogFKiCvQlZumNdlJ
1umNh8rfDlSH1XwxqABKZQdEetMSW1d6slKLXVa/oovj9v1RQMaQ8m9BDDY8ew6aZj1fs6WuU+t8
9nsEI9Ry1j/bSzFeVs6Psle3iYjXafEkQgkHhC3yzWFL90PJ9qWvYWWJ0E4kVraebAKV5Q/RPXyE
cx4kxkoSxTrs+m1sxVuYeHsr7TfwcNeo4WXAE8Iayc883A96vmnidD0HiimiiCn/mI9R7bAXegDg
E7gK+GJ7oxn1NrcxnubvQS9jt2xv9TRa+9IB9PYutZRV8j/qzqs5biRN139lou/RC29O7OwFUI5F
U2RRrnWDkKHgkfDu158H1MwZFUpBbF+eidBESGoxgUSaz7wm+CrzNIO+b1V1X/vjPqNGgoBU1YUx
FyPU+Lf32HX6S4GD/phFXjnXjZct6dysZXpVlXzy28ktpKlzE0wG0W5z7iRtDE4js7UfQDNtVDOt
4L7UEwKUSXkcTeuHpJXiJjVya+PTovAwhg62EoyDTV3Z2j3p25qo8JXmBWhyZL8odbFmOPqXRhtO
YvuKlKqUmIxGHPIiKu9QaVUoGvbSrT4FykMop5EbAulWelvfylXjb+tUU27xmP4LiMMpt2iRz2Iy
pTclcb/zNSd/1LJp7ea9PiPBGNDip8xL14E+5OXpZU56o9UjWKmCasFmzIZgN6pW+fT29/vdKDNp
gWYNgSet68tRnEI2OoiBLVQ/GysxgRCuKaPQ9vYov7nqiGZArCGNNJfElkFh1eahL2t1+4gNknWk
E/aXiheCW2XqyyDD59P0DN/Hbk9dzkuqGgEbK54cNwuS6Jb5VVZi1OvGAckpCAFayqRPcLMXUY3I
KqMKpKR4rJxc8zSR9Cc7R7U7jwJjF5XhFzyKu20PwM/LBaEXBvaWFyXN89vzcj37M4yD+UDkGvr5
clqMKBhifF/yx8mxvjh6jKNaIIuVa/BqEB0oPO4XyDjRY75qkuROHWD2EUunCdHNO/iIVP/qQayc
xlfB1DwKsoYsfghKJACXCymOWKaaMkonSRfTtkm7Ytuaojs4BTgI2w7jXRv15o002tYefKC0EqG/
aiFcXAZ4lgEMneXJKc9Q97wcX1OnXIuN3ngw+ggxduxZXWXAraYUYbAhxdNhaFEndJ2ICr49op4W
Zd9Hp9PcKEkftRqpslpNRg9BnI9x1wEkCqQOe8XKUh8HJ7YONm3n26TuenfE8H379kK4ukDJ/uB0
IeyF58ysA3z59GLIsqZpjOSUZKWyofqUw6eKKRj1zb5SohszauW1PXl1fSI4w109a8nyyfhyl2NW
+lAxjbR4MlyUvAY7k8c+RjrEGoT+zYq06GYQ1KaVaTLu8cPA59I3i5t6iuz9iLyj9/YMXEWf1CbZ
BLNmKWpj1HYun8ZBY98voqmAa2HjtmJE2scSQeEf0ijpK7v/ekPQOIMyDxOau+QqQw0HQ/cTCbhC
KeXJjrIDcCVkFFdGuYo+mTVQurBQ5q9KW+XyhVr4DSO1i/jkW22+i0N8UBPky3bInAcfyqyPPibC
D3cVba+Vka9PNwTBMA7FdQue45xFXg6dDL2vt2ZTnNq+MTZDKLf3ODDE+A/GO6EPyS6A1+lWaShu
LDwOOsQavTjXu69vf9LrI2EWN+LCBUBDEX6JFvOtXqdXU2cnwwAngqRIs28My1PisX8q4nF0kUcv
DkLvkVj2a3VlFq63FEkVEvmAJ19FPhYxaa/iEjHJfXaCWhO6OYSpvd4a3YYdeI67xN7mSrzmqXZd
kwP8wPljy2Q11FiWFWnkUCdEvmz1gYtL3xKgFlsivSLbNIke/BVIcnYI5QmCv0Dy1KXsE7piaJFj
D8zkPi8S1RPNVNB81OTPRtGy6ZMi0W61VHb+7n6bmdVIYsCupuEKrPxyjcRT3tnFMMgPuqS+p0ve
UXHS0e7xu5Xr5+o7gM8gCQLeQpkWTve8G3+plksZeIlCMNAknaws+8vCdjIXSE9UVfLBz/y1XvL8
8y4ugnk8Og9zAeq19ng53lTpeUWrX36Aetq4oTVEnhmk6cpbXR1X8yhIRpPrUH6m+no5Sp6kPmJx
vfwgSRk62HjD3aic2C5l9mmlwnUdPDGWDpXllcvGQbI4GoshUrJsquWH0FSftRlYi7lL4ukgol70
duj2XS3f+4X6HJm1q4KzL92kCpx9kNEtzQf7+9vb+lWlejnDOjgHQgqaC4SOl++utXYVDU4pP9hB
MW5yM/S3SIHER0VorZvKvrOP5TA5TL4c/yhMnDFdOMnhZ0edNJTbm8zZYqhV76vAalysx/OdT6ti
b9ppeUBp8vtgpuEB+KS0lxPjxU+SYlNW6sgxJWm3Rp9kD9Ekwi+l6Y+fKrTbD6lQjds20s1TmTeK
x3mO/arelXdcZM47JW9X3XXms/tyBmhiAs4h3oDBhn/85QxYlojjVi1gFyqtuTF7qON9pzwlseo5
ojdgJfPHdV+h26fZgVdWUrkSMFz3yikr4NVE1AUyaC63Xj6Cb1qxGuRwQdRcOmqGdNdqQb0tK2u4
zdDqO9Zh+qWfuvg2l9EQxGCygHcQa3htJFl0l6ZMqBZMyh5n2u6H2aT6xq8rDJpT6PdxERwqgpx9
zJW9LYl+tr0yyHe1nRXHMtIaT5aQ3vemEUblNGrmfe5HumuLTLpTNKXEbzHnrLfQbIryx7dX32+O
WIRBqJPPej6Iti/Pk3KQirgtExg2oybtdJTofVOrEdqIlJLjMmrau0xyqk2VTIe0n56bMt2kGta3
clcbN1lMD5YgsPGf6X86G4oap9butZXT9frQ4yHhgJBWEWNwEVx+HTsAR1XZtQRWXC+P9RgimZjC
XIptMCpRFQ9u3Wnyyo13ffJRqaXpRMnL4eJbKu/FWBEVMx/jVAbB9IxmWHUvh/Fai29e2xdrfyYf
aWAyZz0QBNAW9yr6zSUvgYCCzPpXR73fiqFPtk0flwBKVz0Irk8/igo0jwijqO8DaZjf+pf7wzY5
aY10VE5xUqDvXdQmNZF2qD+JXpe2pV/hTKBFD2OtqDexFhpeItCNV6Wh3qhxOjwDe1sL7a6+7vxI
iHkRW3Cw0VC5fKS8RgPEGlHSQX7uE78yL82K7FsmgKkEuhy9H/01Ifarb/s6JIh2xHvIc171c3+Z
BQyiB3MUvnIaIyPwGmRPN/Eg+r9bAkYFiZ7lLPJKk4ii+OWLyTKy1QkN0ZNeKcHOnlL7U4t0+yGT
hPb89j6+Cg6JzBiGThQTCFNssUPioo+RHUZGT66S9iFKblunwgjQcaTUQ1xIkz1a7FsVtfcjJOGV
wa8RMph8vYpHUg2i3bLEREwJfmaR2WSnHvm7PdKL/iExrIqChKJA3MTeSt72pfxOtsNi29WpgkuB
6LYZRXG36A3fCwJzXDnSr8P2+aGAHTMvM6VwyVm3k07iYg+zU6Tp9Q1FbXkjhHD2SVAZbkLT6KaT
1XNoDF4ix6g2RcnBV9O1suo1FozHoDoyy9uQRpBIXC4CDUglBj99espL5X6Uo+AerU1tS5QNkEkp
xSaF07FxWjnZDDnm3mmSrwRX1/uLqILUgeSBasKVTUY2BQlXSwdHvNWfdV0KbpoY1SwpLJoNWl7b
VCvXtvRv3hqcFgBpODoyJjn6HPD9ssFS5DqbOhPpaSzyChnWwvlchRJudE1C6bK3ZeAdVA5iKmYs
0rrc1oNDkeDtTXG9yy8fYhFXZNSIkqpq05OURNKuNKV4m4o4eP+3R4HcT4+HBi0k/CU8LGscRUqy
ODypfQjGTlakTZ9DYnp7lFc26uVFQRmGliG0bUQAqblezmg0ynrZjHl4Cpx+w2XuZsmHVIs2cJV2
g/HJUR9j49hoH/Q+96xYdwHRuk7abkYJq+H2wfJH9JgjfAplt4m+qFPyoOVHQ39pAx3D+Gc1fO8P
uEokQC/b3rNroCZleiAy39l5/x4i1J0ddB+K6rPAI21bFV9RO/773wsCIHcgIAIugiUrGdJPG7SR
GpzwVLm1M0nFK6JejXjmdH05kTYgQqQEZ5LAMt5GY3YgQinDU4Jw/aEwRsvzYegdRkfsQskKtlh0
VF5vx45ngaU75KmquAAc6pUv+pvVObO+wDeDnSWZW9wONaIeTou+yKnvYo3mBmaD8lwhfXvdXG9+
uGWsm/kEQK52eQoWrdMFkZUHp3yq3vXy5DyXtdW8kziocEGJLFIcFvD5bw9KOA0chLge8NYyoA9r
QFShjbTQJNfpzYRRxC3AcvxX/GGXJlK3IRJdczq9flFSYiaSVBU7bcjtl/uj1oeQrnCTo6oCPtAw
Y+ODbE/Nxs4HZcMyCm6jMkv3b7/oqw3H5WJiVMBJAE3A46BScTmqk9FHK8cqPzXOaRK+p4T4Gxop
imOZK2AYTP2uhaOdvxvA4Mr9u1Qim9O3fn9T+IeCWpWZPDTtDcItrmU/ddFnvXQ8cxwPyXhQNNxp
oH/BzcrETutDN9aelexeCx8shzJwYNRP5qTsRhnMep2i8Vi7EdeqE2U7v8n2NVKZndJsGuQyrTr5
kgF83o4pmFm7ArAYNrgF9VV/eHtK5kzp1xmhJEGFDrdZa0beAJC8nBFrYm/LfdSfcy6HQynji1Zi
BnmQhKzRm0NDobE6a5u1+toR+Rq1XQyN1u2sGzWL1KCSukSK2U4WTlxK6RmhTNVtEKB9blPjsVKb
4Ab/FlpoAXPt25m/1WK2t9n2+iFuQJJn5ohcVpepuPKa0RH9H93jEBp3JUemhXnr85RhuzX4H96e
rKt+H9ISZP72LDvIKrqyehyGIAn1ypSeSL0PiKgUR2FJ0akI03orFUZ1kNp6kxpysZF6AphxkO2t
r0vKY2xHzmFocDhuKambo4rdeKdoz6PdVZtGBMljpsbqynK/CvRmxA6EfMxJOEFpfiw2mZCcsrW6
SnvylYBEQdXrHUQC8QmE+WfJb1EhQ8TAk1Vf3AeTbbil6bReEnXtxq6tZIelUufhHh7/zSsY2B6d
vTmNnRkcVIov11wiJkk4YlCffBGE29iU6k0bhP5K5Wh5YL+OAkUGezM4+HRpL0cZijTM+2m20hij
Yof9HtuuLJubt5fEqwrLr6sYgB/AK6DdIPwI6Zf3QpcpqdKkkvEUK065Myt99AqUXuFDy19QBjj2
iZZsEzt9Z84aHWPdbvMuLrbjgOivYzfVVmRDcnByRzkitvKxwsXHbcPnMIxCpJLt97EhD5tOy8WR
OrvJ6UAGhLJK6amBEm5z3SrvHD8zDmFY5J4yScmO4qzh6XJmodzZoPqGT7WXl7r+zk7M1NMTq0Q/
zk5Xbq6r7cxEMAt0FDhciUNfF+MvMWRU9JPTYBP4RKyzNXbovXuj191EW8r8t4Mn7sMNFL9T8bl5
iZ79lStsXjKLrzCj6wHuzOVIssTLj43QcqOGVaM+Afg8wOLUK2tj6nuFdOHt731FFnt9TVAXCFJB
RAfpfTkS1ot2xu5Xn4o7e2/uk4dhV9woO5jWbrBVXHmXedq++NBtrSdjbx3lTb4PNqEr7d5+juX9
uXwM9fIxBrNto04u1SdUgl0DKbjU+KwV+0o1gW+urPHlTiJWBtcyx15EJkiJLF5Z1+ZqSoja2qDk
xr1lBx/q3HFWsu/fDwJ2mrIeF/NS95aAqqz8NAM8HeGmKKI42mIgF628ynzBX6wTdEmAQNDrn6Xr
uH4up83oQ6RcpyI/mW2AezNca+SgRTAz8/0NYhmfaQ1kjyWYOU9KprXFc/2OM5bwZzWHsvaSsUdx
eISHyuilnJiwJ0cxZ1hrxpWLUQB7zSgD/Hfn9jolPO3yHbOUyk+G8MSJCm7WuhOw40NKQv309gpc
giN/jkMNHA0QamHs+ctx0Bjx2Q16dhrkeLgJ86GnUys8IRKL61xpMBdtisqrfKPa2AmaroDhp3e1
Ift7pcOTrsk64bISxFbRqu52DMfQnRKo32XVmvugGG7a8JB00dcerz+vUapbu0ieoYXHe6EW30bT
T1b66Itg6Ocb0ReihzUjoJfyCSOscb/JtexUOsHTqFPurfhOBkRQFxWfyNUDNCoLRbb/3mZ+HVen
Q8QJTkRFe/ZyJkeAkBYa5hRkasV4n2ZpdCxaUrpGzwI3La2PdbFmB/2bRQIiBYQyBTVed4lYSHQu
kr6M0lNj6eHBHyfbSzWoUa9r5L++Df8neBGPP3dW/T//ze+/iWKkeRs2i9/+z6l4yZ+b6uWluf9S
/Pf8T//ff/o/l7/lX/7rJ2++NF8ufrPN4Y6OT+1LNZ5fakyFXsfkGeb/8n/7l/94ef0p78bi5Z9/
fBNt3sw/Db2x/I9//dXN93/+QQ/zl40w//x//eXDl4x/d3j5Un3/x02dfsm//2P+df9tI/Iv6b//
rL76WS9f6uaff1janxS35tIxIDemfAag9y+vf6P+CZGHRuzc+6crP6e4uaia8J9/SIb6J3nKXBgj
YyFbmquttWh//p32JxBAjjFs0MjCATL88e9Zufgy//lS/8jb7FFEeVP/84/LtT8PTe6D2BzxLcc9
J/3lGjT1AEJPBotLMtps52SxuTWF/1eJ+BzlLh9UrjG+78Uan+j18vjPicy4Mw6NVG+uqiPNsbRU
cRraxMLx42OX1NVjIdcOigy9Lz5C7cu+pHkoncEgi21n+U2Drtcwdh7Cxkrioa2yDXPRgbAulNu4
NYmM5lbibRTmqbKrUll8gvgdhMj+28WL1rY6EViBQvnI3fkjNHv53TiF5Q8pRvU4nQaMVJQWQTUl
ae9N9Ca/5VX2vtKVovWyyZbQXI1U6dMo5RHGntE+z1sg06bGGdupPe1WQy7pbYSSL58s9FB+Rs1/
ay/dR98qUYsfzeXGudyA///tuBnx81//XrtXO+42qqKvX5roYmPN/+TnxsKIRWYjzAcZzkuc3LME
5M+dpZjOn/QH5wuf/2f7EQ78a2fpf8J84V/+uun+vbEU5U9Mqea9SC2GCA/h0X8/3P9iY70yS/6z
whlibv6DMkCx9pWssTjdjSihmx403SPtInUbCDNxscX43qVR/70sE+tGKQGqoNxEA0/W602s1ATK
ranfqmWrbH+Zun893a/bfKmBwtPQdZ0LINRcuHGW+YoyRPhf+VPy2KfF5FaSdiRKSD8M2INjepNX
h0zBGKSl677DRQODb3zSNpHiHKQp/4w9gOk2dEI3ZWbX7wYtrfZdpZc3Zq/J983gD3d553waIvzi
3n7uZefz9bkJaGbfR5BuCG1cnk9ABRtyWSl+lIv6Js1ltl8Te1ghyBuO3ORJVF1wY092c2zUznnE
YiPY+WqS7nuIn7fcptW3NuvqD0XqPxjDkVbHy9tPuMwM5iecdVpmRARlAo7syyfsRKoDL+IJSQnl
s4742w9UdOCzV6axxdjcuKXCBbVbLhMPk1NpU04k2aYSusDU0k1Y16hrZXr/lAeifgApIvZYL0C+
l3DRrOQs3w1Rlx6EDYe4bNrgzhnkcWv2NiHK4Kylz68KG78uW47GVxgVWQ4OvQDzLl8H4w6rSiSI
fIlm9hD45UrDgqI19J1NSQbCaYgaghFO59qQfOW2a+SvpYQxQFQrReNF3ViggQbj00qLeBNINbpd
DdGu64u2Qki+kL5lsWTTJeec93oqbdJggAW1wvYlHzHZdMM2t94VxrPWOe4oavuuLCPkRGGq4+Pb
zBI+PkJbnlSksNpHDf6wXWjpR6w6bZiPUvegxZP6cYoHjBHgfuZoLEqx49ZFmH/2kV/cKGrzwvcq
FTdtCHBJu23nYVZayzdOExWf9Gbot37Q+S0eNsqaFvAiAkPwYdZNh0RLq4fawTLoA95R1kEdiedJ
GRUsNBQTlcRCX1HYWZ4+V8MssgFdyxrDFqF4bjD320uYie7TqcLwuRbIk6CHfF8o4WdWYIhfRJB9
yH05f4cVy7tslD69vUNeJUF/WVJzXXsGHeIWR3BNu2mZSFr9EOOzVZynbFIQzjOHB4Et8Ma0hY28
hZJ5HOLVvh9CyTO6XvlBkV+6gy6Z3ibVNLk5pbkjJVfTM6x5zuK+20Sj1ZzSuMlrTyq17wOgjb2q
94cM8cuDqMz6VsHf6mDqje4Fmi0QmarARkxN8jGUu+E+GHDkqWx7QKyC9oFR1PKjk/bKmV+Zq5Zx
+YEI0j68PRXLdieVdhiCULDAKwAIB4R9ubuG0dT8Jhz8M1VeV4zTfcw8wINApcNBJME8mkXnBU28
i3rxXGamtzL+1eojXKTuq4FhoAB3VR0rZlPkRk/0s4+a+dHw8RzPrf5opmYGHnFMD73sR8+RNAPB
I9PGY32gSaXBBuHP6bcoSXqXJGO/onr128dCtoAknbIlzmSX0xI1htpq9aAR840fzUZVHowo1G/e
fvn5qrhYhvO70/GANoNuLQHD5SBjmPh+hBTAOYhsbW+qvTuYorppq2Zl880f8XIgyOdkyPIsnUQz
eTGQitZErWPlcJ7iLPAkIcKa5DYJsRYZhw8w6dfkceYfeDkgB/WrgIgN8xrVjcs3o0jTtamiNedA
r7dyN55QbfSazPzeRcmmirINNMds8/Zs/mYp0y2nc0+oRNOKJtnloHFBF9IxuuI8OPi3TNVziDz2
VLV7NCO/WrGyAd+/bUttI8fhD1XN9m+Pf/3OACvnppwOKg3UxuKAi8xMr0O9H869BNi9y83xKYla
uqpd05/qRv3KI6lH3W67w9sDX5XXwb8R183iJvC+AEMuAjs9b+sCB9nqRBN3epAL3GolRRzx6zBi
V8HK2U3raNoWvhC7Kcn8jzomETtjTPD1aO0WM7RYPMZ+uVr3n6/mX5YBRwu0GapbRCEwTmDhXX4R
aibsbCLik9lMJNV2Zxyzsle9LKv956nHp3lIfZpVibZLC+fWqhH/ATf9HRAGXsYWHr0tQcsuFIbg
PLL6TSazjkrD5Hooimml+nGFPmB7zB4LPC3u1zTMF9tEUlM4tgkIWZI5r9ZyV+raO8W4d7Rxo+Zi
FzTqrpck+t7TyidcrJ25eT1jiuiTEKPjw7MI2fwAr+2qb8bTiB+C3YzmQa059XGBHNwiVYydKKcY
+fy1QuDiBHodd6aJAJMDFnwlkqCkMR2bMJxOWh/hUlML2kf0/DzEY9fEueZX+HUtIIMw47Uo0kGs
oLS12B7t2CuNBWL2cUxl6cHqpbt8krDnQDTaE3BbQ3Rt/1rZGJevR28M7U0iYVo7XC8UWhfrD9lA
PYLyN53x0UHJMRP2Rktq9K4lrVIgAmJuF3RBdqPRnrpBpuObL1fBDocf5ShPlYKBuNTtfGwn9mDG
ozWcyev5/p8peX08InRUOzH1oNqxBHoZQ4g3bJKOZ9xS3wsFqYGgraK9jWP5XdtpBq0VZChh04ef
4mjs7/wgqh+itq02SZT2t+T2YjsNegyzpjC3NoLBnlkrSF6FeR3+pXc1cOgp9+w4AqsQmViTqfF0
XyU6Rj2D/qm16QInWjsctbpb1cK+vEF/vhw0IGrA9NhYaItDKaop5MtBN53TODU9B9uRW60HolhM
EL7dMtRpFeDLe4ztr22WQvwuBiA9bfbEInqvjn6teWE2td/eXhKXG42nmvNfsEVzrRgV3aVYvGaU
XdL6I+SDJtG+G3abH5CJsTwct/NtiGTeX3ZGA17xMZl6e+Sr+WBkHNsJsyhu6UApL89C2Rp0YeRC
OePFme5ANQXeMDrKyk1/teI5Q9BhQTdEgVJ/JYbvN4HZK6VdnTniun2lGR/LurQ29EDXqvuX+3me
SRqbTCa8EqJdYIqX76PRYeRYEdXZaOLgkwGVYmvkzq2qRHB8ByAFoUNZ6u05XNx086Cv3TWqJRBa
ZnTt5aB2WQwdt0F7jskldohZ0MMuc8AoQmqeYw6fbTiO/YdWnTUQ6g5GcDjr0Jh6ttH0IThEeR9v
ErS41k6ay5vu3w8272EkARFoWMzG1GOZWRc0/ICYEIBEqvI5UvX21ve16UaMhY8mLzpj3GkALuQi
P3K1xJQOEjTlKFaEZGHYVhjBHtck9Yhg8VcR2C96LuH+no9rbJBXJbmLk2eOkZhDmiZ0Z1iRl/M4
m/cpklZU50pFm3kq+wHcCb7Ye6vsdnZVlEc2abbXLeQAUBIZzl1ng7Pr1Sn8bIaSjWOpU98o6GTc
+VodPJBlNV+NEvSI4UT+bRYU4kVFz/YYVJ3mJWUQ3QLZG7ed3qA+XRjOXajiHo9YcfFQCfmznCTl
Bw6GSndniNEDOjpcdxNeEWHvO+euKexdGOPu2CpGfSxKvdyEWm56UYtMzMoa+82n5HgACzSfzSyx
xUYNBknLEissz5Ycv3OA+9KVKPVjL2xgFaJoTkEaSoeubx8NMU0f/cx2/oI1+wm52mzHwdtsEyrA
rmpAPBidZHyAOxceoVg4Z7g+a3J9l6H968IzsRTlSekUcZfMB8Iv3e64hX2A/lZxTke9OThjWnha
pBYQmlJj00zGmnzN9bYnoqdfwwQhD0inaDFekxpmYPjFeXYx+9SigiAcih9V5FCKGRvzxjGqNRL2
9aFmU1RFOw7+GtH9FVTSsinYVEF5Ru/FdCs1UjdhA76BLb2G3v/NdEKoAbUPppxFcFXdwxbY1GuG
svFHcCV4Cg8iRg0gCpP8mLZ+snl7tV2P5wD0xUaQDj4Y+CVbwMpM1AnTSZzt2pHe9UXveAH2r+4o
47OtSHGxYgt8df8Rk89Mc5B0CGqS3V5+vrpumirCpfTM3jIPkwK8zI7CDh5ubbqFibpyXGTippK7
duX+W6hxsFLnSgP6sOa8cOgML84ckAJmEZu8auRI/V9DGQ1fCzTDPzS58aCWhrandCvvcM5QHyQc
VnaJURg3qLP0ICuRDpNyVWzsDtn4RM1zMuVac9Eew7pzNnqbxGYYPksKF49v19Uh1zXJK/W2+tim
XfCxtUY3zR1UQ0cR7bQS3xWXymAPN6Vpb8UkVkAEVyt2fleLgv8cbcyCSJfTXFT+mPUdyygAkeXa
pR/tMo5Qgtx0XEkdrjbkYqj5i/9yAPjtmE+oKRQcLvLgSehuFrjvkTo4H5uw/IS+4xpv/7X4cXF7
2DCWCTFgPJFy8mUvh9Q7JRZIVqVnlqp8HHQb3U4UpwSaTPCm+zaCzG+F+bbq1ceymjokiTTxIGci
9CrsGbdtZnMXSvYk3+gpjpRZke4lqal2ToxvYAF37izqqLottQEvIwPrzElqXubUYmt2AALdoZoK
4U64+t3ivLMpB1sckdBce9FFQjgvWXou3ACcdtTRr8sY0lgIYbfJGUWNbcNpeKeMA2CiSUYDBPVf
/LL157DTGuG2KV4X+vDhbx4P8wMg4AdAETNzMqfLmU77jvp8UiXnQUJNmZaeqb9kvd7vCNib9yPK
T/u3B1wUUX6+MiA9OjMKzSLS4csR5ZwmUIz00FmLSvNod/5OI9s1BDdz3ivVIZCE/pB3VbBBwtB0
oxLethEOa6Wx60iPN59byjMdHfyxszio2sqxKJcE6bmKx2jfOk64T3QYf67tI3nV1i8qYiUHNRgA
NqLQtIkoqNZFx2fykTXt/Mr+EsZrn+N6W9PJI42lYUWVBaHRy8lpa0TxgAnnZyUy7I8g/tDB7c1o
aySS8vT2h1j0x14/BBV5kkNy5lnqcrGvwWpQzyJnOBcoIrjCDtEDQWsIE1ejRquoi7Lg2Gp6vlNs
dlgpJHWHh1t7HPvQPuZKEXvwPaF62nmc7BVQHYgTCp+ZU6nEIeh1Y80Bn9cmhnHwfUeEK7H6Vb5D
l1GbQeTIvKDVZiyeX1ckv9BDao66jX9qPuTRjlrnms7dgpj2Ok0IXZLbq0CaSOwWRT9OA+SQ+k6c
Oyl4iTrr0Ef2R1Fqo2eAUDyg5tO4Ioz8J02KShewqbJHg2V8n1Do8TAPrVZe+3cbCLVPSBczUxiM
2iIT8CfaYpGTizPtecvLEqicyajGx6gw38ELnO5zHDyx8r61yumdmvXtoVtLRuZ3/uV8nuUrQEtT
zpkvWpLAReodSEqronrUPynUDrZtM7UbPZF/ZIYVbzMLmaYAAeqdlnftNqOclWXdSvV8EULzAGAf
UTsFYUJ/V1uyBbU4SAB4yNW5aDrTK6Y+3Yo6/pDH8pcA+2qvjkN9E5sl5VlN6VYCjcXC+zk4jGjy
YFYF9bTLTYpanRGbZlGfgyH6riJQekdBPHv39vY0ruZ4jn3nOeYlZ/r5Yt2ZRtVNRW+2Z8qr9l7T
+2A30Zl2+RyickeQ7kRSprhV1EDsmigMXT3q+60Uhv47s5iScyLs6YsZi+Qht+NhrymJ/2l0CvQJ
ajnaI9k2+zMP7Q4rknZnI0uC4pWKqn8GvXEu2hyanoQkg6Lh+z210xbyyzDre1lK+Kkz02yv4QG1
xVa1ejCTsSbP7KXtGI/O7TQNoGCHEjRZYMXvusHSXLlW012o1g566Z3uIp7/uSx3Yrztxqjed5Ze
3q0C7xehC/tWl1nywDpZMNQR5mX0S+iSdUpSa4M2nUsn+qaNdu+pjiQf08xBkU3MYk7k9XaOwYna
75HBLz4HYf1X0lIzrtIk+lqIrLnviqp4skMEogL47DupCAUi77Z5WyDWvjEy0SOlNzqe0xn5xkDw
qHdbMar3yDiqKFwF6WEqJ3n39vK4WoMggKnlUgxQwXxAvbp8My2TrKy3Q/lM7tC4dTxIT3kU+o9v
j7JAPrK3GYYzj+Yd/VuSlsUEmpHcO4NfKec2HTZiiLbBaGHwLTwzrHa20jyHNsr46JBFHHtJn7td
nj8q2T4PPgRoaOXY62rjvd1DVHLybdAc0qp5h324a/eRN1qty2ZzC63/YHDjrxyUv3n4mfQ5qxdA
nEcDZxEj92MfQPpo7HNriWxjCdDhlS0I7XV1gP2joelWpSPoQ6UTRuiqtArdKojFvV7WumvqVHe6
0Q69Iu4nr+z64xTa31DVK/ZGazjHkpb2UyfTZLAlOf2eOFW44xbq3Ejtgo2B3vd9rKq4X8VOunJ3
L/TN5u8yx2vkkKBZsWxealoqsd6nYahI5wHjbLTJREN7OHhMp254nJCyva+k0PlQm2Oz0foWRpU1
Gg992U2eGOkOR3q0K2V5LN1yUgPN5UiJ6SDBs0tsxCTeXkSLmIZnxT+Ui3ru1FDSe6Wa/LIJrURY
de+06llIkkKxWTg3VYE4dSKp0kqq8tuhqBnOyiyEUEu+bzD2Uxpgq3ZWs9gn/ypTBANrc5uwvM5v
v9Uyfvz5WrwX+kL8j0vocgcORqP0U1NoZ8AX+P3qgbLJxqCjbCTfkv+6YSWim9ROgv2oOB8aZ1QP
juyX8BqCaaMq7A45Fn8vmn99JqQI0OMFek19ZPFMupgZEVOlnaOw/0EsXeT4Q5r+U6r11spXnVOw
ixCAr8o65OeRb89trcvXT1DbsQxwCOdByd5L0GrdJI8QyZDkwLVE0K0Aln+z4jmBAE6CJYBTQzf/
crxAF6z4KXfOTvt/2TuP5ri1Mw3/FdfsoUIOywHQgaQYxO5W2qBEBeSc8evnAXV9zUbTRMmrqalZ
uMq+19JpnPiFNyj5ky5YliP5Zuxmodoltgny4fPQQ4Z0wUSiSWIKP0ytMyc7zIYptnVSjodi9Dcq
cK5Pgmh4V1MYQmegAErrLY/GlRN6+fJQ+6CzRBV0blQv6589/onUFKfoMClB5gqT3H9XpELZgxNS
aLjJ7VWVYcq5sifnyON8UXjlQIxRcyWqvzAm7YpuwokgLQ91Cz0iymk/pZlebMdUGO+rBiRI1g7K
N67lwo1zq7qf0iDYqKDffi/X/0M4/wso+YtFuYBwgnEL6yb9Vv8FnD6HcvJHf0M5aRq+Awc3K03/
5Wz0N5KTf0M9BzVb+u3kpi8x0pL4bub9EHHOqrPgPfn7/oZyiu/mvwvWHmpI6JGgkP0HUM5nUdUX
O4mzxi7i9/HKID8Dbuf8uFkK5HwYgNK+LGrlGvmBqrdLITUCtyiAcIZWCUjJS0M6WZFSblUAEVIl
wuXslP59WvHO2lItPiGJWlwFuv8w+CRMVic/WokKv75rouquDGTr2Pne9L0rB8nRColmZKaO2ZXq
1bd518e/e1d/tCv/u62b6lsSfsv+YbfVz2/tP/Jf/zg0oG7rJvxeL+HG89/9N4r/fwlsf+Z8/XsQ
8d3P/h/Ot+TnjzwLv51tv/nP/bX9DPndjAiY3cBIajGy/3v7aea7eYfN1g54wINA/RtILEjmOwqk
hFN0A2aI71ya/+f2k+V3s0Iv2TivrqzOjbM/2H7z7nqx+xBnACWqkv2wBylzLlt/uWk0vuoX3mNa
PNFP08VPwVoBdXlBPw/Bd/KLqXtdaDsJyC+MgQosTQnFTVR8bizMxq1vkn9syE5eLMDD7x/+Eoq8
TNmfvweACjgskBc0URanyQutnlNLuNaPduCMd1a5GcodbnYGSBp1n+3kNb+a1z4P0XNl1q4hT11W
LcSokQoV08nH9lf+NT9RRKRhtDbIMgaY59ACjAS9CoEJPNvPLwmNwNhUMg1oH3yazvARcq0cVYu2
kx+uTOEr3wOCbabP096eS8PnQ3nIT/i0ir3HRswcQT0VyWe9KGyahLYergl/LZMrvoukB7AKbWeu
2qUvpFENeZGXTUh20230CkPZfKWEsNzgM1ae3B7hk7mOAUz0/HP6JoZFFoz+ofDE9+gIir7mCm2/
eXvfzRWwl8doOco8qS8ib7WUzW70J//gdRtPsHXlk3evbzvwG8afWVvgAMEHQelCZZeTO1eTz4eS
ah+xf8sPDpRIKyeOt6UmxyuT9jwry+/hRZrB/Lhxw1E7H2ToFSWjexQcKgBccM6dsdhW2dXwlF/J
T9h7BbkTDLb8CUUCtCD7P/O9/Osb6UzA/FVQY1vad8jIXmWNnAeHLjmNankI+nwPqOZ7j//72wu3
7Av8ns4XQy0uDJ4qeHJ9GRywGAZfYDzCtr0vt/L74Tb9I/b45VctVq6uOs1I0UI+SHp3VQUTWNy1
9ury8LI5CHagdNGABIT2jNx+sQ9FHf08K6n4GpIDc9RugLpuIrTaGkkCHbN2LV0ernl9ZjQWFyBQ
mEXRoq41paA+5h+GQMYIkMu1ca0195/XBuHc0qeeYZGgGc73IqKj4EMr7og8iH8J8h625on628qW
X95EsJHn5xawKh0TyCCLUSIzo0cWyMGhpOZ4VCXU0wPDE/6wlM52YxiU/YkIaEtfPIbiMFYKcvjB
waRgM06UTSUj/zMo4LzRZs4dFACYz4yyVMGurQTBZd3nVu2rTZvcBUn4gFz97u2j88qMwXyjVgXC
Ei3NpRptWk76pCEOfZASR+piyalUYU27Zhkdz59yNshiWZoyLVDPYhD39v6o7GXVtj5194pLaWX/
9PgwOaOLqJdbXKs31WBjpnoz2h/+g+8k0iLPw6id2Ot8/8WVngeBUIcHxRdmtcf8zs+alWvo1bl8
Mcbivg3qBNCFWLJiarI3x4F+60pavzbCoopAsVhogqYID31jVptAa92mqtaQgq8PQuEAXAkYgSXh
s6+7vDexXjpkcbWPQmeiQvCfLMa/Rlg8tM0QoW0xdozABVfT9AqylYlacK6eTw+537+GWHS7DKO1
oj4cwkO1lXfDVt9NbmgfU8d0w59ewQsRnh6+G7vevQPb8dSLtvdoOmscm1dnEh17Kj8zs2CJjtOC
vmsqcQoPbdxe+VMM2ylfCfRWhnh+GV+8FX5IozEIx/Bg3ZtmuKuzNT2JJSj29+GlcP7sXTVTI89P
jloWRuT1Cof3CTOOHQYf23qX38a32p13NDbfv1zvDZd11B+T23gr7/NttQs2o/3jP9gzL37G4t0N
0qj2w1gKD6Z+AF9PGLsmdrfs8F586WJbJsDn+iw2wsPoeDvvevxZx9jgOFODgIfh6DaqvptkU+xQ
Y5s9dU07v/e3a170ry4opQmKwM+R2+I7pyYSwqHXwoOvl7u+LdNvglx6P9+ezPkvOY8MuZCRscet
EYAkRfHzNW2KNiCO1+Hx5HeeAltSuBlbxcmxg3l7oFe/5sVAi80jZbi25x1TitaOA9naxrBjZYhX
Nyg8XnR/+Q8I28WlOEDqnhRexsPtU3qdbKUb6ZM/2N3e2JTu5ChO6mYOBsKb9sZ3E6e1W/tDvw+u
xZv9f/DGENDTbab/w69ZfGybhcQEUxodVGiaSpTeDVK+eXs+n/Fu5ytHA1malUEJ2uD3L+41PW9D
NCFi/FGzzvhZT0J3kKKhqewcjT1ol/BdvnTYxv4qhj75PE74BNexkpwKtYtudWWQH0NE2K8rTGjg
jo4CpIo86rzv5lCW3I5TnuLiEjXlbetF4q/Bl8bvnZ6Koa0jm3TbixrMALxalYneEPcCZftOgBeB
TzpcSjmPcXgVsg96pom3su7xv7VqUiynTnFNsOOkMGO7FGEWAC2vwYZZoZTdeagqI/uuTOrjVKbB
LQrBumRPgzkomwH7h9w2kwpVbGAFXopOsNyH9M8D2qVWO2jwVVQPCgHo0fzzaIpDzn+l1mxHVHGB
p+Ar+uvtRbioT6C4MFeL4UBSM1Av5UAMPSy9rreObW1h8NbQNa5vawunBrtO2u7YjvEYumVQF5E9
teSuGOnUproD4xejJTB67ce3f9FFxkDXjuIUqEwONC32xaWRZmqRhWHUHWTNuxuLx1zVflnJaPfB
Ha/TCqT94kxLsAhmhT5aVEQHSzozjYA46AdfZDDRNiTEy1cZsHOkdLbL4SBxjtjp5Aoqiqfn95NY
qLKf5mp4NNGoju2xSYovOmqPP/LRa2rHVDPxEcqI0NnaAHPE1hPNuK6iIPqVhrH/0FolQZ7cxKBJ
aFgk1an1uzpywkE1PnqNR+6L1Ev+wzPl9EEYhuJX0+riD7me2q8jFpv03L1OgaWsDfXgpK1Z4Bg6
tVkBs1SLH/XS0kobXXccv2sJK3Bfk9MPKNkMJzMwlQDdzhLTPA1EdLJBC0fO7Couslu/ypoExz4p
1nZDSGJut4SMf+hgQujDXUhXi00KZGyuMZ5PniGUYJ7LLjwKZjHeilCHbVGCWo2wUZ7bYZ80X3Wj
Fq5NLxedxvOhO2b+d78v+01g6WsOOM897/O1JLtAI5BUadbGv/g5iHi0ZZnHx1iM8XBIJd8dPM/c
C0BqN3kj+TcoFUF8h3N+qIrCsNtRyU+KONOvB7WtN3VpdneV5g3XXo3M7JQnwgFcRgAQPs4oDPbG
wfOSrdCP+a3iye1WHEppm4zaeM0dmaM43063XWJYbtCrna1GjbJ2K8/ltPNvRNyMuwAoNFknafv5
lPc4YVZWI4lHy0jmaylXm1+d2fmxXeSSfBPmgvoF2v90pUiV0Nt50qgfegXNp30lInXpk34fM3Os
vrX6ND5McRZ85KWTjvVYYJo9YkIIdD3vi4cmTXmnR4IUpXOKLpeOIwZ6H5CSILI00ja+1cVKCu2p
9DzRaS04C0Dnhs9BVVeGTUEm/Nlh/VM4uhm0ohMIZYmsrh53pYOX4wAXop78nxATrU9CHFkPQd2i
SiFGndzYXWrEn+UuLL+PoB97WyoK8SM4YfHQC1FzK8foqNidbgmul8SGulbSvCzyzCh37gJoydx2
bO/zSQZUmGDNEVnHmD79ti5LhP1bkf6gUFrCbVsZ6j2RknCTQky4BceCIlOdWp/evmkvLj96TJBz
aCZRwMPAYxEjTrEKqUTt4mPdRhZIlRRQf2YYD2+PctEt1xAsEeVntCGljIscTPSlUNDCNDt6XiHZ
JaIf770IwVWMsPYxH+1gF0H7XN958LV5thusG1Mvc8J6RI4q6LWHmnO3fftXvfLtINhQ5dShtc5F
g/MFyBs/0FKlz45Zb5rbqsm1zQRh/4/jObomyKxwe1Fa4alZpOq4QkqBjrLPEcfo+ibQRe/OFHx9
b85JezHGhyYv0/eSb6gb1CF4YYVQ2aS+ljotMhubsUVgrFTg2Q2JjOWeh7uMJAqKO6UxqH70I1rY
NXsdZ9x9W2M02AldcdNoZQkxL66dCaGHDZFG6NSesiaGOO/Rs4ti/jZeafqRdI0u+ty+6WulUZf5
sceNwK11A+ydKlJgjrVg9/Zqzdf8cigmj5KePCunL4WmARmqnVpO+dGkm3+DkJK+MQr0plFaoKid
4NyWdkl8tCTPcgokvK7eHv5is/ClM2AYTjPMHZoq55tF1wG3jnpTHAlMBWfQB+9ODMJ2BdcvX0QK
DEN7Y45GIDfSnTsfpihCsS6spjwWUxs4fRNYoR1PzbSJSz3YyWnYbFUSv0c/9XRedem2UiLMUCRV
2MtJMl6nLWzsYoil66QZZGTmQuNXKEBMiKdysDOi6IAXOw0dU/Tl7VBka8z8i9CNzJqNTo2PhAwJ
kcWFglFOBjC1K4/W0E6OpFU4hohI/mu1dmiKGWclNCuTdtHneB4S3YF5WDziF0sTKF7AWz2Vx1jQ
ADOFuCmbzaRsUNRmjgTwT0SypLtxIjlvb4rXPhYJa7QiIZtShlusViPT0vZLFKytOJVAjjcmusjT
lGzUKgNiIartITflYmXUV7Yic0vRj+YbX7t8OMQqVaGpK9UxqnM8gofQc9Qx0FburcujTTpN+gmG
BbwNMJbznSghwA68KZKOuBdGrjEET00zR/597Ll/OoswSllDkGycL9jp5yO1ft0VeqApRz/jaFlW
5G1436fdKCAHgrqM7GqC4q9smiWwm69ii8IgpfsNSBCQ7fmoso+Bud7nwjEKB5TVBO2q7rB2sjzE
rxs8ZC3zRgraYyWX28YzSxuDq8fGUwvbi9d8AS8XlOx6luGajw6R5XwpvCh6VUqthmjECMegobGF
YdmvIWzzlVme9+L5/TmDtdkzGsJ71N8Xs5woYoorJDYDlVFaG13OsSeT/dBVcjPddJHn795e1YUg
D3E78c0zJIDoBob2EqRtjvB2RK0xjnWofwUxv/O9KrYjNfgweAccnuyaqlPWYweexZIdaHjwxuXK
Ubn8aBysOKDg1EDFoXV2PrOUpUgzFd04KjBSsf0dp+uR8ISuQD7ONqTiyivxaioNNn7O8gBBXBgc
phnPF6+leQxCcZRchL/lLxlYiodanqLOrmjpPKrjhFdyogza5Ahy3gdbL0zUHw3v/h+XU2e00DPQ
6DdUb7HJ0zIZOkMrrKM+hJYt+oLgTIn06+2VXihozStNM3vWCIGFAXDoWTr6xf4dK7FKQk9NT6FX
dGTpXcq+MqNmX1STNDla0jVX4MQlddeordrD1zXG2IYRn9NLDSMol6nZPYkFQF4HtYjBd021txKn
QIaQpNIs7sUkR3hYqeLPU4ovl621BTXuQNJ81Ih1z3wgIcvwoq/g69EbqSy3l7EGGrUhRpJ8rO7R
KahEt0nGlqRXCLsruY0QqUliT/hI2ixnThTW1pcQSgse9pKBxnSu6Vj6CXEpoLI8yafcmlApxUpW
FOw68DJ+mVe0vguQU6u3dRQqo13ElnU/IqY0OJxBjEWCIn9MxFL88faUv7LPYMeDhQR+qgMBXrJf
AqXT665sipNvae22tMTCsSZFSOyZ2u6oEVJjmpfkeyOKrrUOgrcfFfGp9Jq1tt58gs6vFXSdQAXN
fUpUMGaQ0cu7Ky+L1IBmGZ0QuPdvRt3HT0DVq7XL5CIjpW1Ito3NI2Ad1mPx0opaLUpV7EWnHkbB
vgxF88Y3kHAypCimSuhhkmOG9SZsheBRanvDZqOtOW5eXiYzrg40DdAkkHZLDn7uJbo65Xp4EjEx
uqWZPZz6oRLv0tw6KuNQrSHYXxmPmjlkaFD4PAzLkLMAUY2E/BCeQLcKLqI/3X6S55dIE4et5gdr
3bhLgAXv8EyJI9ClG0xqdL6WpPX4aWHxexogPuzHuumctlb9Dedfd+qsLCmV9hw+K9fhx1rJNvdM
fM69Dic+pNecwQizQz809VXgo0YakTSs9MEuQ735F3KPk0mRty2nBBX4oKUaFp1MiSXQkHdzRoZH
pmtQ980sZD10bXnKwtWy/Cv7fIZXgnQiWZ6t6c7nRiy1MoJeFp0oUwWQwCRvSzVxreH/yqMJrXfm
R5IBEHctu1N6IA5qZ+qACQxKV7rY4KOBiepWoyi7w4VG2RadodhxrFfvR62NrzU/MtwsEBW3B7nh
vn3NzAu+ONzUhQFvUP4Hc2MsqvOlNJSVgIjEKUyt+yEefyFgd9Q9/wu23nd13j29PdxlyEkciBUU
fCdK2hfNe2T7RyNEVvvUT1pxowu+9giJ9zNlS2nlwy6TSeCPpK6ziipZ+VIZp/E9DY0oOTtpk/U1
9sXmweqN5C7qYf1XUt1vJE/pr9JGAlBuhvrmj7+TjIFaAJRfC5vnxV4yWzMPYzqdJ2MyxOu0ouxX
iHq5MRAUWonisZu4WENYaqiWAyOZe/kAg88uaL0A3j5ZXnUqOKLFXuxCBMrMUrUhfdTpplAxSHfy
TOm/ThrikjtPmN0LyzbKv2V5ErU3hpdA9urDTk7dYirSGKpMrh0ks/QfRkmY/I2uTPJW0XNI13LY
4+cjC+gYi22gbAQ1S+7gEammK1c6ThFdr/6KEmoVnVRU6rXut8G3IfaawsZtj5wWxYIRw1DclD3O
MhGB61dm+MXK27Hdoeqknnqy4idTxk3UNvEDfRjaUX3KfCREHdS9YSDqSlU5TWL075Uis/o50Bgf
Pbhuo92R4j9aWaQcoVPT+rESrzzVPvSFjOOINCk4tmvkUyB1ImCCHkipal1rK1rR6E7XJ8ahzrXy
1oABNAuG1EFnD63sKbeoxKSCrVGC2I8Fy4CEMktsB1Twroy2la99qpvHvBS8XyTAs+DD0IoYV5RC
93mSWnpOkxYnmzZvxQn8nDGkTpjl/BMRyExvF+IMLRBR4hB3sVT0hePnTdA64tgT0EzNGBBg5r2x
swSaTawCLQHkncfpvvJj4UtpNmLjZKqE6kJglBik02gaTbfPI5nuijY7rdFvQxmXiBE/F0pQ8UbH
qvvTpHk67jwdCSbWaImnP+AJSo+kqCE32Zkltp2NPUycubUS6J4bB3oy2F5XZZ+4qZvcbSFbGbbZ
SUKzyalFmXbTl+ONl/nWU0gR98nr1PR2HP1A5C+qcn2jCX5WYkqUTiqkEuTo3VbVwqvQalGm7lI1
PPFGyAi1JiZ0bcvolDuL4DKzjSQnN2VjZF+SqY22ePlNV+Iw1BuuAA2pGCE8QpBoHF8LB1eekMNx
BiSCYYD0wx2HTyzu9TquFBsKippB+TbiypnSKny0aOkdZHw2G5xwJ/8aKkp6C9Rp/BZRQtUdeRpS
cx9p7STatWDgwu23o7StpSz9aWqpF9kDNfVjZXkWy2j6wYeGg/eljT3jS9Ga5YPQjMnPtk2S95Wq
h8CEYbzcDGIpW66g1/5T2dT+J1qWgu6aRSY+TICac7uuw5Paq/CvkzLH3UkByueQd6UfjRxxoFIf
gx2aRkFrq7jAmdQmxDB1yroYP+Yj2TxTFE+6UwVqHdu+jKPmaI30cQbimk9RXaCIEsvi17KuLDin
U1g9llVl1HZVE6Tbk9dptwjIVo0TmVOwLVRdyDZRo26qsYlPo6x2d4UU9gLaGj4+5aE0SREeHvnA
CHoffs0EU7/3p8x/gjvUcvYFXUmuYV7OC23dd5mpf/bohleEPIJEEUKYhq90UcnZJxOlm173lcit
kkS3KGVJeel6Qtzptj/k44/StJqbbojkvVn3TMNYBk5cx77bd6H4Pu5F/UdQmdABg7xVPonK1N+z
HOw8n6KbthmErsa228+Vj9DK+9q1xNwynTDR2+M0EOYf436SeqdurOnHIMUSBrNW8sOXUXJFLL0o
DpafGEfRq6cnQxtUumwQOhBb6pLd6GPn5qtKRom2LKZfnabbdSrcdZF1ZYkpLlswIH7o9CpcNYWW
L4MG+OSrsV46bGw5txW0Im4Fn8wG/LhXXqfYHIikdwiM240pjbk9+KhGOLI5ir/krvQeiNb6g+8J
48dUKsdrKyNat4Xew0V6oD5HGSkox5+RaaG54Jet6jHl3PoF0p2CMwv3s2Regv2vn5cY8BK/RL6r
Tuw97ji88WzuyehDZsbhe7GPcsll7TLTDs1G/VRJmjeulG8uA0E4d4QKFmW3Z0bC+avWRI0glfFY
njy9RgWq1vBUN03EpS0a6FEiWG7bd+O+9bW1qPy5GnMeFM0SDeTsdCV1SV1ClKpBV2J/TNpTTHId
OR7P7j5QM38Tt7LWu2JumCml2QZ3l2EcedIwQcUIHdWnwkmyur6vPTG+ldVIRkVUo9Qkxsb0jbeu
vhqN2ui26GBgfkhttcp3Sao19xbXtOEyIS2wgr4KT4mPaJcjy8SftYSPjE3RGyPnwBx0XB5xMo0d
eaCKjPSl5H9oEbtdI8FfAtKYdcrTZEQAeklAF7mCqmKDbbVSdZLlAtWHaNQ/9I36LbWU6k7DNnyT
V3nmKGUW7iKlb9wqTQenTw3cXvOIc6AbDSiCRnmv9h3PZ4ISb1Eblg2PQL7D5arbFQDnd6iYyZte
ncyrZvCLR+o2/rVKfXklHryMPOdaDSBYlhaF1aUGeMQrh1ieVp26idmMxxxt4gDVmTbVtZWS1GUi
8XKoiyDXkjGc8wWjOo1t4G+UECNxa5qslbjvlQ+CvA1jQqbeRzth/hUvSjKDqAZjJmrZyROKb31n
tfe+aZaOIgjar7eD2Ve+B4AQLAZ6fACVl1THAlh864d6fqqawbAHyru2FqtrjoavjEIEOydEBLOz
ovj594ReZJY6lkKnYOCJaxI0e2Jd+lMaA9xgHWY1whIzi5YTfj7KKAoeHequ/BjzUjh5q4ZO0QC6
eHvGnpO4lzcIIzBZ0FhnHcVZr/F8mClvtGaUve5jbn91Sxt3dTt3DKewf2F05qwCKJZ7YTncYu7Q
qgjxUGU40dFs2SFUc8KNsOEuZ6xocy3a4fbtL5wTmOUHUtAHKIEHA/f0ondAIACWBqOVj3ph3TcK
kblSRE9J3P4U6nyl5LrcGfPXvRxrkd940OtrWRW6j136XtW+h9Hx7W95Zpu99TFzgvXiKMlSTxVx
YPpuLLu0Lbtx203nXj2pDsRjW3IeA2fH1ebK28COXdFeIWgsSwJkbwg+kibO6nvwkpb4JKggWGbI
ynCKy0yUHC/OR8p8I15HThHL9bUUF0DKiixqxE2co80HmGw0MFsYxETdkDNo94lYT9lKErukZD//
Lu4XYmEalcj7LrJYsUJwQsjL8QQPdPjcSk1rxxqprCEE01Vbqp6T5Yr3aOTIdcG2wtMmlz0bg4Qe
FeJC32IFXt2XZfehl+rkfTNWjTuWou+i6Rw/vr2Giz3y/FNn2x06TNKsKrY8cOSXRHX6cLImQ3Db
sQRRMpBavj3KYtdzlCUKkzNacpajRh3nfKPUaqcIadca6GYF5ocwFUSkKGuMJim77T29/0ua8Y/4
rP9HjXJmdsgbHNew/XlObeX//k+THKxwKCCZaEfONOhnk6nfJjkCGLx3vPCzshYIFIlDdUZutZ6t
qYhqEAzhIfgXuVWy3lGMA7ZCcYWmIRWxPyG3LmDZhKzkhZSd4H4TO81o5fNtMmmJ4SeWUJxEYS6m
dIFYBZtBUa6TiWzA9iajvGswVCEZl0dKMW2nR3g5yNKOXsDU22M4RMCb8E9/31eW35EepP2PEfUy
3Q4iXkix7HGjM4v6Fo+H4AlMS/xb5fH/d95/SXNf9N/vvI/fsvZb055vPv7EP3nVIuxpahiIrXNd
AxP8m1et6+/Q6kLJeC6l0nJme/3T+kxS3lGVA4IEv2vmFc6N0r951fyFsy4fODz6/HOL+E+23sLW
F9IG2vMz6xTEDhop8GjPt17Uy0ZcpGZ16LRB/2R6VDtLQVR3wggnpjEpwgUhIoR1HctXYdVGNxUC
wt8oycnOQGF2Iwh1eatFxnTvq1bhKr4y3RN8GjvQwEiFR1Pz9GJ2H36/si+p04sr9fkHg7UBF0AP
GcLsIiDzqVeAGQEeDsh4cpNhmjZdXkCuQkhqKyHi67493rNEysvHfp4hoGqzVxtVugsmQVRrqJbz
XB660BI/qqV1r6fTaA+p0G/awfwUJypSkFmCerARwptoaThmSJBQ9jBMuxC627jxaydKes/RDat9
3/V+vamapKRWZ9aI2UbGVh1VYxdhGHelBPKaXucyM54d1QFi0SFBgPy3SMTLcIVios77nyJXrVHJ
sdKWGyPyQxTS6wSbbeMgRlV9JdTt4e2pu2hJMvBzskF7G9gPrZLzzSUMUZdO2dAcAEohEyjI4U72
i/AmbZv22mrUChkiob3CjaffF6MguHjN1a5pVtZKhvXaL2F82pJAtXgKlslPgohG4SVle9Ayrd5H
Sa68R6e7ex+ScO5HTa0fKLlJ26YWqytDi4BU1TEWQTkF1ZU5eWUx6FbNkriUj2drlPM5KQDwSWJW
TAdSypZWVYIKRt/2p5IdtDPGZDhWQ23Y4SDCuSQquuM0xZs0JInyKNtctWJnfujjPvkEfkS+Teq2
+2gKSQJj3FJ2Kz/28rDNulLsGp5AyBjLBVRSQ0oSQOYHs+zDWxSqi+9BgZ+LloX1baCggqUMlb5D
3j47oD1XXetdxhYbp0zaink8bJVcn7b8aywDAQ3cCyER0Nu/cZnK8KrTd32WvoJUjEzJ+XwKrV+q
PuX7gxrWyi4qxtGeZOLLyIrXWMsX3dB5LM4RNzJ3JTjd+be8iPtpEAQW3Tj50JWqlaExFGaTDe0S
tkaDc6nsRIDdjh3C26KN7bj4SPVnMLZhO0bJxiqqCka6FMo1uhJSO2wNv9T0GyG0pE+dgoHT2xMz
39zn99b8CyFZY3dCZLEE29RapU1NgNE6zsLhruq8aRuoXbETmxGj+y6Sb8pkGq+orGYuJcNVINzF
RqckRmr+3KbGRFlf5JitmhRtohrWQZE67Usygo+8BgZS4/mUqeIBWP6o2HU2xDEwOTyW7DKhGuMa
UQJjJxJr7WsKwSNzm0KyriSv0BJ7wNf+pKiJ8d0SA6QEh1q7AWZn1A5yg11gB7o5YD6BENX3sNJV
iFABeNRNnZq4Wg6eArHH6qP6qgIgUkCtKWHs9FMsoVMxdP3kNsgdTk6dZ2nqyN6gHjur1ArbB9La
oAzXxj/odFg/DNmvPRu9ZT92TDOujwY8yAmYmjT9xDEOWLbf63LpFupohjaguVjcAWKf6JMXRdJt
raZAV7jp02Lnd2jmOSbCjjC45BmFOSWg2TdSN9e4x7LCvGhsJVQG/amKbmgvC6ApvEpJ7BToWHwb
oRUO8cGoldgNvRCwdlYXx0iv8A6xWj92ValS6BhXsuztuqaKBreMp0i4KrQ+uurFpsq3pZwG90Wd
mY3Ty70mOlndJ2up0AW4nT0NHoRLDy2y+VJZXHx+ptZ9FLXGQU8Ha0OTULTTVg+3nVCoX3P4JQ9i
xTdPuaYdEDILfgxBoq5cFhf3GTo1pM6E2MgNc5qJq14eYAkbqjTIG+MgpGW8kycMQDJ6M3bnZ/k+
NeR+JXi4uJwYj6AP5wvL0snTF5eTUUTTiDu7eRCEEOXvIIldLfeNLUX1NZLgK5+GwDqoTMwxEBpb
OjJxx0aChg/9ocoDeBCB5m+RCCZOqWV/m8pAM96+Xl75NJ4xAkfiIsLGpSo/uOHW9wbTOsQTTbOp
VHUObfwzExP5zxeNaBfWI1OJWMCSEFiqwMS8VPQOPQ2dK/QnfdcvBG/fAc1w+8ob1sorS2QRO5Va
1FxcIeADWLKoDaRFLBro6QoHNZHzPd68s/ZxEtPf5pRmKL9vQww57XLIpk2ZlOreiqNiZecsazwo
BEnAFEGYUxakR79EUXmW1NVVLmiHEZ5EgtQWeOOruCzFygVZZ3quNqQqV5mn0pMGxo/JeMMmRNEy
M5TT1GgoDho4fq5xiC9DKSCcSD7NaFnSYyR4zs+QoqT4cpSeddDCVndw37wqPCu7kkpdOiiQi2/y
LjRsS/E6VxQMuv752N91eqCvbMDLwJx4bpY6YNuTDJHXn/8Qbr9Sz0MzPiZNKnz3MJTEE8ZS78tA
aX60TMboSmMD+6yMkuGbnHPNOWIbIsuIgLQgfbZqK/4YNEljR4rmf4xQa4Ypb+DoeRtDwzopMh+I
eqBhIGwtitSXxTFlmotEVXwnhFGwZjZzeYbZ4yg0QT7EHgsezvkXtVXRDJSHvIMQKIGNlq9it5NO
0zjI2i00wLUz/Np4zBv7HIYB5q2LeKZVEl1MJ907WHK1T/JZ05xC2xSmSAOa7cqOfmW9ZkggtyH7
BlOiZSmdqmktB4iZHzJTTQ45aqv3sudDafD0wsna0b8KylqAGyBXblA1vasM5AVKK3+vuZlv/Qbk
J95a3S6RtWRvRTpep4FFVT71ECjH6KA2rwxQ4pukKCdwh2H5GXjWGjT9tTlju7HvZxk8Qs7zNUoJ
HcRWCH3CPD+zQ9372kXTj7qTn4BJbP70jmXGFLCFwL8oBCwVRSMlk8sej9mDApLLyf6HvTPZrRtJ
9/yrFGrdTHAITot7gSZ5Jh2N9pGnDSHLSs5zcHy23vWL9Y92Oss68rXgRQO1KCCzkFlOiVPEF9/w
HwrjUzzWkC9N4+OvL/STTc2VaCizFBgSMb17/lQjGnnFbLrRqYob+amZq+XBMJHL9SoxjYo/N2aq
+GUadgmF9jAsXqRJ6xM2oZicFQA56lcYuD/JFrghkoQ1UaCIFGebW5RSS4q6jE651dp7W6nGWwnX
2x9bwJ5q2smNbNT8EmRHvXHc0LmhLKlfmSiv2cCzDJp3v8LjSfnJXajWzl5KnKZOh6ruibn9eKiB
D23MZP5dOQTONhPVIIoKOkRA3M42fdm1nZU1E0CUTMZBTAIWJMAOXtl9P1m2q7s9hRyVHEHTeP4s
RVvZTKUZhchuacA7d2+BdtF/b4ZA6+enXy+nrzy552+O2pMjlK7XKjt7zt+YS0tX8HRKT5zYQRmp
JY3JqceHGCBLq+3aWJrXIh8YYYc5Znd3YOLRgGzRe7wdaVWqm8WV832u1+7t4CjVZ72sxcEK/cZu
dkZhYdSW62C2fbgE7f7X977u37NbB2jJBv86u4Qe8fxFWdqguKA40lOn4hRnMfuFznaPwfVRNfNH
HYNy79cXfJlIMY9lvsw6A8X64hgz0zhb4s5IT6MzJSQVCubdOSL6dTi4ryyCn12KniPNZtgta1n/
/Nny0owKo9cyXH9m14sn7LMx2DC9WcPD6fefavUEWOUAMQc/H1G1emqZZsfhTP6bBktTRTsLT+1D
rGvDKy/wq07U+SdbDcj5WMRj43x4OsUgvg0hq1Mmmv7OsVr9Q7Q49mds5bWPvTYbX4yhV67SMq4Q
FcVpC7KwAkylyFBbgTiQKPdDxWvP0pYh2dhG1WOWLSLzIyUFooA6TKszIjIb8sBllJdhjSVzwJI0
ls3YJd1tmZmVYB+JFCpBLtuPllJbn9s2tKA+GNNQ+kMrwYilWDKlnqJq440iG/uQxnORX0bWMF2q
XQQ6ZImskcpubi0jwKPJiOAyxqNfLIuO85g76fNRZWpv+xyezh3UBqCBgx6Wctumarp4wqqbj0oh
4JjrYRx/UuvJgNKQVm2+aWy9GjyUiRCCHiODY6vpt6lCx9QbKtfqPKWv88gv5rm6bpW6g3YEa4LU
PhpQYi+sTGmCJHW7S6ORyoJiwTRdZ1pzL5UwTDe5Pc/HXNbqp1+vo6/uL2cfF4AAXFz6sOQN5wpD
upGLJtPa+lRERZx4GIbnI3bdQzqBRzLtMNDUJUXcaHYsyDSTk30OrXbGsjVv27tqaEcihtHY7xdy
dua0pVS3IObT2BvCqTswMjUO5RzV7/JoMH0VIMl11sYV9PHekNcDvOR8teEZ7hIrdR87VCE6HwuN
EZSnsLOnxlSTBOOAXHf8MZbatLFHmX5IJqm8VgZ9pZ+dvQnKSd4FUyJamC9816DBSRBi7Ulkuvto
lpJjuIWkXXjaUNcDd4FlGOKAqCCsZl61urOUUUrPoMnv+kIrqm2Bc5z0c7dAUQIZkfBRsRlFBlXb
6BjrGOpHOeWI5YAFLq94JHy4RU0O72GShL8cBib0sGUeafhgFWZ5LfkAHqr3lnX49Vd/GYShpFH/
rGK0iMOdF5d1X6V22Lv1SZ10Zau5ZXgRa8OjxEBwEzuzfbQziDe/vubL4EhrHO8QBrW0OhmIPA+O
yN600h266qTRtQ4aDLW2eiHsjdqO89tfX+plYkFVt3YR4WIxgD4nLrcDYieVljanSIM5aGldv3Gn
aXklBK8p0vP1wlXWdqW2vkSu8/yBaCCb0oyb5jQhJRN0qnMT90qziUIgarGc35QNRYY5ZNPm10/3
k9KVuZRB/YyYFX3u83g8a6JO4GR1p46040G1F/XKrtT4arYRp6gWRbutM5lvLIJfkFmZc02v1H3C
AsreJ20RvnKg//R22DIMatdZ2osTXQ6S7DG35AlA6LQTSXHS8QTzQrMfP891zBpXnfnOqbRy25q2
sZuWebgrwky90OukfCWx/cmnh/aPmBPiRqv+wVm2Z6XwgPEQ7KDHQ1LBmjoO1HJ4Dev1k1ixgpYA
HbCQ0Z0/r7WayIHylAzjCc0c7QpT3PkRRUCSZtS25Wb1UkNPSYkQfalEd1Fwr/MGTaY48Ru17yGE
qzkHkaVmIPYcpW+dA2x+WXhxmCyPfd51fWBaEON8K2piK1hmHSsYVZmLwAE9rQd6PNTZvi1a8zFM
pObrUilcf5nb9DUS6znoBJAZoivQ3VTMdWFvWGeZba85g4iSeTqBZw13+tBxamLy0hyaeMEGxy13
+KR2l3yR+6Uc0vui1OtdBePJi5mKbYsonWlZNNXFFJbDFp967WKMwioADzy9UlD8RPSCBYSoBu0y
SJj6OfnUnTUrgfI+nSLVnt/lzTT4wEbz3EtW06a2SxX8NtT9kgLX1FgruMBNyqFz6uqisSP3Ro9d
+RFM+WtO2eexb32H695gy4Klwzr5eaiohz7uTKucT00ZR17dJMOx11cXhX6Ot7+ODj+7FOsRngtA
sNWp+fmlIgWvPURz51OfNMgyqGbjj0ZY7Hojbl8JgOenyPpUzD2QJ2THrdLhzy+lSsB7JuSR03oy
+oMdd6d5DB0/Spvhqswz5wqP4uaVHPu80FovCgsTtX5GHhBszi6quU2fWPbARRuRg6CfDK8Vk7IZ
IvpRahO/1mJ+Ed644AproWpHFQk4ylmVikZkLrteqqeic+etQXIy+WaUxJf10IpAz8Jmp67DhGUy
6YcM2v3QVv09qjvu1VhG7StL/CfvfKUwrWrw62s/55T3tauwt4R6ol2Z+UOCkW9Fz8Ebx0LbNq0+
bcxpnF955z+LAat4PfhJsBTwrNeo+8NgzmmFkem1s5zMUFGOi2uWXiaSBoOiSO46mGUbpLSqU92W
+VZdMvWE36oZ0Euqj/0orxTGHUezFepdXyvyoKj1ckmmXwWNpfy2iAKJBKueUSUDT/otZ4ALlI8Y
LdvVcmrjpHiXVr2+Zlfuth26+pWtti61HxMAVgZZBrmzwdKgnXy2MiptIgCLXDsJu18OTCnmQz6j
8WHmEFqieVCpMappM4WZfCV/Oz/lSNQZsSDNghgWo7/zhwRKotJ7dpeTNczqhWz1+RZxn4dfR5KX
jwfHnLjlkOMwUPraQvrho89I6lHi5uqprLMiGPjX96UqCs8VVbY1unq6aJtiuC4iObyS4RjrR3r+
ZmH8Uquv2SJyEef6IjM+q0AckbSqFzEH0lHEmwLAOMwRbI2QgBRJ1gbLsqgPZReROcuqn8ZAIuCB
OJ5a2BtmmKrq184A8WqZ4vpe72JzPzH6b/0KkyosqVL32rArKOpLOS9/TjpMMr+G/Ig8aNK/Rabi
o2ku+a3TglzYsgwimPKQKf8Ui1kdXbAky4VM7Gjahl2WfOojJTm0CdgGXzBifCdnLDQh2NXTTe7a
EFQMICvNKyn112bJs/e02iTC5ANeh4MlpcvZvsyHdRJnZfdppzZHqFtqH6RmNV3ac5JHiLGhqHij
MLUo4PeJ4q6wMezzq7BAl8VA6an3p6XAZlM0AOS9UColDlyieVCKPl2HtnDH0FZJFG8qyzJIy2Fy
sV4ci+qoSAlsYp6iFNBc0QxvFuRToq2rSxNGUxhJT8OnMfHp93R7JikIsImyST/+eom+VO6E06+t
CEGMXeginqvgV0oxVqMhm3vbiONjXRf9XjPTKvHTyCojIlBVJV4R9801ZU26j5Cuw1alt6rZF42i
NF4F3QQP2zk2Ms9Y8mEfwTTa5EPjxh76FpoZQGDAUK1BG9ez3ayqA0cZ48+CuZTcOG2WboeF3okf
lnZ7k40aPcbCWoTcaqomXinWX2wLtiIo+dWGjIOP/f/8czO/qIcscqr7YWjaLZp7xBm+XHyB34XY
sUqqTWE63V6NYiE9QIjNK3HnRR+b2IryOmxhOimrvcbZ6SuQIe56JxnuXTMb91lVNJvKltkesqMZ
LJHZH5QxQ9zX0TmMc6Pyx8pK72K7mHe//vIvxWTQ/vk2oAKCscKvnr+LQZ0SxOiq6R5bZvnR1kYH
xJyMzQwup5PmflSbzI8mvdY/LOpCYRTZWXRT4uE1oOyXy7vCGGxfzeb820f6D1Lzn8wlf/hIL5yY
rh/6tn+G01z/+79wmqAxmX+AcELJA4+l1T/vG0aYbssf/L/A1xgGc56sS+o7ThOHJRDA+PPyE1hQ
QG/gK38HavKH5spDA53EfNz8uvl/wwHnDCQMPpg9tRY6gCjIcMixni8o6Cl5DEM8vOU0JK+L0Y7p
us9AROZ97eh7EiDFQ0p2la2NYN0+tUpzUlSMeqWNrLPEEbdTJvud5vhhnEyHpOozn6EmfrzDI3Zk
n7++2v+ssn9SU/9qlb19SEr5j/1T/lQ+/K9//O/u8anE9rH8x0P55R+n1QoMn6kvD//w+zIm33kq
ZSLnw5f/+vZr/0Ksiz9ofrFiVqIMVRISI99Xo6KJP8gaCS2ITjCF/2p58n052n8Ah0Vo6Bu0EOIB
tcn31ShYjo5FR22VkYBr81ug4ecACZhKFN2rLQSdK/hdgFueL0WYzVOCtTo0xXjItx3NHT0P8IRv
yn1bYjd3Tyemrj5HmZhgAsao9AyfDQ2a6gbWYhwbr6QZZyUQlMtVohioGzNZ9gdv5vn9MOqYM8ct
pZfHNuBbp+nb0B8whmnhmRhzlTxC3XVkvK1IonpQZ4vpcup3qzxOkNhVWCqbyaLH7oWta79SEZ2d
SSASwWiTBa1DXLRbiAbP7y5yCzKsAfBZJVOdLh9JQKNfZNKO4f3KeVB6r4xbEUMctYUuFl+aOfzv
tMwnd0s/QbHvtChy1Nfu63n+zPiFxUVUAtu8Ri685Z7flw7ksFQslLJLM6/mzaIiLnmpZG5vITuK
7qRje62lL6rwejUrm3fTSI54yDQ3sYGmog9mOb4xKvNik/aWjRYIa+7SU6Hl9nuMNqDCBlmbJrHw
28HsO68OtRldz/9fcYYqn7/O7dx+dHP77/+ROrOGvX8z0zf6NL8KQ6d+eMifnXZff+A7JcaG97L2
fBiXsWd+oMTg//YHBRslMcch0zSHYPc9vpjEl3UsSgBY8WxfyQzf4wtOhMiXQJQBn6Wihmn8ToAh
HP1YXyH3wrEKAormOBt6VeV7vjQ7W9TSrE15j/EySrBzbx0nI5zemkUv9kkP0KPspmJnRW11qw8G
tip1WJM2Wcstsrg0r7Is9/O43CE6FPtO1WSX7iqhqWlTeWmXakPTfYr2ArTIEQ0CNQ9qswsvm3if
USCErzWinj8OJAugPBrUdEr+1SP1HMehita0QtoXb80MdbCoKB3MjpxHaPHKKwnw8z3915XW7Uzu
T9T5isH5oSbu6QGlY92DoCxyc4NwmnNYpgH0tVkXR2oG66rua9RU3Fx7TdX2Jw/JFQkrMMChTLln
qXdMk3JyVpiembjDply66JiHQlxGpjVvfljKt98KyB85IC8uxSIDig0Z4ysW7fx9pqybwcXV9KSM
ltzGs/VQIJPkKxNyCr++0gtqP91DdKWwIaDBgKTnOaWRo43i1JpRErVx3IrWiaG5RY34soTQ3kzF
Fh19z2SGCBZ4EO8bVbnTKoDg6TEKHwr7CWSL3yrdPh7lxbxCXONgGMShEMW2yN+afXw/IesL0H6f
190xLZJjO0S3EgUFr9e1218/zXlvkiVGh5DtiTkAF17T32dtsmlOrRjrzpOWjcrWVrvKp+lNgTzL
ykforvzNBhRDIIo6jhhzBaWyMp5frwb8nqVzK06cQPjThNOyd5HgPq5CzgeEZ927TLFNX29fXSHn
Daj1yqt7BDvvq9/7WZcZjbvJcnG1PvW2NW6iugyDTg+LV3bbC9o21QBQZIG3lAG7Bg+o5w+oAW8B
8j/ppz7Uqn2qxNleZMqyywrbnzXEJ3QzA50ZuaYXtVay6cIYaUPRNX6Khsx13ZfoIc07vW/IFf/m
oP1kh7yIA6hLU4uTqwIoQRLjLIDWU5MzQw0j9Bejyg9z2d/YmiJ81BhbTzMmfTNo8RvFJrf49YVf
cKPpdaB2CfSfv9HFO588aXKx1NhCNwHRl6Utu8CMY/zqxvKu6eb3rTGc0nyefaYZqjfnxmdEcILR
aAMbDoIX1f1tPAJZmGftoZL1Luv1J8bNDLFd8RkuSSCcZTdhVjCpwyuL9Wu/8MdmFWyF1XWEcRlY
g7Xke/4xlZrcLVqG+b4x9atwsXZjXgeV41537nhMSwHaCMCfIt5r/bd19J9i6Z90oH9YPy9K8rcP
RcXK/qEKWv/7v5MUDXdj5secJqu05Zr2f+ftYle7MnBQGll9F9Zq/XuSAncSvDRHA2UBBQ+7819F
EMUTaTjrEyAcvTgsPn4nS/k6qvrXguGOCGtAjhhxcxOkPGcnHoM0FvgwGac6aRrloxKb7g0yg1jV
FDIkU84H+LdLWD6UQ1ZXXlM0Ju6ULc0fO1zqL2gwxBuQcCaqu/GswltpWlx8NH7CnxM9sw/lAHF3
m1Soj/mF7XabiDHKggOLZd0KjHhsv1QNALBRNgOlS/W5epsuyidGCSr8YH2sPiNilKFkVhkI2IWU
O29cG10mLxTxgJ9MPsz1plfN+Eth1Y7pjSWlgJfG7eJsC5nXt4nBOdXIEfOEUR+m/pVz/HmUXl8g
JREDeTrpUDKAtDzfcS0fNlkaBhS5imJ1p2PhURTiNSWX56fet6sg64wQ6Vc+/vmALG+Jfk2daCdM
ZLoNILAWLHXXbxUdq3NjKF7zE/vJuuBRSPRoFtH6Bsj9/LF6vSgXozXnk6XW8xFqyfBxMhzF2Kaa
Nf+ZMVFAjEdL3V0TQVU6lJo9Fl5n1I0/TJXYGLVEHSwVpXgsSlU+hchMIZJFb9f2JfCigtlNJeC7
rW1EvRbzfW/PJtp4BqXuJqlLmunz2HabvnCt3qcWzyqGEdpseZBTF4kCrV1aIHhEetNpndsEwqhn
HVpReA32sdcCS9T1UQ/t5k22jNODgvtP6sMPNR7MxGr/RIEKunkKyqzwxBAiQfRDDPjJ4fXig6G4
YjDVZHTJRI+X+Pz9jVOHcsRkTScZlX+GS3WMFN7Nort7JQv/Eib5T+z9J31wAiQSvGuaTF+IsuqH
7/AiFvs5lIUnPC3KnzjV//R3fY/TKmoI1IMrXutbd+lfcZo/IgKvQ3jwras+69+BmoIRHAR70oYC
jyrRmqL8VUzyR0ChabdiUcQgmU30O2GajIf18kOcPn8N51hUF2ZInwDOPPTFMUYj0taeCsKfKGdP
iUsghdeZHcD9ghc5L/dNtFXLjdsyqNo4MZrJF4hYxpUn2H1iU2V7+zFj96gH13rTNLdWeL24O9pc
OGLay3unv0ztL8lQ+eWseYl8bMSdJi5D+AIhGrhBZPsa2A7zIYnfOtm10l/b9UWjHzvrtnIuRXo7
dMeM/z0q4XFJbrpp5zhQA8OjprW+noDMxAVnXrDsu7bFLoISoWaf7XIfhm9G952Z3FTKU9YiESGu
W1jqHSp9oFrq/KpIb+neQCYZwqNZIeV4mkwvM3x4ikq619tDPD6gC+dBH0M7DL56/6aY38bGaVEP
SvZeWz4N2cGOr8JuX8iDRVwbdy2/Z9xaNYTqneleWlroLfk71wR14GNRUmU307yD4ifMm9i91MZN
mh+7ej/FF8Z4NQ+3M9KIYRDHF8vwUam2eVd6pHVGemsz7DP2NuZBy4fAjPbKdLH+VW0X8T6e7vrs
VI+qp6THorgqzetWvG0QBMiv0nivmH6aARLc4E+FdF8GqzPdzdZFq+xt7MGzq1rbAgBq4puvm+W3
4sjPW0z/hs0jh1Tl73LiRSTYPVVtlDzLy9Yf+LbdhfUHzCTMEVatKhqIDtH5W1ZGixlQEyk0ab+9
at3zJ39lZcKg+4yIGobskAFWrZO/N7vQ/iBZW2n5+poEEEN+Z7NzK882+8o14MDF7JlEj0QeCM7z
w6No0q/N1nazOBKOZz6nLKnRrq13idkx9oz7UO38JhrwiLFEO92Dc3IeuOPpEKIeqnuMSylYsrgX
iqfTFO4vaJOtCzcz3A+YA8IIkLJwof4mLjZnFP5j65nLMNxMOsY3sIX1Gu/MqHM+ydyi7du56mxu
F7cJr0rH7WASI1e7eDFT98oHjV4j3qyO0yUTayP0AO7pfmTTQL3BoifdJ4PqXkrU8K4jvakehJk2
f5IQjgHVpvqwLDNwtxYW3MfKLXGKQkFgXHVPY/Uaudnpo2wG+94tizHZxWGcVt4Ah73wrDkCtxyO
AunOEYK4QB6y6B4gomhf4rLQhKdAA3uvSz61p84REvihXAoGlhoiBIETd9D8NYn6vhlby7FMMjDA
iq41u0TLb3TRoizXj257ocdkCzv0dpXrNjeRCke5MP0Sp5kye2B55osWQTCEKgdpW5t4nLvc562i
+m/qcsx9gQPeEDBn65CxDEsc64TCpIxAYhjhJiz7utxapVFfVXWC7k2t9Pon0ZWIilZW3t5xQEbK
xujU6kMq6UgFKjp0ptfo0rlpoWorfh6hA+E3RTchKSoKVUfRRLTvjcp0P9PBzmAPou1InCpG7WFQ
1igcxQWsMhwC5cWAXqi1D9HcVT30zIrY1/QS1SuG742zupUtt1YHyQlTi3ms904q0m4d9JYCM7dS
35PvjXpgqWPu+JW2OIATR+RYlTBlLuciqAg3Xmo4LZZ2mSi7fnIRqxJCsZuLBslWLmSqaAo3JX5R
PnZYSEuRj9X6XsJL3U7CrSaPjpAzALWIZcZCYTjoufAZ3jqjtN+gzRGTfy7OmymcUINN9NKYGZmw
xiIwlZ1vd91wP0F3GHxokDPf3EUA8QLD5LT3UxoiD3k0qwmTC8s+Nk4ftpsZRXDo807Y5R7EJ7vY
mEVtJH68KM6VjVp+5ovRdmYPlUhN88JcsRwvszHJ2afNHKIbmrSmua+cFjLrXBpohsZFFiebWWjT
p1JO7sda0ZXGF9KBMuF0omNu484D/5yP81adW/dzu6AvAJCih+Yy1+3VYpT0BhMtVfdyNYXaoEjK
tjWsadQ914rteENniuR80pKPoKWQA7MHKQ0vTUnkD7HlJqbvqkQIb6FM+1OL8G30U1zvoEmYKAgE
Q0UzBgsPpcKBNQnN93ZRlZlvCLxyPOmKhpcpRPuuK5P8z3wYlU+YrzQA49o6fJI1ZE+PHThemwO2
IEFeI3GH1H5VaD5DlKbwMrfNey9MtPg9Poz6CGoSxq2PCw/u0vjw9KiKJVq00NpNc4y3FoGmZq45
i0onqqwWL1sXj1+aaWdflEI2KPTLWMS+kQGd8moxsk9NV1lunWkewQGbcVEgCy4LlTFQ3ePg5Si0
0cq4wyPF6pwx3SH0m4bwYR1hb6ul0sftjFLzGFjpYhn72c0SCISzJBwakYCC0lIvCxqNNbqnSz0q
7TbG6nXYhs2Uu1t1yMSHymwbgarClLxzZOV+qWBbfmCIKlAxVZNuQADfBMJW9VLiJwXJE2GdIbP2
fS31cmPMfadtQyW1xy35V1QTeVQjfeR2pv6QWMjSbVWrE58mV6CCw4P3b2JwF/GmQKhn3IOMXHCl
yRdNvhEttvSeosymddtPJJAHXqPyAKdIZNtx7MY6cLO8+aImI7ql1GzbtLBW4kByJzBZIQijmK75
cWUj6eXgnqBHkK7MUDX9dkn4rIaq8/lMgDyRic+sZRY7fIfE5VKVV1A2BA2D8GDy6Z2kPDrVfEu7
f+NGs9ckGt6ERX+dRUZgsY0xXrwRjfrYcW3VzAYoH9pF1vY7o4+TIMTJMLa4gSGDU+uUR9QfiQE4
GxnucoOkM7lSVB+71vyAosiXuSvfTiSGYqy3g6Y/aNHtIJurAiQK9Ns9muCHTqaHOnIRAUekXC19
LcpvpmTeFE38oYWwF0i85vZ2O57QbIdihZ/S3rDy3i/LN9TbhLbG9PLQuSpjQ/fzxtyoDQGmf1wV
VfxhqILR5Wq5Gu3SFrV2QLsXrpG+h7IYb2WuDmxLeqthsVUQJx4hfwVLlgedMV8kS51diM7A/LPo
T0ygC8/E9qOuxmo/Znu9AilYYQWHXm/kxaWzb6NimzvDm46u3mC5F65WE3vSyBfT52VYNdJHez7w
8+/DNnrfpYJ+bineIkl9AaL46GTGZYabChLeKLaq6rwbmonUVOXX1pG4i/Pp0VTSclMMcef6o6kN
zAva7t2q3l4WbNRWIomPUuSAtvm0HNNavchL7ThqiuYXpebVprjp45FVQ8RhEHuIws6qPbRbP1AM
BEWaPVWWu4ENu0cZd4+m1Lu6YwxuLQCqZ8j67xjh+qpV33R6stFQ8/IWp7giFhmehXTqJsasfhMv
Y4ZJvYZMOF1Oqa2JTC4fk0p/A4rS8RFud320zFHczrfoppwGPf1AOPUZJMYHpdTvhlFtyYwqYkBi
ck43gOK2pD5vG7s6YsL5oOfx+wlDtMe20rSTra/GgHrvAYBwgcBpvac401U3rhBBTDx6YIJ3qxKe
R5sh21Q9CkTsRl2gHtU+OgK+aGUP2tWoIXIhpw+izktWtfXE5YKU0ipOUEIIJPr+AdhMUrRCu0o1
2isxiGiHdCPQa+XLoqCYUo+bJV9C+B5t/bYTNqmJDrFuUi6U7FakGOSVxptUrem8uT10L91CT1sd
xMe+HZbLBQXxrBl9B30p5OnnO12M2yKNA61EKLZ0+IZ0j2+Lst617XUbDdGBvvl1uWTgOeWhzUuX
N598XpL4ainAxYUcG1N0rVjmQc7WrS1TnwQj8SdkziCBv9VNpJ7jEX1RCwwl4N5NXC8YMddYAgOE
oCRs8P0QVah7Miv2skedW8mu5jY64hJyq2vFm9LGls7ONiYRFfLNrc45AwHKyzSt83u8c9yGxeY2
u2gOYvyJjfxTnOlbpe3uSTI+JCVZRPxY1pSs+V0yU8e2LOfqbT8bF9hOwqocHkgCFUiLHT+c7I1o
GW/76F2eJ4iHt9uwldve/aJU8nK20k0vw/Aqb82jKtOtgh2h78xoSOtPowbXF5uCTRNn6OLGaLxz
xtS7btEXJBCBUyKmBvBTDZBn67wuKT+FbnUrsBHVdqGBzAoAriDK0IMfxuzGHDijXYtSMyQy68tj
1mDbXmfmEtCMQh+oJRlRF/ml7ECLjPUQpAvQhbFE5MMqrkezO5ZTWwYZRkpQPz8UY9wGPFrlVWPm
onbaPJBaD3u3eoC5RtfKUmf8Gi1ZxJ9syQc6IGBnfzFyeaONYRNTFkjpbGJF1TukWhy13FZZD6Sr
tYrsk6tmCMynVu6k27Zypw3wIhWOeGWNI77GvbKlE8dZ0NV9ci2GsStA3CcCrw6rEI+tmRYPmijm
YcPcNqw3Fm4aLc6Hq+52aJrIvQvscttg6HNtb1qDavnuZHEiShBIHiP17lg7BaYCeAAZFxQw/RPv
NsMpywrtJLCScExZlI51l0ZF8WeOgNjihWqLKLfSLmSeqIbBYJ2i8p2a2/FwiRG1ltxYMIJubXeg
+9rlg3hb65HmeFXtCsTageICiJ+n+gtbS128qc1bBq+DvWB+ikgECuoODxbUtgQZoHE03I2j3nW+
JuV8kyv1IDeF1tKDmGQxjXuOHtUJwAH3SD2BqUauAKG1/EKtLcGx6OhrYunmunVRYTLwHpEm5ZrE
ZAatPFvornWz/QWpA46Zuu5pvU5Kunz+/c7B/4g8+RF48t839VP5VrZPT/LqoT5HsvwbthkwmflV
n+H0f/9PmyWruMAPA6D1R/7qNKwwOAzkbOxkAYRoK0rkW6dBB4kColpdxcWRq0A14V+dBv0PVILo
da4wZOh1Kzbtr7aiYa6wOiZJNoPhtXEhfqfT8LxJbdOZhtcO6JObA4zHLOp5nwEhR05hetcI+qYf
OZ8vh9w9Fqi1suporfzdfflZP9xaf9m/OpjfLsacCyAMh+Yqo/X8YoCadVk25uBLEOXL2yKttfqC
MjfBcQ4Nh5JaatK1KwZQ6Z9rku3sCtT5hg3MUmevYiQBcw/deoxXNRzq7hQQciYpUJR2t3pjOuW+
TDCP2ZqwU5RD0xXWdMSmRjZ7yx7tKyPBS+Qmi6V+aXaJjK7LOE1mcrR2ao6xOUcNfTlO92AoHM4L
XS6432mKWjBqTtvVqBavvYCdvP6QqaNyIELTyHYQsuVtgu4/TUkjK42LvkaWi3DfFMVejIINXuvD
zRz1/CY5Qd7z8d+rP7qZg0kFPiV4gzad3QivHWJeRdp3xm1aRU5KRB8xlrXaxa29hl/A+CofgP9X
i6oFg0pPyJPoxClX4zSpB+C2VR8gObMW32RLWbMrrUorLoc6MUsRIMeAlCdFTSgPOl5B4QpJMl1v
rFHq8J1Oc9tdvFQJpIJRUSe/i/iICNnQivLMjlNvnPulPCwVCJFUSQVTk0j5HKXFRtOUu3owrQDY
L9oBizL5sT4omzEJNU9fpTpyoXCCjutvwoskoMMB0MSxd8nYY1FaatR4Hbz2eIo4Zcxrt7bfRFZc
B1oo37kKrIFZjRj/tJJet/4h7u2TNadvIFJkm1bRb1jj+lWHsZyXL+VdD0ViCIXqFyrJKkv/0MyO
eXBJoLwkKkyQkygCZNwDOX1zkVjIeK7l/zDh9uSoGdACuQN0TwvDpDKzlZuBGIxezBgko9jT4G2D
LBvvkHc7JoTeIE6V7f8j7DyWHEeyNf1EMIMWWwjKCJKhI3LjlhmZCS3cofH087FnM1V3rO+yyrqa
QRBwnPNLf8DRL4d6jhFA+7Hkx65z8VvMQ2grWgsNQ55mnRbJ5Y49b7X5aC7Os92YfDcz/Zn15mn1
0sfOh64ve3eK5Yaf0Gj6nS2dmz9VcbGMXVwY1KkY427z1TOr4aXcgIS7HhAHtEj4Iy08Xs8AV6hH
ut9jDDePvcaLfWnWvTevh21trsbGX9C17kPrTjfHzP6QOQoepNSrGqcXi9QORrPLalUZ2XZEFQ7T
WbfFQbOLLRkDrB39Jo4oTUW8asOnX+mUH/Mm3dCvhjq5YvxtedQOrN/mwBCaLkz73uKHzbCpyPDp
cbLLuiEopZZx1WQftsIWo1HlMPkrfQGDpsJ7KFoAgNlowW9DC0AVguXi5bLYZ07/p1+oGEnXccKn
WyT4xujK2XZiMxaKKkmHNupXt4QBcGRwns3todnyG52wa0gAV8QL+YJeCOPN6lCJCZa2q5uiQVTS
4jKyWjZV03gntAVRrQ/+H2z93ge0cNzhkz/0AYzVD4NB/w60kn0la2+MvH9V1T+L2t+Alqa9ku65
qcZP9vXDYOWSCeWe+uT0vzIV0D1IhuOODgY7Wluhxaui8yYwz97KlzarOgiF7H8hmM3gFbZjQSTo
w0AYVMyIebO61t4HXXcLajFcFAkS4SS3w6i1PnF53h8DQLhu/fa8lulzZ1CLmS1oh8CaydWQrQpH
pUDpmu3BTi2IarMl/dQq/6Z5OYT9FLzDtEeDsTVnb+y+RDDd8cn71tb9aYn4xAqqEYumOTvHHhNn
KbRwAo4IlR8Q6EayRe+Z12mz+DdDfu4zvdvnmruz7tbV1WOor8bgamNOzsjtSUV51gvg2DIYEn0S
T3052uEmeUJNr34qRKHA+pw5mpxqAGlw3lPfoKXNmzJ2DurL2A2ynSfdH4YznREp+TfBzJcA1Zi4
w73XRbrEk8j5IJ3y2EsspUMqDygDEn+Wx5Xm9dBCtRWZ2CwjLTO25/+EjbcUdy2NFOh2iPNpS+9g
LMXRrb3fM6EaMSjoXiNSPaTSpUwobrQimropsnTyb0po467xQaWChTiwchySVJo7m38kHEU6kW1P
BYoI7bQQAJEM2cDQl8pSf89qkR1Gb9yJtEtsq88pOxVPRKpf3Fp9S4f7u8XL3OaZkwS+ZKZjP/F8
oZO/nL/WehCb/eyFLqh8pFjNOXfTSw8qsq7KS9w6wyK56M2Fe71NDH1WxuNSbUFEnpl21a2aIihy
RtlyCgkILPldp3JXuf3JA1JMlBBOWATTuZXVSXZWHyEx/2vNJaeBUdKStqRmleTEgPox0OLRb7ST
LBr97IB/hfm9x3SkHutgNvlTWqkvDNyPoIKvg1Uj3Gu9vWLBmaNt8z4alrY/fUFtVEMsU7jN1SMG
T0CWsQtbi/Csyll3fi9/BV32ijrE/kMCg46RX149d1yf2IWq/WLlO15+vzav/Ro6AlKDWq7HQtMP
wqyW2BHdIRvRDBYsf4ma22PjasSveOIXQ/Zhls7fqc2gFaeO9jM7625UaM9nw+2spCR5g1dkU7+m
gjfmCB4aYX63uFD8SI2+vDVeYZBuDxhL0sq9M4sE3dWK7dx43NrqL7qKfheMXUeNknXJEQ9itQTz
dnJ6s7T77pw3Dq9ZNV7HoE9NTjp2NfS2Hw2zWtR1vc+DXzIvBOO7CNDZuKVXob53NLAYsZ48hSE4
DdRRZ3CNAtSYBfdGSIIV1cJe8dUMzXjEs/7pr11AdsL2I+3qJ43jSRC7BJYbqEezdszYykv7AQf0
RusSiMGEmY+Q3eKwZeWJqscnp1WPvte8OH5uJcaauvd3H/FimWk/bwGrr1UjlWdXrLB7bl/Ogk2Y
yr29aKua31LPD1qKdR2vxYiurivOtqmR7d8FMQrkr5QnIswNfXxwgztoT1lHEsy19nu2qu9xWdqL
seTPTg4jwCJXR4GvGe9kONEz5eR7u2u1qN3cLxrtuh1KP2+HHrUFceRnl9pqXS2Fq3pbKGXcyjmZ
dHEsByvx6+wIoHNFK/Bzthdiz2f7wZ3qKXZFtRsrTJ6aE1zGeuU5Wf02IgRkJITJYGT2PKAK2HF7
Oxsl0cptM/1udUKTLeNc5Q5IfVDCTlnXTQXXYshfu4nAJb16VBlSp7SrvstAhpog+iZtXT3ON1IU
cudGCNYTvNWe5rnPZav4ukwXDHJZNGCZDJdK/zn4Odv76LzzbdvQl8uvaTbfdA8ZV+7NZ6JyXgNu
xNrU1ckeqc2CZaAxBAb1Wtc1t2Kgpqjt5VdXaAt5jcK8tPwxy7FQKUOZ3ZHwsPfV0mVPKHZYvTNf
85ZocufmT36P3z9mmSQLBHy1fk51s1wea148RpSXxLXHanOcM3kqCGg1A6NK2BaIbQ82Et/mJ8RM
+TEXI/kV4Yo4nyyTNLAe+5HGRro26YYh2Z3/E9trmv6qK0v8b0kjdxvjPzeTezGwzqch1LuLNv65
maSNyeWDbYxassI5FSazjZErrQ/NlAn4G4I5VESZVv9/6XbW3fRP+//Zif5lEbivRNRmILzDXowf
iS6Ef35wp4Zp9Ky7vslotZwFSLPzcC4GSaUaocxWqMmA4E5ayAzk2G7N794wM1LAsgZ9jD+/fMF5
MO01Yqc/y/vrcLaNRoe0G1LQZLil2F+1Vmcg3JxzpvOqrq3SI74LTgqxlHL011G1Kb2b2rTc/vvG
9z+vKpstRfTUDiBzx231zy8nGy/zUA+O0VCr6r13gup9At/VapO3sLZq3qcrCQpJ/vun/supdL+m
NOchvoKOxzxLOtE/Pxbl8mCl+qxHbkELe2w3nfVmScPud2pZahEqc1phVhHtEVJWY1uPl9UnIYHz
pYq45wPtf1GC3ffaf99d2FTIJkE+hN/sX38QmRnOpJlKj8iksc64w/3zUvZEubGA3rSu0x5l64kp
0mat+F8++n/s9/8BHUASkOPdVU33n+j/cVIYmeaPgdWRluXN6a8p9TuOi2ZTaWSZBb+68jbXj//7
DwCg8Y+vi2yBcGyKsLCUOndl1D8/czYX5XnCTuOx2k5YAhox0v/6+b98yL9vLsR196hJdPlIJIji
/teT48zW1tceRIjxEuyqeDteazfe9+GvH9MJ+PHTDo0nXhqGjCGoIv/Aob/7738Cn/ZvRONe5owd
JsAxzhmMde+fX7XE6YD3tCVOLJNnpI2vmWD86ko2E1IPxMsC+RZXmnNasvLa1c6xGzh6axrdD2vV
bSFj3v29jHxLDhxzpFv2p8XL/rr0SYh0JD+nphGSg90qn0y1Acb3FYSXyj6GzoOPk3a3t90q9qAa
tt7d9YAGDvrZtnJOXu7eugIa01Cxq7UX8isOqGH70NXUsZUW1VrFgKG+hniYfN7XFrqEghHxgagD
M2GJJ0WwBu62xKfSRRI49Uvbt9+bVZ/9yc9ilpdL5c4fyllOTsVVdtbpQ4zzl9kvX/rUfQjLPJH+
etY4XeNiKBLSNKjbNOQR+ox+Ti14TREO1Cm/kdB3Ze7uCWo96oa8BpPtnXvcRQXJaduAonhOQaW2
fmAMqYoXI6svne3u1nze955P9pMfw4LH1CD+AJF+yQb3Zy7Fw1ymh3W2nvM77zPl8Cdu/1UbDIeW
+uCqvLbTOIbIe3HAGPtizU+15nwyobE1p5esXuPV5H+spehduvFj8lhWCip52cd2qa3tnUz7Lnm/
muS88pKc/rR2S249O1w5bHRLzyeBASji6Yy1Vrw1fmqFfjckZGVCdHvPMIefTkl68Fi/b0F7Gmvi
dgis0sNu6Xce+pOsI5JclMeW9MapC76axQF95xgp5MVci485ze+z8aGc0FiL6Wc9B1M4Wu2zlc8v
FYysrK1E740fmuvRGBswv/LDEsx/7fvqNUuNUw3RC8PUR/j3oSktv23J6W/YZYrmy80Bc9IC5IGM
iTry9OyFgfJtHnoZg8hR3KpzF+HyNZ5GDURhHujFa17TcZ13Ui59mAtVfSPd9nZKNx5E0e43E/K2
HpNWR+NTW3pNu23+YG/eaQm2KRQ1vzHVraSSg1Nsmb8HyG7Dphz2XbVRDk8txmj1T9pItGGzaEy+
Q3Gx/P7MInzVZM8tD2G40zKb5NPuzGp6Cjaes3H1il2Hcic0ps3bjzCRiZaa+QFhxnolc+JhKsq9
EIRVk1syDSHOtkM1sWGOxKVqFjUTCHnebNCxoy1HLFJNT+X3BMc2aB8kcP9o7cGLNrykkV4jLxx5
2pK8zb+GYHh1a1FHUP0LBK+3I05uz3lAPe1KMEjGodHU7YPWuBAi5ZXrGjdtSxq0awSRi/ctRBU/
hbJdCNBUzH26iepQrooIFhpNekHu9Wa+r8sGybaOr0HHGw4ZCpzh1H74yAwjCcz2oOZARC1jYuh0
QxUT0+FbCKDGc7/Iv8J0TlRe3nN12yyRxlaGnrIfgyx4nvvxg367Z3iiKO2RGnmCgEXPuut1eNpZ
xO1PW+nypGE+3PxmBovAEUU4U1fcI9n8V/Q7SUXFR0xokBYJ/np3cq66O12cJf3qSzMckV0pczkY
tYMQlUm6dygNA2vc2vWSj8ZVBM7O5E5Rbf6z7YZTpbTE1MZ4Ap/Q5LLrKA5s1vI6rvkvKOcka/VD
Xtm3xdVJE9jO/Zo6IU0wOz1o99InVHX7aWTGxwjreLqnUqq9XVda9tErWlqHGVGZZ7EezKqN+2bU
ErQ2XccXTvnjcpmMXrA3avcP+ZRBxcLf6bvKWCm9KfLtKBzy2hKXJKafXmMCzamUmDlVNC+VlzvP
41woIGEuesDZiNbubGgT5qIhpypHy5f9GkCsyr58R+Dec/Ov5XvgZRSm9wttD6ZZvBpBKW+AyL9p
DD5ukyaAUYzYmbW/2ug6YIHT4sSulQ/zcSuFSGY13LyuxfS8WPrfZQMkOWXDCMApKvC3xdcf25JN
AV0OKANxPw61HiH+jO2xy/U3x5yMZ53MagGu6b0RNzsmBaqlqKpm89YURhVggUvns4/8JGLuHe7O
eXkqim4FiqSLIKzSku5Ej2C91B+u81o1e1n1R1RJZ6hPO9IGMYStT3nJJtiu1tl9zMlgSXBxP/iz
fxtmE+8X61FMYFofZYL3ezoWpyZF6ccsYIB+MNpmpXofeutTLiiCEPeVoeP1ZqRcqZ0sX176ZX5a
p+HBXhtM6543tN/mOvy26mHeGwI10iQ1QOBaEvYUGrkYvgIdJfTiNZX2q8poISc2Fsxz2gYCZFv5
pc9dd5pyezOg4ljPn2tjy4E6KNO5glXZf8jHHHaYFGSWFNImOrh3GwdEsczuEe/2UFgondaxjfGL
Vu9mLq6KpUE7crRmyGC6wKjjvvJxtUyNWPIoFfbyA0v695jqTn0IvNm4DDRi7RY/a9A21GKXagAW
cUHXd7/L9aXvw7LsskfwExd51+aEW249rd2sdq0Qd8H03LV9wrOcJ7TLg51Wvtle1w2aPEWFd6lH
gzwO6Ws9Dh1fv3s8/F/9SAhUOVXd89Kh8knz4sERDDOWvlz8bMq14+RYuG6Yu4PnifniddBSdVIm
bd9RMOT1Uzmu3MiFES/gVrHfifKBm3EIO7Xs7D67rdPi7cnOfp8AtBffIlh/M0Vs6k2eFMvqRHh/
9n6mUWqba/NH5qhntH0tugIOQJIj3Scp6yrqJy/41IYMlamVC/tvY1n260as2Jqs1oZIprjWpojo
MEvsDkusKtD3tdJ/l21nICIVWP1U00VSLRSkmQ3KbiwI1QujCAU+khZnpC3Vc1A32Zu+juv6GrQ2
Sk4flQR+3OVxzqX90YyZRA+p/yeSNU0CkK59Q8MTylCF8IKunhs8uLMvt2A+2MFYDgfHXq0964Mk
8KqYONANG8WrxfNMcQgGQjGAkdKJ/tD4y/wJL+bGyza+wCVuZzVoQBD4YcBHYOBfOfevypvlicCO
jgp4BrxIIfmwd4zYxd4nb6yy9HPpdD+5NF9LFlyK0dzBfR3V1u2LbdkjU/Bi6c3FTo53PallEGuf
w27+mZyswR+w7QqvoZRId/TlqAiw2BMcMd7fntNm7yxUyufF5BBtNOrfNxixMxwRfVI9XqG8QDJl
z9N2dyc/ifIe5rxVbiQ9p7u13rr3Rd4/NY5K5q020NUHSZtX3RFKRIcVr9ozvqBHnhC6yIxRJZqc
gbRV+ZO3f30Y9TlZM+ljRCt/Dik/DimiTizN+dbXHfKQe38Sp3c6j39S13l2Ta1ndUH72xQPs4lU
AcT7RkDHN9rsDbcBMguwmXhyBpI6N7VCLRloP4tYWUC/WskNqKXzo94ozGhzcCq0jmb6bHgk5OqW
lohKth6jLeVM0TIt+8XOp2RJofTgMngb5uqQNnlHnvW2vfmGeLNT2gqh7cZQNfNrJRqZWAR2f9oN
QitoB2YIWgD8sO9RD88MYaQoM1Fac7EdWkgY/ViguEs6aW9c68DJb+MM50p8CArXjpzU0vFvqhLW
ozdqVCdOjv4JXDmckMBGdlN7YWcGxEhL5tcQfpIVWlbNCBmwyMjblOMduQqol2y5Rn3jHebF36IK
tdW3Ulk2pSHc0e+86Ku9BlxxHRrrqaps4rcb33rRZ60kNt6/dX2FHb22mx/u3D9OSz1Rd5XtZ0vb
nmTDpJo65ZsMine6YVaEiCh4tc2+eig2osaQM26Q9ZQq8N90Vj98d+iTWh9Qryy+11/bcZ3+NqXs
Yk6Wr6KYvFPhNxzI+vTZlIJlYSvzhzrlORK6XA8OeMBOqrWLRM/IOqfwXAjQitgWLe5Ca0SJgdN9
FcFGwqx3afW2+t139fJkYn2MDa/Dm3dHG0R73By5LznzmLKhoeth1xTa+9Z493xvLne3S4ORJNq7
4abpEczMRvec91vUkDLc6whBQiGyYb9oo/9rIKwHFFMETHP3oSRd3WNWTUUeO7z18qhy7fTFsqbq
ZbWd+d2dBnRbOMnFeJvcti3Dbmg0xCWVSLaGcX5cwQpdmp9B0jno4Ul5WZqzuNAhkIxTsGe+7g6b
lT9BX+Ij6q/uJq+LKpJS655xJUHI1OZeb2G2lAelovrgryr9bgyHZviwZ22K8NFHwHj6WS1C261G
3iE97rSIzhTid4pGRCaWgDDbzKRL53qfDlp+QIQbcbT8nIy+wGBgPrZo54yxPYEsfUNl2AkHIspP
z058l/f1DDgZul43hdossScs6maZ1nnsuQPaqXipmvbBgumsfZRXAXKnUDkN/kN4NC9VFyRn6obi
/Bx4qny2K9TfZsPsILzqOMn5VrlpH95XLwkVIcOxXMao7vSPfB04JVPruEy6iTO1MWJlmj9lZb45
xLc+w7wzUNnDTIYaJkUvVwsXpkz5lesPUZu4Vtfhq9VQr0NQ2Mc83161NWifgjRj0LctP5kdZNvD
2ogdj8/R6QPCDuihxGgEJOCKTMK9LnoMzmhcMGUsEVHUn3rLuBhMDVSRUzxYq6iT0WHGnsdHXnxm
yD2JwKAR7tl0J2tnwoWHQW4+pX3wLDQuu/T+KuoiIq8InrwFpV4uHWahdkRaqrGik58eNKu5r3yo
+Eqf0boPt2wLzo7b1sec2YZYHRaiAuncqeqQ1xZTWpx4dhuEDUPwx8q1Gw6Dn+PmqMgxmp9W755l
Xahb2YINTN471XkhK4V1VLDQxwoRl9FALxlW6vPwqne5ElY5wN08235xK+GZHqcUsSc97S3RPlSV
aqOzT0tFUScwqhmNtGWfJV3CbZ91p9XlBWmv3UZQOl6BnnTVQzpSXyqm9AV2Q0NhDg7PELITnTvg
qyu0J8T9x1Gb6k/6MVPcKC0RyJrF90VbrjKYzA6d56BPL4NUaCvS/lJVvf86OQWkeLmlMbqMPOkq
HVXlvVJP2v370o/LYfRH9xSUpFq2/UoQlUOef9YIJL/5L5sW0t/tbLco+ZzgtJTbL12ZiIrJWaQA
4UtSMhZtXvdVW+q26V2TDKmrHb16rpJyzvq4LrtXVDd/RF5mBBfaTYIQEzds2RDiSb71AjXeZ7OX
+MUCpUfAw9blp6xHZW8u6a3KG1L1KepzBk3DduRevJXs5zvyYNrTi7+MV65QHk9ufVim8dCP8D0Z
5ZCWma1YEDEySY5jgOdrMYmWCbsLrgC1P/R1I9nX9t/W0fgL34iItqUjzbRvmTHZB7PMPytwwD37
r5bko5KwYdSwLI5JvMFc3da0gHWhZvoQ1NTGdTlEqKXLX10Paj4MpRYy6l96276BVMuIpNVrL7sa
dzLX39GcX45X8BGenR03d0sj2XXP5WT5EZKhKjZG/dzU076ssjHMmABP2Ww0v6uqMfcD/wk11p8j
qZCMDt5Dy6P6WHXLC14PyiB9tvax7y7mYvOXbPlCNU73JqX+tgbeLa2pf8jpxypsc4mFoymcFuar
gQFy7HigNb16gvb+4QzMQoFTnDtrWe+WiTVUY342lmFB/VxWigfGxOS5GFenK3+nNk9O7mhxVlod
dw8jYi3vsubcAmSeguUuEGXN8R06keaJZKtFJCuCff59MMQ2/w5d+/rQr5Ruy+pl85BHyEJ77afq
o7WzA1fRCTHcI9OubkvXfDL8HgPJhsvuAZyoFvoekXFwjwQ0NVpjHQGjwXEMWuLI7mWa1Vu1AvNQ
u/xU5Eie206dC5k+WvqM/ntSB0HdR5jp400I40xM5yOes+emqLpQ9c673dcDgTRZjXvnnpfrgLRW
12LL3jwb+qrLp53drsdFVD9tf3krClokAkRZuVV/uqoq3nX6XsJ50ncZF+YBtqAH0qtbFNMlI+BQ
PCwjvloDmJFfHM+t7tjfcunulQPFzhqaWz56fO706TCg9gU5TX1Nf0datlhR3TZC4Q2GBqK0OHto
86tLQxiuDuQzaYoYavlJfPVhxRUW9kXX7uYqmPhHwFlKoF+mLnsn9v0PD7d9ttuqiGGhKioPZFL2
LZ2dtf9ELMOLx50bGHDNM0a7nT8NB2Msru7CRKk5SoTOorEHwikwf8Hns9jvMpXfWAxzNqLNYmLx
b6tdo+/dqnYHY5rUg1t+BoVJfKtVYWDgCLJXKMZqKEifdgkiXalEQn1aYJnqHxDvTXvW3F1noujF
9pXFzTLdpIvfo+qdCxDC8+w7nzJAy1dRVsPTFQ9NEG8ufoUFfK/N+Q+LAIgOFzWjsxsc2grFxWwr
9cNZ1HeVBc6eDWvjVFw0Yn9TIJnKMoUZZ40znGaO4ti0lpJRX78h9AVVFw5LmxDX1akeVn16gPJ6
TCXwlKVGGjf0xX/2nPVtXmaVWNX4VZd6CU9m7XVXnND0FYineREi8D8Ugo5EvfazC0XLAeI896c/
GiuvDj62Fp1I/HF+MhwHlbqH+sqp5BChVziVwfyut1SR4eIIA1k/UEOZx7levtKSLbghmkNVuyoe
C+FEsK/AorTD6fLSzf6lE9ZZbzUrzqq8QpQ3fQ89R0A2Vi9Zo+8rGx5wm3wGJjkdZ3s7ybJnhsrg
gCfR2yEteE28tfr7YPNWRx/MxG7mFKOuEqicmMNpzr1Q80uNEko2CmSGWGXgeRcQGv2eKqihNUEF
8mRuZGtXMEiPutW8rHJ2eFmm/iE1WAise3OwvplOIvyFZ4rcD7x0xJIOn4j32cmw0GGqv6VBZoc4
cvTnHkMFUISZa6d1Eb8nhfjBlFv9a6F/7RFtObYzPUhQlZ9R4lkAoM36bIgNGDsYz60KXORO9Nos
vR6cs7ay9k2nddGsMJkXOvAYinAM5pwzqze+9gIooapGDR0hhmlN3QNIjO4quFsx6LluvPbexMjp
o+jrM617Rynbv7qi7W9rpYvbrBltQt76uDwIFwkFbY2jxZw1zuEyeGV2TnVelpyc+wFAlL182uUB
TnHEWKKVvxx3tCMLvu/BygLC0VvLDqFctzr2JqUeVpU9I+y+GzdxIBb+epho+jsw8rHm65/NIr57
rXWP0nHeNrrVQtRYMiSQ6Te9MVgRFYBT6c5fW4nyY8vcW7notEWa4zuyho88oEoI399EH9P9kem6
PIEy+03DnJEYo7x2LsOIbuO2gZBP9wa5qvHQL0CBq/mDehyNp5Wv7w7DYc4W1PC5daSW3Excy/wT
lEZBaZPBhp1VZ23aOL99ZFc6ShGiCeQHTgeGPpozqXo6r5a5nfANvNns8Dskhwn1vU0CU4g60mBi
H82l2Mv/SFzAxXqBAFl4FluE9ths1bzb3IkldEIbUwXGsc74pUqPw9Eq8gSfoo1Kj3lOEWcSj7qN
btBzfo2ZuNj2TMllkXsxminnMhhD94iRe+bCrCrsnYxrZpw6X2YXDRgstlIFwm3dbZhr2ZRY2xzF
uwExHq6vtEet0cmrnJs3t3VmDt6q0oqYv60qd2qTPXhrKtvIdXP4HWMwzHrvTHndJKpHpxwa6k4k
uazlOM7Injr1lIJEqUGFlbgj2JnRs7GW3UGaHc4avG3EsbfJJhXivQreY3Ctm+xgrDhwjlPj7bqM
Ady6t2IHBIYG4ZQ79c6iOKszQFQmg9XWYyGMR21N6FQ4QT9+TJr7q+5GblevlXe/7Zspe26r4EUD
Pa/SN/CHKwbZ6rIiso3HNZAHzvgSiaZ9WBpDR5NFax2e6Pb+ZcpMhSbOWngxAfikmWhw5XEIOtCM
+ssRwR4oHLjJqQg5wIddEd8eeliG6g2VWiAWBN/3EIbgVVnsKeVmfmnz9B7MzePkslS4rEkAFuso
opXrNSCHSj9ENn3Sdc0aB/S+1L6+M7bgzbP6FxxnNMaOawz0DnobJISq74eMcTLtf9TZpENzNXYi
Zo9SbmLtCttfIynad8QqyTA1x7UQj+Okfy+W+awW46GzhAnEQMRDsA5pVFnTpUFfFHhbPNtWMnaK
Ruy2fK7qXiXlgLqSv/gvYtmLXmT9vhLTU4m5g8rdkhT8eqn4SHrMAutAvdtZKMRpTsF0VpbTT6ve
OI0mg9LQ5iikBeG2ADx1083KftSWpDVzxM7VBIlP5it/2Qd886vo/8x49zR2pkyrcZt/p8XAWysw
10jLs0Pr2Z9zmz23Hjni+t1tKetzCnjam/2JhfIwLuqHsW1JS+1ot+H17wdIV/95vDeMecPwWLp4
x73suoAMcNccWVn2Tpf/8LaeNAq0JMdq8Q6Dc/eDLsfMIBqQhNx9kHkv24LuqTfb8yDWZieRX7E9
bsgy8uJPJdK/nVP/1eR2ExgEmcc/yrw6G116h7Gt91Sv0JVSooWKzGZq3zREK15pzA/kYyHedRj2
bHN+K+r1iflrCM2MXIxsPZNWG9sSlFP32tbdFbPrc2FAfaNS33D25+OjMazAa/U0fUnTZSEYR/ns
pJ144YyCnS7nvIwwa5/KTsHMD8irc6urY7vQgPmx78R0blOrVmmD+7evzPQtSBXtexv2OWUOOC5H
vZ6PAmPp5rRWYq7Nm5lvG3pZA5kcdK8a0UXMutfFVl1McUOuN5EjxH1OLha5+/ae+5mIhPCoBZ7l
S9sAkFIGT4OkRQgBgJOBaW7anATfAF+36MgJzrbjoCYE35Sa4UJFHbOQUgcgU2ED21u2/gOglNYk
hnefd+t18yyOiA6bGTPdd195wdW3us/Nhs3RRX4ZMuJMeI32SNPwb+nDmBB7rz/nqenE1uo+bMgM
UEEkK6zPYGM6tDrsh7l0i3vEAE8eBiW9RP5s4VOkisqPGxdhetAjU1vIV75kneEyigR7pNF7fdmm
xDM3DN3C+VYsS5cptV89kT0JjyFO/R/uzmW3caTL869i9Ka7gWF+vF+A6Q9IyZLvTqdvlVUbgbaV
vIqUeJFINgaYzTzErGf1LWY3y9nVm8yTzI+SlSXKKtuViu5KlIAqlG1VMBhx4sS5/M//NI8EMY2B
ks6kQaP7Fm/sEfhr3R/N8p5KYOyHUm55J7VPWUDo3Vu1fhI7FEROjdPFlPJyuiujJuWJm0B00ET5
mVrJ8VGMfuqBpQ+oIactohM7j9gmFIDkAcEi2X7yYmn0EEIeQdxenQ2nM42CQgjTAqB05gSuP40e
rkTJPutxzRS8IjlbRP5xLEvRIYmqc4ofKEYFDy2lIGyhHY6O/YIKkxRnsF+G9hdJku4ac/pJrq1F
v1LJ8k3KiuSjafQpIlVYLGtgtdWw1H9BQ7ygN4eh4mE0zmeshEMyK2Uv8LUbeJpBTENb7EnJT16S
P86onvToYGrgnrYcGfQZDqHv4czqxVWZlurAii1pmMflgJLxsE/gvex5IUV2tkGqEzuUcl6qPDSv
tmBEmHCl69lpIy0ot02GSjGqBlStY3s1TjPMZ+VJbWsTKjoXp2E9m51kKQHycARzxjw8lXTtp0kC
UDSXHHkY5N5Vo5XzC6kOf86C4i5tq5SL3KYcvy1e9kuj7k2N4hquiaET+2k/pnaSCrqIkyLrw2wa
WQMoxXxyfpRIQ82Zg7udnclK+aUJG0SNYVLIGeCbsJU46y90iOcSeCnOwkIaQlxp9oCtjm5gn6SE
F5oewDQlFFPxVRgrw0VkjkD16NWTXEo/1XnJjCnoxQoszV490mCMzgL/iNXIQiqZwy+VLo/9TCtu
9HlCIUOSo5QjanDrGnRIXWHbw+nRlyGxNUKgzdpEcvp11FwFvqddq9QAFPT8MrhtSF/3MzD7/SoL
nF5BY0eQ5+dGS5WX5NjdqX1PV7qSNBnuauREZNFn3IwzIhjknOrykHDnSZz6KmCv2alJffkJDdi5
y+Ecshbq56it8Q8oGDyi5RJolkVEoARsUYt3LxO4ReTchwSjnE/p72JC564egcZU59Sa53PvjL1v
nGEwtUA020qWW580f0Yhy6L2vFFvMVPoojnXLY/oqq1pxlnst9EumbYWhxqI95rmEZNM/aTGlPlf
1GbKo5KmompG8nTaw8xKObitVAKUgyqi+uSUbL9jDRSDvikBRDIah0YjRx5RDuUfYg7VrqVasMYV
qTI1B4qJ1zQwFnNYSsraLAeN7UHiNI+kyXheYttIsynqe1Yw6HlgWHU+sAyMOwptIg4k/adyAzcq
DMdmUIXJfVJxyqntBlt0SD/nshxPYpra9+iubRzTJrDJfsoIt8YkBO8JjrL6Xlm0//YKgJdQkUQ1
8WcDuwl6cUk7riZ0l4JvQn7SS00lixNimac56d/RPJ1MzqEwmWenJIbaCnbYFn724DbPh5U5bxgU
rPvDTCnC+hEuw7n9WAE+ufcXIzkY6JwEpgV/2XHjYaRezxcKHV3VZhJdaFTs130ljNMjSEdH9YVc
OrF+aGOuJ0fmwtNmAxDBWkv5MwOyYeMvQfCVxZF8Q7F/caSOrDIb0mHNDo+5PSvWvZEXo2GUmbV1
Beeo45xFjWyXP2P1BWk/B9/ZUraiOnsLx15IX8I8mMo9yobwXf2oMGWCDT5BOClvUg3rmZzwYQDC
fqCDG4tAbExHWGeZ1lC9TSuRo1G+UG51a+QEAwo8lOZoHif0n+3N8zK4mJqW5J84JdXMxIqDdPJE
TMavjnxiM6CMQrPExPUX5ZR2XnaUzEenpNYj6n7jxSz7ZFA3NbnJJdPEuCJfXH1OJ2SmT3Md1P0h
NDiqfurpo0C9gPIlV4iNkPAYTUMCI1GmSXA213JlDCplMX8kipUsMLnsqXzhzy2selmOQuLWcqTK
14pZG18KL1vUA21WgljQchLAn9VMihPAdOFiaHtmRkKUBn7AKWYKLXtb7OipXOZ+Bh4mrke4eOU0
LXu2Tutp6jzwNdRPCoj2+bUZN6Z+nHsBO0O6GLBrObVT69zCnTtpQONmfZaSsmipmtbzQwkEnE2O
Kw6lT0GC7X4eqZbJWJlFN0E5adQTQzJT67IxYy4R1DrgaEdJ4RiJ4CGa9uV5TnBV8kED9IJ0hPoA
Rujf6FFDGEaOzOldknm+QcosbtKLmTy1z0LwPU9SPS25Nw0vPSaxsDgHsX8RqiQg4UaQQJ3MpXnx
eTKd5H4/rZIp+USjLu4aKdUxFyIAbYT6JAD9Xt5QikHs+nQ+pUnWXBl54RCappg0aJu2hICFSzEm
8tyr/ILcLPiIBIPI8MKA3remMnkAMaI8BCEXS0+bL+GY2FbQE2mFod9PjbmcDfHUnOmFGlGFTbHN
PM6A6rM6VxNUWRuGnH7VkryhQ2MAzru/kCuganR+nWsndm6qP0n0qyah1ljUePiLCqCOl9tleAKq
FAc+hOMcZF8IxcPx1A6obChNqbo2TP82CirAuZVKd4IFnZAX6vQ0MSeLrx7PjS4TwiaE2/wYvyXT
U4j5Jj7pKqoz9duceMcMpFZkFAN1WksNxREBTBmEMf1Hq5rZZi8JuVnKRLHdSQRHajV38itDl4jq
+GpIVo4YVtttz6vvrLDiKDt5VKifqpDp9El0xSdGuKDzdhjqxWOqqmDOs6qM1Ys5UL9jHTIuo9/Q
z5QCOGNSnGI2RGRkchnlKVdedFr6WbTAZNMAcGE8Szm8RDS0QreorC8AElSnAq6KOocl6p2W6+dJ
PVHAKeT00YXMqQW116OqhPBwMbukthkVSWrlrijoFAa8OTcHOZT5s+OgpuF235lWAVhbu5BuIfAC
nRxqmnY80ib+eUHQ9yqVKYHScROgNgSEMBsW1kS5VWunnDNZmTZ8ihSf5CPa6JZ04L4ipEHAfDoj
WtnP5ISWoTBTeieponE0aUJW6ESqCLMdmWWCZptNvPkngFnpF8C2qBAiS3lE1ELPIaORG784bBYe
+hE/ajSFP7bWxlSfaP6hllEnWASRAonDqJYcQhTAucuAdB5xnyQbTmUzPc8CiOJ69NBKTyaKOf9i
zm1g7IqhcA9lFcHlNE25cFObfaogXvglM9Nw0jf1iZ3ijRjGokdVXn4BC738AM4J638qpcQwdN/7
BL6G/01HS1DtUskpYEzsY783G83lrxNwx30noLS8P4Lmghs/DGy95zXENAeolyobBgnlY72assqw
rf+bm4MpPGDhqWxP6NgGpgQ16ueSGzfh/Oc8rIDy2ovqilJn2z7E0o/vSRnG9WCh5KA9aYfJdbyw
Pf0yKk10uCJX+uhwmqf2Vzmf0u7aoWQMA3gKJirn4tSUGjKYRTixf56n1fQWCFR5QU856SGbIQh9
KhSQpYkaU6waeLl5kycmgE8AgJTx6bXtjppA/wLCju8mKhbElY2/RcdbFDuZl5HkXzvZNAWMkFvx
7cjPz/UizosBvjjWel5Ut0lR+1+cfEa0S4YhHKRJ5MeJm8tq8rmSZPnBgIjnPJ6Xk4fAVGaE7QzK
tqVIwZ0qminRn7icXJM9AW0nS1PtEGSTnPaiKVyYeZmZX4PpFEOqlrFKqEBWh0Th4nugqT51SIbv
sTMN0JyJPJe1w4VSGTdlPMulY51UyyVRGKg1FtMZb6T5i2v83dsiNlSUFWxaWJ9GHd7W2SgZl/PY
LaEtHJhE4ppBM7/G7PeuVG6jzzZ5w+gstDLA4VXgUMbtOxTiZmbWn5EZBWHSVupaM/9q5qfluZam
DvQjVkh3lkIqLpsgpl/vwlf8x8BzRuBG9Dy9C+IAB7MB2wORnhlRADynwlZWmuwzMAn7idf2Puta
y91beKl0bkxz+S4rreAxBXEiUVZXOvZwTlqYNB9Raf2Q+t7yJLAJm2MNSMHQ94jtAieUEe0w1rnS
VK2tyY2z2pyAYmmyyxC3Ah5GcNDVUUx4gwO1LJpo7HION5UGHRZdyZUr1WyQS6w95F6p6sQEIDoJ
+5odk3Koc8dTT6UiMb6SoJc+wTUVEtSX54S/l/8fvC8kbykImR2CpmjOQHc5v5Q0HX6UG0rSDgnP
Ta99v4Tdxiy0jCAKmKOTSJLRGUE1QcPEiYYYj0CJHmkjDbhNbgHoz0P4t+gmOK/AHBl8TW7PUwyd
M3hMtTZOVJns/iKfEzwE7wjuaoYz442gWRv4uQfpTkCsANR7qhhAUcIweoAssDg0lNA4k2cmWneu
x07d8wmMnSYzycZqBbH1WNVzLR8WpREn/Qk1A2Pci9FFSuXxoRVUENxBIAjD0YxWkmVIKtBqCDn2
KjmyqcqRqtYRx2aeESdNwqOJo86hxYFDIxlQlxk/wPHNopBXoK6oHuXWUEmpRR84BL2/AlRWTbja
FPN+wUFGlSnxbHEEQbU+7eMo+NVNrloqKTwtycCTzqgRcRbyXH0qlotVFI3f3BNNie85wAZgRFwR
DzbKoiL4OqIoK2mUkrsT+9nM7IQiRfpy4xoQ3OI/7dEFWHHpUF7YQT9xnOoqk4Ma+jxw0VQhMDdo
BqJJSl3ZJPQS5860Pe+IKnP9Rk1JnFZlZdz7poZxOcHqknshHt0XnZ4vFDbqNsgls/A/+3nVXIKw
Uj8vGtPLDuUiaRHrVI8Gn01wsjD5GvJMhw/Qw0Si86L/2SodRTvVikkzLGfZ9EtMzujedyzKCoLs
LktBKUN4GT0pzQxuM6qKH4jwmhfkALDYAxnMKlVjmcr/bVKqO6OePh4mcCoQK5PniEtSx5wfeJ/4
epqSEaRLelpeK5M6O51menBJlvNRgfmj7MseLaYG3hzWjftUhaNmQNEGGxpPIu6RKCtU/Vh2fCkb
rG7/RVCCtaYkk6MVAHA/nOp1ddWUvj/t2yO6rffmxFnmZ7QPpc7dqWDKGljLujenvWouklzKteEE
Scl6MA4QZl4OQCScE5FSnQvkIEzz6sqceZhcmtN6bmYJ5dnpQk35jV5VHPwocpBLCucVuV+ZqS8V
fXBZ8kPUygooe0ocDVmuhzDthOqFCeN+dFHUdjUaNjTWOTPKwjEplZmzQDQ0ZhDKPrmgFkVdRcda
Fs+cAQwiBrCMpsQzVovFPDqe+hXfX2kBkjIj89SGScDDQYpmVR8Ma0S951KBUWYAhTqRqHlAe7xi
AWKu9PURIZI4UHkYEFkAMWnKI2lVACk6h44UTtm3kzLV5WMwnODpwStIBSC0BZG16LShA+VoOAde
J1ORaE5qvU/1L9H9vr00CHOUj3w3KZoI7r1S1yZX4NOcsF+UIBL71Meq0dAzLN05pm1PkR0pZouH
XHBQ6aSSoLzqhnMB0jmO7qVJAL8ksV+TZC7oHqQanObYybhPoZVSVBhC5oVpQeOGIdWrZ6NG7icw
esn9wAzYyVqGPu18WldKeFzGPLuXSVHiH0pSmv2EDJkENtPK8AZVXJVEpkYZKBTNJJTUV3XHuyny
bIQxUxTe6TRIAkojzFymzjqIqOaYqSpsfrkBLpp2rYkhHflKQC16D2CgWtwZeCD2ALOIIsJyZoKU
sqTWfA+teXy/2sOMQHwOaZcXlcfzJKJ3+4xvw7FNddIjWcq5dkQkiJywTKv3KzUw4hKtYhd2X/Zl
GRBLWVEYFPsjwx6GGuRQC5n69c/4CyPryKwCmeKExWTyqJkEOdH5dQ2DaVMTcjUWhXzrJZk+u6lA
54xO8ewRPz2ryMMAioruc81B5AMiL8nhxIpGoIbChfoJnMUoxk/0IeYguBjnZAgj6vidskqc47xS
tF+w8u0v0Ww0CG0JDFVAeU2L5pU871qaInsLiLO8QK24QuLL+YI+bIqG20MooufUE+/aC8liU2lW
gFYqvqqZ8zPlg2hEw+CyHhZy9dOybK8ljvqt6DZf9qh8TKd1FniElLo//n03xXWHpep9XFaQTF+6
k3EukMbq+UVaPuvBsq/i53Kc1dfjvIyf34PXbP96lQZJcZt+35fWPTx3D/RMZXVbT8f/9k+PaZkU
7Qw8QKWbLFdKy1j1jQLq20jL+b42QuzSLrJ8YmhV+0BZIdWibe+TOE28599LiqzSldShfNhZPWNj
VX7vvV9/pdUCvv6d1yY9/q3HJVWe+741OAiNHr/0E1h+Oi/v0DiA5paUttKYsv1QT8zzfqAVsPZd
gbY3AnXQFAhTE76x75r9gWY3dOQ0iZS0H5og/FivrjHhvTYf0f5AZIGP3H13ydA+qMuXxt1YflaP
+oH23YEXYa+XN6DJp+cvyVlaL7Yfqro3tr9dGpsuahZN3ZafH2772z4Be60AjQdMGnORe+++uvpB
N2x6EdDm7Pnzo0k+neH2fHfV+dAqPJu8dGfbTbulNISFUNF+0G2nscue727qH+goic5n65ef7hI4
1gdLN+DrcFYqoNUNP5biU/V9RV9zuNI1bH3NWm0za7px+CXHofMGgASa4K2WaPXAH0j/Kcq+YqCq
HzRDhRrD1L+J+sYa0NCW9zdpPEK3o/bz4xk/+r4XINecAwieqpvVK7bmzcYSSBh+hmywPrjKy88P
dxSUlnJmr1tAkj+gCCzNgRvn+YOwb6yCQpM/HqPJxnqZfjR9oLQm+16L4Hxo7RwNWp3nJej6ANaH
Vj7axp+/rdAPphLlfZdAZZdVE+Inq7v9uv6BBkOKo0AZvPz8cIaQ2lIS77X9sL6ww2CF6ZnUkX14
kWWbXor0Z3q/0L/jllgFAXCe+6RnnpZuczDOd3nXv/eFtff48u/PnuPJU+vT0gPyGyfz8qutH716
+sqLbH/+e8etXnp3G3/8r8QiNn7sfHcVbNj469o13HzW83q8nOnOd1j/8jgYZ2726NeDpbf7/FZt
hOPf/qnvJu6Tu+n/a4jAb9N4ESj4Jh2vjXoED3gSu8nTeqh2CR2u2X0HvhhXpHnW47SjLsMV+w57
4xJ0ObhinbLxAdM+uAggjEdzbz4JJrn1jztDKO9ambskKMZPBzeFW4zz9XBLAWstsX3fo88AmRsf
fJyMs+Cxs60qDcI5kb/7BCbzrhfou1nw8DB2O0tDqr3trYYr8cb4uwT4WxDkpVh3wzt//O/P02nX
F646iL7WR2LzUG0fSg5Jwmu8cXjTR9bgje/8CAf849dtSbBaY6+7T8+v/E4R+JgUqJNiS8AU4j57
jpt3G/upsMnvN+IAlsPpeD3GUl0AhuHa3ef1L9Os8HceseUdsdfYH8u8PcBb68DR3XMhbmg6tXPO
mgKr4n7r8ak9Cd0Zm5oNR6Nq6wZuISx+ZhsS2mfNr4iMe+n2U0z6A8MpzD9EWBSLbtfbTyl/i3G/
V8EhM+6WIJq0etVV21F1ZRnGxIAX8KCeG3OGdlwFbUMJkzCxovF+pKioNhfwuItxnk7Twp10twpk
By0ubWLTsmJZ2O2YOVtb9R2LeOECyR8/rEdqT56lafTFQBwspAEPAAjC+s87rtP37ta36+jgclz4
46w1Ojr3qq1zM2msogYPmawqhOfffOyfd0uBdcANfc8ttbEpL26hzfk/W6mbvxq0ZuDaSO48a/2X
9S9fs/F6rp9hNq0Xc6lcXzt/77xc+rQ8LDs7aLzQfRvv/s5Rj9zG5aRlwbQz3zYgN14axTtE8J1D
n2RbtlDLBLv3oHnmjuP1OMu1bcOrew+bubP1KMtB1dfO4DsX4DTNnraWQBWwBPA6uUHRma0mYNjz
8YObdA17rsD1Y75fDD5RWrQeZbm0pgB7/jPXXtYZ9eVF+scPw41bPgUHHzP3oXsVqK9ea++Uhhty
8+7mlFVVwCF7dpvaOR8MJkH2wntqyb33PR0/jfPioOcm0Xqodh+5Htc/fr9w/DyejDvSoZoCDt5l
eoDQ/XN+sO1pGyL02lHKsAc35cMTndvwITpHUUdWBBwaemw+HJzkLy5tReYatBwBa/TxoTy4KPOO
RD6PLkAs//16cDO4vh8c/reDVnjGGQu2Lf8YWDJJIDiIaPpNyQxdQd4SqF2X9X+Ol6ws3aP19f+a
l7yhdl7YH9se9cZ3/6Qw18cYrd/VSwLuko/JU5plHdki7bGvGlr6gN25KgK0W28ce0E5Wc9vqdsE
HDAYq1jYZdDseJw1Yy+dB0lnSdr2CPuuCZN3t8zCl7GBDTF752XVo7MH8azOdJdN/va0CQ/HycTN
OveICIV/krEM3aCqKUDgBnmx7Vq3nPj77lm/GT/63bVts0v7DkthyfYitM0I9h7WzdLxrrvoVX/4
nXI2xEd4HK8n2R69FnKy75SPggdiRVsWYovn2HtgsIlJPq7XI7UTbjFde487zjBYusOKWAeyDd3V
bbPP+06WHmAgGjuqQZEFjHtcJuicziIobdpt3/mePL5QDooiQBhOCjfuzlYRsAqn42xLwCis3n8R
TjFZL9y6a2wvu7Puu7znbjHfkgZdwOqeB4VfbpsmyssQdflbIPOdOucmTudutD1lAWt8HqDXi3GC
vbsV/tEFqPfzshpPHlJ6VK2lodU+9JZd//j9XtgFLL2syXqg5bht+6J9ReMiTdytpKQh4IhctLp9
PbvlZE0Bu/c7YVLFEmAPkxlZuF1dIeJqvmo90afOSohwDa/I45Se242yiUhSX6fcct2DB/5vPf/v
l9/2RI+3B1YECPDNUmtmQdLJrKsivI6b6VaMmCi8gJWYuzh0WUcmVFXEEi/GT93LQxURIr1ZBEWz
Sk6sX7490KqIK+8uasPwHeOSPNX6Md8vbc8ht7Mg8Z7Srtv4MoH8x6+ne4yrR+SuHxQdjaG+mp95
592HRuaCGntZV6BFeDU342w7bGoJWG2CYOOD9CvGSydOSC2/iFj6KmV94T6On7Y9PcUxRdhzZzQJ
m3dW23HoZP8yb/3HJeXX/9Gq/12uGaBjoMVgz+k1RMxT099+3J8XWmthF3/FwJoH1Khjpgjw6D4m
Hnf+Woe1qlKAg9RLi3wB3G1zWEXEuNzJnUOrCjD+6NhdJk/B5lw1AcP2fbdzaYq4KK7H0/IhBsmA
+iIFf0Cfca+jCXQBZuvheJI+kvbhMW8/T4AE9kFHZvAWbG7A24F7At8gUV/LmtNrNs3SfHNYQ4Dd
8g34t0R7Jd/WqPMcAd5Z352OD+7H2VPH3ngVd/POK/swDPD6io7EmwJs24FXT4vNZTAF2J+DWekW
KXovPjgqMb46OsUUoFMG8CJm3WFFWBmDArLwaVddt2Wf+3rAtxz7Ixcem85C2AJcyiP3oXsIbQHb
d+RvXQNv2w1vn+yXggAqdv+l7f/6f4rxwdM/n8zTIOucOpgx9h/+bJzUnU3bgbn84ybbefCwbRWA
/N9/tudg2GB1Xg+0DIroAqSM+W6tgi7gsr0AWe+5+eMWhEPENUKMMy2KrjgIcZzc2F10dLBiCFhf
Qllbgwo4xRdcpI/bcTcBR+LCLdG+QReEppgCzvJq5O3YkCLimrtIm1b/UrXQORwi0oOXASZ+Z1QR
V8Zy1O59sSw+2/cqWqlhqRfkuVt2Zv0S5/zHFdv1r/8oIW7pmIVUvq+f8/3Rlms8k24dDvw0+w97
M64f/XEcjzsWpyoij/UMKX9RXrCsIdt3F2/a6E03NKuKSGbdtCU+7sH5ON2KmLU1wHtPmrjvNnRf
BBj0ptzCV4Ji3n+2t2nXS1NbEoy9l+DX/5UewMPz6z+WiJCr7Nf/nTwG3RIMVROw1iDHgi2UPvGf
/V/g1k2abQVNse7+A995Lw64iPwhcYIIvM3B0M07ZpEqIhdHiWCwZdOrhoBFHhCHociqYxKoIi7Y
X174IKqInNkvweTBfVh0rlZVBL53pUNfnm8RybhekB3cYsx18lvgEPcX5Y8P9bizd5ZKsTMsGDo8
J+AcgUm8eWD+vDjsqhBy30js5vzbW59C4M1fDcSUWIzjoOlKnYDTRxezwj243irfE3Ku44MbN567
oCLXUta6aG0l+L4XyxEBlzHXa8dXfVlwWP5hmMRxmjy1FV/rKS59ShGVvpcscOZ6ZWfGyqs1uO8M
lV0RvZh0h30bnbVLOl+RWYGVt8syzn3P2w8IKf7qEUYCG9/N2AmwbT6SKn5wg7A7sLGW0O93Mj5m
lCF0fS4BfjgVE17sPo1zfz3D9gyJSG1f1LTr6UZPWoKtfXUJHRW3N02AWqU5a9K9FjUBcyUP8ZA+
dfdMhN14kwUH55S6dNSIiBAdNQPdFJsIQxQl7R2ctf+6+Xi9FoCVphawcyfA+JPxljexpAPaV9IY
ubt1S66pfUc9dadd1aCIKLE6qzOvbrbVGWbder2/X++s4Ac08uxmNGCE3X/slQm9Y2wBgnFG1Sg9
CraUhSLiXJ+73SQgCIb91wKAh5u+OCKGgFUGUENGfkuWRZiMRIafgnk3PKWYAu46Bnbr7TMtIvd3
OZ52A1OKJWDrrrAVAXDvQrkotpDxoxemypL7cV9ldAXtEh0ZSIJ2TOjXq/vfaejegD1zp6iN9dFY
GhaKAOm49d1gG1SqirAtbt0weLnS+MfrV/h+LXrrBgSJ1+OsbCwBFsYtEaTWLNxWc6oIjXTXPIx3
LIcINPd9MC7wgzrrIULVfaLaNZ0fnBQgcKYHfzugvxzNDMvnk7n5OMWA5Wz9i+/f1+cHnpX0hvEJ
2vztYP2fwa6HWrqIkNbNFDBNXO/SN5CPtFSI+yqGi+DpCUzjwM2L9WCtzK4YLn5/dLTIu3ionlft
xg8iSE0SVu3bf64KijcfCjUR3CZvBqXeTvIvbxWXDcqC+P/99/+ZR27tHhxlNZleZnAMWGHirnet
ow+h8DE1Eanq2wAAkUQivJv9tVTH0Vo+2323jcxL5EZrcc//dhi4NDcseKvPANLcTpDZsQw6qwh4
6GEaPaUs4K0b4UYG3eCGY7U8PwI278wtA7o6rNdo5T9QDE7HjvXvvv8UX7lSHEiPFDxKeV6ux9t4
hoDAKzh9b8fIAnTQuTst/C2zRl4uzZsX158XWFoyjv0FA0s76dVgF15v/e8J6Z+4E2v+v313Y/MV
2tf8Dwmrf8zKh07cQ8BtBydeQKx3mfXsudkDKdv1di0ttfUPv7d3b189YKLLIO4GwEWYwu1sidh3
bisRFQEtJhCOKCLVnaFFhCr6bk2F1S7bRYRh2d+SDhEAqMN0Qr6zy8gpwoxbj7sb8SvCj4bKdZsh
VkTxHfmcJwhWyy40QARE5xjWqE52UhFhFp0ix1v7p4jgHLpwszYTvo3bEoEJb4ug8hbu0rG/FRF8
RlcQBBRpm0Ps2IOqCN6hFRfvWUBH16U2vRzPg64GEeF0rZ5yXj52Y1qqEM1HJWXw5D4tp3+bPsBc
uVb/y7tABCFK67Wv1qePXKb5LmWoiqBIWS3UfQB/BRTJbSFWW+Ox0govgj4iULM0XiuC3D+4DzIv
2KnkIVRar+f3X6d3N68+QUDKukdZ+BZkmwaU+8+8T7qaOO96oKVIiXDCbtyuVaS29PV7u5Mtsfag
JLi0jahVRZDBrKQTE6bwf/1HPJ7U6xm3q2KIQQzyAhcuT+jWBQN3ERFNXr3A6hY4+JcVT8y/br6E
BmvpD2z5t2ga569Y14jIviBiFlFrTy7sK93Dd0T2TGp9IVF3aKCm6LYNmfSbjv2muzR4hhz954A6
VrzR+7p7PyCqI/NalddNYYsIh/ZIn20RyIio7O5lLl20OwpDxBVDUqeTdBERueyncbpdIiYiYD94
xJfoIs7aFpb73lxDHJ9Hv63v2yoWEwHOHLpx9LtV7QJCnUcl0JlOBEJ5lW77nUH3G+Le5Fw6oqGI
IEhr05+ETzrXt2ILSPRdjbNuMPZtpfp2KOYuK7cnq4o4IfdUPTT0HelsHNTlbwnzn3cN7CL6/wte
Cqt2KpC7upO0szkiLMwerHjb4UIBDs5Nq27TnQ6UCExPP229zn85G4NRTrx/3eV/ivAGl9ChllcX
E7lVxLueI4LDq5+ma5usE2wQQeQ1DMJgfYRbv0QEXmQIT1HLgr1uJbTkjgkes5dAtle78rxT7z/f
hRBx1S+AciIQzc/jL7Fc7Wa3YYZvXWZanOJTZ1NEXAwEIDvYARHE6sdjOKmeJXT5DhePhwQB4vXv
Oi8B1fJaKL4/inFGQvMB13o9Uiteioj6qr6fgQghdr/DUVFEUORejhcHfTfeQUgkgqXpMtgqhBXB
nnDvJlQhdM0JETGSSwqOu6OKOLPtAv8yBgW3RZ1na2th+X6xuwqKR2JbOy8X2nwLeIA7JZnWvsIO
WgUx6fp4uzxYwHHkkspJo++G8YmoVlmFi47HMUmZ/3LwMScom1OOvIo0tyeWtBhQlH6Z+B07hbZF
+2/KbRphm3YkVRVhStwCLu3OVgQw+LaEJHBrsgIk8ye2N1hF3odlAWZrva7LOKyIXOELI1MVAX7p
tyjNNmuzPrSb8zYIMloWfZJoUAzqQzdE0HbebbY6pKNikmYHn0pAZ9iLO804qwX6yDRLsImC0Tns
bSKdP9Hx2dF7bF/HZ/NtWt38Ovhh89vr2N9G29POZP7Q358jJ60872p81hn4eZqvxPFeNIfYnPfb
b7lyxvubvV3XE3iNZutonJI96pxNESjq6zLfgpQve8jvG2q6/fX/UsVdjzePJG3t1j/+3j29uZLr
Hf7Pif7u6lC33pblXv2Hy8Wudxct/bta4/0F33JHX76/3lvuagP4g73lGyL9fBs8xjiZf///AAAA
//8=</cx:binary>
              </cx:geoCache>
            </cx:geography>
          </cx:layoutPr>
        </cx:series>
      </cx:plotAreaRegion>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series layoutId="regionMap" uniqueId="{5C479C72-DBAC-48FD-B728-A787AA1A7BE1}">
          <cx:dataId val="0"/>
          <cx:layoutPr>
            <cx:geography cultureLanguage="en-US" cultureRegion="EG" attribution="Powered by Bing">
              <cx:geoCache provider="{E9337A44-BEBE-4D9F-B70C-5C5E7DAFC167}">
                <cx:binary>7HvZct04su2vOOr5UkWMBDq6OqLJPWi2LHl+YciyTIIEAQIgweHrT8qyXdY+ruFEV0T1w1VF2GVi
YzO5MpG5ciX1z7v5H3f6/tY/mzttwj/u5l9+qoeh/8fPP4e7+r67DUeduvM22E/D0Z3tfrafPqm7
+58/+ttJmepnnCL6811964f7+ad//RO+rbq35/budlDWvBjv/XJ9H0Y9hN9Z++HSszs7muFhewXf
9MtPJ+ajuv3p2b0Z1LC8XPr7X3568omfnv18+D3/657PNJg1jB9hL8ZHhGGWck7Tzz/op2famurL
ciaPCCecZpTJzz/8660vbzvY/ofWfLbl9uNHfx/Csy9/f9v2xPBvV1WwxeMzF/bBxJPLz8/081NM
//XPgwvwlAdXvoP9EJI/WjpEPb81lb79eB/qr8//F0BPjkRGSSoZecRWPoFepkeYcZwJKR6Xxddb
P0L/50z6Mf7f7z1wwvdLh57IN/8FnvC3q9JfofjPvZCg9Ih8/knxE/wTRo7w5yOR8cejAeuPx+6L
A/7Qkt8A/8u+Q+C/XP5foF///aC/Mmq4//jsDDLdR9t9heE/Bx8glpQIgr+eAIjx77JPgo8YSxmk
JvbogQcXfe+CP2/Xj11xuP/AJYfLh67Z53+/a7ZDrWz/V5YEOBAYIc6lBLS/8wYRR5zBiuDi0RtQ
Kr53xp+x5Mdu+HXngQN+XTiEfvvy74d+52/N3f1XEP7z00D5EcdUpBJnT4DHR5QJknGRfakTUCi+
B/6P7fgx7F/3HYD+9fIh5Lv/gkS0v/fdrVm+Pv9/jjlDR6lEUkCOfwT3KfQPxUGkIs3Ej2P+T9jz
Y+y/bTwA/9v1Q/Q3278/4IHtWXMf/spkk6RHEuAlEn0BOE3pk+BHiB4hhEjKvhaJr87/xkD/2KYf
++C7xznwwncrh344+S/gQBf3s7qzX3H4zw8BhjJMCJMkY0+wB24EFTiV/OG/r7d7hP2PTfgx5l/3
HQD+9fIh2hdv//6ov1TVvf8rY14ePRBKwnj2hdU8RT07eshEGRJfl+FAfJ/u/4Q9P8b+28YD8L9d
P0T/cv/3o39126ow3JqvGPwF0Q49LQAsBHqa67k4EogRIiDZfP454Dd/xpIfA//rzgPkf104hP7q
7O+H/noMf2mu5/SICw4NL1Cczz9P8ZfZEcgMJM3kY9t1SPb/2Jwfo/913wH2Xy8fIn/96u9H/uZ2
/Kie/dvffvgr8w6GSoo5hrh/WmIpPWJUIInSLxnnIPD/rDU/hv/p7gMnPF08dMXNv/8LXGHHoX72
709e3d3+dTkowQKyPCc4zZ42WZgdpSJDFMuDrH/zJ+34DSc82X3ohCeLh054/1/ghC+N+M1wO9yH
Z/bTs393UJL/SocQCUSHMNDjvpwB8pQJSXmUIgFaqKSPuevAPU8s/L04+bF/DrYfOOhg9dBDr27+
/mNyYOIjX/nPa/X/d8tva9rfZP3N7XC7/TwP+E7W/v3Vz1EIE4qDrV945g/99ujSk48wM6Dp54B7
FOQfvuIJP31V3ZqP33Lltw33t2H45ScC+S1NcZYKSkDaEwy0jOn+YQXDCcwIqIGcUgo9OUiBxvqh
/uUneoQJBVoAGggoIJAx4WyGh5z1y08JOqICEyQlQ+nD6aXo2/TlyuqlsuYbEF/+/cyM3ZVVZghg
DYK2pn/83IOhAqUgttMUMbADZEmEEazf3V6D8AkfR/9v0ksTMJfXzmWrOfFqEEmeLmM95XU1JxdL
5W8cn0xfJFaXPu97hi+YJTLJF23rd8mU+Tnv+JQ2uUdcqf2AR82KekFZVSSZXKZcN2iq8tBVK88T
BhOnTd2s09tUW7acTKJZslxUOBX5IFX5Mg5DnLfYiUbkKK2724V31ZxXFV3duaOpq8s9qdNhmvIW
rbF8IdeVZ0gX2WQC2hFcm74vWo493ddl32NUWD245WZaqlqfVSyQwkXe0Tln0wKmTr3qeJGNjbrx
tOJ+n3q8tEWcYmzyKWBbb+d2nas9zJBcXaSxS7tcdah7O41JRvIqmnQsKowSUdS4bD6lI6ZvHVfu
sp07Q2CpXOo8qsosxRBGzHO8asGL1FrvdinFs8wXzznLJc+qJsfp1JhtF/r0WC6difuSN+1dk80+
2fh+rVQ+lYNGuzil5D1psHvVj6EqalFZvxNr6bKtrTBG+UT7Zq9TCng4EXp51iiU4b3XAql3Iy7b
O1Y2ut7o1a3hjZqmSb7DadK/a2bdtpumIhhvljrqk25BdNrOQ8fegHK+3mazgjhJarPgQncKLUVK
p3kukl737WZizaac8NBsss6sZd52pD33Gep03lrfotxlbq0KgZ2VW7fK8HyikvmNh6ivN20yB5t3
dFnPMzFgunFTN7fHhMx03kSHhjI3NZpNzkMgU55VokxynpFZ5RIZseYQXWjctV1rWZGYhJebXkZS
5pzRVebELanOl5mFdNMZLkXeznaSW2RI2eXNEup71JkkyX21mj4nCDldTGXkTSGmZK1yWbF2ysM0
iUuPsdL5JBPpNzNqhvrCkKb9gHqDruZ61N1ez4n6KMIw4TxKU6ttDDy+VF2Gr6chKyeyIW3ncb9t
FZyAUIixJK3La9268t3SVlJ/qjqnWZLjia/jSaUqiI68FnNri3VkXBQWTnh7kehW3FVinLJ8TGca
9jWE21AIFJfnmqyEb6t18ewiGSAdFLUd41sP5f9C2g71+3Ttp2pnkFFsm3VJHAqTUZ/uJrWoU9yJ
+ePCm6zK3Tgw/LrKVIP2MutrfWwQRexkXcKyJ30zfCiHOntZr2oaijV0+gWRWZzyhOtBbq1IQns2
ZMmotsuYzMe4x1Wa+1GqJl/ZfClmxdtd1/bNMdWtn/adqNaX0xRoli89lp/SvmovZenW5SJLhAsb
TzC/GbCa3qWx9pC6nByXrcd1/XpK26zc1DjraJFRtx2Ds75AdTPook/r/tyaxrlrOxFb5YQ3nG0b
Yfp3jFXY5sFF8q42vHnjOpKSotMzUUXb8szmokz51cQxxB1zPtvouWfVJkjWvqpkScvLpm+cyb30
+tRbJfr9ukD47rTIPC10otqlQH3dtXs0DMun3hIzh3M2ZmPku4y0lvZ5aabuOq0z5fKxb6fbctT2
eaYZN5sqq9esGNZ6URsxjN1FM9Kqzuc6QMojxi3Pq6Edurwc08ntmDSEFqz0oSxKJpoUvlr5Pje0
bsILmtY82XpFlzFfRRmWvEEChU0yha45RimF7+mG1sf3s2e6z0MUM6R6WqrpgxQNHXZ8qOc7B3n+
LQhu2YfUdOiam1rsSNCp3srZr+HKsp4aXwTiq2Ob2NIUXCt5x9LJsI3N1nY6FcNkx3ypgjYQ/o2Z
clLGfsy1Y+sxkrGUW1b2AMc8N77KwSTOt007ru+HrIMjkckar8VYwYBng/kaphzmPdm4nReSVDsc
aF1tSj06l09MlmthUDKcrWOLUBFsOr3u5TCLPGVBnJIHCHLGvF1zLlFAT8ZiT8rwne0Xr6r6y3sQ
3/75r4uvL1d8HuL/ev3hTYpf//W8vzc3g7+/Hy5u+8NPPjClbx/99W2AB37y7dWAA77z+E7Gb5Ch
3138c0wJpmi/x5S+qp6/UqvPGx6ZUiL4UYYR4VwAw8EUo29UKYEh3BGItTAr4gwJxigoKV/IEsFH
GYKJaZZlTMDLAylY8IUsgZIO8hblD/oKIhRn2f+FKwEf+44psTSDqS0BIZNz6FYhGUND9D1T8iQi
ZUztLupJqmzjLF7Q85a6Ft8lvoSqrhOSUUhvmCW7Uvtmff0dVj8ga+iBi/3K1cACeG5Cs4zDeEw+
vKby1AI1KV23Qx/PbXAOb3D0XN7QiqDxZGGy7k8h1jG7Kr2fQ5I3zczpqe7IYLuiQlDOJiiZXUnq
x3B+ZLs/sgvo6FO7gKhiJoCPpvwHdmHoMwc0aXSOp0GHjbBcVYVXYopF27RVfKjInl+GmdAAdXmW
9UaQblG5DlE1V25p26mgtE6yU6CHI3qcDP22fSAvP7EPaANjQHgESNDAcPmB51qiKe4J688VV+u4
SW1KljPSJ+IqmdOu/zS3/TqcoZawsIvYqymfaWbEh6WtR7+pgJpcyxaLeFbhoVt3mkWpriYTFbv6
Aw9DX/G9pTB+AK1QQNBKGEjDnwceRhZ4VjJjdLams55Pohn68sRpsQIBdvOAtzXvzL219fiibX27
bJrJBXbs6DyoR4H1N1F7uNV3wYZS0IUZE0JkD4EH/wPr3zUGRtXlrDmaznCZAR9wqAv6YppWwvK1
HZv+neJuqKs/8BUc8cO7wmyMc1Dm4F0ggR8A+v6uq024aZbhzELPEjfj6p3MGW/TtOiGlbmXK/NQ
whJD1by3uIPrS9KI+DjK/c2Hf4iIpw8PfmAIwkViCtPSBzO/M4Msva5r13dn2NsWqvXYWwqVwwGF
mx9nCL95q4PgBJwloxJkYkguhMK7H09v1RlqYjCTO0vnBienjkQ+ntCumdfc9VbZ898PMUiUT56M
QT6EMyAkBsc+pMant3NlxUUFLcdp2yTLuOkfIUQ1J2ddFpLulTcdXU+WwTJ6/H+8NfS5mcAUHhKD
GfQBie9ATTjVRC7BnfIENfNe8G7a4LbH/LlVK+CaNEvpt64aE/8HUXWIMaMUWkB4cizh+GN+EFVJ
CrTCE9OfhsqhtHDQx4TdYzqq+QSR9PsPimBUewAz1DAY4kpY4VSm6GHy8v2zBtXPpU36uA82Wey2
SsLyaSDrEo9JJSnbwrm2pmhktxZeNkBkdKRnnc5Kti17YHAkG3weWypPln7Rm8xRnnfKirPSK7yd
sJkKP8w87/0QTzXtyBsn+XTs0oRfT5KrYvYGbck4XM6srG9imU09zTVQZ5nsnJpVS0/TZJ2H5D5q
HYrg3fhJDqX/AL1k3FUJ0ic1WdklhMOHbuyTPUvb4QLNvSh6lvpC4hId61V0LMcOizNo64a9WKV4
mcxMPFdWmqKrLM3n3mY7oNvduZ+t26gkXeu8MboFULApoKi+Ihz56zrDbb7Ert3ZkTWn3Nhqb8ru
1dS364s44XnLV+s3EY3lfpCBH1fB1rf9OHzKhpWn0Oy2rpBTu+YltGmbjg/tXsqZFo75KPcAA4G+
kfaXgwAkUNKgGtQMdDyQ5oESpv3rEk3dFvO5Fbnvjb/17Yj35cKynWGlfVm5ILZrWpoNlGf0QUwY
uvrF+WW72Gq5oKy9CoRnLxhw8nzgA3ohTN1eR5vGT7FhcyEa4OKnMiPQci5sMi8IQTTPwJKYo2pJ
Q8EMT+t8BKXmPStRZQt4icOdY7uw07kf1oLV5bBnC5f7kfc3DYgLp7bm8xaSEzTC1pVFXcPHzBgG
t+WJJMkZrsJ63jTd+LIUbf2uiUaXG0gPzfN2WPgNEiV5nlR1fN1RtOa2jtCRj21y5jhNcujyF1ks
kiKfu06gfXSu3ia6G2zu25TyjYxLc9fO7AyjoAPfwIy3auQuS1zDuhtXJRBcl9C4s/HUlssdQz0r
Zg6MWkOnfZKYaj6LkmZv45SoOa89NB11koxVPqhsOLapfw0dov5IFoZOehGmfUNcm9dcx0uXJSrv
p2aXZq0qxtRdjMs8VA8SlXm10FVtVvmgu9A122mscNGxvt01Y9bmGIdY+GlZL2hpuw2UgLhFGEP/
37P6JvPovMFMF0tmP3Jny3zqqxPUL90NYvWbBbUhb0Uz7DIP+sOC5vQdUmIfWUeKoRr786Ua04Kq
8Xlp47THdp23RLfN8VzNcatw2xYoKReIOiqmXURJKKbYrJcgCMg9xk1/jLveXhmyhBu+lt2lcqq6
UmW1nIMk47bezeNZ0vNkLEIWGSnWyY8O1DME57LHMVZblnUg1mWL7mNR1vV8T3qFWWHHVuYKzfoC
1UPTnol60vpt3ZY6eafi0pXwJWJiII/IrKkvetmb5iMqG/TJgefw69UQf20Ww/hmMm4YLkWDOX8j
M6/K176Hcg7K2KoadRp5ittPwsY4FgleAr/hwDM+eqE7D3Rw9OtVpKKa91gJEGJIFZDePRIzUGxG
o3MuhkhP5pqCVWFpyHaGhj5VRTJPVBUiRK92SxLHGjhmDawujOOsd7KxuD6Zgi5BGFk6+IZIktrn
yaLaixpVNCvi3I/ivDLpSoswG9WesgUgMIUFIcifz0jTeJlBJqZ066zQQJuRh7zyeqzbuc27EsTe
HCQ/uRZEd1XYUsijvLCZneg56zVrL5y0br0CrRIqLE6mtbxfFzgfF13f0lvsgTie9ktYXxkJIVYV
DfJAjzkHbXKXOVWyt7NDgE0QkDuKkOjhdMW2J9WGlDyFjNuvJAbb5fOy6rXcETRk8brrXNWejjXv
16vBzIK/7LiweouInORYQHRGlrtJ9CIHx5ZYwJGmq7k3q667jcOU2TMclK9PUhn7qim6RKiJ71bQ
pdJ6mxklvd+pjJsLDnoW2ZngyDWBZqhR5y41C+VFop1rugukg26rMzZ2IP8Ubpoj5C7I8mkhFjKB
/AYedmZHcSrNXqU2Bjj7UZB0a0TaPKh8bdvzfK3XgM0GtWn2UXaNqLvcoiVrqnyOw5JssybEbM8q
p3dW1VXWbGik7bhnnEwiT0gt7DnTqK1O5ZxR+lrOYvL3nZnALYlI+xg2QPMaqJYT/DHvof1shNtW
dlDNOTamHd+DzAxqSe5sqsVDeSotvaddOvQkJ2vJBrJpoCuqPgH78P2LFbjpegJJkobrqoSEWRgD
tP3Y1n2lXvUDDvwyhmUFpGrkSPnO+MVAyirHTpXXDqN0oXngToPeNUFTRU2ul9o1nxTQFv+gi5jo
kqIrqbPDxoYFAyldzDw2LxMn6zegHqNtoso510K6uJ9D604qr8tQjK6klwNh83tmQvkKLVGe9qbm
xaRQvxEa8ddAy9+4UKkTeDyzmwz0QLkkE8+tbs84LSe9c2O6lHnf2eFKjvOti0Oda0/VvgS5HrTF
riwmukCc4T6c8LlMblIQe/Yr7qG2zNQX8JsXFm45py96yCsbGWT2XGWRFFJJvkFjzTa1cyj3meAs
LyUIOG6NdtcmTJ4uOBm3vaxWUvAZEouwc7tZYzroayYqvRHJOuI8gVZ03jjZ6NNaCE3ykTl7kbFK
tydypekJhqnBsepadExQrLdNN5U7VU+v0dKpDASfKhTScJenHWVncfbLKW2YO8MdjBzAJ/osGohq
NgDWdW+5yI3p2Qdc9XpPmpLleh5XGHeM5mQwwr2wK5pzQexy4lcVtiY093Tt/LWrmMkDysaNXcux
QLOtr20DXxdQlb1iekSiMFT05z41huRL3WfPm8lLYAmEVVDwVlRIP6BYsGSMr9ap991WDXaGmhdJ
vRQkUzHd+mFCn2SZiPNmoeQ1LqEZzrWxugh94tJcpo3ajfBKUgQJ1nu3reuSvW4RXtguk1Un3lEv
q+YyTjApygUkX+g6WWiAAoa63hgmDM57IzyQITx6la9AD1ze6LG/UVCsT6tK4Q+ksuVZSyZ8gmdt
YxFlFUEwhpc0csHwctwO1QLTDSubMW+iH0/napje2MHbq4F5IFTw9OJ6cBZBzedZ+9J0jZ03SxXx
G4WJeKWyZj6tfbDXgyrJSf3Q2G/oMoeT1M0gNXgf1HZt49wWSjG6S3nf8+0Sp6EsRtqWH4dxka8Z
Uk4UfOyHNB+TBfaBwCNByk1mEHSdqG2ux2Y4hi8WoIbHVOlNGOhYzHM2oN3ox+q0k0TmPSFQt2Kz
yLrAyquxoGM/ni/K+/dRqPYG6bksc+nG9Q0hFYeC0utml9lZkksxJGmA4VfnpkJ721ywFo79qRBL
eDVAw/8CErqu4QO6ee7nUh8P49Rv5jnVyy5McVLbqnGkyRMddUGXlI872S3zRUV4FY4bWU8T4Lsk
XS7nFkYL5dLoM7xUyRbV63zbxSzbzl6hmzgGWUSymqJuWbULfmZ7X1Z2F8pOvWyNvkW2pcfwgCwW
FlqsNwCtY5tl7cMGW5g2bdJV8l2C62Vf1cGcOeib9oSP1caRjICY63UdLyXwwyun0ukVVzDGg3Rc
Tq9mYoZT0bj2vB3b7qI33UXiluFuckN5wbUTz3Gsh106L+yY2pJ3OYFh5H5R1Sn8ilEDGlNLcSHb
xp+vaQMhFnCAniodkuOed/45s2tyK6BRmUGSX9c7OKy426SEm3daLf0to2ba01F8xAYIJjzOKMZt
shI6Al2ZoLlSEsYUCtqxzovEbRC8VglTS36aTHAuvFFo3wS97peIQPn2JlzgQfstYv2HcWgnsZsF
azcJi+iGQxe8iV1XH0NP3m/Nwu7ZnNQbFLqzKhurnZtK+SItcfpygB7gNAUWW2Avp8thqmixCovz
kq/DVsUme8tCGS6TJkLWSYZ6b2mL84z22QlLY7/vaGBb1Kl0o8XgioS6c5C7MbCf4Ao3T6EYLIat
LdendirhjDiD3tGpSXc9rdITbWB+NCitiijCcVlyGIuI2EuyIwwY1QoG7YTqys2atneeZHXR6ERu
Y0w6IDrDcmx4qTcLH6EdTdpq28lqcPsZkelumeirnvr2tA28OmUNzGWAZV1zTbJP0GPZmwh95GUD
nUfYLnxpzXYSyXRdUiDIGxHG/jkOqckulg5OV57gSpzV3ZwqlWdesBGGzwMjeWIXfqUMS14yaK/E
XsRSNceNyZqY92Io3wP3QTBYkTDrg9nzdUpS/HbxLuyt6vkAs+oWmjKE2tdi1mQzMO03rSnZddqy
CbQxqU+Uxe/GKfbXUz0Dj3JlvDK9m06XVVaQszN0VnIYzpXAE27KVMSisZ3ZqBkBpWNEvHHcCxiW
6OS5avDrZkD4mNcLiICprvnGSH0xppDDhB+yM1dTMCL23R2kspBXdTK/sWMf24JOmT5ZDeTrBcbF
bWE4jHq0iPPl7LPlHM62zkmk8nx2NT9tyvYDtMbNixbakGJOHH5h6ACxDhXqeDaY76q0AlIGcVKD
AOHak87OzXbBWt00so+X8N5C2h/HFEbC8MZX9566pH/bO+cuaSoIDLw6d6yVS25BOIUkvmqzg4jO
2mOBk3UHkvW6FBUp0Sc/URgeZpne9pRWWw061jZIr3iOWk9ySDlZgC4PMuOWWhMhGOuuCK19Uw++
vcKt9teck7aoSYRWMVlSk5ukvZAKuFlqpnDc9/Gjoq0fiugCt/tgFMn7rO3fr1lDYQakoEE1ULch
/ubRbYEN3zL42q6AcSjKmxRdoWDtaflQa1OHwxmhTlzMEdNL0PrIixBxY/IVprzHsS7POlNRV9hV
ZwV0NTXJ5waR/aCSad4yIIA3NQwen48EqVsJv1ELD7Smn2oQNIDZl9CuTnNfbUCoK29oOqSXlkeM
ixk44bmheNh51ce0QMjw075Ms21Y5bSvaHIS0x7llU7SXdUH1uVhQCvNoUUf7kfQyh+6ybgxc7R7
bemar7Th70Ob4tsVtJiQZyPkMeD7AJgI2c4DZd0CAPeayjcwh02KtqPymq6o36IpU/lSdvoYTQ4V
yLVhPznfnFTUu6Kq5nnJfUDLeaLhF66ARzP2JsVueDHHLIIkwhiYkJ1BS8teJX6Zb2G2b3agAHd0
OxO/QheV9e+6alquhFtYzJOkY3Muw7qyDciNMDgcWv1er3oK75YFTjmwIxl3yLTwYMZbeifhLZJ7
KJaxUODY8xCTZkOshNdO4DUQejNSRWKeidSe6ySDcX2Gx9gXRFTTRtnYqjOQjMrqvOSi3IQWlKMP
6VT12TGBZDduoO1ib+DXjqdXuiV+qhE0LzIxEsapfHDnIwT2OLyZOYqT47miEROnigGJoe/IZlah
nmeghvN0saAavWkilnna0zcwte0uUt9296CVAOXoqyTSq3ZAbrblBgvb2r7gBGw7jZ97GF+DMnBp
Wge9ZB0HTfegwAw85+ssoTRkQJPOHFawivu+NxeuFd7l61LCFXj3oTQJ8Ea2Ojhhaeajzr1N5eU6
Zmrd/A9759Ykp45F6V9EBwiB4GUegMyksjLr7vLlhXD5AggJCQnE5dfPStvRY9fx2HPmaR4moqOP
O6J9SBIh7b3Wt3b2g6PuqU5Hehaj18dnPRs//jD1IenO2zyv1a6KYXIXrPXH/tCLxMMbuA0J/tY6
CIiITTt06Skd8MAfVhIucKZ6X3I8E3ww9AitDht60N/aZ2zc1fLJa9JuHLOqiobqjeliG+4DGAF2
n8x1Ir+0qR23B7b5AqKe3sA7Af2BJXvYJmma62SrN34NdMixu9Abicll2Fzsd7WSBv+gwbCihfLr
ZMBmuEif1VfJ2k68RECK3YgoRB+/8ahqP2xKhpA0qw3N47SGljWZIpYlx5F7ZLkloUXj3zE/JNeD
DpYOe6toPEmy1SrIE3oA4pQnaRXKu3nztL9XjFqoIB1q6athEqu8Trwa0refzoyWE3YaeBuuqpe3
Uc37hOaB663awZWo6CEJRjIeUJpCLKi7xQ+u1jZBwwBXaEzrjEarPPqQF6aCspR257lfFP/qwfhH
E+RQoV/poB+C/Tb5scczaMwAEbYgMZsCUbMl8VcWhVzxfJks1lMQNBfLTCl88aFn8N9V6mL3EPmC
oC8d4w3OXlxR255E4w/8WgYhrt0zlLbvsBlzcodaiBtUyMFwT5QIPnZNGEdDJtGtGfTwoVl2bY3W
GG+OhiFTXWoZP153Qzu6i7BroqnKwJ3FXwfrBe5p7tIQj064xMc/WBRfFku00ijOxihQKJ4kq9CN
6KqWWVOhxHyyQVVDHl7WRGdsm/mR2IbRvak4NqnAjFt4P9WbUvuh0qTfo0xe+Y4upI8yr463/o5z
jvtsrOogLG6EN/1RtHXwruJsXJfM1jP4JYc+cctjLI0SR+CcnjaUut4uTODtnvvN0iHDwb+R+4Za
r8nm1sAgrWSMZnBN0n3XTXLcD/6Gu4bYkV4HZgKYQIW7KGddjYcZJyTod9WIimDfhvEsYY7xvipm
G3RNPg8atRU2vmU49o7ib1HmWIKaD57b0c7JlhyjauqbK1Q8zm27764o/fZYTbiY4JGIKZWg5Fg8
XFUm8od87Ty3nTwrYpcpqUe3XyeZkF26ubm/me1gRcGXybvG4vLSm8lQdbXhiuaB8qDTH1MbeF6x
srg7QMjm+ohWk6zXMMYmtucmiftSkEn6D02n1r7ARhhtRer5jt8MWxylkBUC258X2qdFZKWu9huK
fdSwfRqnJzRGQ5slPni7nYZ+zI8RmCCIuzQ1b10q+yrzWYxVC5lmTPNu2ZT9RHlHRRFQN7ysU+Tu
aolHVK4kMPZzmoa0Q1Gq8Lin2si1QJyMvGVC4n1TWqOZIlutP4d41B+hEXVhOaaLWvfxkiaqIK2q
wmLFxlDtLm8YtugETX0p+svSGLlYwclcXs7RBFijiW/SofTHjTVdZoidt7J3gViLJiYQBuWkNnsk
XEbzXqBQjPejgZIIU0j3ZNdxy68DV/dT1obh2BeNXy/rMV6JqW9Dv1LDNfd64WcoRSewc7ZRHH3l
2AaJC4p+BojHY8XaHcfCZXs2ph1oRuXxa7emQ33F/EB/Zdafm6+hioINyjMBkIgvjkLZGTwSsiNM
ESnfUTPhlloywMXrjOwgnNZKwJrLtxA3d0eIwyPQDGjXgWyyPszEEHBTwo2g9mTdDeIQjUytR3Ts
sIczgh2Xf+XQdrojjoG4O0cu4WotQLYvZg/7F8q6F+m432uers/D2q8nsJswxWFEGOyfaRhg91q6
HnU3N/NQ513KYnmMNu4P+5G2HvjUUStSPbesiYZD6kWJB2J0QqWNfVpW862g0MRu06Vt1D7hKVYE
Gcc2PCzCwc9qomWabC5s5+EetPQ6mXWtEuJoZeKxYvYTXm4kbaMyaMTIr9BupG8oVbTJ8AbrtagT
f8T7ypVpCrnZ4cV3Ldru0bZBtA8gib0zQ1LNBe24IPn3M+K7VbpIgFI7BRjvMWpjVZ/xJUXqXtG1
gmQBM3V81mszxjffd0w2kC5444yv+H4J/DbKV3QW4ZZ5NHTNwbMTHlzKEhi/tKHBZQf2+6Yk27Lx
K4JHeaVdQ3m+TuFoP8eGVGPhcOJh94mFiQ8r6rA3HTUJLfxe2Pc6YL7buTXZ+ilnSs9kzJtlilEp
4yH7F9hr4F7ZsxHLIlgr1MReMCl9N1PYF1A+x8U7+H27pLcelM8qa1U9JR8EIGtxpksXf4LMMKwn
642UFhzHontCRRS5hxqV73ZXERe6J1ZPA17fRbkryr3YnURf+9uDwZQG9xQDLZogg2AltVeVZxr6
iffx6gf71scheR1u2zp8wXkiOhwofisvuKcvNu/GAh/Qh5kL3y8jai+CsAfuN0oLtNDVMueNq4f4
UyVN3WUJ+Dx1SkwkVXPZpoKt8PxEbU2hFuJVfhGkMBTm635Qq3ZZlKh5hTofSreLHU76D0a6aAZT
G18gHpgDKSyCNgWHkgWQzVEPG9b07tEa4fQ9mom1PcCPjZITE9NMc86JlKWuJH/fmTXgWKJTYi4a
9gKXo+zlkAQ30J/ksEOnN4bHGqYpxHbDYXv8qJEifwpRda11TEvbdj2OLlAZbMRbLOV2U/ud+xy0
K3YALw4aD+gpikr9wURkpNACZifONff08pho3dZFW09YZ33S46H5PI3UFaQLrUvP82qTi2jppsfN
R01T+gJdT+k25j3DaLLlPPurzunIe36qXORWldexWxegO179hTF4nx/Rs3r9u5oR/4V5hA+f/DVI
0QfOSxOzMZuHZkENAM+y8btslKR+SZ2dm3dzugzVx2itsDYqyJvpVxgsy1CuY1O5K7Pytgg3r9ug
YTewIq7Dvgu7s61RyO+ACFv/cYWepbP68sWWoW298dRLKCg3FVgMvd/kSLq3EXx+bPSdcJHKgqaJ
rdiHCSUU9iGKrs9N08YuyVSlQIn36wBLUXCLjsoGDbDpTd6FA5An+JNb6g4rPvLcZlPY8e1eg7te
r1U7xvZF9pNZAVbVcwtmBy7UdG000ao0YOyCi8nSbqfNjITcaCjlfeYx4dY1UzPasyrbPDWu71Qk
hhbqSB/NZzmMPX1wAQ7HUpoAe/OADr078xRs8tE50YMH0v6YMJDg3Wrbq9ZWKr3jFaPsJtnGisBq
QcUCllrq4PLWj6G3XqNnmKadH0ATecsir013kIHlZHeCK9+SfJojA61Q1LIaimmE9GKgnKq4FjsJ
psLTtyGQ5SA9eypsG561QGzNtNtw2bb/C+z2igK8tO8RQe1PI4pYBIiWX8GOCMe2iZ1ZDk7JOHwc
6Zratz2nuvu4NBFMuzSA4363CTyhd6lIcfx8g0t+xF7uvlNI3zMcP8Od4In++z//x5OS+M9rHvSX
/8v/GV96+KIu8Xb7+l/1/yBaekmm/HfS1z8yONkXUbfTfyf1fAvh4C98J0vj/1DQbHEKoAx4KAEd
9COBgxgoDTD3xScJcLIgBKXzgyrFmIwI/AI2UqRwkiS+pBZ/UKU0/Q8WAQOn4RNCIRHSf0OV/spj
4XBEvXEBwLCoYEsy8mo9+RRZi0HC6+qi1d9Vc19INb2dBL2unBn3ZLN/gZO+JXr+F9v244pxABAr
8amPdfzrCsYhqmae0CibBvKGBt3HtgH17fEnW02PJJ3uEz2BP5/Dt+kUffLh+PNWv6wSkoDxwr2Z
oi9NFJ26ERD3YN+pcBU76+J6R23yfa1joSKK9WOp/xxPwuPBh/n5wwbIhRJEp4IY0C840lcc1bTW
cLyriiCNgco5BIV/8Ue7m6ZN4erjmfb7GCB7OSIp8mQoUKGu7Q6mQXaAb9ubVfXgcuseun9YtTl1
xuLMQ3gpBgJyI8LmfdQi5MHDaoXeOoQfkim9NxBUQ8BGWTg15Lglt3WbjLuhC2GuLDSD6Bru3FS7
N32P/AZQi7VQVVvCzOZuB0rjZSHArhw8XE9CQ2ZeYIowgLBCDM9q6y0PxGiaT9jTDgi/IDhFlvo0
aw63ZIpNbpj6ILdkKtwmgAbZJhBFH9sEtSYP7ofRefc1ML59Svp2n/Y6LKft4kZtDOGCyd+l3niD
uibZV3JoIPDxNfxSdV73xSrK0c54SzGiqMuiydv5cC7yhLWPNjFi38geIiqgM5awdxvVjxEcE1UH
I0AJAVmetvzAJ787IL+znS7Rsis+V8/BAsbXX9IlGxZ8QX5amwJqsHeAHahBdQx2VzvvmLrhTb2i
x9ucnndyc/0u8Jx37mZBXlI6ccBW4QHPLy0HpabbGlmvXLg+OreSXsmGf55bT94BYmtPEeoldC9p
2BzalitEjJruwHV7cOscdsU4+NEVMP+kzTwkMq6TVTAcC1vzOBD0TKqyJh8avoN2Q7OWVE0+4sDF
G0jftJ088LVL4RWTj31qZBGoYMvXHj7RRnq5C0R4F22t2U3j1he9NWi8GqNuIk/XQPbUsEODuOFP
0Vg0cEHPYnVL3ifVVx439ed6iT5aCPI5zkvJ8zZuxosfpe5B+vBC1gHOzhgrlCeBKgYgRmC3KS+M
a+o9APhPPdvajyTxnudGhLcoMbrT1gT2QLQXXoNw+cg2Jd4Nl1qkW82SNz4LuqyOKluAIKFnM4Xe
jrB067KINzOCPro/mkrfpD7KtWGpWMkDiFt9UsvCStZdea3uCw/Y046Cjc6Njm8bCNhPQLTQBqpI
XknTs1wPit9U1aj3nUijFwiGYgfDLsr9Cc0aXRqkQMS4Y1GP7UamaYm9r34z+MuD8jeOF7QWewN/
SCi482Ds4fOauTDBaIvKaLGr66Y0Ri67BG7YA1zs7iaadHQgPVU3np9u71fC5vfTVtF7sQZmN5tG
QpWGAg/KSEskRO5tb1EExavJZLTOZ5qudMqqJikEYcAKJ5+gJvamF7FEt4AS+xwuw84fYftWZD23
M3tD1/AzDS09pf3MQHfCE4w6f7MZ4eN474DX56Gn9yG6oIMfA0OZZwZ9KgyI3dmWtkU3LcNnt3hp
Xhsav68q+yzXsS3Xpm+LutVpZiPdxnk9V+qZ9tPHjUh9E3QJLZmJ3/KQ8DdDHdt7G07VjQIscMYW
1OaAaIJdVyf9zoJKve3HVOUGMucd4PHkw+r1/NBird7rQeuTbntxR3jn0Jc1Q17F0bojLcA01/ZB
Tir9kc8ShhdX49eqAY/Rrqy+jaj2M9qyKUcrp94NuvmwygXf5TQ+jGiaDo2NQLFGDhk0z78d6/nJ
I/TtEvnPEVQtsCaVrs+dGJoSbSKJc8Jd8GBDfzlG8AWukE4CkYMN8gvifew6wAtcAhOZwDbqwLCs
1xJevON1cCUZNAzjpvaaoTRfCxYYUYZM4722oL5a5LfC0g/79YAWMyDZUHUogtU66Fs9RIAsw2XQ
hYJU9p5BhGn3oprgFAxNM8Eoq0b/Sa1qwTdr+q9UT7LcRhKiRK0YP7E6OCC7VyRVKz6TcSUFoAF1
TfWsygViK/pJVrGXCAAnxNK2KlyKbFK2iKDdyTE0xzoyIINEPBaVqqNzEnJ9XxnR3VIh1rJeYN3U
FUJnWT2RT1vbDrCJEAx8smwK8nZqoNugT5xvqmFpjuNm+/uaIzWBZX11ITu7vLPo7fzIrHvPVxvM
iYXs6zh0aicjFhUy3TxMoovSO2Wq4fKNiePE56LXaZTJBspLmKpk7xrCz51Oq6+Dou7OVPGcwlEh
cAvotPcnb3NY9YBiCEVSEcbg1KCn2kR6mqrm6+zZ9FkZm+48nPEfR8eAl0101tkATOcaCb1O32hw
rIcZjWfBFOKhxSadvNW8oi/eapFUCyGFLdQ9kqGvjs3KJuR3Q7rTLd8AAk1fGlkL5Eqk2sVsDvZW
zEfDbLfjYTfeWULTPXyvtwYQf7bEiGrhNFBNuba9n9dCaJhfCT+jha+LtXcxtol17rNIpP698si4
6xZvQdQsScYi1MPlGXrL+wi2tIh8ZM1ECq5iuG3s1t508zxeua46JTiBzqgMIKovkQTA5XBITpx3
hTBiftRM6r03tnNXJG6zN1XaPYwII+d4IaoT0pkheBBAjXrr+9soGWgJcbKUrjMw0sd5bXaAQ5pS
zSw5DSIMrjooNV8ntswZ0Ap17dnGlAHVplQE3JhNwqs2itX1EIj0ubVYpNiywVA2ACYBLwMl0G55
aH2DJHRS+yAuQpqg312mOkdUSOQYHkz329bwYrPxcoakPWQk/kqAfQVZo7Z0L+Ryt0a2R4cWWFaM
fn2GV6izRJC0QNzV7T3J1wxkHk41HVEcSXF0A0F/KMQEj3hrl6ocoLuXls7VdbNU5lS7hb+tvXbb
W50MeYfj79q4ZeyQwZiWfQJv8dgvnn6hoq2uZ/hCXzwANTKbAZ3viFTzea7X+BBGDSToeL4f5wmw
Ul8/oonurxxJ5hwsGDmkIRxkVckaNmAEELUjY5lg+9lNwBIKBgvkWgVeeJvM6MWTMaQnGif2iDZw
PGwRA5YbpLlYVM5p0n0B/VLtI6/zS+gxZZeEQKsmYMr1KNIcsB9ewGBVxRTOK5jfoS8dItk3AHLf
di5qTw2tHrbesKcZAYUc20t/hFP4uVezOlo6IsEsw2ft3Hhfu60UDS4LRPqzqQEDbibIKjd3UGU6
lO8Nv2ewCnfwhqd7kCsWB9uWILIMmefZTTg8LZgs7I7DgMgah6k916ceUYQvVWj12S6GPLdtnb4F
EVGhUgAHvtVzshQaAtldgwDC3RyuXZu5emkKJPBT+GHz5LK+5fo6SsGKQZh8x0yF4pHMoggTSPQk
FOYmQBoD8L/g2LvVXRXIJxghNoen4UPb4tEhnKIjAbH72On4PIAlzSNidiPzxCkM13fcNvB4YnAW
PJjcXplY5anv9pFmj9jp2lwySAgRw0nmGv5VmwlWQhJ+7qb4o6zGp1WB1EQvdr5EpnUcflznuHlS
aVMBwyfnLpFPMDi8o2ybdwLJqjjHJyvaNOgKf07aPAXUzjKJxTdbW++7wc1XvK2GHIqgzoWIprKt
xmgv11UWipMuZ8Oibze5PRrVJ3ukRTmibwsmANTgDFp6hycpED03Zy18/aAJafJV4gSlk9YZ2KbP
HiYrZNouWw42LlsTg8uujd1FoO0RZ8Gj5yNiInCZvazprX6KadecurhCbgOJ6jqIM2Cy7sq3Vp5F
JORVrZXNtglUW2gRkHYuIXeg2WjGof3u5xHkGNnGsg7YvOcatBLUl+gBJMLnEKEiIGOjRduEGLIP
bGaJ0jGf4/DoBPiEIKVz1sst3LGafWDasyVosuWWyvbIZzHua55s172mUF57aK4nTGGAEUHRcFkT
5Z3winplwb1Q2CNVTAtGPXrSBs5p0wqZQRCtkW4EFW0XNiV7rxPq7Wg9P+8haHXLknxOR/UWgMmL
P2xzEQ5ocLKQySWbie9e6u5S+7JQPBLg+iD6EoKFukSm7LVJkKWcFM1VT6YCrqhbs5GGU9ZH9VRO
Q1qmk1euPTLbGfMnmC6SzxpLDy3mVo1f684HXZUSbMctYpD5NkY4E523Fsb67wf7dQYLceUkwNRM
t8v7eXbp7dKQ9BNUxQ1+kJpBYokBaAMsmwAU+B5Jf3kAV/dgkWnJqQ7vTZe+9MZ/FMjfHSkSIIDu
0UaOK3uE/DWWSF8F75Y+bg+IrNwsMn4DrF8h5NJ+kGJYb/zLTsdSIUDiV1CsLpStlDSROU3RzSLS
0KlTKgNY4VrknLC+SIn6bKdNPnY1Yjq2j/wDrbtbgZevwMkCutdE3dUs4dGaFp9smNIjPtP7eH3G
0JIVowXULZp18mDYcphj0cMsWdaHSDEJU4XZ94p06JKTOj5MVdcc/HENMsovreYS4dagqmVmQ7+E
z+f2/nz5mhK8sFobDrttlHjxcAM7U/Ojlp3cYwHt4oYjA7SgBPaX00zAV1r04TmrHlJETuGJVziy
0nqFGhC/UUyUtAbwtIKkOyHFALXWT4F7YV/cnEcfQ9V4z6i5p5ML4/VK9rL6xBb063EipiPmeRab
7uxbpIaOrDNLphUYXJaqsFDozwH6zfrIY65JTkPtv7EtYLxK+N55g75xNboA9qRRwIfRy37ZEEH8
tIWG7w0f1u8a5v+XEP82xwcpvT9IiP8Yef9NRcTf+a4iphgNmjKkyEOYtQicx5AEv+uISfIfKIgJ
MoaIoRMSR8jS/tARyWXEMfLnGNcDFYvElyDgDx2RBP8JMP4PY2AJfkshQCDm3+iIv8Z1GdwDeNK4
NL0oOxAu8eF+DhzKmqxx46VtuXFF93ZZOYBb7M/AFsShDju6/+m7+Y0090q3pNARsaRpBCUoCULE
SX+9Xh8iBeVQT5VrlaB4DWz1RF0jr9bN8fOaNP6JCFF9X7j/Wz3w1xwnTAJcNPBjTAOAJovU2SV1
+VOClNgEFYaidTkOkXdCxgSmXB/DecMf/3J/vwaRv10K5R+0fkxiCuFIvI4/OwOIOSboyyfJT8gN
eDDWU5pVftftTRBBNhqZPXz7U5OA+/rz1/vq8phzgPnA4MV8ODFBiif6651GwNZmGJ0GYPw0ZTNS
/PsRvPIdaawHa1CZLQNJSG94mwwvfZj8TSUOXn3V+AAkhHyKH8K4zBvAwv71A3TwgKopDoYSpAge
creQN5P12g+da2XRrC18yAp26bUmQ1Fjuz8Mso/GvF4ITj032uCRxRNCvsE0v5vXUNTFn7+gV+v9
2+fDFAbUEjjNEIx59flaFeEXP4Q/lIDyMSQEY5IKGy1xmQhMjxrr3rv78/VeDV8A+Af3IPKRicdc
Lgjn0asF7xlIzG6cbOltuGxGg4kEGe4sTnaALOhDowb+ADa56Pym2oGNAWvRTeBsFyTIx92fP81l
QPrPujg8ePT/33acABOI6OvXT05MGQ8nZekw2WTLtKlTlTlG7BEpIrZkoWn4CVS2etdO+nOM6WAH
C5NuZ8VKeTZVSfOA/JL/gSrMO4AYYmC69mFLn3ECahidzQITUzOESxZ4m6gdErxwCvvLSfaDBzE2
mVEg1oLsK6eqM2Y7+R/+fIvhK+n/2y1e0vd4ypf38PUbqMcxwFSzVpYRyk9QYf1gATqPenkD2KBD
3k4vzyoduJ+tU5DegADs9gMCeSczYfxRV0XjlZKVfXFB5N1t4yIeUZn7H5Z0jcvVcfHIu0C/By9Q
XTE78c9hIEZAuiP5OG0eGLqlH2dkxQERPFNrfYOqZ7PnWTqHjHoqHv98u5cX+iej4/vdglKLA9Ca
PujCX983z81VlwBzKLcJjG6MSEpu18jL/3yV128Nlk3g42UhGLMC8zJ+NdcAgQM2IZAtSlQo9Tuv
wcqpRnvlzBZ9STp/+Xf79eWmAh9h6MtGBgvn9XA5ttih2QwuF0rQKZ3CLKkgXEDlLO4v28Fv3gcc
DJcjFksGbt1lO/vpZJCA9OrQWlHOrq7PIu2XNzz2xePmDfY4ha14lEHTPvz523y9SV9uD5UAagFU
9AFmd/x60RCYoi/GXpYjHeuXkc9JsmMdwp8Zj1SABgFTFZ7XdNHvu1HgJTKR97cH+nqbvnyECB+C
hfAQYVdeHvhP9+3NMSA+NPylUcwr2shXWDcTmP+cRLI6//l+f7N68CTB0EawUkn6bZbgTxdzIccv
SHW1KTVIgUfaAl+HkMUOCtUGsonj+OnP17uMQHz9UiADTwAhJfiOUWP9encqQjZtSKUqgXhuG+w7
Fo27hin0nnRUTuYXFuMOkwZBvV3obOipSXtagaRCJm7ahF+piKTnvmrtC5y16UUS7WjWzFWI0Wax
d6roqN//+UP/9onEMcY+YGf2/zEmiMgYswebRENlrOHqYi7bvmKiv06RAXj686V+t+gxYBqMOoGk
n74eHdIn7WAH3BLKIVOd4TAE5wnk5NEjQ3KkYddfIwIRl3++6G/uL7zAKJhaDTOdvXZkt/ky8aj3
+hL5LLpnYV+d1xnjGDAjwfvLrJLfvF8YE5KC32egLhh9/fgbQOPbCmClGuem38uY8xOAj2TnKEJw
AEHWKxKOY51Hk4pOcyLrvyz4390rrn4ZgRuiEktf1ZuIWLLZY2NfSlqj0x9xh8Gq09sJqbG/Wd2/
WeoYLEUT/DoWY/8obVGgx5fNUpbIu9vj0of2aOMNZ3Pib+FzDdKcQwwBB+oNf32kv/meA4a3DCId
UtgYR/rrazYkndiiOdZlO/juEGK420MzrOGQL0xUZ76t2LtaTODAXACDSWcXQ/3/Zv9m2MoYLMwI
87pfPerNJhUkqEiDPPQx2gNTBa4QZ/IBN9p7WXsB2mIi/lbT/ebxYsfEZCj0Z5g4dGE8ft48EyQQ
/QFZjrLmNL2pPIeKjpFBIvUSV3z/5/fmNwc8prZiNgDKx5ihS/v1YhodUoLUnyoH1Go3rTRvMPbn
b3f0m4tg1hnWKurV5J/jkxA9NdEmG+wI9VLxLNBeihhobbt/f7ATAI7YmgHQQB969c0JC0VEe7Mu
l3igz/hBA3tJZPlL7jqM2Sn+/M1dnv2r0ojgLEVPhWm4aElelfqQxBDbXUZTokInB9mkLSkA80F/
jxN53XiDd1dNygEt8+KPf770775PirmFmNyLGT7YAX59aB7H+TsuvSlFFyOe7OBLcZx6f77Ib7Zx
RB0wK4gFgIH+cYaDch/Y4jNZDgi531SQpp+3erHHepzbPRL8gPvatP5b8fKbwxzvekoxUA9zivAL
EL/e2kabpVlFJUsPUN9z363exSkenpBURxoyln97w1+NRLpgwyEmeyUYKI7TA+D1qxegjmI4fFus
Sh6GMi4XZFsQE2+95iteBgTe8WtQHvKe6fxm00l1B389tRl+C8w50At8+KppIB5nTtAFmH5lB0+P
YVKsc/MS0Ra1P3iLGQNYlGuyEXGecBc2gysV4nlPKFz02z8/tN/sHdRHMRRdzl7oN682rDD2LcYz
+AozTD0PwVERhwDyK+8txgK42399rcvGiIOB4Fmh9/z1UTGCmR0rco3lHHt1gVF7234znj2kFy3i
318qDXECBQnDJV8rLKsPxHMlqyi/KR7WB8npV4lXUBhK5Z8v9W0G1q/vNQZ8EMgM2PHjEFXMr7cl
29qbfZh9pVhqdNQjpnZAL4AhDC/f/9CDUYoKahDTvh3FisNnWpP4s9904tF6c9/lAuvsboWLehqZ
lm/otmCMDx5Ji/G2nnr586clly3t1afFHoRKG3LdhRp89RAGulrMiYEgIue+vtZzqD8KJrwTXJnG
IsXT1i+T3xgEtIf6Mpq68nJlyHaPaa3DLd8oBjQH/nhv1NjBoEIvosTkkPAY7TFuXXI/J/1y8Nt5
KmC0y+s5bqe/bNpouH7dSqEXoJTC+DP8yGBKInzrr/Yzbo3rOvI/2TuzJkmVY1v/ImSMAbxmJjlU
VdY8dNcLVtUDMwRTMPz6++WWdE8ftNvaxPN5kUnatmmaDI/wcF/r81wewZI5WxNu0NcQkWOx0SXi
CnrQddhtVCuKz4F8gE+eRQn367kG5Uhlr/BReHm0wDyJfTFIJWSnbeP5MeRrT7NfYy/REFnbZuVv
q0q49C1cSwbVNJO4jHY+jkdf5laI8yLVvH0aptGEbCFrPmJAF0mQIdunFSn0Pt/YcJswq1bXWaa5
D3qG16r2LOs82WN4jlSDNuxC6r1LI7Km7dQiSds2M3f2Qz101aeDNUJDlyeSXef6NMcnGzfvnLpX
dNzdF8OGd+H2eLFmGwi1Vo/HEDl4gLaehmUI7PwpySPtuydDlMc4dtQPt50f56z8qRuVuWvRXgfx
eBHGZMB1pIiAYIT9/KGPjXZyUt3edFmFgxBvM39/JZ+dufnuh25ytqSvHykotMXGpvr4EltOjuIC
Z/fJ9Ft1rj30EYfcmL1TWKb5XRTX+ZF2KD8HHQvtGY9A8mUCuoaeRU/EEQeK9tMxWxl4ODMR4mXJ
1N04Se4/JzBm7rBi5KxXu6Qv7jWe3MpOOvsOR/AMziDFOdFDQN9cKI/nKud0pfoQqg+/tjJ9r5QT
b0c5vLfV6HyyECr6YU4xfW1GOzm1aQ2RhVtIRtcGscDGa6AoY7FOH8ma846ijPrK3ll8M8ZuPFFj
s27yIpev0D9oYzp9dxalHyKxgAPIbzTEH4UdPkG1evWLvKCLCLHb3qNkrQQSVWO8a4fC3SCZ9Wm3
TTPtZhuEjLXLk7zaxzoItRHQ086c0dIDT6rutbpsbxJO8DfI0tNOb8IE0nBYnTSr1PegDr3zhD8M
/03VeV9hnjWnufVR0Ggi4p6ovrhSZBtRaPFVajnf00Y5+7AbrSPibxJyx3uyx+rD7briWHISPHUI
NZ6d1LWOLQKOTW9Wo0VvrFC4uHQbHZ5uxQi0hKo3TW1+cmVpH2Irg+IDuYge/2yesI2kL4ZmaMHM
TfZGD+NAFOnzHKp018PVvqJeizJNaDTVy9QEUWzMQ1CBmAyQ288x/cOx5iMJP4lR66bTPjTwHEMs
QyQaxZSzkSMoBPedPkoajW7ODcqbdEAoHl3HLYfYweg073Osk4yrju3t4TnPuOZCZytBr6NN8Ypd
NufRTT/XdBLdWJ3jGPPZhkm2ahfBTD7NM+ZF8Hi6hzne1GjNorQzlOO9qyFlsy7Rt5byYp1ijaPn
alIJTVtZ2qs3xeduDue3ZpzkYRwT40dSx+XPMHKiF00X1edcP4Saa3LOs3MeDB9ARijt9G6cQ3kD
pyrGBFygTtxy46m2jqj53+6Q7JyhkAeYVvLWhZX2KWlKH7EsjFcYcvXH1s6j997QzEDlQwl3cZxR
Xwh34zcOx+AgDfVYd8r8IfApblOqr7tWH7u9U5pvLVKz6KiVNc2IZuzAzKtYn64z1x7A4kSSz1VV
st8KWbsv8An7N5AzZHilcBQIAKcs9qTP6gjidfrmuWPZbueRbCYb9DoPXKlETqMZLF4dTdbd5Hhs
2Q6qoYcy9Oe3PjGNo1OO5o5+uJL3iVVq7N31qH0aKVagXDfBHCWqeJVx7F2PelZu64a1Bi9rHneA
75tsqw+D1W5VmXUHlIhpEEKuP2LeVFfI8NpnzYkdOFiOA/810k15D4Uo1rZMBzB61LehDR6iy4zA
aGewUc5QqwSWWQhcovALxGJYoJNIWs8OejKKM5aWnfjxzHp/YVUcoqwovgMsTJ8UWeRnW/4cIa5B
07DzH9QmURIk7nU23AB+VDs/tR3Uj2y+Izq7bYxRBdWF7j7VRuFfd13vbdxIlPT4B8VmHltYeoRq
/bsO7crVUKn6qpO2FmIa1vsv2GfHs1Gg8nDQGDlNlB+LMUVLYFjwFxoGSwDDG0AaNPWBsO1hG5p4
SzAqg3JBI4ANUNsbhbBPwGkuJwg5xPsghJ5tcf+Kp6Tt/exLrqXpPnMRFxk2lEkWPoLUupt+oBru
z9qY26cpn+RXR9Afp6ORPpjSaQ6t58qn3HSQS7ta/H2yy/kV5GEe1HV5wLiTP/Su/do2cbnRtWHY
zQMUoE1sjhO7VxUacL/gvIabkOv1Vxsv5rn3HBBFVo8pM8oQ441QLE/OZOkDhn/LSLcQbrpridIX
xFKJcrhptewGSeVwV0+iqa76DtZywL/g7Ex4hvwIcR49wI5ItlbTi6DQKk42xzdTXslJns3B1fch
hqjnptK8A2JbFXgOTSTXlLearSBAuTKi0s1gCe9pdisx7ShqImTJhfSeY3csHqoOKOpWmlqcHIbO
IDttXetHrCODgSkLPxCTVPIgoDPu8uIiV5UxIr1w8uXJcbJqx9fPb2wd4Qbthk+Lcs9pLBQSpdx2
1EGEA/MbYtXkN2qa2+9xiAx0O8P0n3e5XYNQBD3oFnD3Yf2M/twDNs3Ln7nWY5oTsfPCZAfH3EDi
im5Unlj5JpFmzmZaqQuWUMCZwobQP6hImkdYPdXJZBbKZqwS83ryPXeDUC2+lRMwDnxP83VT8NfU
2orr0SiFgeEB/GZoWx8t9wAMoHkJ87gNOW0tnWEbIodTUzuAamxhBrYTS/qxsp6v2bB+xJZfBjPZ
ynVbRvWxgv/5ocaIBe9GO1lp6tR1vr+xvVrdRDBRtlZq5Xd150YBdeBp641VupO29ZmqoXnTG6Ab
6dwbXxAWascudF8NiTjey2oTYlCudxvk5igOL16AqSqQ0iIpO+KliHEADOhdwe4ck2Hyd+BKrJuQ
FMEcBkiGiqvjNmL324DRZF4EnZvtxLaPRCdEjx818XmGWInA3lHlvnaVdZdBEHi0smG+1SQ2N31A
g8QMBf+xkWH71NCP67aZOV786nhNMQ16J9Y+lBiLOSrd0ISvY1q3D9pQwTJLwDfu4bTUx9bNpqNj
pj0UC9GguR6iwMq+cPqxi5dmZDzjmZlJ+0EYgeCC041qrEzOUStOWNSjK72dP7zYbFAzdd7eBKhy
NEqQZ+FQA+3SGr15JMH5KbSieleo/a4ZXPHWh2Pz1W38z1ZOpNoue6DB/jtkTrLDavce6k51b7Ev
BGVUzI9u1r1qQxjuQUYnD3E/58jDSKYPUY3KqTDLeWv0Ytj1DV3I3uRi3fgdIBGBHNcWwGHDumiu
PUaZ7OMKGWsUDtsCptvJdpMEnXt/mDhgMwS4k7EvGNbyBuIqOk1F/GhbxTNQQrlTmF6v5lKbtiNO
8BvfKsDeGqrbQRr87BNowaIcRYAWSgQkm0FZyORrAoQITNto74xGhEeEYJgc5tgLtLTV9mMzQOEQ
BVrJZGyRcZaXRLM5TwBDobh0r8j8xk1mQZPVfR05L4Jsb2sYSZptDJH4+t4Nw11ia+IlnYq53EC4
S+ONawAHGSuEmi0TVYKy18QZ+Vi8NeZKHVShaYc5sSQHQOGeU28s7sbUkd9kWYqDW45PfRXixE5n
fR/3SfHWD7DrcAIxpaganmsERjR5pPOaJzBGmygagjYbsnOk+f5OT46JXU5X6PoAD+aDftv0nTrE
+FuORh0x86jwkl2tyfYKR7z1DXekvu9E2m6j2iU5673xxcZjyC1Lk1tX2vEVTd4+KGPrPQFEvxut
fA5y1K2bwQgbSgLYO4t03qZOwqkIB4ssSUvKW3/oGDLTOH1gDrV951WWe8KQ/s1ok+61A0hxZEdX
V3jGKRuCbAjs3ok+hwnxlajLmD6olb22ou8/Gk1UDz7QiC+mwg5QO+UBFIR13Q1YTFCKNBvT8dWV
pozSPyYltYTKHmUwSQvKJ5VmEKqxQlXvu5hpJ4mMcD7EPWXmRD/qZhPf+gJLgh1x6OpaqAVa3NdX
cDLBX6pQgXCoGNyjafk2llpDCt4ZG3/wmAlV0aamWY1EQ5Eotd2WQStO4KTNJs08k+RznLCx5M2+
GLJ0a7W+fByzPDrKhL1wKLImkHTHt0jgwq3gDrNL86I6CwSFXExh8sGozIASdXW91xAY7LUGveXG
JrFnIhNeivOEVfbeFUpcU6Np9pOwZtapQJI+eUjorKG6MxLHuCvJAI8AjdTJy/oeFz434raOosec
O9OGP2DYdZ7XbGjbQ1X0Ru+Ya8DZRh2ck9XCbPTC+Savkk990sVtXtvqoZghNGLZ2Sht/m7X3UUo
l529BAKROZjmT8DOMQzQcnqYXSffm4x9+WIlk3adV9UMo2bsnWSji/4lVGZ5UyNdw21W3nZKvdMT
QITa6m9llqk7ra9yDAUmA4kkcsRWj4Yjsm/u62aXPUhVcW5fALl6Z3zYuQSQ3IR2f2UoEzXiUIcH
3UxASKdjFqB29l8Hw0zx+SbfMmeYb+qWeuW2Splv40JN3Niqmw7OHBffFbkV3Is4PRmmTO+HtAKz
YbLnumCSmk3T0H7c1kVtv9sqgwZe5FoQGmbxorVteO212OEyoGvbaEILa3dhv8F0N90hGfn0IigM
/ZwABG9i9zMDu7/l3mQc/di2n3uHK29ZCLmDTeBvGKyTWptE5C7HRzq/uz2/lgHTZBPZSfRS+f6N
gcXn6LlDhWF77G6Z3lC+FCVkDhcsyE5JK7sa6IUHLaCBjK8lnoUKD1M1tCffjsWh8lXz0aE/D/Rm
vK3yGkdYyeJ2el8+CGS43/S8fjXtobxRuLeAko0NDMAxufKLUOxRU7q7TCTmsB9F2980YdU+TVk3
bPFU49+CjuohPgUBf43tMYPOFf+cscdu+kKLcLcJfQunHnwQBGTk3aUc950Vm3u9GGcoC+mxMkoV
SI86lqmBuoz6Ft9h2mfoTu3550hGeqOFyC9xnJ+1xOqeLJHFe1pMyGKQw+1gnlbfLTCSW6tGGyxm
Io8SEoAylwbJfYo8AEUPu+Obm4zDAdfRVZ/F9S1+IvNa5eO7nzU/4iQFVtIY1RFz+LQHM6kf/GEo
rsCZCdCCUqgfGvKqcqtFlXoBDxK/5V7afHfqn2njctd0Kv1ohmWzM0tRbF2IJF+jCpCgCZ7yqlGD
fZXVo7qfzYkjZBBlF5ihD/GQAUnxRnQoVfXCsKGZc5eXMV4f6nbhYzRc/FTRnB+TrkyfOF3HrSmB
86RRhqNCZiMyZ9euILl0RBLUkCmDIdeSMFYA6MJiGJEZdyGVqAyvR58A4HCM6QpD8mdjm8ZVM/jh
AYVw/Upl2r2bytGHb5TqN47l4yKt8nSLYKHywcLVmc4NvYmHPVDA3NiQRmuco46sxo09NRl0Cejm
euDYk51vjajBB5NpNRaR1pyw++YXouCuGuZNwxXkuRrGcl9RqT65WXYfo6BmzhwpeDx7F8xohlQ4
mxloV80ZPqRK5+Dw5OtcVKCRSGZH5gFiTrK2Zo4gWMDqw4Jq9AamnDQ2gj5JHqlZ0RHIKDHJiXTQ
BclHGj2KHXZcYxtBFdnzx2B88trwYKRJfwvQTd+a8WwHeeFuDZRYmJKzs9snH6qce6qISXcsqZjt
DV8DJSzqjRFCy5qxkVwPFgazfLDvm6HC59o0pJ+xKV90ZVfbWh9xOoV9ogVgMMc3miM4Cxxu0pUu
6p8gf8oPwPzpQ6qpaeuTfW3hQ8YHQ0TWuad6/aWEU8u2QKZtbYrCTH/ICOeYG9rvvpRFMPhYqXqU
oydDz/ITNuHrqGK+XuuVJ5fpf7jK+pcK2MF1Dp/l6Bdtu3MARwWF73VflQCkcpjCoQtgMLD/tqXt
HAaw5U+YFzEbWX19sGTen0dEaYABk2kfm3b8blF0BSnYYHqsWyXPJnTowPXb5KfpJcmtpmrvwE1L
7QQZ31XPKr0mM6iOlXR9DDqRxuAJ5grB/NDJYTvrhZKC/+GCIL1uYtGC6Bnde9+PaNgMPquw8sjD
exTze9ESslyn8KLlY4ffNRH3TCyCEBdT0XGipr/kYs51i3eapC2z+o9Mwe5D/T3aHnS2wnzSOyu5
DKiMxPeErm6yIX9p7ktz5MBoJm4z5A1XYR+1Zw5rFxBlCCGzEzLZMO/LPeJ7KU6l5pvw/WrqO1Dy
wi9gl6pT6ir95OF1fjWoMe2xCABXCfW4Z2tVM1dklC7vTYjCEDd8tzd0H16Z2xUV4tPB3lTgQ9/A
XDZPRmPXt1HfkHPn6YWuNLKTVRssd41gdmCGTwacW/IRVRPPboQqMJ9Bwj8LumDQRfLxWxenONTr
OD9kkwETNKzm4W7WtOahCjPzOg9L+ZwayO8ZSDVxF1SZDEB4qutMMIdzG6VdDx1q9l0XHKlhYJvO
G2CPQ/GpF4LSfCzG9F5hOC23+ozX9KboSpIADwPvTet1dPuzuvfiHVMezTc7UfXPtocrt50g0F2b
qcfBPKbuZQBkaYb35ZD0HL3cuG/0HnXguXFLzdwagyOOdQ26fUpQ0M7siz8jKK7eNXmYOBqWzbk6
akYMf9k3AFg6WVNew3JyqBS1Wv3MVAr71YfC801noifVwhDfCHsYPdKBreq9b3V1MQzyun2qJTcM
XcifMtu1XnM/q3+C7tDf+ZHdTWtCrg8GE6t3H6dS7uhQRt7WF13eb1pLQwaEuNDbt1zpqN9n5jGM
LfMJ6297O8W6VXAyJlO5YSygfY7bgl7VoINn2ug2RfJd3F9kwX40vpTwB9W2rgp0uvZf78UIO2fb
ylRP9ySY9dd2wiqzSTB7YW/u2PHg8vE3MVz/zkJecnb6uKE8ghXpOI3u+FKFZq4fhmLyr9Jmni/O
uz6rz1Hp4g5F65O0T5hzEEyEehQd3II2aaJU3D6pVGbG3i5Se1+A/4JKV+F3sfQyyk65F8awJ5XX
WDs9axpcKkwSAd/p21Q2gOgQQKnV7NqWphAHQoxokgGg1sb3wuLaZbjCE5zj7iD7YmSSjdvzQdqp
5ZMayI0i0n9p2Bhqy9TY0zAjsyiY7vCUtXS8AFhS3diG7pw/UdKIvlCG5wbta9Le98agv1et215R
P0+xVqb5K0ORQEgC0LhAmqvuEDLU8ls7MNfGmC6UMyfFAuzT7r2lIMvjsxahznzpWHodyNgNN/rw
PFYszC0CfYR4fi+/CoaSnv00jc4u2tx9WKv06IWCNm7pTtGnoUXpjQPtvN0oNMEqaASFp20ac0Fi
Tqcy1VbiDKl2OuyhJ/ycMH6TNsPs1SU9qzEKHfqUrcd/baBO3PSUxl+pCCQJQ9Fkw2aB+euj8p36
OR3K7luqQtOlRGdpHxrQti9OZdWM0ISXN1pTJXaJl1n4zUo1vDTgOJj0Q8EiY9TpK3cGcQtjkVlR
eeafMeOQH2CYAyfuMEZj42IygyQJ8RX/+kU1kcuo36e4fs5G68DpHTXyyo6NFDcg9P7tSHE226Y4
W8lSLj69nSlDmgc9tKzo0LuD/kXmWeJt8w4FIBUsVlajUvvVo0JfwjW0+CGw8NGUaPScHzPDDKgS
5LnWBMr0EYUF5y7F4OIuQd26q5UXn/3cz+/9rgzzvRFSV91oI0E/83tTAIVbHqBgmOIrBGLOq1UX
LIJWyK+52YnvworTG4YrmJQhp4HtQWcEwbnTAIgxONJnSOw8JelEj0EnePLqolOBMwrC28kd/zmO
NZa867MCNVnzI5Q9naN9a/eorVTqwEYrTQ/5lfKN4kiNanhhJkYKucAkYGkYPNEe7bc5SKp3joXw
HLsif5oct37OfC9urxKndb9z2RkwAqqO2EhgDLyTEMwaIlWtIjPrkNMdyKOjdF/ZoclUV+qIX/Jp
NsmzKmm2Jxwp8SNHUc14nSYL05OYAJQ2nhvhkyU+Cqx3tf4ew5r4mtG9gv5KdE5OxSglmbPrZlP0
he4Un9MF61/eDa03kXTE0RzodIxgglwa1z0CtJ9Sj6oLH0Ox3QtpsYTr9BLfneSic+tdZN7l1Gb7
i5iFaSJtCU3DyAb2e/4QHsoc0DemfFEWHnyzeeqsiYG09Hm7fXrZmUsOgL0/j+ON7oSgsMtKPpZJ
OdI5MroxIKnnBMoE/5iKs36Aojydhe41fAN0v/etG1bOOyTmPOEKGQuKqNTVLxUqfqSxyLtDxYA2
TtWiYDDuZKYiv4u7UR1qJgecdE1WJ7/SdDzzMb8Fh5yEr2Uy2KMBLGbtnZH/3MVzxt4+QJ+9Y9wq
e2QyQ/MKGAHFJqLXmvXKlVI/5Kmsd06kxY+Q8v27eszC84A95WKsV0ctMmiWjeTU26Ka+UiTmcCT
cxVDO3ZuWVJpLTUGF1/BQ8lBblUsOFPhbd8yUEkdTJOe6w6KL8m2TpX0ENOuuaFhOnu4LjN2kpJR
mCkd0xx5c9fXzyM8VwzOjfDvFA7hHd9BHC/TvraZVTT1bmiYvLxxWueqop/AwFsPWZFpSOfZZnUf
Mka/ReRllfORc6CQJRtzfZTRcE6LplU3tEI5sjqByPgysI6p0GV69McU9kw6Ovs0gllH7QF4ifTo
fAwlCseNHk/DC/A2Qd7YcEg5TH082vCCnki0oM6S9rB4u9SnRxlLD9crxHIOTLJD85prfH83MWGE
6UuxzXyYtkXGn44G8y27u54ZnRuv1I2NKDkbNG1EAi1H7arvB1iZkpnheye2GHxCaVw7wlgiBSxc
xR6vlbClYS86dvRPodr/+er+4KtDk/SLmOY/2Fz3HwgAu48SI12JKWe62Or++lf+6atz3X+gtMRl
xAGMaJEm0799dUL/B646U0cv6V+0k5eBsP+e+ur+A8EmqjmhM3IUhR7KvX/76qx/kP2YGOJog/LP
/zs+1/9WAGoIHHFAoXW8iPZ+0bpT7Y0zvHO0bnST4+5iDh/m/A9qq989fCGFEyLv2S54uKEVr8iP
X0y7Ofzyie//KUz6FZ31u0cvZEpdBbiWsYIOjSDMyeOlj+ans1j59Muf+stXyUIjGaq+EoEnxjtp
+9dWwtVz3ZsvxNYT6i4PaKYIeqW9k1ly3+eutO7ZF3HXL+8dD2mbhb3mBJVpcz/OPkghV/6WrN5f
Hx3ZGndyPNYBXCZ0BkPo7AYM9itffKHSZMyXhpyKlRJKkFGRW50Kar67VV/FXqjBLOm4E+4tJ3Cb
ItoOvfOztnr5B8vRbxbiUiCJjnPosfI7QdTaGjcMqGM9RfN1b76ITtds+hoZjx34faU9qE73GJna
d/8ySv/Wb/q7d1/EZxtxmfYoiQdOgUBOMTdZWi/r3nwRnxTTmraQPBoje8o4qfqmsOvTumcvopO0
qMxnk1ablJGETx461MW7H+sevgjPMO2RapJ+BZFRfk/z+iYp6vt1j15EJ6sEufBlz4omOpO5t4Og
+4dpxpfP+j/qzf+/jduL6IRhJ1pTTx2IQJ22oY49Q/OLmutLtrbu5RcRGqOCSY0pcQIcYjQjtOto
+L7qydYiPGe78edBj+FJDPSQHPUho27dPm4tpLeUCGrmoUVO4Bf6cCq8MLvuDfMPsuXfRM+Fqvnr
jiimtKYqG46BgpYjsLTAjQ3WfZJFYDJjAofbJe7JDoPYNK8yffiDLPl3b70ITDBjiW5qnhPUmvCu
Ildrf0IBTV/WvfgiNLETg6ROeboZTm9239zi5F/5TRaBaYqin0I9mQJNN7/PA85VRzO+rnvtRWQy
IqOEb45IF/LPtHcwFNMeQTS77umL4Cw9KepItWPAPes+9B268PXzukcvolIru7m2pvHCPzJfBsf+
njChcLfq2UvbZ25nVtQnPfXf2rm2c+dWZepq3aMXcVnMotdy9DF0QxhcGHbpbT7439c9exGWk1X4
zCIe7KBMIrrKSh0cKuzrnr2IS1OnZc8EzZH9xG63tev/BH268pssArOlOSMrODxBow8/gAm9RtYf
rOaX4Pubw8G8/P+/ZIXoJ43ZT/najVHc9lV/q0datG5t/+WG+eXZRmrZkj7lCDe2K67LRPTPiIGj
dfu3uYhL0Uwaimk5BoPlfcsd+6nI/T+cmL/7KIughEBTT9nQw4MUE52W2Lgq0eytSwrNRViq2Ugs
Q1VjANTxYLTmY1uOu1VL8HJX/PXHzMLR02iQT4GlmQ/WpUUbxutW91825V9+yzx0Zkx7UBiV20+b
5AJq6+N/FQ/+21zzL5fMLw9H2gZ9UzJFXCYZLcP8mtl8606G/3Bcoe/Koe0jX0EPzKhuLrJeiYp3
3QdfxGWINaINWYkBVRwamXE+A+VS60LTWISmVZoFokIWiuq1U1JaX2hqrfwqi/My0jJlM2diCjKb
8RRNOcZbK8/WpbJLDE+aOeAxsAwGuey+6BVc717X/2CL/k1k/kUo+WWl5OjkGttlS6kaeunMVtrN
SbbyUDMWkVlXzHmBhjpix5GPXRR/6TOx7oPri8hMjUaFMd85sEhmHzXAV29p3qzbrpYmstrCOe11
xRQwuuwZNc/jDLNy1QLXFwfmmFYoaSKAwwgpCgwa3g/bWfdT6ovz0kYY2UGrGAN3sK4K+odApZ/X
vfUiLGNLeDpt7jFoHeZWjbJ4jrN55bMXURlljtSMhC8CZuGiOjTQ3VfFft2LL+KSTND2HD8j92nc
nynYmQ30vXLlwxcHJjxDN4ushDVoqmgjovLjooVb9+KLEzM263iomT0VxEZ3tvBAOG2yLv9emnT9
XscX5qUswVn7MQ7+N1uf1wQO1dVFVMaMcnOZQDYFF+XDLnQhX9fan0zGf7tV8fBFHqugJDColt+S
UTSPmU8FBcnQH4gJv3v2IiybHOJFYnA02Db2kdERA3r64U9gld89fRGZrt41KW1uyCbgvoJo6JlV
q5XJmuOB77IIThczhiXTekYbN+pfc6PzP8JwGE4rFiJPX4RnKhgg60HBCubKedFFiglvTfjw5EVs
dpZBmydyqCpr3T5BpExnGw7ZutdexCZDi2q9mfkoprQfGF2E4L38w93h8qv9R4bPey9Ck9E/SiR6
PQV6nwRMSYXlPnwOBUz/JNmte/vFwWknedZCDJ0R7MW0RaM9AJ01B5ABTeh/p7TCCbG2gdAPIhSE
dKj7l4GKyqrXXvKm4LRFrpyrKXB7qQUMzhixVmg/1j18EaKZ3kwig1EXVFb3mjbDey3XXHz4JIvw
hKQTm8xOZR8f8u+IEH5wl03XrUNvEZwxZv8mHRkppxcVPNLwXo8/132PRWBOtC2ZTxBytKVgyVOG
bKALW/foRWTmOjLPcma/aqMWo5LfMn29WVUT42svItOarXxKByJzTqanqJTI77xg3XsvItONa0+B
Bp4CfOdHuxRPrS3XbVbeMiILKTx2FDOoO40MC2x9YK59b3cRk6rTtNBRxGRdm0ik9Wd/WpWCG767
ODTjuTOwmupT4MzqjaT5SnT2ulXiLgKyynVvwDDDD1m4T2kkPubKXblLuYuQFAl1NqxSY9Bo6LaB
szXMQ7FfVi0TdxGTTO+1M6gAZuDI8Xr09IfZ79cU7vncy6BkFm6i26zAwpLPYOKyIOoRH6x770VY
Mrq+tiXeymCqkjOAPAQh3eO6Ry+CUnReUukFjwan/CWxGahnF/pm3bMXUZnEjK8wHUIHjHqxFdQf
Xa9/W/fsRVgqvbWEPSHnqpLpWy7nrzgZ63WH8JJr4fsiaceMOjVg57sqKtRm4uKz6r2XHMoc+Asy
V1RRbp/vy1AdpRX/Yae6hN/fpCdiEZbCy8pZipn0JM2tz0SFzAgwji5yYZfQdwDprAsjsYhRs5lw
EDFUMoB6/nXAtZx34fd1n2cRoSEDDfUZk0Sgc/EWo/0ClenLukcvItTVwRi7Np8HYv5jNmLlqPyV
j17EZyR65fke1cJIZ9CU8BkkXK989CI+UzuZ2jbhrWUioZQzZGlrVWvKYpCiFvHJ6LG2jZnzGDBk
YcSfNo2nstKmP2TLl+/6d8txEaF5GykvR0aPh3vqvqao4c4F6MQ/LPbfPN1ZnJxM3XYgNXLhLIXx
LepSppSr/47X9a82L0P7FkenXTiD7C6ZsiyKh34EcTE0/rp9a6kEGjEqjsKnnUmdM0ZnW4NYcf40
VvJ3H2URmG2npXrFhhi4yj0Dp9xGIG5WRY+zCEwrN0MRl3yTIQ9vJiUkVv7sed2zL3+dX0qRQy7m
ofdjEtr8qfTqj6Lzv6578iIwOe/bEEXzHHRD6R2KvkyvQ9HNf/gml7/736zwJcT54pnTLcnn7hKm
uO+iOB8Rec7dYxv7cbxb9VdY9u3TwZ1aBTwgYHzPtZy8N0N6h3WPXqzzWFoNG3nM15mMD63RbtPJ
XFdWcRZbC5jN0u08mrFhbQDo0KtvPZyhVa/tLDaWThdFDpUJw7TeHfDP7U3rT4W93/yiSw1TGQNn
mytOfq9NK2gPwMfjceMKLVy3KS51TD2i+jyZUgrMVfaE7/UFHOb3VZ/FXhz/2NtGw45LWlZl75ww
eeGQSxghu+7pi62l10M7kjmV8Txuf/iJw1RlbC7rEsUlks5Gd6yFPtcrPZb1Bv/MS6SnfwjSyyby
N0G6xJG2qYdEeLqsxMR/GPLmgOtqVdMKePxiexkxbleTYFP0NY1JMrH4NgiG56374ouT30zNHAwi
L17EUwwKP90X7ToJI2++iE/GAFRGBHc/CAFRbXSkQDWDe1b+nIsAZXBEp+KMtQI/TW3bgrllIHrW
LcSlHqhtDaCMguiHwXGMmKBZNOp+1Re3Fmv8/3F2brt129wWfiIBpCiJ1K2ktXy2Y8dxkt4ISdpI
FCWROlCnp99j/fumZpsGIAq0QJDSNMXD5OSY40O127ADBYjHamJylHTeLqp582vaOT6TFhXrckGo
dQRwiogvdl9HWPsl35lzfs6KrRvDk/VpLNUTn6fHMfbcr5gzw6u2jtu+x2jDRuw7RaACO+9nvyFx
5jeUdEKmA3ptgNTc8DFbEdz4Ne3MbqpQGaI5rFXpDjX0DkjnHvht4P/jDPwtVkkSFKQ2PcXcjo5z
OalH26Rnr167SiBgZFHwtffHicNODnYN7G7hrV+3Xe/zYNQQRUpwObdhybsNrni1/ujXbefcKVGO
B7t1RBHgXIprDs+4G2FXv00wdJakhnHMbFJUx3ZxcGV2sHzhKuDXb2dJwpdhS8caW+AKQ5HHZZXh
DcwR/LYSVwxUH6wBZxcP4HYP6gx1Z0Dg9tpvvbtqIFwggqHmAmH+QB8I6lxLPXoOirMotxqvvcPI
EAAxlFFBP/8T5UV+x4LLbxANS5p5wBw0a/w4y+kObtq/afp/kp9/OeVdKRAjAt6nBmlDAOrghpXa
dtYo0pbpLexXUcAateSBA137HNA9T/Z2faDCHp/rKFzvBhR4D+B0wu70vGwsslcbfCoe1nCdnhhJ
Alx1ZlLeIDleP+8rCbSPshWuyc7C0fM8wd7tMtacfY7C8g7ct2uvue1qdcJySUYo3ZZTQ9u3cJxv
SjAjfjPWvwio/sf6+dsOCLOmHq6r3XI60u9mSJ7nw/Me6Mp0Vor33TnQcPfp6Anw1CIUv7MJ/lWn
nXOshReUVRTGQbxX92ZgyAAnfke7K9IJADlOYG+Im3GQdEU4gK2o+Oq3uboqnZrPmG/TYU4lh2dP
VMJrBUUzXgU4mIFOoAYudjWrGaMykK47H0BeEIH60f+eg5ct+l+WpCvUgRME/LQ6fE0Yo4GRpxfA
P3d4qPFz146p38OjK9hBCecAoxNjTsc6S3JayxnsnuMYY7/90NUBwqtRmQNc2lOylvdwyLqtUvqb
pi/nzL+Mj6sDhMrDDDPBdiiCqXkbA4Qs4EwL2mYhCll/80N+Me9d1RFMC2U/hYNBEce8F8vawTUi
3r3UhijCc09ncFkjFY/mNAGInbUcFbOtfP3v6fOrnl+G7e/bzLHHNIR7Eh7bgytFwnPfDH/4NX35
kX9r+lhWKrcBFsdH2mbaXigYxi/vQZx9Bp5Hkg6QqJyadorbjI/wYMo2yGr9eu4czyWYPxodjyA0
5FGxIpOdd0HIzn6tO2HzIKtk7hJoulFn/TlsUCU7Us/ncFd7dCiQAydkVk8HGe9pPYrsIJHX90TR
//vvuVcmFr2AO5tRsDQEqmdC0W/s2biTJIuIghPr2McnkMxlNsvjASbyXvcUkToRQMWjbeECg7KO
xw8AEG+4FF4Hh3BRTkPEBqXEgSqoILh4L01rtk67VyEhbBacxck7kJflhNZlqE7B3txKuO37TEJw
Gd9/TC3Lgzd2j1EUKj7XSXIvNq9CWfTaWZzAiXOYS6LetE4tYBBV+lfJEWn49dtZmg2q2agY0W9i
qxs+84eF+a1L4eqORjjvKvCXkhMbQ9hONV1e804Ufv12YoCoHWbbLXCVnY5DXBMZflyjvfUbFFdz
pA5YKZmgQePGvNmFfj76xSvEFa7kaBlCeNUYiMiOVb4OCQy9Ur+3DiGcZSllshAG4PIp6TtZwEv9
HMVgWXuNt6s5AocgCbsJtVuoIT7gG6k+hToZ/T6mKzqK4cJcJSXHJKzIIwwNzrAi9/yUzrpccTjE
MSzPThvSWDfzOEdQptah3y4rnKWJjwmbtAod38rlDTnyz2ZMPvkNuLMw6yXeQ2C50PTKQWnQsOcd
udd5LIRzYgrRmg1ud/DK1+aO7MNdO3DP8XbW5bqLppmaFQXsnFanZVTPcwtjGq8xcXVHldqAC9EY
E3UEd5Iv4C1FxOtaK/4hPCIxpOgWHSfiAOMeuetdw23Wr+PO0uSy6qJDbvEJHqN5wvvHuNNeKRvh
Ko9mG8PmQy7xCR7O8PAKTor7CZiFqzuqA5iFHtAwA/WZwJsTG0pFdz/tm3CVR3PVthMsTVBevo5v
pYXPzdh5pWiRhnh/FifG7nvE1viE8pwezr/5thjtOQWdZQmfrxBYYIwJsPDRc9eQNwCfjdcToeDO
uizhSVS3HN9y3Fr4QsJLPBvN7DnBnZUpaNAvm0LRfTCIB5ipva5+TgQUMMb3A05QgKe7boHvvdVX
TSM/SCG8gnsET++bDiQnAVTWF6sAc2EqAOeDclNd33otTFd8BNtXOzeXKb5HgFhspD3BtMirQBHD
4twz4evHJ72j71HwFs59DYc3WHj7dTx+Py4UAnqgn5Ew2Mvo26aQXgaYyE9DL1ymZixmGMlfpooN
1uNVyhg2r6T6HdLucvT+M4MgEnd5hhjnOIBDA6XbI4vah8PvAUUkzuKkG/QYWETJKRjt7bGvYGYa
v7jNFR1NA9ETa4B2iNrwYQmrE3RpftFP4ixMglc2KS65HwDugVJjkzyP2+B3L3EFR3oL53CC09ep
Das7WBq+KniRe01BV2/UwfCf8lkivo+DJ6bgWAs2weR3YrqCI3opfCx7hChcHvIqneC7P8Ia1K/n
zsJcNN+C0GDE+2Rr4U22ye+7DNIffq07S7PWI7bxCKYvxtQ8j9nUfcDbW+n5QZ2A1mi61RWQVydQ
bYBhQrryySodf/fru7M2SwvGiYUiAJYBLMwnoeB6vk9+eQNXeFTuW71NFo0rXf7YOJg53Xp4zhfn
6DQh3qlkhSsbcAQbjOtUj7JCeND997BcPt2/bFmudmeLAo5nFGyIXcQA4ZBNhWLfjrEFoAawhv77
h/xiX3RVPIOJBvwOqDhVZf1YD2M2k8nr6U24+p2kAQqqhTPxCScGzbuxWmCXuB9+Mb8r4QlDjdw1
LHQhskF4qMqhze12RH4RQOQsVtOj8Rkowgu44VbOyevW869+I+6sVNVVfB9jDAssW6PHOunM26zW
+qNf685KbVBmlbYKU5KJ+CuMuK9MP3nla4Wr4GkCGC/OPWzC5tGCcCFDRItG+yU9YT73Prbgm+EV
5nlyQvHslpezAlcjOTzH3Fmoo26XeUNN+MmWNi4MAAQA7xy13+7oYnKDsQ+5DJBeqZv4HnHMNcxx
vRRZwlU0tqsMVtai4/Elq0JrNeFln/q9eAjXjGjdqhEsDuRUgabOJLBkAPxVpV+w6IqPovYoVV8h
EAV/HXz4kH5rtd87onDVR82W1Eey4U5e7ssdoAY35f67wsVfbIjMWZ51ADbi/08V0NO2hf0ky/Li
tTZd7VG7pVUA6Cc2laTsziCR/uhFk3gOt3OIDhUzS9wyzJT5uAGAcMtopH/+d8d/cRIxZ23Gwd6B
b1HDQ2mr6zdz9OU9Tid5BiHYy5+EiosV5d/fmbYQ133RY2ymCMXzoeLzbTqCPP3fv8CvPqoT7V5I
BrLvCUbelo8Ktm9bIvziC1eJVMNEmAUHmhaEo+5NfG+6xW/xu0IkCiLUIjnGJJ7IA0CEnzkoFn6h
S+gkh0hkVG85XiWCaQcVZTvEOVa9l/8JFa4UqYYTRw2D0PjUBuJt65EISQn3MvhB484K7au4i1G6
gweVdm9vdAgVKe4yk99UcdVIaVNGXXjZWlLJvgHUN6KEMRw8G3cW6RrVQssZjddiLuTM7oT6nbTs
F2vUNSYy0lYVrFmjU6VAmQa/NZx+bHA6hp34PFPPTd3VJe1bOZThhJ+yVjCMHvtgyaOt9TKIwZd1
lqkGD24AVxXpZ7bvuV3AUavC+DeR7i8GyJUnaIi+STdig1yDpX/Z6x+8SQo4tke/af8Xe4yrUWg5
MKJReel8ZT8CN3pDqF9phnDVT1FUwiN6ueQWDeh2AKvfNADG+h0crv5prGgJfGYFnoDpH1J9XNdM
PHttu678CXJpWPQn6LfsgW6a4AWeIQ/ol1p0FVADgE8bGDwYFAjWTl1Pbvvg8BOF/YPG3tBhnleN
j2m1fphp/5S0qV+pJ0pQ3x91BISKQEcB7OBS+ZhE1TX3MpqjYKa/b/lop4PM5LKpi+jFxt2D6Lny
nCbO2gxpJaYoQpp4qw2M5e3weYMZvl/jrv5pC8YRpfoYkmXdP9ZzDbN445m0dGVPcQTAAEgtiCwA
ayjH7mOgld/8dhVDlEaw5lixG/I+vGhjj3MAG0G/E9oVDDGgHasFxOmTEDCdSkhwsmY6PAfcOUNp
DZp82WOmjGX9vHT2ydT0k9eiJ84NFDfnSMcj1iXECC87yOAnWMf/Lm35i03c1Qwp1UGOAMEKksTh
5xIgatTCXXXj4Xc+E2dpQp0NGO0Ig9Cknnd4LvTzC0B6yi9UJM7yBL5wMSUQTqe5BYZzqVIItuqw
80u3uKqhICG9IpehAe7mJWbsJiF+DxbcFQ3Bt38dFIA6J6VMmTV1/AHkAuE1FbnrWAQwU8jkitvz
MrS3Td++HbWfeI27mqFgg2ZZAWFzsl1qMnmsJt/44rX4uasa6qOlHemIWM6swKkA1rX3zOtTclcy
lAQatzmOUIWBYAHwZAMyTLz/5bM+uSsaapuSk5Sh32GqHqrhSx+xj34tO9GtSshyNJc7nJBzwTVY
NC1f/RTxgI68P9tA+Ao4RZ7iZGjw0PVvW2Re/brtLEvssSThnKHlNPkOQuFf68G/+zXtHJoLbaN1
hCHpCWVeacbUvJwWP4syCurI+xFpBbOs0tElFucveIU6A8jmZduPtsX7tu2yJLWeQmyES0+g7VFh
BnGvl4CFu5qhOl2WLbEYlSomedTPT71NvDZw7iqG5lCOVbjT6HQkB7Tl8/gMEKjXsy3qCd+PCanr
ETAmjLecmz0zBuAupjuv054L59SMhFVAeFxOHjWMz4A1tq9iB4Hbs3lnaQJUR0Fyx7g0HculCh+6
1C8Rz12ronGpbEehfcB+smsgpIA0uBMrZIN+54OrG5rSAFZwEYlO+7E+RlNdgFjqt8+6fkUABh4K
5EA8ydlAZ/qof9Rsf/Na+q5s6IhTvKcyjHgX1o8LScidoDrxm4qubmgZQEEkGzpuE/44B+IjzMdP
fv12EkNxW4ZktBA2L7MCZXquBgtEI7Dcfp/TlQ7FyV7FSQnpF5+WtzbsarxAg1/u13lniR4JpNNd
DTXiVorTwKrHcvWzbeOudAjGr0EfDXgbNsMS3ia2JDmNuv036/PSwX++9eG0eb+3zEECTDAIdSdg
TgHCbgz7qwqlllk617Xnlw3f/wwANWHoBCYI6ulXkQ18BTaK69/8Av+e/eCuigjAqQN3TaggQEiO
HnQAT2IUzPiVe3LunKNa7PAZsRgepM/udsW+p0PX+/Xc1RFNNGkkIILJaYhHkRMlbsZGL4XXhHSV
RATvn13aIrjdp6RY6rLJI5UsfrPd1RHFwGmIGhDu06ioNFkzSdRT2Wr12x1dJRGot0s3hAOQD1ae
SdV9PA6/UiTQpN5PRbPQYIWbDp4SSzDgKgmYa7n7+avihvy+cdW1FcWmC0FOus+5aI+pmIT0/aLO
Sk02si2A/eKg5sDojekTSfwezKFtft9xOiA9rBRFuixpqwwT88919pwqTozbDatS1Qp5SNekQ3a0
jTq1IOh5PYAiXn7f8b1KQHyE2hJg+bXOGJF3Ach4fl13xUR9q4AGpSQ59TCafoz6ygILCrqf1wJ1
9UQ0nCyLN4rWw3nMiFwe9TC++LXtHKVHvzUGTsoJVHL7dsuPWWRyk6NfDBA7EoUBkL2GdZcQffwR
NumXVnixRyh3/YuGrU+qYbiokvfyW5vUE1JntZ8ZFY+d1Ym7ZzccukXOrDoglOVyH++DZEs/+Y25
szxTE3RqxPsQyhshZiFzfA1XIOM5FcP389wk4Lv15XB5QmBXMCw92d9WgP7i/HRNgEoj+havZriE
2rh8OLr5u2Cl8rsVuUqiGcGFAu8dxWp2CE5E25+Tng+/xf8PBdEyVXM5KiRZbCpPTTI0UG+kfs4u
3BURKdA9x1Sg9b6bCtVEe7Zqz/Js4Abff89wrvWOf5B6OuicNZR9ZfXipZaBivJ921pblSYWFzoz
kzs1hN9EpTxH3Dk9KZBAaXzJI9Ky/HBpOonXs9fycR2A0irtyTxgJ5+3tBCmeagi45X95K58qGV9
EsSrwNW8XOZ8QyiUtmTw28Zd9ZCeOjscA+psQOD9UAKFvv7uHncZ1H+JzF33n6qa0uRoDkTmkpET
8HTxdzsFyOYc9Zq++o26e37qkoCj2uDN+WI/MDGVSeRBvdp2FUQBWTujuhpftFbzc6sOegU5VF/8
d+uXfNC/jI6rIOq7IWZlj8t5W27NfW/G8jUeFwgsUWgRgC7ehvy+5RH9uRkQo/22YVdZBND00gxL
hav11N0flxxMCZez3zR+yZ7922/krNsxYWC0SRyrKB4mr90Yd+GpScWImtANvmynYd3iIOvHY9J5
WfIIhocsmPwmgis+0nuXTlIEDG7BFc8BWX0b5pj95ltFv/jNLn/+t1JuIlFSvHT4ViZMPutxVjml
pZ/1M3fNj5gd2yitSnbaplVlB4/Cok0t91vergAJD+uB3HdM4rghT5E5wutkHyK/jcmVHsGdeSvT
GV0f9vFmMdB7ltTv4HUdkLYNyOaANpcXHySYMF3XZ+iF298YOvxi8bnSowRunKlpJnHaUNjQn6Sg
4hNRGk++y4UGnOHIJMOZ9+2Odw/bidHvaHN1SWTSG1iRSOGkNooBC4mC9L6k/UT8Juo/tEl4jwTI
A6sgaRaT9YauWUCV337oSpOOdJoJL1t+YqYLX5fINk9yGZvGb6a64iQmSaUCicnEkzqfKnFkk6Ge
T2WuNik0c7hWFQYG3PsGJHB2a6raM5vgOiUlSZC2YkfjNG2GMwm6b/Ox++mGuKtOwh0rGJfgsrHV
orxq+7eJ6d4vHHI1SQtkJabecRyU6fSsVdc9UUWolwaPu5Kk6bK5y6oFxpQsiD0T8celDue/D89f
hBauImnTdG8VSaHvqwf7HSCihmQIzAdWzKbdP/73D/nFru/KkiZlakUCjI4KtjcE0HNGe/ri17YT
P5MJZUT7gm2ZJKPKOwlhct/GnrPdFSYlpEv1NmHzTGJWZRoOkucx7JrfDP6vxuXyUf52Gm6sk8kM
hBUil/V7WKp7uKT77V+uVRAcpVggYJ9wWjaaw335UVeR36XfFcpwijdnzTAmx0GQHJZVCCuiya9E
ibtSmTmaNNctclvtwdZM4GZOdy9aL+WuVkYfhHSkgVYmmKdX+Bk+aR7I38Rsv/iWrlSmAy1+HGx3
SQ+rALWg4iRL+7uExf8EZf8SERJnphxynhu5RFA/dKPorm1FVp4FaR1EV107tR96UnZ7plPsoLmo
Jf8UQEG6FDSGE0I2dKq2hYUI7vL/g6B0Xk0Z/s7DgNL/bRb/0jtXBlel4iDVgicP1CCJ8r6akmnO
pGjCILOzrXgmxy55kZVVdU4THevrXrNNm6twme1yZGY/4IYLYVSzU/zZhqqOJqL1jbR8/7nLnqcZ
1NOqqKrU3ix6DvdzHQdqLszeQ428A3FvYbNuYRcXr0EPjx0reVYmpnvTR5OIU7rKrSuaYylVHtq+
/B4vu+kLqdT6aSNGVQ+QH3KblWKoh3zfF/uy7svBf4aqK2sYYDVqvO11tz7twPpFj02tRHIPM66j
uj9iQBnuVNDXFTC2x9i/4fWRr3f72mjdZSuN5/LIxDiaDSB0AiAg3+YOtpEAQIntDLT2oaCP1RQC
QtaW8zUwrUpe6RUJsM/THu7p1b6LNszHaSyrT+A4Dh86jYvf0yHits0US3p5m5KoIY99M1KWpwbZ
7PtA1936IR6HfmNZDVucGBsY1SmSoi1orV3eqpYt93ZMN/nHSkNqbqpdJZaiiCwZ5XPAQNm5r8PD
wnWJWsL1s41sZfBsSyHTzkK7LvR5tKSfbhDRVyLrNi0mEH/a/TiDLgvodhGPZTudorrS8R9zH6wD
z8bGhu1eTIRPQsDxXE0riAe2U+mP1Qwl/QnSwji8Mg7l071p47V/CiIepHfjGqTdkxXHgg8gFlXa
DNTmpY9zlOvvx6WTeMbrco6qhvp1aWysn6omFk2URwOQWybrZqrne7AEEvGmwhEPT3ZSR1lfNwSj
jBoRWZ1FfZTaZAlUXi+Vjen6NHcdkhC8r5cmX7u1n/5M9VqO9jQPPbz92ThMd1A6i5khuo5FQlDu
vC0f+7LBuwJMmlr62pY1CwujK1GMkyFNERwdxVePIwJKXx/pOifH2hx4nunmx4GHw2O1yAiWiFWX
fi0jYarbRPARN72prMYDv1DQtLj7DZHOE9FdBsdcaYwCLRhdx6mYVSw/k0Pr6YqlXXCLjOQYIE1b
d+S0jyb6QIeO3sxiYUPed7oJM7p3lp81q5TI0gg46UwMLRiZaRSXOluWFrnpFniHr53s1z0Tlaho
1gV4r1ITGa8EIBlnWMjxryj9xputGQ+d9/Us2yIq13HPqOjM1WhW9mUdkz3OptgYBaGyFGsB1nFl
r0wcsT/lvAQgoTbJRz6mWoMK3RxlEfOo0td6MHilWcajysgSp69sj6eiT5N1O0+wO6kftyoNzgHI
Dv0N5IXT12Gg1a20df0tVBS9Ugp2hXm7Jiu7mdNS6hcTAOGV1xSeOsXRdkOaUdOl4/OwC/XcatTJ
Z+Na0g9bqURdTA0hokha0YDc1ukbnR7muTQBLmt7HJRLMffTSzsNyfXOQdgqNsbX8Rx0/W7O80j3
9YToOVYZrDbsX2PVM/JAaqXrDAqUobmrOos3NI0CsfWmb5TOxzJo+2t2lP10wpm7Tw9QBd/0Yh3/
okeF0emqppiCpaqwzwzsRmk6v/V1hL+OF4thzhu8Ez3XqMYXWUj2+MO2DFzdgr8UQwtQNVN8ZtEm
PqqBKnsXTQalQLU2qzpbe8jgXreNna7Bm9nu+ha45EwYuDLlS8XC9UPIGngcsuFoz924bxvIz2Q/
PplebFccbyT3MqqbvqAMBcZxhKTGfXokLcm3ZNeoltRqum+TNel/jmvb83MVW75lqRJjmAW6l9vz
kNZ4C6nY0eHfESqW8QKoBD3RNS5VsXf9AkXQlsrjRcf1ygrYCKOyjtjxeIlibBlATKRGfbXpDKts
EPEWVsi+Xh9KqHvxwC3mrT2te8j2XEhYQWXKJspeybYF2zaL2dJmDJXed5TV7Lx0zfiW7mAZrvso
xutBQdF7O+77Pn5Yu96UeHOCyDd5Nnpv7APOojJ+mOZ0/7SnhspzcKDw+qoRATwXcjUwYNEAqUl+
VjyZUD+eElaiHFCq9La1MOe76eHOq1TWVAMzhZ3hgvUwLzKVwEJR0txhRg0PtZASZe1rV+H1Faie
0z7UdH3uL5S0JxY3muVWGfpHxOE8h3ReV8Fi/uKb8kkYPtTtHavgfVLABpOUEq4bMy1kJMhp1tXP
xgTzGxL2R4FiFEz0Ok2HPODwssP1IOLPLd6sPieTXn6kR7sNGW0sT/MyLeMbI5mBB/+6PUQTsS+y
iUSS6xGWgEY17G5alqXPolV3d8jYVPmMMrqcmpbcRFOf3m36mEmxigQkQ4G/1Hw1U23+iFC/+0Fp
U29NFpUm0UWkMe9fIBCbouuRHaTPNj6R+ty0Km3yZm2XuBhCm3ylZZogsx7M25FjVUdBpkM70Dcs
KlsWW6qC4b5qjxoWes2hz2oqZXQFmVVjMky96a6NJjiik4M2NzUDQDgPhI2GDNZ7/FrXzTHnsKIY
62uhUv4AitxgMy2DdruK60ZGt0wu1Nh83MZ9XrOR7BN7MqrmUb72ABYVqWqr53YwyVCYicjXKhyn
NiPlyuZ8ato56y1wYNmYJGp9DJqU21xOqbrRfdt1dxvnR3s1cxVML2FID5tDjoPnPlYhBKnELtlZ
CBPoa9k0HJkfG3UZfH7+7OjS9+cxjpupSOOK3qpNN/JKgF8znPRKZNEmYspZtCCcmlSsPy+gGy/Z
POEMyHbafm3FmN5JVIRn8ML90KgBIFvJmhA7PUpoVFFvVEznEBFHtmExlhnbKQ7phYjmcWvrLpNE
rQQs8OV6VrhD8JXyjGnKMvwkXYxp+bRZ+WU3wAazLWbXm1wEsjAmwZs3m3GO2aiBu2ewQZf+PBPb
xbelreMqXzYz2Yf5GMslT6YKQCUz1EFyZmZAeWmFEr/QZghiqvWGkp4PeTt3jcq28NjU2YhkHh7Z
Ulubz3PHqmt9KHgKbzKt+e3MEY9kw2AW+3MP2zjNoqMF2m9BEL4WU7mKthiGKiS5pIgd4L++kfGz
qMtgKgYqSlvoCqBOdGibXpEnMzI/YD59j6AeNfssLpc/VyvgT6Ojksh8VZhNdwkf0kdkZI/yKogR
XF21eor313Qc2xhzOVxJ3lfz3n0Y6oV9MbEJsUb2QCNCSctgyAUsaDu8i4daFtMEi7crFsCF4MxK
gAZuwIJs04IJUlUvFWqfyGOXxgfPEA5U111PgxAj0IXzI2qlyq6o17VMc9Om9LPlwaaQe5OJ6q8D
C8pm1kvErXkay449tlAo1LmSE+pulm1ST0s44xm0jmDikCUHpHrXcVqr9m6oBX1Fbn7hOfbN/oqH
VDw1207mokmMnF4OOq4v6Df5zkQJU0QN0wN5Qw6wUDKY1Irlx7HsIjyB5o083dbN6140XE78DcXF
yXid4Osrno+cptV3280gox4Sr7RZtfXpayz01sDUuU7IKQAUV+Z7MJP+XPVw1y3sONv9Dh5Tdsyj
qg+HorVwsssR9JN7WfXbguh3avu7Dj5Xn+GUIkimjYX35GDmDcai3Gzf0rDfaA2Rybr219OCDfp6
auden6ZRoToOfV1S8OWbuIY4EkfvybIhaJ+wj6vto7aoMbo79hp31XDbVXezbXEaFiMHs6koN3qI
gs5hFOUHTYboWq6hwH6zhDUsu+d5n6/pkeAauDagH7/hm7P4DiTxbvzL9DhCr+IkOoZvKkR5Uc4S
Wm0f9rje6TNbAlufYBNUiqJvSHdOIk6/6JDOjzXD2V+EdLAxbgvdjPoHhqLioo2G8ijSXlt7baat
YYWImj64SWuo7Z4RiDKbA7Qpx0+iO4x5UHB7Q8S19BtSH/U8nglafuzLAwFm19Ws/dSEcWfvmz7m
6ZegjSP9ZQk7kjzRbV7F9Y4q3teFxcxgnrXmSS9jLK9H8H3iAmE1VfkAv//+tNm0D3MUP5D0L8ag
LdSZpMcK2d9ug/uAJ+V8Gxk8e+RHO7QGK8boIxuaOIWCl0Nyx28x61OMPwx8gidJyjL4AC4UwoGm
DLCC8LGbOmlRToXvdGY72Vc8ncD8LKPJbAnqFaLxNZrbBJMOdeOb/mq0bdYfKUwoyx+zKunxZ7pg
5k4/wxALlVxYje2IKyooqGVu25DYbOd6Y6dpuCDipEzXO6umsSnaDadXpsYKl9tKzvJb1CXJlw0A
r0tW3lQkAS6eYwXglWitzrbDmbkXLMB/S0AAlF23uzJaB71/oCBc1nueLkwtpsBeUPf4qFbAEqXB
pUkXYTPh9jLXewhbPrxBpifY/E6qYFLtUw4OQkgyKHEqg11hg0vIgsv226JQdI4kNEoTO14gbCQw
e094CTFwJpZ2j77QsGEckYamQR7VrayeFrqy6i9ss0NfrCnm0rm2Axc3Il4MaAtxuo3p17Qew+nF
1sgQvPSamzaf4qSvcMuoLEDCLcPmx7GPlqeY0kqmEHjN7HjAZ03k3QHuycewT2RzRRe2DE/BxGhY
LNhhmluth/UjAKggtpre1tGzkWpBdIpcAfnLxiyiJ05QWngNUdNy5CNC7uXjtE9kyeKj69rbfVrL
5aqeKMMz1xH+hLJnJdmqq+0bQRHBR2Eri3KQwEwjnE0t64tW28jc8XWVf/X9Xk4mm0J4iyGE1wqz
kAJxqM5rS3iD31LA638yj50R+hqL0H75P+a+bDlyY7v2VxR6h5yJnACHdR4AFGqeOb8gyCaJeZ7x
R/c77o95VUv2aVb7iBafHOoIqUWyCkQhM/de0w5I4hkW61pjocvJeI+IQrsqSaKEPYIsqWcsDlWy
bfCpFJEVly1Qamts0jyxpqhn+CTaSRww/Rqmt3Hig0Xw8Tp93fDO0UWpH6TZ6Nmaga5jqH1wvFl+
kokKAs6k1RE9XOPQw+RLk7l6iUzVmVnoLP42UD9rZ8gVrTnGGwbUxNpCgW0XRQVepdEIzCWDSMRe
NzHe7iAwMSu3GWDozJ7QJCdOODV1sJ6GUNTY35KAWRBLwyQeov9slgwB9Nuxbf3IwlSp3tjUfKzQ
Q2k5C2sLU2XlvUhq45UNGmkeCa3rYR8oOPFcgLoIldVz4eFXGDKBSWBQpwW2xCD6I16iFJvO0IwG
+xClLW45UuSQJ5yWUbwgsk8xML01cslsZFfQO0qAPFkDoibOMVVAZTDSxUOnOcjcWOK8gZ2QQyy1
BLKeSww2i5kJPAcRDDbRyiqEVADbHIJeugFtgCwId0ovh46tTf3SW1c0mzCJnCpPt9HiGac+KE1l
EbM3Mrsw6vBBIhRt2eRepdu+nhq3XmtALV0WZnBT+qW8j1sVC5uSOHyG/Ws6GxgTgYvscaCj8+Gm
1QXMPMjOC58UaRPqaH2cLfEm44GNTJthY42PsR81OoqloU/t1jPqufCHhizTaISCmiNPwbOLWGBg
SdQZonYnlAG+izDtwsc512L6VO9hy1xpVZ8HZ/8i/H0q4gJljg4mhr/DlusH5xTyelA0FKcU8BoD
rUPoAWjbxWaTbOpRkFnUaojxCXE7yllVRbFxQigu6W2l6dh1PZxaWeuAPheeU7Uo7ks8YBoFlKYl
lSUGoEj2NAQpQqeBjlgiHGaxme90ocbbXo/bhZ8YZFw3fp5V3+qBeDgs0qbxV9pYp3BBEiNkZmdF
sNQcBsJYYptxmZYWV0zTDqwcg23DAoPYflOo5WQMmresswH533ns+eFt6mN63sEzQq6jRqXdYLeh
7x+J0jGByazbdCfqjmEASeLl43ZAU71kZV+uR0/nrY3eCSlDwsNB2qAliw8Z58YLTZMkdGKFysTK
RWieGaaLrkCFF4ixarsKVWYXDnfAaDJU0BqMrmhtorxZa5WSIGarfrwned8vPa2amJWYXrQrujx9
T6hSZQYcgmK38MZkStdph4Zv3VWGGVntRNvBHuMBfb7IEg3hUAKf2dyIkq4OLMTohN5ZCb8w1lqk
haukiJPerng8aCvda9sCd1M1bxgiGPuWaJtAWXTiYznnCJl6bI1h6GzUcd4+1Ht9wz3z2LYBxKMI
vDMGB9vmtK1ZWOibBCT3G4z06oggCPNxNNBcrLKAJt6iogkRc8Ll2M4x5qVqrKbsw5OAPfHIGy8o
rcpT4yNsi+pBz/psFTcsm5Gsc8cAWIvIvvUMS8Lidd0/gD/gFtQxqNbA1mPnzMnOR3+5Z8C/MTur
hkRg1qF8ugvoNCxLnJ1HeGhqbZnKARBpIr3+yE19WnW1EqE1emay8ov5t2LqrWbEpLOBk95R88ZE
tIQtL0hwQCP/rCd+8EANPFyhEWbQLnHRzjE7Era8CvLFwm7SGB9FhDFEu9FP9J30p/HZA8h3mwqv
3o+F2dCFmdE7k4zW2Ffvwu9upiShAJYb319FYkLmmQFJ51qUQbDEB6NZRY0hK9DR9OnoNHXVpxZu
v7j1tGnoHIniubJbLQmhFQLG9s4mBMxhNTBg0JjkaJ5MNM370GyNvcaitMapM/q1RfHYYp3WY3KM
SD907lQwHs+CcATu2hFePmKKC9FxcjMGdD7VjtTUmiVlpMFoF6/PvnExjW/G2BUEAOQoShwJqfGe
IQntlYsuwo/KsottD/uuB9wD0DyQyEA/6z4Aaljs+vax1LNUt/qMIcwgqarGc3JTRZWl+8IbUByO
w6YdhjCyBfD5G6hg2IAkHi3z0ZTW/RMgwiJzO1kab1hY+kLKaZdpLN2ZEY23bKq62JIFa/elNP0t
tmv1EqcYRv6J6uJfkE2UfSQOkevc1IUIIYtXnb6Ed3W0GTO/loOjrsMBEgJoQ48zKEbwiGsdyq1E
1x6/RtdeicD9sAjLLrqQhzRaRB22I6r3Xxt1o65t32XHw7zG0ODZMFyenwKTw8Op1b7mRbj2fVOW
j4GHY3SGrE1qLEJJppVegwn9mu7x2vgNtXoEwBuSyr6XJ+JtdDN6+NJNvzZ9j2MEqCWYoLritTX5
8qBJ/WtP4rXjG+QSDB8ZnhXf916KPn2klfGZsO9/fsrlteW7zVTisQCvLXzvvjYmO1JfG8Enrw3f
YR0mIhrA1gZa9iRS8Fh+9/SVmy2vDd8M+ytDMgACzTJMchC9ZCBB37722lfCQNaUgYmuEKbsVH+b
QLCYJR2+RGBDuPVxTwF1BENMebFnKu0FQ+Iah/oJ/5IIDRFAH18cnc2QMgGDJtJvIidCA30HCq38
kiJBmlfbIeMjAMT68hC21NtQQBUFm7764vrHSw+wi/dpnEOM2dY7OUa2XtRfio+R14MikBUJ4F3C
PMWb4Q7QIiaoB/dfe1Ku5LxGA65Mg5tn5lUjO4RxwK1+8tsvbSjy2vYNWlSaUxDAZa+ByulLbami
4GsJTPLa9y16QkxJCgR3MWCz4C4gXUBf/aX7cu377vzBUxPiuyC9M++6EpwUALovvvbV6kwHJPMD
6Ya8pNIXiWpnSUa/dPbIa993J6fSUwYuG1iu22fRkxnnz1+7I1dLs0J8phSXYD3F2snuWTwuwrqe
nK+9+tXSNEYIC3wP8Y5Ra9YYGF45FEMpPjkxLxqvn3Un8tr2LYDjILIXXpikb1E7+szDINWKDJBd
sAK8MGCtKC4WqaTDnyO0/u3b8O/+W37449Xrf/wH/v4tL4AZYDbT1V//cZOn+PMfl5/57+/5+BP/
mL/lu+f0rb7+pg8/g9f9832d5+b5w18wchcq2SPI4PH0VmMK4vfXxxVevvN/+8Vf3r6/ys1YvP3+
67e8zZrLq/lhnv3655eWr7//Ki4asX/78fX//OLlF/j91/Mz2opfrOeqCf7//0ve0vGnn317rpvf
f0Xp8BvSQgimI+lUIpLksn77t//6EoYSUIZk1UuYBbsMVsig8g5+/5Wq30zwUxwzJMEjAGjDl+oc
Hd/3L2EqBabdEclxnOowgf7XVX74nP75uf2Stekhx/XWv//KPlYTAgIMSShe3zRwEVy/1kMDiQiV
1va6M5IACTjR2FhDo4X4r1tWZnPi6/OyUW8I4buRYZqg9w814Awwz7WNaSPd4cbbGOh+XT6aD8DU
FRQIbJmNEUUiVXPXkMK34zTfwnJrKS0e7LCBJKnrwP1EE3iVimrdXA2qtLJoqGYjG9I1meJV7Gmv
3z+gv/WM7ou37NxUb2/N9rm4fgo/PLj77g1URvX2C76x/sVts9fnBo/I9c/8H3xy6cWR9a+f3A1C
zLEX/rEILk/69+//42nVxW+US8pMCpjEhEMK/cgfD6v5G/4nQc4Q0SW+pF9cmX8+q4z9hpQXA/EG
Pz2q5m/cNE3DENh7vn/17zyql/Pin9ua0pmO0DfJQUgYXEr818fKox5ZWgcV1GEDTNBw4ddDOwM3
GB4wYaaCPEZ+Nv32UuL9+IZYGCAwwCjgV4D26Nr6IepMwBmOUsEfksipKNecWtdeuqzyPtmxMbHn
43sxDBnmpmBEYTdAxaaudbvcSCKjaUJrKkbdp7OkkF5AzoXJNDamkJWAn8bcLOwZdOabA4mmwDFS
ElcJhdxETl0SWmHQxCG1PQAkixFKWsNWtK9fWc0HO0+1yV/ILCdw/0hW7EBB67an9T5I0FzE57Yx
hOYmxgCZmtbKBKXAECblMkjMPoEiqGjNWa6lNAeGXWWDK/Je+XOpkOoSgwca8nKRhbXwMeiQ1omT
xrHXgAAzRoDFqZHynQdRW33IpQz1WaMVY7yNCn/41oLRXFfhVKjnNBpyvjUmXx18IGXbYlTht2TA
WAQ7EzTtLaHXxTg4njInLu048utGWBMUA/k+iYi3zcFYM9MKkXpgWEHT4F46ElMH2UV3CJXNRqSq
YjaYDbDTFCxo0FvTAH5mcXm8v/k+0oEeMy1omA11XRqVawTqJaUzEMl0dBcgW+naQFBbMQI5BXhC
LB6DTUws5HyCg3YI1CHTBa41Mj6Al05jIJBNaMRh5JRtkfcPZRD15VYguSK7gZ5j7KWV5UJ0phWV
pCN3qh/ierRBFgx1ArDPY6YJ4Yfop8Y1ici1ypKDlgG2Gz0kujK3BjVjsllM6mriqyjVgkLtm6aU
aX0MtbRUiYMxY2AgbAJ4G2xsyvlYNHYeCDUdVFPSLHYQn8NUup9azLU5eXVWpvd+ZEZTPYPeQPed
YtL6+jnJML4R2tPGGMcjfgHdpA7MLq3IsMPzuiptUQR50tolCYRpWjoVY3lCHYXJB2mo8b3XYN6H
W9OwS52BT9V96UMYNi87jPZzi0rPNQefo8zAn7WmsCKEJwFXCxMWO1Mjo3TRxdVo2AOQf9/tVVp9
myIE8CEms426+UQK5t+1VZpXwsKrISXaGqGo9ffaQELoIHQPwhUN9xrEXRZhDgsYtBaUNqCu0pJZ
DxqOa75hzj1A9QvW11PqkNLvfNh2DLZXcQcWqgEXEzvgyVr2CjFrX6z6OhX5jkIGxzZJN5TJOoQC
H2xfQTD/2yZ8CoYz1J91vfDK8vKtycBA0GBVAJfUYgLNyBD0SBTnhvB0J5YIBVlEIxBnK4Qgqngj
MGfHC5G3o78GqOv3dq3T6qVuW/DYUDYOy7ApOFlBvdd54BqFTvxpBa1E0rQXTr2uwGdBjNt2rofD
XaZuLgYhbcTJpN1cMEP5DqDfgs7rmowYldQW2WCxYCwWOlIyuDVKGBYdDxPYfSvQAwGpaaFluUUE
2E437VpiI1RLZAv4nSRx/SYbUqsIe5PMmNbE5iE2C7NeFG3a38TU1/2th4VszEGktfTsDxyP70xL
Eh7d5bk3yAXDWN8hgN4mE2X0iNBcLdHswgQhu0UmtRdZZJi0cDHWkdCcFgwxrkWGoHZZFGjFJovA
1S413UjKOVid4DVjXE52MME6aMkkLkGymIEPaLhKmDNgbsE5pEkXuEIWWm+VRlauY8zbxgSJqRdI
CIP9CbwfDoTUQbBHO5zxVPYKfh8R8Nte0wcMm6BN4gP75YOJzfpRV0aRxuBeTR5Nj6Opc3rygIJD
PKAZw5g/BVk36vojxjH5sLBDjoDVDAFDWoQZJH+cEgzWm8ETjmn0r36ZZRiua4My9vL6pSuFFzLf
ZmOn8f51gLQhLW//frW0Db9VeZ2/N9dVz8dK6a9qqv+L9dEFOfvX9dH2uaqD5yT5ZVknz9lr/aFU
uvzoH6USVfQ31MxQ2nKpGxgeDCDkj1KJSvKbiQqFmNyEqQLV+3+XSpT/JiXlFDXF5ZjXL+bcP8t6
/ptQuoFARPNSjCv0mF+vlQzCUdJTwPCGIHgv0Pkfa6UeDFgK1Vp6qiC4smlJMa/WOHcX9C0YSmP+
ww36s6n4sYnAVf9QKP3xbkwxE0UZesyfjPUy8vsh0Yr0BHIK28FRn/x9jy0uZ802Z8FFM6LCxd9+
T45aVErcYoHhzZdr+sEslEZeoLfpEJ+6Ue2hRssXQzPMIVqZEdAuc0x2XYcmtf/6TT9Wad9/UQ4O
UwC11HXjp9vayc5scxD2JyRiT4uuAZk9mPdI+1pD9fXZKFb6PQTinwUo3k7HHAVd4g0v9xUF8Mff
USqGaQQJkSdzLzrXEDgXHSN+JdhrMC6jjl5DKawse2j9M432Ubszmj3LFlBUV55NfEdvoBF4Nieo
cpw2eDX8VyO/Hcr7oD2Qbtl074wvjQiaJkhY3CS64fVeBuvEsIEhhKAaA7tK50b9ODU4AiFiGSpb
v2mrJRLf+CY65gHatdcxv+HdOch2SbCf1KPU5lMxB+npQaeoMNjjSPjJEFDqU8iCdJBMBdSJmIkd
OK1ahHOwRZofOHBn2exkeEs2VytW4JiBrk3tzbvpWQZOKkDxJavwkd/HLzrUTdphEt8SLd0CL7QL
iMvyQw+lGk/fDAK68yyM5zLycPy3MKse9fIFOgXUuZFV6G+d99QIz8pMy0dAI4ODJkOpAXVz+eBN
Ry9z6sAlfQQCFmN9KmFr44OKYKdg91q4RuMLcgvK/wKSyTUpVkVs1YcM54lnwWwEhTwmubp4FjAm
rYrX3HNU/4gAYsnnvuaE+VJ9FpL13bt2/ZSYQleCUdj29Ws/ZBn5lZ/2pjz1YVraUnoc5OzooaHH
8O7K87gLSQTbZH0JglUrb/KGd393XWAxEGw6klKJLPRr/mAEs4i5X5KfGuMZCrvAblA82bLoUQSa
8J3/zVV4WXrYILHsMTKH/kT3aXrT5lMlT0lr3qJsCSCvBneeddFmqILmk3f7aXMzsC1jVBLeEeve
+N65/bDReL2ChIINyc0A8MRiQ+nwRt2qwls2fbqWZng7Vtlnqdvf8+M/fKh4V+SQM8IZDpif8mZH
D3JLHqv4BjOZHxu1CNLOuIUlnsBIFpcY+oXcaQxyGjCHt18oZeBZLoKbMO2Oss8Mq4ZIbZk2cT6D
TBjUdHT664/ge/rdh+sz0bBKAFccByE616vtF3ISpProvnnOiq1q5/i0FbMbYyF0x2Q2DS1OFmO8
oO6wJP2s8JxOWUEx095iPIQm1FRWJyx+bhaRZkduuq3WdFUuxUrNp9FqKwe+M3MrW/yONr6xqiz8
HO2dsrOoLTFAIbG0lXShJORWSSztVdvUq3wh4FTa1S/+OVjp6+oJWgI3mHuzcqYrO9MsHXqKyPFO
4hP29vtG/PPdQMQeoRxCietkGb+AinMsY/Ns3Pbgnr/5pQ0LUY4lADkbt713tc5voV3XD8kaNwLF
sUeconLRTUFOU92VHlL47fJcbPt19Ja/4PcADN999lSZF5rjr67zCmWo4JPspy4wz9Gy2FyCeww7
WFZuvs4XGtp3q3ynuLcP8W5yvWP3QPfZZly1M5gHMaNFn3uB7W2RBL/wPVs/sSXL7TF0w3xhtrM8
cTSIgQOnCJwp3sBlZgy3TeBkzOohOWosCNZwgnWGBW1Db6mFWnvL/kCPw2nUrEZZBZp0tNoCMAZ6
5XkiocnZ82E9QZzmYQrCAclXJH9smlMGm01l8Ydk51m5yxcwkhyLbb7XYzs/V9torn0Cz3xnnq7v
GwAgRqgA5Mqv8yhiqpswPnbGObwjK7qny2kfbeod9A2WWGj3/K620iOchAj7hUvFxxSuxppquzNd
jdpRY0MhMYD+sCHmq4dl1R+qao6GJqNQvdn4uaSatwZGHLqTmAflLCsco4eg1BmjuSFstHRtZoO8
osgv2ERrgf4TUjFLGRBor8oCi85NnsqztmqXxn30JO/pttulrnbAwcNKKzpGg50aVo/N49wSS/Cz
2S2hCcZ6KPMF446Wu1o076FV7mZJPCOQ+QXWZwOzrqBmlDPYMwQ2MwDdANPU96fzh510jFDjpKh5
zt7W24Z37Yotg1uI5JxkU8LxN8w0aMVzN6htmdlmaqVbuWzdZJ2tw3npmMd8Ocx0l7vwtuj3wKmT
bf5JUUm/B9X8+EkLpqMVM7ClKQRaiwvu/mNZWfB8KCevHI+JMQ/TeU5XEWxelSuxHqEjwv6/vgSu
1+Ys9ZfQCRXhMlFH2R2jbEnMlezXdfHIzVujWdU1AtW2YrQJc0ZvEYV2+a0wXB+ukXzVvI/7wHMA
57Bj1sAHA7TE4q8xgM1n/1C865icnd/644NRQdw9w9dZZSewRmEeNbTU7Uwou+/hYHWr3MHU+yl3
6tIZ+1Ue7Vg6qxJ06/MkcEN/0SgEluMGUyw7k+2TfNWRW5VSGIV3U7wtynkQXTZZVH9hpKwp2zU8
tOFfAkpyK9nONB0szK59w8WXzVxBcngyaqt9qanF5BlOuUh3McCh0+ZyfBlRK8pskSHisZXwhihg
Uy3qEAjbE45fERfD8wq3FJUgYslSS8MeyYSNRzQLYAWMpkVjQP3mwKpi9QG1KrVJh5MKDl27RWik
2xl3obqBg8ACQGeZ/d8sZQQ4FxT4WOpMAK24DpfyUr2W0xSQU8bh8OyHaAk3LYJoMGPHnsrPJg5e
NxRC6Do4IaDLEF0Qfl1ckDTCrNcwrk6+YbzC0MyRSB4D3ShVgOPyM1XKlV/eIHg7AyizAZRYR4rg
tSKoAUJSA4T2z5EEhN6Ce4QFMPsGrP1S56+CiMOpo5ZZ17EN8gadGGwzn/xqYRZqVeXM++Rm/w8X
BCEW8HxclMk5iIePy03rIx6SYCAn6P7vqz4QLgpHK1BwkzOIDAPfmwPHBsKSHmFM24WwTQgJPjPz
yVFhdP3fbGRR4aGsESbIOI4Q9GvlBPamwU+JPp28qp9zuMeQntlYsixdc6KaM6W5BxDa+Cx4+SPR
cPlYhGEolA8XNo+z6yD9IWSNMnJAr/C71jMCA7HdUYzQBc7MZn9duF1Xs0JIFCmoUhRmHUG0eAUM
aNCwwH2etqembOD885AqpyDLgXoBneUTfCwSANdnIztRKl8VHnhbrCv8g98Tb/v9aPhh6x8qvWAV
BGinOF7lhp3CO8hfzYRBv72bEptHi9bcKf85Szuo9gGGT9gUyM4gW2HGVpE/ihJ+kZNX3GXkMMB+
O5zH4m6sX0okDwJeDZJN37yEcs2bDarlOAN8tzDGBWLnxmlRaNZFyIO0M8pqTFVM7Qc4L5qLm2Cp
ykWsA/iFyRA2q6mCRG5RRdZQHBWSxbxD1m6FXKTkkQA0LLm2K6cFH7ex9p6j55h0ASw2tDzNVTh6
+YP0T615UvldqdAJLRQuBHJP39XZtyS/E+MsH3ZA+XoJLsbuYBwlS1Osq9Sh2TsUl6gHNtLcGwiM
KlJHS+aIP7W6ZIWdf9JmpnZvRLf6tNODEzpsJR0IwuAyRD+80vmb185F90zzXcaOYXmToL2VzSqi
86AvnG5cRrhXGg7aylHaJmxap0iNWWV4DhPbMXfbb0GOuIzsmVLcU/FUB6Ft+lYh5wm1g9rK62MG
/261gH46h6/VmOl8if5ZqpuuvQnwrRhaa1cMxg97MO5a06VspjOM3rRCiPZhFwFuXcxYtO7FJ0qn
S9364dRGWaZzBecsA2GH9fRxGylhwfeV8PgpQL4AGnaZwlEBswJyNQoLVnS4c2ihPtG1/FRNC6EE
1izXsZHiba9rhWDy+3bICDtN8hVeUMy8sfNpBsbAMnLkS77X2o5c8GAcpv6RNSufrbxsTr0tL++a
1MWGUg+PmuEmapsOWz3dhbALxeJooBUQx5E+eb7NuVUAT0DRWK36BJPk4HxdjdGh5pHD4GkIx1WZ
u53pdCvk+mVWym5R1U0Hz7OleTS7FvNsYHRyQMx1sKJ4DtEwznk1wXNcYDwXWQ31m5+5iFJpkln+
6mHCO+4dWZnHLt7uIH6v+n0QPeRIKBDwC5RhilyJzQQHkEJMRXWn2OriPqj2CXPhV8/CTxQ++ndZ
48fPVuEgZmDYQPwC8bvqWYy6LHzMcdFPIVvF4aWj6jbJUhy8WWL37+B48u0EP/ADVw6MKd5owf0f
jdLqvCMUqeAlLTdFSzqobRFsEv5y+YsfgS1N7zxpI+cgyUC6woeFPCPbRMV+Hnf5tIrUNsi2+xxY
W2yTFh4rzpccZzMb34aumcXsAYYXS+X41yYfliktXHA+ZvJkhs9jtDWB+cABns/H8ByEGNO50F6K
A623SoOScO134JDuvPG2azvb8EtLH599fsTEUDRKWz7NNbmHs4ihDiA0tVMk+BXVfhyfjXZj5giU
UCctbNFHbzonLxHvesI0qrDLba1dZYZulfADCKubnErOYRJK/Zta5HAXv8D86kRabInqhpjj5ZaN
6AdbuHhwDFRbHc11hB4+tOArLpFCI8Fy3NFNq29LNtd7S5IdD0/VM+YA0gOY4WJqLUPbJmCJ/HIv
vJ0X9U4IVql6Zdjbgq3eDgukWNheLzZZdajFHRRQi9hHO17sy2b2LBCDI9qXfBCbtglhKscLwkJf
DC8RdVL1RiSYuhT+rylwaT7PKoh2kaHXfKOhrVIP+7rLVH5phbxqPk46Yj2wZ8ajpfGbtFh543KI
naIFrte2B5/BSilfiuRVsBvdqjpHgzM9nrchamaQbg5cCVAFQ96OjIhbfJjz7OlOf9EKN5jmqecS
4kQn7bYlDn31I9dA81K6rJ+ZoIfjWTXAwznHedAdmx389Qi06bDKHRw0yTxYjpHrqXmOmKg8nZXx
agQ3e9vEa8CqLkxS02zgOHgs5i+Jg6yXeW/Dvp1h1dfbsJ0FypUL06ln2B+CRzhE8id/bbr5Ln7W
4HW2Ump1p2HWLnsEIln1vgWWKpcKuMspePLhK9MssijPYYSrGznOMjtcFuvoHmEQnj0eK+7w++yT
jLbviWBXq1dh0QKbhGMHHfQVTpSjlkeUTaafogoZUF0Ij8IASxQaxMCSjIdOS00EucGOOijgWn7S
OmZurhMJYCcs5S7g9LbW1KaGgeWvK6GLXOTDlQE/NKAq4bC2m1xdRzWaZQVO2muHUxSAsvaFniMx
owv/bkWJXx2SDviCYAeW9FqpyJrQK41oJCeQ2UCfRXtHAnLgpEOTPz1jMuChj8xP9kyM5fz5dxMA
LSEsvtx5cAgfz0MmYf6KkB51gmArnGyinJQsAESFE3YCFx5S4N/wzkq6yPRdpM0DPKcTRn+cQqDw
xdJ4o6Hzgu0HOgFAFm2yVvTkR7k9aI+qLO2h24UCe8Z6DN5aeZj6N5o+qHpNkpeuPZTRIY/usu4d
A2wNeN0jm1a2gn/4En+FwGinFTZqTgoU3lKli2cgCtxstCs4bQdoTFwVrcJqmSln6B29xVhzGyum
D7HzWmAegmRlAFZ2hc0X+hqAxgKFyBEj7WwYg63KAXQ1p+5ol7POrWf+zjh6T/m7dxu/Fw/5TDj5
GjwKvg+skVvOkAT/GN+nL/SxXNOl/gRhA/4tDr1nh8SCbY2gC80d/Mn8xUTdeDp12gKBOkxtBoSL
zA22KNKXLv42pttBX5PO1botifZNv9RqBB6A/QqLRSfOUbkh+UPqZOUGC3zS3bBc0XhtAsTxl0m4
yJhrxvMBTtMA7Q0SfZBigAVNbspHOJHSR1jgkNCkgHdiog/HFmglg6Uew5e/XhZodH9+eJTBCIMe
EEXVT93ICCEQM5J2OgVITyoXYOMxV5ZzlyKdy4Sm3MX/59LRwyUoOIsUNh5s/mSWDoaBdMVNpl7a
fAcs3pi2F0XFCC57Dq9oEcwCBGGFlo/2LbL8wkY20KP2UKR2vqttFNdACBJLnhtv1lMnSmf63juP
DzKx49EFwS+O/KG7o+/BKbtL8TQc/U2xwAWtEP3ixngB8wmyngHTWDfevnXVDNe4zO6KZ3HXzRFk
ctF+2PEZ2/07fLoKD1wFO7oTUqeF9RgXuAj2apEUFnnOakct5BLe34reyL10i1XwlOU2Br4ns3rZ
vAMJxMFJrfpRbGNc2pZtERVta7N0Hs+lU7v+BrEgDkQ3bjVDB6M9RwBosKAimz0BayFnb+PdkB54
B1Af8qov/TmiJllkG5FVbvNVv2OLbiFfa+zWs9zVX/T7aD0iluaYAfq8KXsLK24CuTVDTFYcI7hn
JYCh0hnmrRJwVt1roY5jtxzZOSimuRg2JrJgahtfC7l1ORQQ9H8ij9l9vJWPbW9hcKi/TW9hD8Uf
9Z/snddy3Fi2pl9lYu5RAQ/sWwDpk2SSSSfdIESJhN/w9unnS3XNnCLZR4y+nTjq6u4K0QAJs/da
//pNteKfJgxsZWuXazwTMWNvbT/GQaDEhgNNzla0h0E5uMMV9iigdc/tvB/BMFnfX4ats3ELv0OG
n6zGeJMYwXCbdb72MP6yXocr/WKH5zX8JlzSmFFmKxAkZdg2tp9HSFZxxtm01gaTjSy/Ut01YlG+
ucx8aXrxK4Q8xLN26k9p4MK56tchViciaFLk2GtLW4fGTtPWbrmPx9sMiBV6V/9mJtRTZ4MR8bBN
6k1LIk7oG+3NSGuSrjqyn+tN7+DohIww6EaWOm+5WKn5ANsMEUemFozvmER+0UV8hkDgMl4mPRB9
L/TbjwIZ00Ks54TFcoffWO85I294mEzwetD8B3GGyUp2pzVHW+9POGS4MFgChT9+oVpAvEb2xY79
CZHidNg2cLaASygYeL3fOhqjmcqxj7U77VlgyLNSrYoJa8lYY3K/2KcY9X1aamxL/00rBXMBGviA
RiDSN4hBq5a7KcA7YN9fT8fxEXPvtViNJ16NhGAUzS/ifT/d42zY6CsNiPhBP5n3c+q5J1DydMBs
x09BzBX6ETrhNcYGrfR13Htiz/25PMyq51s/cMJDQm13fu54eRmAZbY82yfdWRXdTd7647By0HN2
QZ+uJvx2aMs6Tz2lb5cX/Wb+hi+Pkd5H5vU84CbEV+ZTddC/NdtoVxy71bKPNslG3GUbZdUd5pMZ
ZBuw1Se+74bl/VH+GI/VNVaTrEvGtYlcPr12eCRDTNRWxDKGzX5ONl12tXSnKbsqTM4jME8T1k0x
9naX5TA0GH+tFOdWY8vRfNPh3vjjSXm4rI1X6onTj76XlOEP6on5mvpsvCmskfkBnNiJvPDbsgTM
YWiIWGPsk3FnB3ZQ+ppnrZcj9e0aTUygB9iXvjU4LglPeZAveEdVrc/5Zg8j7x0hVa9c6MtSs132
9nN810JSuy/vaYWUfYVxEy8oHknsmuKXOI34V2g+jCr+HtoSixajJGy8EEa/lSt5Vd8kz8Ame/e6
34utfZe+RuzP47455vfWz3mvX2UvAgE2K9YJUJj/V6Y9xHSDsXJg9rTQXqcdLJTHlr/YsO9u2/Dg
ttejCJR1Vu7zYYtydRpu++6UmCQnrJNm3duBYgSVtk5cFh2WhyBXNqLdCAPi63ZJNkkMudAHxTAr
3/4OYG23LNwBEnkr5WnxsichsfLwmCjaq7k7Vf2Vrm/nfq3Pd7p5lbV+bPstn1self4q726ULvQz
60okjxgXYqbmfKE2/DfvLJMKSEi4yhD181F16PaGIyD2LXfLUlSIixN5GAqUcOGA4y129fN/vEYI
uNgaIxKTWYn4qI1LcVZMx1HJ7sIL5Q5+Kysm6rVSzX7NrmJ/BRJfQOD3lTqHYzCjCk1TWSc+rBKX
6LWhJ4fpLm3DKljm4sXSZX8ynKzx5+6nqrFgznRJcVeuBMQHJ56kn0ucT1Kb7arDr89jt7LFrGxw
jYshEvawaaP2559Lp4+3gSsPGnRB11XbMjGmeb901lOvpl1aJHfVAsVUaXoeU9vG9dM0/GXU+92f
D/fbJ/qf1+VyPNcwmEleaBCfYh6zSuAa1ObJnUuO7iGv5+OEORGObXEbJMnysya4cjWnRrKa3YVB
S+w6a6Bh6Zdm3mBZQM/I52k8JTXDrS2UHlivco54u3yxx/0O3n13pmgMUL/AeYNRD4/iw5VpC6UO
s8ZYzvr3nuNhkjV4+b1yY26sc7hx98WqvGVeig3Gvnw1nljqGYom37GixCCIeqVJ1nZ6Mss1DkLA
NTkEiB63l7WBk2CyzrKAkgR/Cx3oB0FYaJx789octuKuwEVSO8jQt+oDVR5eEWnjyZmB0xp9+LCs
LHfw4nyndeu+oYhYM/oUeEJgOFJcSR3w9lYJ70bK/XSV4AT3u2qZD/yroXjJS7mab+uCIZeHewur
BEjGYACRIHKBnuW77EdPuNzlcKwcH/V8jIyAItDyq/GLS/yb9PLxEiMeYKzDH9D2DwrHzNYc4Ndc
PS9Vc0QQhAmRM1l+HrNRVngyeby1PwbJ/lllVFcFoQ1a+JYinNsxFDn9+dH8+MbammUgoCKQ1cRa
w1U/YHa0wrHNKyvPup5oTHHyG9Mch02Y/NT0nqr1YR5KUqAm8cVS8REH/n1cWNIsTqZAkPJhpZAE
CAi7TeR5wPi00yB1VVO6eIkdeoWeQP117PaLgcqnl56PKjTIeSpIgq19VGUrpta1mlEX57RMh1Xj
HGbDDmnyqObTIlv/+br+m4NdXiSTN0gAdmsfcO4pmqwENj/XNa2fk1hSYBvua6n1D3OefFWZfizO
+PWACFAbKAcv28qHStCoDRVwOxrP4ZIBucmWWltnZPPnj/R7s3j/4CIOAkdnNKRCi/1Nb/vHaCg1
UTpotT2c3StAN6BXb7qPiXCx8Zjk9afo812a3mTr5if8bSN1ZVHvQGiVD32C7eMhje8UcVNNBzSy
abgpheVb+Zp8AL0Iqm7VT8GIg2FzX7VBHgVau5mUQJhbbLq6ZG2Fhw7zKhpFccCRH0k2yfUiXCE/
cBFnvtFOMrWeKJU6346C5L641x6dySf8zkj86prai6/nj9ngqaVXxyut9iOqz8Hv0VgwMsyvS2PV
JdupuE6dNR5GNPFL5LuKP0C9qde1sYqcTXroiq0abrJxM1zJTf/FRf449eNWXvhyBuRjuGAw9d7v
TKaqFHGSq/1ZzRZf2MMNMz6EM/rkD13zfHGGjoHz/3xjP/ESbVTPFnNmHqPLw/pR5C6deCR6wFbP
DAdT2sAJj1onXhmWBbdraM1ANVQgoWHaSqWLVnVZfTVe/vyxSWR3DSjaFoq2T3nwiCCieLQmec4V
8zFPigSvnTj001rWqy7V9SAt33rs9b/45J/fUpZg+Jg6BRnk64/OGG0/Z00yVM0ZA5t237kbBS6e
FVt+oUXKF/jiv7nKLjWAw6qgQ62BZ/b+1mLN2OMnXXKw0T3XqrZtJWK1sn6Lx1OpSLy/tD73F8EI
Ka/KLwrBf3N0mKeGo1N+UJp9Cjwv2e9jieHOWZGqYGaBZbeMrozeqgMrSa7m41inKUPA6JHJ3POf
H7DPl1kIuIcGYjoksiy97z+5biZVNLiyObe40tatTl9DkqHf9LY3ifbLdYrf9n6Z4mjAYiaMeijn
H4FsMaoNFD+rPUOt6LYAWWO3m9DUeb1uPxp6HPu6RBamGfiF//lzfuKCQgHnU3KLAXJhpRj6+w8a
82kcpWICVhQzJLdGvY/hQ8v+3HfKQTYGb7HOSHrqsCjCbsj1YYi6KzPZYbYDBRMv4XW3qDjKmva5
Zc7+xel92uyB913TYLdnsE/c+ofNnkBNBTJupN7hsI2D/TS/xUPdru2ywlAuY7pPMeBAXWeUKTJc
q/OOJrqOn7pEZ9hlFua6c/tyVaDL8SvjTrdy4kQLGG9V+sWpfnpioKuiYkXgyotJpf7hTAe5jLg0
2dVZVPC3l5aJiahqFJN69jOuYZT9+cp82kAvnGybuQecC1TeuvH+vmFe1moycsrz7EwGlHJ4K3nY
51+8g9ZHUifyE/NfklgGATBxPyzuo9UYWFjmybmGrJZ4hdC/Gdp0hxvsLq6T8mjjPbWK5oUhsFlX
B9viPISSG1dTb9+EaiROZSiydbhA75kcaz9cnJWxUzIOePfhz7k8m27BaLdJ7RsRK/CGll5bL/pP
FyKvEocvIoqVHacBWgoorOfTtagt0G4pTD9vZtgGKoVKZyp7JQvLO9ROAXI4bsCymJvKUdvbHnQ0
xH3/dnEIf9HFHbSC2erKk1N383WXfFGefu6cuGTQENHHsD2xOX24M21ium7f5ul5werYR/Jn+INa
l4GTayXRA0B+SdqF+77PTizm94h/sCPDLFXt1KtMD1fGZA5Ppo5zXgMO0OiiWZtQg7/YtfWPSPzl
ztLWQaehDsNV9MOLjylX1AtXJmdrVJKNMQ7GjdaVyioaOv1iVulhjl7CJiC0lQE51NOu37aYnvuh
2eGWDxBwiuS3osqL/SKSY+EM3S4zL57ubXtE6njoQk3f/vmh/7Tn8giiBEAxDR3D4l17/9AbvWyU
2BqHC6NLbAweiiOzNS9Soa67Yiw9JMZ98J8fkwXyUm84kIx+X8d/lJCjbsHQdYfmTk+7n0vevhZx
/pSH2a5wQzZB5l4KTuh/Pib5Lh93BJh77Lp84QKUsqK8/6SZYTS6jf3jnUwCQ17Z5tkRPcqcRym9
qOm9SHu2iit0SF29L2w4O3Azk4sOkx418se6XiVJ5EXoeRB4q2gyErcNDDq1doZXQEhKtEDF0F+c
Dvrviz2V6KkItjgpaH/0AfvoDEBsm0qsqXGDvh5g91TZNpxPXR44M7Gb9Jo0Qo9tXvtD9VBoL2ON
XW7t99bOFGsRv0H7zWOQQXtDPifC4Ae73LpP0g5G+WwYhxGhDZkW+PidLHeF+NQbIfwwJrVXBMyI
FMPD6U2p7jLQ8aIO5LTLnCvTvnGahxD8zn4yyRR2s5uIE27u0JUO5Ro3iGYCib2eq2B2PeUbqy4D
r8Tahc7audBM+VUrzDZpmxErq/VG+8qP5vMuIGhAXYQywO7UaB/Wyxwz4rm3dVZIg7SPcALcDJPr
CFptOQ7ZF4+m8W/WGg7HmyDYDcTlX98/JolVFGpSm+Ndb65H/ba0vXC5aVtunopgul1ZOUCB9ey4
P0R1FXITy/Acd89xv28JvzVfNfN1GoG4qlNUvebKVRx69bIys6el38B568tDqDKDeSBpcJ57z0yf
ogFz5x6hdmivE8ZkSup3IRMNSBUDnJEx24U9nqlXpb6J3OdeQJGqfult4y8G+AV3qO0TgolSr6sr
nucnEe7nGK9Q1DyolP0Z5TRZKP7UdrshVlbGKP3ZHyHQmWMPdDICygEsk0eEJSHsGhz1S/QMaYmj
I5ikasIP5tEpIk8xXjXrF66/ntRO4nmimSKRxVMg8kvQgui5LovNwKnP4NkNX9WRMI2hCr76CCuG
bPDZU1t2k4wB9/DN+o50YASLb7z0cYCslPs65rXVXZr9MhkeZ7oAD9i5MSmo0b2IbpPmW4m3HIyZ
+LmEu2MfakGni6AIoluRotctPFPsRLnpq2/Qp6AxT0FuwJ7gie1xnw9ceOkg0fXO1b3lsWTP84m+
EAJv2cscrX/Q37TzFAdMwDXzErhy1FEqmITyBJjE9tWtcstUcHgxDiQQgc8TdCR9s1lhKQsSZULj
AK+BvaYHJUw+Nkk1yNyXUX/EarqMVsyCijgYxqDPVpHh13Fg9xsn3eZyI+iNw30CjXH8LlogyZ3u
7Op5nTbr8aLGm/HWVI7p77+e5puugYSOPq6dntR4Zh73rS+/TcxxYeGOceA8jr8WJ2Cc17sbxIUM
aBv9XmT7MPelvo+658jd5ct3Z/ix8GS6iFdcyo3LrBrT9Ix1jOeEqajYYMNvuIE7HeDDsxTyjxyO
jXLOYEZlO3qySd9nOcSBIw7AaXV9yaiV7Ut2mSdPXtbupHaLqTHBB78G7XbIzyHieoaNLfL56eA2
O5sdvcweZHwlw2uDAK1oExd7M9qE6THr92m+r/tLe28sW9iRcrnR5MHWAmmuC+tuHp8Q8hnDQ0+K
y64vb2Z3M5nrKrnH8DeUd1p/6hn8h086rweOppZYCfcIkb2wtrrcCkak0KD2NgPJ8gug6Xdg8rsO
REcWzDZ3YcHh0vKRCDfIsitxRxruFgaACdxS7Lg9R3bzetbUc5rm426p7fHG7GpSSYroKCc9Ccgg
iTexCopS9zq4MAkxvAgw5uqM8tcZiNVw7AIeQxEyQvF6Mdy7qbzv8GLuFr1c5Q7xI+WFCCYha3VF
PG3qKQKBwW50PbRsU7lQM9+Kn0RnkOTgFDVs2QHdibuyidxJchu+51JuMAbXv7gkn9tPaiIUh5c+
UKgqosD3a6tSWW2Kj0d+1kN1PNm4RdRYh+tmOHjLoLEZD4hZ3OgFk9LWU1VClb4oAi4V2Lt7wglc
9IEX7eOl+/6Aulq9NjiLZeVnmjfzGFUn0IB5XXXmW4LLuNd1fY+4B3CYRKDRlxm29qZg5lTxoP/5
VC69y6czwXdVZ/wjHEg/7y/FuOR4IaZDcV5y9VtkLezdMx1XSam7sfVrS7Cu//mIn8vTy4e3cZ+F
wm/R/n1owCX5bO2im0Cf7dgFLmbKOEo4P41KuKfCjBBO9PrObiQRK7+99c3mppn0e4PNcF+7M4w+
u3iI9IYfI9iQEkgOftdkntBfnYlNC/Xz9MVV+s3qen+ZUBm4VKcU/XDSPpbUyRJizZ/UGTQ4no9B
k/FmuLijjmFPPuCYdKsqJ4JPj2iXbNi6qSiiUwfFImLc2Mt8WJuR0DazqvYbvTc9DDBKP+sjbR2F
rb22ZCk2eDijgSlSyBht125arbK3cwnrKo6Tn7N02uOsFRuilv6zdF6XG2FqSDK5JQQZXhry989A
O1dTWJpLdtYRVXij297Parr94q5ffsnHK/jPg3y462FkZbqehRBpWpVBx+IU60RrKng0/I9JKph0
iK+x7RwolmS9ld2K57q/kVNerVNHbdY5Hbc26jeTiz5oHKB8MXXyVagMwZLO8Fxh+YZE4qwL20Tc
p7jbyoyQJVSKsxYBd9f4qpT//BZfwHQdFMsl2MX63WH/o3+oEhfDv3hR7uwOYlPpxMsKMx7AAZdM
nLiiabGpC/roaE0XeDeKGmS1WLHLaHS/eEB/Q/gfLi+TCxuy5GWEQZf6/h52wgxn2iTlrq/zjdUZ
w6buuIrKYu5KS0ekoFfzeoGVZ2aWr2uzcSOSjiIBncQqsijCrIJJCxEqXy11FyDx44lpF4sHjB5U
47cj3T+VcbLCZxFraOWuFvPid9F4h6nojvoAK/5pRPwru2/DJUEq5B4WsXJQwRF8Z4YlNSgT2UlK
fC6L6fmLx/FTF8bYhdaYN5n7RjP/od9s+iFJ56iKzgQ+yOuFftY2+g1h2ONhkeHODkUTVJkb+ZM5
qb7Jd/l2W9kHy9JWqXKYyqPBlNRUpbLFTqqgVrDfpIjndT1LwtnQRfw+4f/Ihe7/T1+Vy/r/39uq
bOIf8sc/vVQu3/63lcpfjM1YtLiHKnQC62L1/LdFovEXvAYXNEFDI8YGa3J7/69FovYX02nshPiD
psmw+Kn/56UC5I8ZnYYVAWCEwczpP7BIRM/x7tEHU2Cn4L9E5GI5IJAjvH8nrawio0j8iKsS5kxM
HMXs2SVO8KlmJMpDU+vKsWiFirA7nhhiELvOFjIDgkXejIv7jugeawy62kkhHVaq8U3PlDTd0uuY
cECX5qKBj/Fm83pE5JhxkMRonMKitoZ9qywCf4si7SfUll2SykObTlN2nKOZZkjWWTYcwgH4L6hs
2EtJXJbCp6fjtxkXG6RdjrvAsDdYG/yJv+nuFYRot3FsY/TWduqrbldVdFTmrgc3qqc43Yipq5/I
pkMqDJzqdAc9LkEWLl5b1g8Ct2b1eiE6rNq6YsDT2Y6qgmxHzehLVO/a8OY2KlkUgoRedQfk0Rrb
PuTCBE4JT8UrrNzOdk1vxozq4nwIHNFcYMABrYq7OFBG6xyO/zZtYxnRHeeVDq+xhwqmR4N9nJLR
QKkwhNar1KTCeyxtEhJzY8b8iZh0uE7qYj24LUpjIF6t2pc2TuIQ+/D9whqlntQVo+n6+4Kd5Q+V
EKjcd93a3kShAnxjRaApYhnpIZMctNObYzN7MFItfSW/KILWQUjZFXr/4tZxKigF6qKakKxVK26O
0xIpNUFZc/ja12Gt+EQwKA9K2AGyJMRotP5ljMBzo5NDs4nLOrF8VaBaUGwt09aSWh1Gcmd2LyaU
DBXaXeqcVS0FP1ETPVSCkIQu8sRKfShWbLxOuB1mLEI9o3AvNBM8n+kZzeaFoDY4lgv3pcPoSsm+
zUtZfK8cJabuNzrGbnUyg3kq0zR6Uo1jBN9RExOwKsWwlopG9MWUEhtmSMvsaRqkcqNbzaL4+JvH
KnnlKSquLErYkFTiZXdZZSYQH4aeU02VlqtHWa4gQ+lLciPtrs0UaJ6SCVzk9vFpWUT6YgxJ0u4i
uPOvgytM0ggtvXuxw1k+N4bdYwgmlLgIRjUOCUaN6/FQtUv5UjhlykSVaLVblVBlB7mXlUBDr+xr
w22ifJVpxVT5KM2nBQTCReJhYpDyS+kcspxwC9KRAOY4B5ERMGLkERK/AfGYgA6fUNMOenjZaU+5
5TC5NY0F1EIz4RMRT9pnYDN9dq6a1hqwKWDCsTH68GAPVvti0CTFfpSZ4TOGbqMduB35s96UVhew
r2uMN1VtAetcNYbmmS0mtJaJ4RrhQ3baxxvcmppfiRgYtSeC4Bs69Dxs/CHrOhJGwzYCirH76K1R
MyX3gXho/vql4IYmalsfw9Ba1E1k4EO9GxPKM7+tS/IK7EgMM6GKoLabshkahOLYzHpu3OruOhwI
n/OoL7oMQGlBO5WJ5FdOtlXhkUoyluumq1z41405rpqa2CTqtVDZa+Yo3whvIVBQyaT+K3SMlIo6
dsY3x0nGt7hWWxjGpMuOAbPhEAGcdLVnwiadZ6sfUSk1meY+NkkzWKtRdfLvJvGcJ7tspthbRg3S
ZZzqEHkWXfyY7Q7AySlkTEohkP6VHYXRK6aW1YQeVOe62DySqP4Mq9gXtboQFxdNCpJMbsuOBBsW
m6KpwBlHSyjfF8VSbisGKfMjeWTuczOT6hssA9zjQpLQ6rcLsjDiaqNLTdORubrJxTQVW1lUdnPX
Gbo9f8tJzq73TAsdImIIzvWskpRJ3ypLw8X2o3SeyCZy82vD6VVnrVB0vGVtx4eTPWw8ZBWLcaVl
iTJssIYUL5pOctE6smM4/qIZUfxXIkq8RqRyjb8NWTOcH/o0RDOsaZKDoeooAaHmWelO7hKC/TjW
AqYYWdjv0I8QkReoVuZO25bukyjGybHvrZL2gIl/Hd3gE4j3hzGFzZ1U8hnFYFNbyyqtlRIcCiO+
2yqVIAVDgoDdj7uldr0UQ1QnSGD7kOQkc533ZdSh1aa4Ud6nSFYJs7LbDLdArJ6ucyscf9/38tgT
nZnwKBX1LzYDhxQ3wiYLrlaKSMuKGgiTpFVZzFQ1AuhWlc2i5nWVE0FWnTG5CYRSkh5FrofWernW
piTTuErNKumYSnc1F6Q57MhqLMddS1Adrxs5qYhia8fOA8wsTfxViJtdkTAHGj+a8/Dk6BORQfGg
5vDlNA1EMFer9Kc9JlEJ1qrzuh2HEGLK45QVJKhMRQm/piNva7mtmjBVg5INBr+TZOie6FqmcVOI
chnp+4SloMtQRlw7DDUajlFWsywbRhR/T4sYu5dcq/TbqBvnt8klv56Et6KGoDQsdfE9SnN9q2lN
0l8TNallzxOnZdznmrJkPBWqZQTSmnpkxJFrvNYVdinOaNmbBIufW3txFtPDLLRvEXObx+JJdoYJ
9Cq1/r51ZhYVptNTcmxYc6tA5DUiAMZuYHAl8TxvIQlxEwDyuDDMNmjBvJ4yS+zcNgXm02QYP5Vq
lL+00HPUPFa+O+4sT03XONW2pjc4kx5UkR9Y/Z5vUI4/19E4EcswDxFa+0AL2358S/Vl/iaM2vpV
REUpN2NtovaHH441qRSJ5KDkK/0Lq/ifqvt/Xyri/77q9uMfv/5ZdF+++2+rZ+MvrJnfeTP/XXRr
xl9I1ajFGZMLKvL/Krl1vgLQw4+ZfBWHw/8quZ2/sG9QGb6pTMWo5d3/yL6QH31XcjvwfeG4OYJf
KvjPJ1ZYudi9WWv2vleymvmAq4XFuGOyKFCnYaMJxUEvsIvJXYKe7g1RxrdJuOCe7IqYmLiwJsR8
yhZxL7TIMskjouVbk8I6Z4ell5N6KAlqvNOdZSG6NEqR/aYmppr4ui1Kx1AhK5Jq3TZSbx5ijcRs
P1ISDRpxNKSIWWg3gT9ZDuw5m327Tyga0mZs2501ZuinU2NplGCy1WFrJlFokhlFXY8jqomKLQYo
O8VJ1WxkobIckHC1wZ/NoARQdJxtIgMU1pQ4F5Oj5mkFr9z11MCvucbUQQvJTCZV8igxjn0mYEoU
2yzvNPvZJef6R9RVgMNTR/uh1lI/wRlqoUSTHN9cV+wQQZOHD73E2BXhTehQx3jKYmnKk8GvIDBN
mY27sS+W5hp0uFSem8YOyfSLRHSXFrKFz8qJVpROknieHD2bA6/JD6PCuCHN0I0RIc+9jnVQqMnq
FyGF6WtdK2pq+e6QmVMwqNKMzlEsOusOVb4pv1VRUwJgLzHJgcY0/tIY2hnAbU35QkrU/NaRh1mD
MUNxt1ZNlds3Jhv2FiJ4ehGQhkWyblurv3ILuaQ38GKpUZRW12/qNgmV7ULWbRykkdTmB7dUx1ca
lAyZQmjHAI0swngowRqu7uuEKVejzE6gzq69ZRyb3EIXybbjrMFS6WZGV23aTqsk1GMDslXRqqys
jllM6yRxIsyz8gr/C9PXiqYQV4JoGmxq5VgIRjiT1NsQaUROpClm0TGN7qE0CN4ikZmsBVbITq8B
SoCnGhTgYiGpECGgYnRLFziSjMkbGdE4eb1l5g4y4VJ3ieTDHifAymSadxFOR0R5laOtHPrELvLN
FNruSQ87u98vU5rGezussBmrww6gs4170mVD1+nzrdOwQTHWHa1He6wjZuXLFJTUepuhE6rNOJbe
bKVWdnWcCaG9VoqiXXcY2tCuiqa47g3k+d4ULgpJ8orTrAd6sfPczGkDsoddxKSVw20UV/NNapOv
rmfzpFwj6+9vx1JqDnNEnVl1EeXRo6Yocku3aXGtJK/ECmNoZWMOfUVjEzbg/KUgVpnA+npX1bp5
O+lO9SOSkf0t5NFqfFLaFkq4fKxKb6YUhAAtIwXzjBwnCIjOEl40sfL0dfjSoK/ErzRjCtZn3ZMd
WvH9NNfmtZtxpZtBr0MmnPO/zHW7fkyT6VesQ7HH8DzszNgpaKMIM4iZHPNe1t3wk1XBNPpVONc1
nS6Bv/HF0rcqpp7nE/+tTOT6RmCf7mobQ63xXlnF2hgt33VNb0f9ELem2p1Fmw6a39F+wiSvGN/q
yyqcGlq4XSZa2ZdvVTMaQwq3LwsdOOVt0SfjUZ1kWoVYX5dQISTZux2WmN6UqwQNH0KXjHfqfrue
cP4ZyQs2141sLmYVkzEy4RLErzPTdbj43tKp2X0YqZzmFTbY1jg+Yn/m0jGabgNj2MPnO1c3iWwV
HdER8Cy+k9hrG17ryCF+KKO8Y+QrdXuMf5gILeSj6Hppf1tys8zuXT0fp3Wv9WVzJbIuaa7ssF0S
dJIx6YQe8jPUHU08oUpENY5ZVJeN6GYbbUQ91Fj2j762mB6rFHjbQpBO3xkRbnulWnyPubkeabjK
xbnJCGIrr/bGkCtnKpWLwVSOcBRkPsNRg3Vh1i15Ma/P6qvFqpu9m9nuXSzriL5xsVdNYiCEmqAK
oQ/qVbl1prH9Rteo+8WF88P8eumZvuYg4P0g3MssWttMhcgf49lybgghhxmhlqpY6WWrBkYXOSCj
jrmTXa7c0LKO2GbrcDZsaW/mihGqWlGBevU8Wd+HGc0AFpO4n/Y4s6miLUCMhvIoWM4VVPTLfJ81
VoxpRW51qyKlNgyHIh89XZ/0jS5bB+7yrJPMYTQphrix9mBlxd2iossso6LfV736ZpuKdu9UuPt6
qUtHIZvGwLWhko/5jEnUYeZab0LDeem0rG6+Q+XvjT1u60P9i3KxLa+qpJy0VZY63HDbcdrHSR/o
orKSzfZbUpCSnAQkEcqI/MvCDK+mJjejX5cY9B8WaYrKsz31WXRsZCZpSNNUCQNeED0wRh4Zr410
Z8CFJqFbMZNW3k7OXG2SRsUQp8Rf7NrGplsNTMKtwYeIcZ3XCf0mLpFq5F7lyQI7QMtYS+ti7jap
jqirbjoI3ZEAdKtFAVvGWsxlZcheFQGx7KnY2XUORLVaZiYNxEJDSNAg7y5iqDe5UbnfrX5Rg3o0
6d1V3s7bggzqY5hm9l3XLMRWtQQ8Y19kyuklV4zxmBhZ9WOELKqSbdrBtFPGuVot1swMhXmE7QOP
dT8GW+Xeb2XMNoP/UZItP1umEvF1SBCvs56LDt/mMEnmg5GTV1egA3C8NEroAsF13ggpjmZ8OIHO
LgtkTyTM/wDX3XwJQNFN80819INMutdf/+vc/ehe238W079/7l/VtGLbfzF1xf8ajjDJZabKKPpv
O3BH/wsaPK5XAmq7+TsA6G8IGwtxnN+ci7cNVCRQ57/xa839i0HuBWvWYLUB4Dn/CX5tXEZG/zW5
uRwR1RVcNbgDRIswrn4PX+da2khtzKxXqmh4QSu9MiswJLUakuXRsvoq+2EqDRHFsp7b2Qw6fbos
KzTd6kskqdLwNdYnlMgituY++D+Unedu3Tq6hq9IgHr5u6p7HDv2JP4jxEm2qE5SotrVn4dxDs6O
B0hwgNljxF62JIrlK2+pM6dTF3PWNsNtE7WS4xV8QCRfo3rEwePAWDWk3wXBkUcjt1/NQyOWpPmK
T4zMvwVtgK5HEZcKgYnWKwduJZSwoD8Izx3n7lA0kUbxgICkbW+8ZFXccoHt9HrttxSw/3GGqed3
/vVK799G498S5r+3z1HfI9VBhc6qlPH6yHp+H6PEa/FsjUX6IycoqdTF2AJeu2jCadDJxTYUYznv
t1I25T8NJnX+3wxgvN9bkFwfB6gkQG4hRUYdKL39+b9akFsVpEOMhcF3DFOxJt+PPUBwiyTyHVWd
9DIXejxoMRbs0U7obLK7n8E0DT64oi2eg6sxFh0FIJzaA+3dARMGEf+XMbJoin/NI5TskbaFyAHW
nro/0/L3e1xE6fhCB8732NGT6x+KjTKZwjMmHEneqQLF8Usdufl4+f96N/a60J0SOnwkl+BK311X
mrVPeidIv1Obp6K+m1zZDJ9FmIOPRUSyNOUHahPjOO6E6H0/3v358rah/ftj02aCwAh9HY4+a+j3
xybVAz66iOC7kzSJCvbRDMXxKwsJF95+w0X+rnS8nkgJP18Djsl1N4FQCbYl7l/u5Pc+VEj7yZov
wcqCzMNovCcC0Ad2aZB3+Te8PPCaP/dKtvl6dHK6T+t5TTVIhr/0o//74VN0ZJCRgTtBoPieVigS
kTfI1+jvYWxRQECN4s2rT5GezRAeyzQP4xdtGHUI3hz/8UvvrpPGD7rsiWX+MhHekRztANASZ5Ww
UAFxcDa+exXZVkWZHJ1XUWrCbyT/hV0Q7dILYBiE6OEG2LcdVh+x+gxBfYWhuSvMI7Vbem80NnT3
mLWi1d0BJxYNpWIiin3984T5HSERJoD93dDqSCKxCTI4freXmDmnA6a25XWhNsYkcA32JuHRpUse
EbjpYHIepV/Dr9t149zbL1BZ/koPfrftcxvWigF4TgY7A2nRd7eRKn8YcW/pX2FhOezhEDXgCe+m
1R3X6BpzQPb9oTC6xngpogpMa7LVXnSR4k2OX7MS7LZ2518Fv9WVWzNdh0stKRD/ebh+EnX+vcDo
2oMq8OEHA24j6Ht3PpF/dDLrtuB1yP3YaY/VOMjG3KttLGUHUHpV3JyTtBM/61fV9ivlzW11HmeJ
CvuQ6aYq9u22YVPfCtVhct2RuOYjQGfXaR7iNrNIaj/IyDT3voMuUnflblnDX61LEjf1l2X6DhnO
ToXQk1W7tBqyMeTGdzsGM7PDAmaSL0nURxQ/rDw4UzHPTYZFuLclODdhH/+2ezbY14AU/bmdSC9P
+dEyj0GsTmYO/r6gw/e7uE+0AV4LLr1v2Wnvp0WNvxTJXC9fpGYVQWQe6jS89T0REFnCXWM4snxq
tmegfiudASP0jHowGz4+zAXiyM6FbvG0edaOGeK7tIxtgAAhom2yc20i+3r6IaCThf1CEk0PUlf1
9rwRUiNi5zaNPbRKRp8X1IO04JsBhpPbMySThXcXRHgQorC8ucWY4l01gBuNE2PfXb0UJQGG+nl5
wDnOCki8p1HJuUfwwJ2XuBLxWkcZtfXXZQCzKE/ZpL3pMQz6bbzRus5xOG/I39q9gxPnclGEHK5f
OlyFwucJ1A+TDGtR4oxJdT0hyp8n+/stnNGHPWbZHNRYo+A9YjGgu1l4mWxeNq8dNMm3TzuFtlpf
9c1lYNTMRvHnK77fjeA8YZSC7xJRKWf3+ysO2h3E3AbzF5JVOxlnE9rtzx+SmsM7xksofsmpWDIJ
Z9+MQ3EL0YKe/F9W+TsQBVFuQjqXcHBFgHVA371bFBsaDsrJ4va5Dbt2DBDBNpHzo1cQr6JrUZM6
IziU9OX9NKQFO44UEQjnIh39qd+hnjujGTD6hbqmmxaTOOkmRQ9s9uIJ1wnHRT8q2pb+mkkE9q1y
yQIlNSOYWSx24TIPe4TvcUUgURvtyp+A0H3wOe9h7QWIEyzT3xBT785OS4YD0mKfmqcNyAl+P61q
HPww3RgSNB47lyAWhpRPEDttdt4ilQC6jerPwrRdahoiinrkz8jWiaWd0oHtV+Xgm2M7pYG+b62+
KHGGs1uk2gbXO6lmwvHmbFNJVl0+U6sLdt6atqzOxFMsoz/PpXeQzzAlAoLHBqEt4g2ixvFuqwZd
22591fnom4uAtTXKwt7A6ATGLt2f6xiE6sq9AfmwS5y90m4pWioOGkd4hPHeApNSIURTD/XXBsfh
8KKcGzsOap37+A4UCp8qqZ3xZ9aijYdTTWExOEma+cGAAHonedy/PNq7DIBHy8DoUmjzgAACvnv3
aOMC260x/foUFJPdqVA0YWptzVb230Y3ranNr9hIb8+J39nzsXV6Sr3Io7VNsR63NvbG4oRdo5mf
iFI1wzEnVcDsC6aN3aQrnYwpFs6NtLsbRVqe2pcz29pIRMIFS9w9+Bc5lsdQtEXIUND8F84In91U
LAmR+RX/ehsfuxXWX/88CO92J/Q5AqIrCIvwzbA4eh/qejO+imusnE8TKAt2h7fw1hfpMgGXSH0B
tf3PV/TfHUf2kmFAYA/Aiv+Imn5fJG7VE0LKJfk0GI8ZQvt6ZEJx9jM+YYUef3TMZ8dCD/CkXBlw
eu8dIQubHqM066UZ71F1SHO0NccwZTNgQU4Puun51NJi9/cwLh0H1a/XVqiZuj5l0bRjrbCK7Oso
aip7/t6p6DD7+wyngunB7dueO4nqmrOpjkebp/752UFn83D/inx4eHsIsEmgV0EU9D6zIRwcHMqs
6ychVgCzu9HUgaSt7ubVXexvoV6PSuiYbk0Gk4mOh9YK2UCXIhydX0m041yDbXHC25y6IgSQuV+K
by5U/wsAzWBZ66Trm+9h1Wz6oe3jFt3WzWvgCEweDnoHkP5ZJPeK+HEwp3lGDeUOWZgcrlncuq13
E7jay6jfaay0qmU0GseNJVUbMLhu0viKFks9sRimTc8rtVInqkLUu3zPhI9w49YQBbzFM7M5U2AW
Xk78lhfj5UgHhOFMtmaG9KIFU1Gi0rrmZqcGWcUIGicFfNXWWbZPc9z7uEWETYFSdTj6GBeQn/Zg
8IpxyJCq9eca/c6muEDtczwo2jzbdZ51rnv2Zk/4p8IZUuEeJTXJ8GmNpqJ2ntDQXZZPWIZhUeYM
Y+c8cGIk5nuk41g/bclUAKCTfe+J4WO2bE1N6Y3qxgnYRdr2EJl7ON/7RG/Y8r16bZV29AZkPy2w
48ZV/UBhaEYXr27mwasuRvh1UQpLxwX8ds5bp47vQNY5KLFMsfSHBlW7tAtGRhkcXarD2y3oJ6b0
5ulBio9B7I6xe+y6UMrk0oA4QfAcIECtimM10caabuYIQA6QmbCdTfSQd36gLhFRFUV6Yq7EAbjq
aXM51htMFGByFU4Yq/Egcg184XIuBgekCw5SnDb7OptDNthJlib63OMGC5CGyTE7EH8w4aW+YNBV
4Y+Ma5Au8YfGTxK+jG/fdMqy4WcoOYVcbuuHUL1uRmX+dFXFWhYAHBYHECL+E1FtkjNtC+zqYIJP
9lx0I6fkcYog4lD5Cpg4drN9FYksKj6ss5xlcl/lTjU3p6QOQHVc1mbN0ulDXAURym8qy2xNItFj
JOrnpMhzZ7sOw2ZgpJxVsWXfsmsrEV07Qa6T5sYrFdaP91U1VynCkxUbQXHsS6wK9J4ty94SLouN
6x/dQsAcOLiyrjQujqDoou6zX/gd12urJsueTJFCr9TkwYysn4JZjCeIdML+Ee7fdhOUwrzXP4Ri
4On3UnhdEJ8qMdsRCxoaHWAxBjE6j12b2C0/nMYCa7QMc1ImwNYRb5xH2m58Tr49qqCAzfCpClEK
GgbZkHO1RngkmZ1X2tfjyVD40X+wHbXj3IVZRS3JMY7mVThdnYqQLi0JjTrpsiTSQpbRWxMFH1VE
OMgw5Y0yz2PVmbJjvBwBm0eYLfSWW/B39pZL3rTcHmNmFlcI+JF6zZ3FTrBYO/bNR6vD95qstUMz
TZB6aNSMqZq5h6kbuOz+1/PQgAjUKwU35Kr20SJ7LEaiMIeiHc4ZBSAoRsJjLH7NnnwbMv5kUjn2
4fJx/TkYhlmDqvJbjJtFW2T/FQxRfRuAs3Mefw01vX778f8d5LfPUSnw69vERx0/AfUCZvK1xmau
1DS8gpWHVv628FsFshal+0gCXvT4AL29qH6z+KojmbfRBVw19MgiFMTFtEKeb03PKE1+2/ARHztT
7ooyR47hQe2uNuilyUtjCY3CwlWv2dsIoqMQ8oTq7ZmEX5KjAQ3t4tlDdC612bn79mrfpkec1w3j
E4clv3GMksY+/BKvgnlaeNpeRoQi5puQUtxEPOGkGhqocI4I7PC+TaTN0Poh/vYD+1e8Ug/8Hq4+
AbNrGIW99bcBdQDL8o++CXokCR2XllqFvG2ULPJc2IqWe5xLA7X2JqsKW/kYZt5vOSW48nlx0TF9
hoiIlYfXQK7iDwO1bPsH/cl+CSfo+YxIhzMMNOMtsvffmRhlF0h6NI3LU1ek/F2hAq8ILuphTbzx
mvaRnStlNWRjcv415FkFzM+FuxHU/BFOgJ6LA9CsOecnzFBi94nIrUqng1QOCNO9OxTwB5D9Ez0p
09hIapsNBQNKNrwmYS6TvrDL2XC+8r0aXnEFoIxgcVmvgmxolv5iDGlMtvsmCxvMLQByUjYE8mL4
vBjVwBeCxqi5a5Xh/9d2pogWubNHqUhRy2/ugIBamwcMdrm6h3vH9Bx3+UIWkK+bnfszAk4UiZdA
+ewwqUbPOj02LUdse8QrOs/ApWQcVcsXF5gY+03R9H1d0038WU7GFkLo6mREQ777bQ0HZLwvgFcw
HOfg55pRfdowYEM+1/n2HIBgmccnFcyYFl+Mb4++0OVliACHbDVPRMsKQma8AV6O4HTh+EMfbpF2
1lCvslP8rX6aYl/HCHgGr2i0HMvS54tmgvN5VVIKRWWt2agrg0iquwx6cLnG7W0gPc0n4tWzOewE
4I159VZk2Tx8CnKoWkrnqOrmauNvbG+lt5y0nKqhisKaemnu1aS+aKrUcG7HhsJEdN3WsV1PI0Ad
ivAFeGC2SgS9Vs68YWWnQfI9iO3gmTKwpQLfpDW1+AqYAb8OmJSn/DITngGTnfNB6/IuCypbpOwN
xx0c1zyIRxisNCTz45JXzipO8SyjZjhQukD7awfIJ41fwgIOjtpxGGa8/M3BLjs/xV1rj402yu10
076G4XZ4G8lq7KlEB6VbBtPVjNFxnnysNzM7j5pgmqrCJlUWv7DfMr+cGYnC9Yzdj32GXHYOmz/p
pa1SNSXxKpF11vazfEE0USjvNVyauLmLYyXX/ITd8jA6/8wlyHTM9VQWNNFuwKUbxHvaeLhCUJGc
6/GTW2BOiaBvtAZieZgTYhv1PZvKSflfhjylNHHWtZlahJN90KvPW2j8EFgJp8NCsu95PTElancZ
WAFmeVtlPsY4Pa7aE7BHOlPL4deTvL1LJSsKxHtcflb7WD+3G5Dddv/L1sLuJkT/dvGWQ2s/0f2s
3ueVb7+Hnp3DJ+BV2A/mAdWJ9kjmbnsbZZNLlnJBtJjfbePqIbvMQrWrMmvtT35NWWJKdiJUKuyP
3urhdjt1rOjBqgPsB33tpvdGgC7uwYN0VM/Ddcsz/3JWnV3lBUQvRn+gT8SXkLBsvFSby/xGxIsX
TN3S3nld0ml8+XWhSGccaYqp4jy+ZWxdWW0JOqudNOHH+m3Dqt8KjQqsHbPBaZQtQg461mEI+KYF
Lb4TKjbOoykjyTOPM1286ar0CxvGiRAM2mMCtofbMj8XnAPgnXmdR8YucunbNuOhmxc7J5Gv8HFs
jMTQte1RVA2r8fQ2INSB7aZXp9BK2d4Hz6muhR80ILH+nF69S+ip5bA/MIN9a6cMWvFdQi9GegjU
q/1HKDExd50UwMIf9dyzzSontCuomSi8CFDOyt77ny9vE9d/5Xb28pg5If+VQSXj+u8SW22W3pmH
hFLV29ZYUQPmLsgDWEl/vtS7QhOryU0QdaMoE+E9SXHm9xx6tnpPgCK7/50jbo2Uwl7JPAw/4Dht
Z3cWC/tSTVnxhvtQh7yyX5vjn+/l9xJC5ILP438oxMMTDJjn/u/3kk+BT/m2Kh7B6rONlZFn4/Fh
SDGC23pC57+N839fEIVCCgfQwH2Ki9m7uiKYIddrWjd/UHBj4pei5sS/TNaabe7Xyv7zA76Dpton
pHbrgrWE+e3Rjnp3waWpwgIAT/zwa8eYxWaL9mscrFF0WsIhnU4AsTb90czBim4w5AeWeaDZGqDG
hJxHf7mj32c6d0QqlYKShT4VhZTo3hUa18x15mQN1EPztqhm4jrWOMCanH29TKeSVyBCs7Iys4DD
gdDCEfZGkNZVZttPisz+FLVBHwFWZGsB1aqk4uOsj9y7gyxEPglY6Wc/S75ts395CGDF/1ov5Ca0
3pFi8uEBEuD9F5e/c0eRV4vMvsHJ4lx+Gy8/rm0MoIPW5glzOnUIY7ShxuMo0Q3hPYhd1xv2Y9At
yVM1u8zuv9zXW+///1YytFKAQ8wx6lNW0wiNyt+ntAuUtk9KMZz15rtiOPrRYtvfxg19sHhAbuig
7nsoA/MAvS3fSE92Y1SMXnvN8QDmo0CQQlJquPFhElXufZtHRdFfrBxGUX+XL2XtLSsqZPQ4viDQ
0xJ368oPUSls8WHAxRsMWTy0h1RH1HZuAhCVQXyfvTWQwKxNTvAh71pPYT9TCDzKD5yqcemRhFdg
Ay6IbJOyRea6kiy/Xydi4vBr+JW+nWOEhCm7E4Bm1s1bbFv/HM1ZtD57BbmIPXfmyXeIoICfEph2
vmG4OdNjk9wFQ2OjB8CKdruRdON4b65MPVDZcF9aD9nXQWdoJcUS5QqDMsFbjg39iNv4dXL+PLJp
5cyML5wTe2okaqKUQTBbx/5RYpPnPLY1Yex05VIeh1wFqHYggKeA3FTNU0CclQV38QqTWl5WsevY
7HOYNIW99S3wz+Z1CBTa+qalzkfKj896i7PmmGIJ4Ji+mN12p9Crj/z7TGF9OB8LhSir+hSt2bT1
nyhw2xYKQYfrx3f9OFC1/oS1TRwWB+Y5/euT0MrzkAXxiHL+gXOmMN2K4mX2X7xowWLjjjpNLj92
WVbVCN6DpHRJvWC6LuNej4Lm7bHrV97tYV78TQNJd0iFpz2xgBel+zVc8/kGNOhofaCbai5J37JU
W4KecIdz6Dbj/Bq7bb2KQx4S4WENlnSt/tyR6js4LL31eH7FfIoGbBHfpC0bRXUCJonbAGHbz4Od
SqsNTNZutLvc29RAbJbwo0uamhwBmlIJEXLSboyiiB6KPuE2/LrG4bN2puwTu0afPsoO0blTW0b4
UokCWdloBR9+WMs5P5fhFFyUbrBdtnqZLkid+4dEw7CFISfQyR8blyLlpD/lTOqLsIh65DxCX7xW
QMI/Fy7GDEvm5SQ/TTCeya6oYfhddJ1K96WvWY7dLOMb2D2QUEOBqo9yHY0aAfLoVV+aD1vVjO6R
mTse09XFXLpGmuKbkOYRJRZ5ra1WWjsN4zEaqHmCfCgupt5kB5HN6cdEYlZdl7KE3aTyQyNwr1/D
zprsZJDENr89rXlH27GToLcJfFYkfqoOMVj+5GVKAvCK5wJyEqvIv6usbs714jWWQFxFJ1G5/aMM
KQbvGmoCgNuDvniCVZN+bZwuInc07ac59cuj64/uVehCWNv1jhPchNSFIF0N3Q8IU/lHqlUlAJkx
yL579BYIoD3pPUAjFOVJrp1z9IZ2fBimkAyXreAwrAsGvYOGzB+1oC9zJOZF+rmcYM5hWRibb4Mf
InGBC+JIXF22Yt1NqLH+SMcowbowd/RVm9H/PoTeWH1cpgCRGJrD19EwIqKQp6KHfTvImyUJ3esh
9uwMzZE3Juid5quF+OnWTerpknKrc1XWUN8OKbvfd2+eAxzbttQT5GnS+TJLNf9QjrPg+eBtX4eh
6n1a2DiWZts2MHNFIzE+9HqN4yGQ/uUKHiW4Z9eT5d3qJWzExPD7aQ6a4CpMXSDDelH65EvjX0cw
RXeUFp+jef2G1Gp+F3osn2mAa00tC/pksbRTcohWZH7DZOzupAj1F5Q4CAJc+qkFwhE1Tfd6n5RF
BGTbBOFXWqHQs31kmnoyUxDI7fhx8br64yDWsd7X41g8KbGqz3qRrTVzM8s+97SsAOm6DS2+lCIP
C28R2z5c0vk+8weBEtM2VV+rVm47ugrtc9dDmpYSmaSMqvWl9HW6N9rNr8KyC78Oabyg/+Rhliap
8HHRfNzlBh/ytUDqIk6dHk6DV2dftUP0idSVVNUuqgZ1H89xfWKjj+EiIwByMXq9uAcYAphgFvrJ
7zt5hgrsnSs5xV91kD/NJGZPENy29Kwk9PlKtcWPlQE5izExuIdH7vo46gwKjg4VLcIa8p8rpuky
zmp5Bk2P4nORDNlT1o3Za7DI4FOl8/512qbth2GCH6ak929DOtlnl5PioBY1PhLQYFYxozDl6KF+
2Vz4ZkHj5UCBqF/eidUNOcsWdiS3KlMKEFEdX0DOwJR66KpzHRn9BJgo4P4n/8pz8Wiq4mD4QiFI
3Wed0Bfe2mSPLdaP18VQqeOSsOWSd7XlXQeU/0qbcL7vhlx/0mkafgtq5NV2vlqnu3BtWTwUUT54
wWiuF53Ml+W8BKj8mbQ75zEWIORjQPrIs7PLzdE4BuVCf9z8VDyl5Opf1JaOnzjwiwsWW3K7eZBB
OerLU5Pl0Q0tVQ8GK2j0Q7phoMh8190Jhnp/X1PzvS+WXiLEbNVh9VypL3I06I1BI95udBaaa5Ax
MGTAP38qgg03blHgYR4kdXrh0WTaT3ILP6RTEVAK1s53J/cBPd2sUbiV2X5tF6LnQ2KooaY3dRRM
yXh0ew1VCbkomd/MjizuSeubOydcwZqP+iu/g9zZWHrPQ0sEU5mkuluyCrxfBKHwCg05/8Vg2Daj
aT+7t2BLzFPpT4CyBark4T4TXnId5j3OLZkLk/CqFbjz0TgMt91Eg/WQZhv2I9U2Znh1Bnl31zs0
mK9XRyWMNejrUd+oDDj/yVvgGlx2oWo/oPTpfEzgJWIFssCQP8JA0w/ArmHg02NcxXVb1kDcHd1F
QPDy3HPOyTQM28OKNDG8bht6uIdMLX2DgdEERaeor2qSQA2lMiFy2Uetyadb0nPsmQLjFZ/mZOvX
fe828Q34sNw7QNcokZEk8xufo5J0Q7OPaDlGOCO6RQeO5WIa4+Qq8he3qz5twZojrbsuys3Mlc9m
516C7Z/Ws2rWTh/EBGPqMXMK3Cxnv2hgMmgnL6zbQpgtj2UATGPni7D52K8QT88zmU21R9MB3tmc
VZDhfU3h+DZp2E4PILK2Q08p5aryR/w5vaS+Gp11GaoPzerE2Ya+Xdu5Cxa3rt/WFhYk/aj9MI5h
hWrBGlcxvuqdGXrWQ0o/bW+81W+PIbrV4qYWtAMhhlJX3G/jorAyb1c6DYmp6ouuDDG1LOhM3dYl
dblDtZTLRYCkQHqILdGeGkylvcu60JL+l4mSdefPtFvjEW8pB55IghVxHuLIEtb4q68UiZ496ejv
U0ZoEmi5+thB5fjYFpPwjb8nhBMOliKDxT4hNSHih9UJIX/vlUnXstmzk458oHedcim/sQmpND4K
iatYVChvydDCw1JWHKW/9FF06zlTbJ7oHrYYxKs0/FpM0wv248UThKmXIpNI9ZEmtI8zYIJjnqIV
4XJ4YIJkYk2/Jdmum9Vv7nRQmtMkdLaXymobI2kCPa1to/ZRd018gMi37kwKNwJi09h+G4t8O6F8
Tt+oWPJbWlpY3XnLgNH7xmET3mcDLLcExIrGzJPiAvOBCQNvooSjhxrIR6ngAx6HJCluhr7rH40a
EHFH/2FCdKdrYbo47ZJdtn2lDn6nmlOt8uixq13vmI0Cf9w8chBHXcJrX9Il6wtMr+FNoLDh+/n0
tcMM67wtvhWYSDiE4b8gKn2UXoxZXJ0ivi31nGPrMrsLPqVFtQ/jAU5m5rU5oEUQeOZyiHm440pV
9XHLdfkdWnejzhUNnYNmUc67DaH2O055Dv8yrq3oL/EFt5A/cOqUJ4OiPMoFUjxXZeG9UOpZTqBE
0DBEZ/yUyKS6dyoXjYY2Fp/drn1qKqBHBYnbKfHz6ks/+6iZREHffwlcDJ6MJVXDYFqqFFk8E14h
X8BDI42LCeKCDSz+YB8q0pKrafbKb7UIkpc6L7zPtQeLBK0yOuJS9ZcBNcpnqr0+XLZss4ahlavg
UMG/qmklo2MamvBbWLckYmvX2lN78YfXfkqd8ogkF503qpd9fNlFqGjsB10uiM40W091Kpkrbx80
7CO72Cmr6LaRg/8qUAiBKNVwD7uqSUS6R8tD7am3MCdgk0aXLVpvWGoLkIPW4KUurlrZj/+RZG1i
X8sgcF84eGeN8nQ6TxfOWMeHUVbORaki/8k2qk/eNtUGQ2NHfoiipXo1Uyo5Hsg8T73Jgd/0eRTc
0CvS13IFxbDTBSHNzTIY+Vr7IzbLA3Ut9DCmZvk2jitrhUVJnmYkZbPvE20SqJXVhPVmNQVXVEUL
MDoloi0XFqf4Ax2hKT9hUTBeh+idkssSjoyHBiGX6OioFpCpu03R8zg0zZdETsu+HgI8JVxHuXdm
TrxH2jlpBgyFGA7Nk1ng4EpQdcXu183HRQl482rJCD2BDTj9XSBmz4H8Y6FfK3ZuOO5J5PN3QCCY
RFYXQFRhPZ0KMAJQlXA5Q+E510ebxuKni/4PQqlwGvPtczeYrv7g9948oIQ65KiIMHl7VAC1Z4pm
PTuuX3Xhh9gEebqrPVUGXxtwig4m5E4Kp/FEh6ZeULcWfYyAENn2gnKA2UQ7GATcZzdaD4KGSQoH
FfhwuB66ac1bLEDTnJLOfjAkYPK+meDIBLsFXHFmTtpIVX4uEEXpsTxnqVC3h/4RYGE4LaqPx1NB
rNZdGmGc9p9BDQt6IALATdsdI/iw9WPu+hT7zxJkztgd9BpCJr6vjKx5D6EDPgfbQmMoOk/gqnn8
H62TJS7jiNQKsidSLNHnSEe+eHyrDjrSVrihVtpanO/li7yG7W57xTSobeGddbgl3wvUd5b4DJB3
Y70pb8jKL0bOcImxQJvXDXphjc9xzBHBdjw+G0FBIb0ZCSiXO7fKXPx1TTEYVZ832im8LY48DGJe
g9R0U3uImtGs3TUKS76DPU1PW3/Yg7II2vwxGCNZorAMMhLHa9cYtfYAX8qRGIfcoVAnKZGh8sGF
IcUM7OUW8wHUTXJcrc7binPzMKbhuRyTdl2xdQsnSnflHgyPaebwWHRLWDZHOQPxyKgddH16sxH6
pcfcaWKEM8cpzyTSmaHKwmOCbHx4ptHUPsvUNE8OcI5xBwvXxSbZsHaOwBva725XE2UBt4ZVfezj
IUOUVgOMWHabr+h2bTGSFRWw7qusLCZEMiPc9JQpb3o3R6jDj81t5a1re5RBCzpoyug8SmQ9q2yZ
Ua0lhEtQs5IrkjndXHdnPSLZOC4pmnSwQab6u9xcfOVyHbb5LuYcNYcx2NaHoXTmhQDBaY5EoGSI
eQVt7qzjcGwPeZsur86WLyhResWsvAfEWOroMJdd900jsqlhfFuvzm5zJrIRjdTokXACbSojonr6
XjiLrbgQUfsd6kaiOEEMQh/n1BovBQ3iqww5YDfs+2O4usOFN/QJ0jFNSMESfRho3xQUy8gS+Nbh
rkXqzBx8NzLjZ3rt9OkBTQLr2gMiUBMBkucDZKG4dVeQeSNMrIjDbxc6PMtuDurkmGD/dOUUGPIN
IH1B8wPmki1YAX+1giBdlNEDcUZxBijPi0kWLLgDwFwXSjaq2hsKZq8bHXLmRp59NI7b85ybPMWe
XO5XXvYhzPIUt2aa+T8c0DIUDysrHcY2PLyQXM7iY1K12kZdgV9eEMHEVzpMovKVLTJYz8EUVg/9
HEACbZ3ie6E9Rj6dtwV8FL4IiCJt5bKTpTs/pUtk7mfdCB4B3hTtyKTt2U2TFnR8HWUPHuXD5JBV
aL54FC3KwwwY4z9zEEJci+ohvOjCqgIPp6NHlRf9afQ79zN2LIg6JgDfhG42IOHDhjttGq13Huyj
8uCbYYJF1HQgsrNyyqbLIsZ4FGzyBv6wyOeF280a24snG97LLln9Ey0JGnsoJpaYE034WVKjAWBf
7lCwAc8WFCjy74puHbBFkeamQCEtRZunkMmJzrv8NC/JCMx17HhK2s/JS4iSQoFflQg/KMdGvEMa
pt2OmBr/17jOM/APtULqmgO9AupDueR+w/UB5epYyviI0C4+5oHblsdNLfxOEYHfAqeAStsUyH9m
hNWOfj4syFJF65eE3WK6XsYO+c5GTenDEGmYt6MT4dPjACK5Clq/vw3wZbhGOrtOwKXkKwJRXp5d
O47wX/Geqq8WRw73gMNwey5T/ys0DAMHfUiydV+i0osD9ByW68HMK/TWRqe4/BpRpg37rw6a68rz
1+g0xnP07ORCLndUrmpsmsO+XVFWaL0vJXz9ddfS+b/Dr2Jwj8kcIUSJixEwepXjhnpsvUp8qqMF
RVnOTaI64vODCDTiRYxb/GEOZsrQgd/nd2nTBp8VbX08lk3zJfgf9s5sOW4k27K/0tbPjTRMjsGs
bz9giolBMkiKlPgCIykK8zzj63tByraSmPdKt967qixLSgYDEYDD4X7O3mt3RfW57UGMx0lJ7REJ
H8qcCHSYnbdfImki0DLrZgnY2KqcW8Bbbkfd5ZmABunQptzUXptk5k0/9NWxFw3mgtbMrqgLmHsp
lK1HKsaJyTCIyJ5XVw2Eg9zdje2iHrKu6kHCjda0rdbkAq1GSYnH7Dpr32kxNP7Vllg4FYk970oB
r+4Oe2bitRS3vJahTpS7Jgaf5QtJd0sFNzWdlM9xuMyf7RCvc92RVh+tIvMLKw+/oWPFMC30Hkbe
BF5fD5XXCsnzZzhrCzyQmROHxvwzJg/rPNNV3tVjz11nDS8oYre0S3kJHUBpssJ9sN7akUQWfavo
xY7nQQu/x+o0zzJRQ/DbBACp7VNKsQPmNxuVpkpILZtjpXqUrFy/T2NNL1ydqv6hrkuFaC+kfZmm
vS0D1f/Wz2rqQQDtBpazo0fTFdvMZ3a0VVHftXpX6eKmT2HDzX5nWZsYpm2wItCVnpeUTAKU9LVW
wQxBu7HsJhVzANbySp77+CAPcQH/HOXw0n8icncSb6KET7BPK6vodUI0WrmXPGsU+tQyeWXIJ8yi
oCGf2kpiyB5KL2Vl2WjJC8lSmdHK82FYZqqYDvECItD1crKejbLsmVSaOsshKk2miGXhsc6jMe5J
ixGRfNXoiHrQv7KMR8azYL7lpkE3rQu0h3FdvcsNZJLOowuKMszv6mnJwNysSZQhT6mjcFMtMwZh
nuyiNFrl5jJqVs8WJtFmo20fK2sKx9Sj82ex78OjkszpdZpW3UAq9WQAxwXwoQ1d8zpkgLMXh3ep
E6D+lc6SDJBgzMywD/HlpUC+pGX7JjqRP3a+i6N5NJunQYpWVThJaBHxQ8BuaRrzSeo7NsyndOnC
3HBn2bbMMfh9e+7X1iddQ1r7Mq3DzaIJb21zcv/sm6VUZvUysvT3oqo30wrAsq3PrQl88Drb01gf
0BqN8iyhrE9SWnR/+AC/tp+3D0AHGFemTcsbfbH1oTmYiAXTS5SYX7MfH6D4ISkoQH0w4qSKvtgf
2r2/HpG10dbtBvGsCUNRFOujSJ8NVdOrszRex1AVGerrd8lY3YlyuCySNeh/SJf9z44nIBHTl6X/
ZBgfusvmPNcU8+Th+u9m0RzFbCnlCg0KeQ1dEv1bJgQhY45SyALkfNIK1pWPwgmNipdSQvW9/iHg
QU649a3NLEdBUIJa4Cv/fgz9qtQQXDsZ5wdaBZz7Ot6PD5eQ9fyctMyPe7OUWqjK3OSm9my0SAv+
JFb456G4dIwTg738NnY/DNciVItliIxo/0O0NQp05HTc1Wbbq3//Vv8W8uyhKvjf/95+562qcd9E
cf+dhPuvv/33WMS79+r6pXjvPr7VL+/c/Z/vP47eK++lf/nlL37ZE01wGd7b5e69G/Ifn+LvV/53
f/g/3r+/y8NSv//H/3yrkF5t7xaxPfqZymBxTv9rIFrQvpRv7x9f/wPiYP9FrCb8fVq5KEoQVTAQ
/uYQi78AKOEAJ+MMwgMoBZwcf0MchPKXTKQizmShCCLaNhMHPf0+/g/YbPAduEE3k8s2wox/C4q2
6Up+kiEAM9QtUyYDjttfEGDzYZhm8MlaGrmywwQwZ2CV8GDqrIWPZVt0V1k2gGP/6dTc/njvn6EI
/ziiwGytaOiSiP/k1GyT709QArmQ6r6rOrJ6y7Z0tViYFXjOSZHdam7bOhBqsl5+f0jl4x1iImLC
bY9yy97+Z26WmZ+OWTUigTtBIWg2mG+cdFzY0nUIJTHrqCu0KBbOPraaMPXzJI8+DzoBT84S6d82
S+DrVGMXdCNNm7c8isn6w2z/6+OGs775ZomaUNHZsO+wNhHLT58OcQG+YoT8Dn67tXNQrhv47tbO
uBFKJcGfyyHCA+gEk/GH87J971+uvqHqjCH4/ow0BG0fZg603GYatxJYq1F8LzBb2i7KAc3RvYsH
+YDffgAda6jtzRDVrXJqksFu3FzvJAV4bWNQd2fHnaNawv/4hxn0A7We87Ipr/hwPAhVbHQfVV86
RLICnw6WmbCawTFjQ71leTY79HwIvWobVr97qZUsuuJGuxg7FdDUt8rSGUtZIXXPg+iTC0qpjIAj
HikSfQHJ/lPyk8J9/MtpNNXvNjNVNg2eMjivPj7MCuzKNnYYKqAiFAfgfK3Pt0lPWYZninSCr1We
UtRA8vgYR5P+2pQpLB+ga/1NC2Lvakkj8cXoYz1xeEh1FwnxiJsuOWIHao2NcWjGSHwGC04WT53E
yuJ1o1BehtaGy5pOwKbtjMXbronYR3qzJfXr7bTY+XzR7UR5XcMK31uthgNihnqgJne7phvmQrIr
TbuQRkGIitb2RLw7BTRy1VEhfrOx7yOEE0GuKGt6GyN0mHeRWRKzFFJ86yiGYGkWztYk6u/NloYa
F2q2Xk1pkLedSyN1hyGX+mBcBFkw/VinmRv2konAQDHBVImUMSetfdVC7qYifLOMZbgc0BWZIUuB
Hgx43lK0dQ1zlFom/Gl+idh9Qa4tbW4GI1b05ArBB+Jqbc0ynwmHd1xrYARbBYdaY0in+9J2S+Rh
gxFAFM0uOVP40dtzSZgKinv0+jL7k1yNwA4b0eRGCLGxlLc6p7Kv1rDZ4a4he6MiuIYNE2uIebdI
MhQbQwDptVVCUryIfpsLVZyENjGR1VNTYSeCckX18oDEozuxLSLce8ridLkZZOzojlI1+aNiouzz
7Mi2vsJANydHtMRlFcowz25hr+arvLSs9cw6pUYa6fl8S5WJeXpla3qigDQT18dumXqShQGfu9aS
39DqZ3TSbTs8W5GlB8ZSk7JWUEZAoStKy+uo0bmouPvRn2nLH/RVihiD6iCzeZ/ZSYWwoy/oD62v
STVN4MoTY6sul4bTFYpyEbbak2ueZlPvoNK154dBHyu2a1oV2wEdUgW4Y9ncCsDiBGapffkkoX9k
ra/Fxn0t6oqMI2m0kEcV0XSBKkvk1jhHmeIorZ0Iv2xHCqSirndS1itHLbde2CKhmTCQB7+shD6q
b7URtkEnZ+lXxOuCurqRMVW12gI4TCDU96n3DqdlJSgIMvJXJQc83wwkp2j0d99EpaZnim/yg9nL
xQrkXSXAfVznft9PrXbdh6KgTjN0T6IdNA+FdoSGXSlo/eqxG3d9FYh+5Psvs7pw4S1MLV0MWhM8
9RjAnCvANAqdsavXFGIgNFLY6qyUeRzv3tsaWS21HLCPT4TFfDfzlJChqzFt960Qw+BAv7YCNinv
Rh+lD1Kq298aqRGLC39Psd2uy1mk1RSIHFaGyVFpKSMsmWVCLdNqH2xzfZ/q7KmACZbpU1bJmZe0
dNZ9ts4m0wyXGwL+Qp8IC5otHHrGzF8ry9ajuQziXkfz/ppAfL5pZ1pZRgPmMRpK6qZJX12hfTYk
B3JwdaqFyqxSNYZGv63P0j4wUjAyAa2oOlgaBTc+VptzQ4HMH5QaTUxZhfFxohuiOQjvsm8VmD53
DbUsdZcYaZeTTVJ2O7dYdHazidanYyF9J2c1+XHg5E4Zogh3TvEWnpdeGuwTqvPMVcZcGWkjzIbb
qfJWb0w62y1lnlywc27gS1F6rft++kztj8EaGpF2RuBiBlTUo1sLW9uOVoicORjMO38UvXrJIkiZ
nBltb1Iuc/WhEo9I96rETZaEmnhcSWtgtyqpLomqVsHQpNY+jSMzAxujJ0fMTstObiDpXUEv1A9a
KeOPiCtAMri9OxdzzHDPkz9/tYxEo1rdjkFRzGF46ZWVgDQN8R1sfcrddwUcnXYvrQPbMc2IZVdO
QuMkAARmpxGWuT8u83orlTN9OZBvK0j4nLkspvPNKF6fqRjqg1NWuhGs2GB5+kTIdy7ZQFfzUjDS
a4Qi9mrveSBL4WHkVoCS381x0DBiubcz/bozaQ3ZkzH5oypPXooH0VWzdPCkTnTHORe31JsOlC4e
qtBSr7JxWYJJ6ndqpiK2Ud6KfL2rCTztlJpSq+0bGWW+KLpp1ylA4XGbSL1+EG3X3KDTRYiFqZRS
5xAxp8bKfV4b516RQbNC4hNzjpyroIQtMq1wGxMpih5Oiq9wN38KJ3sOGgS/ARLEdD8unUKVR4VB
WJA3J0VJ+h7W1N1R4DU7xqDpZ8bUv456M59GDkHllRHutxbnEWRB81ghC5I9zJn7mH1dF8gtenua
sNi5jiQ4DyRwoEA5DSnZYA4cQTpklUrxWc+GF6gKaD9KOTkbRTZMniLFxCYn1KFpp5F5FL1IYh4G
1wot/EZJFAXMz3F0SBAFsdTCPSf2IdxM64wkX1ikzMXdQyUzqapprXCGMxS0azOEd2UD5BaLDzhf
BmHtyqgXaZmWHemfcy+uxmbrz/cJFFaWGpNrt9T8XC2Z5utsSqkAW/YwtVcaOjOfmA36fDT8Uwpk
zdYllxV93CtWK64bo2H5vmg6CUtVRZ/aXSAogiTq1/UuDTnnTINCU7ZmI4KiwYzBwxWEWa+A9BV6
vZE6BibrqE/cs80VO3Fgp6Vk0dlpR0qTFPZq0hwQKqaatJT+2EX5Vyvqte0cmT71VWRAWk3D0KHy
lz6YrO2xDUPP1d1FKwx1Z02SfjGlJHTz1M6+1USkf2oGnMd+lidwaZGKRv6qZ62bQZcEBZmpn2ZD
sz7HNEGGY1MRdeKmfaJXhz7RQp4c4zIReFc1e/LESm8eIwzsSdPeVAUZAsi90vzGgsXwZVCpIeKD
aI80X63LyI/PmlCeqKp3RzPT1XOlwaRVYf0CwVF7BVsej/INILePwlz5lgKz/wRAqfNbciHeOLPi
S6+E8okLx4jh64WtB2kGZEMC0+7JwH5MY3im/LtIA7FJZfs6q9Xsr+zl3Iz2wL4j3ntxsrqYqfqa
rAJyHYLknhau8lyDSsXdl9lHpalMOicjnxP7XFkGmU6Dqt18bGsF7HLRZkSORTfuhmbKPGC4IxCF
OnlKTVZ+a21YR7lAjuKagBdmZ7DJrNMlQXjnrGQoDQztlETpeCzCdksrNfiHPJmvizwQVYoh1x/C
4RBia9vpSMuEz9w1XVcKibFLXt0NuZgI84i08TDNM+VNqbZuJ9ErD1ksylOB/PN6MevldqkLnZSS
vLQDsiZKP0Tc4awUUaVlzDAAYLDv7Gm+AKqXdoSPS6GPUmu9ibWSdhyMFMw0Gjsi9ozN11LVw6tC
GZVT20rdJ429+j6FHY0ItY/P6lRFt42cnaK0uzHXsLyqF5qvHhuAY2RKhzJts89GWE0vIhyqT4ST
TjsgoBc5A24CmAAtYoWqWpIJmccEddUOogPrVHQOYn81UBplOK9SgQ50VVMeaPkUVHkhgry1ez9F
bOxkTVE/aBN79MrS8t1SLiQaWFRxkWMohMHVV8ip0MZE/XBtg21wJ6OIT6qZU75sLMtRtLm70bIs
PEzGEDPXTstp6er+WI+T9MCSi0ROQR7OiB0FbiCXm+vetKmH7MD0llZXH5eoyXeWVq+nqSwnrxzE
a1yTsKKXQ+PjVBj9IkvGHQ7F90ZvKzugGFwAvNbDUwNWGboe/gZwx+qNVCzVA2iE8oy2wSAzgAIo
ES0aq+mFCIF1yKbA2oQUS21S+KVztQcuTtlbGmB06WX3EK/ZN8TT3ddisjP6ZrNN60WNLMcE5+Ak
MNR2NWEIu5wSPMv9uLQ9ApKuQLd9XcIqDFh7lyfdIJ7FVFFb9FqjPWc0B9yINCPmna67NmccCKju
6IsBVnRjLW0JsWTlAao6cUYj5RIn2a4j+eQygBl6QBqe7mfIXQEeXwJv67Kxz6jycC4M7eqi72Qc
wNINZObdN5uV4TsmFPreo8JzJsRuWnShdMb2lO2WTrc+2QjvCTfs8+kk5fXgx2P+aK0Rcy5KaCfM
cRiPtK+elAo/PqapY1+BMqCba7C1UkYe/XlDG8+xJ7qsLYV4VsWynzTzehXWhhJMfXTPNZmdWINK
H8ZhFwz29GiFgkTeZc4P8yLfdroC3haELdsY8Lj4gndwDEofRUEB+gM6lzca0B5kVWF6KRbyf6aE
6ShjG6PwbHlIkkTbSyylDhbrCzZ0pfaGwbygzT3daaC2Fp4FdvwkJ9Itduw1kFTr3ZCFeuRqKz7K
w+JgJ8kOVcHit01/TftgOjEXsHWbpOKe9dq6z/Q+d2NV5VlKQIU6iGVxSjpQBSGxJnmtKBd3o1Sh
BrN5vOONFXtKX2HA4vhLYU7xDnOR9lSkpn1GXcvKqooRjpbrEJjTwDyS2a+dbd2rY624dUg7sq6V
wVWUvAoMddlL3ECYBHTtas6s9GuZ59PThHYVpEk0Exk8wfNd1vIWhwle7gl01n241HUw0pEeHFgp
LGpEHO5Rz36mo78GmKgHNmNioJcSRYXfjHXurrjmhgNIhll3ioFWoZP1I5ewWYle0k12TXrDFsGx
IhYfcl6+hn31lM+z9bVZ+vTELxY3Zgen9BBiFj/rESEtTty2+udoqPSjMVbjtZSL5SUDdHg70bfv
nHBamr0sxItey0bvGmhHzyMNjZdcl+tbI5XTY6MDkEGuod3qXaFjNmJ7gQBNvrChJMjWQnBRlwMg
bbwQ4L6BOB3KNh+OElqYM/ju+VLFOZEBic1fEZahyJG0+76YJUob+vSMKEt5LSYkF7LUD+1OoOEw
aadmy97OSrq8ZKfZB4EvlH+wE0BLM/kNy7pPtbnKX0O8z76NvPKrxgjfTcKag9asJgXIppKfirBE
QysN9W7O2QT5dpghrqeYqvSebJg2vNR5RgjfdoX2iQ7OBJ+9Eiw6EQI/VWuuJBT8ZfFOlNkAMjBs
mgv4wfRRWzmSh4J9uIQEI+BIQL2UZ1n7Bn/J3mdQID9X1VQdo1J8lZK8POqL3bkSALgHlu33+I6T
qyZlR+sY2nqZ6HY8xQZLWbrbw55WS/ya6Vb2Xtc185tqsMxqeyIz5e44Fqt91bcla6Q+qx+ssbEu
sgnTPWXQ7O0UNf6U0nSd63REyd4jUl0i6U6dygtilpju7nCByam85R1KbQ0j9zkbpy8K/TqNB5ZM
XmRFv/4V2OYo75iRoC1kVQQNppKQo8jJHO6LQao/z61otvRf6RQZYNO2E44oTI7OhdKZnoEDBcVU
mhpH7Hf4GOaioJDDKlYnWyBnvPcz3jcb8+K+JxAgvKvzBev8qNm9FKztPO9qdTHezckgcFOZ0nMd
VWj2wQ+9xT1EwdwZIbQrl6gwRyDDlDVuxoxgIX8SzQQqp5WVozK0uGJMbHIWgux5Uzgp2Rw/NlSf
JiKzavlVsWtjCcJ8Gp4xTw9ZMLaNvQOFLDEKzVU9GRSkLyOZE7Jj0aenaKTrUEsg26t0OR1zSbNk
r7VmFAdU8FgdF0tuWCfRbNnkapst1t4Gs9AfypWCyxWhVJTSKolYPkdB3ph6raJIXkrK7RIoUx7t
ePKhy4A+MdwynQKqavopocydGQmdNQat+DzFbIWu42zMjW9U4OiD8zlGrOec8J7Jk8g7fQgDDbUf
0gS4OsqNDkIKpPIwdinSkjn7Oipa8YD1jI2InQ93No/q8GSCIHvsizZ/ZPfUgEzBT/m80r4e4JtY
Yr2WR3hLO/qosS/EpF8P3GVsz1NVxB75gEnhL+xaz1G1zN2hoJa4ULkIu9tWDcPyaOJ5aRwUbWji
Af1dlfkGiLYtKAIuguO53JVWTAq9NEaXWIRmDvSKGjFDKyG1rSzr/Js9UHP1FAWj8yegWX2+q0gK
Y/2hqHkOkaSmcghQu2/8bpoQAfcScMdrhfwDNETYxijDU5jMUJgZdBBaVeX15aYt2uEsoH+yds18
i3GE29uIDH28ixO1J4+263g5jua4JPGsyx/CmuEZKKNMjhuN4wk1wtorvbtGiOpQcLWU8eKxZTFR
Lsj4RugNclBFW3UkVaX5bKSdubqRYg5PNDym/ZjFubgzKsl2ctTPjauJ0Gh5bnBb3YtSs86syuNz
FNGAwAkwg/6viNtCXMmAIGqX1afpphFwOtccIHBiA8oI48uR7MosJIoydGDzEkmQz5BTCVU2Y8+u
ksm8rFqim2TPhYlxIHZPo6hRa9NtJCKJM0Owt1MYxPO5RtrLHdMK5X44MOX8kMbQ4rxkxdnoGDBs
ehet1Wwc1nJCGks3kzkDH8lXPE9K4Q5suL9MbRjfdog8v/bw9B4NdbKpgdfdjY7bokM7aOaAAdY5
3Gwy5GahSCWhRxiIGA4YD2frULUIv5Bo6RW02kl0V12TK07MsupWVTFZu8NY5o+bePJpUef12q5M
m4T5prYRQPeV+ISZiEA47FEk7bFYNl/WZrIDiUo5T+kZNzZpkOZYPKEpJZXFKjoz+Ybai5K9EptD
tu8mnSU/9eeyCCjDdPZVxPN2Z4s2rh2Yx8sc8Mm1lxGbQO9oUmgx4kkhRP5uMvq0TJ2wkK3JZ3Wt
2gcr0vpr2HbRjjoDQ4bsJNPyetaPtIEx6RFJtGQyqu06Siyv0qICJTpCRhIZVnIcd8Uss7CSJEW9
FVhVtNNC+hqhGIZQ84OkJuXgSmNj8uAmHjIkZROlmBsrhX2Ce0ep3lokJrYeabibL704DkhJiyOA
XFH67NUY3Nh/9NYzxCDj19+WnYlcTPd6TwaLG1cDd4XMxp17biikw9LhlHMmEixfMKFyKqskBkbF
Ftzwu9ggfcAmrKTYr22RXXdWb6s3xEXJKgUJhaVVDb9lo/nqfIWWu5IEnFpiG6h+H++yFcXvCGFU
w9fZ5l2rfEnNq0F4HK1OqUjxHdrquRNbBmgzGUoFUKfP76nnWi9J02fPi9qQUI/oJ39UWXTW3KyZ
9rhu2eLOFvxEcd3EoYUbe7yxuP1StgTm/KQsWUdKnk1x5SAnU8nGGp0Us0GhZvg3qrwXZC2EaeEA
fSKJCbfPazhSeCaVgRt0iHouXayAHt0hS8NumIwsuzmiXUiepofATYGg1KCBKlavxOwVV/QwF0LY
dF2/1u2GrzbkEOswIUn0N0PJ8GVTg4EHJl+KGfGg+w8yMuFpV+L+nneyWAEGdm1MdwXWsJ771QRa
1y1G8qr9nK8DFmpZSQsaCrW5wWjMnMdDePCoc8xhwAanKK9AjE5XyGst9olmb66fDb2o3haYK+Bo
Oh1cKY7XbMaXSP7Q7BSTij0Q1eTktVbVfJp6swY0UVT0ORYkoePd9y4Waq+iOMhromuAo2P0Zd1k
X4+p1S5BN6uIGWWekXRtbXKbM6x1ePuZPNE86wa+kXiwHzN9MRP2o1Z/ZyfUTQ5WO5WVn9jRe2er
iYsLljUd6fb2IR4pF5FZY2GOEiHhRe3QakScZIWgzt3wqHPIAJyuwka16wBjn70T0qZe7anyl/ux
U3kyxEYeVejzyqtQUcvwlFl2YXwdTAyZt6kN0uu6NXpuXlHMYITleWy4AymUqKcuA9S2r8ZNmc/+
WcsR8PXh6jUtikguUNF+aysp6mmfSdkjvAUw1dOcqeEXdTXWxnbUOQT92ylt/yInMqhkNdxWB5ay
hVOhM7ZN36JG0dxjbiQgEhW+Xyu9PbhGBbrNowJEworRUfcZw4ZnBk0UEllJDkjYXk412UZuYfKk
eNXXOFkR301tMdxSlU+7S4GH4NM6kFjpd3B85kCGY0BaVyMGcTNIUs5qLkrQwMmnrFTUuyEqs6Cl
NPiE93t9g38WnsVaKWx/BYK/JFqfsGQlrLC77s6M1mpfL5bA+2TQzekNa5+xXLpp1KT11FqRaw/z
gnnFYo4jqTX6Z7qyJsJco3/DKBUxfOzE3BFQ29zSx87flbodIS5Ec8JdtYQeUPLmDllXap+mobBO
GCWM1pOyiexJCaaDO0Xh8mTKc7Lv0trvVbtPvCxezecZMfOXTjbtTxJLX88Eb7c3s7jxUikS70VS
WDrmalM9j0sKT2Qs5ZtY14S5h5vB1nYKFxwoeVXjj6rSfs9kIPZsqzZn3ppWrzXiZybwYcK9ssgY
lo2hiV8g46V7KZ+pACAkPiHxm48C9QauOck+LjHEsmjOzGtMhqoPwqC3SJ5cw8zTgXIQacpDclfk
8XpPFAMgM4KVZB1sGgUua9XnfU6F8EXtSbJVTDu74Q6qJc+McxaVZtwNb5NmY0SzaEXR9B7Tq16H
qOJmlFEwgmYJfK2InW4wAj1Axo/W+mal3kpKVt3RWiUauXR0pR43B2tY3K8iJ3aGNY2TKCM7triQ
5dSlpFxrblvE6O3GuIeeqGe6z7q2PE59jV+myYisaSDtclkVPC1jEh5IvM+xNlvDFwNjjwdusL1S
1zU6KBUmAF0Jn4RFceuwCNCPrqlUUGHXdGqflkn5hqstxcU1fjKFsvAorDJ/oaJ1Rf90uZnrOCPK
RG+Tu6qfhGe21pa5Z9Lua8NOHHv8ONTOpeEhXnTrZcmn6kpBYnFLMZWBv4JlCmSBg3MWDWODJCLV
ASyWrC4fzY5YX6nhIccyrLnhKE2BadRG5dmF3MSvhdZJRxpvrjW2dbvRZdsddDEMFBIH9HRrwto4
sTsGbC7uSdsqrlCSVA4da8t0mE/1vco5o1vNRv8WfAvovVpM1XnF63Fgg5w/0nEovD7DmQjoDeeX
CK3kOyjRPoFrrJ5nzFCtMy1x9WmqLfM6QRr+xa6hS9iYJJyUAv1TqUgTFd2eR2qCR36jYctJHAwT
hSynLfITIKzseiHNK8Kvo7Ye5t1vkqmOe1HWfe5tEiH3f+FlWrjUZN6tEtATZ9B71ee0m4srkpY1
WxRWRyLU8kOn4qTKran0fy+R+VWbg7QDJJbBfgBFgio04yOXZ4sHkzHrMeemDTM1eG5xWsNhfJuE
Sr9NLsybdFJZWf7+sL+KpL4fFs2igfRLxnYP4PxXSRBQzFmsS09Du5RMYhUJLAQCQc2bKbXAcUf8
KoL/3x9T+Y5F/pcciKPaBEORl7AZOTf9K6Kzn4VIbWfYPXAYdPqjvlUzU2IiD8SD4MdDQUS4XzxP
w8Mc9jRxFdbUiCGsdE/Tnx3fmBlr70MclpHud7iheymR2bya3Vw/CbUX0sGQqJjnFGbSSrzSbmYN
XQs9/VZkxILR/CYyZC/kkvXBkir9m2lXtIAGAYOeJ7NdFnuBBPiSUtYgZStftetRqYdPFrvcyS16
lrWXqjUUZEAy+Ih9PBSEv/cEji9+NoVm4ym9oD2XsjFqXu2FVGDPkOqMWZSbjlIZgs4HOxnooDZp
Lx3kcMkw708TpgzTGNct6M+4mzV0+XDeS1RhUF0v5BlY1GBZWgUaqMvSbSJd0wmHJJgLmncRdtTg
yODZeMSKOFiJPBIR15XLwcDjR5wfnC9mz7apj0pmNPRN2F8TsZs0pVeLSnovSithrTHPprmjY5V8
MfJSFbsEbX/vI7Nf3nLSd2WsAfPQOBgUMDGk44wwoAG26PU1lWg2mhX0ZYnqmOTKqTY0h7zo64zd
TEbhGFNSe7LXjMeMtU5pjoKoRfASmbBivLq2kYPHUlLuIowYBEYbmgYr3uiHkWJDnFMWgOfA9I1s
Bml5PrRHXcllO8Amsh5qG/fa7vtA/f8i1D+IUDcB3H8tQnXalzXJfxahbq//O0lMtf6yGGdMrojV
EHoaSNj+VqGa2l84HGQVfaqpUAXafvT/VKh/qQZqSfJ8TW2TMxvMjt0PFaqkaX/x6IPWzzRFSQ8V
678TJ/ZBDs4Mq1lIQRU2/ppi6fZHCaRENoYa0aVsRJ9r7krwUrvDg6lTCV0FopKfzsx/okH95+FQ
WloKh1I1XVGIQvtloqslTFRZj8dNybpFfJ3zTFmBGIeJpN9HyPTWt98fb9NR/mtiRVJPyhNid4tv
KCxScz4cT05KOrA5dze5teVdb2oG2bBG+uO+QGeNpvk/+VY/uPY/HQcJOCpE0t+geMqGgR/w1+/F
v1LoySiX0+EmuNl7QeA4wekcBJ4XnF3+fvb4p+e5zp4/eedTcHAOvOZ85q9Hz+Nne+/Iz/wjf+TV
weFw4+356ZlfPvBS1z3wbsHO4S15++0lQcXvHx6Cm8OBd3N4O8fffhwcAveZl/ARHHf7N/yZv/iO
4+7dPcfltbzj7e6Gtz95Hm/1zL85+I7v846fvbNzODw4B9/ld3zfd33XdbeX+fw+77e9mXvFH858
Ez7R3Xb43d49PvrH7aX+8eD47rXr8We+9X5X8eVdPl3g769cNzicg+2D8tl2/Oad+8K77nnp8fp+
v7/fThMnavtt73wunO2w9y7/+vcDQ/0wMj5eMfuDD6JI206XU+VyDm6eD8EDX8p3X9z90b3/w5G+
R7L8Zmx8vMX6rs1VEMuXwLt8fr2JnBvH/3Ltys4fjqNtn/h3x/mwiOgwmhPwxXG4RJ8Pd3dcZ5fz
zSXZn87eyXVPvz+FH4KRxD9O4Qdxd0jNNgWPdzl7zw+MFq7THw7wfZH3u6+0XcSfBNqdiulyTDjC
5RSctgEdnL//l/+/eQ64N24Yq+fnc/B8vmkcbpzz8zPX0rnaMbAOd7vDbrfzd7sr55oRdnRPe4bz
l6ur78PxynGv91xv7jxuC8+9nFyH+9M/XtzTidF33O//8HV+XVv+83xtk+NP30aXR0IAOF/eZ++B
+4Yz9qdRLT7Mr/+4JB+Wr/R+lhLNFqfr+SbyuS253W+2G57Tdsd/Ds6OP213deTwDY/f9rU7Od+8
/X7/bfq/pJ3XctxIsoafCBHw5hZAW3ojitQNQhpJ8N7j6c8H7kYcNtinEZxzMTszO5KKVajKysr8
jf3wtLZFtDnAXvqCiwCcIjMXpfOmvDs8322dv/tDaG9323nRb7bEOPfpZg6TfBg+xMYmBjrzv7p3
22f3+fB4477mxLad/Xr1a8sfwFTudvbu+b5j+VyiyONhx77bHNnnhb25/RnZxyc+tevKtvvAhvhh
2d82t0SSrWvv3c0Dceh4MweYy99Wm/f6pXku6Ry5QObHTiVg39ivxNzO5ud+223tx/9EZqZHEL1y
3KstP8SGuHv5J1AWxmuft9fiDpqMsR/7ealfCe83rMLNHNduntw717k6HIjW+x+cFoI1EZ9bYrfZ
lITX7ZY15+rZz7eA+8rH2f5wD3d3BGz2zd2jb9vf2UVbvgm3xObIKXwlah/t91h22B3uDo9/Dr79
53H+Q3893/0I7efJ/uXbB4IdcejukX/984fdSMzfO7dPxFj+/rB/2jzt/zqE/P2T/cwtMti2b+84
qt+vb2+/3x73m2+H4/730wM3hfPAdeBsNk+u/fOai2j/cOU+cUTtzfF4Tcw+7ll6l1V9X2Zm/pfl
5nJlRO6W/Q338s2Vs9/cctTff+HLE//3HBSe3KuH11c2ovN75YtcPu8YJZ2ed5M3smBwxXBLXvEX
e3d343LlcfRtxz3+55JzVvYBtrIXt6IsLlK6uDOMLmdYxmQ5bu44/xy1edT59i5tTpH9a77rCZec
i4PNLyQ6bB/nW5kPzYfnnx75DQf7loRgyz/Nv/dw2N3y9/0Ti+YenYf3xIZl3c63JifqlpN7eE8X
9scjB3Le6tt5D95t53Aa2Hu2EMtPtN66xOOr+TO6+9cbMh13f+fyey5/gPl2+N8zCWqQfNaUJYha
qFDj0zb/9w/xtpuod4ltVtumLHTu2BS0+bCc2Vwe5fQr/3cU1GQNlbRPlpd+vLlXF9j8USPxssja
ILmnUTsYkh/+MJVuCPx5RR7686w0keSfJguuVnDI5kj0YVYJhoMg/83KhoWiIgeM+XqAlI99eVbn
RqH+aRi0cWADLa3BJNSlIsQFoWzhNgIYqEwPDapd7uVRPq+dJiooaoOpp0KlLdPmqkxEFANRLBti
NTCcwBry1sYGHfBibo1gvaSyD54vj3l6Rc7fS5NAyMhADHlHyeIiTbJQZihSeicADTP5iJaF5nYY
hd+IramvTO/MULz8eOdAJ56v5sWlIBcptlNtzFA4u9kdrphboLAF2LM0OV6e1ZmVxO1YhYfKMlJH
WgR/rdAzU0ARFvXzOjogDK7vdZ5v12quWHd9lRsrycyZ/fFxPGMR20YIOrneMR5m1FOxTyWvECh/
6OHKOOeWUJPReNVkpof56eluR9VlGsMcmgmw0aBzIpQnR7cJ2xlY35Urg51bRA2CJ3o3NDFR7Tsd
zCor3ayjEes+PGPcFtGb20DXPQeS8ejSy1ZXAtTZyZlYKVL5MzVdXxzlDsiH2YRyaUOSUW3NiuRN
2CCGDezOXznP54aC9QkzTJclcoXFpSCh/xELA4DXEZS828iJfltHE8qqqV+tHLDTlO/9gOkfh1oc
MBSXCpRZmBWtpDvgqv7OjMfyxYAPeU0rvnyhaP96efef240fh/y0kKEw9Ohg2VIgoj9Redo2RMBu
5TifHQVWpKnz0IcivNiLNQJU1STMUNIQqE+cF5EDBVK5+xdzYbNzmKEuQ1E+3YSe5qllYBmlndcp
6IMh17dhl+srJYtzW11H+p6i1FxkXz5/K8sIIQrq0LcqS9FRR0niY6Kn3t+0qINni3jVrByuszvQ
hD1NxoKL8tI/E6G+pEIGA3Ij9bJd0rVvsHJ/ybCiNl9fQFo0IFzZ6xTV5x/kwwWpo1vl9zMzjeIw
ytEpPD81kZqVA7V4/c7bnKKOBQsFisB8kSwibiCYIXiLmWenVIAeM4V+zRQAFweyvMt6wCmFru08
D1c43M8g8wFFbgEvQ2P76nxhsKs6cAFNek9HTudrhSkPS/BuUFjxMXig0R/UhwAl6XrlC0rzMTpN
qBiJLriIMgbl8WXqgQ6cCSoCMmYQBjG+hbBJyhLt3ryrbnxdGI5VXeQbmAuQ4xjfGegnAg5xGhrc
aKkI5Uoq9DnSQIqSOJEWVVQkJhbHvh/JjwS05+xCNGcUi0+X35abHqAFEj+QvQCa6Y8AQQE7fHXN
GVmmL4IMDQaqy/QIEeEBWTBuCiR+TThHEGwnpV2z0zw7vw+jLLbY2BXAikqCNs+6zoU2Ijt96Qm7
FPzWaL3lEQKf/2JefGAWDk61uGxEmfjwKGSUJfhokx6nNahAxJpsZfU+Bx9Wb251mSgpUBVf3LMZ
Xda4NgAW0gTRH3NzRGo6rqOd2CbRLyDI0/byrM6tI1tWJ2vWOCfLiODF+Oi8+xnAElCRzUIz/0r2
RN8xQYvdyN1oNS5Sp6gz///GXcwTYXIUY3MVF6Y0q66iPs8PBVZ7N7i2VFetqQHyihFdvzzoucWd
s01EZUjgATGchoOhMNMyqYDyxqGkvcLTHNqNbHXRrsdHvcDpU2i+Xx5x/hNPwwJ63QCk8dMgs0aR
8XTEVvH7TKv9EsRKjY1XWVaukkadDSny62knqTQZjI7JrKhr2uJEoEs4xb0OLHns22QDvKbdQrD7
ejJtaapEQkIiiETfu+n6hxsEdbc8By0F+AOs7k6J0eeLI+NBLOmzJZW4sjs/pxWno82798NoeHjp
9aATrdDD9+i4hkj/YR9STePKzpjzk8V3AuqF6Ai7Y26qLvIXznEI3Bk94aQDlh6YQrrLs1Q85ins
RlCi3fPQCwJeyJSR+q8fBXCudKvIr3mQK4tJGvFgTnHD7T8JjfWUgKO+Q0C6nZU0SyCiOoSkAj72
yozP7EyLugs3BJon7JvFBcGbRG8UqScVlRDvKwDM2AWqciAiO2HlFj4TY6z3tzJAZp4p75XZD1/R
LDCUg8JBQhXk3RX4oPaQIv55BNMmo4hoILqGole7sqxnPiklDuoOJCImyi7z3vowahXgXtk0jIqv
ozwz5QEu9mFeH7VcaW/R8YANb8JjKMMuXBn607adL119lpRRUZXBAfJ0aM3Dt7ssiSh+ZBa2PKvp
U4vpbr4YWxiF69Wa32SkW8vYUnnowOAqXCCPhi+BXeOc7fLETfZKYWQr0ljnZkR0If3EMBsHpkUc
Qw1BBSffFHZsZegwl60w/egEOTFWtsqnXTnPSVUgSphUBvRlEAO1UyAP2CIiLsUoiiCEeoUHdHrA
GOJremZkgwxlsP9FBfwFYkeLeInefAZROGWoEusKyh4CphnjW5CL40pyeG7xyIU4ApIGv9lYBJcy
hQcwyEVhV6oYbiqBXDfog3LlQJ8ZZb5muBpZPBSNF8/YGhUSqwQIbCdgzuFWYAiCeKD59Q9EQj3X
8xhjlsA53dqjBFUkqj08/bSO5JJAtckHM3rwSn96+/L+VqhSvusj0UN+7yt8OMCGnJYB0v34pEAk
3zZxU0Md7iKHkshKL+bc0n0caf7vH0bCfwgW+hghqq53Lya8/U0me8XKXfYp+bBIOnhREv+Iu7T4
TweR0PRPcwkWL+RfEb7UUMIA6vOD5WMlAWpl+C8k5f9svUsyf+LJpTaPKMkyvCNVYtTFDp9mm6i+
ZETVh0DYlBI6PHBwIBp2qM3DSQn2GaxxZLY1a5eJpfxXGIUj8nqIKSt9/Hj5c55bZPIFHZI99Vkg
Fafz97MkbU2PnWNgLeUKKF1vKBH8+fogINNk9Kt4fRJJTgfRy34KazBKNkJ3gKdHgIeNW4vwolbO
wbmvaSCiR5C3iB/WHMg+bBlPjTPIsWzODPaIg7inPnM8txJ6z9lMS/j6tEyQEuhGAgznmJ+O1g61
jvlOjt1BowHZ7sbyUBBF3X8xCgUPwLDcW/ry5WYkRqWMPhExgh90naMauhk0JVwpx57ZBywbjygi
Ih9quXIx5q+xFcIvGXsjuMUOXEVIVwu+WioC/yNSgSBs8LYxlxhJc+qERpj3PkD19CZFEsctvGzN
efNzpWMeBnyQZtBL4eW2iByQiTD0SVGLi1ovvBZGU4EinxzzXrNsXexuzV57LAQR89jA8K6odx91
qyhW7pdP+RU/xKzIR5uAagvSeae7AwWL1mp8AM+T3snSphngq98DpBa7a63t0fAZ0HIOD3CXEdu/
vGXOHANeA2CxZEXXSLMWx0DIA03EXA6xtjTC9yoQUYlDf+Ea+XZE3GuP/7084LndMyOk+KQKyKXl
rd3KBjhxkSiCu1lo97VSbY10WjsJ8499GjkRAzSokLGDZizn4sam5uzDguWz6sHsu2ca+WHMJuOA
O3uwuTyhzyvIUCaqiby9QbsuH1TESl2sNFYwj7UQNbg8QcRZBDvyzaoV7XfQY5+3cs7nuL+cHSdv
rjQSvpCUPd0vAQKLg19iwFRkkHbg5KAg1PbTr7I1EhdJUvkXZZDhqgiUfI+qR/3j8ow/b1ckJkkM
eOmQSRLVTodPs1L0ux5wuphUaKDpxu+kMn5oGQUqdOSRIFHXssrPm2YekUcr3TSqrMrilNbQ/EMZ
LREUjmQerWXb7jkqa7DseVMsllVVqd9yEOT57llsGjlqQMHlcN2rSEBFwczC8LWcRiyXkLdX70vk
ykPoEAE1IyNJ6rU74sye1TBe5AmLdRuRdfFVq6kw4oz2NnxZr9xqfowOn+VJwXNeV0q0cgzPBD5a
JTyVDV2aySDLE6LIQqz2jcjB1+t74mL8jEp67HZqlUiuWgfaExpIPJUHDxrAFsKsB9+prstvsB2z
NbnDMytPPxaMpkl6PYNGT3eUnNRNBfORYF8GHFeMKn71Ovk8ZkwwUEcvvqnNF6n0gy9fZSwCbXQq
Z+A1taVUpYjlmFYW7GRtVBPMknxPmXZWh0D+ynKf+7Y8vMCgotGowaE9nWCKwKEH8hTeVt163yDq
KMZmlCzvCjmg1thdPp/nBrMoW1GBhCitvIMoPqQ2cGVmy40YhRoq68dCytvbPjMEF/GM/vnyUGeC
HzhzhqGhaNDsU07nJXmqNqLeSE6Isd3vqJFGoPPYoMToUuxpaAbfL493ZmrU6EEdw6KBOL2EnaAx
FKbtmBPXc5ipQkADs6p8Our8nq9/sln6mCuRqVEtXsScUE8Lv26i3AbVX8FVQE4LUt2UKQdod9QC
L0/sTEw1yanUOcqJc8HxdCGxKoPW1wqZDR8xcrw8qCNbKGn84T9Zy78RJUD/oOSuWXk5nRuXciND
Ku9gksXJa5teSmQFxrUElRQp2zZUb+WRRmMFHfIbqur5tdkFwkpyd+YzAlAgBcAxk7KduDgOndGp
KWo5hLqGKoGXccoLtDAcdLP0lVLOmR2KrvGs1EvNGC7KYmEnVDSMrk9n+u00ObNJ8W7UO3OPjTQy
85kvrBRazk2NZ/XcPqFezGPx9EOWveGXg2nhAVWr+kEWJhnPei1/nEw81y7vmXkHLu4rkyxqptUA
p+eCPB1K1VHB9DFsxVkvTGD6Uj6KVC3Y/otRuHc1GTl3UqnFKHhxxKmO+jcElqTcYF9hXuEu1H+5
FoaSuk5FwqSIq8nG/BT+ELPghFIoHQtGSTS87kCiJ+NejeiruSM24uVKiDy3K6hQze8YkgoU+U+H
Q7xRr1r8M9iAzVPXTA9pXva2Tj5l4ytcrnyoc6NR45shVJSJededjlZkNbJ7BYe7Gkv/mIWVsq1j
3zhgJV1cTf3UrszuzMYgIlOJtmCF0jpdvCdiQy76AVKA3XcFBklTIMqd6+eSt5ZFnNnsDDEXxqjR
qqK1iJFDoUpBE3KOh64zUhfjjxb5+9wM0QrzqqfLG/HMKrKItCYBKVgW7enTVfQGBA8bH0q2bqHO
5vLjlP9klYoRq4dBlkrlXw2+Hh25samWkpPQHV5e2xP2GkMwYOg2cz+dWPBdFSNvKrWaAE2qGuxh
kHr38jTPrSlJNdrZsjrXmeZl+HASgiYSihRBElQdkiMOg/EGAxiEU1R5rcC+NtJ8N3wYSYfFbIIK
yuyibcLuQKhukk024vzqhDEeXSsTO3PVIATIW37OTbhTFhNLm8pMghpfvgZiOv5fmnA/6Z7lllpd
boTBGo9GGXrfL6/m2UFRqXiHIPFaWgxapRb6UCas5rpnEUOgIN/SUf8W6Fm1FfVS2eIxpK6MeeZ5
RuAnqwafCmxBnX+mD+tam1iPRQr+MryU8AIOsqNVDMn30Quif/JUSX9oqVi5miBWB7kf0pVg8zmX
nrtChFAyanhXy8OPiZcxKAhS2q0xSA/tLEGcBBWCoChx3UyzNGHtlfUNlP+Vm28+f6fX0bxdOSnk
0RQUltdR1qCogNJzZuOAqNzR0vA3kRLJD5c/6OcowKsT6X1Qr9x9pGeni9sZ0FhDGRUyEurghz9B
3UZRG2PPrYoa04+m1fyfl0f8vKDzO5eSGtRZmbbsIu4ETYq4akUGkTZhipJjmGn3VjvNVkK0VbYw
ODWYs76IXB96bWuohXOjv2fxkqYac569mC+KKKGkkoaKBd42riFwMKnd51CooaKHiCwhTNC7xSAW
8Z5isfTn8uw/BwmFOwSe3uwjAGt5cYB0OhKkyQQJeYgVnH+Un3Gh9js5MNccC86MRImUyhCtnPcC
++lMeTvI1oRQF5Q5y8jcbDJ75JhievpbvdPGYCUcfT6liFjzjCAv5JtSVjgdro6EOBownccBKSl/
c4GgTxHFrhR7VOCaLN/5ONK9Fb1R7CJkaV8uL+vnw8LolNJNkm8Db5xFvtO0+iwtzuggx6IrqdBF
W4sy+ctHch7FpNFPtweI6SIR4ISYoLSxHqS0bR0RGb3tzEE4/IupmAgfA9jWUapYTKUG6yeASmMh
+6m4B5TujTShoSSvBLYzJ99kZ1CqNN7dTRZZFP1TLe2zNrN9UdXQD4bqaEmpfwDvNxxNsxG+nJKC
g0Nhgj4ZTNJPiLDal8e8nD+RIETKJunM5Faj7rVJ/UG9v7yE5/YiyEvxPwVLcOmnezGNQpH3FqIV
htHXBxGRI6Qj1NRF0Tc5FHUlHkv67Q9aFRVv8OCKlaNwJsaQxvFeoeoEIH6JDdYStNsqkeTbw2lR
tksqiveqmaARIA5G9YwsmYYmthqWz2roj9XK5D9f0WRYUFjntjH+M0vEFHLnBS3lhL7alItvfAyM
ATKZw+i0gY86cQDM8BEHS+1fBJzZI0Wmy0Y+Qif5dNWbMKxLv+MRMEolcoj8hIfOnIJXZNDildx1
cdw5eRaIntmbUSSGk9mdDuV1QZZa6hi6Yl9rrmQm9U5CmH97eRsti3r/HcYknuHdRNBe7CMY/qkY
KqjsRPQoGpT03M6fhE2O2oJT6rV4Sz8xO8aKcO8NHsKSdDsfvLb54nb+9GMsIoJaiH1DchviDlCl
qBEY1Y7EsN8h1KK4sTVhvKo0CBRR8NMAM24ur8LiHnkfHYAfiBWJSioVnNO1rvIQ/W6jRQvI99uj
VuojbgRtt83Dbq3NcO6zfhxqPtcfMj19UgxsSLrQbS0r3DRKYrryUOcrn3UR+N4n9O6khnUb9VFr
/u8fRhG6IMZGMQpcL6yM/iiCgvWceizi6oDdvSU+GQWqhl+7OuZBQdJzGuGYi6SziyRWQZC60nJ0
Y3ov8G804E3uXLn6Wkx/H4V6ngwNAj6OsUyVW8ginkCBybWG0UyvWilR4j2ib4a8h66POmdoFET8
yxtkEXD+MyipBv0LxuYxcrqeuWdgejrixIpeXeTRAC5aVHKMqe4l1K9R3LFQJAy6fue3Jd32y4N/
2jL089n7oBUA2xNrF1dyhQ6vKngIpmpl4+/FCiFoHeDryiiLiK7qVNFFmTSKNq1CL3gxSpuEEFjQ
VXX8cPQ7BOyT/C4qB2sj6IOwqUdu6zQrsq0iT/5KOP90/BjapPkMHk6mnbL0OUSHBYPjKFUcScwD
6V7Wiq58CZtGxvwKjEvdrHSjzo3HueDOJ5cDrr44g8GkJrInFDJOJbimJ/2EHUokJ47WTpV7+dud
GYravUUJH4AT53ARxQsYXVUMpMbxeHVsvDKb3IF7mZBWVisfcJERzB8QFAQtdv4yNC6n0z0aIdsi
DW3PrGoxvwrwP9gJHl6usmD4j01Hj9/r0biP0kG57hWtX/mIn0LOPDytEZI6kDvs1NPhZcGyyIFR
xmKTmjvslGRb1SsK06KgkB/k4sPllf18KhQyLJaVzUO++M7//RDiCrTEvAj5dkdOYnUfJ1m3wTe4
WVnUz7M6GUVenIrYUiyhRHvdoaNvOL6p504ygLyTAuuh6xRtJc6cG47q7AzOhkjB/E4XUcMitwhN
3XcJYmIWbQu1GkOMfrRESVrbzNRRzjZjk4Tq9uurCXCIMgCpP4Xv5ZGg1AiGXxYcxcz1tyCmjZnX
X4QD8ZFQOwEUTUWHDhAn/nR2ST4mgW6KKD8znTdLzDOXLkaxUoH7vDEgQIg6FTheMuTiizWMkBXw
sRGJXKxwyBbMMN8IYSgdvrpgjDLXiGiJUphalqbqXOmDwhQit1BlMjMor9tQrNf2w+fwoRMSeeJC
0aTjqs///cMmp1TvjUqJgKXQjXgIBCLXWy8h5O/RrL88oU9X3IxoIqfC0deALLS84qp8Ztni1+CW
UMX+meI2fdY0v9yWkTa4tZkLR58i6sp+Pzc/kBDKbEo5j7+YXzWxwH7JKkZhUNIyBspey5lhD4LU
r5zkc0NxorhfeK9QF1lsC/T8uhDq12wUrDR3RZCns9SX9KYCMPzyYZrZe2CQqKjPZb3FPhenMhyL
1kS0qp/ynVUnfytFX4MefP5e7AfaEeD+52tzGW9rBatDFWYrG9AYv7X5NLmToAbX8F7rGzEokpts
ErA4ubxLPh+u01EXccLTxxzKlodCpdRN+64IUXWvO3l/eZTPuQhNTSpoXJtQ0Olvnm57bRjDuBR4
lOD4G95jVzTZozFkDgrs8pUURF5qh72n7NWg8X5eHvrcBLnEeNnK5EAArU+HHqa6EGZNfWyl9MHV
Wzm+jjFhdv/FKBS16e5T7YVGdjqKFrXAbT0tdFEa7LZKkcdgyBCZvjzK5y3Pm4ZAiD8XJRDU2U9H
yQ0xzaQmiFyxRStwl/eYG24n3GDSfZnKTbMSEudt/aGayzQYDkIKAlq8onhNng7X+ZlaloiA4hla
qjs/LqeHTAsTN6rmWpXVdtbKNjlzBKj6WTMahYzj07cKGpTsO6OPXNMg22gaiZ6VIeTmnocKdo/g
yq87A+HzzZeXlXgM6IZRkUYUFx+vwVNKlEosx30un62W4bPuhS0l3ZzH/Bpp/syikvzrtOQ4eLyq
FouKpPtoWH4ZuXXT+Dn0M1I/jChBA+GibtUB5iJ5mK6c8jMbh2ccZSwuOGTClm68qtH3dd22qZvR
DHWoLXnPGJMp+0nJu38uL+aZ80bjimNOoZh27hJB1bQGXYCgS11w9IbTSZ3mJJP1+98MQiWaOgdU
sOVzWJQKHzwfHh0AoNFyzfCYyHCZW7lBP60a5ROuMfp+1GxmoOvp/h94vNFcjHIXbnn5gEqm5Yp1
hV/XKOnfL0/oU4BkvyMOTurB+caAeV7VD3kBjsXVDK5GtDXXlGcPZJZ3CKcRkqube5VoudzcvRk4
KjZJ8Y+oxwVrZYvQQv306Xg/AZUkQZ6RIJDpT38InnMxpM+43IyaiJ042sBKIif3XTLVfuzoKYYr
2IOE6ZRYNvzJOsLgxkxFHZNEWndeubFCUUqlJxQzx+BnGIPFUA99YhbCS2BkVCi+I30ZZdHewKRQ
+J2lEWL0DnKe6OTaIdqXcbQRe1/0EHIfs67EGa+j3RvtGiuqlOduKCzMEfQg6OdfH0yl8oZxRtr8
lRqx6L/juKwrt1VqVOnvMlab1pHbMZQ2uMGGeMAj/Rmlx7aIwqNoRGipt0bUja9DkKFai2mSX0XG
VlZnhfpRwoHEsumwmdWNmMxqCZESJOYL5R1ZvdL9rhZ/WzXcp2848eLVZOfQoiQMzRILW60uEaI2
44fPB++IZVHaOHRus/5JGgUdumTeRJ7npjTJURQeG6v6Nqg4Nd1VuSYo+wSDVQqEzCXH5C4ZW8z3
lLIfDG1flZOPH1vTRQM2bYmYWKqxr4Ja6HdNCtTKrsn5h2AjjaEJmTZFGjm1x7HAhCgPPGV8zNtJ
yn4nRaZjmoEGfvS9rHnOdm5S5YVwC142926b0JoAO7dSjQ+V1tX8qDrIklep9UVIrQomINNToRdg
Wi0f6YgN0qAlZjSGlkQP9axDk7qzZrD1XfNGo/5RtDgktA5FJlwpa/SnQyRgsyipAp6yniXtA0Vu
hkc9HJqYV4Q/tVhXJZEoqJGdyFU7fdcHI/G/hZrZlcIWBQF8TQ5J22EmawRt0XUIRpO1PfQ9nh29
3SR+j+7r3JUlxw5Hfci/V1jsiLy7EHxuXqZR6b0B1XttEh7MWvGTf1RubJx6U0Ew/Roh5SqSTTr+
otY+5bhian8QeFb9mKJ0XWKSGfgdBtdOiFayVDtjW+ZomfpW3vsMz0G2niNvTMGst4VuTrvR17Ls
zdRiMYoRpQ6CkbslaY3+B7Gyk/E7aFFTvS9bExjkTqitsVZsOcoqzXdiv1FaTA7MSfb+1BUarWxl
T6+hLeBUJomvpoq5N5x1dZiqzvEjoRzfisCapGMvF+r0Tc2q1n9SLK/JnmG3DomrWZ7QO9AiJgN9
7cbL3C4PR/EmRdIJwj/F+OklEUCPNC4W4gxe9aVxPY6Rrr40kdlOW9PLiUA4dbd1ILpQiTBC3Jdj
Qud1lq8fx7dMxb8x2KbiiEyDbcTiBEQki4SsEq+UCjNDy5lb4JboBo0Q1N1GDEzKgNimx/QCrloB
JqeF+WraTr+1QKCLhWVYDQoIY7BRzNUtEKHMhDEnCdOI96OIyccbCEsh8m1Y5XjmybIvgFJF5wdY
sj3mph//1MpqwO7V8MVJfNSDAvEEWDujZyEE3QCRaW0CrNb+k0ZjhNudIPtW1TozHqLGZVFKSrW5
xfNWS3CWbpKgaHfVADW4djoeBYbuFgpGFdeZEulpi3ZRGGTBAaVgLGLcRLKawlbQsNEcWRUQCHYw
jjML+TApKeHrm4e7Rds+YjFVxtYG4X+jl75VuD9xxqGfaUo09yQF42ZopmG4QlF3quVN4U9qb/fY
Vkubuh6RBXItoY+q+xQDuHJfoueBoLqUNjm2NZYm99ZvE4sFv9s20aj/bQocV64kMa7FH5jZ1flz
asDIB/UHWAngIUTS/PfsIuHZcke24PSIdHdXoo5y4fPIA7l9EfHZxvou8XXsBUz0qBzCl/jLaFIE
jsJ2LA6VNyW7XvMkRCL60pds7LD9G92TgzsL5sFWTtB/p69W0O9JDavWns1QS+MN5SZMgm2a3nlw
pxdYB+KFoWAA9ior1L7/YU6h8trgXENZAP1/a8ePRctBCmKcU8EhJMoOuLWYXNVj5mmu3pOmO3Fk
yeWr0sqmgEF3mpbFtaDFVvIox2FSXkvcwN59iXHMeE28K14nVRqDFz+zSu8fYwrN9CGK8RR9aDAd
tV7BApU5zqpCaGCpUXT48lrGiE34gJW4ip1k6v3JrVqq7oGthul28MPB+sWWzdlzngTc5aHS5Sz7
bXlqhDWsULEOm3zqKuVPqHZUp20hrxAht9kj4vCgKSntKSEbG/0pG6dyOgZIr0PtVzFmiF8832zE
bK/2tV4bW7Tg/UHaDzwUvMGZejOq/nbm2It/uljFf9cOGkltBafGlEj+JeNx1Sow6LNBn1wYGh0m
LCgh+f5gW1YQanA1cmwVI7sKlHLAB2DMyuyP0SKlj1OzWdawZQNfbqyfpRqJxYuBMQxOt3rORg9s
kGHTLOCfj4oGMkVq0yYjkJpDtTPNLoGDTt+jvAkF/FJsgDJIBpk5drw20IO6xTev1isbDhV2TDLK
0BIWq3MnOJdygUbSkIfAinDAVM2Xwadx+uJh1/fbz3A4p1qZdDHV4EJ6kQQqZo7CXlQco/Sr9J+6
ncxHAF7c2CjhB8ODnvXD3ud8eddxgHOjQ/QpX02Jxi8XbBe/1YB6HpMxj37rodake3zHlYei7/UH
iKd4Z8zXwptvStUAz7HWjxkGje0TmYJJSTrQrHRXTohb7BA08RqcUzx1mIXIK20/1Vh32sB905dc
MvhY4yQcqmoUJZfaaCDaQYHigQMQDzkCrUxmkWzc4q953YypXWCE/BOz49A6FI1cqhv05Xsg2E2T
bqpSire6OeIer4qZv+PxgWpIMcaFCKjNw02oSLMcZyZA425F96Ld9czjTQGLmTilxx3jYO/BRwnH
BGWgDlRr44xV38YHjJON0VYRDk82qMVZPgpCQ9+54SjUw9FH9mK0oygz9nFaIfEOG8aUcNfjGsKX
naEc7N+QS8+k1lOdSsp1XGgGecAyr/WDR8Kd/L1WcjxxZDzrvqmR4X/DAt77G9DZecCJJB1YEUEQ
t0GY00fCfA63bbjhOA9bZk2yinBMoV8XXjrED3k+ZfVOVnHYOAw5HJ1tqzTy8C2GaV66aom7rx1p
dU8bKGdr4qeUqhtvNMXcwYSkuJu/A5XwMc47p8FGU3bIUXL80SdyEXCJIxaL/Ihph1dPK/+0ei29
8pUcpxeQzThMw8pplF0oTCWs8imMfuR8mtAJ+0TYKjC/NX7aDEiRphUZsL80lh0eO+k2UhP+kTIs
ObgfmxmuqpHkv+BGFnl71fd62TbIVIBgRKaVO5aUFHcxxm/B1pAjNG2sutWbrZLXIi19RNmt2aIu
x3upA9lrC5oUqBx9vAU3U4vVcG/UqfaUxn4kOb0uRJhuDQYWMZiODMONZviYdRS+YvlO5veG5OZ8
z+K2nLBOyv0o1Q7YEeOaha2iSnZptPgLKTCDkO/HvMS3sWZXk22WdsKdDLQq/yXlmFgJJjHTLnWM
+NzAL/ljlRhvkA12V2R8uhFqPkjxzLiykshQd+S4ptDaiZXFf+JJGfo/OsIrr2lScJ9EAU6g2AJZ
VrVtJl9kLlKdOWRLKorcPXCPI85P2ousjbV5zDx4ALiudv7jZPjYrhUg76+GziO57PqeJK+bCkt2
Mf3xBwfhKQvZxWAI78dSln/UqhVch0meqnYjKn5DMLSi0Mm8jsDYT5L6rZLF8YeQx56Fl5waSo8Y
zyFZoAFxSF/jquyojcV102a3HEtMrsDDc/PpXoibVkBe+zy1AtIuImZ3V7mktRYeiBW/ro7z2Hd9
PzCVPZ9K67ZTG/Q1WzWzHjvoJtHGG8LGs3161ME+7IVS38ZAdWKMFUxM6r3Goxw8CV6KWU8+SK9q
L8yAKNic0ZYiJHZ8Sgca1BsCbzfJnYgOkeb76U4gny6+B5GCzYdpxKFT+y2xi86GEad2D0Uy3Vfw
Xe+pvcmJS/+okw7YNkkwxATeLJwvPRS6HQLnQ7TPVKw+r8hVeLXFfJYIeT+LP0eMWsyd6kGFDg+B
JfhOWz/9I0uT/zso8v438i/Bz96Pk+tMA5u3VXil309RGz9nHtY1rsiGem2VTKx3Yqxkz1UsiMTM
VJqUrTHoCUmB6FmCq5FQKDtdwlL6oCRp/UyfXfMnh/c+r7epyZTHCo7duIGBVLiBF+ncBQK3lgOM
F30sL1HNkGQw44HaJYp+T1cecYoJMhOGBXIjVlvBqIzhW5RZZnxo1Jh0uOlEY4MpEPeQjX2b0mwK
9OpCWxeE4C3yYc7bgNbE9Dlqx752u7T0lB2hOL8BROFB8VUmDFiM1tJtdcJ+wgZIYf0VK3n4Kzb/
Q9h5LEeua+n6iRBBA7opmZnyXiVTE4akqqIDPUgCfPr+ske3z43oHp9TW1ImCaz1W5H8m2XAZrvW
+WizxVkCSMuYbqwMgR2tdtJtvWMesJ6jezkHRhq3Hb+2bcPpUpQ+vWNzsvs/kCXsQDqhDHzXYvoV
51H/3dIh6F/7uNMvXCeMqww4exrJ4gAFPuFcaYasDnK0J3QhuW9rn6+8Lv1e/A67YbsPd5l/JdqK
p8X3lqdEJFtzMTDxIJ/UAa7iqIV0OtLVOZ422c7VMXFNTH3hUtm7bVTGOSm5me+ISNImDYTVP7VP
TgJJL50fHnLjRVQxT6sDcFPsX7NzLueE3OkMrYaz/71tconw9Nj+a+Dw2I/REtd3Xu05/7yl3e5X
AQ5+8sc5/FoLVb+WASkZWBrVfL2EBSNSAJlCUT0an/WSarnIHsatav+Z0RHf3Wxqj/PN2peq18Sy
zNS2lg91NUpo03bt/rpqnmy22aSh+0dIpVBuquVGtIbaTL+z478ilPlv6w/F08IV/hiqUn+WOojb
dOVT+4lGPd2YdnSZ9Tu+85QMFuNmqhHMgUqVZ9uunJEtOJL2YqjNkpbuiTU8rU2j2apseV4T4qB6
dL3WdKfBqQIQeZdEo9M625WunbEKoguYS/cz1E0Qkk8yiwc5BbzuHrbLCKCKHf5gsLVPqYxMxFaK
kiCGbRI2OW6Uuke8yaa/3uF85WnzWOyP3qihPbXU+iKq+axTemF0mPWLtxTpMkc8ZPkq5UM+xuUb
ygv1unkLOBCL30JH/ZCMTpqTwBBSARmb50bRfrX2ibrb5mourk0paKFPYoaY02TaWGfNcmZUnNyl
nWmMlD4ZkySv3Ol9daDytrupcXjrq6lX4e9+9cWdqcUenFy6zt8LBtblOiqm5LlMqFHE+9jgMQBj
CfLMluN4jF1Dc+foyq7OCjnIP/HoG0RAXa5u5D7tb3JbBp1NwRx2RB5ZQcEU38xFCxW5nda13D9o
QbTmltMiaE+J13hHaqT1lo1IJs7FcwXLXc4fz6djE/vB0u2/Bo1fvDQTRt+00mNA86tgBjh4jXX+
0Z7V3mD3Ox/hoFfhaVqrIcpw0ejHSFMVlfIVunwA+xZmO7asB3LdfJOVwx526RqLcDwWjO1BRmOr
cxWsG39mggmCLMh2i6KU91n+wPDlv5xBzu8SOf1vaAJ7U6ilNpkuVfIeb2v/ByRQPU7L0H7Xwe5f
9fyZUwZLzvprYIlIy0Dzjw5uS/Irv5tVzM9dLE+UyPV2zB3/3Ecr85FPljMDHMQL5mdFuAfLvocq
gtMzGh9XtlSqA/Opdm9ocw9+r3YO7qKwnr6oS5fvfgSFls5S6e9mJnkqNQr8M5vbPmw59mpFQdYy
x18wzAzJS5kUt3swmim1fIh3lHk4FdYqs9wOS8GQ4riLe7D0wPbYukYRppa945Ma4uozrkLJ7+0N
WEIQbvQXcqjzJrUr3ZppiK2U5X+v+vEib8V2l8fnYpAQKlbTp+NFRTaXPYU/TE22y+S81x/I9PNH
bwm3NW3Zj/asLc5T2yjX/rILySRM1yGM+qzwMexf01Y4fXmrla/hnkjObrF3T32n4/eA/nF7RSFP
8zrouv+hVm6/Iz6it6cqrOhj70nB+HAMQGrqcQNj/q9G91mtHVdAXhKdyREbRk+mc6L3xR9Y5VAR
y7dyXbk6tt7i+gmnxqhrTQXQjaJGlius8/vl4NPW9VHFPWGp7Aw5C2ksCXOamVpu272jhmqQaqTr
cnTCbyEoGz6W40b4Uc1GTJFY0zx0PvsEOBCc8oUa8/p22glKuMhFQssibYZ/i1Z21+jXmWLUyojh
6ti8gizTy4QMmcpjE4u4PMTBgIBeAYgRl4lv/q6CbPrZlE7Ck9a9dwrOheRZp+u9oiV5mj+dcUse
Q8R9aO07IknSJmjVlCXkP95AZfZ0bE5N9VK0jR6yQXeeIpR1ZfaKCY7yU+0X7cuSiIgOqW3w90xL
19zKuLAJV6GunmOSeKO0pf8wOvnx4p74joedyQ2rc+vN4hNxEXZ3TO/efAgUzbIKd9x22cASvUZi
m8prkiO5HEvG6pIGRiMuk5KyxwunGKLoMAUxLvWg4JCRgGXXuav2B/pHx+S4m7K5sZ2dAhYwqj7T
RNj5odpCbrUuKqAxaVvqLqsIoui4ozz8CPJh/xoT44wHvsPmdjHacw/JNvNwqyZv37VoqOhulSyy
kAnlB5LB3tXRpssDO3N3r40V6tEhikEXz8m5gPVgel/TzJMv1fTp+rZl7KgWudzL3CvCQ9zFo/1u
duHMaddo3gIRa74Fh1GdzXD2G//iLADA4lxNyU9Ib1t3HKd53z63fHFfYojDS7s6JS/Ovi4ffbsl
P+3Sq/IUu133Rni6fF96UU/Z5ov206m4dVOHjfvXLuqE4KUw6U/uFPKUJuGyqaOYlyQ+miUfqssJ
rJt64I7e1NtCJcwsO2vxSyhn4EXXeCQD+ADYdOMOTWxS4kp7c4zjum+AOfz2pTEEJxCfvnciNVNp
PrWsGUO9yO2iY6v4ZQ79OvKjTTxG88HZrbljeKaAs7PKjhmdpbo64s5vWzC1YfwSdg3j4kftZ0jB
OuP4FNcijo8ecT0MG9tot2yvgg5kKlo0tV7W7D2XyjANWQ+n/c+zkUP0L99D5V0GyTb8HvOFpNM8
WkZK+uzOWmMjfwHpEWE/XNO3Sg2m5UICHSJcD5R4Gsr23F0dPNLU2tyujti6g9Ebq1CxI9vLSkN9
ZFpOethOnseMgQKmQAbcDu1EgRrmvud6WjyH//tKR7ZfM7fZenfa0w7qK7Owq8KnVqEaSI1dBhA3
ejfviaXzo1QP4fIHQ7xZUsAQyjrpSe+GQzuJEsBqSIrH1RKMQ81s2zgXK6rd7RAYEjrBoZN44tHx
5J3K8/kZUqVlt7d9556Pb/VVGblwTBNGxj+vmKZTkbvrq7fL5GFojabfth7rx7krXO8QkBHxpBMC
HMn01qS+d+HmQVe55cIk4MyeK05LAmT01pZ1gcajLlY36/uOlvJGNqxqAddgm8Z6CcxxoJ9QH4Ta
N3VTTbF7OQ2DXtMB/v+15KnSKGtUXIJVSEp5N6rHMV6glSlSg9yLRTQMioul8OP9QDjxAJWZ11Sw
xQSP51m45OZLdko7FyVb6hWYqv/QR1v4r/QTuXBuFdpmMw9QlAZK7c6poaB4P1Apub5uFC2K1HUr
O5ONIVUECVNFNFu3A4JvSzaWiRFd+PsGzIsetrnfyFALMnjabWTa3+I7SKLpV45EzoHwBwohz3bb
Qf1cDRFQbeMuMpvP6EfdirtJuVJ9C0phASVl0rzmMPTDsY1EQo8m+8FjYmomJ9xFU5k6zryDM1vV
XOW+h69XG2iZNCCZoTvQj8pbv8DxtXyTe88CYGQwZUE9yJdkctmrXUyXz1A+LhDG6C4MQsvSUEsd
w0nZSA+PFClG9YFM7uaqbUpmjLWg1/qwbuX67eXnRu/c24bbummVe+XpXLxOu/Sf0P7ubRroPAFh
dbqJFl7Yvru9DwDAyiLQv/6bZEiTNRn+estkHkSX6zeR96M6JtNY/w0o7Ca0bTX792bF9ODbrvw7
9kR4sBz4+cNgu5AjKO+9t1VJMntX0KfLyOu9n3zhyONP5RmDF6V6fTHd9DvqBMA83dYkbi1xqbAk
E+VCXlsdHLnn5AMM2vzMqroPmV8E9gORtPjdwUxwkSWlmVO1uKK+I7EUPqnQ4/pCjW5p0fvvVB8M
XjT9nRwyW5jWw7+CIEcnYxmN7z1vo/bPTmb+JUzLZF3qxblT9fmkMWWZP3VcnzrbtLveQI7gvkXI
HFEsW81ueEePpQyhZlr1ZFyKD4FjbPfgGRESbbhy38XRymE1UZL4PMZdPd7MeeQZCKZ2DQ5FRB8q
SAYxMJfLKInKCkhYCQ7a7ew/PqHzYcWo2WQDcOqbu5WApc3CtpUGEtijIJokuOQSdMG12xwi3Nvb
/qk5Jw2cEpombzn2KG1syCCyaRiL/l8uWimzzpQjq/Dq98+1SeYtgy+v5lNC43ePva5ynyZGECcL
Ufk8zoz/E8dBXEI+YR9ZcMYbZ2LILgwJ8Hk7rGnDWYc9aaW69EriCPwbB3Ut09ZdZJvxkNiPdanF
a+HWUwUVPE1fXZOD1q6UyTXpYtbhMSSe9Gfi5nkAaXYfyeztvccRLXwOZNc21G+cGWJTd+70TuFx
4VzUvl0eW8ed25s81Puejrxe4QkzIvxfLc6hx+e84WM7z8zyflwlFWqeWVDxvPrld9eAzWKinFho
xdQ00ERDUz56uGGX46TX6VjkMxS/QcrH52s9hopJOeFT4zbNyEddMCv0qEG/nQZi+tjNHMWZrQ1P
LJXl0T/tO/aZHs51vhnikCvH4rlxs2gNzBc4eCSzGRHyRUj0bXlVSeTx52uOTMxh6H3Gv74AtyOG
xsszYN39ozar+2kbFbvp6jXiBtN7/zeMNoBngp4JXK2hgN8XFa1RqpwWDj8oovGqnQX/5XZaR0Za
GakgG5s4+AfvEcB2oCI4k8UtnqtOzqxZBMc7P2AnwOIdhxptoNCH3q2dWueXEpIaXEFnYZVtlYrP
OHIOGR+V4L8HsuT6Z6q17TdtnvKTP4iWFpYN1R0j3CFhJsd11tS1q/AawMfZ0p5H6IVpqVOHws+F
k/XxLvwL62r/0wm66g2Vavl7AZv9JM7TLS/gqdu3sa6Cv9Pe097N0OOA+cPNfQ/9KO9MEo/bdAzW
xP1BOD7sqZfXhADQRiGbK6dR23tHfVdw7ZVdPh2oYtc8yBg7//E+mhH0cIQnpgDYMuKhvBmPYSPK
4ThPlbyZSZuAbjKd/Jv7LUiA28f5oZy2kA7jikZweMbAEWwMvZiLuyKoW/5mmAGRGZ5Xe+qXxVdZ
y3d3TSG9A5eMIfNvM2z6aeh2hlqRz3mQWeBq/xh0AYXLg6N8h0peNeUpwUTBp/AMjFBXxJ4+1Syw
z1Ej3CFLAiHsVTWV3ityWJIBHLdkNoh6Mlx67YLOFOc5IC3yfHhQnT8oDvetexET9Bi3NI0f6e4O
0ZMzh2tx2oRuf0cD01FWdYDVqaLhm/vMU8OrHk3wB88F+EzXLH2UTrrDfPEhSTJ073xrvf22mWQl
KEXOQZvWIoge0OoOzSHmHt6h2uORQ0kEC/a6lXSIU0GBi7rI1RjVNx7HB8hzOWr3SFdl9Vo3BSXO
XrCJ6kiJNfWzZekBKw863DPPLqiH3WZv3vB1hW3akmdR8M+n/RB23q5Trkg4joWb5u9MiK48wPi4
1+HWUhEOOxpeh00sDID+Zl5KPsq3Yd8xGZs6qfpMNJx92Vp6JZHDXT8OJyCh4nEuz/kcagvdN+GU
yzt+D16/bskRoNh2MPOhlPEss0IMSDFkHntXc83794VOgANSRh1El+dz2DaMWbycnTcNqVsBMRBu
gjiS3MSZJbYKR003UOv6F0qT+8ZtEOVHaVgiUtnY5NStWtS3gd3yMI0Nle1pce42zlQHoHoZ2zD4
OwRj+d5xpJR8CNFy1buMRIcYDZR83hu13Frp9NUt01l4uw1O1F0Ea7dWWRC0iGqYHEBrXHd1p0O7
ejSJi73g4SmDoP9c7cIfMvpV8dSydL0bdgIsPqIn4GCPh/xXExeDxU25R1EG8A8NANU73QwDY8qp
BVNvMjXYacE+60/37rL1P0KJoLoxXhhc4r5efsJVBUfHK5fxHugezktjirQcSmP4L1nb6o+FW/2r
QF/f5BAincgHEn0yvymY3vTIaH6o1kE+aOQeKMTgYMlRWq2Bclhlk1mPGHJCN7fpK6p7DsGlBC3n
JtHRlNVNNfNVbBGPvo6HTqZdOcu3BOnRV6lc8+aMUbykrdeZr46QaPdQl6t4Yp7YUaiM/PJR3P6S
cpneGtM7ScpZ7dZ4oNCdoByTE0OLLYaKyKOw29nd9lmnFQEwQA0kyANzDdEUp+5i5FfgavnLd6Ll
SQoW1HSO1/nHc4qOeYQlaDjk0JpXLX8gI12++DcVI2mYqWqdezQr5FYT9ukTTLsOiCx49dvhgruw
/I7kFmjipe3uk/M0VuFBiiCqDjkfoJshy414V3Oeg6zy/ArZMplh8OcDgq30fCZjWuELlulErdRt
FwN3wsg1wxsBU+pPY9apR4W/q4dOMXke7VoM0FrQu+0hqVdpTqaG1h5N2I6ZjRoK1tHxOPVxz7lg
4MZj83tonOaLhQAfd9WK/dVzrYNrRYzbqyxs/ezZ1QU0cjdYOK6PfsjQa8BMq1j3D6vOx/tWev6v
qWPTfwJ28mU2orz6bXHWfRa9bV9o62bERgFeowmrcv+tDGyPA99W/r2A5i4vabYfv8q1PysQ2UGa
dCPGTV8sTteIdF0S7gthlxo6CTLxNQwRtdQlMZfpNnb674rh4nfIClowb/i8nz5DAtMEHFdy7MOt
0tk478UvV7uIiQYYnXOrRgldEfQbn3PVEj+dLovnPhl/M08t5WQD0KWsv1DUsYRYvf4xKIvbtJzP
T/E8y6q/3Kn//ughhHmgE2WqTAAMOCncQZmkgE5AUTs95XelHroom6Q3cQ9v/KPTWMqlpN6jBByn
yNuqS9nmCIfmwuinYs6RWNRnoX0q5VZa9GiL+GA3Vw9+ANTNJ1+Lh2HSxSN2GsJzc7eTV56rwYCn
s0SJFy4ICIhs+iU+RIBqb4CKw6dTbF5wjBwFLrtOlXuPZrILM3wlAFfsayGsdO1GNuOcRbzB6NU9
2YWKmIMYfb7wUkMlH3gFcHkUKPY+qCwfzMEvrXO5Ceh3zvDCfMVDkL8GTDF8TqFYvl1/h+UnwbOi
ZsYNLIu62Mo3N6+C/JpI1u2hG0mMOfEqcLAhzeOu7AO6kGFg17Fgcvcn8KZ2CLkqbD/dCsnZkka6
0M1BKznuqQht/oDfYn1evVh/r1LL6dIlM+SmU1DxTG59Di0pgy9wvI3jL5qKy97HYQ8WW/UXzjai
7DFSDDf8qTPShsgry8xiufpb8fzwE8hwP81OG/4bZKnCo5jW7ut8PLClwXmQ5c0kcRXlpiXWEL70
c4w3F79D6RcdN5SIgWfAKO7VhLkAeUyY3++RotFvB4hDi1Du/XpI8r4YGIlkdb0HHQj2kKNTB8BA
/XEahW3um6Tn8mzHdvN4fCb/ugngnMi8cXrFDhU2z4429c/W79HvEj04gszSd97nfWQpChSpO9KU
qG0Kz8FjWCwODfM4SP13nsL6Fin+j8lnNWZ+NzDtRRXzebTHHomQnXIua29Az2R2SE4O7Hosj3XM
yJ6ugk00raHrEBslm3eFKKeMjyTd0c0UdsL/6hDDcVr5XMN1tzqX5TzySgD8J4+zN/iPAwh0d8g3
f/scPW5NHj65fXsddUNp3dThzTqj/Uq7pK/eNgtdBia1BXd4sDeecMSV5XFB2DeRDTVItvmogcUI
J9e55oub0Go0Rrw2iSkQsp0FiH1A49DFOq4VB27efU6YSD82f+7vO6cy/mWtBufUCaPlBYfr2GSR
7nUpUU0ACVIHBJ6g1uumg/90z0wimro4jXCUrpcmCVr4hrYKZ04gD7CXohSMDmTlQ2+vfsP7xJeQ
T+iYdBBCfKzxXbNVNJrNPvD4HaYy0IPONGFEt8yEPhdYArSCe6PUx3WIlH+iKQhIu1786aOvve3v
1nEHkcgF43yotR1fosQV6hahb3VTc1q0WbSdtyo4Zn4J5DJVkUbMXh/kkIobXIvQ2NG+1V+ylNtf
OD5+6tTMTXIAt1LxwyRbAGEaDnf2AfJvYV27OJje8cENwU0Z9NUvRAdaM3Ctw4JkphJoRgxWliab
BhRYlwWQ2nyLnXa+WxGaL1kM3LVf0pA4VOUDXKvxXlFY7N8MXit6eBPJfH7TRYMV5DgRwRVdCaj8
L1K+tw9T+Ga5gJOP+0PCVozGYhGkQ7JfA24X0S4+EyLRiO2Kw+S+XJqkRA1WxgzXff8yQ+MjrHIq
51sgj+gOe9UE+RFxSII0itW0PcgZjRBM9/kFkIslrNDr4nXMYu6UkAk7QmkG05e86n6Mn/bF3xzI
yp0/E4fyeIHSdrvb13kHfts5GQ4QI8tzgWh6gR9ymxFMM27eKuIR/MPS9xOpP6gAGTKb1oIVzwFH
zuQ2LP0xwhAXyZjWGl2KKBsoBsFjA39LjGMz7FF+OYItV4QUMeBmveNBGULBdeGJ2LGBbCai1OIT
yH3D3eR7UHMSGTmZcdPOutxNqwdp5YviheFxW48lCarXhMm4ICxOJwTL8czjuxmHVIWxbm2eNpbj
HR4RwOeKVHCWaQQnEdquvXa/gsZr8A93xGiStro25tD6q/xT7h1noKhoo0mF34LRJjUa4HThsH6e
1Kh+IUz0hyNbvXlbi7ItrwSDN9xGNfhPUeGRsGXcgSdSh512YQ1d925juPka6zV+IS44QXxEW1F+
VMmOpXP3PX0/xZX3u+y9KDjUtXGu9qDoh4cp6aenzXaBg3YjRsHen0f7NvebKZPOgiqMiVzgvO7C
+b0rFXtuTSwohzwizvwAMi6fOA7gkPCYIcn1OyUE4jexPHJM7Wvm1w0ax6Em0Wgb//sekDpZ097p
9R1HIzwxOqL8AyeGurQkq5oDggfoQWQ+46fFHzcfRgRv4zW9Kc6/wnSxf+EIML4MmMDlKnFCGiQ5
XER8dDef9ZPgcf2nLbx5Y6BuijcydtcnW04rN8wQFl+jtvZfESGzOzVT0nwnXNLTMeTFgokY63gk
gqaO0IVaRs6MJx6yW5aC9wYXA4Mfq3fzA0bfffVDVG2pSzT8GywuGM02a3vX91vyRfYLah4Y42CE
BdhrJMu+iP+out2/K3Yr/ipXoWlb2miVWV3VgT7TecGaOVWkfldku1Lc4+7Y7SVIHaxndfZ0zGuC
WLTr9xbxiePw5RfQdtfzZj2dOpG3BbwHUpSojOpiOsZDguyau4VKpbiQe5FByI73NI859hA5oXMb
FB1lA5W7qf6C+bF5H3tOZYY4pEeLN3D0I3hsf5Cb1o/4WjU6w8prxRFFeP6oOZ/KjDHfZU2r+uXF
Qyv+a4C7eQ1CeATJ7Xjb9sp/rpUvu6ex3haidpJqtZdevJqXuZxnYlD3yScGaFA6v7C9Xz8vgz+D
PG0W04p1dtBGZhdCU3cvbuIjW5IIj5XsWRfNPIbTwdO8NcdCV4bzMdmm7qqTxluw424yTsBWA86H
wNf8zyV2np+h2geRkbXWk2hQu7b+jnuEExdEZKz53cqOg6CLpvpng27ur2Q14Kt2z2EuXQHWnssS
OZlFAYO8QTvqe5tM/poz6f8hFOoMs1qzSQ4CZsAjVhz/Ez8ISo8We9DnWBku8km7ycWotgaWFYdQ
e2nQdz6zqwwUG9fejHw+wBy0ufvoZrPCiZg2nqcUChNAkkOeY5NhjoyiR7Bpps0AV8BNPSG/O1RU
TMaQBwvXE+Ia/82zY/VtYpS9mVIRUy7uv2nMRifOH7taojNi8mfIhXYtm1Pvt+GLaD2EPAuhIY+z
cPWejXG+bCn2N9RMQ+T0r01U2d/xErovIYSWc3Tz3RGHMkkgJ+iGKqqsmVpGUyX87smNdfxMe2P/
6Yg5QLDU94WXcR4CH9IO191iSRMdvubJ/yJPHsEnctz2asJ4tR5dct91xu/jvOZ4nq/3fevRiACg
/pmbqvj0QNNQ1I6mrWBiecRSz2+FRSm4nnWXCNwQByCBf887W8oDiqQdGj6KhwsU9vxLH21dz70H
+8ZwjCQ/XXxy0o7FpKN7XQfCcFQrNwD7q+uPaWiq1yRvkkdoQxCXLc93cQa4TJ/GocDaYirJuG85
2b4YGlg1PFSWqe4xO6QYq/LvsASqOM3JWMuDRQuRoPPS9lruYUvWhXO+YWpnVNVRriWwrELR4R/d
No4ezntnwKGy7FdzPxdTli8r2B75Td7tvO7yV9FwiqUEXFY0ELGWnOJpYJwhvHn6t2H4u63GVnuH
dXLgy6sYVwGfNA9kFuixUOm6W/GBAZHv2Fgi0eNqd199ExHVMqK79IDGGNHSrek9jDdNlzzpJt+D
lGW9ZGjIXZcXwvHEr63y9195tS4ugvAzzkwY3PIl69kfs30Dh8l2Gijyc66ghXADM3ps7VAI5LOs
1an1I/cOu9h0HycFguPIbZnsCxlpyqKSYTOc9NDz3myhenfTbPkJoagsLpU7J0+iK0nRSBIY+xt/
3WAzoMPnQ86xP2Ox4K6/8mqZiHTWdCnrbhLsohra/ciy2tXYEOu+f/KsiywAzdiMiSZ34LvwyC3H
0ZR2OEyOcWUW71igM+Msy9fqb2I7bsvk1qekTBreqTIJmbQQoO7I54qiPrhAgtUfUwDMHJdduGvW
9hjgGcxsg+QiGb3qmvyxpL3b1ip+DKpGjQd/3RU2rR6N3QOWH0jtBZ8CH8bot3/cpnPnky333Bys
AbI6FSWD8cHlU5wOO4c4s0UNS8UHqwbhggp5+XM1RswSI9UXAqHnyhBieVf/qs5QqF7h+3jutSXh
5VwDcEchgv5AMyshIfs5vBsDeOfM3+2AtDgearIYZe6ivOXkSgVEyr2bu0heDEgqSrwNWfZB4R/6
0+eD/dUrt36QqNKds2AQ7Bg0NmIR7Yd/cb6y/IHrghWCHjJx1QGEjY6U85uJb9MZK0rHCLpO8YM7
+KN7kct4/12IzbnDYro6N5jJ/D9b4PpncEYhz6RLqLgCGC53+FGne8Bc4Lto+P2lhGan4CBDBMQb
FZnaeSopPWiyXjp8YavjBK/LPEErj0sIvds4c3JlRaG3i43v+2XnBjeXEjTjqgY9edL+CoZExtly
iyCCW7JHfXLPdMB1oZy5X9N9BsS4iKtxAsDycBO8gEkqRpB+9dBLdU38FLY9Ylium+JhVCiJ05VP
+R2F+vpwXvSQ4jgKP5gQ/fyITzL/aQYQ5Gz1DRuGNLFCJkKlymdSWl7mYihthD5LAVe0NcG6R9Lw
5I8CbCMZ1hvK11J2ms3XScZPcoZCBcjWqZ/CHSdUEHkDpISbWw1o0rvh1e1RAHDIor+QAZnHaTVT
Sn7gLba/ExvuK3O8jxZkA6oNUOEwNqKTlupZVngZMlio8DuIp+iJO2j2T31ewHPz6E5HRxcTI/40
+EN2Pp3tyasBd4610cDYQbwjjCzj9uGsQbWH0ozmjsmlm8PLAkbbHkvpxiPRcqO4m1duzcum7/2r
GEzES2MC5lnhezO4DzNmwD9T7uwPIW5RnW4IK5ZLvYO/PeI9y8k2FVHPZ1PKoD/S4qWj212Hanhj
LxBvIgEYhQYaHPT5Yc2Uq7fB/VTdLh1mQNajn6SoV5GyfqFRzF1MUxfDiGr8PaI1NIFySbqAQ8IH
GkNnWwDCIwCq7C/UpSt9GwnWpZM/4OVJ+8XSRfu/O67PuQ//b7gB5QFEfxLX4BByBgr5H+Zu5dog
GRH+QAhL77dY+jxdmnG5iJrNPAqhCHsVecFXp5eDahb34n//8f9p+D7/eLpasePHxNjCgv1PrzUe
1kkjW2lTrFesQwop83LpoBL0cXcOD3AUSboHsriZjEIW/L//8P9sFaNgjp/uOQ6sox+e81P+50+n
JywMoO66tMm5co+Tm/MitdQCHhu2igpZEyhagTMb/rxio8Ijemw61CYMMQDeY6g//o/f6D+95//5
G/1HxAqC53ycWr6Oopecw1CYh7pIvIxR6W1kFObggQufcKMdld4C8r1ie9F1IADeViANt0AO6EmS
/+OT+s8IgP/+tSgxPKfeuv7/lyw2Gk7oRbISd20B3Ip3rkDYoUAjm//i7MyW41aOdf0qjnUPbxRm
nNj2BdADmxIlUiKp4QZBSRTmecbTnw+Uz95sdEfjcIUdjljWEotVqMqqzPyHOjfyzeVVWGpDzKPN
Ch/mrG4KJmYhk1L0WobNO0gQ4MDWDy00VeBx0KV4Fg768AOjX2VFUeTcNkRyTxj6vAeFvpC+ACBZ
53FNHx46oHJrADPhmSvA4jbycAA9Z++LDO52rhpvs3+YLQ4NkMbGvAMZXyx2oJXDQAT/QrsPITwo
V5R/w+Ih1bgLDlSCaG1fXtrTiR6Pt9hfoyFBTCkKiIeZ3JPR9uPNyLjvwGOoYMXLZlNaZfnJ1hN/
d3nk053NyIjP6Igam/hRzb/ZK2mHetRzEWrsbByS5GsfbCsXb5G/UavlZT0xCWTbwMigiHM8CkOH
ql1yotVeNNf6DH2zUnFNU77/bIK3Xtk3p+cC9W3CB91jGoJ8zePhLM327FRip1YNt1lDadil4vgF
co24urx8p2dCQ2fDxI2cdg/6vvPyvlo+qFxVNYTcDV6plAdeMHCxoA+HLgBPWMkV5dwV2/WzI6oI
McGAh5qwVC8UZNhl2nLmi0Dqf3ojhS67ieZKYhXEt6g1Wis6I+d2CNYJFkQIC/mnpbp4jyOERueW
aFy15Cv2VNTFpjDrLvsbWxELIjThhabx1RZrGQIm50XBWk6lWYJ1bmwwR0O5Msq59UOuXACewgUF
TPzxF+tNcLpxwCgNCAEDaqE9XUWBUm0Haqx08KmFXd4i5zajLdugB3iWEc0WJ8zIK90frXmLiM6+
6zOEQdzB901p2yY8alYiyVKkaD5ptmrKrKKGasTSpiS324Q3MMzjSvjpU0hDD3xoDHRlKt5bdTZb
EktN93h5imfCFxcDImSCWInTs3K8ppNnTaoOSNRBUwBGpzC9fT1Sb1XTaFcmnkUVQtX2mgrgcWW6
Z74mIrB0m9FkIrhoi4dKp4R5YJWc9NprrW8KxOuIu1h0V5iVtTsffvT28lTPnIb5QYY1iyq4kpah
pe7tBoxdQi8LeOhGR9ly10rqmiv5ma9oKii6GQKVIqSfF9NCrsaPsvnMeUosBlDvcR3t1boW8k5k
MmjkMJLHjwL8b7AS0M6OzEUAhQ2zQPTSjz+lB+5/aHADcyKrJY+GDONtvJqzQZGkFj+I7YBde6ic
3srAZ44J48m8LhC7Bt82/2KvImkF5d2EYcrCxsVwXWdyt0UJVrqzqaCsRLQzc0T+T8XAhKMy24Uf
D1UmsjL1ego7H+7fRqqAlg16BfE2pIF0VwBT/hoLe02v+MwE7VkbHv8gnQqKvPimEKbRYO44JKFA
QEeugCNBbfH2vgxL4c2b1AbzYeOyge0NIpjHE4wgnVNPYoIegkAbuwHH1Jf6mt7b6VGYHRdkTFZ1
FN+MpSSg3Fm4eJT4wEgICHyM+xg8XxB1K0+xM6PM2nj8h+iJhP4ifLbwVdJMt2lGm2BEC5HpoHUC
483Hmlc0R05BQ1GRUT87XrFBDrqB5zsgC0Aj6ccKcZ18k1dSs3a+zkyHwCxQs5e55NgJxwPRUdL8
jPqpM/Uok4apUrkAFlcUh0+j4oulKHpZWMTz/FnMRuHB0g8ZRU6mG18TPMNxG9bgP4oB1v8WhnUx
fnvrlkOMF7NGIOr6bK2yiBshsG7qB7yYVbUgZQusYleMw7C5PMqZiZkWcVGTudwM8rzj1evRb/Wr
uCQVt0tahklgvsdMpt5ZZhu4xeCvmfOcH48UACNT3ndLVfxOkVvTpK4DBEGq6f9hJ0p31fNh2kRy
lN+1Q6X+vDzFMxuEKWJjxi2D5v9J6o0+PqwVFnIMshDmbk53IW+mt+93NHkojOnqHHXthdCwXRtw
3CEdOG0ie7fWAOGpjuJxxb3y9F1AKUrnKjG5K6HEL86uZwTITc3ymSrWdiC1UWWBNdN/BrJv7+3e
goMb+wMtvLpJ95eX8cyX47mFXqCOV6GglnK8U7pQDssSwxInNzT/KxQg/SvUPK3eJTmyHY4RAyna
XR7y9FrBmIKlnDs53J7LSzvolczucdF2PDWb9jqorO+JREfyvaSQnt96MHiFk5cB9dzLA5/ZMhay
nhYH0OL8LbVm8b3kAYveoNOhVvUh0rXUqYuif/M7lunZ6F4qEK6Q/F7cX3kxwOW3AH7ZiZXt4TV6
iLxJmclRSJJUX9mg57YOVzPVwHlFAc0df79WxRILnCp5qTWEe7S9wNYloYQqvWdGN+gRjjc6Rbu9
yuP6/u3LabKMuI1YbB993lqvXiJmSO3aN3TQ/4CZbgWaT9scTcWVHPXcBjUVcmLekDqp6uLNjOZT
oaI4DzLZiE2nBrDwXR1Q9QR/W17BE6mv/sasSKURuiXtIVQfz2pCTiWHIsju1PIi3MByLwxgXohk
rezGsxMjy58fH/yvtcj1UaYCFopCAwouHhwCnIFpmNS5PSRXcarL9acJ5s9aJezMoLNJCnkPi8kV
vrgYJgWYcjHBsxlxbKNHBYVrBAefo2vjp+nm8lKevuTYHGSoOnkqt4K6iC1pH8OyRVYHSlQDucgN
p6FMvsL9MssBhvjYK2tZ3YsvynE9eLZMIbOyWFdeD4uvN6R24Bu0JhybY5duw66Rb/oBBTE7bLIr
z6J1JMKy3gcgI/EAlGhPOf5o0hBM0chb2bpn4o2N8AkhXTWI7cvnZdCDzMQdKgdbU/lbjHSB8Pko
xV9e5fNzfjXM/BlencPIaJJO9nC/8aZpMJyqncW1sIrUdDdV7eajngbSQe7pr1kJirVFQisa4XIL
V55IXjEbObe/+OJ/jBWIDIvTmiMm55kaU/bBjrsaaNVntSpjIGGyf93V5GiXJ39uiSl+c5dwc86m
bsdz14wJbwpkGR1TV0t012AQmWPar8zq3EY2MRIXiOOrfMt51q9WGGSwlgwteQISeuU3L/LpI5aK
/4Tx9tpT4OyEyLlmhXKwvfJiAVFHBiAgeHBUmIhvvApEII2aYOXBcXYUSCUEHmofxO/jCcFr8goF
21Rsgv3Q2iFTpLUbMi0Y0Je/z7mVw76Hq5XCO8WHxTO+4nFvQWplIKmRdxLI9I2Zd+ZdAWP4898Z
CuFne35Y4wF+PKe0HurGlvhIxdAUHy2vCehwWsB4QRP10cPfGAy3K0pwPLHFMgtHziZAHZoHb0cD
Zte2DcaXIMQ3XZOku8tDnftWPNG4AJFj5oZfzAsMk2bUKaUbVdXTO6QsrA+G1VkrsWr+KcvAiUiy
OZeHuCGWWsxZ0hljOLHvshrcpNOCFT0QHPvHgArVrmhh+1ye1rmdQbEPiCJoJXpYi+tPbSCNpwat
M/S0MjeaoMdVESZhvOuDlY91OjeqJRqbgouPSsZybr0m7KQGUz2zqat94JV3uVVdA5UzruQq7FYm
dmY0C91l7BPwfJnhZsf7sG9VCbdx2ut6LxnXfmpL91g7Qd0R7XSLRJ+38t483R9U1gXGObwjFJiu
i7McygaAfSmH1E6P/VshppGam9J/uvy5zo6CyyHHmFIGPc/jWUlSZwwT6kwg2lBg1Tq/+gCEc81T
6czazW8hGi0kBxSd5z9/FWgp18OOssDVZ93Y3QrhzZAJWL/XWtobX5TSS36/eVpsQYpMCmr1dHgW
01KNpAr9gJQAhTEe66nyK8zMN3pUU1ggH9AISwR0Lo/lk1KREJvIpo70LldR0a3RjqG6rGUuUAwI
ajLfbOU0n34t4rqO/SY5JU/MZUOw7AoYOJ0Nni8p2/fmFHk3ctur/ZujO5QK2cS53CS6K9Yiulsp
eB8AIDHKGE2+TeP0eZqhZpURrdlgnUzIUAUZuCmTIiu4ly8OFUq/ldTKEBFFOYbf0lwqtnETvLk+
zyikpjwnZrMEJnS8/QCCgvY2kRuuoOGWTpxZSOH0Yx+rN11bANuLahsQHTx5Dj9Kl+Vqn+zcPOew
QUZOBKHjePwbJGQ6M+EX9FKVgJUJKzV4r4V6+tb7n+tk9tjiYuZmJjQeDyMjD99qcxkPWpi1sdX+
OQNkfHX5bM1v7aMrhYrnbBcy98Lt+b/Hg1RhVldNbXxv4QgXuXRnhFepbO5yoTg43vDAgfSFX8PK
njypLsyjQjairKvNgkGLbwiWELXewfg+tNd2YL1Pu62Se25iRJtp+np5gsuhqB3LdB8wyaHiCgN6
ETxCdCUmoKGwgo3B/4Daiee2fdq9k9Bb38oGPDUqe8H28qDLHfIyKD1+epoKT4xlaS9CdUjv8yFw
0O+I7+AHJNvJGq3N5VGWt/OfUSzevKo6G+stzhtNaB85YKYWQHPqAZVIcykWFSUXXvkaYOLMYLNZ
CDw0Ot5YZCyifpXn2JTpMxox8BirL6xPXGjcmEPjvXHjM6+joRYbXzc8z5xKhoKb2ENiSL094ipv
fbLNo1D5wRuDuhqRZBEX21YEIO9RZyTI6PuerjHNtsncXf5GpzuB7iwsCOIU1SbqI8fnC8bBFOkG
5EQvLAqy2DpAYTF5a+Sl83M0yuIUk5CgCTCQPCII6jnoZn2TY/Ht8kxONwDlCKRZMeeYu03m4qsM
idQo/oSUGqZFxi8xoOeQQNCddSXMNaukl637OizxwGAwSgR0S+gvLR3qejQStLGji0UXHRUZ3owS
ZG2zfl9JafkB8G2+a4y2vUL8VXGHMFIOqOQmK7Hx5NuRI+N5IkBvWTOHczHjtERhPQ3Mr3YIA6BE
ZtEdjHjtNXV2EBAerCkdG0NeDoLsCzLC/rd4LFN7q5aqfp3hVWfv3/T1ZkSMRiJEC4WB8D9ZxIo2
SQY7MIbewQwvALlcWA/opkAh1aJgJcdbzOjPULxysWqlh42d4fGWVz0zjDMet46RQv6umeCmTSTx
tiDxMgqtn5fJYIG5RCJMeY6MVBbAtAkUFNhgRL9X5WmtYbeE7/0Zhu7CbL5Huqov1g3dnI7+mQSM
vtOrq2gox/eoyLUf9NbX9wEJM8yuQYeICX+rjzFRgSjd+gcd3RaXT7p20BeH8OXXMWgFzEeQB/FJ
PdLKFCT0kIrIxyFxai1O3g3IGexCuG0rhtwvuLBXZ/BlLGByChuH5j1v4+PvqGkp0s8j3zGIqvsW
cg/SWep+8uIrJIuv9Lz63ob991Zgn6N5nzO9/TrQgR559ZVNfECXfq1OMcfKxS/ERW5xoduzV+4S
LQTFAlauhUS+LCpbfU7Rf42vs5ou5y3amVm8i8MpVT6hCRf+nELUqFfQSmcWf7axlYEqAZhAfO94
QbxqUlrkPzsHaBgavkaeb8APF5syiJLN5eN65gwdDTX/Kq9yrFKMSjDO2y5oDOkQsyHe8xht335S
GcXmjIJkm+/C41EqaK1elnCG2skPdoo9SLtCQWvqb8yFtErQAqQJYSz2kY3LQoL0Gvsoj6LvsKLr
D1InGZ8uj3JucwD14EhQH6F3u4g6AC78okthVcehiPZYtgYmjBDhb33Nb97LBaoOSlsU12oXdQ9v
H5o7ClQZWI/TgwK1OhN9CrVQpTh3Mwi9f8IXQTpA9dZvU1TlkE4zjFti/xo28HSbAJwn3wKuxGOa
kHD8AaWe1o5UReh3WFp5E8VZfhXY9Vq35XRpLTqAfDrZkknwlvX6QC47Qy7S0YGW90k29KdOs+69
ybjuUHBBs7W5MrXqbbAWgg8VSQW1AMqsChDdxbUI/6gn7c5GmKeIFXy1C4TBrwqhhoaLxGwRoNlY
+zRhkOiMHi9/znmnHIcZS3BvgWeg/QKkZjE04BnIZDFDWwaAbHXwom1eBOUWryPIDk21VnmYf97p
eBqtEDDJgFcXO3cUk6f5Cno4dY/cgTKk0ZfE970dOOsIcqNZXKFFvOb/dxrL5nYgECVgpeycZbU8
wGsQYjT6iggaSW4s59Im1mp7V6CvtRLLzg5Fzg4JFC1DbuzjTYpQ24RfIyIzKAf2CheIHMtbzw6z
dCeiSRhve7XhMmNxVwOoYMvOvfrFjS0NcKctHQaGPqDdIVXoWxUxxmlv3CQzUp0hiJ6gFMksjydl
ewDOJjSoEMpLrXo79kGUbRIj0H/BDbPQQiuiNZ/hk3VcDLlcxwQCoIWjgQvVs9gILX6OTNFs0jLp
ViZ3ElZeYPhAHHhd0bc2FvdCMI2BjCQSWqJj2R7QKklduEHZyr44HYW6Bl14Gp1cqWi3Hy8hqqJd
ZJawlO241rdl0E0oNhnT/vKHWp4u3i6cKs4Vu1yxUCI9HgVmlsDzCaRL63nyp8HuME3y28Oomp2D
AdHwqcvX2kMnQ7JiJC4zbHtGbS9zvkSY6qDWECnCuhKbAf1y3bXzRroVKCt9tK1m1qsbm+3lic6f
/3UYoSim8EybYYcMCtjyeKLJ0LedHGME1exCp3X7bb5Xb5TNWmlj2ckkaByPs7hzeC22RpkwTrH5
/pht8N5wfl3fPl2ezEs+cmk26vFsBqMOYP4xirIHUODg5bEVH5B52eB/4upbWm/Ou8q5Rj7fGb9c
HnuZfJ7McN64rx5fpM+JVs2WWtKV5vYuIHjnp3ljXr/1Xl2u5HzgX40zJBl6EBnjaHfevoRW/wig
+dpb2RfL23s5yuJ6gY4fJdI8m2mHN4iLcKCbucXKWT7Jk5ajzGfi1VzUsBJaNH+vm3L7I3bvn/X9
0+PnNefMF3PfS9tiEXYBMiejCBmm3AI7ddEfcB4R2/w4ueYD+p2HlZ0w7+VLwy1Cro1jJeGD4Xr3
B6Kvzs/Muf7tfl55cIgzAeP10V0m52md1SZSoPOsUMByKRa5eAa51sbYPO2/1ZsHtILWPthKuFgS
oBpLLexgHrPbkNhxwMLtl8n5+fAhcG7rzRM5gYPY5srFsvb9luB6FZEOJZm/3+j+mHbyHkesbb0L
PoQHz0n2rbPy/ea7/sL3UxZRJNbgUEIvnCcZuCn/0RwUP13E2VaWc3k3L7b/ErKjSVgRBXQunRnR
7nQeVIi8aq+72Fyb09peWQQNy4xqK5sPmqV/bb2rEK3kQsHsLIuRIllrOL/U2S4t4CJ4RJak6AiO
/VnA5CM+DRtzhwec+xBuws1vSPcEYtn5vTbLl/fnpYEX8aT3U7wESgZWPyvX9WP+obxWf3i3lBuR
3S6exvvsOvyo3ur3KztmbXkXAcZvhtDI5x2jsmdQXmB/dle88lzPMd1im239jeVa7hpk+6TYstxA
i0gzKlmc1PPBoAG5C6/E5j51J+fZcwqWN98pzuo9fi4A0BAExD+z5cBxH0fsOrbSTJ63LCbEW8H5
UDc2LwfNtd+lLhZ+d/Utitb7aq+9tw8rq3wurr4ee7HK6MmMCQ0S3iqbfms8Jrtg1+/GTbyrD8rV
Ws3s3Celn0DTAlAdTfFFQhAhVB2NVVE7FervsoB9izyVNj63WbWJprvLU1sGAp791D0pdqgqIH9A
C8erajSh4gWJNrmS2qg79JFQVRZViMfaOK3EHG0R3BgKZCeNfjhIloku1vFQiaUYg9LhnOXBUn+X
21kGHlhNVmLocvXmUTQ6WGQDM1t2WVfRcKnGDxK5owZW7kdEJ83rqktqVx6V9GNUpOkDVCZx++ZV
pIJDWsWjnSaoMe+fV6+JHKGEqi7wasRwstiiy0pM1Zr0Drn6ZG0vziHsdaRhguRwFG4A4uvQrxbn
ADeearJNaXTNrMtsF+2L+gHxNzSUKj1X4/tEdA2Cr6lZ9A6V7Vpy0EZMb5No9B71JmtyBAS6rjuU
qaHcgSYp8RiqwsJyChnfpMvrcvL4pudKb8wQlJrAhdG7Ol4YDRONrDFNTCxF1+E5IiX+SDREszbY
DDU+r8hA690Q7XA47Z4qOo8//dr2rY2gOzjtokI11hjuy/fl/Cup7A/aW0i94mN0/CtJiDSFuMQP
LhYLMULDquJgRpF+o/CPGEFfdNb1WChcu2E3rDxtTw+bykcDnkY9mAq9uridUHKV+hF2iFs11vcS
8MZDg/jQRxQ311CiZ0aamTQGbXiqCmB5jifp17Plna1MyOlFBlAKuE6bfIxQC6VP9Xz5I5+ea0qY
1LyQDYCrIS9b8r4pD2mOlJVrIoWzbaoBg6fSX2mfnCQ5fDZYlSqQTBrIXAHzjF8dMZ/mhBpNbed6
UuA5A46iTpT6qsOGSq/Ddsq3ZuIlW0WOtBu6+cmzno5iJYKdHj1+B3A3M1sJmNmy0jZOXe/nJafL
QsvZ2Pq5J33WYhlMoN2ghXNAvhgplzev7hzHIPgA9RFU6o/nnepBquaJB9G+zlHAGbV4l6amevX2
UQA3z80CMAcwZY9H8fuO3tQYdci84OeJEhIqw5hpv3n9NFllIoLKGr3Kl2/86hvGoxqbDcAQN+yL
7CbRarEJJdRnetRDN2k7eLu3zmrGbICopAPCztEWe0YZ5TrBixZ9+Cn0r6Ncmg4eniwrScJpQLEU
Hc4mk6LldgI6hPVLS2+0ahd/2Gwjy+jfJIi0X8mWLm2tVO9Rhh3q7uBJ9X8gWf/1c/g//nN++yfs
1//+b/75Z47Y0wwbW/zjv2/CnxXf/nfz3/Nf+59/7fgv/ftj91w1bfX8j5unov7Hrs1+PTVhni3/
ztGPYKT//Cabp+bp6B+2WRM24137XI2fnus2aV6G43ee/83/3z/8x/PLT7kfi+d//fUzb7Nm/mk+
v9Zf//mjw69//fVCwP2v1z//P3/44Snl790/ZdNTFlKv+fPT/uevPD/Vzb/+0uR/AlpTqbJSGeSt
M1er++f5TxT7nyp8UPGHU0NdlJOV5VUT/OsvSf7nXEXk/3tBG9FPnJlgnK+XPxTinyYFM7B3M0nM
4If89f9+u6Mv9r9f8B9Zm97mIa5l/EKcrP+9zmka0EoBg0tZEa7NjOw/PnldGCtIaiVoqfleNGwh
bMlXYZkN/v7yWTi+EeZxaG8bRC2KfASxJXxktA0a9l6Lk05UYI2JOWv7U5um/Au4sX7lnJ/OCeje
/LAEIEB3y16msQpamWUOaA/ruGTTpghKT16brADoj6PxnxkB75nbLfOr8qXE8yqaBLWKKbc9GyiN
knKnIw6Mr5KCLmyMzFuBXq38Nu4JI3Jv4zRODRhoJ4+ZRSyOFa22SnTtEPasA2yHwnDYBGqkhSyq
P6yE5JMPthhssYilPE79qGLbWQprHPaJkqsPsa/K8BIHf02Y4eSL2RSAZ6EEnSa9zj453oVBg+hX
q3exoxaldBcVZobouF6txOMzU0JNiccgjGWVjtkiHot0NBpcA2LHKsboXRyqzR6RjsmtCa8rQfnc
hOaYP7/xeJCby6HCRG3RluTp0xTioDMZlwPdrxyqc6PMLDmCBVaKdDaPlw1VLD0ZxzEGd6iJfdzi
4i48PVp5+7zA1o9iBF+HZ4eCDg/SEidSQ4pkojWPUQrKznB7N1WNprHFIhZBs0/xn2qQYW66+qbo
9PLJr0gf38dthu4bLhtYnKVTWlX3ysBpd3G9LrOdh1UdPlpdltyMmcAyBhmnFh3R3PJ9JFsaQ9/D
MRpa1y5z7mcPHUvJqXrh/8ZNladkoyJl7epdZD8ZiUlXbsrUkMemntafbCQZy0MY4tixybAi+eaD
Gl2rt8z7cbkibFTyVkqoPMgWSRDRwEctBG0Ne5zV1/TRkLGay5M7Anz8yejQ8Uugh+3qQdYRNJVC
+03M+JdQQGeZPAKlG8hoy1+gAVNmiR579EFGGVzpsfaU1V5a2cVnDgwoaBnxZMiKMw3/eH8BX5M6
aHe4MZX4ayidor9DQrTbyGVs/Lx8P5xEU0KaDN7fZFqAobVFuIkMvQl1PUgQFqyyX+bQxY2T6Soi
9UalhsBlPEVfwaecOT1I23A709IlH1pmslIxhHmIrRjCydxIrTZ0uzC0xpVrYjmKIgNbBwcIYl61
SdAXWyVUsypUBX6rFbqO8abVw3pAu6zv1uCtpwORlXMrzBeSMm+L449VxUadBxL+fJEwgmsx6ahI
avXw+fJ3OjfKnwcDdGO23vwdX916+ZCVQSDBO7HsQcV+oog2qoU1zJtHmZnpfBhG4aG+CGxpLzRs
S+Ebj/j3vMtzA/OYLpFuL48yL/3rUwwGhYIeDDs0nnmJLXM63Hza0g/NzLHrqbgLBWRRqVXGXyL9
pbQYXOJxtb08ItCz5ZgzqkeeCV3zsMYSjp8Nhq/3Rk3Sgf8j4Aw5yyonSDOpRQMaocGDhWn6F63r
PHyTvTJVXCJNk7nQPMr9lBat5giZpsBVwPXVbjusznC2NnwLLe+qbKGHampvbes+Ik+s2nT8Udui
N3FzUyrqlHkV/54wstU2ndFUygYiWxXtDHWK8MpUm7rCdT7zk2sd/zH0JAsY+w5eGNiLoWsqfVSS
Cbn2bDI1TI1Utf+s24P23Udwzt+1Y6BgsOJ70ISAEvRX4A0N1cmbKu3dTELvdpv0Zf08iqKn3tcr
BqYdfZ/PjsYmHli2QALWGbg0ZXfwBM6IhZcEXxOrNKatwJgVcW+rxCgyKQVubLU1O99FgchH1Hp7
eP12pYr4emr93sbsiHvsezIIkAw5bsDyDi8veufGhEhRG3qVfANk1vyhYc1cPthya5lO1PQaGb2X
Z2aeu5VAchm92cxop2vZHiEWlLqcm18w2UAvdsCiYeDey8ICTIPQi32QIdiA7OTQ309cRDRPUlw4
XKPDiQnsYZ9Z9UZpLUvaeEUFZzC38QK88mt0ily7yNSfKpuAlqPVGT/g+QX9IwQo7wlqIY5VjcTR
dlTdGj/ZiSH9GmJhDmiSp+U9Lnqa9KMw5Ol+5rCi716XVnqVG6L/7Ft65x+KqIfkBHI1naCT2qX0
gO0gKExLCsXXhtbxd2nETcEtMEb4VvpZCGavbky0raO+N+OdpsRF4GJ+MctgKCmK2aUYfGtnREEy
Q3DKtsTUA3YTdbRW6r43uGUU38FWN9pW6jQv2EUJqcG+nQp13ElGgillWXeqtMMTTUH1B2gNzqVR
Hyl7LSg7BWV4yfwu5aLGHsGIpg5lcJ99bseq+inBqhd7xQgfrF84iinjuxoVfOlg6WXYOaWcIEIt
2XKT7OIynm5ZdxF9AbMs5J8VJZrmYSSfrXFoEUnkokafzb7Zo/kVxXrPwDqiiD6jSh2qh2xEoP1H
ZuMDfcBBINao+HS+vNNlyDNuSaGXjl+NiflvI8UzgjVTtehnbSaD9KGDFWo6KFSp4bVll030vgTn
KpCnN7riRy3VKZLXGUI9+OZ2RjBd6Zz44lcJ8G52Ru4rYzO20zD5jiHC4g7jENSsgPajR4jBo6I7
nR7oLS6fCTIJWashBBtAf0GsfkzLB6H4WokzM+o572xqVbRF7Mn0tzrgYou6vs8bONeKML2BaKXU
N0EYxmm2xV6297V9rUJM0zc1CS2S2nmYy+xxu0sGhGTwF8o2rHQcXyMXkUYbjNxm2btmyr/j46Qc
ELAd2ltCTlDvlK4SsxNQUOhoSFmRp1ffahNr2Oa5ClsSGeEoeqTn5nYwKLrGV0GF12z8GFmx8N2h
H8KPXZfgSCRAB0257Jgi8n1MorHjwrWlU6pANO9Q4wbjOiRT8uSxrFiaFNDFt0Wh2PeIUsvWbN48
mGi9N+XjgCEGsu/p4GO2QPU/2+V90gmn1zAKx6hAk3BTIE2wcS5RBcJDesVL1Q4q7IcwapN71wJ9
o1xJja1X4LQTrH1RQx8TV+3Ktn7XxKGC6xuvVHk/Dp3v3Wg+71QgVeGouwUsDbzH8ATAFbuLZO1q
MCQ53MpdHX2QhpwrW1d7pGdxwtWLQ2jVGG2VuVUgN455yi0e1jN+thH89hGvlsEp6ij93Ay61YM0
9Eljytwrhz3eO5h5torWEKeLuBxcoyjkOymRJ++6yHos39lq/m1kJOlHMnIp4zXthZ/5Gcbg9O0g
T5u4Cuv4XZ6g9ORiY4oKLRXl3nL7yArEYarlIduJIrc+s1KIHqhSn37NsUH1XJEbyXNTlggTZkit
kKlO4Ndcgk4WXqsYJP6QLBPcXEEmoTpqZBqSW+Bd8UNSWjNymiiI71URNe1uQI9DPjRCYDfu6VJ3
I/VepmBSFvoYjPqWNx+W1E52GA0kj43Z4K4sR5VyPwwZOWQhuqBzqtInlahTNIW2+KkZTwVXZwEp
VwllN5CU/Dvy3gLfK1WUB7vEeMFRajIhx5RaojUo1ulRmqXLdgoEX6qHBnZMs0oK1jRyVtxoKDDi
ZNLKrbydFK/WXSCgvuHkhaXG7mwszSQb3X9oo1pHvyDrEfWnlagFzyH67NUDv6aeI6LfmQkbSIqQ
qwlGo3jXQC1r34UI5BTYapv47Lao+2VumymB913jr7UbUZdmcRC1AGxZVdbUb2yjRSUBORgsjaNS
VvzP7aDpwRb/EitzzUrpQQR5SSzf1LGEvUXYGaqFy6YE1KsoYyW/prycm65clG28zZVSwouPioq8
m4LQmw7Ydtrde5xS1eidReAJt4OijYA+PXvUv+tKiHyqE6Pv3B/Sijt5Z9rwGx9bWSs9oO4QXrew
VHTvw2xQncXY8mWV/N6uTRTbkbgYautO98ui+oGJgIEafuS1zT5T8bi/8rkdBicnMIe4y4gRK7W4
UGigEFvElY3K6EMV+x5GHpLRIzhfW16+TcJI0hzds6UE0fQxJKTiT9bA/GpaVMM1I8UDLKz0+hoD
JW4js8Gtxw3aEPFePcPY2214O6n3oay2KnjTDKZVlpD7X2V0WrCPlbpJxcET0Z9D1MsWqyvFfQfM
ve/3Vq4SQ8OSbBBrqZg7jCQZIDygDr+71rGGQhNu4FE2BpI+uQEqQrpTUv/7UOE0Fm07ni1g5zH7
xFgOc9rQjQYz/z0SZumrh4H/YAqpYk8SKbx3lmpWxo6zH0eOJBdIWXPT2Td+h9Wfi4tBWLoYu3ja
RmDY8RDIolc3k1rrNJYT2lLbArNY1jcppcc0nTgjVpLQkY1QwJp23A1ThXmgpO+1qinfqz5OKlsk
zDt1m/eD2rqdro6Pbd1JH+uytIyNYlfGb9xMAtnRyynJt41hePK28xQv9Mjqp2b4LZCA/obNq9Hd
D8EwSHtUP/wEzKY1YgXs6/hQ9zz9vuAbqv8MdbnI3sdFS5Sf5MwirKnqMF6rPdJmrgY+DOZbT58i
1SFqYoAqLDrzSaAjxl/U9kOEvUfmJHYQ4ikwhPLXqMUR0TW5Snl/DpWS7qSsNak4eLn6WUtTtTr4
MDLRsKnQAtqgk0tSb6azyjI2DjpElhqsK77zLSddR7XjHlJm/kMzvT7al743UWEiomJiG08N/uG6
ZJhbQPmDdWdm1HV2WO3W5gcM07gDRTwkW7XFosEF9lNeT+EQtE6u5uLeaPLCd7ChzJ66xsxYn2bA
e4yLuAKNrEDtYT4axbqqqmLU/MG84Fqol+qvtqxMhWZiglafCHANdeo2L75WfYzyoJFMKcXDLMYL
JLSqLHaEgY8vGUbAVUT6H5tbRJ7qO/j/wE2Vrh1l18oCEW2SWtgl5B3EcBzdqLXHopVxrOe1lrzr
yG2snV5jVOvgzjuQveThuIIceOlWHmVvJIb0VSCDQ51G72ORI8o6j1MxQXOXGh491xqHI3BxSvPG
97lfecYuRBHL3o+Fh/0lAv8lMM94Gm8n0aCOV8ZVHu9GmgEo1eNDqe+tIdV8RzOKJr/FCEFkn7Su
RpMiIGPDn8OXZtZcFynfmlzKuu00EA3vSLUR/E3HLGxgwhvGN3jYgXkvJlM90O02zI3VFv6jpkTD
YzSpnv1xTEKBT3XMvthL2BRhKiJp9EjTCkDqt8vp5rKoQtkODO/cKbRnBYKl9HJQBoWH4iDarJkQ
D5IxeVceDMDY0dMI52Z8qO8vD7gsGL0MaNGHwqFg5j0uqgPYgJpyPBpIo2Ag9hNvi3RD0sE7OZ8a
sVIjODMWbGEahrNKOFoYi+JUbKgIk8Asd3QUWbYQmqxdMk3+AfvKNTmi06QdOAe4DAhtgnLrktmI
7lJIR9vHXMsqXuiNN4j6VitrdzoIYBtw+LwcZo75sgcalXZaGh0WLGnQRr/TSAluq7ToD5e/0LlR
gKjQkOLM0GhdfKHUqkhtSHLwPEy6KxHGoSvkbE2Bb4HPohA1UzPnkgpceQU5hcUwuiHHtl5XmLTx
kfJtTQF54IkojNz9v9SdWZOcSpqmfxHH2JdbloiMyH2VUjeYpJTYwQEHHH79POhUd0up7lKfizGb
MSurm6pUZhC4++fv6o6Do0UkzI79XUoFs/lMz6E2P5Zc5baEKzsSEXNdsXBxMvXuaZ2M1TvlRlZ5
Ueo1Koj/+RPBZoUJAmc4/7U/sZ8QLSsQGuTq/tw9+WAJjEij1nl/YFP+u8fu47/cVSgg6e9RQGMO
ZlOKFTQTJXvPXCsGP16F8Nfw33+a31bFbsHhLYVk21Ml3uNLFQ0VPSWrlI+4Uh7oLKXipOj9vbhg
6bt/ugQB6Ghp2VMkiZj4Ldgp38iPYmwZQgCkIdnIyYzqyX8ZzO5P1P1vUB37FyoPTPt4OUn5evc+
mTZtD1BSlJlYGc2Ya7ecOM3K2yLvsuvULYJQToH+B7Tuty9t3zRRGoOy7xTO+9iFzB8mc/QhD4pG
pLFNC/PBRGT/92/5v0Gii2/toxy+fZOw6P8fUOc/FA//M3V+VXz7mstv7Si/Fb9Q7j9+7m/+PPgL
gpsYtH3DgtSFTvsP/jz4y+aUMYIf2HqgEx3xn/y57f0Fpe2QYhUgPXJRRvwne87/hHYHLctuU8cd
i4zzH5DnPxDi/5pBdsUKCkk4hP10wMn4PpNm0hdihYbeRVPcAAe463jJnHfbVWUVLykX2MyprZvc
oc1V2r1KLLV5MV1vFTqNyX3yKot2h9aerrdutI8VLYymzL6Ql/LRb2gNM53GjhrXuQ3ILI0rbu2l
rK7mLefCUg0fKpfO9wFh46kShAr5peBaUw/lkojdD01p144CZE33PQcLim08gLFqSFMotGl7xuTA
kFiZHvgg+msWgBu2XBEPvl/bt2s/lmAUzRiXek7rDMVIPpFjYWUsGDetsjjKts0PgdHmR7rcvAcb
+Cn+sZf9o5Xx1DX85/3L/ovS5H+nQDl+63bFxvj+n/p/UHLiWT/t+bui5RfFSSJpaBS/Kk72n/iX
4MRDO2ISEoPqCA0vCY3/sWAs869duAkHBetA/PlerfMvwYlh/0Wk0Z7wquvMID+ylf8lN7H+wunM
PRbdxg//HhaFf7JgfhhRf1oxJFKjYdsjQtBDIcF6H5FW1qvSpctNP6uMzjvPzeDcmYJ8GzvMzWw4
D0BfFCaCQABsVrqV6148V3Tjjlxt0CSXNJJ/7PPBHqI2APHKI2+ezIFq+7p8tZZgzs+5svIi9tRA
bz3lej7hRrlw/ZPsy7o4D/QpcZVqSsM+lhTRvnqOoDyxQ8EamVVliJgK154aMBMaiNqw6lPVALZH
YzUO2bGsje2xoO9jjYsBo3FUtRVNkK4vPBJx1VLcE0kh79KszjXuRZmjjrozZF3EP+LktFtQpU7Z
sRguzQCM71yuNGpDmuiDQ6unI4xnyroWcepLrVjDegV85uO3WXYaOhmk8WyTaHhQjZ6R7a33gX5L
+IU2QMMTlHao0jZX4ZaZqMFcb2gpvgYdaADUuZ9ToVcSJk046+Lruy8YO+vCQFK6Je2IUg5jIoie
hPZpPbLcExILhIuGtzVsheajdEQ4rVOVbY9e2WXj01yR3radgITz0f9iUkGtpst2z0Sc7mdvzNln
+pn68OBmWnR3XB5Mggy3PiJmsKMzUsHHjNtGSavd9NvD5nIvAULgQwmEBiMVv9E808oXRFxYMyOk
kifwKGFrxilxjY7c3MbtLXEpnLKRl8VUV58Mre9KRIpe3vt3y5pTdsotjaFBD4Z2fsxq1ksCWjdx
Z1AmFzwqVq3q2hrlWB29eibfw6rLQYvdFglPbPQTXa3+EKRuSC9758RWgTLztEnyitworRa667uF
ltSL1TGn09hOaownmVLqW7YdIXxD6ZhLYmeD8g7umtm8VdmsW2fq1PTumlyKwk32BpmnoG3GvSq4
knfZPPOThsU7R9GvZ8ejRg/bUWabf0cJqzLicUGnGrr8U1d8Q8xADrVvF8HkSyOsrEJ99DxwKBB+
Yo54b136+g6urkp1mkFxTfDLiaYM3x97Os7KeTWPygGe5MkUFq0Pte/Q8OkgXf9kcrWuKJdsRzAO
a5562ASTdKvVb0woWSPNxHBvBIP3EEDqFRdq1kfgqy3lEh7Ogz5w6RxKvTmaebE4B0Jya3Goaq2b
Tlmd5uYp5RJCcTreaqe8dlYP2jIsitR2PxJFQJptZLl5aQKH237+ca5mT3J/Jhv2KEvufp/klkGY
ENDuaNqhICnTA6xTVZfebmperGuHxT/f5H2TpVHXSqf7apDGp6I+y907bPro16kcTJOJyid4LAJY
bui57m+03oDkMmbDv++3nr7jmsZFLbS7UbvMA49jegHXE2FRTcR89KowAP2cSr83Oe+NRNco/Yr9
jHtNyH24yRKPmpTHyV+di0AFDAOTUSxbgqkjv8+UVR35rZCZY7CBtk12TiyK3TejDIFy5/ygN1Nx
8uy+s+mg9d0WWm7qqBJ3XfHFyco1SIp0Ac7Z9KCsIq3UgrM/GVYWkzw437tr6j3kgCNuwm5auOFs
jFQU2h0YLbXjML1J4+wJ4h7ym+eym9fPI5FWFdrRJtvCpRgNdejtlLVAW3eNgDJohrDSVv+L2oze
jju91z+59HIacW+k/snOYYWjZSdj8RD7AP+G5uMPWh3Kg+Wq+ilKx9w3ky5IzTms6QbcQtPN9fOW
DYIXR7ea757W1peDHGxK9+o+P+lbAx78oQr65dF19n1kNYL5G7S455wLa6S1N6Oe7qnIV/tGGDrD
ljtj/Y1onZq2WBnleuMqn8PAnHQa9JCIjf4xZ6MbESK5w/02NGRB+blE8b/bKYoDJ1m+XVXseXdt
5VVOYm0tCyoz57mN7TowXl1gOPYJe1rvB4dW1GRds9Quo4wgWv921VjJMOJ1ynUMAjIDtCT8Xu5E
q64c4qkri68AfsAVCaZxm5POZ6T7IFDzgTVINq/QMzUFcif9vKP0dsiogO2XAMjazgc0gKvmuvcF
SgbcM7j3qpwz09loFR5L/QN9qZo8u2sJSOKaErvbEviNFwW06L2Z+qC1iePlY3sWtSrzkBmb069u
B4gGW3pBDfRlGW+Ep27D0RyCyQsrJVD5klNepPJgqXpwo0YDeBbV1u6SBn8q4rYiWrBHz10R0SAY
OhOK1lOLaZQ6z2eq16dHqmjJwBrrur9jCfBZmaIZXYNBg2kt0p0HsIzuw2byboSZ4o4HpNnARpRm
FkyXMPIVQL1T9E71vSXywT/xblB43tAWhL9P1fP+R65D5VCMmcOYoIKtXyjSWXHmTfmUPRFnp4kb
vWAq/1KOesnTNTuMbAzZDrxcIreh8qNywlNXxA15LPoBtVtmIjsQqolGKDOd1gS26Yho49IN68Ur
tVAX6SCTLpcYgDay5u4qHh7YXqdBO2ipNFJ4tiCvkkqr6s/8/9YXb5bBw1pqG+8IFOvTos/eDYp0
H0UZMT0fHWMxt5A0Y886b4vpw1MNS/BdG8stiyt0djeBvhSPZH3KOzNIMdK0WbB9CGiC/cSfOr+W
2rBdF1XGBE+LirgndWF4smYBt5xZqpoOjc3xGE5FMOBpgByvwtYs0GI2eRe4lN4WCxXrwQjVMaJC
ZJSxgPsjJ8gwpNWApnkCn7pdpeOiZGRQR3jBiSqXaHPn6uAWfdYcc9eW55aPgkq9qoYHzcF+H0GS
dldBRZp6kvtO9zL6y3ADZ2pCXW6ifOBCM74t4+g8VFXawFqQKpolK2RPH5JuxOwncy091pixKJ1t
lxaBDIKFE3psh+LKRRik3CunaQ+6VXfPDjz2WRuygR7ycRFvcssdK3RzNXxkQoNAaIPc+soGqziK
YcyQvqpKriH128Nt7lE3GAXbDJfKe8KFyQhSTZA3Pi0XEoCwgVoZq6vVEiYDJ4qTr26fV1o4Uy3L
Lc0JtIySxlVHD9m77dOmZ1Z7qZoMmUDZ+Mw8bdtJFFXu4I5HUh5XLcyH2X3VDfocKVru3PYqZ4ES
oxkMJZu9NlFZ20jDFslGfF0bIyfHuTR6kix0zA3zK/xv+bGE1eSfbfKVTQ9stIp0BhiuhQHC6HjW
DOQSk7dpb8PkE5Jc2k0BPozTpg6HYk0JzGjHzA5dufrP++9fklFh2SvC2uqlHtFTnkoPqQ6NppwY
/WSFS6blAXuc1RsXXbao5oCvyr1VqZWbsTSVBfhYqgrZU9do15PXDcZRYxosjm6wMZsLm3DoOMsn
/QJJxjZCYjV+0tFj7+M90ZaHJbXH7Lg6DIsaO7bNEwulucFTU1XqfOv4SPrjokYY5rpX7UtnG1sd
EN1iFwFRRyX3CIJSN/0BjMDwnoYRGi92aZu8Srt61qJGSnGvSSNo+HjL8CHo8dtYxyLwM0qcQbXZ
kQuvoz4OKlEU6rpfTFETid+mDIBrxZKXIWf25hwqvw/uMcz5txnahiYq8kk9pO7ex9OBNVLvBcSg
hzpjpIEhuWswJIJrDNBjsmFa6O0Gw3kzBkAJs1hf/KwuxGVbaUaeIBFq69BtgBTDEn7oMw4AEMZ1
rTtGEz+tjyZiKjeme3oiIr8ZMvk32PiPLuj/u9v37f9n0NXedPg/I1fHb0PzuV1/9nzsP/D3Ddxw
/sJlhA8N6xuMwQ+b3d+WD+cvyBgXdSsWwD1FU/8vyMrhhxBxE4Fi2VgJ0Af+DFkxw2AVtNi3dsmg
809u4L8CqSBWBJKS18QvAdBBksqf8DPazYW3EZbcMGjTM0dr9ui2GISknaJIK2zlDNfAy+qrodrx
D8zDrz6lH7+ZpwJUTE6US1bvO77GW8aq1LK8iMZxn7S8XNe/9K5MvSSzIJ5j+nMCeeIWU33jrGdE
++kbuvsbYvjZ6PLOwbf/fguMDrVvgKWEOPh3fKG0RzFyXeoirIRoibaytq2IKbA7dqMKnuVq1N9s
c23NWKs2IyoQ7ncoTXT7+O//kF8R+h9/B7WFeyoMfwyvx/6cfuIbKBer+37VyqgsN+dSt6r8o21N
y3kiHrH4w4feYfGf0Jb9M7tsFyaYD4Y3931+hFiQWs6MCsAPqT0/+TSExg4VLdq1tEye+dw56h+J
av/18bBy73puA1H1uxdsRLYlJ517iNxq9JxiVE51quVM+4wsNHWkMlUXNx76oS///LnaUMHUL2GQ
Qc/963MdIVtXUxhcgNp0cBn2y7Q807heD6GWQY3/+9/2+9sMVuZYcPXAZuQWvf8W1wLDYDXUUVXX
DgrE8a20JwDfjbPBmo3qoK3wImW9tO0f1tHvK3hH0Fi5BPLzQd+zEmKSlr9WFmJe5TqXMydpks2G
HtdZ+dYMRnCq9vfq33/a/Ut79x7BIZMiaVMoR7vGu7WjNtBqzvsmErDMXxyDeTYs2an+8Gt+Xxro
43fSxcOUBuVi/PoVttZIhj7je7RwL9FDrcrHMG2n7W1rc+6c//4z/XAv/PqhdiMVnC5MARbx9xuC
hxy/7U2zi+bSLpnDGzdDZqVPR8MopjFRwrWrWKJwxXCFAGLdQTLpR6untKTvWkdnQm6XP9VB//4M
QFrZJQnyhdsGJf31GVS+nnWSwF4my95aL/W0WenDDarluqDR9R/vRRw48J7sRWRA/sB9f96LtlW3
c5XV7IlicS5lrxdHh+LUPBztRbz+++f9+zu0H25wabsp1oaA+PWDuexAJWuki5ZiCo5WufAONUJk
4g+k5O8rk5jbnQWlogWy/n0ts0wNhaoKyHVY2vm6XLX6uC30stcgOdyDubd81TXVPDWpNv8psOf3
/RYpAr/Sx1bAzvuDL/ppb5eMylIJPmPumZxujIBraG5ukUWuCb55PZEXqv/hPf5vnivlhDhM2BX2
luF3i6Y3/MxFudxEubmpO22r6xd23j+5S37bdVw6TdgCdooAO9z7gEl0mVu58YkRLRvanW/TvpD2
vn2uiimNlO2LR4PF+weXE+TCu32HvRWWj7RVFiq/9R3tSwnnrFkz6k0f0VZwmVqZf1E3AAbVmG/+
hVZva3acK79ekrabeKFABzPqLpr2YtTnLTiVuJesi2oq/1hH8WMh/rJ98EWj1UAciRHm93nG6qpA
kjnLRd8R3ZHS13Kmq87BiGCYMyrk1isvJR6Su7RBGLWWW3sayzljGW/VtwJR5Bw5WBK6xEfz9ad1
/dsioHyNxm4LHQaPDlHJr4ttVsVGz0OzRdIo/Q+DnJtPXEIMN3HRH91vZavp10UNKhHtdQrAKxt4
b7JuJhWXDIgfHG9pL1Djzl5MIK159lC0gWQPk5fFYz2oNRYbN4qwwsypkqGcALqmYLHLkK/RVUgb
2uqtG3iZotms5u2wKl8uB4IuTBEhuGAAxHox7nGoijYzkLlvc2O06mJM3bI8qK6vF8J1ff5/5orh
iWCFqj5nazAVh2xfWzgospIedMUfEUzyQSFEvSNmoj2YXGABs2hI++oZ9Rrpy9LUEequnDhSnkka
Ftw271DkaWR2Kcu/3NXye+vRzEQkt8avXuFE1A2CT/Wn1MH33wu7OnM8Aa0+afpkSbw/SOtK5Q1F
wJF2U8+HpoVwSEBQ3T8ZFPfT4te1s7NrsNLYoKH2DMe33x0kpZoGGVDGGpp24eafNfoIBjJF126M
IGso4tiGkXqCFgHvppdCQktZCHKGLEz1dCaJXA7WFSUQzo3bZgJDrhvkd9tILF6VX1nKBA83XYRr
y1JSUKab6QMU2tbHFgsvT5B9yWhrGy6hS2OGXppuw2GRxafNnDUNT2gqonHnPzqx1EmhhP55GdeL
TvXlR0qusyH0IVgeC3tus5CBB78pT3OMcgFkPBICW8Zu39/vW2JxQPRuX9CCIO76zfTnK+wMZSR8
5MPHUuqpIm88Z+/PptQ6sx94KP5s3Dup57UbitZqIWB18b37RQzOdVVDBVQoUg9TrulDjHC4F0ei
B91jnq/qgOOc+j9jMrYPVlachC2s7TNfOuaOETga3a+qx6O2uw7DkZNnOGh1Mz+BNABBbNMYjQLy
apJreW/MAsYFQedGpFTvau5FsPnaWW+2LkZ0O96n+ioeeturHk0zb77Z4zQS9pH3oxcatTMaIM2l
OqZTdjsForeOiAHQXOmIfr8PwhhAmjXN+ZjOrVqjztj8DP2M8iJpjdaECRGnho5G4N5w5vpEvEpx
1fapc9YAk90h8A8DwZyXPHz9pl0hXLHDlMfCn0Yr0gxHDknW9ra8gAb8lqfrJ0J1Vq6S0xJ8HHij
HlA0i5BsmR4qqsAaVS+G9Sp1UCFgaCDNmkAg/AF3Ax62cN7MN9wdbVIWvr+AVGnGEnUrTY7BUAd6
mKEOul4bt7xsGsd5EDhMhhCvlyvDuQT05ZcN39UKh0EIEqPpcYYCqW7qVHz1cvexKKGwJrTv63FW
zWaF9oZhBEeD8SIor86OaWaapPlikjBLZKClDj6vZcLCPLJ9HZaZecwps2iciy0UlTU9QGXJpIaP
OKZBs2HsJM/uiAiVsDNeRBmza+EEqCaeYKlpbjJqYPGY+2lwbNMqRYRRDAhFs/IpN1OZnbm01Kdq
gPEGcSvGoxnAbCabXOsPVLDjg+0qp2bHgAoeEbTXkaLN9q7ZNP0I76zHk2Fv19nkqjPXbJfFXbzO
WMvCrhweU4t0VUnYN/DcIde3F4jJF3pV9XDXXIUQAacVQ1uycI6HCxtXaOaLiF2tqQ6ULRlOss0B
Ub1lsPO3mCXqeLRadSvotkipZczWUME8Rlgbt6SoVQ9zqYZktjP7flYGvsEh5wovRZRS1olOPH9u
Hcc4eUH2KHrZ309rX7zls9uc2q6+KuX4FBROFruNyWvqfBZq+1x5AykVY1vNn5h23gKbw01p85dB
9fbHnUbnfbbtk9rMCuK4Ibo2u9XWrr3Ue1v7UKbbraO8Jaqy4tXY3gDjnv0seMsXQ0V0zZxXPbtm
k8pCb5oTT47HHm4LL0XfJmq0X7EdzVHtmLeGNsIxOuIAkfhseaS5NLq6RON93WYpRhm3e840wzo6
a/V9ggUUvvkaOOILprVnAgCc0HU7SJOp96MxU59JKyMToxLrV+a7B2VtTz5xz/jiwD9MQwOJFaKF
u2zwmozZleAdq8kfwlj10KcZ4mQO3itQw3AwhAzNWbnR0JVZnLvGLfpevqFtVlFeZleMnzWd8B0w
j3DNeOlW7QaDHsGVzYIFGt0Gv0F3zgoiLjZ9MP+mgXDMWw261OpuWgM1gddTZiMtgZtKWhcaOGTY
WuVTtrhHRp2NAcHpE8U6mYpaD2uRPZoWa8hvu9sK6Xggl4ZJuPjm57l9Ynpz/HjoibXAzeS8VQwe
KJwaTb3J2pEfHWkQ78o6u7K7TSDvr/AbFfzpSgsuNDHfVjiyolkzFRakAeqhaZ/1db7cPEwD0FVc
MnB+IaLqQyW2E9PE9TbCa0Ahfhu3neqCjEpqs7mEEf3YVul5xCB4LBTVm5o9JdIGLALqC+B2lUV3
QZEnxHONN7VXP3vkyGDxhGjkL/aeeqzycTtOz6U0DpqT3dfMX7BYlgpJ7ruvSv9r5q7Iu+wiu9J6
RyZCy7+OZka9osmO2LbeCj2TNThlRycOzCq7LoX4aubDGRrBPwfS6uDm2+++NuUhv7v4zvWQOtIa
R4W/dvmbTLf2cqgp/kGvVj/ajqyfiSznSzHzgOlG2xLcE4IN2sjjKqsOW6UfmZqPYjHJiHTNb2aD
csE0ADWmcS2ui6b1TxCyD7lhXyD7emxacSUn8UCRRPlRqf6+yAoHq4ZHNoDwvxprncF91dZpmwcT
PAtTkFvgfDf6IUlrfCy5LG42dueHoZ8fdPwSUFyY1TAC2526tnpscY6wn7uKy4UfwJf0WNSq/Nxr
zhWM/r2Z92x003xj2tVN5QlS9VEjYML2L3DcfEdkDqwu1qs8Q7Q5tO3VbE4OfATsnq3p3yFfoZep
KrMuseUjAjGXSxKgcWo1phmZ9XLlwyv06OLQ883eKR3VvdXy9h/InIfI3b/wRr56eDaQF9lHjQ0H
oS1M542eLVjgdDc0yRV8DmTzlZtNHtrDuGho7DqaSAH+eBc3e4J0X2/6cT3LIdgwfASvbOCYA4vt
E1KNglBUaPDQckvmFC27MgpTv7ZVLeAHHXxa23S/0EsdAV3gj68IwseI0NEuiGt32KQW592aRm1a
HuagSHq9OuY+aZVoZkPykB4qXDmRcBY9GkTzedECiti39k0vNFr7iPI/+OR5+HYLtwTFHGLTvW2Z
o6NlSZ/ctr9yaxjz1HQ7CrTE52wxLucsULdVWk0XTmYbcWmNfayt2odZuMV13awe5pv0BnY1TQwA
hrqpTnr9lHrZRbqs8TqLxO6Ny0LPr3fZke4js0rblkhubEH4NPoulqmVzHX/Vsz5V9crTtn+bHN3
e3J0mMsVI/cJwUqFx2/gJxpguIEc87jKYUP7zT2KvDhqS10enMG889FYOPpj79jpQVGb7FraS8qt
bSmniNilOyaNgw7RRxIFZkLLfjPr+UzW6OWma8dBx95Jhl8Qjo52IBXuMHv+Hajys96kb2VrH5DS
oKOyE3sqkq7zHhenud1GBylSU716w0Yz0vLcoYrIJ07YsTMSe7btgzSH6kBu3B34aX1Q09wlZkNU
WW/VLhgYfilj4utA+h13bTnelOXCwA7xheIryq10QVnCW1C01jF35jXEQvzY9yN+b00cfPC00Jn3
gUfrXnTpu6Gn9Kta0x/MzLuxG+AmV2mXRifLpNarXTQAEdXOGLW7OrtEkNoeO2fjAUmtxXHjBp8K
0J4krdZhPwqcWAXr3UqqzuZj0HLVfDO33VdvRenvLWV51flM5EzTH6AI7zx/aW+nzc0vcAuyarAk
e3CWg6kVF9aaas8kwxhPmR98cScBXOSdZr1/8F3tyUm1SI4AhMq1v8P7z1xDEZXMnvcJ7csQFq5A
3ub1xEJbkN6+2UYmhwAj9vwKvP55kvj808ETCRKvJ3ehti83zEOHAeioNlWe/cZ6wlf6SMaFB6zR
36OgvPcy1d3opjNEW7d9shftPEhhoo6Y8ri2vAf0BswNY5omeETuNEQyiOvoGypd78SQdlxLZzxg
L3MgPZw6BjS/xWKPNKtz+wN0y33Xl1+qYXKRc+S3naiZt6SqFRlS/XfbqO8Rh7H5gyOFuiteRt1s
on4Vb5213BsisE/YCKxnzUDDYy7SiRCcrNFkjOqMsuZWeo6EWszmA1qhBlKbbE5Y0/5z2UxXZi2u
Cw6wc79paWxx64k5r+CBwQKra9677RIP7qskbzBqm5V9jnFkYwu98oKC+qLGcKkgz7uvmqzUWUqI
eC8vbnuZ3mKCPi/zNIWiKYOj6CSnzuppiWYvVWQMxIMafm7ijEOMppv4B0rLTeNywBUelM1Lv40X
nq/YzthZQr33khWpyVXtwH2De8Tb1D7DH3/bHMR+OiEZ17rfr+fO681DU/A1q87Qktpdsmus2Qe9
Sk85dRoQQ9rrTLJH5NbaMSCrNWz9JT22pIuUu/h5XF+yWb50QTFGy5qdPG84spvFutwFEMq66uR4
j1qgDk2BCRL1WOCskvKq1uHwYsghFuBhCrynrlR2hDnirtedj2sb3AaTdTE1unEafB6T5vsqrie8
3tn4bG/aMx3u+mXvd/eLnz30RvfQTCv67K141ef+aLWsu82xr+a6Q4EwmmckBWfK0RO/F9dKH7iW
cIPhqD7kiJJoIPYIYxiOi1IJOMap3qTBwTK2NygtTCNy/Xa9MgdKHfs5OBUNVjYbvd3sKQQCS3oK
RHMgB+ClqRs/zhC1KYNLrap8bsrGdynUvnYFqQN4f4i+9EQQUuTgke6amjp31m62fO6oZtXFfbks
LlaUYZiiylmCZy6M8jHQURFEva5VpK4oQYilRlkUOggcf9sNkr6VIKVi4JheJVXHF04159f9qFX3
ihDM72M3s/lpw8jI2FuFdWPWQweahaJHO6cKzCfKOsd8A8lxXrS5UReani830nIzeTSUp15EWopb
Ufh6GulGodWHAgfvXSq0lMPamFP3RD4AgaKOWfkxS8rvY31cpkRMxlM355NxNTnSe8IvmN+ZoMrx
lBGsb6ZPgb/eGyD8XxQV5HHvf2a/E1G5frGG7XbxBgtDjlme3WylGtrI6Rs4IMuWr4oHxBs2WmGQ
di433ny+d8xmOnjgWdrIZaHMr1Mte1K2QeIVf7dS9UPK5bnepjuUUfcAwW20YiSMmsC5JfwO6GPt
ymsinas0ytIx/eLkZXWblyLpSq+Kyk6P0q3EitTbX/rB95LGTJdTDUnM3t4hgsTD6kS6xrsbEYVA
qMuSnTerzHAzq+62a4fLeZo/VAUalbHXp6fBM19bX7x4XgEIh4wbxCb3vpTK0bhzpAZa53K7LALM
xaWXf8grhzwGY9Dni4a9BN2a81Kvfv3YiOwjUSMm75zonLDiM9laZ8VeLS2ygMp+24NapA9wYHDx
zPrcivN5WOImay+8cT5pVv9QTNYtyRTESSszvYRe/4Izoztmxaoec6E189WkpvYz97LsS98O/h2d
Mbs5y68fMmGC7BZ4t1epOXAJywMAZbxm/jlf3O1OzWMXISZaj91ExoxRGtykyry8Ij7HeWSBfx4H
dVcwzd+26HXQ3gQd+jX00c9chEFcU4idx1UO24ljEckhB+uTaLjjYWIs7zxvWs/eFnzA5qyd6ea+
y6zyg833cNnZLXopLyCUwG14ERjaxmQcfQydHTf6Ka8QZFH//BwgqmUAb5xHI8v4CK6RbyFM5knJ
PoiV4y53Ygvyr77vuV+d2ZlfphpBVC3tl55Iysu8aOrbMtt1S44qr2s/nRklYNGJG0Qo1CtF/Jl5
6Q/zFCnhkCezjIlOJMdpGtXX0huv+Vpg0JbhM8x2HQ+OuMeDtnwWOegTK+aAma8Ha7PzS+iRNhl6
0ZzmVk4nH4HVRUEiykUnnPkZj3daRkPgfjQNaSY9Q3TEKGUciCAxkBKYU1IFTZXgikgKoCHUs6t5
YbWuH81qdedogvcm0PDRnfEId6ZFTJA+zgcWIO44hyoyz2GQGfzxI83I30urPay+lSY1syKONtNM
ityy4rpbx/K4zr3bPWaD3mgxMujhWooNxMqyZv3ZJlghNE1R0F0alGQ6E1VAYIuuIgh64/+Qdybd
cWJr1v5F3AUc4MA3jI6IUGPJki3bE5bttOm7Q8+vrydcWZUSZVkrmX6TO/FNAgGne9+9n31lxqPu
X+wbW02bum3UdneTYCed2U526lHv71oAidmmVrDIYOg0x6myJZ6dwVBM75l2KjHu36rcqc5xaGnk
GiLrOpSOCLcT7LwH1Mb2DSKoay038x1ZYdnnrI2jz0WT2Bdb+ECOeiX1r2aUqgMEc/EDp4hBk0CM
PQTQWH31vCSyrpMmAN1TwF+CKtUY36tLpZnzUg22KOjYqDB2Qms7mlHCBznhnt0AyJnYLo5T5YhD
NXc9BSRXtiXoo9HS5D0UmaLwNh02Ovs4KUWlQqNqzfge7A6ADCy/We8nh8PJHHnsuN2wCs5GFKvy
1Act+JtZp7Z7Nlojtn6gL+wZvYhRAxRQc6G+oFxUwyfhKdYCdPQi/OaZRTxeo3Zz4tOQd02412kr
fGzy9ldXwmG26+BvAc4ykettWSToRQI4ppACFtsgYiYQ9om1wik5Ajlh/KDnlvMtzEPnrubAHx7l
r3aCqtMmObE9nSw2FEVz7BAauvdZzybvbHm9FIcAh8FwRGTdPsFG4aMqiNga0MuPAt7xNNLlpxAi
teQcmeOktpgWhIi2jTla43kAL5Pfitoa77KpS9RBdLo4Rn3veFtlRwHnK+qO1LNVPunf8jrXt3kO
h+JHa2oEKE29Y+X7BCuZTavM1sNdHQ7aeFBj2dVHyvL5Bbvs6Nqe5mXubVi5QE3JvvKwmKDzdfcJ
VdWd0swdx23fmLX7yRqpyLr1t1xKn+hS3xuq92jNhk9lQvnZM75rQ0KhsHkHUv3QqwazQFsx3XhG
fewpMd/jUQE+1kTGFW/7c8SuNuq7H26rz/tUDvPnJot3lks1cmpQvKYztTtOXNQbiA7j5NOOA4Ck
hILL5RAfHayykhw1v6hoUOGWmGraRmFjQCBC77TpxZxuQ/UXAr5jrw1f0Ac6tyXy8E3qjejqwvod
/4n1QMk8fRReZ38E0J4cO3v85rYWS3c0y2PNbnvPEQokQ1ZD9S+5102SSpdXTJly3yj4XSngE8/L
fEtvS+d+yDJX7hIPt3U4KmfyG6t3gYdU08gQcepcXHdSL76FFuF92zSJe+tcN0MuqDVc2q0HpL/J
cIQxxYHeslMsw0XUci4opeB4wrmx66juZJ5flu5kXV9yIsp9Xbm2t40UJKm9GGpHXhWx1pBDXJhE
yPHBuM1B9P2oX8m80ex3QddL52iWsSb3FspNDt+znd4YoK6cq6HSRXni9cbz0ehNc95BsOa+payR
jaEZoQuLmiMcDiVol/SeHfMYPrbZlInrdER/f3B6jf+dmIXcja6XXrsTVaPD8yuCa2V56MjHwmui
Q2Rblc7s4iKTh1JXiuvcmCfxkIpBGVdeazfZUY+zeTjCtE4rsq1+TRO9m3T5l95x6vjOakSS36Q1
bZ2dPnRNBTGtCpsZeXmuazeeU5nxkSsHFDBUlF2hqofgIVT9LrQUJyxTptPZLnOWRCtt3vENz+1B
9aLV9gKhwvCx8wpvL9SI58TTouaYaxwDs4zyxl2qV+qIjmy49Hw+1m1juJsA5sgOsTYKN/adtzNk
tRO9uJ84SJ5YUjlksQG/qpWY3jF5Y2KynKuid7NjHnmOj1zhovwYqOUIG9CqWc77aI7KbaMpzCm1
x96osIZT1GjRRl2a7xP5Sxw5nA7sh5toB3rmwSd4SViLKKtFn/ImjoZDMyBK4pSvVHKkBM3eslft
dF2oKmJTF/Mt2I2or7ILqGsTAW67zcdpPJrQqDh0eQngLLsI9kGZTsmOb5md+yWR6fHSVjl05Mp/
GlXq8ZkLt/hea+m075R9HQZp+o2Yz+leA3N83zfxEPuDmyqw5Rdog64/dGaB5sfW4wPyDIdCTgZA
ysyaYDvVXnPQws48x0wR9XnkQOabXfYjg8qxS72gfjCVyamGgpzFXwK6mOOf+uLx0h4i2idf0rgY
MAN6za4trAJZLz4dVLcaz3SKK3azQPoeZ0AScIVAthVGMN5JTqp3ku9u65niySpm2Hp0as1vGVUE
GmeyNXd0OKYPKY3WjxGy+HtMW5/EQGEHzI67z8c+uA+Crhr3qTvd5SrQmRkg10oTbJSrlKRY37rv
Uq8bAkp5vCd9ylK6k03an5SHz8l1Uu/bAADdr/qhvDaGorkVgd5tJBVKTt9ERjho4DdmHX009EBc
yar7plIz2yP1O0m8FNcYbpwdK0Z767V4CJAXVXSYVPWVdI44wOVmTnuYq5caaSL68kA3Uewzuw7i
HaEI1reO/MQOol5RG/sGTBwZPyDovtZEcJEmHWgmx/4kvvNo3H2KrKn9NGQuy4QAN8aVboSB9rsT
dIbYYBSgFOkce7uJltkt/jn90ABT+cuy6+a+mKPmTiMGKoFzr9FKGeSRggJVK1vBNSR+0MallZaz
+BzVeFxQpNd7UU7FbWOF+lFJdAA4R1matwieUx/GSbZ3EOqETDxz9CUKHPegRaUebFr62rRgq4p5
1e0QclXgEIcIi5OWmldzRM3QIIaBMkluDtuhsnWq+wMuxF657g7Cp3wQ+gUciKLSpyHp0dSLAtOP
MpMzu4Sztg2HYj7Mll7fhFqvvskpEbdJ2v/o9AJwTlPPJ8404VaWQRvvRK7ppyIvx1PtsBG1gWdc
wf3LaRjrtm/VA8CiltzT+9GUw+eqqUxvF/T1dANU235fhAM7D1VlkPEK95YCjrvBBHfs7fnI+S0+
NPol9kofcVQI7RE+S3uv6IqxfY1LGDgV8ghPTw51FounxrAvJ7fAFqfQ5kuEyFnK90GMAsAtk+zk
qd47VglZWl0iqdDF3i5x9fLMkD2lRTR/Rk1HVTuk9qgn+Ko0K2h2Edt+TrRNkj50GLI+DbYZ3top
vMZemBF1HMd8Z47exxTKBPqZPE/8zjbinV6iLUCOh/OCDT5nu8Y8klot/CBKu7u56kA4Ymjn+4+8
H2IImr/ytPiRJcWwVQAXv4Lrkbf45mriFzsUqLLp+B16ejS7x61OS3xLxmrExibJztgPDy7xNRua
2wer1o5jUPQnTLwz1VL7bJpDvRXywkIsp8+NmSR7hCQf8jz9brfITEoNTwjISKBh+nVpI91nu4Be
MDBxCupkcWPGNXOYHPllf6Np2a6YgKlSVxmvIXtRiMLv9Z5SOLYQPSNnM9v0bo6HuYQxSc2ZdqRA
dnsuR52P1Z44MoeAKqOrRtXxwev78AqdR8uLYE70Bo8FOKeGlfXzw6wPOJuYRPckiBjbbGiQUune
PuysR6kn38iBhtfkGuGOhuCevZfxoTXILZdxcs696UvVGM0eLIDxQytZj2IxxBborenD7FaDsali
knhZBOYpx2/jRmdtzr2nIA9yCpZyivkvjIS5EppAQmYpB4NuYCXb1HahXRG2SEm7H7THsanas9kN
0xUMWZY0SO1Hj2oaRfixedfULgUlmaktbeLoyk1BI0YINW/drKKGTtl5slzdp6bIIYRj17YAXOjP
Xq9DwcsxBuoaciUm1X2R5fYF+zgcrNlM9pMG2aui9nITGg61YD2nJBgDtTQa6V21Ba6oyA7t93og
p+sZQtoHO+AQi40k/aSRNj5N2rmcOt3c9UlZXlPFhkKlvsSdnd91ne1dOUkenyE3G0doXc2HwLWM
K1XrLpiquv6L4rF+FWt1eGUYRb8JRNyhV070dyi8tGDPfEbXgTYZTZ8QSmOb5MdqQkSIGYU9Yzlf
kLkixUtaeAfT1OyWvoXd3nVOod26MW2LkIP/Y6VV7l2A4nRPQCOLeQhbdNvjFHmvm9VXVzTFdZOx
HB6aqS+PsiodQMJTgpt2ar95LV3+DFE1pF6H6Tk3r5yRo9fNRJn7fThEdIbnPKyNLeYa76z1lBov
W0Y6QLj/ghrsdaDL0admYpzlkOFsCvgLCoUAKxmobOIJbpqzM45etVHT5J7LtIVfxp7sy8RMMx4Z
1d4DzrQs3CZgA3eRbDC9tJ1WHiesnds8ztr9hFztmEuSYtEmMNpiW6mnAPt2S+3D9dSu1/u02VC5
069GpVnnkJqKuRVdLT+QKK3/xHTlHVvFnqyfIkv/UNlOcz9YlvahiDvzRhVSned2fkrg696MHLHu
RWKrcx445Xstn8BcVWEuTo6sO0UZ3ZzxhNEcA/iBYbTVx+mG0n62tzkY6pueMn55ypyCWd7pQ4P6
dah6a6e1gD8cBxf9trSr4vskiqjbY1cKPkR1m/4EhAexbtBYC1yXTkPb6nw2jdcnfPKwWj3ic+Lk
0awm29qgijPdHURLjJCOAZ60wenOhMaeLbNnNGCcGwckvxJUfTtL6gkzQk6HCjO21/IOl2TkPuYD
s58zoYwj/Ei474D6Q+m0ZkMZHy00FWyeEic8u0URbDmRO+JoFhQa9CoHioZ5k5YHbHW73ER9hS/S
sLrwh94mADxNiUyritKzSST8N9EM9bn1ZuYHW4x0McR8XXn0AMOsL27KQQuezHn+Fo2FS0ee3ndq
M48NcXydpnK8FaOeHmSlwTSInMsp2Sr/stzh1GLK3NReclPK7nPMR041cYyxwZewQcvYdvf1aKUc
bKoqz7eorop3NoqpcI8IjVmP3fbRCLR6E5sxlaVOJDUW4KD0jTAHKedMecnf5GgSCZJrbXpHfqeM
Fx9UXfiNDcs16ormJkt6tVVAN2lfYVFAku1swO7z/SvbO0STyk8mh4atGN3vngwROSCm9PPaaJ8S
LHonD2hFs8vaWh0pR9UMIIQQHHa1zUQcxx3PGx0ReryrFJ8/2tOh7A/wCTGgRRPF45mXpEVttZvp
YmhXHm7qx77k7Llz8sE1+MfiZsYld+d6FTa6egq1+cy8So9W0j1mB0XRi/6oRTNok/PxuXAL2uTU
hAV7dP5N3zdM0jSQ8xpPYIdEhQNJeAQtKtTO1od+HyIsOVD+07ptMVjvB9qMBywU9IekhQhrtL/0
2DY1Fv/L12fa8sgJq/0EYHs4GqLK2Di4xQBaV6s+ic6moVqVlvwESwytoFRTftNi3b0a9JH7YNMX
XPI9d0XYkVeg9c19JChpNtlEDbQrSrgVFGDfUGL/CoF9JglGcolKxwEIJAXIIjTgSDKfyb/LsgN3
qICH/5LTz66a8MHnjpNsKMwj6rHYIjBnXU6drQxO0+C2X2nWSxrBoNcxyHicgo9DEGR8sWOBwJXZ
cLzz6EiyG0tGAI1zKzoTXyPO1x95S5j6Lu3K/O9gkX9l7Pv/kbxjXBTor/v+TsVfL7k7v/7/f5Oq
5H8s4yLuxZnjkJFyybD5b9uf4/7HoC/v4UXwdHTgAoX+3+AdYf/HRgh8YeVZwsMPxj/9Dd5xSHnC
JnEJHGUAXFTc/8b299IkoGEjkehSsR2+/CJZnzmnx55zjIwdLaGmfyMb5vfXJRHy5XXJOaL9lo2S
9hgM+M08T9NThBT8X0V0/M9tY7J6eflEUjYYQDjvI1Ur9Z6Gix4+huNc/nz2+lAUTkBCnpsCX/o1
/rn+xe3wbKBeBJtulwYO6yoQmvvKyJGYEqVkG0xhOnplC3Pzv4uD++fHFlr8xtEh7IQFqJcGL8HG
1QUzFoV898uf/5iXFo1/rr+YdXAS6FXiTc6+MyrrxjAGK38Y9ER3rie3LUZkSjNMi3yqq/d//sHX
Xv5CWV65etXLyw/2mSfHcxl15AOiTY7i/Z9/4PIV/TOf/vMXXWwhz16PG8+D3lIz2A9pIwf2HgJs
TZU2ZnRtpwBhbowu7dJtTebWJOkyWgYN/oL23/HPv7/Q0P9zA+bLG6iojLK5mOx9F4Z9vXVN15fC
+InwtybTifo5wcodYobrkvNUuu9gR7iIBkPXzP9VfMw/d7Bw9VxiJXsO8jwCTMZbocqfEl3GG3/f
ay9wMSuUjNTBnRAqTVMjP+kl0rCAGIk33DuvXP2SXff87WVuEjuNUPYeSXD8Qyc88LrQQOW84fN6
7fKLuaHUBruqI9ve00btPxpDzTY3mOW6mWfpc1LZgOzSrO09lN8ZxSQSYzJRKpRcK29/MRuY1EDd
KUuYDUqrS7aT44zWpq4ZSrs/f7yvzG0XNNzzx597/WAnXSj9PGvq4L0kI6T7KOrZ08+kiHjynklT
OKc//9hrL2Mx95jY64qyqTSEpJN07pqYsJqP8BO0n+uuf/ndZzMBXe0OJ4/t+nNp5HsQWhzixxgU
2xtv43Kfv5lp3MXDoidv0d+dAr/U3Dk/0GqoemJqJmpPdRxZ3sqfWcwnHEUCNCCa9NsWptixcMqC
rIDCyMipiNvhrey+197GYtJAdEPLcsxdHwbJ/JiqKbo0Lr3HP7+L157VYtaAGO4aA3scHyRRvM8a
JcU15e+yfkptN30r1vSVv0EuZo+Itm/qysrFy2JNJy2f9XdeiCb5jb36a5dfzh5BPOk8HMfvEIqN
Gx2R1mdnLqs3Vq7XLr/YWNBKKyVobMfvM95Am4U5QlBNVivvfjF5dMiWp2xKXB+8S8o7mBDIbRp9
wpTy53f82v0vxnPqaXbtjTx9z8jr4lQZOHSw98l5uFv3A5cffjagpUmmpKGNjk/PL/4IW765G+OQ
CL91lzcXl5+U8DCwSr8SVhsf21mMANbTfNDXLZ1Lt+0YTzArTCX9tAkr69TkF69n0lnqrbX58iH+
ZkZaWu2nMAn1nIwVvw6mSu2SUEh5l2tz75zDNkDkMoZAKj4hyxNfOir/b+EFXtvzLDM4szEMZDkj
hSTyJavOkdYEkp09rbx4j3czsQjka8ligmGDyvZAfkAod441iPKhB+nZrXvAzmKATgGlFDcF65QT
vwJxcZC+KzPxxvexSIb/333VMjjR7tvxgu/EGwLVrNzPRtC3ezuY5+wIsUhO70KsNz9xqA750ULM
bN+OQpjFjYmlM/nkUpiw37iVV4aasxjLbgFRs6SQ7lcywFHnzN6PahzpMawaCc5iJGdKOMY0JtJX
WjX4IZyoDN6XG/617vKLcdwZlFSTJLT8sBrdz+QPVbeNruXrplFnsSzXIiwwzUnPtzNOMmiZXfTh
Xaym5o2v7JVR5izmiSauQXaOyvVbGr/miRwbhV6zMhhxkQmckw5AR2EW734VUs+bG3Pla1ks0SSV
ZHxEyvEdN8jRRtcmjs6ps7SVM7izWKVni3CszlFom2rbwO7dh7vZKbXdqtf+fyAOgacXKP9mv+nQ
0c543MnnrJJ1u8kl2sQhd0Qb2ar6iQkry8S7voOE8VYI4ysDbpn3yamndI24nH2Tc+MGoeJTge5j
3Xu1F6PZcKrCGrNw9jH3tDfdVBDrBbeS3sS6B78Yzujs2kogbCAzJPdOGP3oqQjkc+uuvhjNglCi
qk25ehuQITYImpFNjq523dXFy0XZLczZ7SWvVSN+GXxg12+cVFrr5lF7MZQT+noI1pvZr404OzTe
RcVuW/Phz/d+eb6/WY7txXgtAjuaZ0Mb/EGzf3DsTPuD1aZV4bcDCMs//8ZrH+ZiyIpe9kWSBoMv
GLjvAYQmewM867rjuLXYULcFW6Fhdga/JFbh5HrEBiZTsXK6sRbLNZ6TLHDnpPPDJrOu4iyXNwB8
Vt76YjfNQo1qyCCmG65zYCB2NOFHRkiW1s1mS0qGTU8l1WbKPBVK0XPahu11R/F93aBaBvJSH9V6
hChIyIgkbR7EoLvZO1u5TrTuu1kSHlIDvGzYmyNbwm7eppX9efKm4o0P/5WP0loMWjvRUgSYQb+v
s8jYiKYjT8Dz3uJUvHb1xaAlWNYyg8TtefLaZ8x6YlPgX1v5WhdjFtokrrfG+fvWLbMmoqp/E7Hx
2q0vR6vtBh0JiP0ejYWO2JurN6sfjFiM1lTvSb1tuPqYeNG2c/E+wcpK1n0xS2pZZNluSY4LV7fM
H3VsZYcwDldWtsRitKZES7hxyMU9cmH8TIIbibACrtsbiMUCO7ZCBtmU9nu7xYM+IkbdGBWt/VVT
8BIel4MVKUqhE9LXzwVKsPhHl8zGyqd++ZKenXmbGbtgGWEdytMIkqplf6Yhaa68+GKcItRCPxpp
7V7WtHNJtfvadHOz8uLmyzuvG29M2Al3+wT4C1EBcXaBaMiVV1+MUyngQcYaihyUe8bNxfl0hys4
W9eiEotxOnaWWVhc2UeoAKkYZRyhtlqrkY2w6psxF0PVrEcvJ9yt9ycLPeVGE5V98dK339ddfrmy
xgFg5DFnZQ2a7OwlDeT/NJnWnbCWkWb4JioRTnbnt574gjrrvrHE/bobX47UZkpyRFGtH0faLdPj
58kk42LdtRfbYC+Oc2kUsvWTIXJhrtiPwALeirV6ZWY3F+O0SNF6eG7X+VrcxtsskdfSrP8dru1/
Cw/mYpzSFh5gYboa8rPxLxLDnwj3eQOf+Np9L0YpgO5QY72efC5LaMBsNhFSrUaE66beX7KHZ/NX
H9qYyizV+hCm9U9WyzywaWLsV+ve6WKgdnVm6lmATzovsceXo/wWxUh2Vl3cWAzSwI1r2ceqA8ii
JnwxSPeb9K3O6ysP3lgMUa9wrBgbYeuXKMBvgEcYN5kWVE/rbn2xnpqt2apWxXyOURBtMON+km68
7pUaizE6W6WXXDS0Pg5ggRF7/Jxho15334sxag0WOTiCa2tJ80g2wo1tNTfrLr0YoYhPA6wUYbvX
A00j6SK4jnGFrZsSL1KQ58u0AVsdDrqp7R3dewe24jP6nWzdWvGLRfpsCCGh75nNeSYE0N6XISr7
PFp524tV1KqGCekVXndQP9hzzSvLXreC/qoUP7tpFIStUyL19klYv3bL0S9UsK7NesFdP3/WyDXH
qOu46Sr/MOMfTeTHVV+IvhiSGRSIinQIbW9FKWwo796dnXXzlL4Yj13dp+M0OK2PC9R4JD7a9JNO
NLt1N74YkQJ2fJHgi/YbDSmBWaB9DrxP6669GJFpRnypNHD42TG7WyAPXy1PrFzYLlDz56+SD7uu
M50lOYrJjrcRuZFEIPt1A2cZYes2ZP5Ydg9x10EAvHOpYq97JotFMwqj2qrJAfc7Uu42g2gqOEXO
47qLL8bkQP99moqguSSPHbEBelBfknbll7JYL1XX6amWcXE3s+9EV31Hqf0WHPny0v5vuYuwuJcv
E4napNcuRgGVizuba0OiWXvtxdA0ALkIQbyrP5tCv+7cMDnjaXVWPRXDW4zOCG9lxn6WD8Wewd/p
yQeCTlZtsNDrvXwqo9fBLPEY+aOY2mSrWyi+dyY7oHjV1IJa8OUPVENuBfRqWj+0qq/a0D/RfPiw
5lMkL/PlpXshdOUInkvXhfau7lKIO5i5V+0jDG+xZqroYrD1Rm58HO+6Uj+Pfb1uhOIKfHnnUGmI
hI1E47sECmUIDvfEJpsrn/hihHahQnPZ9a2vV9m9pWXbREWrNimGtxyftlZMochBOJq2if7XUGje
k5+rXudSXEWoXdK4OXzCPnM+hyB+Ymk/rLv0YnyOqg1S1yRMkCSEAdqZrA9FDilk3dUX47O0h8Lr
ke+Ay9RnksnKWynwcKy7+GKAgtVu0ggiqF8if4E40CntSuv16f26yy+G56AJZkWr4432018NO7iR
xMN1l14Mz5aFJ6qcsvFTJ3w/VtVJz/N13+FS29QHbuoQcqH8ua+ji/OLZIus+L7uvheDM56x9akx
vUQVVdvUmm5z961t5+Wp/mYNchdDc9CoB/cV2CVIyeQ4KekkN7VTjRDaTCzR6+5/MUiJTERNX9rK
x/P4JYusJ61KH1ddeqlgGlE8Zo4MyEwz++bYNwrwEog3f93VF6OUxFObIDWTG7eMp7zXiArUqo/r
rr0Yo9FYVxBoo8aH7YQRcBbdZIHHyqJ03SItF+PUisLQ7dyMT3LU7uPcfCSa/A0V9GXA/OarkYsx
msU2AIKWSweTd9/q8btAOKvaUMYy0iRzpyCv+0n5Isgx3btme2+EQ7xK6YuD4OUyZ8pexxHGlxjo
pAVMCtaXtVIw9isJ+/nmPB8DIgqJe/SLviJmqpcHuA3rqsPGUgvVKvgToEZ5LpOOZc68yuxx5Rha
DE9vCLMuqUPlyyAsNnKergC7rOubsc6/fOL46hUu9FT5RtnfCaO+Vnq77r6X6iUV051wBq32G8d9
ig11n6X1qkOcsVQuBaOVp+C+le/wZIDYhuCc8f+smw+XaqQWW5uWlNCsM9JztwqUR6d5H1ZNK0sp
kq5zziIupQa8JfJkM1Co2He65qx8MJcZ4VmZIkk8VGnJxLjxpnzrdo7zPov1eeUbXQzPPrGdAK1d
jZVYmXiCrVtW0nXdc+zFL2+90wq3tMeSz6UkeIPgRZJ9gPK7Xp+uquEYy+5/TR0LYnBe+UIl7hdJ
pe/YpXl/XPdmF0s14l/dC8eCNxtGgwRUgigoCKBv7dddfzENTGnXuSoPKt/VmrTewpTKf8JWHFYe
SZdyJiM3dWvwtMpX0dSAF8Cpx/O3D6vufilnknIcXR2Ml99ljgmVCNU6vsGVs+9SztRm6PsAjFVQ
hSTJfgbg86/phGtws+7uF2v1GCtHgdqu/DICXxcDlBszY92KuszJycxyyDXZ8dxhBR6nRm8OQ1ZG
675KezEh9KIXU0X8p58E9vykY509WtKt3ooAu1zmNzsNezEjCGZh25x4rV4R1M1Bdq4A+gCy8a0o
qNd+YDEr0OpLy6LqefJYok9KEbwJmmPdiX0paJJpbqJgVpUvrfYhDjG4p+3Dui9mMVrDYBogZoa1
LwvvS1FChoiwzK77HJdCo5bMpmkWNvx7xyR385KsDAVIrptorMXOV00A5DHnlz7sZJhiRnVOi7dU
TL+k27/5YJYyozrG/U4OQOn3ThoSfJMXYAd0GYNaDXMvTI95NQ0PXd5kJ4I5NFj6UVTbj1jcZH1n
eXajHjyZO8eUvmR5TNLCgt+cxRTjw7F29WEzW0mtPgy1iblan+oiJVo40uqtw8bS3Bk2tfY9YKCx
24E3IRLHoUs9nrpacxPflCMs/qBMBmzsQI1soBZuMh0MkTRyJwg7g8Sdxe18CGuPPDY9M2cyg01z
nHdNn4viyygtK7hrLUdLvkGPqWvfnU2vJ+mPv3dXtbO9T/TedrcFuYjp1plk2B1Dowy9ayi0+MJ0
UlseTBd2Vg9P8VTFjZp9UGHudCC6ByZCr6zQ3vdysChhZ1EPljSrSEjQga1NWxfknyRjOYYTRgRr
4p0yYbSWT9htOGxJhO5P0PnzW1X0urWz9L4H3BaoYH7IjKSU63YhS2mNysO+76u+9FM37D4qF/C+
AqD/d+Tq9/H/hT/Ku//+Wp47Vl+ZE5bimrqIW9T5Xul71PKA3iXX0Ryu89wQQ/pyG6Lz5Mg0I8Vq
KqsgJ9B9SPyRMLiVm8ulusYApzJrIqlAT+T2uDcbMv2gJNlpvVs18yxTTdu8BhYftcRwWdnPobLO
ttasE9IbYjHdV92g+ppgGT/SPeQ7bSPhjwsvMX+uu/fFbN/b9Sz6zqz8rIamt5FlLWhtuqa5rgVu
LBMFBxmXwKNV4cdq1L7lEFe+K9h2K2dO++W3k48W/NtOlL5jw6ZjWYe8KLyVk/5lNDzb2gsrgIdW
ZxUB4vmPwEofAhmvG69LfWNPB3LMTO7b7gK/8bJzYBvrllhr8UbtHkWWQeWUDB+PlCnNI3Mkgy+4
6nuxFntupYfCSWlW+yEIKnJ36p/QTh7XXXuxgifYuvtC6qXfTV11izExPpaizdfty5baxsiJ9a4w
iTcPVWpdW5zbcLx07edV935BKTz/VoaqyAx9DDnp6Ia16Ygd2MdxvPKks1STVXIIkjlkg0AHSG3R
qzlbUDP6uqLeUko26Bix7bgosdFm2dkRPRgnp1bOOvcAzJ+Xz6ZJihCZVMnHXnTyHBVC/8KJeVpX
aF5qyeSY13PesF+lUDaeAivofKm3ct3cbi4WJ1NknRdf5oAkzgngGuCFd23+FrvlMpP8Zm9GuPaL
rwaG0dgBFCph/BeCGDN3/jGTPr1OV0p8yMvL24CNgIKnlU9wZ6+dUq8wtjpRim8l577i2jOWsjLM
rEHgZG7hz5kh1GMFU6/cBrIwYVA2pfaIne1W07ws2bFHTL1t6HEYPZCWZpfr3v5SNtMk8Mitwsh9
tkC3sp+vsjpcV9NdqmaIhqwtR5WAlCBNn41MucSxlX/Dbv7tlspcTNPYlx29S9iWD1MduVstT0Iw
GVFRZYdVM9JSN+foYuawddk5BK0RXOVxiB1vqqdW3677gcV0TSqzwghsFr4QRpxuRtDIFkxiq1+5
/i7Vc04zs28w+YGpM1Fzz90Tpobvq25+KZ7L2pxgh24u/EoVzXYMxc+5tdfe+OI8F5LeBupM5j5b
/gMpFNAbm3W1i6V0Ltc0wp4Aq/iwnpptqll0YIb5/bqHspiO2ihTIVFbBZmOyt13kRlucjteuZX9
ZYp9tp0aUid2e6LDfZG6JSGHrlufI9kV0brvcSkYs7yxFE6h5760i2Rbg9tOLWNat+9ZSsZURfRh
4BFE5FnRcA0ui9RRKHL3f37wlwf8m3VgqRvzhnTqB4MVOJutmq2P3oQekGSjLPfwlMti3WZ/qSFz
Jycg7Tgsfb0TLaA6eI6Xb0j3ynWrpb5YLXMtbgh0iZmNbfOha/X3oRHs//yIXlkq9cW3CVyidXXF
vVP/snexopQ/d0ax8vUuVsqCj1FLUQXuDamC9/2kVQ9FZK9zM8G5fLkOZ3EB0t9ssstk495XubD9
FvTfyoe+WEkqqgvktBcZzXCqEmXtQr0ldWrdY1/sa7upLSaSgDIUAiCctpgP689z5pX9yusvFhGA
NEFQtQpWqpKkoKQ3Obksa25dX6rJrB6ar41DENNqGSSbuun6H4Oo19Ew9CUlLKaOAHX58tgrN6C3
0bin3LG7VZ87QZwvP5nSTLqRcISMaNiIspNh/hdnZ7bspq527SuiSkggwSlge3r2SWbaEyrdAiEa
gQRCuvp/eB/tz//KTpVrnaVWHIzVvM14x6MLuJzcdhSTa0lZzgPgaAb1t9jZ2FejhB6h7Max225K
Qsm1pCzbXK0Re/anuOW+yhpCXifM872/7Ze92q2eS2T6bo6qJgYc7b4jMXkG9yRd//L0/ykN/f/n
MbkWlnFYLe6cr1g6HEa6LzPMcdc7qbZ5OSJVWukxzRNuqjnt9+kx8ojbH7WA0e9XGrPkuHIaziKJ
PHxPQw12EfeRUi/DmO60HObZyzI0bR1+TLWX63HUiDIvgN/9JxuS5GHTnb33st2OrF4dPgIeGPDE
HmQS3toY8y3v1MWn4m2UmTYVUqoETLJhcWVLoPx87nQbhQr/t5FPDFah218ipn+/o8i1vSSpL86g
elYHYMgUr1q4gcKBdFtQyjzDTr+mN8kdybXwDvrJmV4Gnw9NHXfPG6y3H6mkzW0XOWggVxsrUilA
RZs60Z385nR+l8fN623L8uosQ9YJSBx36sQC9Lw9Tc50Mn8z7Lhcof+yJK+ld+saDU0wuzrNGp4g
58WE3lW5h7qicgi5mzPPed/eVM0g2VXGDrwDsKZbqk6RBjw6Ua4/Bt03H296T9cuZ62vV2SLTJ22
KWmrqA6fbQcQ9P/+8D8t06sQJCag7oJmCKPhfpUfoN5OXrIWrOO9i6O/VJL+9FNcHT+QJzTrxoGb
baRV6ghSSwx1WASQ/BAyWkLRfVvdh1yL6JoW1Q2QufFlRhh7q4R/xkF04wWW0f+7E4A2i5Gqj+oU
o2FmmTtaFv/lgP7Tj3C1yQSDljNgBhek31nYcw6w2nHKcnTmebP15CZ1Acmu9luKz+ZSigg2HTAS
xKx78yWfxW2jreRaSGd8Pkvpl+4kgLA8QnMNpEoLeNL/XqaXtfIv21lc7bBNoljIwEI+ySRLjnrz
Q5Xl8qbKBRFXwQMwnXEPTDTwGpu8B5ejSCZ+2zu/1tB5RnozWXx0CMmhzmfQLunptldyWUz/lR96
GKFJk6u6UpI+gMHxMPPb6mzkWkMHWSFeEmjQle7g8t0ZY09Ryj7c9txX0X2dinbzDFgRBcLlQesl
KXzeJ8fbPv1ql5JcLXVKInkS0mjQFvbPc+NvM4cl1xq6hgvgQegKLLKnPfA5drwjc3+bFJVcm4lF
MMdPk2GRJ9l1c6Xb7DESMDW/6b1cy+j2jsyrYVNe2SGRO+AD7qNelLqtekaupXQtUFFzn4x5NW7z
s+qnU7dMt12u11I63+47KG4IcHq7ymJcR1KGPv3LyfuHc+VaSQdmB5CTDdi4ysBgH6qxUnM4Ct/2
zq92aIBJj9mslphaGkCHavQ0g2U1gtt+2+dfXaw5CHKJUGmOQaspgH8D6sPDtF+Ixrd9/tVOBZWi
HsXM8goQFPSu3kEF8Jcn/08781/O82stXcIDRjHGpj3FPmLbAwFnEANGDbw83+CUNJ3AeQysEPM2
pAeOejLY2lalGxwyNffHec3JfAg6buj3QaR0O9UZk+KmGjm5Ft2EtHWzXTdzGEfel/DChcdEUt/m
o0DSq1u4zy0LLEvNQYp9Oaa1hWMxgK9/ebF/WM/XCkLmKAu9subA3ABwobBvGNjcb/zwq0t4dTNM
eIQ3By/iUChy4YGpG0+/a1FPqlYesRlvPQBFWDjr/yHAvt345FdRbhT0MNc9Ww8N9Pjg7bRtSSiG
w27aJ9feQQHC6loCnAjZDv1hBvZhaOltA5uEX4WGewS4NB71krsvtjlLgBHWQ2uUGaubHv7agm6U
0nKQUwEuXVqO2xIMF7B6Uh6znzf9A9eyzcWqNQAOux7WqdWHIUtcBQz6TfV9cq3aRP6QMs2G9RBf
TOhcOsM2IBE3if1hRPp/IywttsTUFh++rTAS700yF1NPb5OEkmsTuqRdYc2wjuuBdrEu2YWsjvLY
j9te+tXVM6ksI4TV9rBR4GOyKMI04Z6Q24Ksa81mA+EzSSJmDxNkXsWkluYZBEL76bZnv7p2Eqc1
i/lsD8DYmRK0l+YgfXrji6H/9zeVi4sn9O3tAYap9HUcdvWDkyBui8mvTb7aASXlSSfrQZKFFLum
QC/WkNH97xdz+fH+5dK8VsH0sZqBaGfZkdd9ur226yCHo+eAqR+TBYjBG7/E1SuqN1YncYcvkdIs
qjaaNuW4r7cpYsi1IkYDgWstx6c3IGxWGeQwF0Tbr//9hv50/V1drqrD5Q0943LQu/alHIBANkN9
21lzrYjJNUCxQ5ouh02t23FoM1rAwDjcdthcSxL9wDgPi1sOtg39MTbqYwBD8baf9FqQCIRUEiZU
Iw86awUgfHtXQpJ6mzCfXCsSR+GFFVmtD9EQLWUX9AiUq7/NuYlc6xHrJOmXuOP6IO3cliEdAECE
c/1t19+1GHGNPUrOS5Mdu24Mb4Ho/VMH6ONfduwf1uO1HLFmzsUrxMqHFGyvMr6c8RpwueKm1c6u
NioINyhX+zw/JsBk5Vv0c+rHt9s++irsUDGNa/AzxBE+X6CkbwEyWdvu5sttH3+1T+N+YlMgS35M
9TBCiNiBN/XI437Mbtur1xotbbIVgZPOjzk4rV1O73ty4+V3Lc+CEddsPcVHDwmC1Uvjf7xNGUuu
tVngM8i6FXN+DBfrI+XipExa4OpveunX2iwAVlsb/JRUcOG6A1P2lfDb3ATJtTALWQ6SmmFIKg7B
TzdGj8ko39321Jet9V9lrhQ2Qi1o3UlF+TrEp0T3mLtugYj/eNvnX0Ubo47nrl8nASx5vMNCPTHg
emNU729+gpdg8V8u7WvhkoyUBtiu5sdBR+bO1ts2PBtBmuaAOVVwxZohuPYJvNi/Jtd/OHTo1ebi
PgGcdjT9geRfuuSNb7dFfdf6orRn224MPpfJ96CWA9l4Y6HhWl00Qdub11KIIx93sh01OKBPZsnV
3wzE/yC8I/Hlx/mvRQRBPrXYt+KIwZSmmNtJ2geQ8SYoZs2i55OjAOEWI+hM9HU31I4lTE8jUk7R
Pv3NRTX+Q/h2rfYQnWd8AxXlOGR5K+BDCo514WL899vHln9KpjHHn4xJPPKT1N1bF+RbvPYsvauN
XNsf+dK0B9hc/do3Bg/Mwopg/5aNAO18WR//tlKvznzhKRC63dwjvdzduJdxL3uqDwrcUtIf23pX
fTEDX4e4Z2QzAsK988Bsnqde83Y4ohrTKaAqg9r8ua19VH9nzEFNORII8lXBOpC+XYHIWM+PiseZ
ftpM7WJ+3qNEzKpYAgjhgNCyXIJhuFihL+Byjv1epPk8Nd/10g5rDGSqkMOZBQWP8MqjCiSays+b
W8DBZN3+Ab6DbpPgMoMLBW94L3czFnG+Rjwpcg+egLqLteLgJQwodNsBXMmlB3OZGTGNHzUdkHB0
osv+GfSAP17WOdkqjmEFVqx4Q6rcNkflCXTZHaguRcBjBRiQEbFeEJ4kdkWa8ab9OspE5T+HZgUd
CtO/YbpAAxfZ+S8XCeOdDoPfixFOY6Z0ToI0WQlM29aHgP4bPUS03k1ZZzieclB0nU+Him4hJQ9x
tvH8KNM1DBj3myd/B7TEWAquN/7UkVVmFQH1l5Wt4DNC9wzcwWyAa3Kxzw2fR8hyu6kFPjhHXi4A
5tz2ZsKTzeMiioxygWGjTZ7qRCDXwAXEh/Uev9bUymLJkA4UeRz1Q7UOI/0224FXzodd/Fxl8Oyo
lylVz2GhGf/UzlSIZ2Zrxh5D3WZrU/UBg03JMXdrDBuNwMXaP2GsJ8PvpaXUeLiGhLxZjwRW2Ajh
BzIFdec5290PgFzl1JTThg7CWWBCNn+Ld7EbX/bAxItDk0UX79B+7UcXYfQpQNsK2yWxbuvB47ec
pjNNUX2lZ67GrC0UcO1HrtoRoPjdDQuqHj4y2yUd2cwDWY06uAUX2zOfmrV723fajBmWw0TXY8dS
s5dTA4wnrIVb31coXbXZ18yycXrI94DaXpuSdV8Kpy06QEAAp4Ii7LaWMVbmKWPdu1hlCz/ClUft
DyN1MVohxMKQL0CbYIGZLVriDbfQuXI485F+/UH7CINWyyYS/UGkQ5xVbW1SQKHnOuuxaYZk2irT
pZN5Vitp+Bs0ffNw7LzAbFk+kSm9D2lE1WPcOhV+ybGfVoxZLdGUPM/YtO1h1K2nZz3E3fy5jYaM
UNyJquFpIYYk18/EWhX/SLq6znxRN/nQnJzbtvSeLDKZvnTAzaclQAkEFgaNY3EOP/CU9z9r6xrV
FGpW2Y+U8Vl/hiVBaEu0JBHwYEhi8k+YfjEZ/vIUJT8Bu93CeQAa17+pQOK41C120s8uwTK/axQN
zzYnzZHQOetesmUV/EAyqdv3s2r38OowHUEjyApgNpFVF/tqfjbOjuM/Cu2+9qHjM/OnCZT0+jTT
PF4e1jkXtOwSltCvGadJ/it2qn6G70B0j95j+Im5kAEM5LSpGrhKRdUuQ+buAR7Zwh0cp9iXPpdJ
Dt4nBljfCd/243Pc1DI+u0mu/hDNbbff5X4h/CT4rshnwmtVv2/nvNGl9jaCkWZHcoMJlIGD/rgF
ky5PhgRLzkxz3X8E7aWeXsCpFu2RtGoSld27DWenS7OlPUIWHy9Pc77xnz2MJMayRmnPvbQ7WXCU
tNPuDjyd7NJUBC3O7UF1cMU+1s2qMZsSia15azOTJ+dBa80LW0cL/9ECGK3LZjTKdkU2xjUBsCph
+9n0g7GVdZRElTUjjYuxBw74K7M5nqBKSRPDA3PHU8ioMUvR7ZEZD+PFx6mAC2JQz7PDNOMh1Yv7
RokHcz5CTQBmruCH8CfE2M3vGltYlF3f0qEE/DadPvsZUE+4Yg0DfPIKpkKQZ2cx/PzmATVc6gLc
ZbHjvA/aTVPRWcR2rkCbZDM/3QpqLei1+4ILQcHiKH/f41MuP6QGIfuQ5hzt8cPo6JAWGOkd01Of
x7k6ANfOel80sc3Cg9tNg8L0DhxZfkdqj8QC449tezZA80VFWKSMPvBULWD+JnyNKkO2OK+ED6H7
tJDAurvNBpef1mGK6mp2tPaPDMS3VxKbTn5Ac4B6Vci+t/kRqIHG3ucKae+zR+kqOyZK4r6zdZ3O
UMEn7f44NKRT5RSW2JaJXkSEcZTF1NJh5DKY+L0lasCMzZhY+yp3IujdBJ1B9zzBHlHOxeYTUJdg
Rl/MbsnjM3DHxr6kZo7G7xSE+P6R98xgjY3t0Le/WJ8FrIQBPn/mMDWZ3I74Znt3SAeVmI9cbW19
bxrZsTNmo3n/tC4UoLYDjqOeV+Brsfp3gL82jPBN26V3ZpJNA+U3xpewRjKYb923nfX6TncDg6Ka
QmENYLEGKrPYrB/pB/yb2actbu3+rQdpAFYDOW2npJzh2dmUEc6nutxrvX/oKLfsDpRkTOql4wiF
87AtWVR6vdoLbntyO+aCNhGX6EJl7SseN01fducbeReNNEG7UdYqWt+GIUzjPSYc2oCoaAz7T9wa
BoBfIwmJ313ae4yUrJ1FeAokTwClX4bg63PW4aeHOzEHpe7R4UCeX4BMMcuZ2Da3d7vleXq5ufcW
RhINXqMxhc2xywlMDpuwNuUsnffvWL73eQH6XcaPIhlwvhWKuW55ITbO5u9hMTrpit5ue3r2CSP7
c4LV337pzA5uEb4km+oXhY6He58pvMT7QLtlr0awme0d7v9IAxpt6bAdXBDCNQie7BTwYy7Ndtyc
ioaPIvZ2eN3wzrb7uYOW+KXbZCvLpGsn82XXgqZfByp8NhT7BndzjTfF+ubXCKNd8grUQZJ/nxKe
q29zPyuKpBwumqwcOtoJgOCt8YjfWpLxqZij1eMq7HdcH4j24DPMo3QTlYGzx+Qh7BTRD6AIfFIS
XOrdOayzehMr1vdBEdfzUu4BbbVBjMnnlEJMUzKf1V2JAkYigNEEW/xEe5HyrQCHfJifdTu3mFOP
4fmK5KPrpyc2aBf1Bcf86Pdumu1+TGOZbC/xSBaYNqM5n78lQFy3x60HXul1pi37khmggSqT1Kgf
ZTKy/NmPukbSsXSOvqBpycb3vRImPMTdOE84MBPsDQwNQN2YnRScd5eneuhzvZdZkjSvHnKpqNy5
HLb3JrgZU/QYlqauhPdlrUqRx1K/KIPCZNEOTT8fmMcwdn/EgG18yGo2jtVCaopfQrZ9/JSs+oL/
5eYS/GTQ47ZNmWdbSqthnUm8Firs/nOX9bDaKsKAkb83jdFc9qkxfHpcxhURV9k2XVTGHawEfYnT
fSuE48x+pivcLO4a7jTue7EThOkMU9/aFp4lkT1LPAJ5t06jFSVN+VwpD9T6CQB067+mZHHbkQrV
x8DZLPDJixPJsor10JQXhsXhmOMycrZY0rozzyt0cPlYDnwQ/aMytX/J/IWaG5bAHkyWKXLIgD3a
cY0i5KiWkODYd/0WNWfFx9S+rX0db+/HZY1L9DJm+s33tdvK2rUAeusLalVhxmhCM7VY9q69A4wd
fikJhvFx2bIyAMyuiwkELV7ZhdC7BvHAZzcI9tDAf2soeN7NpmxjyhsY/SJTm6ak4/eZa/yvBENd
3RPF1hlOoTMhf5ojurwSB19gpEDMPjY8owGxU5wsr1ukofW2uyg5vAee0HfBhD+ItwwW9pjhffJL
Rj9OLmoOinZcFcOw24dN9flL44BdqBSWcZnuqyspKPR3SZLkjytv/H0T7/0332zdh5z1SykJf9en
y/Ax7fIxLxqiDbRKa6/UXOxE5s4UDaJdf/RADvo7vtHmE493fW87n+UVljMvh7CG/TguXXrvoUVN
ProoEx+a3jF4+SOnFtFdPYjN9UWNlZvBW8G35Je0tbcf05RzX2xy2DPof+PN+UpeTCTOvd8DvHay
JfYaOOZ5NhR5jGRTVzV8i6P7LU4wyoyheEfulzau82cT7cYeN5hDkE+B95SXuU82+7AmOm2+IXId
5kNqaUTvtNQyeez2rQchuBm3Hum4XrJPbO01eZnZyvQB7ht+hI+F4e15ira8/xq1AFB3ZeplKiti
utYWayoRiuZ2FbJcesQorqhZxFhf+NSv8ucOxv38uO3TFn6AZOYQDrU2S7G6e+ytVBcdxqm6A6yX
anpasl527/YYBaPDNCZsOFqBc6dCRtOI83xRFR9mMVD2gpGjLn2A6JrFVZzvaX6OMVS2/yOh4B9e
VmMzTUqfN1t7b2bDCC/gE5OhjRk62vt3SI0FRRYM/W14QGHH4FxoR+HiJz1gS35QSFbdV5Wq/JxM
UEEwMzjxNTZMRd8GNEKRJu9TCnImOhdtidWBYKmo1w2nu1nWvdqGZsk+cxhB2E+Zw9n+xZg5p12V
ijnCfVWPabR94C50KMpElApWWFsvQ5nXrKfPJmS7/yeBR0T/a5GY9TtkHfCT733f7jlcKtJpeQUY
PFX7YdxgCXzKZUSnV45dhhORsGXOcDy1u0CFuR1RA7rrGGndHVOtIkOVhAUhQNFzzhuwAybkH4j4
urn0m77EImD/WPeus8vSuFOuGrV86k00bcepi2x+NiZfU/xiIXdLNdN+376pPMXMPm9Vbr5Zp2ZU
shoyRGWu1vhBzk3NyxkNa/vouy5p8JMIiRlPg9ZMuehtRlA6c7gEfVpDkmewd5jrx6mhqE7Ve/Z+
ZtSj2mPTEPSL7/u+WMB4LTAy16wMULqsm47eZakvG2Bx13NgBglam6+oNFk3Rbqwq3XmnYidaP/Z
wMPJDkER0lbcXe7VojEAk9wFPqQ/POiKsivYFOX1PRjeCU9K04cuQjzqSXTaA1bwCTd+LO4tDvvu
ex5kW+GOT+qXiZrlIKM5rJDNRHV0RnzLbElQfDZFlNm5LuHJxT6yzUK0uLm20ee8vdwYeFs2hiXw
NMkSN5IePqXo+5Bj17ajrXSUSnfYdky/IOmLUIAMoo3lc9Y5goRZevWM4YH13NeSj9iR9Xo/ERQ6
nnLaWHpea9t/yxCsuOdROXNvZzH2bZV5v5dpioMDpZim/gavlE5WzYCzU3aLerKWIIALMK9x515k
bamDB8wGI0PkToqF9U+zZaZ/WurVPKxaT913uuyZOkyZWt6QdLLDEDEMGuF5eHb2QYBi1++J+5TC
web3QjkBzB6eLRKLGHFG0TsxHBlQ5Ws5I7yfygzalQ08xWxHSwDnpinnednLfkXGiMBG53uJMSnf
FHGLxTt7RftSQ12FyQOY0tCnKR8tyis2CvlwL9yWtl92t83hMSS77z7CG2aijwOXqzSlZZuWD1MG
7RV89/a9IrxDAbTekhcK7mW1TWLv4HpRA7k84p4X7+KWIXmtDVKjgoOXeB+6OtqhSZ37UCn0qdOm
qC0mz37WI3guZ6oQOhc1nEWy35NFEQJ3FmJ+8Bx3AlFRsDjenqIsn+wHdLTo8ugwzd+/LA6c0edk
hclSmWWLdi8DGo4/kjBGcC9qUtt+bqcGA2nKat1DazckbwPNrSxA3W0Lp8AhQcYM3iLOvk1/biVy
RFTkzFGZ1ccFzoi9lkVA5S6tlOBt2z94J5BmFpjhir8hwB5ZOSER3V68boJ7R/QciS+unsf1Zd1k
Lu+zNm8GeRjWWsnz1rR73OK8pek/yiGa/KZ84xBgh1zDiVpNc/iIOusATc+GhHzYix13+XK3d8Zh
Z9P5E2UtO6KPEj/AYgAXSZbCRrwYHV/FR+wH1x/y1rZw18nicX902Tqqr25AAlssC2psT3FE+fhb
d3muKjXVC32LaBi2Z0+QlTzXEyhq7zIUoOh/0u71WRvGxn/S0eTibo+bnpRJAjPqR1xkDS7rZk+p
q2ou9kyX4FBBWluGGHKwDxucg8g9hwsSecDCEup+5SzRwOKRfXzKNcpRBdfMwUtct8tvkjLZPtNQ
j1DY1USNdzB1j+grZgoFn0oQkoJDb2T0+ugY3OOOEN7ooUTxOF1/jG4wEeCBwWbnqEfW+IX0w4zQ
nSO+q+Il1x0GNRFnDs8ryiSqxOyBNWsBw5yYPhBOU8TQqY3GOwkNwvbDUZ8bfCte25NrZOaqJdVa
HXrGsrmioLVYVczL4Nsjgt4+f6gTmIdBmNhf0FkgiU1V18p8v68tEVmJKZ8mTyv4CBADz/F6QK8X
bcKpuefbzgKOZquTO5yTEzrZM66wAuWmWBUYpgxdNQ/j2h+TfY3n30Kmqo8QIsWJZWDBwmnmH62G
HrNOCt0ja8ptwHWYlFG/5CdONfX7WcUZyz7BT3mwj5c1t2t8cZl0SdnFO5teUiH7/XOEb5NHRRtb
Nq3Hi9Mz4u4tC1vyvF4ShYc6mtSOOwZaUpgv+bppXvwQG8Rky8o42ZCTITUXJUrKKYJyYoZ8/Ck9
jmxIjbwYyO/FbtF8XGORIi7ENkfZHCSXabk3+bRmL2nbbQ1uxKwLv1SLouu3rnOTOiZNMkYOb1ez
EZxivsh3CaIaXA00F0l61Dja59+tTlKXFRb26f7ZiWTN3mKUISTQKChzWrRJklV90tE6Ra9Tg7r2
u+0Sj2Ns3Wc9LcU2w/MXI2V66c/tgPI+Fkmi2XERiO/4AYzBdX7AdFyTujKgVD4hoJeLkKKCiMtm
D06jYP6IICLjj2pNEvNh7Du13IuGuekcreCIf0PXpSYl2lkcAy/TEK1FL6iLHicCB5t30WpW+SUK
YPaVOQKA8eDXIVuepbEYAhlSIra30ENhVWbEoJYtWT/CIGVpIvsz40bXb8yZtqQjvP+7LdxHAWjr
BfnS1PZnpxvmC4QZHYoVYrfrnUdjid0tKCa6U694IJ9QPEnTe6nQ8Cg1GdAcP2DWlizZ5Q4PSOEv
hYPoOC+UriXjQxcV2HNPXBufoKWSwiPhSGLIjuejjGKUtfmISrYveuDHssLPu06rpRVpcmf3NQ93
OtkjMsLujLo1R+miAUdsWvO4e0zjxZhPqYHj+G/RJOvwSFACFMc+bdf8g3OoQFd9k3UNJvcgrXyV
49jzh7rpR/XBZXgxD55mytyTFbiZpw3PSkH79iF97VYxNPd7hz7iR8Szst5KsnIv56qbsgHVuQT+
ZZKUKzazjkoYQHCvK7Q7RJYfFYStF3tf8RX+e8TEZZ7DvnE4DKh4m/UsBrfgxVrR6eV1X/DS0BrC
SgDwm4rcf2B47Rg8ytNWhY8oEtf7ccNOPuYhiEfkCjx6oFGdo7PFCZzd6KVbkdET6TjXJ9WJOX0M
/YSp5Jj6yX51cs3hXKBW+EccLSDOvi1ix1OBVg6FIInMJttKjvzNfBu2JKOvE0w4DD1ebFBjpG57
CvB5toR868p8cE5VflgutDVr+HO61Ml4TjDl6u7mUa+sajavx0dq4LKCShBBW2nyi1iPErXKuIhM
HEdHtGKsrPqsyRFd69loUXA2SPZ9FyCsP9Sh6fb3sCtILEqMbb2EX2xMWfNDq4n0Z8IwnncmKG7N
T5ioX+xbD7vm9uM0psn+GCeR8f/4Oe30o/dNZFDH2GlWIoJBcRxltBUlZGkMhHCzTZ5WMhhXWg+o
5nnBI3TVGihVJXTjHK3BJLmo/bbsmENo+dxvoOZ+JE415mmxIR7vBZBwiAvwDWvMAeTWg5puRNL9
QDUjYlWXZpE2sBpFIFaaEat9OKD2rlAcwEF6yWbcJR7Jo2VjpY+ieMFmyeYFowQ6vbzBXCMrbwqy
pPmLEVsfYRRfCvlrvdyPv8QKawHMWafNeZ5yhCIE513/gS0Ltdh7TTrMttCZwcQxMmlAlERLJKkY
TSNIT1gz18+0FdYdcYzCJ3DrR7n9tt2u98cpiCH9jGCAJ3vRzd16770I++dMDHp7wa3dsDuDcKUY
4HgyFwDlNJeaoN433Lno07wiOM7FvWmhwn9GPXjAMDjQAAEZ/KyQnKeAOiap/Y5hyzkrMHRD3WHn
WqE4sczte3SD46baNgCL33dQ/eFeBH8Cvob5ltX5J6ExbarLkaBsv53GepknW0jMwiXFlKFdykq0
+Jb1N/LlBjUq5KXEfkdSFmRUcIuGcVekOGUtSiX9hEmIAgbu2jXHHSONAOeMe8Lbr5g+9utSrA6A
l/k0IOWQXelmeGu7e+TDexpXC2vRsa7+t5rkIij/lx76td9Ig8LjLqNFHCeAHftKQlL9BB3VXOJ6
RlEdFebsL0PXf9CV/Edl8F+ShmU23iSM8SNmo2fxwfqpXivdIKzBgCsi/5JgEr5HELL78S+DnH8Q
lvxnmOO//skOUhkcHjQ98gx4AgsHjsOMCspfvtD/Y+7MmuM2sm39Vzr8Dp9EYo443Q81oShSlEVZ
k18Qkkhjnmf8+vuB8j3NQlUTp3xfboTDYZliZeW0cw9rrf2fPn0BxCloblZbgWNQD02/x5X6qbcL
7+/h8JbaRHhlZVr4nnEY6YCwCarxJgRX8Tc/fIGbaFS1yfLWNA5kVvaUB8KNpxJPv36g/tOqLMA8
3tCFjeGE5sEXSo0J7zziPIz93/r0pUyLjAuNmjfrQmSATGnj0HBvyj+8/uH/4YQuVVrMSk37Yog4
LoHlyMc6C9N+K8xR0mLFlmmxKVqAqUcg9kbxtzqVwVI8xfkEtt9byFcYBzpDGp/1sqrvI5VswPOE
/utEhKr+13/z5x95MVahHzSLP/7r9zzln/+ef+d//s7pb/zLfcrvv6VP9fIvnfwOn/vXuLtvzbeT
P+xxdJrxfftUjQ9PdZs0z5+P8uj8N/+3P/zH0/On/D4WT//85QdZumb+NIS3sl/++tHN4z9/makN
//Xy4//62fz9//nL9lvx9I9PT9Xj0/J3nr7VzT9/ITX3q2nSz8fRLJD5No2nfvlH//TzR8avhASO
bhumNKWcdySjwWLwz19U61eaM0EUloauAhCcpQXqvH3+kf6rLTRJXyjHIO03U7D+75f77aeV/bkd
/0GFdb6A/zbGBr9vW9KhZG9ajmVYS4lHPzVlT3HFJ5OtGDcx5TlyErVjfqU2pr/p4kn7A5SBL7cJ
vTr2FIOabejEmnbIfDv9lqtUJEnelHtFyc3dECW0A8ZlTt6ZRaN/0+1c3ra24DwTLdrxxptkOW1k
NtpfyHMr76I27kPqHXn62fH69k6hdfaQJ9am7JC/OFaqo3xuy9zOt1E+ukGrG98j2BXfdIqK3qZQ
+z1i89PWMEnKJAnYKksQpsamDFcQkM9QxJN1sm0b51DTHV0zVXAOp7cnHyMqc5n2p2EZ8qMmspik
Xzn0rkFdfav7SVptkI4Ljr6RIWUBJuWHAfqY7kO6hWAmxfvhgxJGqthEluw+CTNOx03VDUDCleBt
nuRFsgdU1wmwRhXSymrbkvSK9TUE/cV5WI6tG46QDmot8+P84p3Sutq3jD7/syyC4CH1vKdAi0c3
oTki2V7FIOTKH6uC2NnKfM0lO24+OOkw4kHWyma0imjrNb763Uu8DqFRSsVOKu46ang3th9Ut3HW
6b9pWRDd+GoerhDFTx0HzqptO6puO9Lm2ujGEgpZQRjXasf/M0u99C4Ttn5n+36zHZtO3qmxtqY8
tUBEzuM5qqkaDnvKrlpLUCe+XDg60npqteQLWh8fg2RS9waSKscmz5Jb1A/Fps3DbNsXOWd/SFfA
pM9Kn6eHzlEtU0jqDpapAws73ayUSLNqhvwpnBDw2iiRkfabto7Kx9zL5J9T4pWC9GJ3Yyr4bvuS
PlHfU13Sx2gKjfFbr5ZBt0+r1L5LBvnOQA9V2eB5lX90XpeQ4B6tABXphhrchNzWbQe+LdvnqqV8
ykNl35kiNg6+1lDD8SvtYXIUpT2m6Lp9zrLMf1A82yfgSOxiRa3lGSV+Mm0Hq0SFxzApihjGEgyq
kyrwg6D5oXUIFm9yaY5v5hzzl2ooe1DIIswPuRaKPwMCHxIuNBSZbYFX3yd2Yn4ISFAGm6GtWbK4
z8f7tkGTa1OBbPhsKqK5D0x9mg6DYb837dr4NARDf8//AuMWlPoGM5TfAPSq3qpGHv4+2MCVLH2t
zdzZUXaQ0KQEwCWUqqkvnS4uR+53lfG9KK1Zcj+Z9kmsELj6yJAVEW7+izfpL7P/Umz7mWZyuqQq
OC2JrCbvCcd54YeRTrOkNpbf28YZvsBUncu4YbzLEC+MbtrUkd+0mNxmp0y3QeMBLoy9+kF2WVER
OmCPpOV3d3lB9mxn0S34WKvZXD3WdcVNUse6UYRN8Ve1bOKyNn6uCsj6fWiX3e/SkmDNysbvgSQW
u8Yym1uQUtatyC2ioS5r5LaC6Ew47VRvKK60f3L71XdAEDQ641aOubIYMxV3sRa2RVlGmHR5NvWl
Zgwcf30Y0ulH73gUgf1K7EZWDMRuFdwWm3FT87qsDHkKa8aSOCoJWsFTbtsULZZclwBpERy54YdA
+fPGIaG5A2Ph74zYc3av77R69qBzZzCSbLMj58uzcPN4qlNKA/WP0em+IAaFyGzR1MlXNfNgH4HL
2pp+DyTPNOBOhLaV/BFWEcVz3eyHla/yrAl7utDPB04YUvCF7KU6QeykFIWk8z3XB/E1HqeUYrBD
4R58TdaDhCnibhsMo/Ux8nqhbagbKV/ADvVf5nL9Nkv6GRHU5slOFe3EKR2yJ8P2DJssdQhQzuq8
9tiVRVVvrKrKbqUXamglaQFdvWcxWYZMrVUe1/lWAiPh1pLA1hzaNMpTmyzANZaJYn5LYgkrwUwG
81GALNmCdXDedWPTkAO0M7ycBHzhHuah/zRUtgMcStftHbpX6ElWauyA6Y37+ykfmj34D3DJRqZm
3/rQJ7ljdlgFqUxUtYJJftApP9/H/qh/mQat+1TmnnyHLe4ACqnH2CvD9zGS8coGgBEdYMPcZgFE
41vqpqKUcZSo7n0ljSf1faEoH5J4ssiKSuNWL/L2Tk0sCjlqFw0OObkIiJFPzem9CnKl3jk0rlvT
RXxWiz09FpqqWZbQWQDd4mycriC1zbqvUSeoZCC+6m1lZls10EFRiAB4+abOyDbNJfv01gR8fEOV
Gr2iKUreRGnlk1KypSg3feJtkzT5bMnGeCjDqn4AhAl1vSg0OscPvtmCNPZbaudNnb9/vmNXxThv
wx8ApvM/m2UEcxL0vCuesg9N9fTUvP1WLP/m/4exjjqbk/8c7Nxkj3n2VIffXsY6z7/zM9hRdfVX
Qe9UTfJ8E0vMHtPPWMcx+IEqCIB0rCE3iGv1V6xj/Orw+HCfsIuYSDEr6vwV6ygqnycsjR/qBEOG
jTLiFcEOo78w/BZG39A4dVLYCKcLbdmP0ahs3TNasihp2jT2zlT9NthIQAoJdQu1SA+1gktxD+kk
TI9lMMMT7Cbxp5WEwsKv/Pk9dM3C/RYwH5jz6QUILEEK0gPq32lUPlywyn12L0y6cm8QCBd/jlkK
9rSkKP9jAt143wOnyYG4lMFK9uHUC+GLWIZmaFIn726yMkvZLkD7Tl0OtX6QZf5DEVL8SIy4/6pk
QA1aJ1rrynG2/gxnsZ+8urbKgzib1hexhwdlGgDqoB+CxpL3pPL124B4MNz0ItDuFTF0zhZU3/Td
ylTjaOqe/fPinuQmXrpBs2X5t+X5OV+icEsFy2UYyDSdfoFaBolZ6r1+wKJCf4QN8aCjK+6+uBMX
nK2LoyAGZ9AuiYd/qRBlaVlrg0dmVZMq/wxJx9v7SROtKLCcvkPPc6EiK4iFCA/UMwGGnMPr+32p
HfK+rt/0AqrHjCLeDpRXVryX8wkR8ZpkKlSDlAP5gsWyObCTaOsmD32TxLdGVZu3YSTC319ftvMJ
sVa2gV9s2raqLbsNZ8DLnK5SukNvRc3ezAX4GUXvAE3FydfXhzqbkKOpOkaFNt0m/yx1PUrfp++4
USuH2UPYijxOtwKU7sqynU3IYWtM05Gao+vmme4TsPURcXrLO9RjqOT7KihpWT3VNvXtMbTVx2vn
ZOD2SXJMJrVDZynQ70chzfZM1TugUaIH2670834LsKD5eP04BtZYMhYO7ZIuT8oiN1uSHoCBg/S9
TReljaXD1/h/G2Uhp1NRHPf1ovYOlE/amzw2xkNXRmsabssd4h2w5lWDUEciTF/qCsA50WQXZ/2B
os/41u/wR8GXZZ/IZBQ3r0/owlA2psDgbM8+z1LylL4VaRxVlKJqann4J0pSbirRCmgg2IuVk/cs
t/DS0DGxOQIQTItwzzbnC/DC0qZgxgNoUiBOJy3UDnWQR7A/LMO7jWnRk32iGYGIdvO/dLyqAMFV
vS6M7r7tEyCGWoCo5s6uJ/IboQdRi5L3VHzW9a6lkhoVWfsprPO8/FDbsROQGo+h96WQDcYN6INi
2mtWUrynso9XW8GLam4AlIVfVYlv7+qNLuxtW7XVQFMsaoy3YVE43k0qatOdAhANLqgmNb3pyWq0
/SbuRFUeRxlnn6ToKpjwVdYA59eUYSXvsHwNbaJK3jiN3AMKMM5ShRniHpMKFKqF9CTbgJG+j8bi
0UunPykrrsgpnh8HBtKM+d0l2WHoiyitbT0Z+anoD6kXaZsSGdadXob2gQzqWqOt+aNOzwJD4W5L
G18Dmo52ehZm9kbmS70/xKUKppCqtusBcTtkWaX8Jgo7v1V0zXm49rhLvD1eJk1qRNrLN5A2DuWQ
B/UIeU0R+9BvUfmGF6YerbZI19rfXlhMzDkFTUFC09bE8n3ygeuzxMNhpIIKvaUfbuZ12Gig8ndX
z0vaBkrCs1WfH/fTxaxjsjk+qolUlJ3AjYo0/krgnB77pNZWjshpmsLiCJKsIU1LjlYQ0iwfKeH5
HYjDYTgoRjTL8ybOm6K3pmOYpRKsjDJ8dlobprEcI+VqY8XQoPlsNt7GL184qIAAgXOm2XBAGl/E
OwDl4AbtmsLztqPK2e2vXVSuwvz4M1/p8KqcLmppg8TI204cMnKRey0w31dToO3SGFDJ6yMtH34q
J5rNW4z3RyiCMT4dybTDMDY9ZzrI1nisG8M7NMoYr9iR8+PIIEwEc2/OEcfiOOLwm41DQ9lDDuMS
gJzZHJ02aGHvttaVDu3zfF4MtbjbeW1S1R5TgeqrCmvLDgp3IKd99XFgQngy6JoZDnmshduMDwDV
FXrfYRrTcqMZTesmAfgcLzDzlbW7sEG6mO0wMaI2n8HTDaoLJZrUMhQHEsPaPgOTtCn00li5xeeW
njSoSQWEVx8HYNkDy6kUcEvYywONx7J8A4Ncg7dfiPA7VAr0AcdJCVeGvHAodJWcEW8ylT5u1unE
eLlM2FSmONi1/AiVv7m1kuAPCVT0+s0ixMXjtOYzThhyOpCRjrUfZ61ALyIcf0dToYUr2wQuyf61
ZsYX5oQzA+2M4JF4bikwR54+gmMqR7CJkecckZgupDsYDVT5XNO84Xj15SVmlOZckzHsM3XItLWV
PIVTgU8Irrusyq9g982V4PzC0TgZZGGLIqwy9CrqA3JmgW+cvFR3ZTBsod1Nv2tVvCYtuFD5nM28
xoAUgQniNDZtYZKyupjKypLTodLqCvoPaU8gvkYHRauk4wEwJ8T+7e2YtJK7V9B+axvqQQHFDWze
B08V8a0ewuPdCzbK+2PUq+LrteuOR2bi7c/RLPTp+Ri8cCZHDewvWCZc16hHZLouviA5cB1AZF4G
Pn3OQljCokqxdMUrxYceAF3loNui/CP1LO93/le4sruLOsjzMMTK1FznirduLuW41FEvYxH4/QFa
gN/t81C2JBfTKJ/uB9nS/aBDpa53i6JO82M+FpD7hrQr31aiAobt53GR3JNUdsxmC1u36m590Orw
zTLPAUPb+iN42AqlYtrCG5xNJ7WL4SZiB8ejBjfW2DWmQOW60oziQyz05p0gNaCmW6UInN9n/r98
Zjxkw5uoAam1g98Vdo+yMgvF3qRxWf0gwIDsFWLdEM7wx+gBMG4s969v+fnNRiBLY5UwWbYB2PN0
y/16JO1u6bg5SHvsNR+CaBvqzlbqYm2o2R6duqf4YgT9mHuIF+oyuUABTMHgl/3BybPBHcdO7koj
XJMBO8u52ThQQuoWlsqihL9s7iYhGfrAN7tDbaEI0U/Do+zr9GD6jrINEUq5Q4okv6th9m4VSbU0
EwC4V8Ky81U1qfgRbwLq4FssQT9QJlpabkN9SoYw2fiR036GKwqdxPTCq0A+8zknzYllMUi6ztNd
QKNi0ynTtM66A0j+diNyHOHJd9aQfBcmxFvGU6xbjEHq5vSY6FqlZFHJhIhmsk1kTPIBIr+2kVEp
V2r/l4cycLotXm4KW6dDCSWuAffWDBV1yYOfhPCTiWS/ChrAXv1Us3bgcbAQJs/bEspnwwJTYD92
h7IOazc3x/RLIQ3j3vTVdK31+nlwNo9FoZtmWbbuLGElYoiAexpIJpaOs4cIfGhj+wOEXmgAEipF
QmX72pv90/BZNpEKwcViHWGwt6NjzgPmAsmZOk/2mdCHY0aAdfU6kl8jW0iCGbNOS+zTLStDvURz
Q3YHOA7IYyQlyghGYO3TYpgOr8/KOTMiYBPorYNVJ+fB3TodygGADc56kAdRT5B8eqMqy/2Ap1pu
wJCXlMZUmWubSI7h/ajOnTWkrU9rbUPPzyjfArgCkYwDYGOJGJwayuHS5ltodO0DRqVME5yPprkJ
oJatLO652bQl6XTTsbjguPTzz188yuaQ+E2fCe1gNcwm1RIVkHEQ719f10szmiFrZKx4DSAtno6C
UBq0zrCQB5RZfqfhZnUMMnIj+DO++/pIl+bj0AKedcOT5N6djjTCUiuqoZGHQU3a36AUG7RGt8OV
c3JhFEikVJ8MSd2frOzpKGqm2TAlK+Wg0890S/s36c6Z4qujMkcjUT7D9kCKEaicjhKiDTUplDhp
HhulLdYQNaiNr+R9vrJo59vjwA/n5POAznW3xQ0z0sKJAwOl+DoDbGVWerRv+detOXlroIlzQ8VQ
xBUUznQesaXSqB6XGrJlk+9qJeofKPK0eAdKnZC7BKmpfmoR8wxd2AKrkzzfs7n4N7/aAL8odyye
MmUAJKGjhETbhMyOIGGXIdJgxZhfezZI/pH24wCyZWSuFmc9Dma2GX1Ogacrw36cIKBZ3pVoYh5m
HmQysqAXZ1+JhNzp2ehkh5hfTQYC+pO9bXRkVmAbWyth9Jk9pCiLz26BOZ1LbUt1blxKJ4gyMRzo
Hdp0W0VFCmVjigaeUZ9GXXxDwtFRnhqpZ7R/TiQsMrhkUxCtvDZnp4bvoT17B3DeNIrCi9nSjs9D
cYHvoad3lHmNXW+YbxEO+g06bLsznfo6LPjz+gKUm3E9gBxnX2sxIhF/Q1M3cdAGu3S70aYX0aD5
VwkRMwqIXlUjBp1RlIAYFqOYWYcOoUCKsE1LAf2i5Eb0/VqPx7PrzSgcEm4dEwHWsHjVwrwrmtSZ
DLdoITVVoHW2vawe0SVTdq9b30sjWYTw5HjI8OCPn65an5YqpFJq0UgnPJr4JJ9zqwZ0O/n2ysmc
V+bE3WdO2HeV0rOpEvMtLHCpBJV06kRzUSUSG3rehbvBsKi/pdH4IVUM81YTY3k3FPnV2YrnkZkb
JW+M/9JHKABOIjKRa65EeYnAxreP3ZhmO5o9eSvLOU/ibJIWiGoKwExxKV8/oFGitYKhgl4FW+X0
qGVSU/oYKCVN0acu/vH69p2ZSIK+GRDLkvLsmMuuHM3UZ3pklJpra0qzM7s63WuDka8Ez8/J7cW0
MMBkGKidUsW3Fm907Q/wwzRyPLP6GbzGArbtfrRLSERdBiJ7M/ZZgPeVFA4yBH5p3E/GWH6e0L5L
oQWm0t5gYadwqwIF+JH3JW3QR10gRTbI2GjfGUndrWEOLpxsvjMPMfeInJi5CFEMDX4+ZVjpKqi/
uIWXBPvAE/6tUev2irG7tAvwoubbOheVl0Hz6EQc/amXrgfPFXTB2BxNJRY3r+/1pQmRPiSHjVHQ
gbGcXlVLxrVE10onEQNWtPVTB84piSNIvtHxbww1mzcidJB8SytXExGnITQ2F7XAbJdocbHJQk1x
e6e/NlzlAHNN5jwYDvRZ8/egg5bvyVR3k9yc3pQgNLcIHqUrftmlpQOARBYABxC/ebF0cO4CrKyi
ufrYd2CDLaTPRODtnCBRVszccz5heVdwznHNiYvhPi+8lrFu696hpbwb5WZz6HvT2SMwre51X633
Uh2yWwXE+h2NydGyzavxXRH0+c5SMHuKZkwbAjP9eqtE8p6HmDXGxVlSPWzFGX0PN8tFADl8pxuD
+TVRyuHIM0MXg0lpVh7JC1ZwLhaw0CZappSRTk9qJhO1jP3QcEE7im01ZfctDfbaUEUXIAwfXz+r
ly6fZVG7lWT0AassXjCnRcMWESvDRUo1p8geaA9N5HgrU7p0ggBs46nohsCcLN59EJvZ5JNEpAdT
ld6jOFvvCrK2RwVB0pWhLkzIgd+jaiqwbf5r8fj7TtYVI/qDrpU0ppsqCWcn08yVCOLMQYORRK2P
VBFoaJgO87d4EUbqRZQYyoA1yWKr2uVWP+x11Ld+R7E8v8kDvUALNF+r913wAeY6CG+WgwP8TG56
OagRWbbIq9h00VCIil0EHfw7AlQRCNB+qKqbKLHjbjOgufxNWNH09fWTcmEPCckcHkyLOtMZqyM3
BrQhUh3fTTZk2oug+JCaiu4GVlDuXx9q3qOFEYA8MmNlDEwAaKDT1R3yCkWThomym7axr0uYhNu4
oRx/mwPVkRtaFEI/riLZ/maDgB3csuhi//D6t7i43IjiWUQcM9tscWgDero0+aiaLhx+mPuIurbJ
Lk6m4K1QvT7fVFbZPuCkFzvEQbWVwS+tNtupcYCpZJPhOl0CQIxlpFiF5SKhWLs1bPCjUEzzoGhT
tLLal27My6EWZ7nuuoZcXW25bVaZWzENaBH5+hor6NIoKIVYGtkD3MhlIBz2U6dlFGZcy4vGo64m
zo2M5HVNMZ4DDFKCJCElTxUnZzEXROWy2k7YMyfVx5tai77MaauVy39xKi8GmffuxeXvtcmCFTOY
rhHQaloYwwcx2f7KrlyyMDbkR0q61CXNZedGbQRjqs/Ynrhv7rDf3maMyzuyYoh69uE35EjalSN3
aVoO4a/N4wsKc3nrZGTTvoX+dC444PAzuf34rqeCtYZjv3Sy4QDMAFoKeGcp9kwJUFMIE4YJreEN
CsRyU06ecghELldmdD4Uryfo6DnN4wgUGU83ys+01BoFZy4LcSZmRO8uJW+1mab08XVbcXEk/BWK
MbhjJJVORxoQjh3SWDFc9ArKvZkpym5US6SUy2yteGDyUafGkUnpAITmaBqwxHxwXpw+1DrRtuMl
d1E3rj8O3LVtMKnerm1VSY/cZo07f3FqjIQhVMmVLdHfSV7RR7hhPD8WzcNcIdwBZO/vOxDB+9dX
8fwEPleyAPBADyRftgg6LMLKNElzjgbyzEdRIqHiJLnY/Y1RHEm6CnQX/UgW/pU1FaKqJyYU+TE6
9yLt3pZ9n6wUXs7fMHIcUsMIETbjISxGiSKh1XPG1lUnDZHJwBJb1MoRpYjC/pD0cLQQfa62ddXL
Y6+SbHp9kpdOCaWYn8gJMnDzUr84JVajkKlFR9U1kl7dZsAJ0VRqy7deiGYFvda8Fcf9/LGEJkci
UIV9bQt7yTGlD0GeEwwZLqLhQHgGZOHRpw/9+LHqyFvtgDvY70Hpefc1VYc1m3JuLOfRAbEBMzDw
1RdPtQo73HaanuvnGGN3g3B61d8MfamnrlcFRrJrWsd8pM0kodjr63zhyM5ldwvHiHIv/3W6zjFa
m4jRaoYrZWbvHLPwdoJ2qSu7eeEOqtx3C7s8OyPLLL8exRAvUK51a6bKwQHHIenpsZUNbUVen9Cl
oTRKQnBNuBrSWNzBLsgrkRiSCUW9VaDLl2Q3zuRMH4IR2di/Mdbs4pHBnBEMi7HCOCUQrFLTDTyE
zBIlTu7CnievQGz570wLQCCwG9DEnNDTfcqUYsZGF6ZbIvuzy+nvStsA3CuL/MbKkbh0FTQTcitp
dyl1Z2GgKytyaqlVeDqNNb6Vfi930vO1bdfb+kddz4pjiTzqJixWbc6lw0i2GG+AfCQx0GI9R+F5
shvxmyc9NPaQGFM3MiF9vb5rl0bBGwbeSLrYYLzTpUyQCg5HKh2u2qGqV/a1vUP9aa3genEUh7KF
Qx4K0NLiRSWqaIMSqUc3qaLwHYzZ9K2idtqH6+dicHnJnVDaAsF8OpfeDnQdU627vuJD0RCoKiA8
WK0Yxwt3yiQc5ThQOsap005HydpCo0+GEbkytuhOoXrh1gJ5yxGYrl42njTcDxM/BHljPODToSij
Inek1ZGL4ru3oY1IdNAy1CGuXDZGQdZZUAtHBYPk6ekouPjoQwkrcDFK5bG3xmjnTIhpvj7K2bIx
yuyIkockX3dGs/JrKWgfM9LQWRioVQ6J1/zoSx/xtlDUVxeG58FgyhF08mifZV0QpK+hWQHUKr0w
/5EipLVJumBYq+ycJ7hARrBq1ANndi++/enS5Z7ZQWSOQ3eYs8If0Su0VNjTIU1yPyma41e7VGki
hBkLBCc26pgj0uUYjYY+M6zO4WhMnlAO6Eub4bvRcIryy+uLviBCE0KR5cO9xH7wzlALWhxW0adN
otD/xS2HNNunWoSKnjYiS7tzrKFTofuXRic+0j5FVoeiUMbow5jRHOihyYau33Zo4zTBivU+R/tZ
M04BdwnoGYdrqUxVRpGTOvBzXaCz4bBr6QyPgkHueeMDCUPbfEDDtvtRoQGrfkYMrSu/FIZVIGQq
UUW7A9IZ+XsFQV7zzRTiF96qVl6sAc/PPD6+I99Mm0EMpGmW2CH0ytogN0To+vQnzveh56vd1jY6
pPczoBvZb2pGq88NiYqwA9rPau2soBerTPbZszwJEAiuSddiZoA5gAtf2DRU6jLURbvYzWP6suyy
kFO9sTXPS77SlmWwkBOQeQ9vXIbIj6IqoxnJtzwX5fcyA6mp7l8/UGeeKF+HbC7mACkOjOzCEY7R
XNdiO49daYwpdWhHzbbT5KnvVDjbaCF7xcphOXs55uLt/PLiUVD6XsqPAPpo7cLm7XMUw3+HDl3y
g5N+dT5jHgWGGkAubgnVsdN7DBqS+nOQpCROZbORTorqZSSaw+uL9+w3LzbTAuWkz8Rbkn72Ypg8
mnSryUTk4gOSVUzoJkNTlbZLx2mjowTsH43R6u0tQr6qcUsqrEhudC7KjzYrpuzdgKT7dMztzqHf
jmUpUJJk0NL1C1XmEuUcVWfr+0jQzKXTGqta8xXO7wTVXtYIQAfpXyLs01UardYzjaJK3dD0c2fr
qP4YbvzUMxBgsQu4JiRRrY7GZImPFhIqSOZW1QZdWTkS5y8JcSvIIio/pPLOFBUcUs86PZIStzXG
6tgj80B/pOgNRK21SOTCaQfM9FyrJddNHv90wg3tcSIw/rGbdGb6EbZnsEMMNf4Yy9HcTW2mrByQ
C4d9BjShy8ntwoOZf/4izptiBBSryY/dSATBb83oGdPejNQpueoWPxeZKAHbc0XLoWPN0gA3bRW1
NTLCLiYrQ5K3suvsmMVaEt57RRnnvxW1Wq3lA063bR4UPqYk8UBMCcR5WQxShAWgSRWjm/Ko7Owq
VLbJRP8Wc2ivUxp5HmpGONn2jKhFYGY+yC/WEZJUIeB5CddreMToaxHuitSub5osvQ4EwVB4ALhP
JPGhNVI3WsQHsa142UDij3eiHHaNX5YHO4Oxt2I5Tp+BeRjSDkBYuHowtsWSfVKpEIDR3Jhcrc+q
zyotE4SrZj6K7EHc+zotZvXqy+jpku5YXlTRTCinfx546zhB8nLl25we0/nLEJNQ3+Vq4NLjcJ8u
r077GEVrfUqi7UQLscYSbm9r8e71OT+Dnv9tLedhZuk3FWbP821Y+i74irkp6Nvioi4aT/u6sfzq
PtKnMNspyKja4L8DiIItzYGV2yRG7XkT+oUa39V5aU7FJh7UVv0owgqUijuNVtntRdWMyucGjrhz
tOvE0z9kAD2mPfz73rkNitwTb+go5v1RIAGNALyOhi0q9ZakBYwTTtanCvMO9q+i/8dzpi4db7OI
op6RZlnzCcFtSS9kZGHRLszM2toXRVGqx1LEuXLbikidW4UVZnufovlKN4e8i+jgZOhxt5voMFQ8
5rRM+6QhaF5vOt8IKreMarWjrYmCUG1RqNEktw5S2G/GkGYPOx/eXLYnei3so22NXvIesc/GpA+G
N5p7T6285mOLN2rteicO+7c1Igj00tNNEACTYTXVHrXkyNkNVq9Mu1EMY3/sdNmmRzACSLwhRyy4
NU1g/FEiifVnAZFf/5KKwk+/efR9FneJXUXJnuYGmff4+v6fnzKuEzkYXHhqc1QbTk/ZUKhDjTtt
urVTFzuzUWlGlPTF8fVRTpNNPw8Z0M452URpCJXB01GqtvQCLMWcgA2KpzA1s7uoopc4UNrkDgKe
uscBWyvSnJlCTjaFN54uBwoWGcXTQSMHSXOUBU1Xa23v2Ju56qZxnmy7MVt7wi6uIs8lKS1i1TP+
PRFx1+g+l8hXg+4uQxfpjdah5v36Kl6aEKkfGkpZwDDNJR+eZFJQhrFHpabz00M3mMk+ddrwkNVj
9/D6UJcmNOMWIEFRBkBV8nTthrip1SKzSchEdXJfan2BBJ9TXFV45liQe5zZ8KSYCFk1Z2HiSlEl
LVhVxe2SRB6UkD58llGsedNny2bzMgAyRPTIASexxOUE9iRjp1ctt7Fz67PdOt4uLA3nMOild1V2
bp6QZnEMAK0SDiPVvXBlRFfzUDq5zTvVe9+ll47RdhrU8A06XPS1eH2PzucF4nfGSs+5R27uIkqw
6VzbDZCDXRC5k9uZiv0jlQoy4E2urckXnJ2HmZ8LGRkgPwUUe/nWV6avmDVMIJfTTzexoU6iD3np
RCvrd3kYqk68RiTgnwPtFy5FUaAwn3DL3DTt001K15NN7Xv2tfdongzml9wmYYixLBSHioM9pkWV
2+vPMFVco13UNeg2w3rqVnbpwpSwq6BDOd4ARZc3yYFcJWrPZkpBWWzUEtp4TveV3etn4eIozyqt
AFKJYhdnAWVNYGm577ldrnvxzs8z/wdth6fmqqhgPuBszXN5fY7az9xLJMhKur9G8PqjUCcwqr3d
3NDyOIhYv0p15nkoyiIzRlp/Zh0spiRwqXSPXrdU8qN+j5890kCP3k2OAAR47erRVgD2NGEX7jNx
46m166y+hr1aO25RNxR9OuhnyCZaK2t3GtjNEzJJypIsIgs4c1UWNrW07JZOBpnn2rXtezSFzG3x
rtA1X2w8pCDVTTh1RbprlDB+BL7ZervJkqjUvz7Xc6uBY0sCEoPIXcVdO52rQXNUTUWBzRUD5rYI
W33rIZGzbaOiuirQ+jlhHPc5F4mSLTfgdKjMoG2qAnDNVdNaNHtIriIFDp5ra8/vhTmRKWYgSiKz
kur88xdmw6sMv7JE7rlGm9bbxNYzl0bT2q4wxzWlwQtDzUwY4lQWET9Ong5VY9h1Ep2KK/MJrZBS
fkUPqdykPf7d1RuFSgHvFbVxWE3LcmScxJWRFaV/nDWpIakX1h5ZYOvQR8rVQSNmSSfTNPPCIBQt
GW9otNI+SSUxEuv119iOUUysR2U//9bVBh62A9NS6d6Ma7EMTwOFfkJaOPpHX6cXcmVM7VZ3+jUg
yPzMnsQ0fDOcFwPQKk4MOf3TTaI9HeFYr/rHIs8PCsmAjROYj3nTEbRkxco+nZtetGO5RywfSmsc
jNPBDC2jTa7Z0p7So+mK3vvmg90Ozko95PkMn84JDBvwvJm3RKViyY9SZFAbSl4pLqVTqC+bzhnC
+N0owMz9Nkn6YG/aqOrMrUIfv3KTm5F4QNCUdoEk6RsaidJzO6FPvVkUW9F4TfGN/uyWelMjY+89
XHlyeSDwSHC7yV1CFVrce7X3lazw/fSo2f3nIouIoLL0a5aaa4jrs6Vn4bGp5B9IvlskPE6X3qMl
OHnjIjsOkJN2FhoVe4duSisbfHaa/g9pZ7Yct7Gk4SdCBPblFr2gm6QoUqRpWTcISZawF/b16ecr
+cwcNdhBBD0XdoTDtrKrUEtW5r/IKCAjYSmzctEnu4zSAIcSaAGIkwElAnq+UeGQsQyIHvlKuAx4
rfEjt2R0X50zlKGlaCw9Q2l5s5bS6SXIx8ZmjhdTaic7G2C/sacYD58xMbto66hetTA4q4kHAwQI
qJQSeQU39SZoPMJenICu4fIhwSnlpgm14qc6D457MBFY6n2vGzxxSksROyfPS6Tol6LELRxEs9wC
hL+6LLmceLJx8pEGcmasngZFmLhDTiM1mJPwazcvgS6UGyuK/oqm7A77zD+N2rnDf3XjfFqRt+U8
GLywYKOD2DSlBsHlx3axF/LKKPKYh0rTQPXhHOMmITJSraqdij72bjWvTW7zUp8etV7RP4dmYT2/
vYEcglzsdfkjUKWmRC7JBOteYVwOpjlF3NFuW8Evoi7iNgevKAwLUeyQNNLF7Pkhi4vR3oDgvN5R
lJooBEGQ5yqgSHo5/EXRa0fHbibItLoqfKtyKD6HizX8mzgcljyY6bmj4HkZh5pTqacoRAdSwuNb
lC39I+CfYiOFvDYacgIJLwNyDH7uMopQkkRrWVtBWTkYPrl6eaautIUuuxoFAhwENAnTXPOcSVRz
V494Gy3kbMZhFJk27kttwp/n7WXx+kzgpQeeheokDwma1pfDmayoKKuJJJ9Xc7JDFau69ZweI628
rg5vh7o2Jt55gIlhU5N9rDJi08NvPcmzMACrnXy28XsKrGwTbHg1Cm0nSjR0KCm7Xg5ItA3es7iY
BcaQzQcwjuqpV9L36az8s6VBtf9flNW0wfWtWx5EYTA6ifgoFqu8qWIkJjt8aj8AqnY25u7a7kWw
mfcl6jG0F1bxAJp4E9UgMmzaamd7cb/iQTvtoELslXq+wcnzfYiqXyPkfsIpQnb+yetXhxbiOHap
aEUYRPHcBi5G53u8eZfHt9fEleUHbIFAUqqAOt5qTeR1CPYprcJACSEcc/55p7GI1QOrw3oXjOE/
A0KVn2IN3gqv8DJjN5I2GH0YOHghzGKisuykUL88kW9UJq8sQXAsEsyC2Q3ckdUSNDFbQMR1CoOp
VTGogrJzUM3eOr49dVeiAK6W6aFB8cQ2VxlR3tj2HKVCCRCCxYoxtKPwzjQWmt1vx7nyiahsSAQj
JyuCHKvRcMXjI4mh/MnCXuWjkhbjbapU3m7uW/Hl7VCvsyIkhMgYyOSpQFElvNy72MqjbaB38akX
unqLe7h7BsLbfsIXoftioZK+VSuU22Z1KQI2gunO+GQBfRWw4Z5UFyWLT1qu46iJHq0b7/UG4og/
2UrznWw2dJGotWLxh5HRmPVntW2bv3unb8QBzoGKKkQVtsVHF8mo8aEHU1v75PaZ5YsGXeSdcJwu
8he3Gsxvg92HX7HQjbsDl+1EfS2au2rfpnqU+hjB2O43u3bCeddmmhrfh6POAaNVbd8FEWCQ716h
NC4XWyPKo9Z2MU7ZWavW+LekvfnNagfAMhm+itnO6CZ+wWiMLbptY5R+FjDUxH721CQPXCU3zY3z
6cpixOgDkh1cH57La1H0ZsFzZbKN+ATUqfyk1iI9QmH5F7eiTM1RbOGVSNK8Wor9gD1xP88xb7AY
Cwi0j3f1Qqnj7VV4dSy/RVmdtYUT2WiaavEJp3sA/rid4zzb7N8OcmVXSYMksAugVNCmWiVFBUie
mOI+Sz0bxoPr0vWyp0I7xOWyJad6NRSR0Arm8Url/XJXNYK2e5HnyUmrsvyUWrwxhirVApAbxsbU
vQ6FNCGZnvwb1bP1g1IA7coT7ItOaRwlBydTukMISvZoLJO9ccheC0VqRJkfIjY1k9XWzdOc1lDu
JackbY0d8AXr4AHVeuxMcwv2+3pB0CH+pfAIckLWty4nMA1Rx6ytKD3FdA99buja13oEb967Iohi
Q3CSqosoSMsB/1Zwqrt0EEZSpadQJHQMkVfaoffyJ3aWWwyT11MnaxnIScH/oXa4vnTR5MgM3gDl
qXZGLd0h84DdeCw0VF7UwlO3XtTrcHwfeb8bUjuQ589app0mdybs3AuDwp2Xznf1XM9OSZRHOqdp
Hy8bz611qiTDobXPE5e2CWDC1deyKr1WnYZqGp7F6q4tkuoWwGq+b8ukDxpUpvetmqsbecz65voV
lM38a14RLlztMYVaHfAbyMXtrMVPijO0h9lqzHNlzMMHstxu4/iQg/j94iKebAkC6KEOylBXJ2EY
40cSLa5CczBBAbJqfwhde8nb5mF086ci1KpjkY5ns8g2HllXPiZvH1mkBMjDY3qVdYQ1UIWoXKJT
rBu55xf0kz/Ndl20h3Gxq62j+Mq0Eo3HqosaNMnoKlrdm2GDl3V00qIxBaogyOhxUr4pI6T2xsGb
t0Dj660u5xUgMusGXAjPrtUb0nbiWGkEAaPaxc4AO3qc4Ystia7rUQBts0bpua7zHNetRTF5ZnQy
5zjaQfNs9qYaWRuJ25XJY9LIP6mW/ZJsuzxQNIN3nSXi5GQD9HKxIxfNbROX0V1sW1hCRhkoyLeP
sCvjQj+KfBSStsR+rD6XOlu03M2WiF1XfOy0rL/JEs15fjvKlSUoWx5U/y3UPsgGLseV48nuzmmV
nJQcfCdyiNb9jI9hoCNPd3g71JWzhAYlT0nOSrobax6j0mjY/mUq91ld1Z/iGLBGxQGJyG8T5v7c
govvrdr6+HbU15ubOjMi+LRFZSK83tzWvHh6qS7paYZoPARJN+jDrRlZ6KthliDtEuw+/96FyVId
Mq3pnf3U5fb7DFV5UZLqAwuQqlayPrD2mRoTxda6uMhOmLOVT2Pszk9931Wf3h7r64/5a15pOkst
Vqr3lx+zVurQSjQzgWbW9rdixNkc0x/9PgmFs5ExvF6dhJL+YfS3qcusc9Q27tWu1J3kNInpbwm0
3ZeUhzZun2tBOJCpPpEAsbnlv//tFke+J1WaiPFgyS0eFAcD8MoWy9e3Z+311qahyDEsT2KK4vZq
C1BgqU2qqOmpqKzkQc0j50WxKkTboljTzp4eLRtL8lpAiqc0uH+RNNa4ALOxs8kY54yUwUrvgIlq
N9gPmDc5OKWjcOb6/PYAr0wjx6NU/+elDpp7tSwwi9Kx0+ryk1WJ5qiPfXzWE23cmMarUWh+AAKU
VMd1myVVJ82AoJydKneodklapDEc/ib7vDGYV5XwX7QTWDQ0hCm/8/67XBW9PhlmbVBMySZ069GV
war86CFNNzxXmip+KJTNlNuuLtPzFKIwdKoZ93JOF6WOeW13kXGAjZAsd2NrOvVj0c+Ys2A4p5X8
bNtu7EOcRbEXyDDVYYbbmJN4D973gXU+QFKrxtr3erzLkQ9qGnMHPhZIbJlFtfiM0TaM3MgOF/sp
tEbuvUgfJGl2yZ35HBk6tgXaEk81XiYLtptQdezsWyTCKvWj3tSUwh8wbWtvwTg78QuIGyAxaTG4
c5BKMseTZdEN3lu1WvV+iq27+iXUo3k+NPqIXHVcJE4OGs0spl2Wiupx8LRk3KW60hvVDlwbD/M0
LE0H78Rx6nVft6pIm/04b8bkJEqndn8gjmoM+ynWGu0O36zF2rWVPYj9WBhx+2FGh1sNsrws1MfY
xcN8L7xJHW9joXp5kHHGOvsBuycMwxSrMJ6RHy0932Z9o+NSiSj2x26Ypx4b9b6I7qmlGuqdpS75
sKs8fc52I8Ia37yiK/qP2VC5uj9OamntOtFUPyaHRs+Ntihz8di4bj8faCIqxY1SqSPaLelkTYBS
kDXbT9m0OIcO1Dhnrhm24gO+7E5/VBRb0U+8o8biaY7oG53DJrTzc7Nk1rgf52KpniZUlfQ7gIiI
leVtlml/lUvnjIm0aQvne6I08xERYK/5rtBztL8aZRGSegyREAcEeBPhW6mOmibKLwr+k97EYR35
g6P1471r0eI7oKGsxQ8k8lFNbYPLFr/H2rLTB62bDXX0DRtbUb+d5xZ/C/DB3X5stdb5kM5N7hz6
Oqr0PeWWbHzIrTLyfuiLEnmPdY111aNnDDCLVGcwMlu6ebYFFn+K6XxvY7tDCtM1uubvRrFKY/bD
AjqQtqsMTSmfOget+mznVt043ZRdb7Q3edrN2l0jMlEGuQL3FZGMPg3jM2IVkf6CxJ2u/z1ORurc
222kGqcKlc/+j0mnPn1sFLixxziftPHzDECyO+f0rhP2Gj4i6QGsh1ud08iY4t1S1nmq+10Us5kQ
Xk5Lmml6U04/KaNBNqzJk9qnEp9RTI4qR8SPiqyMH7EopgAUgy5Id5E3GjzzxllLj1jpDS9NpTXl
oUNwHwT+ogyNr4Yep1K4YHjrD23ZZhhh9Ib4Ek4Ur/zKnBzlrCt597jYoncy38wXNxx9HSKO93Ep
W+F+Er1uRQ9qPepa6ntixATQbxbXpvjZZCNJezII614daP+eSjse9ZcCuvK818vB83yzz+Wf1CGI
steSNO5uJnhGybEyOwu/X9i8bjAYieMdKBCG4qki3dT9tjWSLxj0wZjaWX3bGUeIu/E3KgciOSxa
m4WnRVv66oB6zzR+VhDQTA/Y8ZgW6LamN7tdEQ9jcdB6HUkMj1dwdYzBVqUfTb1WjNin3RjV+yGu
7dQ3crcbv+FZpU9nvciwfzcduNbJTgx6o+2TJCm1wxhGoTgmVlY0L0PvaflXd1aTaTcssRcuPmgF
54dWNH2BdkvhjglqBZ22G4z2bOkjuCS3nt2DYbX1g5GSZexEZ9fRvrQhku3TLI7a3ZyNbf2IXGZy
Sx1wzA56FvfDTZHbaXIXzg1WYYviZCnAMK/vHhHbUijSFWJQPnRKGH2Rhdw4QYF7xJCRizFsf6ZK
Gj73WpNMN4vow7wHquQOIt87SRGbO4qbg9v4ER3zDiHweSLH93t85VH65SxL1Q9akqPAAb8kau/x
Z0/UP5qwmlgAYZEPy94WmaII/tu0HoSv4YRkPzCz+nIuvdkon9yotMZvU93b3V4MLtBqv2vjuvfd
wUaiovEK29iJHi1X7OWxsXbyXVMbuTTdSNr0Ll3CqVJ8tWrk8a0LW0l3wHOzhyRvEqx3apF/K8ds
iDJfQNdq9onTVel5sSp+WzsU1ZD67VTb2m0dKnF/XszcZhartoGLw7INO9d3FNhHN+qil9qNlxXl
swe4a7iJsUIQfoIq5E1R4w5+SplV61hNfW37Y0qYPYbY2ufWMzNcV6q8oRltxn0CPYSIHzIuXeU+
iVgRSNmrk6d8cM3G0m/quhuiQDjIpX1LszBd7udJH1purFpv2tOUzlLhfBpIdh9D2wubj50X6p/w
LqV4JBaz+9MdTO17KMIs8gU3U7hz82m8a6O++EwOET9UQ28WfoO4UX1SEtX+bKn68FILMU1wEK3F
vIsxrbVu6B4OiZ/AYPyZ1ov1A+cYUkIz7evsJOaBOfSruMVv2PesyejuM8ec5pcGs0wnAFwXuUcX
x0p2kREvtsM02WH/KbdmI7l1Oy2ZMfHjPi4+jvDm7A8gDofs73xo6Un4ZWs0xYsGfwLHTruZndLP
ImFD52bHLUVQAe4sPsVq7HZ+1oWLiaoNdPbloZb/8JKXaWbXvpJXZh+zbknWj55o8GdS3T76LuzQ
EjvMO+MG76a0Uz4otdE9aC1V+hvFSWpYhB1y+35aR3pPZiGEujeW3vqmTF0iWj9NUuu7GZZFths8
zD5we7aq3Lds8JIf+jBOWn1vJan9UxtT7Zn9pIQvYmiK5DBr0PF+ZjzAoAsC935vv5VMEPFBCIqy
aiNVKS4zQTIIlQtxxtaUW3FfWYq9o5MEaC437P1G2skfdVkjugy1yqE1I9FmCoDiVDB5H6Y4F1+w
l9+q/L9+IvMCd3iG0D1BsH2tCKuUU1pN81CcEsg258LqaYhoi/VpxkX2JbE7dZ9Omfn43qHRe+Vh
TuuQfjLdm8tZrHq1GZxUiFOjTWm8b/U+lCmfumVvce11ClKdRj9SBTT0VnHqIVH1ojTjE4pb+Zch
j5rWr9TJxXN5UZV/8RRGlVV6CGJTYa85a7rR1cYyh/HJLQagV4ltRM8lOfW8q4BfbaGvXw1NwlKB
KyMST1H7FXJULBVpr1aVp8nhKIwUN//GrjT8PimWp7e/1qvHI6uD2h08dVs+89dLJKtw6qXu1J36
kFvSVNRsh0LUS2OgT28a7+Zo2OA2IRnA05Qcf/66XBx2lTTT6OmEw6UOh+alPZn6aGO7DB727ZG9
mkRKQiwLqREMUPqVcqk6t2nEvwVigBv9gdeJ/Ywda3JTznn3492hSA9B6cHAh3qwXvIejCOnXwjV
eayIrHcTzOvhr2NuNW4UDq+MStYMgZijnUFbfvVaVaZyQPSh006aGao+iubZPpGkp8FKvOPbo3LX
ZxR6jtDFKNOTdlPJWPX/NW1yIpQW9VM/m1pzBkesfxVqi+KJHkXpixHr4WMcMdBDvpTJ+/y0KHHJ
6L/cRynCgj5Ybe9Ci7rEiIke8fo98gR3uJLsLdjZqyoDUaR0gtTqQHBgrenMG6TCxdHQT2pOM0Bt
yn6vZm6zcSSuNxn1UColWFuCGqVesgYRcyRWcOc0VIGF5p5LNPzPudn/6PPcOZr9phXZeo1ASpFt
FhYjwdCmlR/2tzpXh9U2cntFeAIGUx7LxZ33qtE0QezF2cZyXM8foYCo/motY36LuNdlqGTqwQvN
lF7JDaxdDiL13DfNlrbB6/kDccAnos7LuQFO5DKK15Spp0y2e5pi+68u1u7aAjNxno6Po71E7x0S
olry5OWg4lR8pbCViEFFMHYxTiALqnHfzQ05aJnk6de3t9err4QZLYq0QGdRyWS5rwYVMxYvtLX0
3MxNRFqUlsVOYh6e4yG2nt4bi1IkZxNbCpgfwKHLCbTcvrCLyszPc+wZNy0X130y1srtCHB6Y/rk
vvw9s6FULKHAnLfUWqQx5GUoSNxjJjwlP9cdCr+HIUt0+1tSh1Q0Fj10HpBpzNSPaNVn6R1KSvkn
tauGYaOc/HpupbQQ7QF5imDLs1qWi8SXRdpSnI22ig8wWvsXrQMdg5FM/D6XIbq1gASoW0MQkL1F
XtqXA+aJBtA8jsS5WoboOLW2tXemxN44jPV1LifDSEMGuBkotjO6yzAhP8HWC704lyMP1b0oOZn3
+PMN6Y5Ci/vceUILz5Qs8Pcux2aa71y4rsvHMJ9Tk8pDtKinZXbtP7Qx7iK+C4Il+w5yV7IP9TCd
brqmdeuXUElHFSpWlHkZ6sVOPj0Lp3Lqg1VPc3mqJrWbnhezr8dnrXKt4c5bWi88mE3p/PX2mr3c
9FJkhZECeoS6wg0AYPBywMi5pzQWrSKwsGU4AHy3YzZJNt9NabeQ72Xv44/KgCgfQFIAhgsOGCjy
ZUClM4QemksZ1L2W308GjAgrR4FXeO37aFX/hAJezlEGVIZ+rX4ZatTZ+daSlkFvJ/HBnl2L8kNp
4Zs7pGKDSXC5F/4Ti9MMiInk/K4JaXXUDJFbJGWwuLy+ZrtPDp2FUXCHLtv+7U+2FWp9ZyvKQmc9
YwYX4eyEPk6+M+oVChbq+xqo/xkVIgsIZlC3B9h0OYPTxHVR2k0ZZBaJZG/lN5lGRQ5RP83PMmfe
ONUu77n/DUfnCEdHJIm81WI0Wwq5iC2WQdqly23aYpiH4Fu7AYNcodFfh1kdnv3iIlMf8a0mr+Hp
NKbhV5cH3H4xKezmaFyDwDe80Y/sdL7xBtF9GYvc3Rjrta8oIdrUwbjdgdFeTu2cAXM3rYkFsyT9
x3zGVG5W1OHUmNoW7PhaKAk+55aVd+0aQ4AWAbiUMJMabOkD/tFNoDWO4Q+Tu5XMvj5N8EvgHeAB
PSaPWPMrairmI2IQOaBtihuVG2boZLQ3iopDnhpWf79/I0D8JQOTmNZXZ5fXoclsV0URKIOl79Vk
1k6qgP9Ptzg+vB3q2sr8PdRqyVAKc0K7jKV8TE/baMbVqdgP7ZDbG+fItRkEFWFhX0UlHUTh5bJw
tMbTCzcqAqyzo2dqy83Prii6o660062WDls3nrzQ/ptI/LMXLKpn0uULpO76/F+UlPqRwhxWuVru
FVznzpApm4fWU6MfKCYtH41+GG6qpLM2cDRXpxTgPQIkLD9wDJcjnYwknXqFVQmfyrkzYJcVx2kk
0L/4dK6USQBqAmTHW51hi1Cs2AL+FMwxMDnTCbF16tL5+PYCuUwc/plHeH4oj4JkZECr7dxUJXqm
hUMUepJ7o7Xs55md/0mjIYeSX6vdFpXbb5HVr82hLKZxeYNzocRwOYeGNVsYc9t5oCk4EqFkgZwF
inTPb4/t2vmBOgKAJ4DwPFZXY8szMzUQDMyRjB3ar9aYT/nXOML342Gx7WSLdH1tB0BvQzgSyAVJ
2Op6YweodRK7eTDaev6H1Sr5KfOs5hiGZfunXqR68PboruwAnM5Rz5easTz5VztOK3pAxVGaowiT
q8VTXcxl9aeSeikSYTmVXL8YlMU8t8Mi4q8UzautS/bKRwRzhVKtBOyxelZnCwkRZb65h0fozvaN
mrbVvUniuTHMa1E04rBS2AvA5i6XSpQpmZmkFKYR6v9qYgR9HAzl3fZs8Lskow8aA9cNqddlECMD
NmeVOidyBcByZ4SufoNqWVhu7OkrK1Jic6AxyFwSjuJlnNJAsTAG00vrus13kz7rt7yAPL9N6uz8
9vK4Om8S+wTaD8D2OrFDM05x4nYsgsgxcGlJyxKtgTqKyuj0LwJRyuUQ/lW9W32gaRaVa6bsMiSA
woMSiehDGSvDRpHk2nBA8JJ5kw4garCaORLYfMa/iVMXd4odLcfqKAznfTD1X6chJVzYH1SoKQ+u
WQVQP1thqNwqyVDE91aE9RxON+PYblQfr5wVpE4IuqFIAwzUWu3dGmdILVVUEdSF0e4L1ayHfQLH
MN5FU8VLZjaRn95I3K7NINVi2KMAehncagbNtnZpxZI9toquYhmcjIcsyczj+1cDf7xM2EBi6ut7
ebIAtTiowgXqQFNQ4U3qj0LbwnWvYDn/fCgK7tQrZF2ap/XlRlqMrBz7qBNB4/R3s1PMOwVtiFKM
T3rUPStde9sP5k0JRXKZQRk0RuptfMKr08m9ycoHdkBX6PIXpO3UGgUyVIFhFN1hWHhndLGyJZV0
7cAg/ZVVCryigB9cRikWtwfpkosAwOR4rPqqva9qBPJhdL+v2PnPlLK1JMju17N6tY8tfUqhszci
SMfK9vvGdvyJwsXGKrw6IPC5kmLALbnW+AR9MqczAgNB3WautYuNMOnuy2juw1tltsSP969Gk9IW
mD5Zp3ZX5/qcqRnSpcBJAJ12fjUkzV0ljHnjiro6pv9GWWdqlGWqVqNTEsB8Ho6Lpk+H3JqgaffT
1p0r79RV2iuJyFIzGCYrOhqX6wFLdrQ0zbwMdFpA90VSd5NfOmHot1Xo+iWqG09siy3t72tRgZIi
wOJJMaP1Ws9nI1uSTBEB0J0iO3RTl7bP5ZAvL/ZSeF9mSn2NP/WqVv+LU59XGZx+6mcIKa02GWEy
hY/G90sBUCS4Dgx+bzndlsnotc0MLxjimhQOgGh/Oa1UvpducnAQbWoIwXkWtQe8KfuNtX/11OK4
MHi0SGiuutrNGHZlimMMZQAXT3voYVccwgKYTe219rNSRPNuSkb1nFfK+JcZU6sol2FGqKrbEp+5
+kF/+yHrZRSrNZZkFLOKefgcRagrKZ7yKVOaPztgRf6UTC/v34iygQ5nhSwLKvnlBHMYDKi/sBHN
qo6Bl6mDDx5ny2js2mcE5opKEEYKMve5jBImcW1XGusUIaEJe9HsL0QHk3+x238PslqTsnlipyIq
A0tPwsNozu1O4xl1ahytfv9TExwyIiyMiSb9GmKNDV6S2HR6A8NWvD8o/2S+QTV245C8oqiNqMJv
YeRq+a0jFKF8Vmk5u2zox6/aYu+Eqz9BOPziqO2hVqK7ru0/xlPnh3p3nxvjXig/S3vrXX3tFIVE
JS9zsi8SvctfYSuzbitaSX4yj+Ft6g3lWRuy6qbHXWljXuXyXp+isn4M5VGq96zZiGpfWgr9qiLI
je6nagyKn6rDWRPTSwo2emPXXw1GXQQJMxo6yMtcjkuzJ1fETSwgLdctKL6pVOrzqDjIeA5pog+n
NCMv20jKr02mRF+TF/Mapa9+GdRpBrdrqlnWfRYQaXiDw6eao0M0quPGfri26eRtDn1EpU+1FgeI
u1yvTBA4QTFVLSacS9k3O8sRY3x8+wy5Oiba22RboOKQmb8c02zjoZpbqQgmcobH1hyNQ96V5W42
5mbjm10dE80bqBTSvmx9UIfIXsQ0t0XQIYDqGyJSjtaSWxs1s2sD4m7jQodDT6V/9QpoYiRUJr0V
QTaQMA8T0NRk6JtDWyjLRrZ6PRTy/LR8qU28MtMp5y4vl0rgZlML049q7N920VCPYPsmE2Hptz/V
lflj0mTphY6XtFm6/FRqVsex4fYiMLOQM3/W5x34pWXjiXtlULwI6eNB8qFNuj4etXEZHRd3C6Sb
bS/xrX4sq3Pbl4a+U5sp29rI8kevTg2aCeiXUSamSLB2epxovBaIsqXBkkU5mMJ2cCM/htRd7ew6
NPL7svLs/FRnjt2cjDB2242ddm28VCk4RKBpSy2ry1mNLNyYU91IA7WY+4eumadzojjuSSfzev99
zUPgV6VCwizW4qJCmxRdAcYY1JZWxOdaWOWfnB3xFk3rypCwjDCQUwIDAfh+dWOPVlsYTqblQTfj
M+lQeQ/cBmBqGgEsffeaJBSvX7aaTo16dQ7n2mznQGrzYNItRjRMxamEj7bxja6sfCBgUndD6jQB
F7z8RoVul+bUECXNq2JHH9Xa4da0RSK9HoWMFZog+2wt8Gj2UyOlzImCi9F3LFSLnZWFzs+3Z+za
x4HJxgXi8XriIrkcS9rb8K4UqrRh4aVPCM27hp/rTX/OlTnayPTl7K82F0kbuSFx0GFfQ+hm8rl+
HNE4GKy2uotFwxu35Esea28ID53G0xCcmngfw/7XoxdBLZWLmbycTusq8R+RClK9JKPxk6fjrk2r
dCeQ+4ajMI37t2fzWvsO0J78YjQlaVzIROG3NKs2hGgHKOk8MrRvihbj4lDZXwfRfHbHwvEXenj3
2s7cuGSuLBXKsxgFMqsc/vrqI0IdStJ+nijPicE5LhBSDrbROO/PqNBPBU8K0hKht3Ut2It7atVD
kweJs2S+usAnGb3lnIwU0GBP/Yu9jI8J+pl061g166Kw0zuDFGTMAmDK5YNT2DAGCkpt0+Htb3Zt
8liTv3wqPBqQq3tsxGjENXFEpsUZ9T6ePeUZn4Xu/WcG8s3/jbKqUigq8l4eEm+BWpXGyQ3D7Naw
s3FLMuXKDpO1sl8ePYCYVudfEbcV0jzI/nUVb+msnSs/gd+xscqvnBnyJP+/KKsZG+yJn67lnBl9
OOzspLR36QQbBGLjlije64/DUUENhBYxXXcq95f7CeHuRPobGDhdT1Tuo9p5Ecbkfn/vEuBpRHaL
hQIpDTjpyyjV0MXRPLZ6EBUsgXQx2kOSIn/3dpQrhwN9PrSiNdlWlKWIyzAg6KGiKQmeBogHCmWG
riWOc9d0fqJWQaanHxwzO7V2EeB6tHs7uDx4Ls9ekEmUvVF6o1H2SuVOieISJzLsyXPFhbWWdUb2
YqDxB9mwMMVNWGSRtbFMrnw7aRFFUZM70qa8czlc3ex5fkWERIC7OxVFNh2KJe42EsRf9+DlyKhZ
ISzHwIBxvlrzrpdGvacndeDVKWZLnszKdnnUI2AWR4WI94Cq8gZKhWenQYcfdLM3sj6ENDYaeeqP
VaTMvhpPOcIFuWYop3goM9U3Oz1rTuaIBsABv73W8xMnG5rbNFHrr0k5lz8HbUa8N1Im/v/C1MLW
J/9t5l3cCNhgBaWLbAfZKm8hT6RNdmhLI/teWZAuN+i/2uuLFSo4SE/a8hLcsK4Y9qRuPeU7Sj10
6+DwoLUXnZXa6vB37Loo2mf4LI2o8YzJx06KWe7GcVmewwyw2Z60IMJkSRtzqE+GyLp9W/e94VOC
jLTbcCgdlOcKozM3VuTrU0T+aDrEZANYOK9NWUylNJIo9Kiozqpz28bQIcUwxEdV69+HUZUZAKFY
HmQAEua7Lv1ZHX5gApnQwDHqap/3aNA2Q9Fs3I+v17uMQq+CLrSUk1yt9xxZ+2pqlDKw864KEMTt
7uMQ/t7bG/lqFIB+PPMAE3OjXO4qbxh4zCUu7Mmo8O5mxJiOIBXCDR3Fqx9HCm8BiCaTWY/FSCvV
axbGIjIqliUCoDDxxOIX1Pg2jomrixe2JQc8z51Xaro5cht1v5QVSgp582GYVO0Jilh/iKxxDjBo
MXaIioiNVFR+i9WhIeEdsnvFvQIN4XIWq6KedRARVTCMk/5kczmf2raM7pGX8vxIVdpjX9KD9BzF
Or39/a4UiCXcjyPYARqEmpr8wL+niJ7TwjqlEqeHeV6dshae9472N7WUsavbz6YVWn8VMTvmNA4q
vjNzHqb2YVrU2tm1tCDsw9u/6PXVwA+Czg/EgMSO+vjlD+og/00wX0qQVxM+04UXYhunie4PCmX5
cazy6cv/L+AqXVW1ONSRxisD1ckee9itH6NwHD6pVjbfR+GWDePV4UnoI1ICEsi/vtz10GqanuHF
meg+gbHtH01V2M+D2h/CfOw3vu+1/amTR6JmwXuDNtvlbGqLGQsRc6y5Qxn+2QKVgoCeDBsZy7X9
SVJETRdtBK7X1fqFpWa4IbjpQKNLeEimTHlCAgIy/aREn9//tST3g4QPlcFXArFhUplgKl1CAdz+
22tccVJi1fOZcDdwp6jYgEBeGxq9PKkOKlVC1/0gr8ZXp47qMqgKO/9QhY6+E3lpHDQ1tTZyh2tL
Q2JrKJ6SlKEgc/mtlCQcFMul9h7T1ejBWC7eFPT47U5+5Q1OdKOWipdu3NbXFgj1aNIVaYCGvOFl
0DhU9KwraO8VxtC2flM4TXU7quosnt//4UgyOFLhbbOtV9tMKeZx7rOiQlIwLHaZHUXPVqzme1x5
9IOi5e9TIfnnloWfz3Xu/mqyrQ62dFnqcNDZaA211F1Bl6jeCc0u9wVQxJt5HuYtZ4PX34/bnHUJ
rQEXHnuNyY3nZZo9IZem6Fo/rL3Zx9T3e2/Pf/TYbW4kLNeiIc/PwQ1jzkWL6vLDISobd2g21sGw
6CLdOc1k7RG5cv62lMz9Y0oV++HtD/h6J7A6ZMMSlArcpDW2rfof0s5sR26jidJPRID7csvaq1st
qSXZkm4I2frNfd/59PNlG4NpsogiygP5TrCiMpkZGcuJc7y8YCej6qTVkn7Qa7l+rYu+2gdIpH+7
b2ptbUhBwtxo03ZmmnK+NlOrdVyyUZwK0FFfvGRoYiQqZD13VV7EC2Px1daI4+09sClr0VEQhU6F
cZG5ybKaLDks+XimFIcHY9Dj/TRMj3EeikOJFe433TVK/QSBcytE8ijwRkNx8hn37U5SP4y/0lKy
p72nadHGB1tbksjyAXKKWv/yamcGU/sd3c9TkHnWzoNFdF/BU/9wnAnU652VxT2zzKCrIikvT1rT
BIixhJoY4t0ahb4Ny7CCRjGfiNE/yuHzjRvQg6vKYeC0MwN6YQhc+bNVQv3QG1X+eZSUqgf04w0P
O0esIhdBL1QBAmEsfFbQI7cuJVl5Ym6thMixM8x2Z0D31u7vH/i1u/Xe0ML155qvxXqTlqe08ZJr
jtLCoQ3z7g+n0e2NiP021mRNZAREWLC8MxM930mrjdGK7MziZMA+mB7yuFB2g1Lr+0yR6M3odmsf
20SPT1aXThvRyOpXFENDos8lMMBz22YHmljzoxK6DOOSavL//AJ9mWFsTmUVHUP/Mc6mf6+bkFX/
v/YWj1vbWs4Ultgzmc3b63Y4urHqbU0Drt4zMXMF2QWTlcuXDTYg/lh8vK6rIPGtYLxofU05Pn5E
QDHwwcBKCXGq+d5Z4QSJItPRpyxr/TPdQlyVr3RfKqpvX+6bWlvQe1MLL9VKWj6mJkcEBqPI2Gkg
N9pdWure1/9gh3F5omEiLNCp8yUpRmWBY2rLU0Ji/gOAZSzkQ7zNibi154TQg9lrQLe0BhdPpdRC
dZHquCg5L8e/pXZMqN0lNnUWs7ROUjVqW+5q7T4TUdBlYpAS3v+Fu/IVs086lSMBkD04a1llnBGZ
HJ7UWjVe72/iyuLouMN8hp8XVePF4qzQ05gXGapTrhcN6uNowD0XrTJFe/rMzd9l7jWP91qFgJmm
gli1YL5c4jpbiKHpEYHbS9PB/JXBduW7ti5lwYarWilREk6B2BMxo5hqXPoqucUT6UN2kuLWeVUK
MzxUdlg+6XLpPYM1sP+I6zI66oNpn4DdOX8YoxRaG79i5VtSCiA3psJBHrVMbnxNG8G3Ars00dB0
AwQDj2Pnw70jedbwcLbBgv+freWIe+aZkZWHCjvba9JudGC4ggMth+UIjeD752Z1WW+dE4E6Bmw+
v3xaltZWHNT5aUyoh1ZGU19UP/S+eUERbaxqxZ8w6SHa2PhHQvLFM6pBU51M0ch0Ycicmmp5+etQ
OMHD3QboIt5ZWTwuITrREB21YlwyMmGqyIfvmdTZG9dtdS1i9BV1J2CrS6kvWNdiTY9Zi2F1vVva
CG601ubQ8trJN2CXpUYu0gkO//zrwMVL80Tl0Old+3U0pOqzSnOX3kPgtmZ/Lav+2CtIgyumtJu0
qtl4qFdWiXmwSoT5INOXj01VpxXCs5xDKenC2mUq29nrSVuUjycxRHQMW4icArbnhZ/shXKVDSvA
CfxXcHLsqTwktWy7IMc1mOuSxyecYEwhhWF6nz0l3J9va8+UN7G5nYHbVuJfQ+TIr2gPW/v7V2tt
995bWXw8OBKtqjK97BR0HhqzfdHtmrT653EjTFDBaUNlhz7r4lK1yQDFnW9lJ7X01OdM7swDhyF5
PLon5LBw9oDrUZFaWCnTvouSDFevgER56pImeDbawdwIOIQfn9c/gXPR6BLJF8XkJbeGN01mSEER
bD2DEn/FUdR9V9TE+dmhtF29WrkmVbtoiu0nItveOd3fyJUHlESTNpROx4Ksc3EmPL2zjD5KKWE7
2lM2wQtQZMOLqrbfkdZONoytHQ2LyiYQcbp71MzmB9BCkhBoHqjUMI2Lp9Q39WtWK8iM3l/TinOn
ek1oRVxAJXXZ7GJyqiuCjnluJQvGn30l6btShpolkEPn8RyJshGfDnwc5EdL4JXjdC3CEhx2iL7T
n4z/KBA7QQH5+IJgcBK0FKyKzGW+bxIkg2mUaJzDRpWevb4y4OvstJe0tR/j23hLGghJkSoBHE1l
ZSlQCcckZUQNU3qZp3t0YKf9FG9GiKKEsTzyfB2mvAilUBpblDgCD8GPwHMyhszsfj84IeyBllvU
3kfTqv5HVh3BeUDfyxmTx6EMFPo4AoKpWdSOFnvpMKGrBAVfrECeZAfFm/pTav10406vnfT3VsTf
v2ss+JMUTEnFApPBgJSyDPXwSY9Sf6N6v7qPhIewMwj3tKRiycoRYEDBiH8Aby3wAnms3D4p/GMY
tMMnHX7SF5OOzTVxOuJG3Wy3xHxXfJco51NdZ0chNlvEUY3ZKmMQMMA1xKHzIfeV6NDJkvx5rHrz
QxYiwW5buXXif3b8x285mBQK24yzohu3LAEGcOEGtQQ8tXGs6kVlaOx7qgzGz5zR68f9Ft4RBLPQ
wgXku3jSoFOFylAKwYw6pnwIWzV/kSPV/Hb/lq+cmZmVRbxf+zFS7DEg2Kmo4idfLn3jbDpF5R//
gx2cL/6KkS5QXPOziWZ5V8clq0l7o3E1hj4qNx6DcavWsuKGSc1QXkDYnqKiurhpRSHn9kCj59Q2
+SEZC/1g99GfRZk/jhoSbC84LRBDwEaWE+KKOikcBgyFQeY8BXX50YOIbyPAXlsNTGlCghJ1J9z9
fNdswoCwnRhZ1WSuUlO0H01EafZpG42/738fcZoWzpGZZuanRRGY5G/xffJu7NS8VrBUdjuvZdpo
p+Wydojbpml3iWJnLhD3YrjcN7t2/KjNChwjfPoAMeYLhOuoxZeEgv1hMF0bCZy9DsXA7nErjEwJ
ehzyhxsas2SCeFSyQK8bcIjvSk3tj6G1GQGsrYW3DDytCmU5pYj5WpIWbIoG5dHJho8B8tQ2/9Rr
fvzr/lpWvK8QFkGWHdenUQ2dW2nMpCjAdGDFSbpnaWxk42AwHPzdj9t85wel/U0y/HhnBFB8unYJ
F/P9H7ByJilsIyYFBAyc7dL7StWkkJEDaJ8mZg3Slhk4aDuGp7Fs+w1vu7KjM1OLODE3nEiD0Tg7
Mftn7e3K+qXxgv8nI2CUVJ4z4W/nG9qmepE0dItOoZqUYNnrX53sm49ndzgJylIglVSKlouzUSi1
mvY+b2YmBwCVel4LhSj/8PinUUS1Elg3q1k2cbRUg50jYr/qxM+glQ1hHe6MpEE9Veq/3be19m3+
nTvnUjG0t0hTQq3U6x6ZXKYnSvqKsJ+7kuwXX/6DFZrohoCH3OpfltJYFYAxOGw9hL6uopcwwo/y
9Nd9MyuXCuAf2TcQQIZ3tMVi5EYfigiabT5KM36axsBsSxfybQZWdSiGajeVg3bcO21dloc4CNqn
rvV62Knv/4y1PcUT0vVA/xZk+fKU1MUU5L2XnqbB/wuZAOXFVsJ0I79cWysdUyF/AVqY4zg/7+iy
g2/UeLicFp7ubOjsnW91fxhG8xnRoGct6j50jQovsDJtoJTXPAcvGReN9YG6WcQaPUPUnZKmXOfC
sPakY/LBb3Iw4GWcbNyE1UW+Ab7puYCLXiySAf+pUEzmsTyj+V0mwz6vrepoOd73yZqOUjjAHKP9
gDV241ashKZvPQkaBuS3N0JTDRSqJYo06cnL6hL5O8OffmilWn+xK6myvgSNHJnHkCGd6kAxYdwS
HlndYZ5RUNDUW25IxSADkcIgdtIT0yVICEEPAWWzknRwv4eduuE4V7J4NhaEp+htEZwsHGeo53Fp
acTCSigbe1PONKjOy06D75zUHhlPY6s6vXY/xPUQhQNS7SVcA20rdUrgFjwNuaBrGCWj26eerDUb
K1u1Q7IGg6B40JfcbIygtdIo2empU5zsS2p2084Gq/h4jdYCA0YGRJYtmBnnF1FvC43lAPbNQ8b3
EIgpnv1oUDZuwtpaxJ0jGOa9JlpdWJnqIFcbjkQOse8+CQv/ZOux9Xrfc60dvPdWxK94l3rGZk2b
vdPSk1M70e+8gHzCcXz/Z+L18uN5EdJmQsIHATkL0e65KSOV2oI6Lh+nrZ19Xxb+fgKw+3i+AlEm
11ijCcL4mVjwuwXJnp3kmcG20dGNf0Pk5blmbmv/u79ta1eITgaT/vxHNW7xcah6BBOPa3oCOPOT
ActXpaudXVJJnRsNW0iIlRCfJVEKM0RQdcPawUSAbCOVmJ7Grn4J7ML7IKXm+JkH0fzCpAAgD+0x
cdq3wg4HHCUweqgCObY44mlfWJJpUTGlo1UiSZsYUN4r004gjjfu7NrqBF8k9QCxymXHI1DirvQl
lcclbNsvoVJlidsgrHGovcn7s4H8+gCbyMO3iyMIXsEhtcAy8z7zYzJF3RD0Vp2dLXTbP2pxaiFI
Z1WP3mGskDXDFUn9UmBk51YoKVXyiOjAubW1IXlRi76ZPlmml+QbAcjNNcYQiBmulRBdAp0zNyR1
YMDrMEnODNFVzKnqgduETu4iZLv1etz4JVtol4lhCLCwRDuLo1+jxI2GtY3iqdc6tisTlhyrQVMf
vWEUSd+mzdHGgoZvORBDNwm8exnEZ45OcM16w/sBeWi9Q3rPqHaxYhb7+1f6dgupTBHfAPxk5kxb
bmHQ1oOBiEV0NoKgenUkuf/bK/v2wvSDs4HRvkUS03wG1iTI1YhZSdvnnyszRmhnoyo6KwOTvtpg
9E9dpI4fO4Q7f1S5Zh9kqXWenK6vn7Kiic/ozYSffGBKG4u+/Zi4ShsnBlMO33KZDHSpUXtGmrLo
Pm2uchPnxzCKlA0rN1ecCj5ZgBgpYWIP+MJ8uV0wGF1T2OG5klUJipDBfu2dbtz54dT+VQ3y+Ali
XPnh2q2wSh8VrDgFQ67h3Cqk1ha1gxEJvHasvrSaPLxWVJkfRY5hBTtCKxfOyJv6iwTPp50YCNOV
kKHt4rJp3ZKixcYO3rw3wooI2oTUMNYW7sqGARqpTiM8x72Vfqq0wPbczAn0BMh72f/P0IGI3r8O
bxqMs8ISJgWFI4RbcGFyUOfbF6ZdCwMuurmTGivhH45UxZ1rKpWmfZSoHE9ntJW1dKdB8zvtWquz
fw26WXl7+imyd5CLuGqeVPr+0knjE+u7Km3a2J28bkjcFq+oogszQpz9UW7tSC7dXh0z6YunO433
ovRO3z8lkPOZV6WJpfAQeWFXXe4v8fbGE8HRIhH7SSlw6clIx6tJ1gLpJCHOlCOwE8a/nDLzgdxa
Uf3jvrGbBEPEPVwwkQtD7L5M8YNeK3xSmwgmkqI4WlNTPE2ZXSFwXnfPeuLJvyF4NqkZO93pvuXb
O24APbEV+JzAkoF8mX9Is1eKqDYR21SkxD6YKFedAIVmjz7jNEoEi7xQNhAUY4sTasR2aSq1yR33
nal5IklU4yPTTXXpAu5XkGSznBadQzMBSffgAsmZaGtwB7l/4s7PF5hqPv+2J/lnRzIRVog7Sd0n
cBdv0aPfnBdkL8DYiggMGSAm1+Z2wkEKTQO1qTMU5fYnykVFxitrq8ema8AQ3V/UzY3HGJUEMdrB
4C4zCXNjpWDzK2AEP0uD8vcEwbWrj8pL70gfJ6naOJtrC0MfhVyGAELD2txW5UxtLqFQds5Vrzo0
iWeecc3lkwf68Xh/WTdPAaVPgEFQCtDII/ZaHBMvhzY8bRBNj8dIiT7UfWgYr32s2r8yqwuCXdVK
/uRmjZVu9F5X1kj9gtkrUkMAw0vDIJbVdNBR7e3qTtmZFX66a+x4N9jDFhXFzYVjjTw7xM4O+H0G
PRbbOfQBrQeugh1BfVfHReV6Su9tnPq1BXHuyeBp84oK2NwKbHO6PflxdGY2NTgkvsRaNDk6THG+
hda/XRCbxpw6uRuBH43YualemiZky9BVLtKhO8BEr7wmTrUFcbxdENG/BXQCN0VdctkBSpF9myo7
UE9JE8d/JTZ5u6MV0Te/ouP76CnEFNQJgq6DlvLbWOa7JDEjzitkiNR5moyvaeVfizZ8zTLlZzlm
L3VVPHy/dAHoEt4f93gz+SeHVHeZalBORdDYZ68dpl1kqMU1gXx2w22sbCIHAmAOgQLHfKmTWwH8
C4D/Kyc5s75OdjxdwJrHriI1wcazsmKJeQPaMiILwC0uDkXLZBZzyYpySsZU24160e7MwpRPtgXO
6v7nuvWFJBycQLh0+WSMgs3PX1aNSW/akNfmftfsWoZg0M75246kPbKCW9OtK4cddyvGG4iJFYR5
58ZQh1LlGkDZqaYv8FEOu+i5kfPxcH9Jq1ZI0Bn5Jfu80QJSwNEWzPQop6Y2x5cQjhwUt6OtLHf1
G4GAJnQUrDRLwAnc0E5HKVk5ORnzQy4zu5T6SscL/y5Ls97qrK5bE4RoQKx4TxY7F9ho3qHIqcC0
2Fs7pVeq42Q4xTEpHueSIwUlZiOwgdiWSrHY3ncXuNb0TAqBpZzsoDKewjKLUOarHmY3FlZEYgRh
KtMoS4KJOnTs2IkMtq9T+kud6e3Rm8pqI4O4fRI5ZuCDGWoFLED2OV9L4JWD7QexynSSIDmUUzmt
j5NlpM+qN2QKIsBMnbmebEXjxr26/WAGnS3g0CAiBH/zIkOCA0kKo0qHxDDynacUkga3GRz7GkzF
w+R/QtNIDGCRIzHvtRx0l4bBs1pkEk9VRX9fsRtjp9hj9/CtEvAWDgQzPBSTligPIJ8ydWxnPKV+
0rtW2BRuko5brOy3dxcufdIxPhVqQ0Aj5x+sCNIJhvRgYown6Hck+Oq+aOyt2tFNwsAAOHALoarO
tDip39yKVEi2UyfDwKiErj3ZXmb+o7eoOGR2Hv6opsne14GTfU/yZksV5/ZY4DGYUwdqSrxEfjS3
LMs9Q8zMvZxqf6jOaedPhGXIyKRF9DAiSDgn3io8FDwhZEhzU4lXWX3AKPypthmJZTbXsF3644gd
1XW5Q8PCOoofk+4atIm/P+qCQcgRpROM8of/5rZ1NZ/gfgtNHjDF+x0yN7Xz1ab8/bAVwWIg+NHh
74B8ZW7FkiOr87LWgHIqMGEkQ4TwWxMV+lbrY+WjAW4CWCVKS6DVFjF84iCyXqa+dsrqQD4w/drt
q3FM9yHYnsduGa+jQOOBtBbeQ7ws8yVJbT76sh7Ak2gFKPyOWuf7u0wet4rQi3v2rx0TeQWVFTE3
t/hAcYXrzQFTXbTRlnZKEOiImg/mhhNcuN9/rTjMvFBmlAk9xca+e0qKfJqGIMJKlUXt38x1WfEp
8vyu2supOv7TpSibX8LRNtINw6vLe2d4ccF9nhcwQWZxKWBz+5JQCvna0ER2Hzp/b8vTOcei9SIY
9BfLyxumrwdkmC6ZRTKXNalzDipp/PX/Z2WxFslCX6dO0/Ji6O30Icht51MEhUa5sZhFIPjvYpjJ
I14SB3BJLK72HvLrY1xeoqB7Npv+S8bK0MFuJ3co4Pt7fFG8jLShiXCBzCwWZfuJN0VN2lyYeNSH
PXg0tG5VFEq3BmrXjiDRLZ4QW1QxFncX/FajWXncQHJaA6TKJHgjaPvlw/g5aBGQ/iB7gV8c0LjS
x/P9Na7sqAGEC1AB7RfgTwsHnOtdrFOFay91Azxp18lAQ47WkEKvXDWeZvwVp0kPwuu+1ZUFcxiZ
mYBdiDb0ksk/NxV0lXlSLknkR25smN7JIkJAgbrU5Z2nlNGTLel1sWF25cYBwdI0hd6tkERYJObT
UPlxn0yYVaUeFa3cCZ/SYFJf769u1QwYQ9Fe4pPKCzNOmxWxEwbVxfBqr3WnmpjkWxCO/hYXyqoh
QKQU8KGsptwwd10QP2V6F5rc7c4K3cGHGk/qhgdlF8Slo1VGewmvj5dcChBWY4GWD0SaF03NnwfJ
as+GMnmn+3u2iHYwwni+8FPcAsr1y5sdt5bqlWNdXgajiZ+sov6rLUvqzcifPdmJOhWfkJk3gn2S
qfkWt/7tHQCUR4JOZYMZEd7p+Tbmjlo3VJ2KC5Kv9WtRJGitSUqPTndiWegTGH6dP9j1fFuvwGsK
yAfR3TJPN8xUtnqN9eo5gciupJj/WqSMvhyKpB8vutU1e3qfzV/3t3ltqfTvCJEBszG8vAjtKqkJ
GSlRq4tC47o6ycMIcjTVCcMgfEhC1W2zXB837sPtbQfQQorD8yNKLsu1Mjiq2D7c35cxGqqXwmlb
5XMGMUHyQXLgt3KZEpPCMw+xU/15f7m3F0SUbME6iuNL5WpxQcCjmANy9/nFb7z0yUORig5G8eCk
lPiW1GqFgKSQkmSd8/PDeGBljn2fX9pyiE+SWpaf+qbcatWtfDoxHsvzYEF4hojX3Ao4YzuLkiS/
yPCFPZlp5vyDMmC3J63M0EFT0uLh+IRlAW9AX1zIgS8rpraegMtX1fxS+X0MN1obnoLQr/b3P9Ei
bv138whOcCxw1PDQzpfFYIqhNzF04rk55rvcN1tX9YDsabm3VUZaPQ2MqwiEOV5m6Zcr2VM0BmPY
wd5oj3bbZxctGbaihtUF0aphzhhE8c1p50ENFMAT+cWLiIf8sJr2nd71r30V1sf7e7d6JPg+Ysyd
UtyyVFVGhlUzEpNf1KCfejf1KvXYFQPEC8poWM+KV6iPVdH//VpUtSlkQrwIVn/+tVQ/J05FjOky
aLH104CE281lK3xNHWtLsWvta+EfOReM1PHALYIiVB4QrpJHDoaqdAeYrsx9AKDLvb+Fa1+LaQBG
+Im+hALCfEG1GBYZdL+4wJvafouSynztfKe++qW8NX2+ZgpcPBeKqwqEU5ub6qTGLKsEUwEp986v
4/YwNpmxH9ssON9f1drevTcl/v5dTkNuNpW0/PKLo0VlvqfSbUb7gkBw4zlZswMChCvFC0oxZPGN
lEyZlEHx84uZasMxDgzzVOmwvd5fzdrGgZYAakRPRRQz56vJS4DMZRmhOJAVhffMTHGm7xQGHLyn
PkPV8D8cCQgHBZKGQ24t6ZsjuW/szJo4eGNb7HXfCc6RWqbuqMbJxgVe2z9ixH+nD0Vvcb4yJjcg
86jx6ezatM+1dHKroin3D++f6IryDIqyDlzNcytN3jjYKbm0jdQbqJi0zR+Q96rdByo6ir9hbeW1
F2LpYjCEkj0cEnNrUWSgPJ85+FbPks9RCv2mr47u6NtunEj1Ltb9eOO43/hBGrJMXwsQmZh6XFZy
QomJCYjhsouVSvInM3opil0hT82+hyj9cH8zV23RnuIdoVFFKXO+vE5XC6myOfL2FBA1SUlbFcc8
q/hqtR9pnyrJ6jec7s0pIYkgMSQ8pV0g8Apzk0ViBLpHA+cij+H4IaEyvEsQ/fh8f2E3t4xAQbRz
aCdSCMHO3IrkDXpiNwlWcsPfqVWjv+T5mJ0jpxw33MaaKTHKzlwVGBOmK+amwj6XMzuDuX4Y/Nyl
+F0dC+Hamyj0H4Ouv1FFClAAIkXcZ97IuSk569QMsVj/UqaJcfYk2XlRWyt5rhpTfjTYFAV8Xn3R
06Htu9xArZCD3BoN/+JHFmKuUvlHFo9bWog3x08oeRDKAsUH3Urtbr6eJEs8K6w766wa00uqKNfQ
620X6ZKvneQ92B/Ap9McokFFrgzROp2QuTEPvEemoeJxiQjvD2bjBYlre5G3L/nfHpwZejNGSUDE
0P/ijubGdKXxhbZMdomMSN1nweS4k5ZtASXfivPvYE3CDO8VySxAAFH+XTwmzDH3uQO+9WKrjde5
SdbWxS5ow1Q/J4Zd59cG/pLhCYBvsq8KXjc368PgpQyUxtjAkd98S5Hs4rAQTwYrjPOar9iYhB6N
bbO9Y+YghO058hncn/HDjqrhQw1xzLjxtN1axClTtRURo2AyXbwEhWx5TVY2ySVszOp7bSneM/O/
aXy129hK98BnQmXD5I3zgqyIuU5RfnSgi1tOwzpNYxtVoSeXiglqNw1TZWcP+tag4I1HgT6ZGXTQ
XOBtQTotTmpQc4gHz+gu/Ug3hkildSHlqHb5ZGxREr+9JvMTRM4OrxRZmEiLliuyE26DX5fNJWj9
4YOujOj4lEHtY1GOnp0EAUBbMVpXQ030VKhZ9kzeZv3qfcNyQ08PHxyu4ERTS4NBG6Ir8JU3E7oM
cwAgLdPqkmVN9QMcoepWThNvHNbb70gODTjjLYxQAUDND6tcK940OH59aTu9DQ6DqUmIP0Fn8Giw
J9JocjNBaEv/fRlSTl6IMGpQNxdbUpqPaW4kx1Gr4x+I5qr7+y/e7ZJo4YGvohrIwugmz5fEWECf
9FKXXfIIsmTXnCTjtVbl4et9M7dnk8gVPAEtZAsRlSWweExKjUBvwkxj6jsiGDjqWzLccIIc+L6p
m/tNaYCVCEJm8MUk7vMVjZNdMgeZT5fS70s3KDrfjSMt3tOsrNCcz3/cN3ezMtBioHl59+icgFRb
xEK1XgLicrT2Ek/oGidFo8BwCe0Oj/sWhHjFFAEeIx3Ca0MIvjh+ZevL9miM3SVv/XFvsdKXNlXK
p7zwHi4aCTQ0/WMq8aQBJLvzTQzqzIQML1IvbQojAfRuBVNYZroRmIgfPPMi9LUYhKKHZoJcvIFm
TGbhFKWSqGSDjX8Mes9CDDUOf3U60mNGVqjPaYlH3bhd4ovcWKUQR1NZ0DItcxtt0BxpdAb1Inea
d6iCqjpMjR0enTLpX5Sp6Z6sTE9fKjPxfsPrsVWwuLlxFHhAxgl2cjp68rLdq+dFxNCFM16kypT3
EPoPkAzWDydwWCH/gFcWHBRnZpHTg8i0k1jhFtTZkO3HzvzHqEt135vKVk1uuR7CIxJFQYMPJbkA
2c6PisdgfxIPtXxlMkf62HPPr4Wmb7XwlkflzQqVRWiFBLPQ8sEZCGtTJ7SnqyfbhYC3fq30/rMK
vMFtAuMnKObj/Xu9dCPCINE5xVqCZt7TxWVDkiEaLaj3r0lqDq5vBeZ+HALL1bXkjzoLvty3trKJ
YuhCJX9DweuGcrAqjcK04nK4toz27/VK8nZN2JQbrlF8ivcnn3AHeh8a8RRoccbL/rgkImrgd/3V
j7P8t5Er+j4fpu40lF5y9spa+55EUXZs8s2Qfc0yAlpUkkSLg9M/PySN5pWpYUX9VVeicj/UU71X
y7re83PGo51a+ad6gM/GKyvn2/2dXTpNsWbiIho3cEWJwfK55SoZiknr++4aN5l8AIov7RBukN3M
mx71z2hq0VZD8or3i3R1GVkOITAUtc2aa1tM5leoDpj8LpXga2ENWxN+b//W/FNScqIALij4RQK5
cNBOk8hB2CntddDMSEYPdUqDayTVZveNxzEJ94Hep9FXu698/zx2WjC59ZBG9ovSOYGyc2RQQleC
Kl86jIk8+HtDR6Now9Pe7r1GlVkg1Hi0bkd8el3ve3UY2itzVOA+kA4sPnaRnR+dNtmCCq3ZIi8E
JsEhpo+72BCjy8OoRhH3GqZmvmsppT33aR9wl4rh2/0jdXtZOchA0pGT5+2/odCM/UDJmDjnSMVF
/cWxG/XbmEQP6rTRLgK+irwI7CxiAGUJWpC9NK9t36yvXet4uzAxk51v6s3GJ7rJBd/MgHAi6cMK
ddn5/VAz1QNgjHzMpGv5Lxk9038GHwrNpomaQ1yY41OAIsiRfrR8KBs7uBhBb5/vb+jKt2PM7Y0p
iNYY0/3z35B6xjREtlxf40jOXgyviD5UajNQykqHDQKBFVMENIRrzCPi2pd1pNBMo8LOR+eadFN8
VSOgNKUhtSezeRjbwowER58GiJAVZoPFMXpXgFantKk7L7WvclIorl/V0dH3C2/jnVpGM8IKzzse
TjSocXILK5YOMIgw/hpYrX9Ep9kGkhTlZ0i1vWNdd/E3nYDn6qRpeCxGMz7d/3S3jp2SKoNtIhck
T1/2Nac065C+86xrCR7ww9iazyUR94XcZjoSLZTHqVOUjxpzDvv7hm/fZz6eGO8VNFMM5y7OjOo1
tWFMkX3VreR7UMKRDodtDLllMrq1L2/FH7d3nssOvTxeTLT/l08nBD9VTPZpXaUwhsLTb/trzYNz
uL+oN627uVunOsCpEcx4lAyWVUFq+yVAHkm9qhrqdKANA6O7EqfK7d4CxYzjdobgf7Wp5QrUx6Wd
f8zsRqsuaVrlIShJXh5a5o2qfIzTygovINS9P/uwNFV3tIdWOtdV7n2YkhwuaJcpCcN3E3ABvsvA
S71FdH17NkANE8tAw85TRU47P5pUJEeyIEO50vFhymT0GllDsGtI+o8KFZf+mEm1AcCglCg52eZY
KBszprdnhByd5gXnU6g1LYv+vTc10F376jVRkKl2kWBt7G9+Zo9/2oNlTbuAfWk3HMzNQcGW0IVi
EswUaM6FP5UIDJhqbaJrNSXDKXaC8FgDgjjfPyhrVshuBaaSFPeGsHHUvdygAxRf9UIKvIvulW2x
gyphTDbehxVDTAQzW8PhZzlLBC4DYI0ST318TeyC6Tk5aw6lXwVfH16OIP4BBMVpEVP+85NShVUj
DUGYXMFlMBJrjOUuCuE5vG/lxvdT82MYiZIx/wy4E7HWdw65qEJDH3ovvOY9jExmVKgfchV6DE1N
HpQyJAYRpiiMCXwXg0mLpladxKiQm1F0BU007aVy8HaI0FgP1hXfrAhcB3gLCotLGrc6q4KcLk14
xVhJaqIkebmLhyDf8n432RfL4YUWCF6qHHyn+c5ldpdkTpqF166v7M9NPOmHJCqN06DL/ofeksoT
rVHlweqAWB1taaBdguyXhGVulAp4OUSIvl0DNF5/McYx/krsLngOrC76Umpm/ykyIdu8f0bEGZg5
YNIvUT3iownIx7KIKhvdqCuxHl1TVUqPXhnKoHrxno9bYfyPAUAQgGCQtPnSnMmmKKuH8dWKQu2g
+3Bdeoq+Ba5dOe+cc8JI8N30cZdPZBAEcTumVnwt1b6PTkiE6dNRi+vA36VOuglfWzNHdY/aOoI2
vF2L62VBB2JrUl9cy8r3rv3Ak2/XSnAEbJRtONmbl4UyL06WrwQEluR84WTzsSvqpizKq+dofbF3
AGIkHxmIMNMd2GUVqdrQKVTCrantTr5WQAB4/wPerhVhEYBr1KxElLds8HaFarQ2czBXrTOmPTv9
W+bp3gXdtHXHb68eltjQN/JJOhcL1+j7VQZ/YVNeIVfxPhSSpCPGblmficW1fTwYztmwpvAx6kaR
QsGlwbvNaCVsEMsSWdCBZDbCJidxm4YTA4/1rhzAAnZlnG1cuJWdBDkMwzETnHTM9MUt92LZcxTP
zK+lgng4NRZ1ina92tf1QWlkT9qIV1e2k44roTKDUdy75SEFIYB6nUO8YWpBf1S8ZnwGYDN+sph6
/GROifIJzactvbObGJ2MFG8mlAkI1GkAza870rldnHl1dLVICV5ga9MOVjfkF0bsFN/NiqCNvkxp
6fgvRSIZ9alJU2tjm2/9GkkkmiPMbItG5vInjIy8a31nSxc400LEyy3b5fHY6iyuWOHJw1U7Qu+e
Yt18oeWo0nQJK+8ylX7wiem6P5hjjb7cv3trRkTnSdTCeWTlhZFYnRqjNBLvkoVpcszGpNlpMeSs
963cnkuNSQggogJxQGKz+GYxLiVQ9cy/jgqcFhOsldc8ZaozMKQtbqNbUzhNykYi3SdhXELfHaZi
MkPr82vKSNiwM9EtgsjZkIwQPp4eGu77K7s9jaQwHH3kpGBqBw8z/0hSUnajWdnJtYgTdZ8mmnZN
4glovT8MH0KE446KFVj7ovb7Q+/3D1JzcxHIVnkimP7GIVNJmZtPE/HuSu10RS8rkfa5rgEb0al2
dC7CE+MWmd7tacEcxRrmI4Vk5TI/TphvDxsrn65pMurnoHDsPdIj4eH+nt5+QkaAaAMBFaUmRBA7
X1RDzNAnYzBdfc+kX1JpVu06TUofyIPja6v6t2rNooTFDlLzuinuNwOK35I1XhX5/3D2Zbtx42q3
TyRAEjXeSjXYZSd25k5uhE46oUSRFDWRIp/+LLl/4HSpCi54A0EQdCOhSXH4hjX04zFONFx+euzS
ER5NX1+f2OXy4Y2DvxkMkIGLQaf+fGJ5Iw2E9BeNMjjpKergjIEfFAER/vo4l1Na39IoR9iM5wY6
UZtxJDB6yNT0iVTaL2Ci2N1x6BMcptm/5Sp1bUpI0ZCZvtT3t0o8+QiPJwf8yCn1ZnHn53I+UA+i
t69PaF2Y80By/feRAEari8nFu6YWbyFgrwSn1AeYHsphRMKkq4YzN7TNzaIPCNb9N7KPcbZWUDRi
ZSA7kExtO4SprIOlylRwaoHU2DGYZZd0aNJyzts3epu/DIWe7iogveJDt+zjQQjnO9EEJ7Kgj2s1
F4cattw3ztXlt1rvQ4SuL3MCFvt8W8ShstACJv5Jo1K6H2gATS9lb9mpXR0FEEToYa/B3La4UzcB
pHpo5p/StpoPto9dQabhlhbTZXFnXapVY2fFaaDvuJmMdQ4aMHrxTy4d6HLA/o6aPwsXoXyQSziR
Y4qKTPQ8eVb35TDE0MjRHiR/9rh6avPE/bmv75RUc3ZH2xi4zDquas8rfNGPMXibgmdfAytbsfch
u46/oCW8SthYIzKNR5Xfcq26tmwrbTqAFRf0lLeiOmwJhwGhoUXJnS1fQ/DsH1Z8/q2TdHk1gEGE
6huAWHg0UL093wMUQSqf7GxPaeXJgy/ztW3UZiWh/RtFXrGpV7ISAheAoEHS3mZ/+CxVAzNOXKxR
Byy5MiCfQXWqIP0wPr9+P1xZPNShsdfWNg7wvJuLNVJhk4qR2ZOPILC0tg+LVGd09/ooV9YOaAHU
E+HXCv7e9vw03FJovdjlNHVDf2cHCJY0StRlZ6dbBg6XQ0ElAOuH7iIipwtp7Tjy8rljVX/C1RC+
59wPfrB8IQ/g2ng3cDjXhkKpGfELFHSuBEy2WfJ0IcNpRNh+BzeWrpx0DFVqld0AhF6mC5B7AfsR
Y6HdgxDifO/B+qIO2Tz0pzAEtKpoqfCSwhu01xdAIXbioJeg7g6AHLP8zS/i6viJ3AiNRGDLt5qQ
3dRl8Ywjf+o7G9wDnzjtRy9ID6JBO+j1XXL5VsFjFHijtRIBqt6WE0hhxhbVKhlOg/TE3Zjy/G4K
pCzFLHSpZz+5kb5f7n30mfDeI/pDVRZd0/NVRaU3NnMXiVNtcnEP7He0p57+/PqkLjcJBsE3Q28R
rVK8wueDmFaIqJdOnKT16+85NenOgqlyj3qC2b99KCQka+se8pMXAFvgnxsfuZU4oWk1lzXv44IP
Fd3Jrq7/h6GA8QbbEVksKn6bWbWrjpypjDjNSfybuCG8A6uM7qiaohsJ0OWmQDAGkDda2eidX4hv
5TbsOPyI+5NBJ/SnSCPZnWDhMduDH4ysRocClcIb19W1MbHhkTuuiAsgfM+/GYBvkWLwVDhRV8+f
obQ27pggzYEy1fyAG3N+Y7wre2TNDLDt0R+ACM2mTEvjzvedJ9VpySPuFSJUqSui3u9bZF6++vP6
NrkyO2i0o2yEX+iJb2NcvRh0y9EcOCHLh8p1FPKiz4Kv1eLdL25Rh9dHuzI3oPPX2wsTu8TBJY2J
FIGoGfpUsMo6qFkGwx52AQO9AwxzuuU3euVMA0KIdhyyZVQato3VbB5drngDbEnGl88+RQpr1CA/
vT6pK0uIhjjETV78Ky/SEWMjyLRM1YxuZ5cfgqSpEQSp+DgBw3zfwn/0za80wDiraBWwmPCp33Zz
ItmgOjRTfQK4ICsoie0pVnS88Z5dWbtVIhfwKRA3AF/cbPvUyI6EIGmeFqaBgxP5eM/QrLp7fe0u
3zJQDfCv44Ja46gtBoehURA2XqtPHlCsX31n9S5ybXKcqrTbwcx9fOdZErz1qseeWCnNWEZcIdCU
Oj/R0m9Y0kDe8WSGgHxqQlI/D336/fWZXawfBgH1ezVlQxyK73U+CLVZM8na0ydqgU2wjIlStvUt
cdxroyAPRryLSgKixE0TRITE5h5i81PWdnw3iUgXUe5uldAuju16iKCThl4+dCTRcjufC9R00rmD
qhg69jZ9gm8obADSnj0ZKejbvw3qIUAYoxy6vv6boVjtzb1oB3PyjDeGJz8X07Kr4Wv0VloDrh/k
Oyjv4vujGLMtC06RZ/DlpTnhmEWfUk/3BYHL7pc374IX6g6iJeQKKMWcrxwYDbC4H7DV4oXaCQXr
eb6fkiRubmT2F/tg9dhE2xU4ZrTCIH1+Ps48V3rCU7KcGuztHZLH5VHUanjr9Y1RcMu9oJjRds02
swGXOdfo7PunwPKmdGasi07nfK+mm9KGF1tuHQqHFEE7MP04QOcTYpTM1gbcPyWQDxOFyCqNIBcf
CAFvjSLM/vXvdFF/jMGlQTsKvyO8Rd3zfLjFwf06bjAzoBzZwR9n74c2c/R5Ek19qBGUANYZLDtC
qt8DpHDvXx/9ymQRX6AOvjr2IZlcv+5/m8CLJxfgUvxTUwfRQ9KlOYzDZFM2pOlvPB4XFy4mGqN7
uYpTAMu1Zd6zJGZzCnbAyUdlsLRyfjJZtPfC1uzTVDw60d2SSL7cmivZEAd65fECmrZJlRvSCWKB
hjgNw7z0ReIFv0DTy98KLl7tQ3NA0siqeQii43ZvWsIYjoF/8ogC0lCnONmdr/eBSscbj9bl54I0
1UrUAVhrbWFuEjAGpYQWrs7ByZey+m2mxeylSruSqNm/0W++MhSS5FWRHKu3YgTOd0YutfNENlSn
aumavmj8Jd77IKwXFc3tW2VYsIRrRo5GzIqOQc3ufDCYOeL6z1mFxNxr/iSSiBMJ+zfa8KH7i/ce
ZxrQJeDEUFc9H2XgIDSKqk1PbWPkflbhKj49dDcyhct9DpoAABUrhg+7fOtengF1Wld+m5y8vukO
bUPbqUhMm+3BKGnuq9ksJQoGby7jwksADXpwIRBu4s+bvS4pnVo8O+mJKGIK7J7u6EXK3pjbRcCJ
dwRdoHUA1FSxoOcrqKMAeOkqJCfSk3CfkL7+wGr0Tijx0seMku6tb/JaaQdIewVDIlnYytnUax8S
UcH4QHoYl4M72UGUpOLf3ngJ4n1ckcpAzeONAYHrfFZVJY0Hl02M0tLqx2QjWeRiMI/L7MyNBTy/
knCecPUBoYQca1WbvQDOod1YQU8pmA8qWwSGAZKOFEtgvFus0PPj++9ACKFffA1XTs7mSxlZITtw
Rh+GPJAHumhgAXTfPMKw6FYz9fpQyELQqljR+pvDSyir0cuw+mAmsl8IGZ+6YNIfZ3cLQH1t8fBC
AuG9wqjRGjn/TnQEx6MdM8xpQhXf5GwqhCW3RE7W9/3/tyr+XTmkBuBhIhbEs7yZTg0rH9guYZRx
iugDXaL44DVkLAEKS0oO2MGHpPOWh8mfb2Rz55HAy8DIh/FQYXsAHrjdhj28g1gID5IDDYh3BKK6
RmA4Kf/oJ8uwY6z374AZDA4woM13CY9umRhd+Y5rALx20PCgXXQXehh7Mucw/iQ9WfimbcuxkfYk
pGI3wo4NYP//5oquK1qfa9N6q6OqvGggDVfmYCUUSqoqzI+eHPSRRHTcJdCLL+bA2YfVY3w1q0z3
TQAHBZtNaREHS3c3C0inSNemn1+/Cq5sMXBGUWBc+9xrXni+xep2AD1CM6zBJIO9o1lXaC2r3euj
vLRQNnsMw6D0gdIOxK22nzqo26TN5GwO0QA0kATs430Erjhsusdq1xrSFpSPyXGJx6n0RjiM0Txk
e5YO08fXf5LzC/3f74DbARUtQFtWNMT5fJfWm0YqpDmkVZ0UPM+8hx5MKWD0qumglfc2/vi/4yUQ
dEeuAHXbZIvRo9AZbA0K1oekYUAqUTTi5qBTaMnJW7IMl9t5pZYh+EMJPgMIY3OOR+cCCOUTTC02
7onwNv8iOt7uGcS95htJ0PWx0GgE1wWV8W0TFaKUltVLZg4s6pFrjVB8KIDCgAtYOukvr3+yDdt4
XUNMbPUShvQpKvHbXolBEzigHEyhZHSVeuB6oPN7CzquOdR1OpFvts2SZ99VeVPEBlDjWAZxX1Iv
d6okNYVcWhG2HeKUG6tweXgAJkNgAAH6DK/1FrkRARGiiE3NoYp5+yHjMKur8/xt2hf/Th8IMOAL
gElEE37zXXkkvGHKMYqTYj6RRIaF8vPpxhG9OhcUAdZXALDerR5hm1KdAFC/HJzN/0DmmZd5tLAb
0cALkvf8HsCbCYmDlZe48qQ2x2/Am6K8oLeH3LBZQbGyqvsygu7ZVCxkzL0Ssnfg23WjydQ+8qtW
HLkidDhW0BQbHwJrQ7Gb/bqNnhGL9rZsYTM93I8JSvCFDfR4q7Z0ZaND2mdlGbyQ87ZhpnYurAcF
ZR+xZN+sg+56VJvvgG3ecta4sv4IWiDTBnIjQsBtv4IY4ASirFoQunReocTYlqJabo1yef2tjlIo
eUOYBlypLXLSBP2SjO1gD2Y9J4MDxM8XD4RCwzaeyA38/RqebD42wj/AMxHQrlDXTWGBwmxCWVCI
DsLjokznLJTFmBG3j2PLHloYnB3aUTffX78uXvLq82GRVyEfgXQEWhdgF59f8Zrl7TSji3/op676
U4FcPB6jiGlWdHkf5N/x+JivEMzh6UPXmJkWkCdug0M+Bk2+bxIa/eMBhh6VM7dy9a7gpHrPhjRj
cKSKxmkfjC6hRbA6Cf/O5tA9osHEv06ub6dT1DEKvehYwuui90X2EAo4rhdq8Eh3bKow+epY5Y3F
YkwdPgml3Ij2vgNLYLUhUnfhbBO4NlbKJKd5UZYGe7K04rcP+bTqWAmiFE5H3Njhxsm83H4ZEGEo
Vbw0VBFQnS8aC51OQIkkYO04eVcDjlgiGX4bvHq9ypAIgCkEuxskvcm2l19HLVvS0KaHQPjt+w7c
oVPnq1vsiMuAFkEzSFchun6AFEXrXP9T45n6IeDplKaHzlPiORKLdzAete9rmLbvhkHX3yuweHYR
+DI3qnZXRganHWVIZNtrXrWpjHQQuegynWSHKNB3yRI1hVXkJwzG7iHY9X6pElVU1RsrkrByB8Nl
BZKvrjyo7W+9IQKZhYtMhvhg+BDunFnsoekD/8Zjt70JMcpKeFzpc6jfgbB/vqoUVxdFnzM+BJBD
LTzaZD+nWeRoSMf1m7LglwnBLSSJMNr6W7LJe6waOqZRfzn4LSw1IFCo/7Iscz9evyi2dyEmhGIP
SuwIYaA8s42X6AzT15WDcGDjECfl7NzwuepMa4p+XPK/s1j5t+S8r6zhav0DERHUSlDU2lxNhoPt
aROeIGCAWOHcDOxgcM3sAXC5BZ26NhToaiCPorALNNimPqITOQSpxVA6JXPBXKhL5oPpVTN3C1F6
bSHXrQdJxJWgv42p4RMM9I6bkkO9LLzMaBv+oGqEkUKyVM/GdWn55g+HHjhukNUSFlWZ9ef5z/l2
kscqWLEQbWRoSXsIySdBa4+Qcx13BNni/zAeAi80pRFWowi5GS8El4FXgI4detakjxhFHqxw6pik
s92LwJOfX5/flU+HdByyLKuwyApePZ9fxBKE7Ot4yFvlt67nkKYOpP0+ZLCie32oi7wUh2BV+ViV
cIEKhhv6+VgBJDn11PPqkC56+AuOSlUnofk7i+mvOVM8+zhF2RBD8qrqwrs6GCEGpcCfNfdxQO1D
hydDQ2eO1/4ulCwa1rrp0N34IbdvE+pgyFCxh9AYy1EF3tznEQpHqo+89NDEju+i2U47Ycbfr6/E
tUHQngLxAQES0qjNAwhNPbTIILh5iBh8A8CQ9AqbTLdqLeu/8t/YZJ3KWmtBw2UtmG5HsVRxBr3X
/MCtGe8NH+GXWM/+foln/Wy7it5HLvX36RzST6kOxv1bJ4k3EbWpF2ekFd9+/rVbppTmM6NHZpCD
tpQEh0S1P18f5Mqewu5cX140P3D/bN9f5XjWdflCjw2cqBHrgIQEnim6nc1umF3+d1ANfnTUZsqD
j1Xk/IohHY4nuwMJHLrTtMs81CMMy6fHpQ/n3+lMzNsMytYnBoYKK4YaOExQQbZ3FqzGKzZHtD6O
i0mOhIn4OA9CvUm28P9GwUqAwoazirLk+Xr3VdSRxvH6WE9NX/ojr1EKr7s3f1XMBfQZRBwga6I8
fD4KGvg2tV1XH0nWkSJZmCwN6oY3bsHLAwJEMcL5VSwKemZbcLEAwF1BCqY+ChTE8VuflQuZ5I0u
zMUoqJWAmZOAaojvciHfpJe8olE3YJQgb/Yj8L8lg/fPW+eCfxl4Upg7AyO2trHOVywjVa0Y8+qj
x5MKym+596OfbPf36wdh4x+Kz/8yDFplqLQj6/I3D4fzSLLMI4wMfC2SPy5fYvclTGsVFwg46HNf
5Xw4edpz/iNTUfbbt+2YGEQisJ0u+NSYZjctQFL+1B3MEA80D9pPikWguWmR6neULm46kVoaVrjY
xfVRA4PdlFYxOhY+kVCy8306fxizGSzo1yd38UhhblBDWzm7oHdfCC+vlcmkQsqEufUQCIyi7qGV
zJ28rr1Fl7w2FFruqyExvKoBszv/Wn7LYOkGOswx5gn8EQQsjRq0UQqWN7d4CNuUdVVbg13B+vSu
uj/bp0ayNDFmzMGl78XdtLrVxDr+iev4o5XJ8wwziDev4kvtdRXdhz3UNiHyoKmosmhkx5glfeHg
jQ3RwwoGQGjbHl4f6srJQsC5An8QeyIK3awiy6ExytqeHVUb8mPuD2YXt+RtfgwvW36NOtFHgAHk
Kpx0/q2GKEJGHE7s6IFGW0IXXu7SYKxubL6rc0G+gzIGOG2ovZ2PQpbJao+hPNUg+9sbE5iSJdBR
fX3FttkcNsPamkAkhowVZbFNbBRDUrBvmoAddYprqI9k9DBwEYDaE3njVITxqH/bIOb3EeTvv78+
9rUZYlxUnlCrgcDi5urohKFtOmBsZD/9Ljeh3XlQgX4T8uzfr4UMCAkJMjsMtq7AfyLprjdd73sp
nFYgXL3ranADnYPr1P8wl1WZEmgbNBm26RznhDotfHZsReyXqUvBWXB+/tZXEFEs2kgggqBYjCBr
c6e3wzzpoObtMXRefZeLGRn4yL+8PpV12c/iN1B60EzHL+D20UDYDGKaiFjten6c+hkasA7VmInE
whZABTWHVA3BP68PeHn3oSoDaWf4xaF3gm7V+RdKha5ACEHxKK4n/eRmS3bKY/0/SctvXEUXU0MQ
hIIJQHRoNQKxte7I/+wFA3Uh4w9hewwWb/QfIjMHrJAUovN3UYh+8eMiNXgmr0/v2qBoICA+QksG
0tWb6dHZByOvxqWU9XTZWd+YYwY7SNCbQYUsJnyFX68PeLGemCXQiKtHM/QMkLKez5J0PK0qEG6P
fAlVvq/qFMijrk6z4xRJcss19tr0EP9iP+LtwgWymR4CWdqkvsVoEDorIOI/fVFjlf3EFU3eVV7y
RocMHGhM76VTjMsXse22VzAlYK9QiKwdxbD077wqCD54gKH/rQYk5QEVtyyFr00QtAhk4WgarEpf
58s5oYLcOuCBjtJa1oO76mmymybK7oRJqw9Lb/j9Wz8gSkPILRCJ4kAATXg+Iq049wLoKh0r6dAV
hpjvqc2a5smztju8PtTl5DBUDqIqBFZQKt82xkcKGhdfiDym+FCgYPjqa5w2aFu0mlbyLrBKvbUM
C1rEykxEtwulL7A+trND5amJxATQ52wpaif5F8DlxhtZyeUZQFkeaKBsfT4xr/X//+ekt9kQLg36
SMclQEJdeKpqnjUeu88uou7P62t48Y5hQsDogH+ES/PS5AekoJ7bRnRHNHaicmhxee+GPvdu6Qi8
iFaf3czrQCtMGzht7MbtykVerUPsPnWkOWefTNKMY1m5rFnuEA5DDM6avC26rOnHk8yakb7HVUe/
qLTJLMAvff80Jy2Zf+qEoT5bcRrDbdwHlanoeBxXT4pJ8LR4PSxfgcqJuxIkTupOoOQ5crJAdifQ
+NdDvJ/7IPjRZfNcywIFgCVXRRqZ7q2V9HWjIOmDby5iutUc8Pwb5tI5y8dMHL0FXTPdVsE7xRr3
5fWvdxEBbUZZT8h/dgqgTmEoWyLw9XIGydk4Kzsxw2FFiHafsYljXWv1WfaKH18feb04tp8TFzVQ
Q2DJrWWE85EVoBQj5Sv6GS63d+CIL/sqnPsyWFTyEboi9q4PaPM5A2f4HdUBtvH/MD4IcwgA4SR5
IXykImo8aNPK1UtSQGtLsB+11y6lUB5/r8awLmO4xr2bPJ1/bfDsvzUNRoECvBo8HCCtozS9eThm
IEgSJ1sc0arN7hOi3dPcIsx4fZIbSur6XACAs9LwAS5ake2b7zvmHA042AHBsTpX073v+BQXTWNH
co9Gq7JF0oae/lXPxKOF36VO3CMr7YOTCsfEL7rAZGCYekmtoNrUegzOFuEiSiVBhC3GNF2gK897
vykNj8B8HnNpk3vo7Un2MJN2SG5s13XTn2+a9ZXFu47bDXn9toeKFYKlAlA2qATrrrCcpyX35s+Q
pXH711fu8mlYi93rfYYLJ4Tk1/n2HFozRBB1747QKo6DIm+s99jJSB57VamCzAF/m0vPy6dCGQFI
TpwF1EC34RkEBjK3QCbhaDvK9441n/PBy8s8rG/hLS6vbIS4eGFRewYdmqSbRHEBZWpG8tYdKUj5
e20i/+ArfQurfHm1oIiE2AgAsAy7b9tOCp3K3FwTdZzy6jteel1GOtjjHvVLCFuFZdh5z7aPbkQP
V77butUhBQESHSrJm+/WjlQpA03Yo4tsc4wY5MaGXndl5ATda0fU19f3yZW1PBtvc43BJbkGeNio
Y5uO/r0jGl7WyGvL10e5su8hB46YCHQEBNHb3ThnCICYsasMRJ83u3HgqYW1o0920GtIb9zMV5YQ
HVxcSpBdXNVJ1x/mP29CV8tuIqJTx64jQK0t5s9C6NdGyt9uqn6+PrEry4fLH80rXIWg+23jZ6iC
elUrEWVJ5Q8lhR/oTkT5rdjhchQQ5VAbWWFwGXb3Js+HcU2UwX9iPvI8HVed3MkrqkR3b4ULYb1W
xxIARgGbQrSyybY1E22WKoyjwzEo+sQFdwnlZPf6ml1uBlREXoC9q2jbhQLhWFcJzJvcdGxCG9Ky
WvBs7nUcsuiYOJHdIgMgF93cums7AYuHMsLqnXNRTA0n3iZ9nlFYikqYiBxAPTA+u/dj0bRJ4Wyf
6W9xpGb3eezdEv21wBAiaAr8l4a8R4TdxrskrgCyaDh8kN9V8AJbyrhaqLwHRtAFz6JmvL2bJ1r3
e8RT+bzvGCjLBXDFifyl+cS9Elro/vjUDPi7910tmNkHKeubUod9Xe1o7dfe5ylUGahhynbt3lbE
0/sOSo4sKXLumz8zyqgQxOahqIEW67P4ThtwNuHHRwKD+2Ie2Tu3cNk8dqpHxtPFOe/LrHWkLpVN
23jfylbR9ylFRW8fz5UZiob7xD7EHMVoNEYbeBA8pWOaiad6FCR5DkHtAhGEDpUoYbZJ4wISarx9
qIXsvY82zpvo1LE87R4ixmDy5QixfyeuUf4erAu5vA8APcnuKadQ0S+CoVbdXYwTM/xp3SKHAlFL
BEiLTKuhrNq2hUbHLCO2c5LlwZ7KFXdZ8yz9A2A1Zm3Ql5nvfXj2zQcnLM9LIEGrnzXnqOKRGgjG
AmKzMS+MTYB+bubQZMexCoO/8W5JAb5zI4c7H7a2aofAFST5fuST/9F0NvnsGW35M3RGY2/fVG33
t1KZ/6eZQvrRMn9ABQW9hbAIvZWcE7eLGfGMTs2XxqvrfAcpnP4jS93yPHTenB1pvHiPk51iqIiC
9lUjaMn7rgi17VWZCsloyWOw90sRap4/tnCM+uULRfQeHuE8+Ba1fmQfqcqrn6iGws4n6KJmKnMI
droaUU/qsrLV8fhZJmo2BdA6w1D6g8j7XRAYEwL/A4YmpNNVlaMRDDlt9bn2cysfUBU3IGRTK/TR
9G1uHuoqIj8QLzj+M6EwP78TEFjz7uLIEv5R553LgIPzQ68Y+zR/HhKniSt14NXBl6QLws9C2Igd
OCJfSYtuiln1I1N9xn63VSS+sKZm89HvWhM/WTrH/c6PlIBsoWP4JBAd6dKPEg5rEP3zYiBudbME
rgCvtcPl7SkPfa8QKknvZC3b+X3HPP+HgEBJfRfCwprpEsW7dH7OlyFVv0wu2dcIUF76pBfZfzKZ
DYJP0shhKPKstajrscUl99nQK1n0fmr41zhvLQz+Rqi8nSqVyj8LuqK6sOEMXgho/8Qvct/zl8cu
GkX/2Ka6+Yx4zW/uFZwNuoIwWyWfFyPy6U8DW0zIx0OxvC4GWMp/NVGjpvcUhb/kkPiz76OO1Cbx
qesXWj0GopLRB9ZVwzsSqRi11GSA42pX1WOzC8Yau1+6HtBvEtrWPatK2Pazkx1OI5Q0eVBge9Up
RHRRi3gX00w9AergYtxNkx7KmlRBXgRo6ok999o+uAMDAXmer+GbZyi4lfuwUonYpz4PoOCNIjFB
sdCHAH4l4O5S1Mg9f/le7NqHxGN1fLB4EeoS9uThB6RVPN65Wky85KinA0yRZZMrlKGw9CFmSoei
lzJ7gmMZCmVJahMNpgg0dItgJp0um3BUrIhmb9RA9olUFIomA9llPAuBskyzlt0bWPpla9MBda8+
Saa7NKsaXja1B6De3DYxgrM0ZHU5UCf/CUHh5cUAbSa1b0M9sjJm1H1qTOLqPQFV8YkGEIbak6Dp
30MdEaur22m4B+S6/5WMQ5LsI9JEz76iXQuYgBO8tIvvfvWuduwuRkB4HxJUdvb1lGe/oipwovAs
QHD7FH3rPbAG7hudKQ8fiIVq+TGdapwBbxCIDHSnY9zFpEp2Xr2k35ZgMX1p8SwFBYet+DtSh+I7
GFCA0ULSQ38ZqrD/EECv5B8AINzPSer6r3DqgLoc8ron5ZhOCVYuaLnYmRDPQ7cAjb5rGj/+1Q4N
/c7azOTlNIFpCBBqqE3hubYfdt5As/rBVNz+xuVJVAEIiwmKLoJSCHQp52jeNdpX3+LZZTnwj849
CiLrb1nqVWLXLCD67tmcsbiQGnx65EyiefbrqP8Q9SL/25ChC8slVuJhrFziiqyp+1OTh3OwWziQ
HIBLhW4sgrwyzT5nQ/gTuQhgOaRnWM8692gAQxworRUxROCWwqDUKo4G7IeqCGlKzD4cmiwvDZld
UtAQ6mI7+IXPDxUgWL+EcfquAatbF1jVFoKNIKT+wxtfRPdtEsxtOSXdhGuKDfoJljFptCfc+GPZ
NGn2Txqq8EsaWd8rKLbwPcxaZ1bMToxDkYVa4wLuG28uaV7F8Q62bnosJlCiQUTF5f2jmqH2vGul
3/7OJxN+rwxwpHs+TvM3rYcw2mmV5l84temnVM4cbFLt+GPl5obush5WK6VBULCcanhZD4WHHPU7
gOsh/mjQcd65EVjxXU+D5R1fkonv4O1k77wux8q0MsX7m6UDfkYZDbLZzRQKmaXzvTHAe9YtWYEd
4n/oo0T9M1K83QVtWSjKSuLx2feZZz/gy5lv0yhjrwjYoD6FgIz2xZB6XBXDQMk7Rpd02eewspM7
P5iA2+rQ6AB+Njf0WweqiC6Yqdd31UdqjY9Z9bgYNFN8j7p+/X4wE6roMGWsP/oRm+pjo0x8D+S6
IGXQpH1cjAYCdYdEzPITV0OKRrLlFAc1BCERCfOEi2ZhxNmPUPERUKaNK77jEPH+1KceTGrArya8
XIyNPzajZ9DbQ7c0Ozgv6lK0QDj5y3M4IZj6rJoyG/3uKweKBrUilKL/6WyXDWUWRHoGoMhVZB/M
UDN5GEYr/vZQV4hxWALYwNkqa/y9TUeCFfYW+zcRflAVddJ11Wq71frHjlgpi2UJ67poYTTfFiAI
4FnuVSTmIuoS15ZBD2kPmTLbFoOByGJZ6ZrLElWl8SO6/VbujOnJO/Rg57ZAqaTPwE9L/XY3uj5r
SjWnEON0M9ZsD8ljNgARD1ZOuXiT/YN+d/wFrtDeX8JY8SyjHCKpEttwKoY8cV0hOw0zZ63b/nfj
+/NvPzRJjjt7JF8VFOD4CZ7VfnistVaPZHQUl/VE8Wq6IdKySKoE1jZcSfEJgZf6Ilo5fo+rUJKC
BFx/AIUPoh4pkAKfeG+CbxBQa9ICubrqClT+EeYyYb1PaTW7jxqMZ/Qsh1YF+2Dxa5AharJ4e6Rc
5NE1UTruBOCIgEdrJ6ddIh0WaRh6CL5WcVItRYTzf2oRH89PTSBzCgQYbz8yf4JEd7yIMLhzEKoU
O228pcfxwNtXEp2E/4QWV+BODc58T3JoT6Efk3e40xFTFZMLQW6E52usi2AM+vDoxtx4NXoIsRV3
jGRTc5w9idOImkAz3ykdt+bXHKnMvkMAHnk7RmodfK7sgu4NZjtUd33fzu6AVeLiuAia4IOCDAOG
wRwN1Xda57V9QuDAum9R7A3eXsKHbwD4aGDLowIff/wwxC7pd4mvg+q+DyMedQUYWri8C6hbTdm+
88NGwAkcKsrfoOTa26LCe/IrqXJXfYVjqhEfawmhsv3k+4aBHN0O0xE1VC7e9RHcwnY0BJT8a7Vm
0Qeiwv9H2Xkst41sYfiJugo5bAGSIqhgW7Zl+25QtsdGzqmBp78ftDJBlliaqZnFuEatbnQ44Q99
uUf2s8lOQ2TFGoKbobMcrDDTnAcjb5P+p9k7ndgrTqa5B2gRnfUbTc2BJVDFjCAjcnA5RNu2x2u7
bKsfZgmH4MmNIrEEyzxPWgALav7Wsn/ar4a9oLzvZdVQ14/4yi3WU1gZxhdblprYs0gpipWRDMvB
R+QqdQO6mm53b3UNmQ4taERW2kkts/tJqLlDgQ/v4YfWhMrkI8ptWockc5r1ua4IN6UlotRXoHnI
I0GEPR0HGiblTiW1mn6BwBP6i6H1c7mPtDB1HmwC0K9NlVt01jGy5bGsVLKP1Kjwdi8F1NjvEC/z
6MsgVqCnL0hfKr+oqq56MfsyV31Aow1vXAStEG0OpR+mfS1HUf2ci0Fv74CI1u69Qbaqo082ivyu
nrVYPiqdUYqnVMuhobAVDY0tHztK5O6x9JF5UHJdjk+qLAj9dNFMzj0UZ+wZdk6R6fXXCYD+vGsg
D+TYtpuVeV/ZTdIesP01l6OhLyZFZDOuy/8KXKXiT7DZh8WLzDFUfU1vjOJQlnqCWPZECvs5N2r0
57J+tq0n/GXsYYf2LGQTdRHL/KduZKIanixn8njZlUa8RyvKcU7lKNNmX0VK+9x2otLvFsuuyWSc
rEPYoY6nRDyZiavyiy5l6x6EDn9r8sAlufXJKiv3fTomUNspHVo4MlLbg1sJ5fG8SkRXLSmLURZB
MpTDvozC0OfgfkVQo7tR0tvWO9aR6OUiiWWgGXXhrqknjjIAuS6CSa3iR4jmPxY7GR/cdv72vsLK
OtAqFgVagsooPmTnU0oMp1IVruhA2MnkhziR7UvqGUgC27fUP9aK07+FbId2qmWDbaHITFHP2pQp
pcyIkktMsd3SNR9NpXf9LO9eqNHLgBtF3+eG+fft2W2LYFR8NcCvKzR9JWxvnVwUAqqKRLUIwhCp
tEGPBm6OUX/3x1r7tiuOAbFAiASbUluGtyuqh3aJQnSegFSb+hwVuEXMO72Oohtl0ctVpPVIewyg
LYygi0pYZLZDHpVkY/WUKc4Om5wB2Wt16I4RdsikfS3SkncFFdr34gtXyCd1WP5Ze5LGtntltEws
k0MV2Nxnqbe6s+ReD4bvfYqvq9YHrFrO2Eob46Rpm/pyjGTvosTDGMzhPHtGqDknJ3RLX4zhLULB
tu7LUKs6xoqZgMSMWur59jfnlrKIpczBLCvtr5SFhUBgZQETx4Myierx09sb8mI8vhgjIQ6/ihOy
M8/HGwdsk5RhyYIlbrQvGiftJem0+pcjkEuHVXtLQODyAJgrYplrC3dpGuObG6vGfE7HYjwPpk7o
vlXbzue6LMufb8/q8rZiFKJYem5AGonez2dllWG1SEVgP6yEPZHmDOlvJb3H0ivoit8CoFxOCkjU
2i6iIW7DcdksomykW4kwT3CixxMBdurQ/s+hCHxLDvhyWlxXgAth7GBgZGy1beH5NY7eFmnQl7Sj
o7jjPdPgHhdtltw41Zf7AnwETDWaR+t1tb0b6zDsexV0eCCKqtllhjt8UdWm241Wor+ErnNLHfPK
1FY8xjo3lVtrqy7WW4jOLdGQBlZLQJEv01TSHSiVh74oxY+3d8fF51qhwqvhDlC2lSG32R2R3gLX
QBw9GIxk2qNNLXa2UbxXVoKTDGuZjcELrcN52Ox0jFYtJI8JEEfYib/rMJu/awbJtff2ZC6u39c2
IqA1uCVcUFvqrCnLRJsqUwnQq7S8tHebYMilwUYvs8VLKepH3pREy5+3h71cw7W3xzMDUxosjbm5
p9yMPA70RxvMvdseVrqeX6NMeON2ujIKzyQrSL8I6O52DfmG+pCnU8vtRL+5kxS+OpG9zzl8vd7X
8IkF5GZfkUibL1Um5J3oJnSBYYhhNw+97atG2O3eXrHLD7U+HSvIFf9wVA43l0SRNxmlvaYLlFba
ftrm+3bK7qMou3fcSffz1rj1Ml+cYWq8YP6IOFYaxoUzl4XOJ3owhIIiHebnom36OzeS7aGyQz3o
s2q6EXZcfi3M6SBGIPoAmPKCqO/OslcXRR2DtHMj34aM62VDfktH/HIduSRWIV2DW2mNes/vdhZP
LzrT7gNgLdFfO9ELioJaE+FrP8JUPdIqcT+pZWXcEthbf/BZuLjGN+t1QWCFqP0WGzB24VCN+KpB
Hqrmv4o+1vs+Lpd7ZVaL4wxNIfKbLDVfVNKAu7f3zuXKrkO/6pypGBq/wrL+6Qb3VZGi4ZFMgeIS
NiLDOQdaStXz7VEu7uB1gkhaQFPjLaNbdr6yMTp0Wl+MU5C0Ki1FsCwPekMXDDH/Wy/mtaEA4tt0
hAH5Qlk+H0p1gL1MjZgCDRtjT5Gy3aMvaftt6FiHt2flXvlsRANsSB6Y1T3xfKgmpGuj1KkMNDVP
f2RY1dW0pywh/cGqgeeFzRJ+UO3B/DnGcsx9JeqrGzijy4NIqxgFd+SZWN4LhaG+hVyBPMkcTHER
y4M2ZlP0M1eox9kFjKwPE52Z5p3gfQJVOtOvVw3MEQS2zqet94nWD1T6A8eg7qEMXXIEEWS/+8gz
CvxJUDqr4uk20JopaYRDziiijuS+qlp6knn/+e0v+KqXsD15vDVwiHkJkLfaHHmb/l4J6WoMYjtG
wwJHQ26x0Jyn5YkqlDF4hd6rH820nlUuViUPIRVaJRV1nHe7g0qBG2mLvE1jL67qCTNr2cYZygG4
Z93wdLp2UGHfE8KAkESLc7OvF5E0BlIGY8BGnp5j1er+5NWY3Fj1K1uaU0oIAwudoGmb+MAdyKwY
WkHg5GZpfWBLR5afKbJIdnoIe+fYGMv8e9JCNT2An+oUvzKd8FZJ4MpcERig+oAOBDeGucnU8ZiW
dk8rhVy2dA6ZpTT3SC/dshy+vO5XSuqrBQv0EBDC5/s4gn4EHiuRAfFG0fFhlUT1ZZtrrhevzIDH
OBQifaQbnd1SFbo2QY7tCrzga5JHnw+doR+1zGEmA9tt+3uqi5/ctGjff06Jbgi0cWQEK7y9CUtd
i/CNY355NzcHJ1aLfYO/5Y19eXnfQm5YmYuAEBlji9kLJV3wqJqXIO0JBncO1YfUg/kSmnsbrvwt
w+OL4dZsCDQ+cORVaXfLgDUg38oM3EyglmNZe05OnpzMmnEK+zS5oX/yCug5ux0YDKQPiSzVHODc
mzOH6Rc8vUi3g7Rx6r8J9eTybug7RxyVkct+Fy61sJ/7Ss1e9AIxAj9WUjX3iz5qahpRZvYjFmZN
kjNHcfGB58CuP85YNH8VGjpaPuq98TPgU1d6M53uZvHGfqz7e63PstJPqOH8GDFQdHbUWov/6PPl
RZC7ef5Nj01aTlNED2fnSozRd6Y+T1XQAp0z6VorWfKFArmRPIU0ecpDa0k3+r4kZvbHWPpc+w11
ociDocRe4pOGYGHtNYLCChQlkRjPCzSf5n4gywAqohG+7oclRNjLUKmVeqO0x1sAuIujyEIDJQTS
vkLAUTI5Pw/FMEwxmjxmIHrlq07GxHU63omsxoAph4cGMefGRXdtH3GTUm7k814Suc3EdBaI81ZA
53BWDx3WMQkmzykMKn2JxneHWailvIqZAEiGWbctviTG1OYzwI0gN515n9S06fsi/P32a3YRDDAI
USTItDXf5dU8X0Uehj4eIfkGAkKMj2B8h1kRLYoHI4ubj0qRWTfO/sU1xoAGVU6bXG1lOW2uMVT3
3dqJRzJEdymfjJCGOuwY7canujrKqjuNyRoFJWMzyhSv6oaTqwTOmI0fJZivr/MU3QKMXxsFrUus
sIE2rWjC88WjgxdXepapQaxrzTFVysWjQX+r+HG57VYWxZpeaGuwveVLafhYsN9iMyirVtsL2kh+
rpY0PA391vN2OSEsNl8LqBQy4aZuwjSbliuHXzODVq6NDzmSs9c3LQMvJ7RKO8COwhJ8VYnfLBs5
hRpp/eLgYSyT/IviZuDETTWts/8mNTWe397hl3Pi8ke+mwOLnBoYzPOPNGJJMsm2cYKZOPsbYMXk
Jc/mW0o5V0cho8Z3xOafLTejHJqursPJCQbVGV6aMR7uVZHIl7fn8nrmz18XthpRFtaZq3vmNv6A
k6cYWTi7Aa2OSvpjVPbJAflnq/FDs8bWz9Zn508v1ex/oWjG9C6OlP5XmZh9egDNsKjALvPwlhHE
lQ8Kk5SvuTpDQWPaXMVTgdl3g+19YGVqbH2U0zJ2CGIV2fJ1Bhny5+1FuLLUIE8N2kbkaxBM19/m
n/QTPPdYN5NkNCsxfc6LebAi+q5vj3JtThhcgb2nyQQfZDPKEA+VkoWdG0xQB4F8pUogUbkByDf0
3ttDXb5kaBFRk8Jk+VU0d7N8a7xAu52PahppcecQgHlL7SJX3iolokum8kdPbh7CK6toUGSivoRd
nU4J8nwVqxovOqdswmAASucj51L4ynDT+fHyeUF8ZEWpA0ZYqWebwxeDsepVPQyDeHbqpypJst9o
fAhvGIvpHvdTeeM5u7KUhJMQ0QmSX/0hzmdVTzI0zESEQR8NrieUKt8rkZV+Uag57ly11e6raWxv
8TSurSWKgbB10XhBXWTzAfGsGeNwSrEnzXmpHWdS7lxteS+Zn9uF4J93c+Ww4niwuZxnV5sNY0ZX
TF/y38PQT/u4cd6dQjPIq1YAUQHyh686L/8crkJp7YzYXASjdNAVMzRxyHMruxElXzlcRFCrBpFK
EcLcKgbETUFBrI0xwTG0xG81szgUOPECCCx/vftsnY20WTTFbKI6wjIvcGs939mLVaL9b3KEcdwo
ANN0EKxy1Pn2bw97dYLseAMmKQ6k2yhHK6HHxSrLmI9J+Itigdr509A2i29NTfvz3YOhkWpR1acA
uZIDzzc9UbAhB8rxgUEI8lFXK6CA5YxmZqeYN2pHV3Y6vc1VmppaDg/QZqcvib6AjLDDIJFteMgB
9+86ab3PdoUSOJEOxTFiBHiOtFU3Hy1xU/QjpCECfJrABCopCFtrkMd3L5vLTJAUI7xay5nny9aL
rLKiOYlOod7lK7XP3RfYuD5UNCw+vj3U5TVI5487lpTFouG+bYsMQzICElzmYJDx/wwZ/nFT/XlR
KtePEC94e6zLrbeSzjGAZyMohIvrJ/znBGuNKpRonOYAfU4dAIbt7HUhEO5BwWv39lCXu4GhDPhA
pNVIW13U2xIrcTJTo5KYI2HTgnXaJUv/Pq/kdTfQtUIJhpoEQfYFrCSqKyKreTKCQqj9rrLj3/3i
WuC75C3xj8v5AE6lJGrzF9WyrRIMkFBA+Sq5iSyV5aOxJNkpczt5o8Zy+YF45+nAkZpQQeJOP/9A
mR0mcTwLLQj72DggmmcE7oJdfa4ut6hvVyYEUx/iNx+Ixqm9/vk/ewEwR2mjCqAHeFImQBXRf1Vl
dkub73JC8C65xunsUNo1tnpyuTWOaB5ZVgBHjJ7s4PyMc+txSY1x/979RuxLGmRQzHyVFjmfjgsl
Vq/s1A66WP3bm1FyNDJpHN4e5DKEYJB1GnAuCeWdzZqF0VTnWd3Zwdwu5ejptYDgkVnLN9JkAYh1
oHNGZ3MuTe/tgS8/1tqMIwikpgx4aSsXP/XI57Qt8BvZds0xtodnBWm+G7O7HAScERE6RT5qCuhg
nS9h6OSFAX6bUKUmZ2ilDD3RKO8zIVmPLOwhpkAwxItEae18FG6muKC8hATqbJa70axKP+qAiL+9
YJQp+Dnn6RDXKunWCiKlkqhtjpIC4aGJ6yQM8l7a7k6ko60eOyRhfqW17F+iRhr/lUaliIMe94OT
eHAYG+TuO+xdgFeZoG99Oxu1/FFLKBw9t3mNKeXarBeHMA0H/VGj41vuMzsvUbZIchyJJyVU+0NU
tqBRHbhewyNYgdo8OPTAYhhiBUU1VasAkEdl1k33cHKm+a4zjQFulVu42X6pI9vYKX1rgr9NqqE7
9XqUqw/mbPZW7qVV3WV76FHDfDfkmlyO1ogY5T7MY8P4agiBkvHUFiZ0JGxeP9U1d8yx1EU87ew2
BPmqzHqRy90gR2s55ouam4EuKbr4Zle0tLbmuOmeZ9ivOqyUpvvbFrJrH6sqpWeotX30dRI9/KtR
CZfoQz/pIvELiHXtbuEmXoBkg47c2U1rfuHc19HR0oVG2T/GkzUjpjT2pQ1S+gOqv+WnTmPGj9Gk
6dnBsiOrOQ62sUx7N8lldiy1HLen0UgrPd1VAExnryqF1e/UFBsUzy764euYjPP/0rrvJGyLITf9
MUV/6RmrbWCtTaVP8IKkZUWdl4MzKwKpguA8jnjM6xCUDEAjdrIU7gDdZUQgekZ3svgEESt2H2Po
fAXdCDT0nyhdxvZ/cyOU/GdXSxnfq32NnqGBmLXyXbMXuC29AJ1xmlE7ajxYkTBn4M9hqnKYJqQh
jnR8sW6lPvrN7KouPZWNqRJd6pEowKwY0tkt/YQtSloOLO80t7m8U40BLH7R0Do5paZRNCd7ldnf
mbXkfFaD7MXRSGBs72IQROVdmhPsnQReZLyABp/lgdR7/jPM5qA92VKF9CNAtfxsFbN1qA+YVntc
MGXs93bZRRa12bQeffL45VMShpbjA/SNkydjpODwYC6dOpyIydHKsdIOEaoYJIzj2ZMiZwTswHaW
qBsbpb0bZyHrIAubrLuXhcxCfy6MvvHjSlsKvx1CxAOGTk/lTlqpCaXDFP3oLU2n8ORZVgyjoM6H
/NSFYpReUmd6e9Rb0FO7zJr7bs+bks/slVppfIL2Hny8GNNofLZdyeeNwN9Jf04cR967rTXrB0zj
I+MxnYep30/xGI13FV6ftHMxj9bGjyivNOVRTqEi9tCpa/t7uMR69+COmfM97lPlc1+VrusnYR2X
D9FogxVE4rQNvV6HBeVnS8t+EsIShe9Yowi9JYKI4I9VrDa+IGsLKQKjw+gnVENm38qhARCsGIn0
2qhz0bqnKPOhnEX6WUMP/7NmDmn6MVLdWv3aTkshP6rsl+rYwBqfT1aTSdsrs6YrfsC17YbdCFRN
7IwpB7aL/StiI7AnzXxufRkmnJWk0ORwF+uT8920wwnlcWk0OqQTOt6/+rjNB3DTULJa6oaT8Zz3
cf6/wazV+m5s9TkHKa2ML8CO0+x5tsHAfbDhBEzHjqJH+8WQM98/6dzqpRFjpO7gBbnAxtUp7+E3
xNGHtF8W5eBqgtNjznn4iHuDHe9TzrH8NY/q1AAB4rjfjxqfzlMh/nUPAx7fQLjBqOLuFY/5eOes
Ee2+70x18jglLCFcnNj9wTUcZncwzobW66HWucfZDo3+iJaT2x3cHDK839gwq//S2agdv0fjXbvL
8mUMD2JyVXFoKQQuD3ZfWfmnpLGgeFXz1GqfLDFFyx1+n8p00DOt+7aEdj99iCDTNPsEgf56N/Ip
4Yg3M26qxVgv8inBQwlqIQrvAMOyqO8UzEQGYeyGSeDjMqASYTzw1IbQVQrakofYnDJ5sl3XwMtC
dv0UFLZwxQd3qHEHaXGA1B6yYYLG0umu7AJnCbX5gaDb1H+Hmilf0CQa9WcTrr/9NasdUX4LqWkq
n9U8HrIgHxRMy+IFsck7vOW7p3SBin2wUoiwX0U5d1hj9M1sCsSTxnnizZchXGS2yaw+ZGnpQDKq
or7eKZCCChgJTiuecxMb1ENZG11yKJowm3zZiV57imcIbAdnqms8uOtoZmMtcBTvnBo5nV2Uz531
nRurr34tyuoS4ldKXsIuqsNyPNAV67/YYjZmf6id0D51gnYB1wP2vwEHXP1kLVal7AfZ9trRbVVb
/IQrlLeHOKUGeaCrkKv4zGYiij8ms8nOV8bazGk0GWI5SJNMe6/TaIuekihafsQmdOjO0+ZQZDuz
5d6EK1BWzQeX/m13As6uf4BXUpe/FIkV/A62EYltQhzxh/YVaVOfOUt1BBDWSF/0CWhiqHWl+Z+R
4EXvIdZTtTukkAUtU5jrZsc6L3r+h9enGR9d4QjXm9uig11RpGriV4bdi/suTaHxuTP9lb1Zpdyq
+MP0oUf/z6Qo0jkRIaYpFtt3q1n7UptF+zHJuwoy17I49lOkdFYazPaSpvslN8S46wqlqzErsHrl
znLRHPbTSjEQ1uUrTQE0Rd30+Z+c/KPQomU+OJKS5s5qYvfDrCxxzUmS6oA6xiRe2iQdjI/2nKn4
aySL/r3HeC35lAqn4VguAki6J0Wjdz8boWpJ7LFHyvHzMgrb/exG6gJbiO6hvnfylmaFOuoj9X0r
taq7BVbnN9R9DOhT/JIhz31s6x7KhwJr5HkWkJ2cMpdfq6QDgMP9uzx0/DZKgKJTInY9LLHuP0RS
q8h327H8CQcqjIHs2PovCcHp1wQ/ZUEqZQUJTfagcR9HsH+g+2ltdkiUyPxvnKNE7jVINOmzGbtJ
+VBERaMRHI61Vnn5BBMDm1wCQs8q5yp5QXQya19KmcLUbbWxT3YSGVHoz5M+faTXmMLGmeUiPs+W
BqvCi3nHvpqA0JtnScLf7Ap6tCnUuHZ+yuy4z/dDNnfV4zSO0fBoC2WUR2iLygOMhiol8u/TnGUW
7XOnDAYd4hTaz13VdaHtOyALFB9uLmQQokt+I0ji5afIBHb5STGa0LpzDGn+jvDDSfyhi8v4QxhX
UpxM4ZjWA6WwcbknOl7aYx1qiXzKnbQtfWVJZ/suVAZ1+GWXWCgUS28qXtaM1nRXLWoyftTHvvjr
dAgxBa3Rqy/IIBnDbzcMG21fdkzus8N/arypTaP521wIqP35VCd3DcFpoKLiYPoaPIuJ2C3lrqyH
epCHvljccN9pFUUSr+nrVmm92qkNRG5rtQVc0UBr8UFLhzy2elghEKwI/UvkUF88yLKPgQ4sjdG2
D1aJ1IZXCAMG54C6B1e2K6re152oj3/o8eTon53Y7OuXrmczBO1cSgWNxckRu6hbNR08MC5j8WCh
+Fk/dFFaUJtks5qfImOw1aeKDdcgP1Vrw75Bo8q4w0PMBoZhzRiPQNFAUiCD9nJfFpBSfaLgZLzP
jDZzHqAKjdVx5RPVf3KrCfN91zvCYj/nMCVHu8CTKlcS2d9BvgN6WVq5zL1uQIrrALLX1j5oohHh
vkTDWhu9qGiV4aE2iWoyTypRgViFjBLxN3fCrD9g6rvQHBJQJA8pBAjDn7Jk4fREiPosHi2mjK/C
lVb5MpXh01A3xueoWYXezTaRuEInWWkFkTCgxUeKKL7V7J4Ch3u3UjAygxLpjXA9qrupDgf5IY8j
u1i8kIre5KWj0eWfTFvCi3u1A+Bcl9AVHlyMh5dPs2n1bDchtfFboZQNKGF4jbEfRuniehDtMjSm
KhvFvZin0DrSfox+1tMUlj5xG/DhcHHj3aRzDWH+0xN28bhZ8+7t1HLtS5wnli4FfdJXckvy5W3v
PSyL1CxC16UCqaNp7mb1QfaW/jjrSG+gffCpamLEKkQxI7ocGu2N4S8rKhQ98ZmieENNAEbQef4c
9f1Y1XobBkBGChTsRPIEu6QKkLIzb8jBvtYeN1NFv4WGCR1mPGC2LjDCSSe7EW4YtOPophjRyf5X
BA3jM8J5io0eZ539RCoW74qCN+bZzSLF9ZdMJDdaN1eWnJqYSg3JMteG22bOeY2dJ8BAEZhZUXnS
zpoDH70/yLlqD9Clh8CNi4hkqIt3MD6f3/7g60/frALoZIdCwmpVRS/nfMWRXWt4WPPoxAlbmgMi
l+jXI/8wfFvqcUhBXkDLulW/2I5JOgMmmlrJqsR2gclXxCQN7t0wgDtOxmeHzWFxeuPJmBFz6BX1
lrHpBWSY8aisA0rC+1sBe3E+R5X0n9POrioTOhOqWRu/+5wLNZUSP0I4I48E6OOP1Orfa1O30l4s
fBbgmyEjRQX8fOTULQQCXwZ1mrTKcD8Q8wfI6ynV73n88faHvCjfrUPRowDNSyOQhtz5UB094wmr
0zAAkTl/h4dfHMbWag4FQilI8pO+ARBD/+PtUa8tLV+QRipld5oJm83bEir1jqTNFKnZt9ylv4RV
3r06DL/1imQWcqyXWUhgvD3qxTVhg7vUqYg7DkwcGnebuQ4KuqgAl4PG7tV9H9bEgbktvVAzbtXa
rg5FD4m6KPOjEn8+1JTC2q3NSQR2HTp7VGh6b4ZUTT0heq80F5uFzjTgBtToVtGszawsYRs5VuQi
0JqxRs8BwxV9UcobbZKL0iGjUEymMg6tjTrQZp+ISilKjglfjJLIroQE5oNFutVRuLIbMU6gaUHB
H9qNslk2FI1SqTkyOiWlSL/2aDM8S1ZSP7VGg6ESjmyUZMp20I5v74wr+3GlqdA0wb8GFuRmXHWp
F0B8UXpSRpyzs7zJT+kgUVEx8acayj7dRxjyPmdx39w4f5cbhdryiuvBxokS87ZDCG7BamfqICfd
ziXir7H8OpB7+xSMboG8LtEwnHE6QqugJdufq+18U4ZixkBeZiVOzW6X3bXobsifkeyi5ClT2p6q
a9+r5ikG524eVWrFX2YSnu7QOCH2EqGloxLBRlT6l7dX/8oaaDYHk13FyQQQc/57WfraqZJjemqV
1MBtzxwjr1utB7yesPHw9mCXW4yLDrQDHasV93BxXLpJV+inZ6dl0hF+6cbWRaHP6u8lhEREV3Ql
Lp7qtAjnG3vs8gRpVDohiNKhBbW33dsx6XLbTiI74dQjVs0O8gKilnffcYyCayEdJqJvrp/ztdSz
FAkVJ81PSCOIr1mZhHt9XoY9QIhbF8/loVlxfBx6g9Vcwf3nQ3VYH0FIpihpVrVySvE2uqtRmuGG
WBr0fpJkR7Tu+pQw3n0XMTAlQmulvK47eTNwrnUwy4v8pKVi2KNSNXl1Pt8yULjclYxCXwY4KWGH
skVp2aOJVAcCQyckIqz/kHOkkqkvzffQGfr3gjzRs4TcAkIe6AMRrHY+IYW8hYPLUKGL8/GCafrO
cbL/3t7466qchWwMws9XHPjC6NdvIXcOClJt6yx8rix3Pk4SE4odwAXKwlkGJLd2KvMW5fXalicZ
gMgLboWLdf3zf/qpXada3Tzl+amQS/FjGvLl3k6RxHn/xMBxrD1IWvjuNlqioaU2VZnkp3pU7ENN
Lua788y/OiJvY8yU94/HngCNSRULcNH2IM94jDlFEhenJFEkZhD5S0ev0+uzMXDV9O/bk7tyyACc
Kex1HkU4FJutYQ7W0COax9ZwdoUtq7vKyD9rMWlOrWvhfnRQIHa15sYtcuXDAdpGGYD2k2Mpr/6h
/3y42Y36Eies/JSJwvlej1yG7Ep5Kwy8csTI2eAGwYYB6bGNsBu1S7NV5eykZ3BgR2r5h7jUs/vO
vu0Tvz4im+1PjExM4awYFmdLolgWyjrKHNanBpGcxStkjIqKYqYyo8JvWyhB0mb4orR59xEMZvtz
aupRBkoYtYPHzZ12Oygg8+cyQzTMS6bI1Y/z4Or5fZt1unZ0zEXkGApptDlLuh7D3k76bNrheN+g
fk7blWaP5IjhyEfY6HgK4qbLHa+R0B7dcej7X7Hj9mnQ9HwQPwMrMu+pKyBamelNFZ2qso9sn/Zg
kd5NiRrPe6QoyLNXk6jKo5oeZkcB8kT1TZi9DhjPhYACqai2uocIXN3Ig6/sEJwFAcBz6uARbe/g
0OkM9khankz6NN9R/pOfdBnfMix5zaY3X43+Pn33FXGERsV6PP7ZiLgYzE4+YGCACpVe36PZ4Ljf
UpHSnc0WSu2eoiE6eqIhSJuuj5upf9ASPSp28N3nZFdZo/4HTcoWz4ywrRvqs7OM8XCvi18CJq0Z
NCmQ/h/9qMS9P1CAjYK3z++VLb5a06AtwCsCwG1zfgs0SENqb+VJiEx8z9mDI5g2Rd3P2DW9W+pi
lblfDfr4oEijb6WbU01Ys0q2emrjajj2Mo32ia3XBzpi4sa8Lr8/1xGmFuRupI2g6M4/jN2h5aNT
iOOGWCx9X2n5oCNHVEzxjXjt8tmiskR1h8FIUC9gHnbqpqqTcBUtxMW9X+e5spsTXfeysBUmtc+b
DoCXn4zrnXicwOb1qdyEoxUSgW2GBemp4pz5KDRVHDsaaUOp3bLNvLzdV2g28DOAH2D3tquIOGzR
hsZcnNSmaHfa/FjWpe+MDsXBtZw8odW+yoCGN673a2vqrrw4BZATMem6Av+cqrwD35vrVnGKkiz1
4tHZJVZu+GpjfBu552+8l1e2igb8HotwbEIA429GK1dEcZk4xYlQId4VnR7fG3H+btoHxUcLte2V
j0eu6m4O2oIYl4r+WH1CPCflSaTaCrwF5VQ+p//2mb4yIXS2wVRRmyFkMzbZ4jBGSCCLoT6NhZQf
E9uNjmEmrBujXPlI4B/XigXgfe6O9bf45yM5GFtDLyvqU1cfenVk0cp08gxJW0cXNzbElRnxyis4
QkP54LbaZA0yJlSrkNk7RVSDDg14i0M85/Pnt9ftMvVaqVOkXCwbAdSWjTHpvKtharFuMxkuoX1G
K0vN4b6ZVeyj+TJhuBlm0XJjJa8caIj/vIPAB2G0WOtK/7OSnd0MJbqx9anNW+UggQV7ZiHcXfd+
BznSV65DjCkIaBAO2abYeoqXoNOF1SlOp2VXm02/S5vxljrJlQlxbgl4SSYpwm6rr0sM3GJptfq0
9GCQiqhxPhcA6O/0IbXei74kHzdV0H2vM4Mgdr52IwK8karXzQlR625PROP6RZMa/qzO8/7t7XFl
E+IkRxEAkRwEtrY1sxVDPaTYOJ50JA0NEO6ucPez3gy3qkzXBuJxXOW1Vq+y7TMpZTKmCJY3JzXB
NNWm17kXQtzKxK+N4oJi5t2CzQ8U93zl8nw2RrdHOw4lWOVDLBbNQdcRSNuNZbu8J+AHQrIEn7je
SVt+T9UVCLeiYH9ywzSyj7qcUXpOlD6a9rNwUdZLZru5FdZcTo6gjxcEoDFSRqRd55ObHEl3da6G
U4dBymkkVqDRU1VJdiPMuNzpGCRS0ICpDn0VCa/zcVqnb7tCKsMJQezmQJF+8OCUdT7k8VvV4WtT
Ij7Gr4G/wUVsdnqnWQOVcGsA5BCnh1HX/s/ZefXGbbRt+BcRYC+n3KZdyXKV5eSEsOOEw85hJ3/9
d42+Ey9XEKEXQRADBjI7wylPucuE1oq2xX15dUKueu8hi/BQrRYONpoH/DEeLrkxFh80D6QBirOO
hbGUBrf77RN1e+GSw2HAQomEIApwxvXqDZaTtg1gosvgtmW2H+Mx8I5Wq5E8OF7eJxfK72ZwmvMi
/vT+kckMYN7TDeSRXH23xXb1fJaLdpdJq3R3Jfqz5cmuAnAs8wzW6aHppBvtTXcayuPbQ9/GVKqM
woajuYDSy1rFwbA7gdlH1pwRnmhCr7SWJ0M4COkueny30KD/1LhWswPvF20s9+0O4uVElpCDYUOD
W7NYGku2ciqy9txr0j6ldcvLZiZbuOfb886acnOpJ03l6Kt7ZZqMugPZ2Z4zPfmKYUYd8u8PX1T/
uk4b3b29mLfbFUaJAqFCdsb0dU0tMRIbOJPuogrUJEhvL/F8zMgrUPEwtnD+L0Ig17meGkvh4qkn
wtha7Zk4MUss5AUSPTJuvb0UYEL2qEL3+n6qEztTUE8wAwrSs+wXs9IfaEAM/VeMK3y5c4AQGl1o
i8mKPgGk7DoEtIHWHROcqapwiK24RUxRDuCyUi/e4BS9XHjrHw9+gIIyKQq17NW5HmMzHQ1Z1+c2
TxcB1rQprE+2hYDCIc9Lv05Cyu14W48T9oqXCOZnustba2j3iZwyYNXpQOC91HM7HMdexPEh66ia
5OEUF4Z/X+uNZdefC5SnzWdbgHQ4aY2f/nL4OkuYCW7PEIDyJPZpLgwjBOmUOo8AIRb7YaSanX82
MZoY9jHcXiTFwLulGH/Eef3j/fuFIF/5Fun02Bzr+sZph1IHXGJnMNWAuehz/ky04IReXb8/BvJU
/Q2THaJ+ilSrBDRFPdsaATifB1W86UZ7OGUmYvDTEG85Wd2eaw8xLuTSEONkbuuaumyDgLctKs8V
D/EH0EHFPje9/N23ByGdaukjbEe+tCZek6y0teeXFaQnPd+jNRrdmXVhbNTOXznQUFjp2lO+JH1Z
i7IVGuAqR/TyLB2R/2gMc0n3aLhnJ8esqnwj8H5l4ehIqi6LakigLna9G4bFKK3ZEBIpU/+HglCe
B175w9tb7vY+hPGk3hhSCnq76zo9KPLKAXXSnPGJG+8Qtl0WZLrbLjnrcWb/jlytlxu0vttFVE1X
JQULfxXx4NUVDEMSIeiaJ0bkqfg2NfaIQCU+jjaGKKk1bnyyVyaoXhU0O/AzJCNc7XRrlJLYUSnB
gSoZwsxxZQNuEAX1YzzbAs+idKaV/faqvjZFnxY5IA+CItAB15/O1OZAdljTnOuyrj9B3Bi+5JUv
H1L8OzZihdtdAqmONwbeCxVuro3roXK7wK4Xaaiz3ca6ETZYQEGRa5o5O749p9uBsC2HWA2wAjWq
G5iQZiRTX2hTB+ehM8LJykCfxlb97v3IKCgSonMBOshe95L9IqbA7NjdGbuYn7EjT0YxPY51B9+m
199fqFdxMUE4FQ9C1/WlIXU6YY7QOrhkXf6jB1t9ABs8fn174W43A6PQpKYhj4wjNcbrL4S+E5BU
XfbnsZzKe/TQPNzX3UlBErdy9Ve+EYVS5qR804j61U/5I1f3dIx/qBOM57HOtB3wDDPEq61/98WE
DgKvtEIvUY9Yg6cmraT3YVPfR+8M2xRNzz5qxrJsBE83c1HtPHU5IXWiPtFq2VKoTN4gAK9XeAI8
dnomQqOt/I3L6OZ6gJjKoQEmRJtCEUyvV8zOkyAx+3E8Z5ZH/aQ39AMeYziYaHlyGu3YDN/eDK+O
x/KRUtABwyP3ejxdR9TLQi3mjP1Y8IUK+3ioxqn+PZgiw9I+gjXz9oA3AT0TxDpNEdZUgLi+ihoN
zzlw5+PZkbN9SGJxNy3Jj2k0TqSgH43IfFgKeyu8eH1QThYOiNQJHLUKf+xD9OalXi8u307XfwTe
sqPB2IRtjSmMEEkZel37cSzGjTDSUNfqVRip5krRgOwB9BCRwPWwmKalrdlU07mJAe8Phr5fBrCd
bWFm97ica18wRRm+TWWZgOwsGvuLK2379xQ5T2+v+U3myO8ga/z/Cr+Ser7+HXk6S7DZ7nSOS9tF
YLeXxWeN9nK86yKjVBSnUvsMLZfs4+2BX9tdiHu8EPMpEq7dso2ppzxkBtO574cZJy73lwR827gY
rXdV/Pfbg93ca8wyIHak5sT9SeJ2PUtq7u7YJ0g7CsrwH3ucJcD1a+6PKHJ+v3skclEAVDBWuXfW
+rFj1FmuuaD8OeHbcMFLByobDqjnaTDdw9tD3d46jIRCCm+PMkNd04sX5GLzOoM8HwBsf/Z6L/uZ
NXLLlf6VpaOLSkmOK1opCK+WThgmxh5lqp91v08/lXXu3ReFFn0yh7bYiA9uhzLJPMHaQpGlj7au
dpJ45lbZ6tPZT73xkEbNuJ9MGEYiqd7NmKZ4+yJgQz7BA77O4ihPG95kOvgjDnL46uXR8Eyol2wE
dLeHi8eUb0RtBl1CCu7X264e9SSRWTyfjUXOO1P66VOcKNm3wdKORp+A4gYCtfEYvbaKYD25SMGy
Av5aJajw+fx5sov5nMSAHwOYSN8HVj3UqnjLEvt2B9IRRHtFdfTBO62LP3E2N60BB+6c0AK/yzsw
swiET/u39/mrE/IJFpSWOhIYq1U0+hexHmM+I//8bUb+7wCqDdIrTiEbI702H8geCp5GnM3NfP29
EjP3PDFb8zmbmgXnrSAKrQ5W2Nvzub35+DSg87DQIMa/Af0uAiENF9PyMy3vr1VXnzs6n2E5y/9q
tAz/l8E4ugr1y7TWvPYmNyo/gph2Dnp/RuzCW7xvNhBg+E5wRS8BwZ650Ul4dX48pSpWefFkuF5F
xaZ0y2FczpMPxW9Xu820kzpUFxmYLVCucsu6+3aD2AbNLCDjfDT2yeqzIYLvzzNoj7Mflc3ZQCf8
2AcBpmNNMG8AuF4dCowYwCrULCn2X89tbPFf9ZfZOSsa/4nM5T+MBKcDN1Sz8eFu9yKTQu3FQx6K
WG/dum2rOYp8iYyj6WnJMSl7G+0mKqxv78VX5qPgA6pOQKsObaPr+SRzORi9XfkkuLgeDUWj/bQL
eEcYXTrPbw91uy1YNLI/8Ea+cu5eJZpZ3rdOUaJuV9sOWLS+gDieW1Z8MHCNwpky0J7eHvCVFUQ0
AhUbCgYowq1bdI21BNg02O550VLvQ7yAYegWe9zY7a+N4nNpcLt7L9/regWdBmohJlLe2cJpmFs2
KMu/9SzLN271V4ahWKo2nVo7+qrXwySNnxGN2v55zpP4oPV5ERb0ot+/6dRFq0TXqBiBjrgeJS2D
DgfLLDobieaFWSGDQ08It7HpXpkL96vy1qGAzjirdKkqDaE88XxSv1n8dorF/6hncbZxVF8fhc1t
cu/xbKyOqkxFY3RO5mOBPHcfvLwK9jE62Buf/5UDpEII8CMkzpTZVq9tPKWdByfTP+sIqCGHJ40P
CJJibjplW8KuLw/ddc5AeY1nkLKDTnC5lhVyy7TW4gJhCINMKG4fEL8MO+kBIQGv3fvG99yDFF2E
Ot64Q1rtWZcdeg9YdKQIcM5fBe522vx99r/pc7srxIdOg//hFt+E9hzJ9M4LMK6T1vR3o/1++yje
nn0CR3VpUkEgfV2/Qr0Xpz3OChHfAiSlldfJZawx5LZqGy3waNjyVLj99ozH3nqppnH8VyEDaao2
zCkMosryJyyPympPZ2oL1KP26fX3AGRPYZC6AhU0SsbXpwWblw76zoJUYFsPZyIyOg4JvPYQpnPw
CexZdrG6Rj5giFc+k2WNG2pxr6wqI3NYKb0qdtZqhwN7rVysAOIL3QVxRl8Do2KsF/fEawlPUrql
83tLiaNq7bD/YGyoxs1aMFpvE9NDEy6+ZL6Yp/8MHzvih7gEFbtzMFrsT5lCLNwtvDTafoap+dtx
CgVsEXbuH969pYCFqzow2SNv/2rySZ/Csa5yccENVd8P9mhejFSDNYLSLD6Iwf7t4dSOWX1rrkQ6
jfTfaTyvoQQNCnl0bkRzhnOfHDqjsc/TNJr3gUzlHcDQ9M53l/H724PefmD0zKHekazQAKEsfL3B
MBn00s4NujMOpA3HPkGMGCKil3hnbLVQssuqpd1qXHMT38yVHMxSHBmFWLsxSoqE0kami3qO297X
dgli2cOuadqxPbyQER6GoVqefMOS3q4YdZn+WIKudw8uPMGP3UDdGjUoHe/QUmC0kHEfiSgruIGA
uVC8quEeZwkq1TuodoXzlCx1VIV9TMDzaJiD1YRuD2/oLNvezj43c15pP0qN1gW97Mnplf92hSsb
xubNfnSSvvonn/rYoxkg2piMru6Lai8iWLVfZxOfb1xSNeqxXt4OxUEffdFjK4sS99GBPfWkjZ3f
/HASkWUHnAi84ODKXvdP7qSUPJATaH430HeTo4whLN5n0TCk/EwPJpk+BB50r2gycWO0jGfoINgl
onjTf0myse8xKqxaXHOHNDeyHfiepTqZSafrf2m2MWp3Rr0sLZKmWj18N20yxSyM4jzQD3UbZcZz
Ogb+9CgkecRvLJ0z5AOKeJ6y/0YrasSD2aIUcx8vPbKouZE3485MXGQ6kiGPv6dZKoxTViyF2Pm5
BJ5EJcfN9HuhVz4d0ymd04mxMxScvMPk54l19DLPq8/94E3ia6ZXcSwwSvUzPAuwRW0gkxM8hWDv
jPFjEOQmRyGYMrmbhgQGYUM11zwFae15d0w763dWpyf1p2jpMlPJjJbtcy9zLUCKwlzqO/yCon+l
1i3FM5T9+F8XTRJxSFBwjz/UteFH9c4qI7jeY5tD7M/7Ci2LlkIV0lB91cpwSHpHP0Q0gzGlrjrL
RhGl1fWnliC3+wacJDa+ztSWky+ghbvhbDlzi7ASYtf4j/cVEjAiLbz+kIANlZ+GPBv+Xiw0pD/w
hg3BTqAKFO9TPQ8WGrojWlfY5UbNvs8R4zi0TpkmJ4w2++l+RpvAQfehnOsjn5o9ZpncfXfWUjXu
vskmV1wyL83Go87ae7h9a4X3N63sIP5XTkaf7o3RCST0lryBA1rqRfVRtomo9os/yuJO1l6bPehC
N//C3t7NHhsTb+Zz1U0S9kgrcOLuBeLIj1JIePvIxeTdroo048tgz37zkKQoj+zy0RycR5PPThuw
Q43hwTNT9wP6ULhOS0w824eY3qdxREJw8L7M0PDEU4L9e/4xCQC57MEGye6HjOfiEQV2xEoKFqo7
VZ4RaxcxpHC9UVVxje+l3/h/Z8iNoKlcIHH2qOnAJI6Cxsh8yhp3RlPF9CNTD8vUKsaDZfN6Guce
Y1HrqekbkXwbHW02PjpRjQhpBgsQD9Yaob5EC/FEmk28SLGiOU4BjukhZSkZXSYP0ajdkqCV/aHS
RvmcUKOKrDCyivRDnRntwzRWAwLhBR69J6/pLEcLfah+P2jlR1MFhyQPhjxEsowrb4++koi/kIDF
CR7ASVYHezvWvPbY4q7aVsqxVGPWWpxFRwuUmf4459zOYRQVfXSeqY0/g5b3E2SpAuc7gTYq/wAe
R3SHxGC6O3jGGnVOIf1gP1GvlPtJQ0oLLZSimTmOWT9hixJUKLJ5My5hBr63GEL7DmbbnRy9s49N
b3A/6qL+1xJs8/sM9bHqp6SE5581CzfWH86cpb9NYSfpD3g/UXPfGtPwD4w4H99khKOCcNRr3d9p
fjzY+8WJZ/808Ohrl2TCxuhRD6bYOgvJt/3iDPgdnLTU8oqwNGIpnuPJoTKH52cz7Rs0MSRCOVZn
n/UMt3ugdl5ZfNB5MGe8QEZngcTSJWiiiqobd2Md18ve6yff/iiWZPwHDOXwPIxdqz8OhZ/5SLEh
0RiWSTkP/739pL4Sw6B+r0rLbFpAQ2vwoUzZ5qJaLFjzqX6AjzXttcUuP+ANJM4W6qonNKRs/IWG
5sNgS6RffCTa3v4RL0jo62gCOoUDpp7LhVrQOpIHRdfIStjWOetivCOnJc6KA/EM3KlxwF945nO6
97Jvof+MBRnUN8uQXv3dKLT5E5dRKfdlsvRIfFhLgyU8juIZbtzS9MpUHLCLzi0v5GCW/cX32x4Z
CZAw7W8z46yOU+n3x6htB+0AkmbCiBvyln1kBwTfZ2k1POpeCpgrnPq2q3Z1j3TbsYHVYJYoW9FH
a0JzsnH6Dt148P4pRiNaPtq05sf3hnhKjxGOI4DvFx/AVYinIZqXLEOZXEokx62dxvPfhJxf4Z/m
rkb5rHenXD+//W1uUgcGVQQ9INkkwrRnrmOuGHjdggpTcmljYzgsGh7OVcXN9T+MAmoOjh50bqrE
16PIei6XxbOSi5eL8cFvKGVmTutszOUmaAWNQbaoegNArUgVrkcZB8wGba+yCeRMhwgADgxW0Wb+
4KRaeyFoDc7s9S3fo9sVVKMqQCAWAjRdVynxEFCXQKvLPkuE4CrUg/BaCSFaTBtlhNdmB8ORMjct
Sjog6u//6NxlFiUjPFmcM0CQfjjwnvbJlwHnY2tn1tUMvsbKu+F+kJbWbWQDN4E5QgqoRzJF8i6O
32qKjkSljN2IFMyS/NMX40PTDL+CzPtPiGjL9/D1sVRZBoYXEiDq7/+Ypixnp+5pPp8beGuIKEVR
e0oWPcCBwkIBgEr1j/fuTSaHgJriVtD6XQOuEIWbHVNjcmPR1btA+Z0jPSg37kD7lW2iOBXYRnEX
KoLZ9bzGJvGiqjSDc+XC7D1A+LLNsDQBlu0cB7G63YwuY3PvoLaZ7/2qXXjT8xlKHqZa2r1MElPc
tYkT23uRCyeBPhfgSH5wFjkN+8hryvnedmWCxFXqDf7ZUR5o7s6MCgTVtLz1k+8dR9M9mkhVPiH+
NkL71eN22RGtWO2TgaxW9xQkUxydalrEPabyQ9yenSpLOuQNXS/bF2BLiZhJ/NChwQEHacQm9vUd
kKui4/fk2nypjQXSbT5Jrb5zoiRdDmjnRc+1q+VDGPTBlLy3hgfeSwFFAAsAgAG5dL2uqRA21vA6
8qGIHiU7F3042PxIbm7AEW6/H+NQe1DlQsCpazRPPBlmL03U1Q23Tc9B5+T3KK5VW9uEX3v1UqrZ
AAag7EkchGr89WwsUgAICAgOIdE63eXCT3a21W+dZ/WS3IyCxLCq41JgW1sDy6YR5PzsRRBJ5bNE
pPdgJ1H3ubICsXEn3y6bijsUN5VqrgKSXk9oYs061NvEpbbK/Mk0BzkdvQQV3o3HU33m6ylBQTVR
L0IHRQfdpX7HH9fGbI+9WY1aelno0uCXaEC22BM2QiNuG3uZwwauGy5Znta7YZ4V3QZvVH2Y6/Ff
KPsKgMjmoE14Pb7l4PZdNpT8cAWcdijnonfsJXe+1T/5+bD1nt5+QNyPqZDoRFVUStblcUihbdmX
SPhEUv409Hw8lrCEwsUBjf7e21G5RBKS0HZXYlSrl9uNsQimk0uUnyeU2oriX6cc3w1b4v8M45Zi
P/0JgGyr98Vzq8RsEk2jqJeQ1gwTAbQc3k1vY5SXajIuKy6FtNVN0aeeL718ji9xOeW/gBNUl8nJ
tzSObjc8xX6KQV6ADjUlkNUoKTgLEnYvvuhZTp26rKLgLFp3y0nzlR2g9Mm5jmgvEVKvhonnpm+z
uRAXrRT2Z2exrDNmW9PFHxJz//YWeG0olLiovFINVMCI662ddnm/lK0vLsiLjjudFvsRIdv0EcmZ
emO3vWzc62PkK+a8rQ4yxKgXHNEfx7ixWnQcDVixY1rZw74P7HoIm7Lmys2dnuI2cOUm/9mURmq4
oWGgyBhOeQdx0BEzar6L44v8oQN1kN/LJU6Mo7uUcM1LPGDMszVmg9ioSr/yvfm5nEbUx7nm1rkN
QOOq62ojvfQ2NcQ7g7q0ddcvDWnn25/hdiAVpQBwMIHZ8BKtvrhrF0vTZHF+afy2Ikcosk9OkGwZ
WN3eY2r56biRhtB4WecDWWbjuoEWw6XP9fgRwUjll9wOCNsaMGvRMI3kxs392rxAEyKlAU6WZsnq
8NuYqKZYqELa7RdkuZDgTQ5JlNrvv2QCsJcKZ8wmBu2+Wr8mxXvWSjyY/dTnL1T/ztAK5MYzcHtW
6ItAX1EhpYlw1er9bgLpGZXdVxdzIrneNf6UIvnVm/1nHfzslk+bOnnXp0WpqnDHELp6tLfM65OZ
ecvcJx3cYL+a7ccaNsJCpbzXCtRCmigPDdDU+S8xFuUEum+iFMV9jrbBuzemSrjIEbCTVpCm61/h
aVFLzkDB3mvdOHSWXHtAY1P79u5ReIlAB4CXUlG0Wvk/boapSmQRuU50lnFmfIB00oU4CxQb309F
4X+uqOo1IkkDcZ0HCTjCakUjv9aLaIRBjrBFL08BvKr5Li70IQtRnF3GO+EjixpWToRX79sTVMu0
GlrtHAo1ZAdQGVZbR3djD9s0D4qtl/rIxE4GNXfDHDvU+D3RhILHygjHpNcJsum3bgy/PobM3IGM
DUWQUgAEvlV+MvnjMBdFUV26otJ2nTlOO1Of440u9Svryw2mq4vlBcenfsUfX5HkOMZKZaku+WzU
f6GQXJa7smuHw+SQxqDvbOzmNHH/eu/SgnpW2EFiM66atVjFNCM0bRhlc4Fq/m/azPUXoyimg666
wNHipSfAQeOua13/69sD3y4qGpKgCNlSaHzQ27qe7qhj6IB6RnNJrADXH4iDj7KrzI1Nu76z1bRo
0mFuqMoQ5MzXo9TatHilXbcXnNy6s/BpzPWdMR5TMx93s22lp/fOyqJdFhDPgwBBwGc1qz5Hvgxk
eHlpdcrrTjeAmKccuzGr2/MAARculAo/mdkanIFGte8L3ZeXuO2iLjQdirg76bpTtfdyYzfod8ky
N8256fUtJ62XV+76LCr+Oc1AUkqgU2tRnbp20h4BkOYS9YsZP/CnX16cx0dbCcrvDXDZiIC1UhV3
m9JsQzcL5vou7eLJvaRL3WU7EmPDDIFi4EvBDEmA0gCC30Gb/SU9Bu7c5x8WVYWOQ/ibgzgWPSo3
j0ZSz/8t3Wz/Q/Q/VBTw/RSd3zia0nNj5Y630x2NQi4CsE17aLAdzaGSG0l0iibZY90Qd/pTR42c
4npdoK0EVrObQkSrq3Gn6X4UhxPWxN5ujArLvZ+jPIg+LGPnlkdu1NnZtc445yGXVNre9WnnGKjA
lybKzvC+m28TatzBYxBhvhMmvUlnr2uS/yxr8sS/lbV0y3dLs0V6B26sljTr8KJEMU0MX+vCasrL
pCEKvy/iOrDvx2rSo70l4yk66/aAgYCP1/TwQCvCepqigHWrCioUe6QXLDoZWo4SrFa7zg+QrmV7
mdpy+GG3Vv3blHri7Bvkq4td1s7zfC9yHyx36pDmXkqgdO+VVeQFwq+J8BSHHiBe67fIrdogNiJJ
tTkP5kuWYcnrtp3xJJdOP+M1UH2SDRCKkJL3lnHPOsCgRqMsLxlTHQwwvddnPfMqru9+bi6EtanP
mjXzT7N2a8nTEMzDskXEub1biJQQiaNyS2OeuPB6vM6ns+tGsr1ItMjcUz1qTvNgLYWb7RIp3a+i
zPr3GnUzR4QFEBPkEVT2nqs5xmClcLJbIMcbPEXINjahZpGtZdbyXo21l6FI05R9kGI3rR5dM6pm
HnTI8bnD+6D6YfJOIqX0XNVBjQtDkPXHty/PVxYUlWUHuA7CkAo5f72gBfTWZaHWfhE6QESQolDu
do5oSusQxXYb8PRWzpYGwCu75kWphvVEHAdC2vWgM41UU7TecEl9bNzDxNCjg951SChlkOw2MqLb
GbovjxHbRTkVrwVenFL4pHHTeCHuzT+TBmNIDvPhBBdu/NRn6Vbk8sp4SqsJ4icirqztKv6MsgkR
NNNcLoNtyjhMCox8wl6Hsx4uohhoGrVFtIVXvV1RfDHh9fEPMSmsrusVpYuo4fwz6JfRcavHfCrz
U+nG4mfDLb2R+L02FEkZ2k2AcWBdrZ53szU7G3MG84KefPJ3pbUTguo08C+NU/YbAcvtWJ5izyqV
ErqFYN2vpyWkMfTUaKzLYo39mbDGuBcDVk6jh9TYew8C4QrBDwUfoiMUX66HsuWMwkgiXGRR8oi0
oZ8fysbMvixmJw7I2HXvHg8kKTeZEjBQmo2rPLOaBTrmtuZesDVJQ00gtFFk5rE2zS/gWNqNbs2L
tuV1CKFiB3IiinSKxLbKJHpnFIYGROWSDmjv7dAVGPJdHtW59iUa8mgCExS1OvXqjML4ZMToRE+2
XcUnTcdF77uY9Go6Uvv1fr297GpZV7/LRFkH+gLFatpVq41LCS4z+hLVganDlqDAoeZoal68US2n
XXM7DmV5mmLUJ2EirQUeUVhoeas6wa4VoJsqJUZ452KDYH3tZdrS2mw6F+eOEgfw7jRHgK72LVS7
mS6HK+ufo2flyyGr697bI55g6Z+7zscoUZT++K1act98yvwst/bsLYn7i25MznF0c582Lx0KbUf/
yK3v676MoDRMSSn/7sZWrz/klojiI3dUVu1js/M/4QmcBodIGSU9uXSiH+gKc3eYqJXr+DYgTv5A
f6XCqg2BvvE+C2yZ3xOgVJcKKBf9ZAJ/bYcflf9UeOP0i+QMLM1c087fZ6Y/2iFN0cTdgc2IrRAz
Elw8mslyfrd5JP07kLMF2KlyGXGGiBvop42fa8teYNeZ/85tDCZ+Z/Gw9OdBWFm0pzFu2ZciAgx4
XHrBHa73abH8W9X4GX2EwQi0WCDXWBwtsBTyV5uLIjn1elHwzkRczmjbR5hzdRTkE548yDnDOYfr
HePybtbpGIcIkuXdHUm9Xe9To7A/elXadx/HJHCfLa9s5iNe4zTyM0QJtKMzBQivCLAcPlIFdUQP
0vWiaN9YhfiMDV4Z3IPewZVHNmhg42wUT+Rfi/edClRe73JCnfZA8ukVZy/KWhsnwrGSh6gfDf2h
y/XIOcBvBnomUKCA2eHJAptMr7U8tCKl6KJjGejtIzZ+yA8CXdOM4wBb6x80TrVxJ4lo9Qc67k4M
dTTAvatsZ5xydF9bloMm6JPtlTPIL2eUhjzpZi6/z9jtBJeCOuSPQGS2JPdPTXGyiiA3Di4WVM3T
MkE72jg0LynN6mwC31dVVhecBMfm+kqMjakyjYWUJ00sFGUKM6l+JoZyH3eQP/49+SgsH2KcP/4x
RTrcWwmfV+LS4u7nmG7PznKyyj8OvR58sTMrTmkMExbv7Nw2vnu9Rjm6jtBDOfvlyGFBqqaLTkFr
zO+VfKAGBJaAkBFVNApu6yKiN3dL7DhVdbGSogCsVDYfXUyoNhLEV24YmqmOoglQswArfr1aRhsN
mdvE9aWzQQG7SyMOUS2bk1Vu0opeG4oJqSRe1UbWGXZeeAKq7lxfnHkssabypk9LZhi/A831Nyok
r9zP3oveFQGiKu2t7meZNsQbbiAvTTDaH9AkMY7tWHl3730FaE8gwocuHmRcHtrrteMeGzADzOXF
9qLyYfKr4pQQq747clGj8HmId1VNTS3rn9UezXba2UrlpZ6S+WMcNxqwyhwMIVqx+/dPyKKypGpY
3EvWatmKuNMcU4jmUvdGcfALt90TEm6FYrcfhw4mKZ8FwYxa59qzN9BQCsqMSV6WqfJ4tem1DJEt
NmKH24CWUXyfSMxC9BzYzPWyaRQg7aZNqBrRuHxAsXg+zQbEybkxh3tBTff0/rXjnFLzp6vAf1fj
RQ6oCiB0zSV18d3Kq9g61PrQbMzqtbWzESq2HF2RUNcbu5vzsgc1oL5Qkh5kX4DyrL0tDNDtSVWG
A2jEs+10kgH1K/7YcjwlQNeLtOFt7t297vXBXRkYw65fqmhjQrcFKoaiYsq1QPGUO+h6KKuziH6S
kc8EXmtXDOLZH9LTMhpWqC/6REhSWtivGV/e/lqvzRAJRupTisKPhtz1sF3uZmXkmg11sTTdIXKq
41CJNyth7dZGfG0oGlukqwyniL3XQ2n9MuAjgJupozk4oiHiTHto7xXTuH97Tq/teHWvqowKFryz
uijcQGj2NBbNBe/rDx5aVoDxkh4RzaLgxoi20uGbNiPJIk8HGr/w1pWq8Or6K7pUS1qd8cY4Sx+M
pMs/xr7X32kBHsH2XAb7vCfM1Mian0dg+Y+jqPDbxKH2RxR3xbEH17CLLQhwgcz60IlibeOCfvEs
vo4FaFchTqnidBBDazDb1E5mrqV4E0ZFVy3HwMmISYNMD5IdaWIJWF1v0ujoSNDsoS8boe2bxgme
RDvOP/0lc8dQaF7jhOloV+OB8rc7hV4ccDEmpoNYVslE3LA1lnEKJyjxXejiG/k56chg996YOimq
P10lNj612jPreQWq/A8MkOLx2quZ8DDqdMC0F4me084XY3/oCkwZ372hFNgKFSOES9lTq5pAInzN
q5yqvcyR2e2tUiRfJFI8mDY01V/InJJCv39ALhyfMXGMoLBzfVQA8y5OO/ntJcbBAXgxxpNpPdmf
Tdy8/zXSKNqIFW+OpvFiMATtmLuUW3t1Z0uySiBJ83BxfIjvoWXWXN1Lgx3lzh086+vbs3sR9bz6
aoyi6n9o870wsFYHtKrayJU45aLAbTT6o6T9PMIlkEUAvssuayMU42z6uwQ+uXfoXOkUv7B+rNBo
j2bXOPOoTt793PmpcZAizdwfQ4WIWzhXskDLuHUbXJGk4UXLvuqiIbgsIsKYjlTATUxQFCD55f3Q
5hNc3Q7d7A9Go43kM/FoYJrYiz441UVh9Gfi4k7s2zkOqKzPwIT1T9NUR+0/QiNl/F1iKhk8lVZF
MmTr6BA/mMLN+s9j03m/HSMu/6Ykr/pfwORRm0vyrP8r5d3Ez15aWRDmWO1Gh9TNvccJhEr+1Urs
9BcUAP+brUhBn4J5cZyHfuny6aGeKDu+9/aHawN2hYYrcGrOkTpef7xvE/wVcD+DcZFgBQ5B0A1h
noDlQ49/iwN2u8UYCs1fBFNedDZXWxrSlI/BsGtcijRPv8lSa/eU8GAZ9Faab0S9Nw+AKqUTIaL2
BH+R7Od6WvE0Y05ddsZFm2znv2DsBBTPzre/onEoTqVR21s7en0Ncf8oQDrSd0qbdy2+odmdBrpu
sS4J14c8TPPSJodladNPrSiM9wrYc9sRikAjJKmjU7+uPZUJW0NWrXPJkljfoxbqh40+iNDSp19v
n1SwdbczYyHxr/F54VABXl19vpiCAEHo5UIEqYmfZjcFw2dXn8flQFEMTkY0D5bYtUYn268NdJvn
BYHP4VIk8IN2Ixsc/gNVLYxK+yR4aEt7oFpQ+m3dPJogtQI/bLVyWD4Z8FmWMEYSpPyMuWVS7cpJ
ug+S+n0GGh/twf1ijKkbap4xQ9hcMqgS2dhhEBQnyCaEtR3XE7SUPE6PAF/mbN+yKOWRK+b/ODuz
Hbltrl1fkQDNw6lqbLW7227PPhESO9EsUaLmq/8f9QY2UqpCCf0hQZwjsyiSi4trvcOkv85TFTt7
V5tc91Nn1gL1hqy1DPgKhQtMv88xhm05YfID/1fmx1Gxx/ETMT+cd31nwQ1S60aGP2PDjX+hTEj7
KopnKz2GXj+oJx0BdftXoSaeARjEq5RXfA9d66Bg9hodLWsGuooVZebtajr2eAfP+Ml/qHLX/qvo
uyLcDcPoZX46j9ASLB7a/6otbT3iRNnaJ1yCymHvJVaiPWhG1LdACaaUHKKAAqDtU6fIU5zT2gWs
mghdCf+B5KCZflJZo72XJRpXx8JIkwT76yn+gjE6Zsrw27x/62FW5qe8EvmzQFX0lSwGP+BinvL4
kHeK86un+gf9L0SuxB+sntdJ1y4dqiRO3N/ZrE7UTrp0Tvx5UoV+lGx9rHtDJf6NLlZY+DXYI9ys
qyTRfkbK0FcHPc47+5Q23ezuvDZR413l5jlkbGxHYFuPtvqd9KP1XnId0c+nYeqy6ujmaZc+uOgD
5Uc1Rucdy3geioOv95q0X6xYj9uDqZQens0JTyqYnlMKLeT+cVgjZJaDR4OPfwCU0S9b1wggmAso
iDaPDuHNXCRui8GwEbsqGIC8tGn08PaZcK1o9eQ0Grgw7Pp6arawh2/vz8sLlGY5hUCU0yiOcGtf
BjiYb3SVoFQGmtUZ7idM1WPvnM3kEjuzM1RxUsB/aI+u6JOK5LPBgpMKitUjsB1F6aFNy7F/wXnd
LU65VYbFqVZUTJUXSZpmTxPOiv1eFwJJLa9UfhahmAyKnn3mHQWmr/0ud9vie9L1/XcuZ1zPnE4W
5r4vvWzcqb2i6p/qStT6p7bIjL/sCHXjozLFpbWrcjG0Z06tkTyZgusHI/tJTqrflmUH6rrS6nQj
t7leNJqqqk4DAkIKf64uHrfoUSlqcryKq8zJ/MkqM+ezR9MxfBghV8zY6tDx3ieFqmSYpjcIyvhd
V1jtj/ub5ypV5XqF9Q3QAbwdxI5VjiXg6UWJ2XrBiGPBrqXORUfX3JJzWf6Wy51Bdv/GtUZPDyrO
6uobPVzpKql4QZ/1+nQEPopT5KxicetKK/tgmKVRHKI+lM5Gynr9mXlCkrCS1i087zU1rKT5Pzal
mj02dd/TlU+OreZIyLXtA4POmKvLcl+pyckS7ff7X/athXs56WVsamZk6O4CHrs8Dl48uh3gwuxR
7cKeiq/e178VV81e7TRC4iFKVPk1rZTkO3gC0Z9HN47FTlHQmsC6qLI+THRNf0Iv8ErgwuWg713g
vPKA0OY4PMWd2ibH+7/4ei/QxFg0cBZoFKDb1Z4E/JxjUBznj6jkdhis1+Mpoz6/Ea6u9wLvFY9W
O/KygNzW8FdqFuYcKXXxOEslHAMPHuNXjZpTcrQTFbPp6uCN4/Tx/tSucy9qzjzxAbxAvafNeLkW
tmhVMehl9ohXgHOoRlv/4RilQhys02+mLar3amFi5UPf3YAQuNASjSukW2YZyQA9+VFDqkb4JhEa
h1Zli093Y8ne9EMW0fSFFrZKlXkIx+XkDtmjsBBZmzrwfFU0boEVrpeMKjcVBOoIqDOQvF5+PS+f
3GgGo7BU46ezJqLppZeO+DjJTn7K8qT/21Lb8et7l4wPSDOYuhNgQUTZLwelEWB2ehgVj26eNadE
RNp3F92r355Sa/uqF9pGen79KRGpQ5BaWzDB8A2Wp8J/Xh0t2ZPsaKY/gvgSfjJT/CTNLHb3Z7X8
LZdB4XKUZaP+Z5RMM+kNAUJ8VBMzfrHBuCONji+6BPP1cn+oK0oq8ENMX/kPwnHUWNcVoHhI22y2
p/xxKGTzr512Hldq3AqL/trcZecGu/jwaAs6VIc5NeP6YNsyUT5TWMrcXVjqbKQy8Ub8mvICKHoR
Of1XyxbiV9J6+T+EdAP5iIl2oCFN2RxKtasnQGxIBjxTPxuA0vSa0uymvO4iv5Vmke+KMowcwG30
lvaVpkjjgMd29Zciull+6vohjX5HOKiHfqjk3VeM0Mb0maL9pkve1TpQWLQWCT/q6OhOX2mNaIMJ
hCyOg4aUZG/F6F7IrtEPQtjpe5f8bag3h0PYLPS8Lpec3m+B31oUB9JOHFRWTfLPMP6rIH8+3V/x
q2fRMhKXOagpWmFUhy9HyhIrNb0KwoTE4cgHyxt/t53IOpupru3HeuoggwzDozt5zUZ8vTo8byNT
xkdkhCzCXs2xQLPeHQSfc7Ra98wJU08tON+N2/zWKDQMELHCmWJpH17OD8s8KKdzoTy4Ud0+C3fs
n8Iqdd57DTIXiusIAC+3If9ejjKDf1RAHysP6E0nz3U1ise8tbZQWTfmYtEhIM4styCAt8tRoFCR
HmcdSj/YBjinpKrFRx08j32+vyeuYjfAXDjxtKg0WmpwnC7HQTtjQJEjjQLFVvtfSO+7P3E2aPE0
6MbJ+TxUhexPs5WFW/f8jRMGyoYxYVzyxxpfyot0IfWECgS8ZoGZJbHAZr5oKAk0npdsBLtbn1On
KEluyWHmsbqaZsY7dgRlGsjW8fojrTK92luVTci5/z1vDURxA7k2FIpUIsjlQCLM4iIPQwbyMNNG
+ESeaTWnX98/CsXjN47KUk5ZTQe6J4rBxRAFnaP849V6esj0cIuJdCNc0LP8/4O4q+NEfIeBBzqX
cGFPPwtPUmizwq4/Q3uO/6qT1tjVmp0RIk1e8u+f4AKyIqGAPHnVbVbpTPSdWwEZFtI7OtyIfo07
+MYr69bmJ2BAp0DFCFbMKiBGSHv0ddzEgeZM8lj1VbevxatVP6Nbbx5zEuGNad3Y9DYKhAvlFKMX
GCuXu4P2EoaXlpoEemiaf3lGg+/qONqzfqDBMW0ZQtxYQPJZytYLTp16/LJX/5NMNGMEMctzk2BK
qHwNM9If+GCKfZ979G/UVDuHlG2/pWmcRhsTvXEMCFroxOL1Avr/iptXKrXUMrS6IDkMZ1QceLpY
VbRxqm98TuycSDjpecNeWLfwa2QY2zSBeAaxUjup1vjbADh2EE3ivn8+QPWQiIUQQyllDbSoY60b
uslJg9Hr6udMlOov8EjpRjB++8EX6R8+zgvtb2l+A9pa35NjS6ycqjSFzeQo+EHANxvig7SWzsbo
OiglEcNpfM2RoVjRrm+VaSRzAvZO73NURjzO60HuO92m9DbHA7KbRupSWNLRFVP3jSk87bEScdvu
w66lA6SC+/lWuV75b1fUPZQbLzG/zoCjzKe0URLTn7Ehnptd1KeW/RkuO1lgkfWWfrQ9q2nPdmHk
9ccym43vcaQC678fBq7eZVywcBCAQNNgwDJglQ4D6+cmjgYsVvEjRStHTnuJz6A/Kepz0hVb/MLr
/UTqgfkSyQP1CLjhlwdGxHRMUmRVAlnCFVBTdGkwNcx9OPtbuJDrA8JQqK3RVcSBiTfn5VAQGcO6
EbCserRaj42VRydRlX/uf77r+EbzwkPRAZwje3ctwNqYlR3mCiqoU+EmB9Mb5M9Bd/MPVVFpe3Rg
h+cs7reUH9/MnC43MfuX8t6CDOAiXJOMWzObauoacB1kltu2nw1KJJ/1BZ7yoCSlTGM/MwfPe9ZG
PS4+opAlTKCGlkRBoVTVMP6CU2mvflNSPZt/llWvPDXZXOr+yO5NdpS7my+m2U8fqhFuIWQpF8Wu
SJal9AcR6igbmSVsP7WS2Y+sQubWlygS96c4Uoqtp+91iIXWv8gIUB0DSbQuHIhmIEm0myawekdY
fuxW7eOkx+qnLmqnb2ovulPbpvPwWMSTNDbCxTXAlkyUo4HhHDULjdhxuYk0PZtyI+1p8ZqIse0H
x5S0i4xZsV9F6nXZ1y7JhfxQZ7VbvfLpp+hB67LyHwDdsfHdruWk79SEEuzr/X13vbkXpy8o5uQ/
VC/X6YlHxuq1riyCzqBeo09yftHQdfj3/ijXpxVWmQdymoYznbO1dUni9An4LbiczgSE3xdARpPd
GPGoPUM/nbe8Kq5j0YLNQGsaju7C3Ft9bPRedGMOOUxYB4vyYLoK7R4L+KzYzbE9frcyw/p9f4Y3
h2RZbTYXUWmNuXNF3oweGtBBg6vXrh1U+1BLtz9WpXAPdZptmR/dHG+RKAI7xKW6JgnaWCUUyIER
lMYhFMd0iMNvelYWn2j8csUkDW2UjYv1xpDUbvBuh1nPAVonmVWjarxzEhGAkJZnJW6anW408Rk7
9WafIbqzkZ/f2DQw1NHUIW8A/brWSkHITMjajUVgTllz1LR8ehqyxnmUCNltHc/lJXgZCBcyK8Gd
o0ByufYtpjNnjqrdgTDUIxAmaWdNDqwC1/46IZ7aBakU7sfWHKqPwPLpeWQF23Znta1ZHBPDQGPR
cmQ7YXwnh/Jwf2tdXw18AzpDII4oB0DzuwwdhZRZRqm1DNy66JDlNQ6ySOt/KHAVu7GhGLPvBik2
8u1bH/+/gy5x4z8JKcqwcm5DWHAq3lZHmRfeXisjlDdVrfof1pnk031TUqVEuPyU/ww1IaxvwJWB
6m6W2rHkvgh0tej22Kdv6Z68laTX60xOTzGXugp0h/W0aHaBbtHKIERdPfEdVUE2MjLC4Znzy8dt
sNypfL3zwn+nvnLHD/o8RT+pX5qNH+Z5+l4tZG9RxKDTRwKztGzWyaoSD16thdD8BVqRvtJSRZvb
xDve30E3gjwooUXQDqY4WM1VBtMqxhAjF14Gs8wwGrVMCVjTqU/3R7mxZUgh1OXzksAQBS/X0R7M
WRmUGhx1JJUzOtczga+cgy4k7t4f6taElsoRTwoCIGnn5VB0hec+Nm3o37T1gSkILLlFbr1TKoDF
4dQtdR107hYE4+UokKOkRMUCwYKhRoRfEcZzN2dyf38usOj4e1abkuI4LS2QK7S71/XxwuudEEjw
EGBOlc8/EyDu8y8DuoP8YBRRmVe7WeH6/pHLTCno+Cailge3n/V+V05Ygn5WZw0DNUxtxv5gJ3Gj
0GnFaPKhGZRJ/7fIhPENEECVnqi24TCvp5mq7YzOqqPdnMbGF9XMebVIkCTuE4/5FDVXe6w199BY
NWCiFk8F+xyXo9Y8NhZve5+CSSlR5CJdebGVZq4S30q1xIl8WQP3TH1Zpkp8mhw90vb5hLbqvnJ7
s4LIUuaz7/RWk4MDlG3b/1KrfnLOndUWZZAouZrsdBSzxcm0hp4QG/ZtBxkvrovd1EdgIMIcyKro
dS1+7cvCqQ4tiaTnG5q0omeNu6nblWk65a9RBESr9Psx0RM/VfWxP6Ita/d4h4RmeS7r3LF/l0Kf
Olhj7iQeUNAszdcCsTHQ0jR6nd+ppUZ24KSVWhzgYSThH2bbWDtDuqENXiQ0VCrwZY/QdtJ5SIbN
SOUeBav1ZE6RjH64tS1+hsMsKUpnNSKkDWXz+oRt6vBrorQr9pbX2aY/Dg3+5E5iKvU5NpUu+eRM
KLki6YgfZOMbWPLlJ+Qg9e9RP8Ky9u1EpFO3Rzi31f9AIyZqocuGJKvsc+dL182eheZuA4albNBH
yZISPzq36By8MGJb4sCO/VtePM0tb/ZTqIaF7mvVPNZHI1RrZZ91YeJ8Gwfudn+wDTl/AvtZO3wp
BJx2oDkn7WdtUMX1e9NKfs1GUuqQg3pTHJDgcZ3vk152r7maoy/TZo2cnzw1lvmpRftjPOC+yk0J
sqOBO+2PdZu2D2lUKe151ESPtLPjEamge7LpfAGcoPANcrnhiNWd/mcw7Dn6dv8U3ogoixgBZdWl
RXXVxTfZtkWZKYKLIUWhX849Ss9RVXsbSdSNIMk4YEkXtDd1/VVM8VDSLbGnrIN8zGBEI9+NRPLU
QRbyqZGILWTpjWnRteSFDKsPUMn60QPhZNDxQawDqGr1Xo3r8KsOI2eDQ3vlu0ukpCpHWYcEEYe9
NVreFKE9xjaylcA1vPAT+Jj2J/By7TUH2Nb+FdGRm1/IZIv5PIkSx8cq9Wq2bF92rvUgjNTKnqbJ
TeudJ2goBw23YbtTWkf/joyfLp/baZjSXdTglbu3E7OoeQyF4T9J1Oeok9eKkX6x2lmNX9jxRvuU
zrPdPTQJgE1/tHqIqKrSoomKUICb7Cs4CsXD/f2zlHFXMXyxgl52EPIPV6KTWqt5jW1OgM9NoS9K
4UhApZFLS9ACiK5kKmKwhQ3+SI0NaGyWYv+5/wPelnL9C6gfwIrg1QP2dbWzLIgR0+I6ECDrYFv7
cfbESyiVtPDzJsR1uYszT91NurA+uLaSzo9dOYtmb/STrvlVVtAcdFylMXh8R2W6s5U27A6FmUp7
h0pdHZ+6sEl+dfU4vxTAzbfUgW5cgraB7i63OsKIAGouL9tcxRlr6Mn2RzBHfl31+wpJsV0kmw9k
u9ZGrnIjp6ZZw7aFsKIx7ipXyVDn1RBbRpnKmRvfYlfvBRr2M60bc54fOUgbbbXlybleHTI8sM9A
vChaLdP/T5LL6yCuki4jvmST+qQbXQlXUbbI3Of1GbcxNZiy2QUZ19obO/NGCMDWB8kVDBJoH6/b
RkpvR4jV5YKpUm/MUVPc12G7xZe5Gdcgy9BqoxV7jRgrjREl8VAERlX2O0XiETmXjbJ31XTcCKG3
JoTXBYV5zIoozK8+pezMiPo/Q0VuONS+kYbaqczMfmPFbmxI3oIIl6A0ZFCQWzVuRqi4KLZZIuji
8AmCRvmjM91/DDTNHswxi/b3j+/1pCDHUDzQWSOe2OuShZuKFAU+R/Keb/KHHKzq06jLaSNvvp7T
0mWgPA6KiQbbmrlSRybAPFRXgnLMwr8XmXIgNHYunrXQDNWdEXrdr/vzuo6Ly+nimMF9pPS1rmv2
GirhQzZ2gdoX9XjozLobzmXTF+ahz/Io8sELOPW5chxCpCVdo9tlSheGX+7/jOvzTpmeOfMsARZl
rR16G1Wf1Eht2qAvU9xEc9V8Bl2s76jFvanTJT/j0J42Tt6tr70IrHHNUzhG7+HyzEee3odRp7WQ
R4Z0CupU7cCpeakS+fi1DtEZBKnYMj5+yyAuI83Cll8o83hegRhflQtqYExdBokm4CaNlVcv6Rrl
K4IUXfcRIlEffam8OZ6AoJXUqGAk424/a52ittBbwGTucs3sZqoMhfgF8NlLfyR6A2C5wd01+jh0
re2eeE6av9SwjRJYOxSFvyZmr3h7axD5+KyEU9Js1GdunA7Qd8hhc85IZ9YyJGGteHOPb0XgWlhb
2EM+fyypXmycwesYvZSaQNcDjmKnvFXL/xOjWyjaOAZ1XVDz9NqXZAz1LiTx6X1VGsl3qxjzY4TQ
02MXO9n726gMziMQtzeqa0gxXG6W3h7ablRkF8wA4U8lRR/fdtCQun8ObnxIuqdAIoCv8OZcX0Nz
otAqihnFzhUzMEat+K6KztzIB68vg6WUvijbovK1sKsv5+KOXlSVscWHLNPpm2H34xOvQ/1sVPhD
/A8Tsjleb3AZHuyXQ8XEikGXZhf08E2RNYBwVhu5fvwfRqEEuZQ+4dGuS5ESRbu4MOI+IA3t95Ew
BtRrq61KwM3FAUsJjhfsN/Way7nobD49jUUfIL/tHVNtkie8Buaf9+dya3GWJp3LzQbA6Ar20GhN
GrduH8xFIz+1vZ5wZzsV6DFL2SigXA9FuQlGG/1A8H+wMi8nFHaVI+d0IPh3WvlQmG72O5Q6lAna
dxu39c2hQAfjNbV0GtfKv7BLo96T4KJ4FvxxaAH7sVVTG+iVLYfQ61WC80kp7W3HAbFdrRLAqamt
zGQRDEKZY1Kq3PfQKDncX6Xru+P/Ib8AlJMQX4kSRPoYpnioDEHX6d28L2isnOBZVOqnJGJpeSfV
Zrq/P+b1JUlGDaN66eAuUOfVfQXeHtJBzpiulPbHye4nvyvrxThFzwLbsJOj4lZbR+vGREFNoRiE
ijgZ3bqPjosHah4w/APVaIEzxoj25rh6fIpdu/4QVvqWv+GNjcJzGF3aRTQTKeLVJG1ngtDRu0Og
dDBYOhtvJS+somPa9N67by1e3ryMefBTviciXm7/DNURiFbFGEhXr85wGMYHGKRb2J9bHxCqhk3X
Ha0gdV2ltMwe/kMWj0FdtXaFX0iGe07V6ckUJLrTfS3mXH8/xmLhvlHJhG5HMrnuvpc97V47rRFw
zkDYhrApEa3JcjPbuK5uLRbgG441Ok9MbrVYo1ml6Ne3YxAaVRNkka2fSgMtexSD6o3Nf+MzkjVR
JjEX0SoaTpeLZU80PELhqYEUmnWOpz7bx9IVu4TgeOyNstsY78bUqAMRGsGXg/heN/A6q1LtBqHP
QMVn4d8JFywkBEOrfOQBYG3cx7fmhkSWZS68Ikrzy2/5T2IjKxnV7AotGOtKObgl3t2FmRcv1YyC
fh1uiiRfBxIaAFS4QITB6tPXYJ88zttaKWib6ZlrPavUPPca+caPMiuqhxDQ6Ws+oR90P3pdx+Wl
GYq7Am9dc5Fnv5xkNYJ9ww5qCEi61YOWqoof4WFxfPcoPOAX2Ct5NLniCoQJ/SWdswKjWrOem+lM
dwjpCQRD6v7dr1zQICiAMQaAEIqxl9NpbZw1ioZj3RgdHDDNDj/OitK8V5UGlBRfjcY/jUWVZuvl
KPhymWmBUVogXHIaXvDmPkSo2a8q873C7NwpQNgpE4IrhsC4zqGoSWkxPOMxaIGv+7AiS3xntHzn
2LH4H74dGA+X8Lsoda+7uXlFBXps1TGYYZf7XahkaEE4W9fl9QleargMQuJOQr1GCJZS1WY5oWLP
dlfwtxw0X0n68WTjIHG4v+tuDQVbHzo7uQcF6tWuG1wrNx1Rz4FwXLq+ZB5x50PeGLJTD/7xz7tH
M4FqoAW8yFlCFbncFJ6OfRifS6VW5SE1NtnFXg6De8Su8b1y6mwKYFUoxBMuwIesCeJSZLUcskEN
miby9jq2kTvUrar3fz6Ay5wh7kleVmvwTYtY9Ciw5QHiWIodfXa0cYtwPhmZsiXveBWF6OXyPlgq
ObwW9DVTWzcgheBd5gQuZeq/xzFp92JIstf7K3Q9CiwQQiuoYi58rv3LFYoGM4tFg0JmM8rmRN1/
fnJbAfvw/jBX287AkY5QCp15AX+vk+qhy918UDJKCQuepUg8vEGNGpMca9raCFdXFEfJ4eVNI5z/
AyV1OaPOKMamt7w+6FIZfrH7rNu3+aydJjVvj1JWW2D666lxdJEXpfkO7gnNmMvx4PYjP5FrQ0CD
WTkbk576Qyfi46jJjdN0a2a8R3iWLLranKvLkaYaGmBmqUOQYkZ9oKVFmzAZq6PQKvHdjKutF/Fb
peCiALREJZKlRXqedvx6ak6nzpFDsTcI2zjaxbDBH50CobquCqsPLlivn1k3WY9o2nmwqnXvRCd0
OM1A5oJUx0NwMkrzg6FOW6fwKivgK+OUgaKlxlpbzqowFSdOV3WGMga5U03+bBrzfqza6jkWxbBr
UFz77GTtFjv3mjpFJYwb1AA/hCsIvZnLzz8Kq64hg+lBR23eew3Tbiq+5AbU3M9VBQXqZ+TOZn4E
WW3qT9QtJhRe2tqVj0OM/vNBhq0VYsHTkFR7jam9eIjRmTvwVuZMN7vAU3bQRRT+bim3uj5Vzlz5
x1YiK8+wFB1VqPRFWjS7eJCJd26TzK0PHR7B5YcOYxbv+xRWIt2TA1fS57mXK38LpKtjP6k5bXsU
fuLIx3FiMvp9TXUq3FUUSZv3lgT4OuA1wOctJ+GKQkWNvehJZ4zARQJUBTyg8x5KsA4ejTKVG0Hl
ehswGEhwCFu81nm2XC5ImDvSyGZn0br27L+M1q2j17oZzHKvR5ZRnhrTCvOAruW0RdS5qu8xTd5J
IDnIQCh/rVL82iq9KJ2w00gb1/QNL5NnnHKBsnVd8yQ7NDB3Vi3kocrs8PV+JL0O2EwUnC1Pazhd
TP1y0ggBF6NrCiOokAzZwZrtHwq7mjaIj9ehhlFQi8INBZw9o12Ooot5zPUwMYM40qfU9yo7a75Q
8RQeo8FTR7qmGMaNFPLGeuKBBOgXcw+KFeuSoqWgRzoNDMpTcOp2s43mF81GpTR3Qh+VdpcjZhOB
2iP+PNz/qtfzJXpjdk5p6c3LY7WgAjDLbA2mGYDXso19U6XVRIcTX4FDXMZF6JtNVDf7+4Ne3xxA
ghbGIUXixf1ntZSe2wHMgAYOrslzH2RkMgyc/oe0cLeUKa837NJV5z3DS9sEpb+6pAxrTJqabgYK
m7geG3r4Uufi6zCj4W/28Vep4ORc9ebGLrreq5TZF/UHEkCecWs39UXCY0gNcC+TDdQjxeNo33eJ
fC/AkIIIeIFFE3MRCVrz+fE0U2GtITExOK7cjcKITq0ZWb5AqnRjxa75+7yiSGOwhXpLatcwd2nq
oN9E4waFGhX1v+3E+2CXAbkCskKv2zkBfg7DYxEVibMPm8jQ0DinHYEmi1VYpzGNOvFkG6GOF3lH
leVcGiGZKlFcVjnSKgILsNZqymyLerDspcurfKnsEC+pIAFjXnfPxtSL86IuvQCclxyDTB0suBWw
Q7N9Ptha8li6Qmt2OObiZeMqGE8dZFdGX+/v+OsNQcREGBUFooWvuV6qAYEjB0pXGKRq1X2LMoGG
H4yUL/dHuYbIL8hEQJD0kNnyXNaX0Utzh3CBaIcBsrIcKqBjWG5bVo4zUdFTDj3jH4EgbmYt8I+h
xLfyo9sZqPdMILz6B6Vr+ge9yZStytCN6buUe7FjsgDnwZW4/F1Vge/HjLxDUEwRiATezJ7wh7oY
3g3WWTgYi7QBSOSlXL467u1UJZHAVvcRSdhsp42yOyk1Qi/3v/NV0OQMwFtakBaUZqgwXE4nGvIK
qxJBYYFW8ItXx/IsIDA/a07RPuJ2326ZMlxFMQZEmwRkFZ0g3hOraZHnKnOpUI40h857ils8fU6o
VonKn5IWtevKKbN/zWae0AFic23EmavVo6UOZJ0bn/VbGH2X00VROAuVCnwFZu+k3yVdWTRavKzc
SGtufFZuIvLaRQoGodrV3VuVRUZ3Naee18azcsx1M5S+nvbVE3pzsXG0jHjcuh+u4cxIlCLURYv9
rZu3rsOiF4pl94Su/zikY79ryrTODmUfe59cbXQ033W76N8czz1gemDu9sAihetjQZ1+j+nHh/v7
W+vGt16YXzj+uvSvsJm7/NaZFLFTkGkGhi3hIFh9/BDGljjfH2XZLxdBkUmjybogjYnB2MtdjjIq
PTxMWWqBDGV2bgXiH00SeoHG9tvYPDe2LkX1hbUCKpc7ZHX0w3KWBZ16LRhGtd8nduogpmIhSa2M
xc4sHWMfaur00tjRFkH+1iRBCcIGhd3B0KssI7UHI/KaBok5ZJWegP1OLwsL7XdpD/1773sIUTwW
SWcAuyyKMZffs2gnCcJX04IGDOsZ/IBz1vMy3yCA3tgbdNbpElF+Xojsq6KSgmRKzTOG85EKcUoa
/W9LhsbGBryxXuw64sxSf6FBt1qvREZOlSg89iK71w+R1MUjyFawb0ZrS3/KdOdzjmPQoYzkuBFW
bw5NCrxoACxGBau9j+1MoYRGpC8Ar/yjKJB0t7NC+zp3dv9dxR0JcyMvBDlsbykf3og8+D8tmjEg
r6iAr85D2FhtMoSzFpSh2T9FiYyPfdsmPxGgxtt1rt/rGsjtzDMepAVVcKiKaz8hQGCatujWo8zv
aJ8Kpe726lynOC/2YAXvn/Vbu2apgrNj6EgiF3G5N+s2Uim94iYSYVqyT4ssPlYx2c/9Ud4UYVYh
hXqdQX0VfiC3/OqKklNoA2U29cAOq8cREZVcKA9GrHxQ1ehroVgHtXf+qQ3zYxd7f2mN62OQcegs
A3prqTu72N7CJ96aNzgw6oh0KnlVrX+QNuKOVqY6HZu23NltmD0WUHnP9+d9I8hwLS6FEV7ilPlW
qYAi0ribRY2sZFoUn7ssyoIoTazD3Mxb8JZbm3Sh4oGa50NfubCpat3VqcNQKiz+v6lQ9YERz/bX
MA7Thyz02vc+DenkAeMhmSR+EnJWxzEPFdWc3cwMZNEVLxTos72HAuGuUtTwqNq18/4guhS3KGuh
Mwr9fBWvtbTRIqzt9ADn5hn3V0PfJ6r5bgEaZgVABJQSDUPevqsFa+xuTuA8UKhxFImyqZbuZx1d
ZDSdtkSub+xAxOnBqav8u5z3y5MndCOEZoa3TizL+nVwougs3KHaiJracrmsTh5NDRBdxEzeZ1ed
jb4ezDxSjSCaW+9EPyKEPFmGL1Mx9aUPXLBtkL8xYl+p4G9kfRceBh0fjvsH4cbu5ACQT3DjEr3W
qnZzQ820qtDWzEeeQlRKZRgosDiA+QwezqRmuiXHfuvzoohrEnPQLL/qho2T0WgVEqOgAsNpb6Wu
vitFOx/vz2tJbtdfF6zKUuTm7Xalvt47jUgNPTIDyxr+2EL5Uk/WEz2JT1z3n91k+nR/uLf36Gq8
NxQHDxnAzjzmLjeNUxS6MUXCAouAXOUJwak+eeD9NA/7lmJGvM/nFK15Z8zEAy+3SD0NEb59u2xu
RPnbitPCflDcrvkkot4yPwO4S9x9OPaJstOEYrgnRxmclxbO05LFJiNuE6Wd60GrqLn+q89ThIpI
lrvkSU5J5uG5aHhfLHuexE7EOZmTxPm1fQhnXc1OUywt6AFK7xZneP9960NdT/ofRj2Z+N/IXlGI
8+Fc7eNRmj/EkOfuYdTV1t0bjWICm4TRBBsW8XF3rzc8DfxUQSXWN51YR2NrdMJvrHz7WyvyMdpn
dZHGByNMUWcksUVNaxDUrY45iJvcn8Ks+Ow6of5nogY97HrdnIr9iEENTwc1VH7YAnrqi6WKSH+q
4kIGeuSIctfVZvMtnsJQ7IxY7VwfzV4jP9e8U34KRaUiYbeFGfsTcRL+k6Zkf3K177PTkIz67z6E
M7aDMdR4BK4B9dWi8LJfUe7B8qz1olD3WLB1zsZxu7H5bTD+JCuLrvFVXYueLdY2BXLGbQ+ytBQO
wJ/Bnvf3d+OtURZOCt+YmuhVMliVVPe9gc0fKbrlqxO0aMWctnRibo3CTU3mxZudh8kqJPfAJ5wZ
KFHQyC7eG/3oHMaw3/I2uDUKuEMeVWSXi4jK5cEauFk8VwmZi6X2X2Y1G34UfRYd7n+xN63S9fld
2CM4GrIsV/FipLzY4DFEbbM0kVeelubYU8UrhcI1Qib6Hs8zgDHSjkll5w4Vy32K1+EfDDSlsddS
J5dfHaF3f1RqNOnWr7txV8CPJGoufVwVkM7lR4inCkhVCG7VRpv2e2k12uuUKo6D2ohl4GeaStVf
hIr+npohO9KTmwJaDVsP/VtLgQQcOPpFV+yKQtzaBbkMYreB3hTaM+T7+BdaA9ZGOeFGakZvEkU7
tCIoXKxR3LNrKpRMSAAJO7+nNIxOPWd/l3d9t/FZb8wHARUqTnBDFlTcKnOBdADApA71IB4HCGlW
6e4KxZEbN9GtUdz/4+zMduS2tXD9RAI0D7eqobtLbtvtIbZzI8RJtuZZooanPx99gHNcKqGESjaQ
XHjDLFLk4uJa/8BJ5JxA7uGwXH87YVlZScDVL8mggSMs4L6NFeHq/gbeuO+Atf6/UW7BfSPKv+2o
X4pqFK91VtifYZjpfjEmS6A1Xf0lF9Xeo3NzaibUK/Iljwxi9UYZomwp4q5gapU7+ErnTc9N6Vg7
C7ixIQCCAhWTGQNFj1WciZS4N/VqMi5paOnHMfK+q+psHJMqi3cWUR6jVRBAbZKCgGPzUmf3XX8q
XNpSuwW4BlscMKbS5PZ86mc3686iK7MPdqN8LuOlDdI2NL/d/34bS8nQzI4dzx5Z7xLD5TGb0wW8
tDygTzkh/IRdwl5B8pYqJ4sDTA6hDjIwapLXM2yUOZ0qLzcvedR+DC3tf6JwFWhyw9lVrJ9ekhxT
5ZvTKO8Jhp8X2qEo2ehvLmgRnyTrSAO28qNh/JR081vf2stBW/bO/9ZKcEGChkCpQLL6rn+iQSvE
0WdWgnYW3sTz4p6jFD+1++u9VUCkns9fZUnBLGZxPQw5I+0nbzAvIXR6wAJm1aBfLBbzQzJiDH1G
1jMa3hX2WOav+pJRO9V0hGzOJr1GjWQoc/YeblsT5/kEEYJID0Rdpuq/YRXB1iOTDIvzUgwYP+Pi
UZzU1N0TA9ocRcpPUkXEH3ANN5moRPXMz7w01tSfK12Y50Q07X/YzhTyAUMicsm7V4ar3+aSLOMc
oxphUp7NxalR7fLJxtx957zeRgbIHBJhD1SH+ayfuqNo6CFVtXkxBzU6CxderZdo/bmu+seXTQ4F
tIRSKK2KNaNpRiY/N7qKG1iNLEj1bTJ+d+JdLszWjEDngNWiui1JmtfrJkQ+JIpBrDMsM0WlI6Ui
E2WWR/4aVjtvlq2xIBLSIgAzo1H7uR4Lkin4c5v9hpJ39G5qjO5gjq5ymdvK2zltt7cTeSL5m0sn
0qRMvjpsw4Bq/6RY1qUa8V+3IrP6UJp9+QRAyf2ZgKL2G9GrO3vwV+XhOpwzKjQM1JCoGdBJvp5g
UvSl5nSqRerIy+zDQon+3zTxyto+VnGNC3nDwyHmfabXbzoiDcspzNvu+whMWBzmThetr+Kc8xai
DpGC8h5HFAEwd4ClKCSjmUfUUJ+tuho+hl5c/ZW2SEccBtPMl0MGS2jxjcKL3tqqSt6s2NK+UkRt
W1/v0vBLPeDt6euKSJWnncgmF3M9bXwU+K7wQWQrezVtpCkSq/PsC7zv0KePazy3xP1DFhJRzF7j
QZbanzqRGs95iJ0PnhVYY0xJUrzDOK863v85t/GGX0GGIC83YMPrdE7B+9IeysnGnaaNjviTOjDL
ZnfnXbW1wcgZoRzQONe8dRlTH3AMyVrdvpiJMv2YRr074IxRPIddklwWqMW+ELW3w/DcmBrdNRrD
UAKAf6w7FULTB8MaEuSSuuiHhg3IWytK+/v99du4sgnWEIvBO8okdQ1FtDphuksnwksZRVb7Q3UU
HZq9h/x86ucOtgDLJBCwi6LE1Z+4ss3o0uYY3vqI4uZdd2gKPUt8L6LH/AUb9eqjWzV69uKkYT5C
yret9JIkSxld0qHMHR/5xcLY2ZIbkYYrgKoIPFSunDUKYZrGkn8iB8nCsToiPYcnSQ9HqUJH4/Er
geWSVluyHXfTEliWcsk4hQ7Zdm6fm9DrjkpRKU9ZPfQ7Q218fnDqTArgPXFqbX/RiFxghTAzK1Bf
qM+0NHcrZy9l2xqFipKszzEf0oLr09yrwtOjqXQvymKBhDHwfBH6Eu4E6I1RqFxxW/Igolf1q1j5
232tF11e97HET9GoOvd2Mj2B29pjxW2NQtdEh8BOp4hG5vVc5tozkzQBtVS6A762yJQ+19W0ZwFx
m8VLuCU3NZ+Fa3Tt9zibGcVdDi5l9oJCqpp9NeP52TEWyGRxckxC+0Sf+n/3j6kMqqugCzKKPg04
QoQO1pD42rGRk/cy6+IQ2TmeSvyWcZa/u22poSsR89nuD7ixluQHYHvg7UCTWFMmhSjAJ6VCuaCW
nhxq00iPSWcXOyf3dhQkayV6AOo8mIm1shWEEhDdw+JcDCRKzl40FFBnKZw9OhfoERbVDbIQmhfr
L9ZandOTXHuXiOLpW1hN+jmBNPH4KNAxSZwk4w562upeFK2Y9Dmk3ufI+uQA/vEvO6M5+vBc4Mny
ZQBcAPZdgwKTFE2zDgTKBThA9DYNznTOlyz7+h9GwRZegirljFZRYWytGb2nNLz03VA/Ly62QjEP
1YdbO3RdiGwUjnmQkcpfn1cygqhGRju8LFCr/WkBtzxG5Z7NyO3RAWMAbRoQCSw0eCvXo9hz33vN
4HgQLRMzuahja3yso8h4nUHXaGdz9rzPD68eqAb5wKfKxDt49QpGMgMrNSqxF3Br7kuoZuJoN8be
rr699QCo0BqDSQBKVF2jp7CIGkSSF+ElXiqFlHFOz2Kus8uop3sukxvHlCyLJxAMaskaXHcfPKOp
XDMLLyH2bv/Qbkze11Xj7uBdN0ehSQxNjZ3N4+76Q3mhVy2j04SIFDY9zhdx86wiV/Tl/sfZXDZq
ZbJuTYt73elL3RhX0JpRcLILT6oexWcrWfLXUdZfHx8KAAHoO3mUCAvXE4p1r6iMvg/5JE130HTh
HsrQwVq5z/egCltrR1jg4firCLguLVl9N/a1SnOtxLP+vbuMyXnRkz0tla21o+dFqZyTxL9X+yBr
tD4eFXLFOHTq56jyuHtiG6OysRxe7q/d1oSIDQAUSLXQtV1tBmHpCiTZObxkiPMBYE+ss5OL4fGY
jVkP17Wkm+PAsIpAaoQlo5sY9CTjJfsjK6evoJv1nRR7KwAhXyVvH5aN18r1NhCKWSR5k4SXpjaU
J/p02XutihM/EWrx2VGX8vnxpaPwwg3G/qZfKJf2t2QrRnSw7gDnXXo7rT4LJzZeCRN7Lj1bHwh+
D8hSOOYSWHo9ig2WV6S4oF4oZ0ynBceei2ku3qf7c9nacQ69GZrlqEUC2LoeBQ9v+pLdGF4MoSXH
CIfr18hEBLPBePZ8f6jNCSGDIpvGvxrW10OZbYUSrsdQAMP1v6qqnYMEXNPeum3O6LdhVkGhxaYq
LfqFoFD1+quaWB+UyoufagUr6fsT2tp3HCDZCCQvYY9fTyjSQmSPOj28DF3/VRhO+hQp0+i3lehP
iLHm/v3htiaGZCiHiKYgKhirDTHPeKhYhcltnpnOl27Imm8VHJ/8GOKItTM1uUjX6bC0UUXhldcE
qoJrJlaP4Bo0MxEFi2O1p5mK5t+dNYQ/i3QqTTlDHqaTcJDhvD/HjT2CMBaESkI6cJQ1ok+MC/Qj
IVCuRG3wVBK8PvaTY/z98ChU0bkzQNZCuV4jXi2lL3INRPQljhd80ShInJK+0h+fiyyWQbWV+sDU
Hq+3x9i0IZUZ5qKhUyWD0fgaNWqyA/TcWDHAJw6oQax8KG0a16M4U1S7HZY9l3BJBbank3qyW6d/
/OxinwNCkRiBfsJa/NGa6yarqA1cUEKcAjfGDiNE2XRHdWVrLnSJgFlCreB/qxVLljRKeq1xLsVi
Cr8a3fDUW7uo7ttzhNgb7wgOLAumrt9EHnKPtoY1Nmj9BT/GsvJe6c+6pzzu1YcvWf5+ONagg8hU
+U7XHweHlzxX1BpbVGcyjmqHZAe3f7WzbFsTgilLZEXRgltwlQ53tW7lnsEouOy6fowaysETOIdW
mFXv7OnbuMBUZFLHwfkleHg9IWVSRl2P2dPz4H4bMuUi4uafyBlei5mTVMzdToluc2pS/IwOJXWa
9e5WeoxIlompxaWqHyZ3FJ/dRrfe5UbvHO8Hhb2h5Ob87VavNXTFskweJEWdv0z6iPF64ZZPXR4n
O7O6vTjY3NivQJkAcHeD7NeaZimKzLFR+bfeLKf9B93p71Hndj5gon/uT+v2TMmxQHhIFjSX/Co+
FHbueK2s3SWK1/ggitrT0C17cXtj8egTySwCNA7J62oLDsPkKZ45OZcKEvxyQC/YOohxqvQjVUx3
51RtDUZMJksgo8Rva5WzICjspl1kO5comnJfAdzk5/nyN07VxsNhjz4yG57vxH6ntnG9J9BT9tox
1t3LTEn6oOaOOLf0rncO1cYnAiUsV44CFK/0VZRoG6yLmnhxL6D2vcOMlttRaat/H94HNKS4jKTg
A4/a1T7gsh+TXKcWoLW94vdVXzznlb7nfPCLE36dOPDqk4rgdG2o4q4T/hHncmXEnOyCS/TSXspR
pJ9aIOxfRkzybL/RZ5RwPGdI3ysZJ+uYLfkUH2oE9KEJG42tc+gK/i9ajrH3d3Ncav3QOuHS+fbY
686FHVi/ad6wLH9FxN3w7xyxO6X31cRQqtDHuzFOvsdVq3UHkOXITd1fRbm17k1vlYMhiSSFvFye
0OTixWUSXXVKjEm8jLO9vGVF+BWC3URZPsk+dF2S/7w//MbOh5JEIVlWRsEkr2KUWbrhYFodjs0e
9L22qdNzjCB3EOX234+PJBtv4Nwg7/Hmvd75wg2NOZYPN9XEJdMVqnKiau1QGYXWfX+oje1PIkZj
EakBYCjrPCl0095Uk1K5KFERnULMw55Yg4dlXilHgJBHx0CuH9i66wmFrb4odZkoF6Nu57M71PDU
muiH2at7Yoxb8+Guotpq09kmk70eSRhFkRezrVyotrpHgYaGBWII8v3Oum1tBj6MVEOFeEiB93oc
OjJx3VdxFDhOVR2Xoiv/cNyoel4WZ3y6/4k20BZsOXqSPHZJmCn9X49lNMpCTbZFLAZFRGLvp9ao
vs61jplqDl/bdmLVt8vyk1L2Tyhqfo2nea82sv0bmCeNKA4Az8jr30DG0bQa2JaLkdvd/6ywb34M
s7ocXZRhz3loe74WduFTVrTOcXT19s0deu2QEsF33v+/ep6rKECzUnJWKDbIa/X6lzi9lapI2TfB
gvBHfjDRBPC+Qt9M4/M8qan5l5pP4c/anJXlpe8itEFqMhysJ7W0VMIjSSHCVVgK66h0ziJXvnTJ
rCArG8PAOS5QR7QL4EzlK7QYr/+Ac22TfB7tQRmOdm9CEc8atWoOeV84neU7s9MMAIBb9VIDN9Df
Q7Enlqph0p4sL/Hy76NZT1/T1mjTQ+9ipOBr/RQ2RyNM8Ia2ecYaZ2VSfzWmbGd5UYd2Ur7AdqUO
4DdK0y7vMFSNiy9JUZfiYz0u0Vsp+si6aEVox4e5KL0vcZpP2iHUo8wLDHy36j/yeVbLA1AmZfRz
I/bqwu94dGZfLdhM5ZMgZ6iOPFxi/FLCrO4PYRV74FC1aRzOlduXyqsxOnn+5NadnV1mx+onf7IK
TfMtRedVYLoDjrmILRizP9I7cZ4hU/SR61MDbP9JVa3wzrQOe4+0SptCft2kTWl5qNyCbmmult38
0ZnzrHnT26os/1CmdjIQdOid+e/MTKP8lGt6q32YID45fgqSvtaOc+qE5QmIR1z5bpQ401NnFXhT
Hu06sswA/a0if3UTL6mPkb5YPGQXO9f2tPg3Qgw26RT2SUwo7q8zoKgsMJ0ItfAibY0DjGcioArR
sJP9/NrHq30O1hR6FhU8BDfXggEQW5U87moFfKCuBXpu9l/TWBsPSSgh3qAlxAsyldpbMi/eh6VW
hy+YQWYf78eerbni+A2EUF56aLNeH7Z6MhpMA73w4iDJdtAoi59SvRl3gunWKLzWwSIjhi9Vpq9H
MbXG1haPm9VOY/dzVIQxbdqm2mnIbIRsCUGiHgC8gxK5fj2KoZeIKOtZFBRhCLHAq/TPsrv9GmuR
usdb2pgRqA16JPScHeBiq3BZ9m2xLKGiXEKVEH3QQ/EFn4Z2z87wVw682iQArpHt4D0NRGQtUZU6
fTa7BuMkYnlFl+ag2FHqp2X8juj40k3ec6q6R14876YxeT8b0UvnYijZDdGH3M6PLTCWXpufEPQ9
l0XxZ583Z0zHTlkBCSJSqsOsTkermys/Mcyda23jNQtcU7KeADWwQqubGpnabEJQOwqAa34fCPk+
VWTlaHTta2Hw38p+nBXIgZWNeqp41I7X+M0CZhd+4m0UGFbc+2ahzS9kWmKnILB1VTKAvKgt+XBe
N/68JrGncCqjQHVxqwmL9CnOc8hjYAUt+70dihFbGfdn25U4G9ofx8HZuSK3Nh9rygVJWQJ09mpl
8zoyiiSeowCOifZPomWD5jctUK6HYwMYWNnEoBwK5m51aqmPY7W28AFjNGqOadZq+EFEe1qem5Ph
GPGwQZfqplUyC2XUliqMgnw0I+pSFbQTX8fv9nh/NrfbkQoO/yAqK6l/a6hVhaC8LVQzCdRG2PmJ
+kuJEeqSoQQY6YOTfsxHL/5klIib7KzjbVxCzQTyPxr7VMao71zHJQClOcT4Kgt0y3ghRciekPh0
yF335N9uKx+SRS0hRMBzb+s5OAX0qguwK0i4/cWhVrW28M3GST462jRjzSmgGe2c8q0x2SUcdDC5
pMurTbKEamctTVQGNZ/xbc61NjkMZo9sVZMP1gf50ny7/yFvNwxf8Jd4F0KEFP9WoddJXQN4cYkc
hqkNP0K7UV8yrcz39JxvvxrlAt7ztMI5ZehDXX81cjutF4ldIog2elgvC5tnszc9VWr9eCEEpiMc
Y2mRw1Fb595lmhnaXDMUJjlh9TJrSTg9jX1W7ByBjSkBuUCZl0KmKjtf11NKyzYDtKBzaUWz4htW
nZwqLR/AnOl7sIXbj0QbCgwTmH1Ki+jYXg8Fu0LRFiTFAwFH7idVF+/JBZGxJ4dwUzGgbASqi8gB
hJUm9epo1ejjglWdx0BTFqwBHWTDjNcm1sfML62o+gFxL05fl6YoxNMwtiFGQHXZ7nkr3ExW4jfJ
nSj9SN+Yte1camH/tsBMCHKsrDW4cr2G5BvM/IfxexJczRCccFu2y1cNXwc3hTriYg3UrB6Pw5TO
n7thaYJ40ZVv90/ZzbkGkSyt9GgTIU4ISuP6A5re0uhDbojALOzoW5t7IvLBIWFBPVgDtSMU8R82
cJEgaFAN8LhQu7nJqbBUqPqy0UXQ6mn9HlPb0s/UenpUcAKjE5tgjDomfXM+wvXEQhczM7s1RSDo
ItbPar4UnxLUwvZ0hzcW0AHTS3yiby7phtfjNBjCaOpijIFpdPRAFNGbT3GbD5Gf9m4/I3+2RzmU
n+QqV2RmfCxqPJgRIPiwCsVjXdRKO8gRG2/4N9e68lkIbXrKrQipLkOLf5S84w6JPovkdH+33EQW
OTRPX4cOKnf4Gm/XOBXuwNzZgYUnx7Opt8kfLcZJT1bb7JERt4ci8hOTiWPrZ5O6OL09x2IMhtDG
k75WK6M4LXmuvtOSZa9Qt3Gy0bsHekVqAjxujYGJkoij3XRjkFW28Zde9mYwkPAfH189yCD4jkqU
F6CH661CicWmjKFgMV3oKT58sV7ynjZHp35XKYgHfX98OFQHKfbAGPNQDLgeLtenOp7MkMJmJLnE
Tt+c63D8Pi79nrLi1hlA7puStSSpWmudMhjHSKel2RSoy7T8BA1W/yWiWRuf0fLNk7Nep6W2sxM3
hwTEKGXGwcas9dpprYuxtPIpiCjTP+eG2tp+6aXWn309FzkGYhHp+X9Yz19O6VLlyFm3PHMtUVPb
SafALkXx09bm+UwtBi2wMer2boDbC49SJIBTHtPUWmlpXH87RnEaUqop6PUhPaQKMdpX2jJ+Hnjv
vk2lI97nfdke3NSonqq63mtVb8UY2l2kzxIPdFMv0KylED3l1iAaG4GVV1g89UWVvbTzT3Ogeel3
Ls1ewIX6srPKt/USyazlkyKMIKuk66nXY4Ei2My2nZpm6i8Yx8fNoTJQoDiUIgr/F6mRSHwzasuP
UdeJN00x/ZqCQ3l4+HPztuQ3kNkAsfRWN+PcSN9OfHm4hNP63IgFu00l+VtY4fB8f6SNxZbpJ050
Oqk1UMzrj53EOjQYJ5kCXGbmFyUxjR9x01Xnop2092UoBrg7in4i19tDiW/EPQTZpfE7WQCv+NU2
q7xUNajCTrwkanGajD49D1nY7vgPbIRyslDUUYhCsg+ymh9+7EXNpT8FTd3Xp1Kryg+9M4wncrpk
59bf2D1SZ9UFxSELROa6U6ukmJwpZQS8orWn6ZOed5Xjg3dLX6ciU8ZDF8Zt6RvxDH/RmPBBOygG
FKlzHtHZ3dlBt9+V6CvJ9BR1AOKvf0uNVYDmxhE7WW1/lt7wx+DaL904fWthAPgUl/3QHL7e30u3
X/R6TPnnvzXg8eUtPCpwIlAEB7QGl4gYRJPs7NjbL8rbmkoHfV3w3TfsKreLEhyF5eXsFM4fddMZ
f5pZ2iR+6IbTv/dntDkWiFFpA6+zf1Z7VIta8hp0YgJszcaDao7Ticq1chhj7/EIL1kzdLYMWkLc
0quc0UicvIx0ppWHvfI8J2n+bKtFeZ5cd29vbHwnOquyQIEwKYWX1Zkgr5+nIh550SRxdu6oM17y
vIp2cE1yba5TRSaEFgv9FQLLDTfdnefOyNVpDHoH5kJeQg2NP9SqmvlTFVdI2O1qaW3Pi7uLQ4if
2dr7w1aaXld7lrAfuZkSBCTeVaJJd0DYm3sCGAY1R2pzHLLrXc5GwCsAWZmgHdCrEko0wfGvAS4b
5cMUExT4pAQvvVWKzdQjroeKQtWNTWoDQT+0A9KRQMMaOsWn+5v8Np2h+oBsOxw6lo2XxPUoBc+z
uqy0MWhMAXbG6n1Mx7NDh+e1Xwy8kP7DcNSbXWAtEi4hf85vUUIrR2OwoXUHyZi6r3T4xo/dpDv/
E6qmPFNemnfG29oV6Ktxx5GG8m/9ejynspEYy8QUhA3tfb9G/CXzE3foHl9G/n4oNLSNCf7r3MGY
WyBctTIHBkKqzju3g7B4zN1m7BhtXBLUrLSserm/mBuTk88ioJBo/ENdl5v1t8WkQU1xJRNqQCEc
jHHYfE8QcTjfH2Rjx5MXueiZUQjhRlmVBJqwm6letmpg1hrewnZsv+k8v17Mxq33fB9uk0/oVJKl
LKt9PPdWsWlJFjqQUStAFtv5ebJTRsjcZDnhCmNLC9lkRO94HA5poiQ/5tbaM7/ZmuzvP2B1GvJy
0MIyHkTQNTDznVRJfUMo00dFq6b/8PF+H2r18SpRgIHKehGQddLx9mLDNzK8SO9/vY1MQMKAyabR
SacLuF7R2XVGrZ1FkLnudKjZMf4Y4X5adHN+KGPtr3RIPb/r7Z1ds7U1fx93tZC095ewHUcRaFZK
m9Foslesn/eg/Bu3jASEAG5gf6IZvlpDQ+HWN2MKOiZG3EeS3PgY2loIf6mK/lVUEfpD27jHx5eU
+/PXDqVYti6mxkh7zcKlcOUVff59zocyMFPRf0zppp+55LtDYnfRR5p3DyNFJf4FEjLWw0h0kJNc
n3fVxX24zZmuQrX4JYrEd1fU7XNCP3QngfyldrG6v1G3l9BDBLP4kKt9M9pFWpoJ9ZbULKYnPekn
4A9tjsJu4bnHIlq0gygNzCpys3tKqtI7m27sPaUR5QVj6vqTFnnuCXCXStrdO+dwafeoub+y2Jvf
CDUbzC05Br2q6+Wo5xRyjRmPiEf3te9qRfFam5Qa3Kw5er0RYTWbWEf0o+pzXvFgxyxOv2C6oaO9
1iunxc7qL/e3xlb4gHpIVYCaHDDoVXagdYWltYMqgrS2oifFTeOv+oIa1NJ6ezyJza0vu2eEfqrg
a4n+uVDdAn3nMXAWSpjnZCqKCpRDlLe+a/XGq2or4XhIp3hPhXXrZHPF8Xajpy8ZSNerDmc8NZ05
43U62l1zslpsh3xrshZzp6u1ORCFFlkgBrK0LlrZSqcuuluMgesiCJHi1Oe3VMp2wvBG/sN7XyqP
8dYmSVhtoh6ObTJ75hhUiY1k12QuZHRdXyU+cRPbKbtVuz1a1dY2kX4gfDZW8UZjy2qB2Liy6DeP
mvdVqGLmmCXzO43EaCcOb07PZSdKngSYp1WETMtCK4c8FEHplep7Ix0RaSl0u/BVEWMHP8V7LaDN
rwawV7JipUWjvOJ/y0lqYStaXqWyeLEk4ZOYlzzzxZBVexqyWzMDp0qTGjIpflGrDwdnDAnsseeN
C3JF961MIxcfjHn6jvSkWZ8rpat3ygmbQ5KXkPjzVrvhdOULbl5KwtPJi7X4qR2H8kvSqG6A7rnx
qaMftHMCNseTRAqwohSIf6kH/7aWrWizKp54ARSteVSbdD7XGEm8KHZpH0x3/Hw/eG2PBoEVwIFE
J61uF722vMiOgaMaBTrueBkvX5tO6aDx2PgNdou6M97WTqFRIh9RAKEod13vlGgpNTtxPT4g0v+a
X48lNYo5Nf/TMFybVPbg6a+tPMuhTBcvoYPXdn32KdO66QMKm9N/+VTgdAghQJCA0F9PZo5tsdQj
rRFN6aM/ldhOT7brJD/ycay+j1m21zzeXDwJT+WlCxZ7DfDVwtYcBXEk6MY5S89K2ONW0Y1q98f9
TbEVqmTwkO94NIbXfZdMr7wxzuMp4O50T3aZ1WeEafsLxlbW4f5Qm/vv/w+1fu/GuW4tVkn5FV3A
5EC3p/YjbXinhuZL0+8qGm/dn6wfryYe8myOVfhYPExV6obdh7Sc/TyW9XDyOlxJBSoZpxmWU+R3
lMhPj8+RNxT9asbkTBvX20QvB5gjKWfMxajrNHZ9dOzGVn+3xOAqfIQk92xDt15UnDApaEXjHxGT
6wFrqwoVsfD9gPDoWLiUHH6/Elr+rQ+b/PMI7+eUZ7PyJrmJrV8rpfvvf5iyVICiv8UVtCZRxa6l
THVO88JVY0w3ROGpysEZKQGM4FIdv2qlber9Mbd2LegAoos0GEX+6HrWSmkpAySTKRjGSJ8PYZbZ
byRI6fsq55rc2bdbRxGaL2gwD6cc7qPrwbKw8KZQpWOh4sLxpeWMKAdVcca9jG9zHGm2TOAgu1zf
BrQlKcjbLcXsXAPQWuJWOcSi3QlkWw9GyJv0d0mpwT6sboG0jY2mFoziRLP46C5zdR4ajG4wnkmX
o9Yb1cu4lOSXhR3ulNA3vhr0RDRc8OakHbrW968z1VlI4ulGAITgcHjWAcudyF+Urnh8g0CYZhEB
x3K5roEqShvlhkOXJ2AZom+OUcyFnyuFc0pLvX96eDPST5OKCsB9gPuvIo019/juaAk5XrhEiMpF
Y1adlVxd4ouuiXavKLQR2EBDwgbHZ07aB60SsGh0Z4BRsLNDs9XcQ0gG9ZNkQdP9QTWHf6S/1PJk
u7lj7pRGN/YnxxvEKtcRRpDrpoOqitrVIg46msHZc4PO3mtUVvlOvr45CsUhrloc51D3uD5tNJVa
ZenZJGAripes16PDXCZ7+uUbW1FycoH8wJ/RMdC8HqV0iqUs22EKqtayv8162b12YBC+KV3JgPf3
x8a9x5ORWihNR0L1mo6QmV3UKrbHth8cFMmT3rQOXmih8z0maasf3cbSHj/kjCclwaj80u9c7RHX
mxJsMHl20KfvQjwfc3t5pxt5UxwGYCM/BG+fxC+LOi4O1MP6Pe2ureWVDG5UbaQA/y8n0d8SWw16
TaO0MwoCeV18Giv0QY9xgw3qwe76qdmJKxsnghr6L5gwJXUELa4/JuWH1J3B/AdZ6wkEHeNOGQ5Y
gS7VScv0uXmpq7T+4CS1Fp3vf9qNzSpfQkRs6vhINq+OfiG9C213VuH4GMWxV530g9PZ1qOwdHRa
OetcQb8KAesbNsUTlOa8pYJXbOugUM3+bMVScVAV7s5Qt9BkxsJdnVDGl6M8tFpLYXYtJpq9FiQW
BT5/iamQgiOJ8FEFi/QOlYZ5OhVjWpgHCkBIwZdhqUiaYB/7qdC6PVWFrRUmsMq8HlsY6JfX3zad
ZzumIqUGLVKA/pCq4qQr/Z7f1e0oaG9JBjNoLmwr10jztrWmIk8HNRjR0ns/KL37rDmo9N/fLbeB
AOwuKZos7vGGWH9HL27AnVOhDWYPZMHkacXfTTVPf9a20mNmbyb/3B9vY1ZwVmX9AUlzTJ3ln/92
CqsGt0560GYwz9X8P7R35/k4e0a8l9jfphRce1RXKD/Dor+BdCSdjqmGXpZBUiXGq7CH6J1dKvFL
nkbNW5qH1imNLf3JaK364fMHcFKX0ll8NQnuuJ6hGBytKc2yDYo0TE+OtdCBR4TF+/LoQkp8Jjrm
JJs4zazxOZlhzTBgcaoc7CY9AxkdXxfD2XuKya18Xe6E0IknkSS4ADtas080u209dRyawFLs/ljk
Tu63s/UZIJZJ9aM8OSis+V1TvvEZ/r4/wQ1wA2NLgX5SChri6uqtbrWpOdSz2gSuMoLzjiVRpHCd
9gjLdPDLqh/ORl45R+rw3tHKteqLgfbW418TXCr5If0MLuU1YtQYKQQttdJxKS/J5LeJOmQHe+nS
PaO324MosyeZsvG2pvq9OhiJA3qsK5SevprufINi1s9HO5pdD7tQcx6OaaQ3y8f7S3x7JfLCJn+i
5k4N4cbNts7MSTGbGjoYzZKPYK0q5692TrP6OBW0fnfi+O1opL9wkHkikazBzro+GHSFyoKo8Ktz
UT0Z/aJ/HAjVqKmUu3X6jbFkXQTxWWzWpej19VhWE3lmlGRV4I5p/GzbKazTssiflUXXdm7624hG
pg09B300XpxID18PlRDORla4Ciq16Y5WPfVfliHvPt3/VLfbg1GQ9oUbIKl13mp7qHpThhEcziBz
tPZYVrbyLrJcEbhLonwq2k7bwVJsjMezmcDCzYPF4dpcLouXcB70pA6MtjcR+k+MfPYVEeHuDUgg
Sw+RBbPz/PAkGYz3A/AhmSiuTjzk8aYwMrvmcnAQvO2X4dIDrziF9dC9y2o73Nn/t5/ul3QMc5Ru
uZAVrj9dnsUDpWK6ahivfU+NXjlHczOd7k/q9iaiFSZFxkBN2wjOrfaHXaIL0hugUtS00w4xCgOf
arRWnspo/uFocR75tVO6JzrOf9wf+PYMkDnwouWlRx0XLvv17MrI1EPEV4AhFKVY3ns8jL6mjTaL
D2BljYdPAQGaWw9OkMRwrg/c5IxJBeWcml0TZYExJ/GhoVS+86y9/WD/VzxLvm3Baa6FkfMmA6Xl
xktQjlM0HaHkuOkBQfPJe3gnQpYF4QCiHuAND8vrtUvCMcMLadCDdJqKd4Ubi0PnxM3HDAvSo+Cu
3HmP3X4r0A7g6WkqI09CdfB6PMWKUhsLIiMobEX3sFI1yvowhW3jPZuVab89ujPwWuCYAYmhGIEk
yvVoVgsIO+VcB07b6YcFSYBzZE3x+z5XlZ2F3LjFSYVIlcF6cqhvFLPbsddzb477oBRh/uymOiSq
LO7/7nX46qgUJuJY9Y5ylGC0D9lQJyVUE2M2TvenvLFzQBijQiyJlFRhVodB8dJY4U8GkA9Zdez7
PFNebXSw2p2QcvshkboCXUpCJqVm1q/MRA/TsrEyEaA2ZNKE0mkjgoJXXuJ+1HbuhNs5gZ+iWEAt
CfoM77HrzwikQisGlKIDY4m8o67W4ykjPfHvr9ztSxblOMkJpZchiWmrzYLxUqoLbGiDZqqUP8fY
neYPPeXAp6wbo69A3lIFkWVr3rPrkL/+OvWEo0Y9BGohLwW4cdezM+xGc9qqnoJlbLSnrh7GJ9jB
2amrsuyDgpbiw0cQYTcCF+x1cJ7cfdfj9U7WdqR4RLB4LpBjSPtz2XXmMYFHs5Pa3nw4hHtA1UMg
4FTwsF3dc6KcrBEWj8GSIiMutP9D2nk0OY4zYfoXMYLeXElJZaSqNtPTZi6MHkdP0IHu1++D3sOO
KEUx6tuJPkzEGAggkEhkvmbyTv2YFe/d8moU3h/wyEi7uMSvJ5Q6lduBWbLOvJP+NfzWD82xefft
xiAKM6hQpISubemWekqLWmfmQnQVaft7U3ldlUS5l1bZg7EI959KimB+TYqhqB+Lxir9nUTlzloi
6QcMmNKAesJuImcr8q4Yy0I/B/QMT4Ou+ZFlpsZOnfFmMyqJdOXyR8XD4s21+WIJRwOaYaCfR9pD
L5k9w4UztL5/sbs2Oy7ulEzv3Y5MBTQr2SuFd/qjm8OdxWODg4ZtnHFvSH/g4eN/qvTCf62EWfzx
9gm/s4S8kdUnZMO4N5Jzg8NDoIl94yw77BnjZQD5CVFn5+6+s4R4e9HEgguHkdhW4yazq5gcwXPO
Re/OX9JMN6JZCO2AI2B19CarPL09q5tITCOGdz9pgktSzmP8evvHQ7oE09I7Z0S53eBYWI1B1c1v
QP0bqzfmT28Pd7uIXN8AOigK8VSkuHE9XKC31jDkhnMOyBhwUexMzMdhK7U//odxiIf0fEFhonBx
PY6ezahqwrg6SyMfP1RZRxbZiH7nGrv9WBTagBzQqOStQfi4HiVuYbo2TemeOXhPnV4NB81pzq3h
a4c8b7+/PaU7X4obxiU55l5WNJjrwfTYbzNfjI6yr84OVqCV+FqaNbL97R7T6M5QuLBQliX+crVs
0WxJPPjB6C7eudQAFP1VWV6N/0WjozidScpSO4nWnWWkEQjUh8oJbcEtbE+OqVc4yMOfXerZzzS/
vC40gqF8cBMdePrQaXutijsTZBHJ6ogY/Nk+aZqADMp1G//sCjmdBi2Xp7jEzWwau3cjilQ3S1EU
kOGCIraFeQ5u6TT6MjFUNuDxgUKbNR7RtMGGU4hS34nz9yYG7E7BUihfM+71JkEaoh4X6QZnM0ZB
R2rtb5mXlY+9ae4c5DsDMTElSceVCfd/kwdkRpe4+TjG5wqKwnnO/NE5Dl3ffbWHRNuz07s7GEhH
/gJgCerxelZwy8oqxa8QNQq3scMs9uUfWl+C5gC//ee7jxkYOlWl4BLjUbiZ2JQmeko6Hp9z05kP
s2jEY+cBkdU69/D2SDcpI08YSmaWotIpt7VN9ADM3zZea8RntxP5d8r6zgXddeNYt/Ny6PNhfWiS
IH18e1C1VFf5ohpUaRUivE+ZZNukW+vSxW6XQSvNMk+FR/82y/09/fjbE038UF4iusJGgYvdfLCM
6DSODrfYWv0hpvUbcGoEVEXnhUvW/vX2lG53B4P5qj5PJRsiwWbP54nfajIjCidGGx+N1qmfKAg3
j9aapzsws9vVU0MpdAjIR+rKat7/qcs7YzDIZdIcaNbZqh9j/uUcyphKuN+e072BQNuj88jiqZbD
9UBNYqddLEsPBrm9PJap4zwSYPZMTG53IH1UCmWqMserZRvnO5pT8+xXnqpElCE2mIjwN3/Opv7k
DMFHSGPf3p7VL+/A690HzwMyMLBAYKqwqa6nVWmtm2Xt5J0zY3yVeXfImwUFe4hv4yXQ5Smze/SJ
KE+LNXj16imJWs/aI7qo/XDzI8hTfxmqEPw3JxyKGCELmurZRfMO946yLSOT6uRj1aXIYQqEmA9F
2ixh7I3y89srcGevghFX+YIy/eIFdb0AeaHZzhALT+3VLgQDoz1Cq0fNrSv27M7uDcVHVaoRCttz
cwZFl+KEu3rnHDT8s28WLiU0WoD1FBs7kezObuVE/WI1gni7iZl5U3uYxrCioiu6vyv4Pv92Xvtu
+UfSOaIJNw5wKRZvs3Y8jgZXYOZ1Lua0+Ci8KX3tcqntJCO3c2EMLA1JDDh56GZef6EybtbSKZb8
grSvBduKGemRnYppT3bxzkAk3CpOshGBHG+OOOjfdpw6O78AqdGRhNDKAwKAZvjeDUdlGsIpg4Cn
wwblejqZtpCFJ05+GeZ+PqKpsEZytI0HOhrd/zCUekYAsgc4esOBsFKxoGQniktaekbxPLtePEY0
FVbrsW7jao8UfnvHEEIwoyUjUHy1rUqnrBCv5VYuLihbCDdce6uJtM6xXpO+BLFXkQa9OyirEZXI
ErkGQUy/XkucCtKiaKfiwjJ32MwHyzHnAbVzQ9+e2+tRNkXVuDChxxhDcQEBEaDr62YH2JJD2LRZ
uTOhvaE24Vhoregy/EMuutMMF3/tzA9WK/uPi7fI91a+aVhgkI2frKOgXVv/ztpreIRZDDUnKJYl
+eSFPXjcnUB0d09wrahkmw2/BXFqFFlzMejFZcx1LcTS8mEePMRB3BfZDc27aw9MiWcLfQvVWt5G
CizunLxvrOIykWNHQTUuxziW2bOfT3sf6u68XAWkIPG4BcWJWcwVIau4ZNb6Wpb5AZr6s0wNJ+rG
eI+GfHs/UvRWxQcT1qmCIFxvczkulVdTPryI1Um/eX2/WqGJk4kR5kY/WeFYKzWNYB7lfFhLb1f4
8N6uRMhGzZVoD7T5evxGhzBgVWVx6VrNYt+7QxcV4OSGaKTKs3ME7kRh1UYjK8GdDkK0+uf/yegG
HDfKLudMDyiovpJwiweK6/HD21H47ihAmela494M7vV6FDf13VnidnbJpjnAoNvOHudh3Ksy3lk4
1JHJ7CFdeFSEN1eXtegmtRWDACxQ9spib0VkOvZRuvN2WWj3xlKIEYVhoLKpbzZJKuyqTMqlvIzt
EphHo2qSP7047tdwGQMxR7IR3Ju158I/a5Hf/beGjWRERuXpdOmRBH0RmrP+K7s6eBW5H2ghd7tu
vztfB8qN2BmhgKhDn+p63VepG1Ir4+JSUOL6Cai5PU6TJv98++veOZ3gnKg/UvkEO7ktruaz1mao
PhaXRXN/L6zs0QfPeVjxPEwKc+8j39tK1IBo/oINAI+0Wfg2TatVdHV5SU1fnFoplGzEAthj5za/
O47arOSqism5eZ26bFSj8Nvy0mpxeUiRUw5TL7MPby/dvW2EnpNaNjAPAH6vP1CbTk02yKa8ZI31
OtuahtNPt4bjkrz/RcWjHoyDap2DOtuyyYQTdNo02uVFW4vpUAXeclqqdD69PZ97q6Z8ypVui8oS
NvMp6yYdqH+Wlzroq0O1lCPirJb9838YheuF4Ki6I9uDzg1qpeiGlBeAkuI0+UV3tCW4n/+vUbZq
aRR/9cZMtPICwzuLprEnSx2WPX2NeyummrrKM4Y7dFvb8RKmmDaMMiARG4mxMIkE6G6/PZc7+4zn
LeAC/tC62jYBJ6fWbCmK5Xmpkg7bN5wPxhe9sKovy5xYe/rOd0dTQUe1p3QQKde72kuzzHZRaX3u
J/jOoV/bbhQbhXXoM1v/8f6ZuQoIQkGTp95WnyR1yjinC7I8m60/PIAaLsrQZD1/GGU67lxj6ndf
v5xVH5X3COhrVQDZxJ5Gn5Z6bJz1Oc2BegMpGIrhMvqT3hwLN87sY6GVrR75+L3uJSW320T5rLiB
QqDQGdmGvbVchQ2K3Xy2cUr/5kxoIOYOjIe3F/N2FFhOyKiyVwJAwdtibdHNHeuJyYaZuOvJjBfx
pBtj816IF6BjlQvgsaKkPba5sGbU3ZrYEiNHNC8+CizXn6TWGCdU0vfu6dsvpt7KSsDu1zNwy9xK
8FNcZk85+JWVF1mNW/1paq39QdqJfzAWzfjLHa13g/SYHzZ+dBpp8FBf2mQ7JmTrZS6YH33MbA1d
GciDufD5ojEDQe+N45junO+784T9SSmViVLfvD5xfhND2FVe4FY26WEyeymETMwbOgwzT9R0lzB3
3S/v3izkFujfoqZj2TdN3UrGjtlN2FFksztdtGmQH7iI321DRhkfKhxgR1VmB2lzPbOAvpxXVTqj
pBr4bTczH61Ybx/ensuvMHF9tFFXwzOAC1LRK7b4hcDPaj3REFAve7uffitSq6wR7RZd/6UCQpc9
qXbeFFaZGMYwht4op2jNbVTfnFZHlpzMvIqj3ljUf9bTaX4NMrC3Zz1tvSm0grorj7ZVDl0Irj9w
UB3MKhkB7C/2rq3b4MtM2Aiq1Q2rensFrwhRCdtjJn1rYdyGcYH9Lz7K+Jj2xSp2VdrvhAz1UgKE
rhSV0C/dfJ9Y1kHq1Ol5dWZXP0pEzdrHQE9a/8GNe8O4jBPK2efRsGXwFeW8OnniF1ZUYNaM6j7K
uHUNJtnR2shaMOCtQide1gSBRG36YkpPapG/WHH9ksnOHF6HIp7yqOv1Wf8jc6sqfnLtVkxICyDy
/3UaRDC+u6WkBP94H1G4NGixb4K+s3Rrq/d6cS6ainf0sGSnOkjK154y2vHtXXibSHNpQlSi4A2S
msTmei3xOUHSJe/K8xDYM6yvtTx2na+DIWD3xGJ9t3UNqH2IGaD/qOdA3NucLb8JCj021/I8xl1X
HVYnLv3DgHXFZ9PMHX0nn/plqHB9xmB7IhoPQBpPYmTkr6cX03CkQ8FwFSYYQx2usrXkdx+QnneQ
BYXuOkTbOvAg3NhIgIV93jtJNDm633zEsh2UQ27I7KfVuYjX0qnv3VORJ4Z1SecW9RjsMoL6a5Dl
5nxoEs/8Bx/auIJS7dRw7hNLS4/uQK3299LkMXbSrBVexpzytH916jH4h3pTm4cmvyc4r3LR+4cS
Bedx5xvfnBd0Feh5KWgiFy281+tFgGRa54uo8/M4D3a4eFp+KIJyDyl4C6gD6cV+pSyj2Lz0X6+H
6ZthLSwbyluHP8px6QyEk53aOeVdXIVjkpohZjf4IdUOAjx0Fx/6Zc124DC3U4Xaix/0LygMJYbN
b0h7UZPeAs1HjMF8Mqa4/81I0/63tw/NTbyjrIbElEIo8r6BTnw9Uxkg64BYRYcsaNwcFn9poryK
zQdHT/c6J3cmBDOTmx2konJm3bxuhLB6rC/c7tyU5s/BKWwkXPCIeXs+6n9ydUqYD69OStEwsVWB
7Xo+RZU2frKu3ZmjUNjHZuWIHmI7c6yD1vaT86RTOXCPE6WOv2nxFUvY95a2d4uob7P9FWibMDz8
NGa6iXoIavWt5yK3XbVCvDrZmD/MeTU9YMvoANqVXvJQz375TzG5+g7Q6CYK8kpVunxQDQA10Yi4
XoCFGqrdYcx2jlP5bSxs+SGW/Ven9a1nPU/LnaikzttmosrjmxuTV5iym78eDT3T2NaybDhronMf
Y92Cdt7kAk39TFRxHy1TPfJe7vx1Lx7ezhMap+qzo6UHhngrEYV2noOFEQIoVYdC59PkFUy3NY30
NLZjUz53sWjbnehz+1kZU7VDyIgVDm57WCqc3YY8ns/9OpK1lPWk6S91h8dVduj11u9fxnhYxIem
SYuvQvTrcnp7d9+eVvIEXuzkbYhiUTy7Xm6l2GFMs6t0iAznW1EG+pOtr9CucLfbubhvTytS6oRa
tJfJUmnzXg9FZDSbJEYOqDSz6Yst8+XDAnRo5zFzZ0VVsQNQKJRfKGubCdHD0jq9JIq6S+FoESJf
+hBqHiyWYy3GpTtjHeXFnzoeiWOoU2mtdqLs7TYi8QJJzA6GCIiwzfU0pTTsvhQwVuGSaqoQUrh9
JBK3yl4gECHS2UEa2uNg3H5G9cjgaYOoLFoV2yQzQDkQvG2/npNiFIdETkEY6MAC4Xt8fe+GIfpQ
BIf1hBXQjXN9ss4SFRYDCmnmuI+IQvRHqzWSB6OZ7Z3X720owCuT1h0blBPJa/t6JcG52XWxtMbZ
K50YnS5p9pBZFvMzqWH22TLG+nXSjHTnSN5ZSs4h0qpQ8MFUbNFfDhpIyzoAGg2m3n9E/CNewjlr
u0+pQD/x7cW83ayglVhOZddKqNuGHE+JoJWtY57XikI6PhFGyjM/RYP41Cp38ShJCyk/uEY1/Ugm
Yex1EO/MlZeJ4sj/X2ji5kh6sVlA3tWTs60svuyFTjweQvNTjSHkzrkE3Mvnuo7sv+oMymySlzE5
xvXnNMZhqddkrs5QkMb6g9DGXIZJ76SrEboDCmzPSTeu+SExjL5/IlzqXmT2qa39XtZZnnxpJRTU
sw164MvYI0jYRJO76miZTXad94fBj9fs6AVKqzYL8rH86sYufdexDPuaB2rKLvrKs7KLVLIbrXNi
e6G0teKEPkb1XHC5+6dibvvfQEFoUeEiFVyNyR++nY5hkSH8gLW3VxpIuKMIEdpjKyNROuUQ9kVX
iaiaXO/Qu8vfbeGIF1qZXvHRsDPDwnRqzF/rwZsfA6e0n/rBifND3OgnTwvW/ohNXg7LfB36AAge
crih28VUa/XGMvKWH9/5H7uyGbuoCtpkSkMLBK4f9VrgPTuYd0LZGZZLZZnTEkm5aP92w0ienkBO
/qm8yeNozozgtfaHUzaBSkIKvg19aZS/dYPF+85fx9WKPC7UMFnb9MFCZlJGvGd9N0Te7GcdG1Y4
mAjyxu7kHH1Sxjlcm1pfgKPhvLHE1grCyWkOmZdwTHyUjMI4dudowhVERoNwT9ZSoh1p1/rB5xrV
IkhwQM3rHJ/avyT/wU97aTHq7LulsEMZmEUdWXma5seik7189tGxmiIEFJsmHIs18B5Lc4BU7lax
MzxkyVp1B6tAjuSIa0diPFJlir/b+px2Bz6O5ATXUs781HRdqzDtUYSIelvXhidpJPVy0pdq7Xei
183ZAmIJJ4gSKKqDEGE3F9EqnbnB7BFmQu+ntJ7AHfxm5n1uh5On91/eDiQ3dyv3KSQrMLI2ajbE
kuuzFaSNYU62tM8aVcujk8tvZV3tKbHfZMJQYyD4UUOmDYM20SYHTdwl1/kmPvE4Q7fRojSTRKu9
9kxpLf1P+uKLOPLtseNbN1pRf9TqRk93EsSb+1X9CsxW+QFAxG54/MIXlkbz0j/Ptk+HO9Hp+QVd
/+I0OW7lAS6Tby/t7XckwUU10sANicrajZXJJAckZCXabUaPQqiXzNlfaR0HzYFCe/vp7cFuvyMg
Z1UFoN+sBGc2AVlvh1ZPqeCcR7MuIg962WGuxR6e+mYU4O5K4VU5tIBv3pIbqSU7SULAOPcix/HS
bpM+Bcwf18HOt7pZO0QQeAnC5fUYkXfC9ba0RDnGcSWcs4YZlxuVdpF8HUer+2dw5mwH/H5nLPDM
XGQKioXyhPrn/+mcL44Y0zHzLSx7+naNEETr3aclL03jgJPnrhbLr09xdZ0BkaLUgbYf2SzpwuY0
aJOqG1WSkmLSjJKS4hjEoV5UcvoQxCmWp0teBZ+BmGTZo9ma1Lyd1a/GZ6dyxuHQ4VnhvoiEnO15
xRoy21n5m9yJX0e/D6MB9WplYa5Xw++SouPih0dBMfiIU1P60nX6DLJPExR8Zq95qTrYWjuP5ZvD
qd79bGCFRwJhs9VKm+mdJTh4uedlTr2HqgvK6Xsyt6X3IJt4FEfe8ut7e+pQKni3URAEdnW7mdsi
i/tcJoI4OxbxqbA9TMX61Z924sBNrgauhk4qOwttCohLmxWVdp36Y5wv56o24mMG9z7Mp/HvoCmC
L561IGYgYvtTUk97vcLb06p0Wykds7f5Bb9KS//Z2FZeFPB0G+08DrZ77ocpfwa4+u7aI5UaaLOg
iREWAqG3yc6kk/mdEecg9fF7YR87w1dPtvHrGuxa8dzuTQwcscyGFKDYN1skaFDJfqi9NuAhWJSf
pfT8h7Qe/FPrT/3BG/T4H7fY06W43Zi/3C34cPTSlGbY9XmQw5A1Cx0iAMyp9cprqcQcbTK88uD3
i7Y8pFpXBe/dMVRXaYqD9VCPe3bO9Zg1zYradqbg7BhG821YZ+/RyroqAn6DN7OblOVjW5TFn009
GDvJx509w9C0gZTOPCKCm81atROF2NEOznERm0e8oa1jUMzW/zIKHTWqfawoxOvrCULIynq9d4Jz
ReE6nLTYDnt0aXaW8TawY6fHbUWvSVXF/U0vbdbHoUCFOTjPZiwiBKf8Q9dM3cUV1Mjfef3yxRiA
5wnVUf52s0u8Zg7G1QXS21e58Se1xealrqv037dHuYkkjIJSK6EZVCroZJVn/edAe6kQwxqo/U8N
fP3p4eTxwVr7evpZLqnfR5pH/nuy0RVB81Azqp9vD39vbxBnOQYqkyK0XA+/NELqQiYBF2WcRX2F
WYm+ynnnArpJFpkkIQVuB2NAQ1a/4j+TLJdmndAp8c8l+hj2wU29HuxcsaYylKUe5GGGK9afVjO0
K71KmI6gBIppD2Vz51eASrFJ3ai6o8SxOYLk4JAVeWadezn6ztGUc/1B6uuih6k9BRerl2kQlrm5
rgcUwlPzm12lWBG/e8GVNC/NUkpCeGtu+iyGJogOsg/OwZLVRzuOURYL6mFnlDsRjtBGlkXRC0ra
tk6txd7UmJ3PYfTHOsTD/IeIjSw0LPHDWLz3X/T04IC/EzJVm3GbqC5ZbOYLaqJw5Eb9FTpH8ghI
d3i1OszUPDveI2reCQKq1E+uqprPkBuvt1NTJClltzw+jxjfIUUAOSmfsiD0OnfdKeD9WqnrzA5Q
MIkxzBA8J4G3Xo+VzDqqIrh1XvrZX/tDwZ2p5G7wQw2TorY+zV4RlycXYdt/R4EcwQc3SP0s1Hq0
UsvUHMcotdD1P4zG1IzfRF307Vd9Lci0UxRyq7Bu/MU76EmQOB8alnf+YAic6h9W25t/ktY51UM1
1jI/jIh/6BdZDb44FEtMi27GU1wepIvpxGM1tuhYW1OPKYQ5cpbDse2G12nQEjsyvDU3wiKQSf7R
lrUHLsbp3OyhoZ0xRwZMjOEwgpn0D2UVW/Zx6uf6r9JDw/9hTTpr5JDao4gCzXC+j7hM1+EUDHZ7
0GGigLzTRN4+Lpa7irAN3ESiJK+Cs1Gs8/I81R6yvF5DZrazx28jJ69PAEzqfaQoCpva6tjpEig6
1Co/0S+TN5qR25cWRR4D5fUcvZmPCpjzQhN7z9D9Ts7yizhJ3OR1AfThek+Q7AISbThdUK6XI9ob
U01rUi9epMzksfCt9aMRF36yk0/fidXgGGi6QJtRNbPNti8mxDGndNDOehdk3VcdRxM24WRq1U4W
fbuyQLYIHLzrHdUQ3qws1L8pNboxuaR+3H6u2jHODs40LOXj0MV+kYYmPcshdGq/9T6NPmTBnVLo
nZny7IWGhKw47a0tFQvXSW/02gT2oZT5V7Ho9tESo7tThbw3CoxNJV2ugsmW7zQXLn6rHOXztNjJ
MUvnLLLt/t1NFbQ3eLtTjyH3oguxyViCoOXB0kNq7MeunkLTK9dHdHbmJNLaes9O7nZncoUzH0RO
oZCBubvemTgw2lMrquTSJ7O8jNg0HcaZPVlWVvpEAUp8x11rz1H2dh3hiqFJSducPOlGFqBb56AU
o59cDN6TUTB0CYlZ+240ruJfI6NIZUtp+mwxvwUdhm5M3eSSdYnxZFd+/3tAbyNMzYmy69uX9J1l
JCOjmQzBnGLFVriRwnMC0shKLnaxRsId/kIbBX8WMTy5VLEOvrZz4G4vNOZG0wbwp5Iu2Wr0ZX5p
pHFcpJdg8vUkTMqsjOgS2l+DljT67bndpgZcZXSNlTUTFYvtrk8Koa0t9rcXZ/BooazzdxSl/o5d
fQxhYe05I/2Ck17fn1S+sFYDRs27nNbG9Y6cPWSRmi7WzpPfGnkk1bP57DpjonNZZJr+Iy5GIica
32kRJcCVkIwGVCYeRiSh9LBPS8N+MArHGY4DPZcfyBPTmBgmU6DiJAZfi1x7Ec3fby/SnQ+iRJz4
vXSdeP9uQq2L2rpn9a2LqDzK8nTY/84BTz1nZrmTf9+GWipGcBWI5mhUUZy5Xp4l4Hocg8I9D0AW
IEHSV/pMkjBPUar51gesHOR5rlr3Y2un/V9vT/LOuUXOF6wEks+/ClfXY/t2VbjzhNAAb9/slA+u
HlL1C3b2252lRDCEDUerB1TNFli00t8cWxjS5yzz3Jdq0WlawMCevkM3ib+9f0asIsRFHjMKb3k9
o3YuTZIC16PitNTHpK7758by9yL6vXVD6AIhZIagCrPZ0m0+1209p/65kfRqGkAIpBv2Xnpz55xS
kqURjy+cUvDbzKW3wH71KN3jMDP9obXrp7lRQou8HUKrRUzz/SvHPiQwEGZ5p22u/DRvcmdNRv+M
ca//KEVuHRvN2UM43NsLiITAnqLvj87KZpRmNCu0MVuaBo43/77QJfJ58IYTshD/vj2fW4wVCCuU
oEAx/+JUbF04g2pKXKGZ/tnG46IJEf+py0Pgy+GpdjyZHKyumL6LkXdmSOKfC0BoQ59Fuos81vHt
33Jvv/AzcPdT718wude7chJ+PZRy9c+pphm89pIlsl3hP749yr215d6nG0P1M0A+4XqUvks9+DYu
Ex7zMdTcaXgo41qG3jrtvb/ubU2g4bxhldoAnf/rofLYmpvGojEBJrL7vfL14WyOtvyGsKUZ+sIM
Pr09tTvXsXJT5dlgk91w5q7Hk+YyOWXZBLiJDOukKBjto1gNkBSpGH6jOVtFqWzeLcCv5Bp4OysV
AjokW4Rc1hvCmGcljuLnyBvFUnuZRCWOvtsm/0PcUk1wWhU8aNAevp7gBDMzTmNO3zrSLk2MwYv6
tdlzoLu3D+nBAJjFR0SVPq9HabMknZyOfWjM/fSs1UV6hIa/lw3e2xxK1E6dO3hT21ZIgu5t0lQz
0XFkt091Nn7MUlG/zJ5ePyZJ3fzz9ua4t+95FyvRi4A63Vb0rTHbgLcvBz0nuXpcEsP5sugII7qp
bZ3eHurXd9gkM1SPQDT+6gEyxesVTH0klOJVD86WM2MUx88pP8pgsIxwXSd7iCrPk9Vr1wkjDX3N
QifRbNtVCxOh5R9R97O+DqNbG89LUZRfAicvvya2s3xvkGD5Xsdi+QhrJfmR20OuR6LXvlEKNU9V
nAM66IOpeZji1pkf7aEpq2ODFzS6+0W5ekfOgvHdLv1BP/R+PuC4k1XU1oyisnfwf79Ib9slUFgf
eh5IMRJfr5fAS2BuypjnjFmmftCGZTnrMsw7C8AvYhkOVSZalnPy0zdL1/ojxQbdP1jCsSFRZoAd
zjqasDV3GECNz1M5uW2EkVnyCC+jwfyoq9fmFPd9Hj/V+tCnH+1SK/99+zPe7hjFooGmCDSL9H6r
bdPBVW57mkSXxnKzL1Nmx6FfrOsFv6VhJyjfSe9QnoDZpervSnzgerXM1KtBQROUZ7NaATOYiYGg
5DQ/dmIRRdhkk/8k52U8GqaI318vsCgsE6DBNFNy3LKvdPSx1oYq9tkXMF2CHOEBEuz35ynkJ7Rv
AEeRxoK0u55iUTgQk2aY5nMxr9TgqDWDxTDlUB3yOmtIXGX5/lYyOQQCWUg8gUe9aRp5XtWt9ZzA
ZOwpLrl9nT3kotXCucHi7O3NchvOQGgTxgA6gNrWt+QdHW/2Sse9+ZLTLALsv/RHMJryyRezdRBF
Oe8csNsgDeAVYLbOqJgXboFRSRLbQb+o5Szn8ZhSVj1g57aXktyZFb0GBOjoClPn2X40YSx6sYi0
vDhFtuDQaT8sJQW6uYpPmj97O8nlvdGA0SkBUsIG0kTXW2QiTxaBKcBmGIU8tHqXn8zaQADeaP9w
K6c7vf3JftFlr2MUatBQSqDsqmrBVtGymHlstdlUXSxrMPMHShMgqzQIfP1jbPtVfil7IZrn2Ya3
EM4r9IPDtDiBHaV6bv/Eg9n3j5Mu+vLorh3IIq9butcJHgbo4yKf/hS6JTrqplXmUQmt5urPhUSh
O/iT7H/aDdVi1Aik98UxuJkO1SyC7PcUUMz6kSRm6Q5wYgr9aBbIeR2FlsjPsnONNmynxezCaiY6
RVY7r38nbPQxXMfB/+iCWsVh0mzHL9K24Ts7PN3yB1fAEz7sLB9fY7N6vNJ4dZCpKyPXzSU3a6m5
2rhtX+hgpJFhreOhEtV6fHuUe0FYAXNVd5m6wFbKzADa0kinrS+J5jhfTG32v8ZTLL4PdvZuVjod
Apqu/KHOR06ijtx/uk9mMBOUWllf9MR0QvQN8qMz6HuSL3cnREpAf5WexI1sX+bJoASmWV8WZPJP
SHVmxxpE4amSuw+Ke0NBcFUkBKRzeFVcT0jT3Az1p66+pFm8Pmh4iiAQ2xYPDSSMnc90JxzxCFX9
KoVNB05zPVRaB5WWalZ9QaRVnjrXj082ReCdLXd3Qv8ZZdMEpd4sclHN9UVD7/xPOQGh6UfPeJjN
Jd+Jr/eGoq6nALZUd27cUvqs7nXUv9kM/fAZ30j8+4YkjeZ53DNourd0/00zNkl9MRcTEEPSjCQx
izM4hCwqAy14fvsc3R2FfQ3/kqffDVEhsVK91fCIv1gYZYe8NfXI1TL/4f2jMADgN9pgCBtt8ph2
HHN3NC1xKUs3Pmr4Ex27od5zp7zzbWC0MA1yFYr/264lJYM0a2ujvlS0mkIa4tNj5Xef21gr391g
QEIG0Cq4RTr8PIk229qgPjRIn8Naz2NGg9RInpJC+jsf5/6E/t8wmy0Qp/7gO71eX0a3/NvIPfOR
R8AUot215xB5byTwEFS9YHlaiMteTwitQ9EtUqsvucz8ExSlZohyK3E+AjHM/Z37/M5gECB55BHp
2OFbmzNgX1ledm5zMf1yfMgyZFRE05Y/mtbbkwhTqcHmMqJjj6iVuozYfWr7/yd2e30S5EGbthcl
xYHa8Gx8GIbFPbdLYURmlTmX0u/svQTizqBK21tpo5qU2Tf5ihCtl/jj0F6wBdbG0+AmsTykfTD+
9vapugUk4KNGpUbBp3+VxK4nV/IqMrvFrXl5zB/nvkVsU/9ZNAIqZf6cCysLk2X5Dcvur2+Peydm
qOqYQiOhlQDZ53pcv9eWOY97caFqVX1rF5l9xHenPu6MooLC9bcjjwA/g4ycwshtoQ6Zu05lyom+
ZEs2mJ/NenWTqLEJ9NQW66Z78PU4l5+mxkrtF+kADwwHe0yGKOCumS94GOfpq7nSxHgeKnMOXuox
GbtPiSkz8bLGSJGF67ymPer8cvwKHLD9KwjyPHkW9ppUZ5cirfdgSTzksQ91GtKYhE9+DFoAmMD1
oECddZDYRqRPPc+iSerxH+lkV26o+0vyjzfOeCUZzSja3yavWT+ZTlWOp7W0tc8lpSrMZvs8+zdo
m3Q8uHFufjeaYUoPnTe5cucdeXviWEowSBgYKSzltouiIc9LZ7gUl6WENu5Jd4ikA7ehKGyxc7hv
N8f1UJsTl5ZrN2R2Ji6p5RVHjM6HYwu9991HjFEoais0F7fwtpLSzjOCiUHLGzxOtAcjt6yowR3m
fxiFqjY3F5xmPC3d640ubZlmGL21BIll9R5HK50blCUWN99ZNPU/2m51wp66VHiQ8hq+Hmhmq8VO
x1aPi9aIOn/u/w9n59XjNpK27V9EgDmcUpTU3ZLabrfzCWFPYA7FXPz138Xeg29ECU34XWDXg53B
lIqVnnCHQEwjbvCm0vSPuBPP2sbpurcjuIEX5i6lZZoE1yO2bp4MHUnv2Yw792/LScVXo+oq1bdo
RWx8xrd+5830QJviskMoeMP6dLw4M5SuEegFCAv7Pitr65fJrWN5IH1qvvda2NefXYnSFBUpWyuD
tjPldLRCN/kmkqJWfXjIahm4pUg9CAL2jHzx3MQ/cugX3s4VvL07yBm6QXPVs4Zd1s35+Nk2h9zx
u6Gz3EM8wyvw+66U3icu7kweTeRa9V3URx2EYmpi0jfdxDKPXWQ3vV9xifYBDs2zsotqzZE+Vn96
FZQYkEWu71Kh6B9VZ5qzQC/jNPvjpx8CJaxDhJbAvNGGuF4fPsLiWDSzPklS7ylSKvvMSzOfh25L
BOHO5qPrvwBhSHZpxK9i9AoOjt3Vpjg3Eo+PvB1QhW6Ngc7UrB7nPPpzcD2KC0jLo7y1WP6uJcWc
SI/pHU7ibKVl9ntGWKz366huaFwribKFRb5zHzG1RRkaIaalg3j9IROUg+w6YTRVndsdxLF058Sh
tlHmuY0zmJMDOBZs6YKdWFWxPAotTUYofZ5o1nxik1Zfs16MAbdU5o9GNF+a2Mv/ef+FvHOGlzzb
AajxVhxZvcPGOGdakjColU+6P6h5zxlw/zaLcQ7+DyOxDYln2CTItVx/xNITU1j1rjhHnQSOh46F
sD4kBQZJezPhadnY/PfWjACD9UIPnWL5KoCiXpWmKlo+51kdw72BCdIHzZu3DCLvrRkNqMWpe+Gf
rTsNXmqmoVXUzdkT6mz9ZUFNG/28TXALTWu38s5YfZvuXiEC2wJR3EZuAAyJn9j9kIHIwq+/Z6bN
OM6OTnMe9KH8mfE+T5GvwDNUfCWqtMyPy7ZD2ChNs9k3Ikdp/CQzYnvj2bm3gSA6EBHQnlpECa5/
RqNrVTy0eXO2tMo81I1ZvYSjKT5Yc9I8vr+D7i0pDRZSP+obi5vQ9VBdgtg8NjDNWWTeEB4jK9bt
wxSiQLB/f6B7txlGjQsyYaEVr/uYTa8hLm5ZrCrkzacoVzpwIWIQT54u5682cMsN8M2dAdFBoz27
nP6loX89M1uZZ8gxrTinzgDIx0h+e3GZ+W6UJWCUt0Bnd5aMS5pKMk125reuJ1thNAK54F2oFEO8
xJno90nbui+9OW0FjXeWbHkPaPYtopsgJK8nVqeYcOkj1wvIQYDNmZr7UzmYf75eiCPy/IC6IMha
99+KPNFG+oq8Przir9Q6ZjpASaU/W+Nkf0GWbYvefttTofb1/wdcd59nMBEoNtni3FVaTiwSv1R5
/joD5gZRfQG79a/wrI0O9L1PSSpDJkPXgSB89Zr3SckndBwmOStas5Ny9ood0kran5dAuEwWoBuI
ICoh65tTM8Kk7Mh/zo0HLTWsO8UPhVbuRim26rx3rk+GAiMIPws+xdpcSkmk0oRT0Zz72qCX7qqj
PHthljwWtcyeZKp3+0INtyAg90Yl86RWAXwGathqUzqh5YTpFLfnUjrRQ5+12iEyx+7Q62Z/NodW
PNhjsRWx3B+UDg59PxQ91+Wescgiz8zD5lzS4XhsxDz4eh+ai7JdEyQl725ebXaObk2v+a7omgOo
4dakSrJ6JDRppEDMqvY8zEI0h1DJ6keXT/2C3jjIXbtqSwQo8jJoVCMDU+3a2RlCEl5siQXf/P1r
9c69A3hCg+UBP3GBaV5fBmkEd4Qnmx9T2gA1xBR0gIx3EZaxG7DaOx8bTT/ELmCpwXVev43hMOfN
iODdeWzH/FdiqNFPrBjrJ1j66UfPUBqCkCo6vj+9OweUvhkdVsSZOTtrSRxTDEQaZtWdFXPOnuey
dJ7gk5cbo7zl2deJEGUEJGeXig2qveu56d6IEafJV7RF3eyLScsRx29sxBpwHsWLNYW1ns9BniXd
Ew1KGRRdLgM9L/tDV/SohSHCWvzZykIsxz9haTAvrWzKmavwv53t0U47pz+pLpUVI6zLx3T24pM1
zn/IPlyGAnhOtr44DfPHaqikTgCoNsl0QhZS8XVPi3z+afvwR2v5NsrClicE4Dsj63a9VXNsrA1n
EtNJNXJ1F1tqcyD0kRsR/xrJwDCLMB6sFS4impPr0iIUhaxrkmQ+GS1V4HPu1XFzHBvpcBfSJgDl
rrVt9VCbpVHsbexKfyVKaw+Y4Qw9WhW08P6283QuX0ojnuPC75LO/pHB5zX2hlk6ZxxbtWqfQdJo
9m2kOn9oLbP8fmYAe4w+OJYl6xIK/VRXq6UlT+VkU/mHixHxG3pQWYWRb2z8N+ud/2z8ZTDONNA9
niV2/loJ16MSaqpdapxqW4MvRoWsQT5YokPCPqDPb6Mb1+bpQ0rRTPdzjfrwAUswVew0Pa36ABch
6++Wx6j7Mha1nXyI1GzIAlOUMbKpSjQfPSkHx880pf/a6aPISLtyu9H9oqtdY98mXZN9HbRZEYFp
9Z12MGLkShhbptXGZFdXJW0uFf0cLIgWrS9Q+6vmQB3alJixpzoPg4uURN93fudMP9pZ7zdipzsj
LV0V5Pao4NDyWP7+f6rbRQf13i309kzpSPACqz9N0dAqipTg/SPl8C9aLR9c+KXiQM0NruHqKbJh
9KZ1npknw0PcBT5P2gWzoka7XA+tl8FIir8qq/lDl5dl0yBpvcCoDaZHJng9vbFHI0WpdeNEBqbZ
vgk68jjD+it8s90k5axegLfB6BBAtIfJQZF0+QT/+ZaW0bZels7mCckwg1s5ngOI1M1G42iVLDDK
4rHBC8C5IxNaTwm+vi6cxDFPEmnMR3OIo1cjN92LlWjzA/a/4wb/7N54ADoXMh9HnM14Pask9yZU
PhBNSJLQ9oEtVU+anaSPRh+BNyibLcG+VXD9Nj+XhgsOItSsIPRdjxd2XluhE2Wd+EXxD5TexkNN
u+qxgqjoV6jzPNOfnw8tyvUbz9g6XPrf0NizvNGOgF6uFrCtdBeSKx6CQkkan2MZH7tw+qdFqetx
TOLi3GhWEtSkZMcs9EpcLj38HiTf/f2zcnMoF6mwpd/tkXziPr/atV0JDbuhhghdOrcPFB6mXQjv
JFDqaqtFvCojvE15UXpD9GkR61on1UPrqdUsIuvUELH5RV6pQVJUZVCMlfqgN/2p7xlYdgXuf3EV
bVRp7qw17U84O2BlYACs7TULeC+51en4UFazvROJPhw5QnxYK+0QAqrjPTx2ZJeyXm7ce2t09jLx
q6FX26yvm9ZWRGyfGiHGfadJJEcy1fpg6rVzmEHY70KW/WkYy37Xij46mtEfAq3efgJ3/KK5Be/5
hohrwvbNaje1T0la2Aehaf0ubsWm1ufyWFzfvDS/IKvzmiCWQLdvdaAI6Cs0TtWT0OzJOQxNSJGh
E9gg7ockVivfQeCz9vU20T6YrRimYOjonO0azym63WxjdLaRy94uOwQqeiIoiJPN6mtGa64j/dnl
hnpq4/o087ROT0brXIif8e12rOcUvYyNWOv2bqYQwT5fvjPAi/XzA8ZaIs5p8hEKK98raqz5GBlO
GzfI7WniiiRAXeCW9CjWdek5ywWtvdA4yd4ad33dD48tWN6gzMPoUAGIRud+rn+hU0VBPh62FOru
THJ5Xxc8k0FYuc6nhZwpXSWFeaq0ykLzyEvODoCGjaNzdxQa4dw7pNDuGh9YalbR5Mponoi71Se+
evY5jTJnwxHpDdez2rY06IiAeOcoUa8rizVuwkjq1c5Jrbx8OIkk0yIk0ASwNjwZ67Z81pW6tS4I
N3bRRaa2N/lmXEb/uLOThh/buu5Vbq7UzCDnOS0aB/EODa7qn1LiKPagQCNULb9oQudzDAZY7hAC
Tr4nqovmnbAsAYZUyQrV+Si0vB39RFJ42qGUkf6lGvGgP5pO3yFYoFT29IdCslwM3PtcUHy/t/Rg
dTdZMfC6KUrN0yTc8lmgbw6X2sl+vP/K3EZkvGB0bGikoPjBQby+FyilmjWyA+apjMLptcjm7jVy
O+jygzD2NJ6HQ6MUQ/D+oHeOPp4PC76UzIrrfTWoqUdOq89459ZaVz/odqFgZmgYD8QVJj5yXrJv
PDfdxZ3ItiQg7uxbOqM8qHTEqEmuX3c9rxJMeXD8w5psCFAOs4KsL7YEY++PwnuGgDPF/fVFo3bs
U7DozmkaZL6nM2U+4b+2VaJ+46ytTgfFJGJbyu4L02yVISRagyVCDAMsRWIQVxgFPOao4c40Ne1B
2Gn2Y85U4+M0qsmrx9L+4q2Lg6Fph19IaMuP76/qna20pMrU5inOU1de58six/qtVTCuBLL6RFfk
0mZ4CbmQSOM+nJ49xUgP7w95GyNRz1pYnbAuoDStA5coimoLijY6aKUSXrreM/fJaLYPpTmpG7f6
7ZKymqRHrCYVURSXrg9K0luRIBZUTjmIB9uXvVPrQeHYqb4R2t/OieW0wcNAbeKBvCnXueFEc6xV
TkozTT8Kcv3Md0SjfwlHb0tX9PYgLluHh2LpXFFIWh1EenRq6c0uY4Vp6ezUfDBLv8jcSgQAoeLW
V80maXeI9kgDQf1U/0PzKS45C+wbiSB/gt5fBwFeNc9tpJXRGbtp16+pqAfTJL7/6S5hELRaSaLp
llEIvV66OCm6zkRi8uy0te0XptN9hg4678o+tjeaOPcWD/DFGziRy3tNS9E01qzCu+BcVYX+0GD1
cBBdYT1VcaRtHLe7Q+HmS/SEkQNp4PWsDAiMpEQddPe+fGkSs36glPxldnKxUUi93fnI1YCMXlxD
ACatn4ja69I4ar3o3LWqcunUofilxWYZvL9It7cHbx3wM7SO3kR6VovUh8mUoSdanJ3CXWxm+/J7
07Xid+1Z7fPURt1HgULgxnLdTm15ZbmuFkkqFMZW7fZC4hKW2QlwRRcsE4wh/hKWnfP7/bndGQbK
JceLCJ9JrjtgEzwHXu6uxnSupa+Rm8lzz5N8/PNRQAvyHnCOiPOXL/yfykNMiJOGAnRMmPfdrgaK
ucsLbYtEcbPtCJ4JisCxL2rowDavR0FDdiH0KO1Zz4Zwl9u8nZGWZwhz/Cly+c0EAnT0UvxauPvr
ywEcXFNnAPJO3dB1r8Zs1T+H2vhDYMfbKITrJrE6O+CGRk3uO0gyflTYomR8LWeUYefE7jYi2Zst
AHgEZBY+GihcERYsn/U/i9MS0HAPodXSTVoVDHUcBd68qYB0uzgk0tSd+A+9LfCq16OUCKJ4UkC1
QjbK0PbJbGdHr/CMMdBr3ELe32/3BqNzRi8HIcAFwnw9mG3iqdAaoXdKxjm2H0tXn6ikloUMfR1m
7sYlflOBWpw2l1eCohDvxfr9rZW5riRghpNlCtu38zbzKyveK1PxPZbllrDivdEw3COD4szSbV2d
pWlQkNyO5vAEkkX/OdUTZp5ZrTx2ZHaRb0XWH7av2YULt57aNvUPWhrrREfte9VTgHCeDRBNgcib
bt9bpWzRY+7q8kg8+YdyfMuIi38XQC1YCFTTVxWBJI+sbsRnG7/NwfoH1Q/lY0Md+PX9TXK775cz
BW+ZexYy1Fu17T/7Podtq9GKEmcUnfTPXh2Kb9CLxMP/ZRRCM26KhU6xmksJCQnNKyAGHmz7Pa7U
FOjEuKWZdvNEUR9mcZb6ySK4ua7IYQ+GF4Ld9WevnJ0PmZqI/YCPwZORYvSU2aPc57X2hwBLloks
kOY40QuKEjAfrk9ZbjaWgk50f0asrjhoVZYGatMjGA1zIHj/Ky7R3lU6sRpqdbX3Fi2vhp7wWS/c
+dWwUzOQ8YL+1owkSPIp++jJOH/MlGzcvz/ybSbDIVt6OqSE5GbUIK9nidSfhXa33p+noY0fsxh0
nWnnVdC7Ge4+IdrfQzv7VRs6R9EqA4Ln8IFa+L5gJv3cbYuNH3R7txEw0s2i26RBZ1jLZPIR6rmZ
+vGsubipgN1UPjiJW+4nJKw34v07uwqcHxDkpZ+7dMavp46IqjA6M57OQ5vmR7iStp93w+hrU5Pj
c1XJ/SBiY+PA3B0U9/aFqY6B+5paQG9hzBVEd86YY5ZPETCxQ1abw5lCv/joIF3+O3XTrT7MTWFM
B/aAHDJvBnW/GyAQiUxUNFU2nO1YLdIPqSgtH9Gyf8LF5GtG83yXo+ft9wCGtONgOZsir3dWleBy
cW5AZmupq19/aqtKhrbuohHdubA/TI5MAjFEZDl9ND1u7OjlXK4OE0XNRY3KWSjJaxLR4FFbmKQx
YjwVtaVfRo1j+VGf5C9atqjbGOkU/iqZ5ez3mh4rQd6ZyPnPg6DCFDZpZG2c7nuTXzoKrAFcI9p9
15Ove5rcSI7gwldg/+dYg7frRuXoqUVz3Jj7Ejav585WRtCTqJo/V6fZXoxM7D6ZzqGoJ4sOSf2S
5j/03LUg29bp9N3hg8OXSDAb9geMS3wLO6+NlpV2b8IGOoiEJ9iPIIp9PWEVjm1VDBwsfWjB0GWe
1+9rO/Yull5Y5yTSftaGjtJUUk3J9zQTj7HqfrYjM878zG0Pnl6YuzpC5eCYCHQNN6KnO4cBxgvL
gLgXZ2GdlPYSPr6VqRMPY69bTxZlYmsnqIc7fm7JWfcTq/msi1CPAxOZosSnPh/JjdbLvR/Bm0mA
swgQULe5/kQJRnzeoHTTmVeomQLbRc6xsEX4qKW0Ylwv63ciUv9tnCb/Obodmqnv75TbMIto2KSR
yY3PTbROWRBYboSacw0lfU0XM5+edYw4dwXR6oOoxcZs77xv7AP2AskejbW1GX1RY/bgpKk8N0Xc
PqoirMldBNQM35TRs6sWtY8wfHuuif220qa1ANnyjqPyAGcRE0SKnmu4YJikcdjEpTxTFy0OLXoF
dFVcbFxSpf6ohAhgGp2FhYYQpnARSGiqV09tcQJJvb7VgwoHw7Mxj+0xyvtxrzf2r7Kaq51R1lsR
x3IuVqf3f1geIp03pvz1pnCVsdVx/ACFx9oceiQ1/C41zY1L4s7WWySHWX3OJ435VVxj1INWV3Ei
zxjdxc+KrgPUKCMNa4HZ3PdjJtFZs8Snoc+a37mT9N/e33lvtuY3s0Raz8JRB0rTOvwtHOTRa94c
wCP9dJxHN9rraqwgHIEmb1OF/asRednniCt151pA89xIqf04T8xDMilO4EjH8GVkabs0a6e9S1F1
43DceaMhiwMk0FFrRE1xdWG3CXL52P7IM/6f86kc5fw6eWj0+LHRNLQi9bD9nufaRqK6xpa9bVTu
pEVXCYgNZcjr5W9EV3bDIOV5VLx6Z/VN5g/xOH3gd35i72L+WFfl3qlCLzCdxe+6VofPoramp4E6
I4hzZ0v74s65hSeInTt4OhVE3youbcdMkWESz2eaFbSE1XEgA/SUHumGLp2yo2ic9mDkNEhGV8m+
vL9R7q0CBRX6Ojab5IbyRom0b3R0Wc6tqg3/SANRascg3m8B4vp17sWXPM+8/8siUAtDFQPBaigF
q9OBzlpu4AMmz67Tq2fpahz1vhWqesxKXUVB2eL18PU4UXGCy6f4iwKHs3zMUNCzEP3PmtYn6XK/
VpjHf3//g9y5s4mcENHgx4GK01ergWZe6CBQIc9gWRHtSFMo674WO/Q55ia6TMbUtRtv5b0bic4C
IRuYCIMm9vWWxNlVLRULQ6G5xUtDmXL709zPxUad8xb5wRUN3H+5nJf21Dro7xLmVoZCniudCnwQ
uq6312RELK6MVZs+eo7QX0pRm//aYAb+VRA6iw4NVCPwH72ubTmi3D2JgGVtXiqIuajaXE97skz0
kZVmPjdGak/7pFZt069HNFV3LapLBzVjhV0cIP/yzCLtkHjQ1Z+jMxUXu28iJAGxNvk9Jk4jt77U
ndCKOB4iFPkR/7uuM3XeaChh3M3ncDTMrxX6EiqwKmveD6VJHGFpsjh7vYdOCfpPvzOzPs6ocD0m
XkTJq4e7+G1GSsBHBczxWwQFNlKqt77F9eUOgQpNGUxeUGknvrn+co065Z5WFupZp87aP/VeqLwO
1P+iB1OY1HLo0WfPJfeo5ieKl7xaU1n+XeWKdRE2RrJNJ8fP+DB7036hKPPPtx3E+UYzT46CwigQ
mT7sN6KT201+/ZuXv/+fSgkq/7bdVDG/WaL40uaesUME0Xt8//TerhyjOIRb9F3v9D9lGy040lA9
G+As0nPG8zju3bI28g/qXBvp7v3hbhN7HneEABakLnBGNKCuZwVDz0sjhz2szA5YSqNrjJpnM8Fz
ZnazQ9c1l6Frx4+KIyuCISqKCw5dGV9zdGUqHMQmNMTf/03LkFebgxianIQaGzQ+bpXV5pjMfE5D
3ZjPgEHGyh/KMt+PIGGwNaOocFKcanB2jVFmagBMJOk/a2Zc/3r/N9wmJ8uPoP3Mg7JAzdbF02ay
ubHRZDhXNXqk/pji2eVHRnHIYmuitGkqw1mx9JwczZ12GWJWjwhbuXsnpgSadgr1EUXmXyaZ1EE8
oZD+/u+72Yz8PDxzINqic+jSpVstW4q+Zzh06jnn3Ba+Eae55SP2YkzB+wPdvO3LQG+iZNAPqViv
9oerKtmcIKh7rsY8J9Ao/oqm6ZvSKP8IqwoANh9stTy8P+Yt7IsmFsNSVwM+SDy+esLsMMdOGi70
WWrA1Hddr/RfrKoJQYoMocCgc+qbD8S8SgHoLTVSfy4Mu/Al3Et1Y/63jw6/xeQ7c5XS8QXrcf2l
pRGXNGmkem7MzhMflJgA6knjFX0WaRl5h4K8Lw1625zCPRiy2kL1H3wPoWAP7hBdYPPb+1/nztIT
EZOr0PBb+jyr+C+qer2GKaKdW6MTp9BT+5fUkt5Wdr6cstUppPBE/M3uYqutVSC1vu2nijj0LMfR
/tvuSuD1cakMdVBmkVXslFiK5EnF20ALBFl5uJtxxvgZd570/KmXNDj8tNRrTDtaqEpbbIY3Ls7V
76PsSv0GciVZEJtktS7UwBSigCG7pIWWW/t61KTyUUdrKzSxdRzxIdf0YZIfS/4/RAW9FEO2Q+gQ
ip4qsMXZXnUUKfY50H5I+FmmNg8ixvPxWy8iOQVFXeTj18RIzfGgW6OivOahO4h/XFnN7cULE8fq
/FRPRPWXMFJaRT6yNJbVBhFeRMUMjW40yiAqW5zubTln028bfEX0LPC66M9llxXKxrV5e5Xz4lM6
IhTmWUUGZbUxktqedDFFycXNpA6EEMmfv83MNn5MczqCzxx0oYGotjwQz6aSGt9lKmG4N0aUFoHe
aXHxCjVGGBtX1bIQ1wu1lNhATy5NL7bT6qqCURmmTZLjJebE44fW6rqfdBk4y5qtjN6H2JlUA/sa
7Agf3j8oN1cX9S3EWUiYgFaC1FjtEFVSW4pKPb70MTzmBzHWkXvMkWHDUswUOUhGr7tAoYoEDvJo
qW6sx805pZAKGJv/0pOAxLl6xvKxInCy7fgicm8UPkajw2fdqba4Abefl91POMwjvuinr5HmTsUz
M1lqeSkRKXd3Ru+NzYuaId36l3Tj8t+QTOUXblPYMbz/eW8iFZ5oWgGwe7gdQBEu8/9PPLQI++hV
gsRKPSXuY6N4yrHCbvhoWpWyERTdfsolGqDSD3EUXNhatcgbxsKlyVJdpLDlg44D6jFGHzx4f0K3
o1iL1v0yDAUvOsHXE1LiXK9E31YXtckt+ESTE1RGU2/EvjfpGazGZQ7IZHAsbupM3TCHXqZ31aU3
veqIimJ/HN3S/OwMg7fXNYWw+/1p3YRTC42SQo4GehtE7xpDpHtu1edGLy7E+jqeomSpGJgZYCoP
0krs8AOBaFJ9iqAdTns0jJzxZ+s1cbNFpLrdL8BUoMSSJ0FFB3t7/XmH2TMEEnv1hcpu9aAKXYYH
GNW15veOtkkTuPOZl87JIqsBvRAjsOvRLL0cKdPG4qKwpfZlUzQPpSu9hyEy9NTXQJpqG9vnzvwW
bjMVM4qXwHBW2yfNKlMCdRWXaEptPHNSgPFe6rTfLUeZ/n1/Te9sVeKRBf4FKgag5Gqs3p3URKqq
uGiJIbqdaUSYfqp6T6X+/YHufUY6w8DSly77TXUl1TBIBHskcEpN1J2BDdmZ0pR41vuOzkA2TnJj
wLtfESnV/+lBUIC8Xje1HVw3kaO4VCMJO9hi9QntyvnJdgk135/b3aFAnpnLxUgQvXofHHzr+9kS
4jKGnl3sZqkaddBYXuQ9xp0zfn9/NIrm/PSrhxB8ImGku0D6Fib16gBAJMzHElukC4LIuB57O2Fo
1Qd0cIszxvZVYCD0/M21lbOijr9SSPT7YvbKgxSU9SVR5s6ds+F56gE6+LiTDr/NWdj/jLLcySlz
dnGUa48xlC2/NMTY7jDEIDHQkwyTtErzjT6Pj6LI0QTtSi/5FmvyLDrDefZ6WyPJVxS/Khef3szL
L5S0p9PUmu6HJombPdHugEvScB7qjq6uEubyIrNe7NXYdtG3clD8m2X8LZGaqOictf0+imJscvo+
4F81HPRe+VG06bMdltNDrSLRNiZhn/uJcIrYd6K2uQAk16IgNdziU2lYzQnRk+yUTaF6LK1GclOo
oY9k5ocydPM9v2q6uJhSH+o+k3UfP9K8nKJvKVX8V2QAp9+aKMIsqKWXndtFyWdXx2NrPzvQ8pNP
Tgjy5qm2Zz6Wh2q298XCMyYNwAOyPEt37vNYDtrg51Wu1w+edKrfzTTGsd+oNf5ZFSaX2UEWNiVq
Py70nBWZSyI7vrdZigs0b232npJIcUpsiYTzl2uOafLgTsOirtAVw9jEl46nWX62VajuD5itmOE3
SH5Ja+/6FGUJa6f2Wjc+WE5W/ztMFlBdN55i84CK2VQdO21RNFOTLE4OM+h+Yje4SGTEHK1mHyo4
BwSGbMfkgNaYmPcwZaeTAkXol943NWadFeHeMDd2dIi1UZ92ndOhkTx2ctIDNVXdamc1wHR9D81m
PFXUsVXRTR5y8dDlbVyeJg9vpwerS/QpIEMoys8jbMHuSP94QLswzKmEo1ZhEyDgeqGeQXBZ2jEv
0wIvsDqtdWgWrhK137o8bZTPRpiN/3ZmY1hfSq6jttiZdNyynVaprXeIvcwZjkDuiawHPYdYKg23
FRTbeGMPOBcM5V4bswohsrF3f+hmgQYDSKU+85varnEbogKW7QdLeJ/qUqjZLmlkWGC/FiaVb3rR
mB/rMav7LyZE7PlHErcy+STyvvo5YCYkH4RIZBqUddvavlNZdfEStk4BLSdJHQgqdtxQTDNlSgJg
oeUSNX6a9am+wypcj8kI2zz/adRxKXx6A4PR+8NIRwFJ87R/RUDJNZ/6LMq/jlMeAeeF4NV+rEHt
GTlACk3vGGZRzjLaQkKJRXUufIpaTMUuVls79nKCQrd76ixcUi+zWVERbTsHT6IkscfxgOawzJ/D
NIz7L4pbqf8SpjdxEFtkbRwg/On2riZkhtmFOjQvkyGb7rX1urpb1DVzdbxgwSMMH+8hc/ALspn5
yalStd7NlUXh2xbuoqSFXbrXhj6KPkP26M4TG8lF6cauqSjOBuXnrrCVU4b6l/tSjZMRSwgMUe4E
BGRD9bcJbMX7EqddHQditmt7p3SqVCml9z2afJMzwmDGgvooM8sd/w61osqflZRBcQjRI3EYR+zp
dTN0eeDhyaa0iNM4Tb9GAKOLg5maw+Bje4+7UIikwrdYRqLxLSeJ+w/YD8vSV2U29icE4srsqBBr
KwEZgiXhTPem82JLhNN2qDuajq86nSn2knXrfG9umvTJzJyiD3K9qKvl1coIvK28iva5bQ7zUYou
L84hCmSeH6aGLh77xtLHi0x0FBx6q8DNSUO9CqpLmTYhDMqlkpHMtap/tGw2xS4JiwjXZxPHtaOq
yrp4pOKOE1k/U3rwbXjUX9EEpOJgKzG0biVXzf4j5keGCj991L2d13ptcUbwwFA+VaqeNC/8kFb5
Pg6w1y+OFk7xvmSD2w9OnRtzQC2l0wOW2jX8ucnmb1aE8F7F8sZmzG1B6XvntKa0dg6y5yNnIAx1
a4eVcWsFRaGhX82mH/u9M6bSPdZy6vJAUUWdfAxtTSm5RNNe+i5o9vEoTOhmfkMS2vll187io9RM
2FHahOyfX4qWu67lX1Y9yEV08LHUUqs4sXZT/jA3BRXg0auLr9FEKMuhEmzWrG6ar32aekVQqaWw
fJD07U+BWND3yHVCde90qCGhjAjx/lTTkMGhMNK585MJoB/ycnVcHGMJDcMnB2qhnFclHCUlH2z5
iHxcPHC4qwqThqpKVL8DhflDFY3Z7oQFXfJBbafJDEauSfVTFdb0K7KpkrGf5ItXslsih+lPRZLP
+0najfWSuZ1MH9us72Aq9YNiTPRWpYJynRmnfbyzu8HLfqdmb7aXWvHw5OLSCoWPup7bHSyjMs5V
AzVi9lNZytp3p7JHdHUKZ+XQ1oU5/9ZSN6sP9hQ6P4bKqtoADzGKvboq+skXnRmWSFPhI3tEJyLW
fU2oJVQVibet3+qT+Wku57I4WPzC1xl2f/ujnjXEDCBXQWLZcXXk1UGFv/MtUeei4gaa5/Jj1OHy
QZUOEk9Al7KNjqDDMoAbYyLrfcpXWE5QFklfmerG22GaRJtfDt30owEpMx0qB5GT3VBpMxaZ5ejp
rxAV+uJlQNWrbsCYFkm2K6ukV4IIdrR7hqBufJ9Hy0S1XjjyuUDqE4BmbhjDV7xNpvapm4es/97Z
Mjb9OeqV9hFIlFP6iTaB7mhcK273oHiz/IgsUpoEcy3geNB+7OfHMG/n5LssVac5tLRWkx0qVP18
Gc2hHw+q2zZuMJqRJ58to/a+OGZaNg9hrent60QF097ptRU2D42zmDrXVYiMC1BWd3jBdCXND5ni
zsqJx0R8Rw0aG3qvyhJ8Q/8fZ2fW3DaSpuu/0lH36AMk9ompvgBIUJQsW5ZX+QZhu2Tse2L99eeB
qs+0CSrEo+mo6CiXLCYTmcj8lnehSPKTMlIa7zoeNu1sEy3FqyxamuqtSO3SfiD9I0TQpa2Pe2uo
lf4WwztRHiIHPzp/6fA92E9mlWccSXoV3YJiKPCT4O20r+BBqrlfTZEhAhTZCAXpdgzLfiFSWbvL
9LR8p6jN2Osm3VgORi2i/J3QJcqVQxkN3dHt2lm7dpfYxqap1ECez2x9ugpzk3VBrJqltVO1rB4O
uVwIX5pURJ8nh21xze4HUqfGVNb2uKnl8w2uekMbTBpUUK/Pqji7D3U9uZWFrdW+FQ4px0aozzmO
nlpf8XDGJoQGvfbduPX0eCeKKmS2jl3ejQkar0FiLKI4GBpBWBD1btVf1w3R7T6P4kb5gK+Z7uyM
rouVzEOMYiDQw5rFDRd/FHE+f4/cLnUTT+YKnkzKkFWNn+YNOhpwwKsmUNqalmrr4J7q27KJxt2k
hYry2VjC6EeUSiE+KHHTftFCDS3/nWrOU3dlQdvA5TtOqvk6GRPta6sY4L7Cnmqd53ZWOAUE4fX8
zi0MDGLasmzvpahc9xhhfld6BHhdvQeeb5UB4qgxynG6mbtcXHX/2aTud62loZUeoeZL+Ho8keww
5ex8BATHdtzlpVn81Ea1NHdTKifjquoX5ZNKAGZ7bF1z2vWL5pT+ZKW6cqtMapEEelPJ60pP8zDI
VUWfMYKIzRKuvVJKHF5ajoF8MbBZikx1KvYxx7F7jTxKzWkfFn15tNj30lu0dkLyRs+KO0XMlkMA
Rvh7O+pao+9ysr3Zs7IxMvn/arJAlkpaLHMXu/Z1RKXe8BQlFx/wAtDTK6POSttTZk6fm3qZLdcz
ahQaeU0IhA+sVB/uKOsM2k1VhMZ8I5cOa6jJ0VGXCM1mYp/ZS8KWQfuQk6ibmuLaEnZdHQk4ZOWn
WC/jfBHK8TFbhD0etMWIoyCkqb541iStNsiaItH3I/q/8XvehXQ4NH1MAyjD4cghGSuW6k2pRVN+
KFYVGw+LSpSmfPRIh/d6omXpjxClqX6ndUoaT35RN81dFWXNtzlODTQCrSSsGw4CXTo3FbDYyKOI
qmD1Sy6ZhgF8ujU5rLpFjbnH5yF5m6luT/t5pDd6PQuSrgO1EDd85xJQ6YE7qW60y8p46SYP6FjY
3k6JXhF7gSNJ9+oM8fpKVrgJguJAlFDfmSJZ4tuh6ppmlxbSXnwrBTXp85+L7u1qmaYfCOEgABMz
Osk1JAPsWC0h6dym9mJ8MLJmLG+tdGymvUgJUb5Cdm+Mmd6AYrmPKZ00easnsQkZeOzzBECVWkRw
wMFZKlPrgaCoe7qPhds5HsIWQ/YTZODSvH/K0f/Pz+m/osfq7u9kvPvXf/Pnn1U9tzhZyc0f/3Wb
/Gyrrvol/3v9tf/5a6e/9K939WP5QbaPj/L2e739mye/yOf/e/zdd/n95A/7kutxft8/tvP9Y9fn
8mkQvun6N/9/f/iPx6dP+TjXj3/+8bPqS7l+WpRU5R///tHxrz//oAr9W7li/fx///Dt94Lfu++7
LqFF+vdn/c8vPH7v5J9/KJrl/JP6KxROir0gEVcs2Pi4/khz/0n7Efg15D3czxyT4mNZtTL+8w9H
+yeWRrSyQfOi4MZ7+cc/uqpff2Ro/6QKAvkeTjMgphWi8v9mfrJG/1mzf5R9cVchadf9+ccTifQ/
dRUDlDSFaOAzBso1SJGYm1JfqNOUn2nBpF6tGlHQl2piIfebtv3XyUDv10Prr85kUDVoVt+pGEtZ
92BH0vQKAT13vmu1qdaR4iQhc4rdyLE0XKVFKysvn1cX7Tps1fdZhdRrHCWO4bVFzg1UjrzH+yq2
Quu9EZshjjgV7WlqVmWJ1LxfYnI7dQAJUeQrfDW1xnYPOaW/N5dBFZ6LLPndKszy01WlMt8R0qXX
op60hfNOrVR/xqTPOLhRM6p+aPTmV63XuWVE6kbFTh0NE0fzqc5vzTEEfJqR6cXeiOeGTh5Wpiqn
hh13QZqY2T3e3oJaQTrUeUBypllHFfxobgQWWa7l54qLm4In3TaaLymBndbY/l4bimtQI+jFIIi4
WZtGKQfBM7NTT6mitPXmsQX6NCyY9BUZpZgLNdhNt3YdD7Dg2q19+gcS+Wn5MEyiji0njdRL8bkw
PDFEotul9CfHH6oo8M1ZZNLEN1VZzfnPxe20j1Qruq8zTKnMm5NuGi8UNE/L73wjAC7g6oCnYYZG
BX7zjbpIwSU4KvE761IU6QALV2KHkooifDNF2vdgp+Mab+bc+TuBQDj8mMKOLn0NcYr5hq5Mq4YX
Ze1j0z3m1Tx9MoQJ3O95SAYSh7ih76okrMS7rMwS14PPMaqBESrkEysjIbuZIkt/VLW82WkTwrhe
ltVi+a5zvbmf2fKOER3wnYqbEig2VIy/NKmH9r0h9TH+MIbLHP40h6mrKWIJOZql/9vh9O8j4PdX
/rT8vc6FFx3dbGcFyQBi31RS1dSJsQowa7KpxKm+LZDwkV4j700v7KfTku06EIQ2nhkoBBt/hy3M
zyyRyRu7kBolbUpJRWJwcu0WUetM+mUxJbM/IvbfX5je9qVhVF4Z2rj0E9a2jThdqsIZm7q0Yoze
HBFFXpzVc6BbVbhrU7e90CQ9myG6Wyih8LqADwVQsP78ty5eBK4yF1nex15o5avqPbzl8ErO5eBc
U7UwxY3sx2m65PZ72rXkwdK9XyW0V9kvQJtb9oXExFIvusiKPCMCyT5pXXaHgWFDFckNu89UDzqU
EK1LsJ6zJ8uwKJiunvHiGZ89koBxBtRACGWoy4LoHOKzt73jEFwkSCP/fHmbnjag10katklHFgw1
JQJEEE6frS0zMSyLnUbeomT9VdvW9iHsdf1AAd296wDA7AtLX67Jiy/JaMBe5cN/vxVXIhwUKbAA
yDCDEtkMjk049hWNzv7pQvzuIj9zja6873BOzL7nVK4617MivvfBMRdbssuAM+NjMYCxlFRP4HqG
oAUkmgo+eFVrvrMnyqy386BTolbLPhfvmkmxQGjl9DNTKsX9Ui3vQWKS34UscPG+oiguAwtoBhlV
H47NfF9LFRVCEVqK9X4Jh2T5pSeAk0fqJVY243o42uryqUkGZXiM1GaJPo3GODguVQ0nzW6NMRHG
26RUteY9nlNobkUiqqzUH3Mi1ZtMtedZ+KM2OmsGmlfz2y6qjIJccGroIkRLIpaewk2ZiC+pUklr
OLpGVBjUKNHoyFf7NQh14AYWbdrVdmxQyNVxD/naOyLJdxHyMwB8sjqyDF+1CfOdY02VK72REYIz
b9vBKXFbm6vCuOIzIncJYmWqQowKGDn9kZfAw96IyGjzHdL/LkdHp1rUZN/GNoSu4sjOtadxBytn
cnfUKQpy7hE/4KyiS4oG3z5HPG7S7wptambjV6kjOAlwBbCKktCtLt2ZZqdiNLHt93o4G2DW5mEu
j1FSKM6jqxRu/0m0AJd/ZZZZ25E3VbFd/1DMuhZ+Qn26Qdl66mK5d7VR6R6JbGwJln6J00fXzfPy
WtFDYhLK0mkj3ihTWYPLS6IlrnaIj07jPsOVFCChMaJB5+MpVOZfDLFoo9dSMxqvBY5x7tUYjYXq
U1GUwzEuB0V5a6kUtRtPwdm9+xCXyVzeEbvUv2ijOu591CpjTGOkNrXsa2fYUcydnpPzkSJOs3pL
VJiI+xneln4D6KerAr0Xs8PGtRLz2pEm4RECvmaEm3TdTleRa9PAqenY8r20LLf9hIbtaF5jxNl+
TNRCc/eVHEts48n5e2v54SBgMhFhsmTUQHOnMrLDqHV6Kd90jYg1Or5louX1zkVhkwTWiUxtvyiy
o8jflcvNaDmDfpi6IsuPY829Mvm5jQynE11DXDDtZm+n6MJ+BOpR9J+XuFxmuD0t1dbjRJk2Zus6
WjEFmdDz2vA6VU3AHElz1JsvQvYGbVJcbwDBDW5oLRWON7lZjV5vlAD2vX6UlrWLAMyNu1afDYQB
J2pEvqxrC7OdSckoNDvWzJP1sGhajB+ijbTkyOLG9DVCDcfYImozcS0yakW+Oo5T+m0S9IkCsyHJ
fgsWpC5pAjrafGsV/Zj4tKaVoQEaOTb21RiqwwSVxEatzxkB+t7Sk42Sz3YOi6K/HegKOd1+RL1O
zj6bw5iONJxl6PzI2yjsPoWJzBJBITrNaTnHpOblQIkzdONP3YB1xpVldPXYXxcYUlnHIaMMFAWU
QGUr3tH8UHBnVElcq/eVg+kKZL5O56TwllAz8gcQbkJ+6ZXCSbwE4W71cwGqv7+x1aKajkqry/B2
hVPfG9NoGD9nadI7vhAmnh7XZFAQsDlsyV9QISBO3IRnYYlNj+KEdtBQ8/WrMuuOXYHMy2Q3qldP
9nAhxjgfTyDaoCJ5sXI9AaKc3k0pyCWtH2Y3yMIxvioRvriqbPpZjs4hjdL9JROG07twnR8wPWTs
V0UKwuEtXE8JrWEAKusGNa4PPrtxCqZ4WHxDht0bp3c0j/qMs1OoTV6I4TY5wdPQuLJCXwYet2JZ
NzdhXxFX5GIhQevjLr7OOCooJ005HsNq3HxRrWE+5oBRTZ+WgemDhhuLIKV/lO2sChfml4OCs9iV
oBKQnouMAMps6hbgoEU6tntjGv6i/6Rfp3BLj/Qx9FdtJ0IPBJ5U6MrA31A5PfNNCpV+SZli+yvj
wq29sVbU7lBRsywPzeS0ZeA29NsuDLpNdVYpBiJIcNMriQ7U3+messJ5qitbhr8a3rLBz42SRlor
1HQKyNHH4ZglmQx92cqF/DSc5dEJU3X++vIDPt3Z69QFMDGcJwToGLS3N99iMuFHUt5bA584JCFD
bStqi94vc0dvbxvywwhcRKPrzYVXarvFaUsbiIjYnFyQLnRzXfnfQmmhR7MQjWFc6QOFOS+Mp1ke
HNFr9yWnY3yo8DDyFrEMli8TM7lEGT+NbddtrqIWwf9Qi1tNK/XT4RURWb1hJnYww9K6ymkyXkdi
jN+GJYHShZV+ZiwKOyuMgToOiuKbZ5wLuegpaWqwKq2/iYi0vMk0s7uauuD+5eU8Hwq/iHU7sZeR
31A3TzXv1WGczUZB2TSy450D3eMGn3TapqqOYs/Lg52mJU9HBRcsGC6KVogDbxUkZpEgUFVG0aFL
W+eYtpnro6TUgqDpQ193StXCL0rRLxwJz4y6mpishmCkYWcOC5HTEfzqeMDmZi7fV0KMR8ua+52Y
VPEhVxxQEArt1gtr+JQl/ydDYLLWqoFM5gDcyhUQmU43jFPahCECYbrKRobuUKTDSGAv5iqnZYzW
qatGShj5UNv6ZZ/ndVH53azao+fizBzJC1/nbJ0pjUD95zshL8GttNlSUT+ENJiJqvpUU0Yfjm+b
fx76Bsk8gObytY/86aAi4cXyzWGlN9dt2gL4FRD2Do7T0mtKsgJdbUcbfWPOip1jF91fvZU4l3QH
T88mHvlqZoEsNJhDaj3cvqeP3BiaaoqbsDvg5Kh+AAgw3qtAxOEO9r3iUbuxLo14eiY/jbjSqSmU
kGxzGIrTEdVMU/Se8O8QjdpetEX0rlRS+1AKWX9hU38VNCjvCxlNbyLCufcvv07bE5FlpOjF60RJ
jsNpa+IxgfvJGyuUB0Dz2fcs1ygXIT74MTfEQJsQT49RqW36T9l0YX2fVPlPNjecBVQyCDfIg0nA
1+3222EcRqUSxcM0HIYe0fjEkTjbT4X7s12G6TgnBni/EccgF9TFPh/68crKLASjVdPdISSCWH0/
DLs+FHV34ZY42+dsI6DaKymPUhyKDqdfrELUHhuGdj4ozTT4rtnXB6Vbvg/FcOnkPHv6jISAiG7A
7UKhdKvIZKKK0NMVmg950gp/gpd6DWZMHrPUVB4k8ixvNJClnmJHstu/vPDPTZIu2VqaZ/AzLGxl
wI83Fnc+UFUjxjMHCbUsj767PNu/Xh5qwyVkh6OotdJ/XQotKqJnm5U2lG5KUm3UDjyBbt/n2uSp
sq0OGPhlxya3Or8SYe4Lp4neTu6sHWSXop2gtuqHtWGIUWfzxUDRwI9I1Hw304rbIsvix1KxLp06
pytCtI1iDSEo+oOrpSqF6NO1l0XRMJCT7swEgOh1rkzG8o1mpsIBEIXZO7u2u/tiUK3K9N15VC+s
ynZ4jlYYVfAu1+sU3fbNk8pgquGTaC7BWNkD+KG6fG82w/dMiwfwynnud/HoXpe4lAUvr9HpBccd
sw5sP+GHDdtQtxYaZtFNmTXFagDdrvwrB+gFGMSGBeoDV6xVrzGs4XNCu+jTy+OeHrfruGtCRb8K
zjCSZFvymiayCm7jrAaYHYsDRXdEnqtJHPK4YqWxnTn+L8ZbVYkgDSIru0X41rOOumRIKd0MoRnZ
izPeKildnHZJf8SASy4cr89NT6xVcGjXdL+szVGi6HWbY9anBpZRue+AyZK1ybg3vZ5knLKbFV7y
s3t2RMq1KEBabN8nA9DfTtVK6m6iEb3TdKZTq7qNOMyUDXGTGVKvmIzqAlli3ZH/OcX/XkDWDVlX
S3CMb8vEWOgOYCAED9RIsI2M5+EevBra59bs/C+GAgQuGIxQCMzl6bu5Ugl6JBuWYAnLeN/Ns2J6
VQWjMwunUHnVJfD3vDgdVzoEKFTU5U8Hk9oYzZiQakE6TuabzowdnILaGhUiZvjynjx/hGshmMyE
uJaL0N4k+sVoWeBjTTUQ2NnvXZC0nmqGzaesa+xXRc/rrCA6IW1Oor8ydbaxhsQlusbKSg0yC2iK
afTGro1Sx0e5ewpUM672nC/ZhbPlufmRUa8rxxIhQHj6KHsrHtXBkWrgVIntehIK28fJGPX8SFxU
XLrYzo9QcJ9IJnHbaIiCbW9vAa5iiIdEBImt9LhVVnYDiAGdHHQvprbTm10ei3DyqII6M4rr9aQn
FyZ8fphSQVj73MwXj91t5cbMhDIDF9ECsSgd7bli8ss6r4OGQoBfp7a1N5Y0f/3Srpkehw0qiDB4
NjeXveQFLEgGbSw72a8lgGPEbXczJ9AUGn0G8tnPl0xUnllaOG2gVpEWpRmyJWTxcHtUiSY9SFLr
K7anY6DNpeGbhdNd0PN47pmugRLbl36JvW0bK10y9bpS6YGqE4wLnN6O5E3EiHm2HAbF7TxdqV8n
+PX0uqA36miAI9AQIXs/3bkJ+IHUXDqd22mOd9KqCr9vluyqyxtz//IhcH5us2QogILfWBua2z2T
6BRyFWvWgqQohB8niv52tJPxTTgp8T2g5ezCeM+sHDuUuA/AKdiQLfexsKpBAfbLHq0ifactcroz
4uKvrJnk1cszWx/S6Q1BBEhkhwYLzDKxDS3oHY0ZxiNLgI+C/Kr2ZYEADSyDCzf7+TBUHqja0Ulb
5bC3WmXu0hVTi/xR0AF/RgehosTki0roX16ezvn5Ql0FRA1BEkUk7obTPeG4yqR0oL4A0jrsCQ6i
ACxt85caF7U/hANcHNMa0JxqLhVoz7fICtXBZAAbwlWkeJMoOoZMQJhPWkBeou0HY1SCstF/zTVM
mzgH//ryRJ8bjtIkHUqkahDi2xwoJYmDFtESCkYQFDve8hqRBxO9D+FG/RG2hd3tXjfiWl6H6oW8
M/VBFFw3F0WoNGHFDCX9MTf2B1d77IV9PVl16NGHHl95wzMa9zqVMVAv4KK2tNxSKwa3Ul1UYpVB
PTYEhQcFDGaONImTXrKi2D7Mp8EIdbGR1NBu3IpVmOSqFcR7ua97ER9EDXcgK/rmehmAxKp1ZV14
6U6LCmtpmclxMK+IMMrMW20AJ1Hp7w6G3E+aNI9lVANyc/PQ3M19kd4wXncbLm14FJ1lfuXfLpmD
bo+XdXzU6CBirWJDZ3u1y4idxlSBlhTlk09BNQ1mGrweRn2vc8RmqmAwYDSu4A8AGeAyTl9IcNAh
AAi93sMemx+GNK/juxqWcHptJXV29/IWPZvXCvgw6VGs0g68ipu3XweypmuJQZxUl+lN6EDMcSta
pLht1RfehmeGot641iJMNie2CZt56WGPTrNR7xcNaLKXu9GgQuyrOhqAY1N+e/XEuKl5+bh8GM3Z
HC5Zb4UgwXj3InrqAWmS8zlr3HQn49L48PJQ26ucBeM6AD3DvngSdT+dGITbPm9CG1PaUMprq7OO
5BbGHtlv8iKsVv26xs385TE3SlBPu4TKJYEvJTa2y/ZsSRydDnVedXu7dss7BSInvECrlVerbt11
iDj0jS36MAACp4Y+tbp5n0xG0njxohTv89Kg25djm3bhkH3mWeCmQOWcRHgVQ9jsp8nNZKmhSLPH
3akMymlxc78xUKyNwK5cWUWbBG1tRJcs2s6G5eOw5CY+1te8bcu9Rpgl0oGKjHvgEjNgP1CFRmvq
PqCt5ajKlqqDJi9c0Gf7eR1zxRlSWCMVULenezQpU5xVIyS8PPuVIIMQdAQMx6pWu9du5nUoNLkh
la8d1G3IgZp0FZtzMu5Hw1SQ/cx1H0f35ohTcXYhLt2GHWwmAjfqt6sTMofQOuvf8u1kWRo4vta4
h59rvIVqWPuqGo6vfWXWUWgWIkpAjgi+bzNKvsRJY9rjPkQu/jCJrAmmxM4D8gBSUhBqN60US/Dy
O/PcJkG7CEM5aqDrhXw6qG7KXodCAR68EfrONZcGct7ovI/rJPS0bLSCvO8vmVg8s0vWkvRaeOXM
I/I4HTQJs0nT0p5BYYXv1MpY3nIOzXtNFM3r50c7hzOBl4Au7zbAEfUsy96hqDuKWf8Lmaup8FO9
DP2pTuRHlDKmQ0iC+uPlp/rcBFdAJMiztdB21oOM8UtDNW3cJ+bwS+8r7U0PioUymzFfKD49PxL4
SNjQFEee8Ka/bU2jKClwm5CNjESNrhZL4WiBY7gr6KRfOMa2QTFvASjP/wy1iRXtMFZCo5zRQYPA
9ia1s7L2hjrsfCvTEeGZw/hOGaLUV9pqvBDpbGB0nOzr2KvSJnPEbmAbFrepk9h1v4x7iaiepxIX
H1247Xe5Db3PI3MaKq9MOvO+wicTRggaE3fqEE7v1K7tbhqhfBZ5F10Nybyq16KtHJDTqpe0f545
J+h6c99xkWO1tF32kCzSNSg37jUpf2kltPIB58wLx8R6W/yeaq2PgmsVDAfITdrsm1BosfKM+g0r
jiREdl1zCgdOG+pvnCHW99o0axdqDmdR5joeHD9KDiQJ+tZLGGxVzeE6MF4DL62TtLb13kgCqlDa
znF6yP/RFPndCPI/r6dLJt7PHFAMTxpLREbtQazP/LcN3mMQvprejPsGAu6t1miDeugsZ7q1q3Zx
PKfK+3fSlOYly6VnHzMZJhiKtW+29WtetHycBpUdB/W635HaOjedtMUOJ5d2N2TOpa7AM1sciRTM
NNbrGqMpdfN6DR3QRgidwx7iUR56cWelj5Q8zY/QIibpDXlrBCt3+68hHYddDaumgchrNI/VrGWI
s8e1hGMR5nI/qBN0eoDS1S5yJuf7a882NgPJIjUo1gP8zOmCdNVQUJQehr0YSEzrJUNZmYyx0nxM
V/TwQix+vgxrPLEqG2mkOZSGTkfjZdOtGpzbXs/UwQO/sjxA1OCQCWXMbBXt1ecpQQXNSnsNXGlZ
bN4urc4R2FicYU8nT7R+SbV1eoQsuSjYjDuiev1w9lOeTw0aJtxW91EadNV7Ne33XZ1kh4UO2xc1
Am8diii9JDJ5fjo56MLyD2gkttpWHxgQ3ezMaj7v47jvHsVg6ECG7fHLy9vjPAgndPl9mM0T7Axo
jVay4McAHmrX2TL+qrVq2pDcCPGr0TtbudX0SgPWrAz9FxCi+q4Eg7uvsk4/qEZSfmiSLux3L3+v
s4uS4Eon76GmQlmc0ujpRspJ8/SKKCHQwi7eFaCfrqo4VL2ZhHP/8lBne5byvgPKjlCfK4vQ6nSo
qMERJ8taM8BIob8DW2bsowL4lzo3KE+g2DJduB6fGVBTUXMio1tdZLZNkxhlBBlj3hU4nVm+UVn8
zyg6uTeOG5u3cY/w0YVQ4OxOIA9fDRuJumlp8GRPZ0gCl8tyTkWAMEz1TiSRda/qmf4rMmCjeAX4
UIpzKm2Ua2i+anHVJcqlpOosGllHd+Bo0JBaG7mbbUao5+p5NoggKuPmoaSZ+ValRvBV7WQ1+9mU
RruuVy3IGqK5sMXPtxLPEsPRJ8YdL9ImUEc/rzdCaxYBrZWV22S63d7Uzf4YFbPhXthMZ/cf80Qw
wkUTjUHPJK5r3c5NY6lFMExKuUsAId/zRH8ViMPuTOh1V/movf5doXPAeYurIncuoM3N8rroHlg2
z9Y0x+w2m5VuxGups2G/LWJOL2hcPrOZgIOiXvfUQT0rwE+6i8brKPWAJDbZGWKebpbGqXeVptcf
9HpsAzXK8tsBApuXq6J6fPltPTsW2ShgUqFi0dsgaFtX+7cAI0qXcOnrXAtwASuuw94Oj4ubygvL
uIF58RgJIVadTLqM/Cti1afDqKQ6RVsORgCHO/zSTOV47BIj/Nrhs2rtZI9cEgSwLo/3+WJOtV/N
YvhG9dm+ZKH1zHxN+KArF0Vb61ubL4JwmtnV9MiCCQHRzw2os+OQd82FlPn8SFoBR5wOUFiIFbb3
NjYZmGSQlwUoe/4yBCQj9DtYWZDjKLA4IORfvYpc16SL1COJVrcUMT2zooHcxAgIFn7G2K/uTAWH
gpcHWbfCSei9KoxT3qWIxk1MH/d0DTuFG2ORnRGgtxL5VVPVHglYd+UKmR1eHurs+VFogJnLXIA6
Eg+ux8Jvu1KWLYkdfMUgGcFse1EERMgqnfIOzTwkY7Jh9/J4Z1NjvFVBHVQ41wjNos14tkgglEv6
DlMcflLBx+2A/5fdzmhbPbywWGdnGoOhY+zYT9VVYNingyn2qqWQplowi3L+sLiy+1RgbxLo+hJf
k5zRkMfx1H95hs8MupaQDZN7i57AlgNb9EoLo4EZAvKs39SDq95YqJrAyTesveV2806aUGNfNSj1
N+iebEkqVCwiJY/TmXYAvpVlUq2HOkl+pSPIDNUAhOdjNih29jTIzznF6NfFzH8P6oD2wQ8Ng4ot
E3vATtVQi956GKZRvTLUWGTeuCzTPcV1w3PMDO20l6e5OcL/HpFCHDuV94L+1ek03aiK8qEuzQeY
1Eu7L+d2uaFehmlThqQRenMGID89NQcQpbZd+ehbzBdukU088PQVmCr4XRqrFNQ3lzJVLKnmHZNW
S5kfZD501wTelT/ZDRCZLNM85CHK3YyD2oXo62nn/HYsPA1NqkCph90FyHF9l397V3t9HpwsjJwH
ZH6y8TYt2RH3cY7Qv+dkpuj3EzYE7dtOC3V/tnpH3w/1HI9+Omrx28qcRHyE9aRcDVbYL79axHJ7
YNXSKpOg62xt+gmQQvYICspYu1/60XX8elTtN2ORAvB4eSU35w5zITrGXBYAv+Cq2rrYNm3Vo+ye
8xhr0Xup2csUHp6Rd6iHZdlbrQ8vsYjP9w4j8k4St64MmG3Tf9Ws1qRimg/DqPT+Yijy66TIOZBx
UVzDitWuOl2dD3TTeFdlG78OcPQ0Ybg+5F6kl7wvm1hHrRRpoOBkPbhD3B+EU8ldFLtTEMXTpVrr
hgKDnC0lz/XkQb6c053A6nSjxLUBJXuqrQdrXFUKUSyaaCppsH4rmkByNzg9SvYIDt7ablW6V5LX
bS9GfXS9PKmr6PDyWm9OxL+/Dr27VcCU8Ge7byGB4CU1a9ZDQ6zxHj55Q8cLK2Y7Rg12sRP1YOOr
eOGo2Fw0fw/KA4dptZIktuWDyVEQSail9RCK3j5YlTr+SG0byZ4urIzXtQj+PRaKGYTOcKuN9cz4
7cWcQ0vv2jSzHrRKpJ9HhLY9vF+R98LNL3j5WZ4fP+varhkJEFia25uDvnHNUlFY+YfcGhCwUVGn
Q/Og9eesQqYsUvxo6YtAmFFyYf8+PzAK8YCQcPXczjHW20EYg2k94Efl7qZkKK9st7A96CaTV/fV
fhjb76GpFRfO2w20e93MBOwMCkeDNj4tt9OHaw79Kr/W5N+MybTrj0MRI3urowX1SVd75DUrM3VM
1Dl1grKmMBobGdA802CM1mNxY4D8Z8OPtVYcukFP97oiB/3Clf/MC0e1GGl6IH5AAMh7T78jkltV
VkHU/UZx7FsY5llgDmns63kudkS/q6agYvhGt9RegzKQ302Re0hrJCBe3h3nm54aKqwK4g469gjE
n34PmahdH8cDkphFFl9rcpjuumZQvs+jqRQXJn3+VgPuXYGv7PgVH7A5ZEjNa4A/SfiQIZR3E2p6
ewxjE7XFWVU+IxWXed3UXnqrz68NgipqK6TdNMkIAk4nmC6RnS/WkHxrBcKGXZq5D31oU5YMY6On
WNlPf738RJ8bkJIgtTqCOQrTm93nFBVEJENNvw2dOX8Roej2Lhy3g5Jp89deqj9eHm5jRLLudiD0
VPRRlabET5XldIJ1ntJ/sO0I6UKntj5URQZUXQMRoN7kMU5TSp2ae/Sw/uqIn29avYilN9tSO9Sx
E+4Hq8tSGLdJnwfmKNPha112y4VH8szCk82R1lkr0YLI8/Qrzi4+mknYOQ9ha5A9I/j/Nl3VHqM6
G38aRY/HABKGl5gtz2ztFT5HkkcDCkcMcTqqAkxu0VEPewj1BdP2KhNvFncyv6pK2qUX7o7zs469
RWwHPINMhWbsZqycjn6sL+k31U5Sv6EUfSjaDnHWxo5ucEvt72eth0GQddOF4/18lmvr16GFDyqA
Jsh2+WUcdmMf59+WpYLIraVZ6ePBE6teVhiXFPCf2WyMRmUd1BIVA1oCm3mWqd0jhZN9q1auhV/K
hoJAjZxXcwdrqJR7Q1bmvIvw3tb2WFw49nckjad3Na5SoWeKUP2l9q1j38z10FDvzV0n/ZjJjn36
8mtx9ljozFC1xSuSXgA9ms1bmNCggmgq4x8AxdzCr3oEFYiS53DvAPv4+PJgZ6u/Riq0HVZcM+2v
LTd7yYrWHNFk/lGIMHszWAhDOkVhHhQejzdUiv6ptZI3ejdcAsCenTUgAUFtrvq/q8z7thwWl1Ne
FEiMfE+5H76XIl9uEFee3td5M6EQjuj3yxN9fjxQjsThVKa29DSJOGxlTJn4HnZFeSVyV/kyTLgv
oeybNdhMq/kFmtZzA7osIp3L/8vZeSzHjWRr+IkQAZNwW5Qji16mxdYGQVJUwnv/9PcDe3FVKEYh
NNMz3QvFdFYi3TG/ISc6aynaqESHoT+Il1EtnJepG6zHLMnRt6rDbGt0Yq3/v/BI4TbleqJ1yRkm
Pwa+PS/1H4HZpNEfb01deXPSqkUEqS8bMh58+q4r3w2zG6MKku410UbbVFCmKJr8C4rcTfM1M8ZS
7kMD/9/qCvWNsV4Jp4jHGfskm5uZah9kVwMY31lcU6ugg5oh7d6QFAoUxKDcOiCSqpM6tDf9kDmm
f+s0FHyk4iTTg6ioTnv8KcmdEpmBe19IPaVsArFzO2hm2t83RYukQWYLtb6qMrvPrgdYcaC9sgFd
fTJkzbyaKAaGV6h3qt0eJH2qPDdoUBobHF/RbHao778ZxApILRUN0XnfaWH2JU7S2go2ilAoxu+s
wqjK0oNgHX13ULMYn10E9P8F4qHSOBWh+Jf8JEJuS3Sy3UVulgQblKyT16Bp7NArMtv5oRQIf8xy
Z5KSARIewWOpV5QqmsLg/7oxVZIRf+vMksLXubTM8AtOse0Xv6n84UrJ/PQroKMAFdnJEuF2jGzq
SAoCaTej3ujfEPpqtJ8oS7ooxsYx5tZdFw03li3HEEq2JZIdipNW+r0Wg6peIxGRO7030THqt1Rt
olu3GHznKKRjtIhtKxXwsqSKIcqGhQuNfXaaeK+xbSObKLXZqXfS8y9R3CNBhuVjnNw6c7uH5XP9
75g819m+1vLR8kwrFj9GB4mXbZgXcX3wR6nc+mk6uJuwp9P8zSpHvE52oPVQutxZiMXbwVUey8DZ
D1BlnyclUsVbHNCcBd2N5hzUfsX4LUJ/ylPPyh23xaerH0NzDeJ6di3SHAcHMAd7UKW5pk7PkuZK
NUwLdXzjimgOAfLM6Kw2aGOSVaP2YthbWNrYUoR9vJICnI08u6yD14efSMnlzJsKEcy2SsdO/LJ6
3LFxF6gViX2Cpj01bpd/rzqKetKzmyR3D02AwMga4PasdEDgQUEdDBjdKFQWFtfIiPSXmaaZ/I1c
viWfDKdxnpVemwjE0uqhD7IoopXgV7soaNPvvE7jSlx/FnIho0Ht4AOtTQq2/PZ4h2oZiUv8Sniv
QW9NhdwW2ZjhdKnY90o2Fc7GrN3C/csXYmYtzHEe1oT8RywrfIlTNsg0q9brqCjWvpzG8rrQneKA
1sPwxTVLdA8uP0licSnSL8CEG3jaXNTX8Ds73WRtgu6Nbw/uq8SHb7qxRzR/lPmNXgGbLAMKikB0
uWhj2uacWS67emgeFxOvrPtKpSj0xFB338xcpu960WIhfHlOy1dvHouwhWIhxVbg0/Of//EI6aPw
EX7v/Vc1z6erqJ6aYx2W6obwadyUXZWvjLdsAVkfA87sb2g0wEqWWLTECZMkdHP31U3M4Mnu3O7B
d4px26l9cz2qmJEATaJmkIIGvQaV9wI7XLm6POmzlPjjR6AQQhzFzkWl43TWVacVQJ8T9zUtW73a
olLkeCER3veg6cZjPzpiF1hR/NYP0n/Xg6l/SMxMTT3E8Z395d+yvD/++yl0UxAIoWY865n+uQBJ
1qrD1HTua+E6rXWN1jUaD107OdJz+07nLtHK6ZinefSktaN8ujz6+ZaeVUn+f/TFhzAH0ABoK/uv
aOKGW6vGzmFjBM7qsn+6zcAdcEPONYglZ2s09AH/gpoPjsLfV4Ffx96aGvPA09jfWKE7/V3n7WOX
WXMaPouPACRavAd551ij647O69CbxjdkypytO479Bv6U+NmUVbiyrT87smB9iYw5tKTJ83f+4xh1
4LIAVUr3NZGV+agPlfw3C5zhehJR8pd0lY+50Xun1ABfi87YYsfEFRFhpYeMFXT2cMhbK7nJjdCZ
MARQ3OyQJabx/a+3ia6iIwM3DMgkKLTT6cGUxi07yv1XxddaYG4WE8RSmKd85Yr95DQw0LxoYO2g
HiySviKlkCGKyX+tVZxS8sx3XyajUHZW2M6y6iPAztyvvkVRVR8uT/GTFZyzDBOgLC0qqjenU0Qa
dApFWbmvGrqh7mFSpwi3IiGmnTp06bQSNSzfTE49SFwSeJOaLBnHIpW2Qr1REk0qr9CKRT0XZMcE
ZwMrePMLJSGKaFIcXl3/+fIkPzmGXPKwgKiMsUvP6s6BsKgwm3xev5JvcZN3V6SK6IoNobLDTaFc
Wc7PxoMODrqLFI4xF71imoFVoiHi/apYlXJUhk7bdrk+JjvFCaNbwVdYc5j7bBnRmqSvQJ5Kh3ux
jLSdItf3NeVVlhP69o4V+xtEY6NskwXRWgv3k9uTsciUZpg/SdxiFRMTtdwi6PzXTMB22iHEVz5r
2jCpK7fLZ7uFuIN8H04B22Vx4t2uKo14sv1XO4WQNun9uMOUOjyCmvNvbfzfr6tx8lceyc8GBeE4
J39Auc7IzNAKczeuW/mmkClsRFKBAvUz6yoItPKqLVpxV+hhdLi8Qc8HhTs5d6ZpoCKru4QC9n6n
hr5qybcW2yNjk5po7rQgfBoE9GR5m+nYUXiwmsX28rjnKzlzNomAqGvB2FliuahYV4MMbM5E3BiV
V7IQhCSUjH5fHud8e3KBgrLjc7rsnGVd2mojK0WZPHgbetu9NcZ09PBDtb4IjCR3fz8UwrKg1SFT
0mtaPO2pDGOcmYOQofr0dlT06FuQdiXxZJ789bViccq5WACdEMIsA2M5e+IAcGBWrpHdpUqtXAPB
5ih0wa0ToIB5eWafbBKQZzwO3KHcZUu6hvAL/I3CNnxDq8rchqghP+Nnm1ynGOve9IqhY86dr4kU
LtMsPiIdFBg9tC4o8y3naJouFmR4u7ypAHEPGDf6W0OkhheOsXFPhbnZ5cqg/4Ml87BzY8S5Ls/5
s41DaDGXwtg2FOFOnyc/LEe7RK7vjepcd80ziam3nSVf7KkLry8PdX5pE2JQyQb3xllgt54OZeZO
Z05Wmb7VQ2Lgq5eGefwIkEnRv1Ohap5koVvOmoPrZ4NSC+OgkUwS2ixeirSI46wjB3nT+koeVJm7
T9SFjNtxyIIrCHN/iRZlhhZ1AhJnE6Qu/1gEGplrTZUgvXkzKtv0TEyoeq/o62bbg5/6HVEmXnnx
zxdwfgVpSFHomxUb5sjnjwgRMBoW3e2QvKkj/CUHMZjvXYhISq11k/7XmwVyBCKTdCPAL1ItPh2L
MAKJw76I31AKNaZvY4yvxs53/VS5xiQg/3Z5v5zNbM7jNCiVH8Xvs0/pVLoseiNs3gZUO3/iWdd6
GgEqj69idP/DWGRmICTmUgfFsNOZYV1QWOoUtm+Gii5Ro1qJv+NNNLZ9reCccnliZ/cMSTi12Tkz
o7ZCnng6GFquY1X6+vDmDnV9a/j4E0DxNx+GLrru3GgX6lm8cvbm3/9n3RW5B9pXwIkpAOCqvsQl
5oXjZ4mM9Dc1VglfGhuDwJ1OrXAl7ztfM8r5NJG4rKGUwC05nZobdxBn0DB4a+hR4EGjW/IYDH7X
bBKUdFa24/ydTic1p9iIlMDs4DVaYu612lQCDVL2r8RsgdvjJ/kd4kG0QRcYhUglzDbG6Ls7GevZ
r8sreFZtQEvQQqmR445hBlyheYn/OHXGYCFhXHXVb0qm1gs+V8UNmdX4pcRL54icb/+rUFvlGyoH
w1GIyPlHT8d+5VsvyQBUqMxZZhYYPFhPkALG6Y8IM2Xw88ls3mEKVygx45SD2V/YypK62NjWxyRU
tWfFNSbxXRE4I2/t0dCuUjQIYmrGqf6CersfXScqDpQrb+kZgoFoa5bkEyZ3Ls/K8scZIWDPJjH1
99KJjS+d8I0XBaTVMxVvXMGSWQVwoHoE80g3b8oo62yE4hTtcdJkPgcTovunwlL+h2qpcBlXlm+O
Uf7cOfOP40jAy5zDCpC6p19Oq5yk6YBbv6tV497hiCGfNVNJcIaoHeOhjyYFBcimdG0892SZenQn
gmDbVUV/1YgAV+4A+XFzZT2XT9X8o0iEiQTIamb1vNMfZXfEiR2K6e8TbufvZqnlv82Eqqpg1b7o
cWytfYV5f5x+BQ4oNerZoobsWyzeqsExwzTQBvs9yis18GSfNUgD26iLlEEtH/DeytRbO8CfUiRR
62xznuovfiY6Lze09Fc2Es/sA71J/86SYsY6UPqdk3USIBOQxeJLOEk+I/41/1fcmi9KjLqih1kD
Ui52VlylUfV+eTss72OGo7duECPQ9gZmubi0fOx7yzbX5bvkEfAmNaYhopRY1BUoCfZG1h1F7wQr
X395eX0MCoefCr+NP8Qy2HTHJig6BG3fAePGm8YIBEbpiYutWK49tm6hHQaz1q5riQHH5eme7zNg
DHA7ZtgsUKklXqafgtI0W0W+j1rU/4uZVb4NotC4Ee0QbwcnuLo83NnXBWYtjBkkxmsHRX8RgREp
qWEYRRE6+32NKnGXZ2+D0Y71xu3S3qOuZQwenLe1PNNc7u4Zqk74w8ri53ZWENa0CTchJ4zfq4Sj
U2YzYc+tfOxaLN69lSf97JsyGK1NFfQKy0kIcXp2i8rWsUVo43egFeHolUmTK5AbqX5kYaPsemtE
+ezyd/1kftTxZxEycEHEEos7DDuYiEZ5l76bWO9cVb7j3KRTBr8iBML6vwwFAHcWtpgvjNPZTcLB
gk4t0vcg0cNd6moKwua6nnl2TIFgZV6ffErElIj6yDDRGXQW+4UqJOK4SpW9g14MNmE8GFctzajD
OHbKY5pPa8WWT8eDmwbyhRrImbYmhMdYi7Qwfw8jU9Yetnhlc63qg3kjqyxXvKIQxgp08uzsg3WZ
T8N83YAPXS5dHNCTVzDTfbeiaIBwUBa7Ko8sr2pjADdqrTe3pTDj/az8tBY0fbJteF4MSCNz2IJW
1ulajpAzI+mr2XuAxXbmgWHJr+oS00g63an1eHnjfPJtGYy0hHucWH4pKZVlRoh0RJ2/T1ls7HJh
tbPp6HDofENu+hEXnv9hPF7OmaxC8XP5YVNdb4MiHfL3toqsKwoS8XbCO/eRhyu7qnnmV9oB5x8T
4zfcDPgvqZy2VBsth9nFKtXi98nu1S+lbMstBebxkUL+Gnb8POQkiML3i8QZdimlrMW5gDwbawRL
ybt0ygLPxUnHMzVxrB9ujaixM075tozUEuRUZzxYPXYadTeVKy3E8wXlR8xqZMhjqizsIuSkKjmq
0ZhzOO0pOphxHm1ykRm/7KFA1M3N/xatw0joWQEQnMlySGgt7lXfaLuiUabsvR7FS92WzZU0eLiK
yd6GpEr7y9vnfDmBhtGJpSyJEZ66FLRq9a6NDXwF3o1Y+PdY/Cr7GFPUa2F0738/EkhCwg6a+wCL
FxFOiEbv2ChV9+73enE76W6w6zsZ7lOEig6Xh1q8v8C6UEsAHQuEQYOB5M6X0R+pyjjViR0pqf5b
Zrk4FFqt76iqyX8KiW5Q6phy6wcYOa/c4p+OOkPKuOcMAux5I/0xag9Qs2+CRvsN4UGIXeOU+j+N
aNoDCB3jzSj05EdbzZYYlye72J/zZCmG0OIhmef5X+afdGZBRCN7/nvUR0jQVuYbX6SRBU9BWvsa
hvXVGrdrfmb/CKL/G9HmXNLu5g5YlkOtwbAzXWbGb6wQEiwZ8+kfzIqVlSrPp/OaZ0WMgTDAEp6X
NhQms0wzfjfgeK61RAEm2StRh/tPpgSbUccl+O9wa0zsozrPE0WKSby9eCicocUkPBUGThdFP+zm
v6eHEk+6rQxbQFITAcflxVscv/9G5PaGu0CVkNz2dM8UZQa4TU/EbyCI4a52I+sa4/pur3RC2V0e
6vx7kmzRB6BNxl+05U6Hans3hO2Ny62nyrEaQYhNMH5r/OfIalKoE0b7+tcjziIfKu8S0A3+dzqi
Jp28N0HOYMsW1e6xddyniKzX3UYVOsNgxdp4JSY9P4JQAPmOPPM8+GfiHqMf5UosOsiheIGpyl0L
EWWjl8r4u07Q/DWVUL4YoOGyl8sznR+i0xMxWy0A3SGHRQpgCSR2YzOwXJwNpAfqU72TQxtcm6Pi
YEhSyB8ST8zHTh8wm7drcWPhtvB3hpxwnYBfoJI1v5SzFsMyXG10t7MaNceTLobdfYXnlP/AVw69
SORrDJGz408ZA41ougXUX+cNdbqsRZb3ilLbnaTfMqYbENuYmnVFKtfE7M5Wk4Eg2bB/oFFxHuc/
/+NCtftyGCvER9ixfjrFOywEhb5NmnAqcInjCfVA1DXy2Op9ka/cPh8g3JMlZXDiuLlySJ+Ce+50
cL9EgbiYDLaSD31p3OOlEeg3QVLIxzA1zMFLHLtRwYYDNtxi7qS6R833w2dYSFO+KSNpZV6JHWnj
6eiikwUOGrEKhqmg+8UjnrIhLtRl1AgPpKyV76re9cMXExUy5cmqiiA7mhEak17ehqAN8T4ciYu1
IatKBIfghobDRhjSee3CPnsO0kBgazTZldHuUGZ0sFuiCDTBF6qMJHy+vNs/WRf49TTCYMLAkF5e
WlSUSyMZDE16lpvW1xlOmnfG7A8eIHD4k0RweK4x4FhjBixSCNoM6Fxzh3HCSa9JI05XpMPl3hd1
qmOdCYWovu7LfKw2fVcb2k1SdHZyhCvV32D0VKS7kibIWh5xdoNCgaHmSr7EZkREYRHBWNC8oPf0
RuA1IM6wGRMd5qElWH51k7tZ+2oJuUYRP5s0Y6LOhKYdkdNc9j2dNEjxQauRTwg8Yea/8q7C6WP2
TQx0NP11xKoOJuj+vTVM1soJ+GS2RN2IFfH0znSMRbJNehSbbqzTnsJx+8puZBlfSV2f5JcG1Qhx
mxMFpyux9tnOokdOMYriNp+Zi2z+TX+ceE2KNmopFEYgcIXwGju2mo1WmVrqpb0sNgp+yncVABZ/
5eH4qK+dHHcyGjCQM7MPJAmU39ORR3zO3dQwoJg0atdkx4F0sq42BcqdyY+mTOhk56LVmitniEXY
bGwH+M7tYIVZe2dnPU/4nox60vdV7MQPLaa8gadVWKV7qZK2xdZxG3EICFbh8RX1NOOlEeaNPKi8
0v4VxInVbgXhsXptGySrwcakZ+ffuA2nWcc/0cZpOG6wFNmJNFXDeyumyLJNzLoqtgkgR7kSVS4D
E+BQtCvZdfwNEPBSSDQmflbJe/QfvdtuTf27m6DDMn79u4tkOcjio8dt3xgIleo/jK+K5yseHoDh
g7uyp5b7eDnIIolsAiuhyi71H6RunqFtpHKswmtnzQBmmazS2YL2ClEOHgItPHuZSTVA3e0pQ4RA
iyv5qOlKtRGhUW1JoXmGA0Xd5ekEsUQT+b6l5XasMnBmlz/oYtU+fgNiFSQBQGhmCufpLlazXgLg
LVBdSANzV6pdhwvBlNAo8te0wBdRwMdQc8IxFziJl5fGTkWr6H6Fm+Re9934rh9GeTNFmKxentDi
QvhvFDIANDkRHefznk5IGdzMsWrEVMo8EPsg9KNNjMvTXuERvZFWKm6wWFyT4v/sKzrUNZFwp42D
3PPpoBYveGg7rOTASm/aJEuOOEiEOFbhs3l5fovN+TE/3jNeNgA6DgC206EcP1XdmjsGFalI3YLw
VzaaHdXbsCjDWzbtmjj9Z98TnZY5cQPkz016Op7h4wE5m9jsK4h1D3qTz6wRzd/1McwEw88Hr7Xi
v6wx/DdJbhIScs4Fsiqng6b6aEUl9nX73iEAKpu44vkCpKPiL7v/6+8pZgQ/NQ36O/BuTofCUmzQ
uypAaShRxtyjgDRi+gR48F/MkMVWmna1Ug/75IsyIsNh8oaE21JJMrWiqS+BWe97KYetrKIJ8zHd
PmDxW93qY/Bz5NG5ujzLTzYo25KxeLLmbujimAfg1KyWVUZcJZEbqxPRvrd5qK0oXcNyzmvzx7s4
rx3zoh81c7lm5vPpBy3UQeix66t7A6flfWwU+ZYXK98aRVLN7rrTvnamYuf7/Vr0/9kkuUfnQj+4
Ejo3pyNDeBqzsE2xHQn9dIvdT+PVIkf6zHXWhBQ+OYUz6RxSAjQAop3FE+G2TmMZMWYqUSFxHCmH
aRO1XfqgBzX9UaVZkx/9bGqg9udIB48Ixjyd2tzdky01/72cN4410n70hZ9e4UHw6+93yozCo9vH
wwQm73SkSCljW40zJhWMmf6LfK21njRyEM2jgDI9Xx7t/DsiUsfzwwNE5Q2B49PRqDvrRuxyURfA
IPeKcGOAHSG2i2OYHNUEofDL451/R/JD7jICFO4WIJ2n4zWo/E+UucW+DVTzSiT4DgT6VP60HD/4
cnmoT573eSxwQOxF8BdLXnJrWRnKfK0g1LYLs9lYvZ2gYiJDuyoP3VBHcm82eEvfWxWNa3KhuskS
r6gMpGw8khpfXl/+RecXD7WEGS9LhQiF7CXMq0B3vaTagVqr9H2z9HgRY/k6WGJKt+bYyXSHxi32
SnYXxtrK2J8sNG0jID0o5MyWY/Of/xGn02ctNCAu5l7GJOA8IY5+zALd2ePRXW5sTME2lyd7fg19
3LDgK2iqQOVZrHQSTj0hSObu2zqP9+3Yhc++02XXcIXVXVQq9V1q+L4H6DVfud+XkBNuQMIA4Ip0
y7gCkTU5nWtgN0aatQNOS0GhwoaWLH5XYs8TEddDbjWGmzTDODo0M+tWHQb1qeyK/JBPQ/9N2OVA
83DSV3bj+feHAELbatZDgwmyxBV2+LKDNskJi0Qe3Jh63e7iscpuAphH94XpPF3++p8NB7SP6tYs
hQQv8PQTQNnjmWtR61XQ5/1a6kmsbyKniwvQad20KxPhJofLQ54f7RmUih4IfRBi6aUmIovpUHWR
xt6Ig6z2QPrifl6DuNt3MBTX7CCWBGIWGRjq3M2meMGVvMQwQiAmNpO8qHUdVlvhFINn1a3+ZWim
DC5P12zNCV42rb30ldvzmVKUvUkHdM7N3MpX5j4Hfadv7pxyUbcHBTgLjM4n/4/TlcaONrQkjwgh
pw0aRe4Yb3BmDdYIZOfLyjjsasTn6LJRQDwdh6Zr1yUBupNhNgbfUkQQbqxES29A/CqemTivl5f0
k2mhWfJBrJx9u5c2GHVsZTIQ+D7FA984QE7v3gly9fHyKJ9sHGbDkzDr3OH2u9irhdPIYkJmd58n
kfjWDEGSem7c9zdtBkHNuzzY+R0MPIBXlZNIwYKPefoFxzIeaSb4KHfWQfASKK75QoVYTtcItSr1
jndiUA5hJeJi5T78ZJbohHId8qbP9kj66cCNZjdztDanRFN7YwaiQjKEZiFWvor6/fIkP9kmjPXR
zZ5BvsuGpKMh3gc2TeyhQ6fHgMtyGxkFwm8aLbzAjtcUtD4db5ZmZxk5/MtXvXaswWkhc+6tGCZG
EjnJ0SZYuXbKWGx1MMW7/2F+5O2z7NDM/F0sIiFtZVXNKPZGGlk7ly7aPo99e0MNpN6i+dSsvSjz
4pycb95rDjeBC/2W2UTzdPGMeAwMp3SQMaqo2O6LrLG/KuEA1x5ucb1THUTaPFwhhEQGBibw1k5q
aFQjGu1qplUbbL/Wrpyz/cRPojnEhcuumqurpz9pwhOqMvFC22ekfzf86nGXDZgnJPa41qM5W16G
Ytag05FrmHVJTocKogq4Dk2jPZLoxb0s2uEQTEOwa2bxuY7q70qL7ezaYbyZAAcyCvwqmPjT8czQ
95Ucp4R9o1c4ANcpAvTeNGrNX/IKPm4BciS4DbTTAX0tJhaLlMiwi/UDRzPaN4OIDiMaQjtu8h+X
d+zZlIAKzqCEGe1FtL20uUbzrLYkokwHA8fJr2wa84h/YLDSDT0fhX819d/5glFns9XTDxdOto7t
Wm0eNLRQ0h0cGJ3auz8kQ+2s3KNn24/uJz1Xjt/czEYO6XSoyUhEM+SNM+skxG8oP1tXfjYWWy1W
+zWS/9n+mxHUQORmZsQM71pMK7GpJ+dG6RzCWCDsDBwW0rJi3PpGc5Ooir9SRj//ijP9g4t6ZprQ
mFzsii5ugbFWhXMQ1jjsUCSdbvxSrNGwP9DXf94pmL0TKyCMS1BOs+ysOWLZmHQhT7btESywqHNW
SVZd40GOHIobFbrsYEKbdn/HCeGT6lgu+rR888A4YhtoJV5Drd/lDantxOsrpB82SQzDy5NDPVZ7
DZO8n2VrgocrZPWVzpjzAATKeDT9WCTEw8n4HXOr9saPLf1rP6CY5ck2c7QNIG499PpImm+oRxXt
BkNu9W5w1OEl6HUn3ZZott40kLnE1tbHmDJzpbvTkRoW918sikZH6mT0Dc+yK/VJ9jqGiq6OufK9
mndNdwuFyRh24J6sXy59iXSjByL45ldJ/5LqU4CHgU1x5FbWwi89Lh8ANb7ZyPu87vpm36a20u0t
swynLW36NN/bQqao4sRqZO+sHpTBowMq9lff5ml2QHvdocHma5rXmcPU/zIkXsdbOXAad70wwr6l
5WYi4rSpEqr620REQ1ocW1i/BHEWMvGeoO5tBQeNXp9h0EqSlZ+hChO36UNWJzLYyUqa/rshEALZ
EXhUYhOqoZFeN8UwORsnSEut3oRCqUo+oWipHhCOhuUeaTw3dT3VQVZY2SMzEw3XedYMw3talGZJ
+c1wO66jdhx/dL4ND9KDYFO5hxrh/DUa4HyMTjYk9Q1O2twlpotLjfP0SCM4PGkQOuUulFGOBh5y
lCmmDomHzNq0B6bqeDJH4StTMpqfcCe2l+/I5TEnoCcA5FhwpVBhWXrxdlOdj0COop1vDfmxsesX
v2uzveUo5d7W8zUxqQ/TrT/nS/LPzcWjBlQMisKyYYJIVoDhkh0dpZEW/r53dSRMpqHSzV2emYbY
TkEa9tdCL3Tz2q5Lp9nVILBvoLi2LuR9QBsHW0ThtO/8UvV3ZVmpjpeWYhw9WYcO4l11YAceWItB
vctbNfa/AnnG19TICG3vx0GqR/opRumlgExLjrJIn1LC8O5HI20t3+llrzdby44pW5hGDByhQgNJ
3SAppPkPaZfn9RaNyQylHlsSCdHGyKp/a4xC7H0YKwFq6bjkfiv0vokfYozmbjWlKOmpcKW8ql3Y
iV1VAvC4d6tAMw59owbalR7p8W9NRLGZeWpJiuVxa0TuY2/rBbp+nfyXlUqtDdSt6S7S6rC7Q6Np
2vU9BLmvoKdj9YbfOoSvsYmy8j8yUuR020wj3g6+Udr5ATSijRdSFuMLfmXFILzomNb9YzhkmXMY
FTdPsH8fjDs318bwlzHB6yefxRAipgvjip2JVLXiRS1C8cHGMnE5pl4TVdAQYlgu+nNJ63MorvqQ
9vaVUyZTeECkSGoYqUjXbrywtybzqJObKvAl3FI+GmOkDl8telu/GsI67YaimSYPxVC4YBkcPUmh
kJXgQUVlOd3z5Y1P6rY4enRK6EPNZQH49zMk5PTo1UHY61x5+ZFWuFbWm5Jajr3H5ZsDHyh5LhsP
CqZb7R07tb4lgz/8diXXwmORIffnxTkeXl6NLkLuNZR32qvJzsJX1cmCe5nzkO9SuC3dBvXQQuxC
DoQ0PLQSsdNuomHUEUYO9OyBPd5HmyxV9corRoQiWS9YiY+dIvviCQc0Jd2bTurnO1XtzXCTlZlR
AajoVTW87Spbi71mVKe83agI7wz7HNXi+E5JozDcZWXqdCHCk3ng/BBjLaZ/LWVyzGe9SvJXpw4M
e9MKra2vnVCCymkj1RidDfeBnty7o9857yE8qYKLyKqj8b6xklw7jm3c7lJQptHeReMOUUuAfka4
sbHsqX/S27M3Y1L4qdcFyEMdoykwi5T7zBx9b/TLMtyGU5dPnhbQwd1H1AHvhZ679T04tsz/17LS
zvIQc0ZdJ2ztfNxHktN95yeQ/nYzC6/Z+KERHf26UlrezxRK01OPUFPr6Sib2HszBBASm1Rinqq+
z65GNxjiDVoorXo9Zorj36B77D4pZho4sedUQw/jQNerUdkEld1E32Pd1p9BB/vtuOkrTl++gfYR
VNs0aVJ1q4LeH7d+UsTm1s4dU9nQ2Qhya1PrvHVehoyck3sOXOsJQUiQ+L0HPzJUH9Qs8O03ezIU
sEejkae7BkG2XvWwYYqSJwIX85+hzOr4G5XnaatkWuSAb3HkW5Uk2peilZ12zedXx21pD9Fzw/mR
VwYUiRnBZNulsvXNST8YahRBULJy2J7FII1nrO1C0wv8NtzydBrlIayzaXzJQMpqDzXihuNL4dYG
y6TpQ3I/xAE6yRhJDt9kC8xgo6tNv8Xoi8Zs0yXZlcz1PNiOfSHZx34YmNiqO36ke0lvZsn3TBn9
n0IpGuMhbDTwc2HUq8Heqov0yuyVUf8GRngMb+vecakbFV0efvONOo30Q5/YoX3tVuz+1qtCqPHl
lvpPnO4m0Wfjt0kbzHfBH+LbICYkwjwj1HiAPDdCafGQSZ65K1lqgW/tRlHVYhNFaBu92BP9mx+9
7wuF4BxK/HATIDAijsEUOPY+02LjtlLsur8aC1S67wK3tI2byVdSDShVVHS0pYMYTM3kDO5Oz1s9
+UUDrXNv+HeZBKsAkoudapf2obVGmRRgIYMByXGphNMmn+EUnhHXdfGz04AF7eoaKqTq0wl464oi
rLdBOjXySWmN6h+hlWjkZgBIx8PY6yLfuEUQ3rSwcMa7CtQw2m0Jr8suaTTlmpqGQvDXdcTQXlu6
LpLlo5q1e3U2GByowKfBM6iOJL+L+rT9XmaurvwmBjMycHd+XhwhefeaN0Sq9kuqQaSsFGGWIQZa
ZXPDn/43DhwzGur0no0E6GmlrNUjinRJctAmH2ZIbNObG1A6rzVt07SVonxdu9+X1zvDUhshpAGx
jUrYIqGVIyCDYCjMY0y4mD051VS544bCSPVm6EFg3ZtVB2UkDgEd7BQk1QZEY1NuMzEo5vToDg1H
xkHE7rc5jhO06TzrmtbzzVmqb1L8+rUHUB/3XtOjCu+FmebcCtcu9W3atW0XrxSXP9rpJ5ETHZW5
BU4Nds6c1UWGJMjI4oEG+9HRaomzspG3ybXeam61Rf4/JmzO6/AlyXLnu8jMEmxXahf2oyNGg0wA
WSn/VslkqM6pjSZKL6cD7X8hyYpwXpVSNzwi99TYKVi5aj/quImOIi8082smUOlzzEZrPC10MYe3
ijZ17i4v1wcQ4nR6QLDnOj3oYlBzS3NKtwHS5kujO/b4lRT7JFPVu9Yiky6aKnuIRvX/KDuz3jiV
NAz/IiT25RZ6c3fHdttZnNygHCdhLXYo4NfPQ+YmpiO3MtJojhLNaShq+er93iXzth28p8T3ojHE
3lBtvzZTURqbqYi7o+JOX016Oz9JqkGtic3F8Mnshx8uNPpbAdBXhQOoDLw2HR4rpzbA5tsJbdJx
bZx2kkfEW1OFlrlq09KP0opmtD8yodoAsxn13lHlWO6WeJr87v3Rul5SWLVRMFKW/kYElr//A/o2
+5g+aGirxw7M8xNNrA4W9oA3RJ9y5IyRoHZ9/xe19UUF5wJC+XCDQB4EvW+NPfCqXeUqhX2E6JGq
0C+qEvLkwOXi5FRG6t4TnSbUAKmCe1R0oJDJbybdmQOtd7JQ9zEt9JwLKvBZ+GiZ8gFLJdtNyZGy
sB8bZZ/oARVsfm/zT9V9k9OjuvEOaxjaBtxa7v3/h7xBAd6OGm56Toak0D1GrSvvKgqiB3B479zU
KF37RuIWT7rmLSDl+lcBYX87Ay0grbtet57Ro+jvgX8r1BbWvkkbTx5K6QzuY5RPefwx84zOPbta
ot9qNP+eiW8WFV2vxfSf1+BqiYz17RsjrVLAhipxajPVO7vSxRmlIzY0uiS0RR+VupaVn9YGhlBa
W1n6Q5zVrbUzoyksfDwc1OHAx0vupzQdmsKf6sbK96PQ85cx0slnNNKKUEDuN8Wvlnc0dlUWVt4N
TdzVzEMmDrMTagMzb5FwvX2JqG3jXlcL5ejY/W7y4KZLq5t+cpZYj5yF0XbS4h5NsmX9nKw5vAHv
GVer3UOlBiuH2wLnyZWBjj4kVTGPc3YaZqPWNrEXyXPe1TZoDaWHwPs/gzE3ItOtnx3g0pqT32of
9WG2xiCsMoEXLNLdaKs7FLhhMMwiFP+5yDY+TE7olrts5soZlHhZoLWJIaehD2WPbibf7F29e5TE
yZ0nmJ6jP5pmqGwHtSKIxS8ItvhhWorJTXScbLIzOs3utkltxNGJjpWnnyD2S9ef2qxSkPNyVU5R
LEnbDYCsPITdFkJ8AvJw2Vb3N/aLZTG9nXp8NuhaIL0wRfmft1+tkLMHMKamJ2lH4+wbyJqPWjvL
exD0cg8OkJ48euO+qkU/qtHVjuR9dt/ff4j1zFnUWlziYf3jhAJ9afUMXlklUWj3w6lo6ATd5SG1
iM8a19IjPT2wTcNIbXVjao00dopVqsnJTEo13/3zY9ARR09tshG40BDeDsU4z1Jz87g7ZQ48cyS/
zhj0laqNgaXHQvNjN+m2VpQpH4ZR5D4mn+WNSfwbVvnzazASOLPA0ufgWkiPq5FovBhILonrkwzn
yN3HndfNfju4jXs3dz2kWdj1Q33mitX8Z9bwtrfCNsv7rBv7Bpe/oXaOdR5F5AgNsGt3fZMMzaZB
dZh1MIH1CcLvoPbpjijw9lzOajESfgHl8TjI0j0VZhiOvuLk1bH1okZyOYKfb+8wglT2oYJD7Y1e
1Roo53Xpwi8vyuEKy3N1tZeabswR+rKT4tqvo+oqwyaNsy9x3VXmjer2qie+/Bb4AQQDvi99v9Vv
pWnn5gn3uxNBOq8jmbCmH+YisbZ4wCf7qgcb9ZPGcMpdU3Tikwzxi5gT0X8FkRtg599ee+vqYFHv
011h6sM6oURZVYoTgKZsprQ5KVBfk6Dr0KAURVZ3gWoBYQZ6m8zejbN1zQxHErb4RFGVML/ZPNbl
NtuJrY5115+ShTpwsq28Mg5Y77XDQWadPvhmWYshObWqEinPE3m+1UNtqvMmm/Iuf8E6T4oXD6Dj
IYk9JdoWCIVO3Ox0B2i00fofZqHLcefYcx7uU9D7zp/tyEk2RZalZG5hG86ZZRSJtO4Jn8zkBfkP
hy732u5FQd6jpOShCL0MhoGtGuDGHN171SKn6sbkuwKWGAqIVhisw1daeJyrGVHJUDGLaChPmNp3
91NsqRG8k7bKDxodStfvwkyLNo3V1rNf9F31OtfkBe+0FKEQcbdM0iOCEnWTQPhIgiq148/oacrp
MM6akm6qSTfuBivsb6WJrE1ql2+IARHXjCWBktbc6srUFRAAYlk2J8dhBj+0JSf7hyQGHda0qcxP
daZZ9+rcWOFe0THTfUB/l7VBb9jZuBuLLHG+vL9z/mVxwWkBLYbGQ+cZwPjt1qk36uRmsCHYOo3q
NNoDHEr82R81rXzoazd+lOiBHqnx9bvGsurUV6vRqBYq6/glaiBN3pjmf1laiFbxVIBPurD3Vp92
jEUoZZ8bpxYgGbxntqXvaMW8N2v6/bNKG/rGL14x6qBbLrxZeqWL1IBV/XYIyn7ItVBRu5OBDhgh
T+UUY2B0IlE3fExRFX5jSr190pAidDhCArNuFDAjODdZblg3vsj1APD6PITNR+FevX4a6ZhhpFZ2
c7Jax07u8pkm2EaNzMH+D8F7Um3aUpjK3fvTYBnVP04vygQIR7CGlxWFtmedBEGa+8iOadMisCds
9rSpnz8qU91ZlBVJc0u/9JdfoxXj0ELnnk3hsqo3iSwu2BqcRRigzcV2znFmRUfr9UdD5Omv919t
1ffk1TQEETDM6emy6H4vgD9uctlkD1aVzeZ27uYG7JDeCG1JxbiBdl+/E1MHEgwXEURDEKvfTqLK
s0YnhF6/TfDJkB8GjQCDL7KnqX2YTDcMb4Av69v80uPh5oGsdbnKo5ddiuo/XmtSSXULrdRGgIh0
BisAMggyroh96HLZY+eTe6lEQ3QnNAoxAr/1qR82Xh/m/ykL5WVLpyfO/FAys4atMFHh1pumiGaa
qGZFciv+GHWV+u6glLq2f/+brPdBnp6G/m9rAXOxs/vtYPXn0w9g2I4525fWs7GIYCNIARNNT6DQ
jT/MpS2+KT1aojlMXfuA0jN/ElUlXypTT9sbpdvyZf6Y+8uzLI56UAsg+dEbXxWP/aRaRVmY8VMR
Oa3mR2ZkB3E+at9kEzvP8Tg6oI5efoMNslrm/Oqi6eA/rDi6I+veSJF2FApyGC6uLMIfYR+Lj6Hi
zvN/SkH+zyYfTDndECD9ZdT5TRdbTw0XCw6h1UZXCNg1QPTqZeLbeHfVCBf7VJll4Qq/CHPdBf0X
mb0P20iU5E6Ndl59VTjp583kyaghlKJTh1smMKs7xDISi13Zstmhy7DXAtdqNsN8HNrxombztnPy
yQ6YHHdST00rGEkHOpLgwk4ECl4YhxgiVHOrwlw+8R9TgN0PLx/OZZyEFv/mtZtd5uCBmU2hdilq
LUp8vRoSe99Uyqy8EAuiPs5dIYtt0gzNELTx1MafQggh4lggSVCzoxFnpeZDLrfEJkKprN7qYf9u
Ur99QDYK4F06yNzTedC3q70pG0LH1M6GdlBrc3pEdeGhCBY1uYa+jFWhnM1mwvUZrN2LC1/rZ0cL
0gbA5qK60ht2DWQAGk+QqUyOuMLIi2e9MKL2FBL9cjeXnLq/GlghSLVrBfgfAh9q4Z1IIxn6TU8U
CJhfEerhGGhm0z2LkSQwWvlTlbibvKpwFN7okaIdNDFZcjdqkyceQq+osp3iRfhu95U7TBe3bmwQ
EQV/im0zUAtt0zyylGMZJlYTIFeUH60BXec2H8iJ0YNYTGl3T5deNy9Vpkc0oXMlleT4tONk4RhQ
A4DZcVj1B30k2FFBHq088VT5C8ATvX3JByXfhSAgymQ1m8Sxr8d72PqmeAzLAi3trXJiWUWrb4VB
C3dhDAqB5NfXlUopIceZnXaRtRzOBRadgA7ThFt1SihggJv1EtKH17Mki7MPN/ooa1rr8dJWI0r6
4/tb7QpcYWqjjaPzQmWHK7m2FnZ1pTQxxjDrp24OHyQhbgcP+DmQeQvaUYTZL9cswoM2hOWN3eav
Pww4CTDGEmc/eTtlFWlWelZUzdPomfGBfpnwnQJmHX8sHlN3Ul5abgzCb0gnP7z/zuuKbnlpNldu
SrDSHAyfVsslrnLmAiE/T5V0Ym/T1kPqASJDkw1Q2GSB3YW58TEZNCeY1Sp5kkSafsm99FZk4fUY
wDDkYXQYjSBsa8q+Qre0wQmif+odZjp5sLqv5WI6i2Fq9qpZJ99TlZyjvLOVz+8PwepQYwSAQn6T
2ADQITmvLhp5pdNdFUj4XS0c011uDfF0TtImNTeExU6IQTFh9Muq9G5upr/f6u0C4F0xSUKNaUCA
XsdfqAnEvMZr8ye5dGtArI06X24vk6rlYDML7bHEbk/45OmpWH97ZjE/j6PFdaubPCONN4kypvIs
lYHOApchGV4Iq4rGXyNcpin9OSFWlB8m+Cm0M1Mh430X6R6RyJ4M8/NY9XHtu3GmT75djWNMS7HR
6FRnRXMqZUT+V96yCrfdQK9GuKk+BUJVRxSPdPmhpCUaDhK6Ew7Nh3DGz2AHZFsOO3AVJU39sM76
9iOFWfloG9P8LWQHDC9WWdf2foTxUWyhXM8eigg1bfetk5h1MHc28ZSx3avO69yhYiA1VavCI67Q
OZtD10j+v0ac2o+hG4lzkdJ93U/Cs9qg1BW9Z6gYsO7YdHVL3CiIab9xBpTrgWh1G3oAvav6GSZ7
2j4WoduJkxyt1Ah0SMa0VEtrCLUiiAuR0BIexZjtnGZ0nxCJOKXvxGHzJYPZwCW0Tefxq2UL69ty
n3fhnfXtI7ybwt73ySBSep1NjKZIDrKBx6rKgysKRX6W5tQcsmRMIVPZRqOcpaTE891KTvHWTun9
ckwVA1yOwNNaM/3RSFqrmyEjCLDYR1Nt1t9cGTn24yJamh9hPCvaHaxAq8Vhx3OibUtFZARUccZc
H0g2UT+k7MBpvZvl3JibBg8XN5idiSU9lpXRfW1sTZZnZKA5IAdswJ9oztzHQgr5WS+n0fV1WAzF
BmemytvoAuaDOuR6vpnzyDtASuKSFKiCVmTgxTHEBWRj7jGuk3DaW9Itv5VeSVNYunP6hWtl7uG9
sXB57Nwo6gB3AtgOe2h7avpSoub39tVcVRNhJTXEuqZ0Ww/lihWHQTNJmfZby2y8/G4yxpx8MK0Y
/qtzEWUbvOTKamLTHNxPLRdP49xHoneQl8VK7Zdk2zjiUOepjne4bQ4nzRGO+dxNmgFhYAK4Szam
8OzpgYmQi++tTplzH456Ke8Uy5uxyVaUtNo7vdIJeIcyEydQhs76iAolGs5zrVqtP+A4+DrPEzlj
o6zIl5c65lUZDdukjrElIQ9rS+pMtReONLWPCpSaOdrZ2P3fwXoqOn23FDVUVMJRP41K5dJc1Owq
REgTWuUudaF1iHtRCkksiBUD4QYkdbSXwSzT/FGf+8ny+0wo4Q0C/PUmibqFxjlFOCAekN7bIwqi
L1QQO+meYL7oG1hw7jatYvU8qWVMqlafHSsaF/96ILPolns9EtYFQl3nGoNQQ+FAwEXIHd0WIfLk
o5u65avntCDVJetZOwFnhw9Fh2XmDTLi9YFkWWhZuXHQZATtWaHUwlVbY44N68JknjXN77GaMohx
Y4Gi/ExsrCHCSQz3UAcRdG3aJEtueZL+5XDGIEyDEEkKxaIHXR3Odivm1B6T5KkYVUojzIqyh5bm
1J0p6vDZGFTzYBlTcrC72bngg9VulS5RbtxAV9cvzkcWJak3C3Ods3mdfjOmzZh7WimecgsPwSjI
umSK9qwv3JkiuKzqnaU19j9a6v3+VZzRlhwToOz/E+b+uPbmAgDXzOfqyVHV+FJqTvyzC4v5AME+
f1Bbmi3/XoySyY4h+KKF5XK7dmXEwW+RVBTlU+tERUGS4ZiNWzhfpt/UZelsyGh33fuplp+LSEn3
NJdxwYyp5j40iHke3y9Krmcf6Vz2YqbE5AOUWdbjH69fYVyPua5WPcmmzL+1XVWfxYQrLKbP1Smj
izMGImJXkKPS31h1f1nq1CRo/4EVSLm9qoccTul8rMsno2/T+6E31A0xUv33EXDZn3KLu23apU/v
v+/1JLMogBh6UC7NwCno7fvmWq005VSlT0MPGbNKUk5BRRKx7I9JtaNfBM3w/V/8/R6r2svA8VND
E8v2crXApd1QLbSlecmSGY5roZQGaAbZDgOeOVmmIYG28h35S/TjutrEwM4Pw9jrvrAbKNW5cuvl
PO7wAT/2Zm6k92AUHMphqM/PPDkMejYXMce+Uk6G92MitQOebjaNuEhpoZiM1u+ThlruXzcuLAZg
R7BJm3w/CKVvhxKdCSat7pA+CyfN543XWvVBgfe416pBPTheUmIfC0QEd7Bw6hujukIomKwLpseu
RUVBk2/tbJilnTTEWOXPphXLXauoTBkqJUS2eR0UzZAdCiUzHgxoiUclSbXn9z/qGqNffp+bG7cI
ls8iuFnm2R/rxiF6Espyoz6xWuSSxpp7JSX0YP0cvSG5gFuZfj3jE7RPa7v42Fdxnvv46jifYBkI
2ofC+tfrBXuXw9kHGrGoqMz1zKbnXis5cuI0S/InA+3CgZDpOYTbbVqHNBvC8zDjCPT+QFytJ1yJ
WbrYoaEy18E/347DDJs8BAk3n+pQCd3TNBjiHNYCRnlZe9lBwlZ9ff8XV6guI7+YLjO89B/RBa3b
nLFCTdCP0fTUj4r42NZK+eQkWkoaKdX1+z91tUNRUOJXwFV9acPQP3n7chGJq1ioedFzFVfNl1Lq
X2Xi2qeC673w+7DPtjZZ7P96SedHUalySUVPjn3O6js2NPmgutUhKcRGdOLO5gaqVpeUeaF1b9eO
c6oLyj787abhBgB6PbT8Mop9ursAYszut+8762M5ZnkfP5dgMwf0VhBitcVWLGwQqt04B2no8K97
szFiRcd0hWJFD3mZu29/rmQyc4dKnCfKj7q5wJ7Axq5sCd+WSC2F2f5UHVT7H2fktcQNRJoAdqQE
T8m47UfozsshG/tt12mIN/RK+eHWdZbs2iQRj9L1RLgzIIM0PoG5CSxfUKb4SP5Ca+S+pjqd67dk
Hbe06+OwJgTEGhJ8mdBm3Emplf0j1bjWv2qJ6+X3meXWKresjAiLh25pf/udgtL10BPNntCScerP
lUjEp5rY+BwqXGIvUPkQzduoV+tXjQ0h25R22kTBlLbG4Nvs0vdt06NuobBWYRTFRfPTbc1J+FPf
Vt0Hq2uVrylE5/4eFmT7OW5K5QVb9fY1nzUj3SK/mh9tS4RmEA2x1Z1Vo7eezFHMr7CGuXyKptD8
bABaDlD6lDnhm3rY+/kUxR+koSeYIqj5lB6JLCifekzLuruiaGdrQ3hcH1ReAq0tovlU+ATlEbdm
eq4UWxVDuejgTJMakC831p/rUVO8fR+11S+ZuhmrIkerus9dVcbPBTd35WejY6z9CIs73VBWklhs
eWmpnkJglnOUGrlCirPS/eK/8NcpMuWrZw/SIHweo1cf0Gb4pMip1r+UTVUcm5Zz4YhSy3C3iQz7
dDPFWv/V4Ewvt8i4MAUAwGsHOM8QvP0K2jWFM39OwnbfWHCF9aws7fuJqFm6pyp9rkeX29K4c1V8
A89EGuvJJ6tNRb0Jue2NxAdFRn4YcWQDM4iXdA7LLK1DUxZCg2SPdsHvyz7FcS8Rov9QT2AnAdGb
2vDZseosPGIZNejDdtbDhHwD7lte9Q1/7mHwrToqPveo2LLNFA39fpjc2Hgey4VTYeh5A7+EUjT2
qU8nw4/xRl6i9sJ5JD66dF8A7z37tW6gyW6wGOk+1ZHppUGH6256IiKtKDdTp03mWbiIAO8g4yff
+8ggyreMEoWr/ICpdIlHp0xfI46pLxHcvW8iL0TjK2pV7GBiedZ9mkTuh65B7bGtQxk6L8DfJdZ1
nT05xGlXyNQc5j+Z4SirEiRkvfWDzb9rL70lx/tegSG6gWpM06Bnc+t9YXd0xRKiM15ytG/qY9bN
djj5TmLbT24I6A/hTIA4NYOnHrgMsouACWSy7v20i+tp22ZJnZCJbowEYJP57Hwqh9H0MNV0yFbw
eVRM6ja2oIUUWLFSGLtxkHnphy3sqEOVMNlYN5kYt47T8kQQRAzrQxo33UtTyP51Yb79yDUmdyD5
tOO5Hbz2W4ERVnIuwiEtSV8rKswfJtv2zSQdnbusFZa4U8dQGajGiuTF6otW/AgbtzOBBHrdDvQ+
1V9rJK3hIat6r/AxwS3zjawmaB1aTF+QxHbkTIAbUpgXKPmVHWRGI7vXsJ2G7Dh0dTQ/p72Va4ei
nnCuop+lZPs6G4Xl612FnIL5iAjC5bQ4YHI10l4smwynjHjI8DFKkipQockPG/hTxsje4ETxRh3c
0LxT4j6Njo5DrgkjqKeT76ZCD0Hw8kTbdGFj3jvz6EzpJi2tJNlRrtoAhWZevSAXJt2rt0KEpT6i
AGPGWMs0pq2S6vGuoICwPnVG2PcfhhA4LRCaWzQQK+2+9M1Itz/LsEYJFppN86FnVHtrU0/Q/09G
FWvzTh8AKXxT0VKxGy2r2qatThshw2myCyC6p/aTZ0OPyFFFxKYdjHWG75SGLSfBn+j9tvwL9Hpv
I4T9mU2J/DmnVfHJ0LS2PwweH+g+7CZnREehzi2OOeTMIS612u/VYOgwQIzEGailmlwPJqMy4uPU
qXgGAxXmo7NBBVbqewUVmXuJq7H5VUovVXwnL5WfCmr9ASUDYdnb2gidWwY4a5oyJZHrOFg4UQAu
MnbLeHuQOlXVQZgZ6mc3iuPxrpWFexfXeAxsMpxJuty3qtb+FWVe8gDYpSjoEFmNuCA3tJ96OIBb
lP2ZFeQJM2lr1ab4qTkNER2xDKsusIgUVvdp0sizMyXiVsD4dZW1eL5TPlLsQHVY0/Qi24ElpMXN
s8BorOK86r3tmGuur9jqoGxNOx42CYG/+Y0C5PoKQcEKpRxQnibjVVPIa1SFgeuqZwNpIUe715Ri
3/UuTPp57GJ23K6TepAMk3yRhLZKTL6z6JYz/HUBTemsL0Q6hH50CFbfrgaIzWWplc8zopD/MIyN
YT/FEo1aXCoB2ir17l+LWlTV3PYXU384xmsyi2lIk9EkQwk2QHRuYyutNqrpFo+jNbVPA8xEFM5l
L2+M9vV78rPQZ2ygNrS/6vL3f1yY5gZ33jaSxhOxv5RucxzvOFLc+yyfxb1tl8///pbchYCEMaK6
vnTDcZ0KQ2+NJ8iQ7bdxSi2foI8+GCEPTUFvFe2hrtX8X9EUevg403oAaYvZ2dqXrqygLaVDnD9b
PdcRP/JqnENKMTwg0u1Q0E+V4nd01xAPtu4ty57r+QyLDeYYHC2ghiv6SSJUIqnF4D71skJKBZUV
nrbuJUFjWHG76fGmPbQz4GJQIUf6IiVW0Tc+8l8eASokthBcChdLjaXi/+MjQxloRkIjiuduzBR/
khk+i1IrDMePaq+iRT4XfqRK56XwFG/ARcAablgqXE8ztsIlrhQfB8Qb69sTSK46ZLXTPnPNMfY0
FWWHW5NmHs0oLZ5avSk+vT/Rrn7QW4inREoQX+EBK63g21ptUwVOt/6s9WbyoZbIFGViWkc6O/UR
icitgIVrrBbgED6EBaizgJdr3oFT4u2KCDN8tkoMv+kg2R0HlQdxxO8VJSp3skzsT+QROB9Nu4fv
rhuyfFAgFN5yT7kGQZZH4b3ZRFjX6BTefm7HQuxYp0P4bBa9xCLHLO5d0liwJCjQ4mh5kex0rVA2
MlLDr7ke5kGiNca3eOq1p8ol5uPG9PvLA5GoxVnCYbhQeZzVjXIyaAO57G8fNWwSziqtkK99julg
kFgIpjDKapNNDZMJeEyfp2MUaVxIMo/VYOmV+l83VLe8yq5WBN5I1mJQ+/tbXcXUZKHn1Y0W53Rg
1Gb0W0dxv3dtLr+Z8Wyd2SxeJqs1Dmj21bssKa1bsVjr6YkbIYRZWu/LVEFEt/pEHqFCVt7nzUWp
kyo+omtp8kenKtz2gNgL41oMC5EFvr8m1ic6P8qqQLeH/pG+ytokt4iKRKS56z5muGz86DpuzfuW
P9X3usoZsLVH0fQ7Q4q6ubHtr+Fs9j+8reCMwekFoV9vQGrfQFlTAPKhsXj/hZ2wP1TlrJnbVPek
t7XmVPma4/NgBq3dTvGNo3XN5sLwEK0Vjl8ILyEAQu54uyBg7DUNMuvoUhb1+H3UFfS4xSyqwGjz
7CtSrG7vmZFy8UrMbkfMPj5V/TD7LgX4Lezqap/gWRbjS5w24U0vUPfbZ1FqDPHhOuQXTSTTcXHM
23KLSg8hzlInQ4sa2+89LwrxJGnFPnTn7PPQzKFxeH8u/OU5FrNpD5sljiXEdKszIU00o5eAxZdp
UIu7ZprEvdmMpAH3UJResUTXvjvm2D4bhav8BKCMEB1bNzbp62lhg2vBJGbPBJxb89m8DKl/mg/W
hfyksAzsok9LxBGm+qlRO3Miv7Iv+sBEq2T7xOISMv/+IFwvCA5DFJ54KSwhoOtUnB5703Ss1fGC
B4e4ZNoodrPTe4EeFuU+N6RyxxDdqquXgf0TXqOUdjW8KUlDII1DXePzoWIZS/JGf2m7ufd8OywI
dZe5pdyB7NxKlL/aZ/gZxpbiR8XkBGeVt7MtgTXQ1ELTLq6a94Q/AOH6S8jQr2RUw11EsF3w/pCu
N9blvUwoHTDGDNoP6xzFVoytTNHnXsx59g7jMBcf7HhMpntoF8Md8zj7TCfb2oLhOqywOY/dGx/1
b6/Mrk6hA1sdxc1qgZnlpBEUWquXGe+rcAfmNUz3UY/teVgkmnaX08LLb7THryYybw2Bn9HDxEPn
yrcaZvglos0m9WJFfYI9Sze3B6CV3gxUd3DI8Q4z8QIiGIrALMP4xz+P+XKWsKUDtlBYr97Y7mrW
TNEYF860klhUI26+VIudb9bhNHTg9Er3RQxKhWTACUKUbjc22KspTSrp0rjDhpNVDNf67evTbKjU
SdH1y0z/p9uYSaWYd5mGdVvjhVFyY4qt5T1LNcedjI1L57UXTd3bn2vjAv8pVJqXIsX6b1PXg4XO
oCtNeYaK0JX7vs2w/BBh3BlIIm1omaWVjcp/kEkMA8R6GEhrLOCZRYmX4E3rDXlu+IMZQ14KarNq
xalrJ7VysAq14h29stQKytTillQ5vetXehtvkXVjaePPNozWPOCqCht3aGMg8aSqBgw4RjexNqO1
FP2dZ3YPyTCm3Y3WgGbwrm92E8aCmhqT3aWg4XqzGosh6Uq6SfYln0Ygp6G8pLhQkcMRYs5V9iHl
fJzkzqlPqnLbjp3cm5VdfO/deHrBQWbYwx1Vbz3U8gFWD7XwlKkwMLJerM3ePlRs6oMVY11z0QrA
7n2iRI13Jn1A9FqQu4WyZ8ArUEbsJ7xt1elC2UfsYslTqlXFLcuHq00e0Q5WePCBuRCQfrPaAuG+
xc08lvOFKNA4xyQlDjfJNE5D4GiVtUXrLElcC43N+4vybz+L3HlJCKDmcdc1ByIpB9OXUrs4uK1Y
d4rdEO2alzGodV2TqXtuoUXt2rrrbjSq/rIYOc/YBZYTjRvn8vd/XvYahJzw+tQLZLTsl9248yZu
FH2APOSp9Y23XIs5l7UIe5Ef5H5LZb8+zTjsCm+eB/USohn5GsER6oOee1kB0JfHG5gCc3qCvi83
cV85+raOJA0LrUibOw2O8dltnGl4xCTHfhn0zND9Wpltxx+jRt00dpdOW1nRjXjuIWjHARY1ibPB
0Kg+JEiaiXjOqsLbmDLJEY80w8J9J7Iw8bHr9MQt+dOVhJ0DBYjGWmgiXLCom94OrZ5mUS2NqjsV
Ek/KD1HYgozPQ4rNPsKMJHysMhNYk/64EEGYz/ZrhUJLnjECju89ZcbLqpBgarveSnP1qI5eruwR
GsGsLqFvy1Nl5MO3VG/SfJtMirILp8wobtwC1tUwZGvASKwHXExJqIXXwWNZmpezDgkdkWietR87
r9Ye0tyu6c7QWUr9LEzn5Ah4PDw0RdsXFwO8rfeJKk/jz4jHixuqklXJwElNZY746DcRlg7rspL+
mLAU3l5c0+E8Z4xtkyH/nbM5UDOtNTa2Q/9P9VlM5Wc9sQu5kRNKQD9VZmHcOMSvPy+X9+UuhuSD
uwp7xtsHaa3Gm0fLTs9paI51H5Ca1sqX0oJ5GdBbyvAsnJyGlkHS0pn2i3awnc1caN15gjnenaTb
dFYMrxHHH41zpKTo8pXe0xotKA2huj/NJBqx5oK5c3aqZsrxnInKIrBDWM43ioLV/qNCAHHR6UDq
5prBcbka1Ri3OdlFoX4G0urbL2qpJXf0YqW2AZKu0j5ADxFau7lBsfHp/a3vt4fyH/v/799eMm2g
rrFeeIC3A6kOHkaSPbl5eNCZI3R+SKQhnmAJGnj8C4UUH9OKrHqeBW8wlHNtlg9JkIeyaVu/zvRu
DFQtDTF97ezoBW03qtV2iFxrl8D95Qi3uuwkehVmro5hH+xTeOEqmFYulBM8sfqr7vblE0xNXBIy
4XXNWQkTdeky6ZMIfbPJ6OUlnWj9uB/HOtC8wnjoRhfv57xPp+iM+VBzdGM837b4QUZdYAwQRWlJ
MQtfRNtPxU7k7vgBb0vuCl021NEu0rRq/IS0I/ncDfBoNx2+fa+KA9/kXLZmjMykLd1XNxFYlwjR
DD9ESM/Cp9JpueAwMcW+9Lh17W1HqU7ky2PZ2QmdW3qGZPqAmRp6CCdMYSf7GPEl7rkCpUfB3IIo
E7NrTd4JqEmp97J2tLus8sqEFzT/R9mZ7TaOZFv0iwhwHl5JTZaddkq2c3oh0lnZnKdgcPz6u+j7
UqIMC9VoVD90o2lxiDhxzt5r99P2xhPmAV4+YJpcS5IcBd/C/1kdqIuBZqfezfEDzJt62DAI6Q6m
ynhnD0Z8Pshs1L5/fsXrjxNFGhekebx4L6/eZ+aeDjttGj80VWJ2/3j9oP8Cu+72+9zTyRnLUmKp
AmaYpe74tNCdAHYSGEdcuKnF2NEuQYLFoIVnpuuaGh2zLNGm/RxV1rgx00q3IXJ5ybdJqYfk0SII
0zl0SImMG6vdu0Pq8t7hQUS6QtnG0nUVBFCokwUJWIkfdFHL9G6QaVlroCdgWvteW6d3sT6EydFr
uspDF55WsV4EQjjjbiDYANN6n4UP7P1S31aurNIWvqSufreSxnuy6HLD+zb1HJkDCWdR9giDenpp
amgzW+GZ+c4zWOWPEF2z52xOtHLPJ6PiX7dsMWebsc3GyR+VFFxjoCWhjiWgNfP3bdVxJf05L4U2
+/mzXZ2eWC6wXdCo5QTBoIml83K56LRxaiLpefcOkvO/tetYyEsTqHeaGX5VFZ6W3zMeoTUTl96t
x7EqoN8vjtEM7wujF57M6uKeM0UzYGb3fuB4xkYs0wEvQWun5ZsTk875ykEqd4CRedpvGkVW8tpC
ELDfLHdISJAAwNQHtqJrvyG/SCn8UnOmJwOBfq8dtTSb0lcagIhUCJ/M+24MYqtWvvGRzmCarLCI
HsOGeMkNDEq3HTYzTq8dPojM+xZpsffkhuRZ8lazyAlaBaCNqOS86hHebEWU9Siat1EbEU3cOGO9
3/PLt3QZCfG54fJjfrG+LbOV8jXWqnU/dnVRQTYAiug9albTbRGyNO3O4Dy/t4q0zPaxpRQ/TIW1
komxazVzDXkKIf/fRsR2clSZnSV+KRWafJ5osAKktL7KHSlLNpNicnpNkyZPHzKxFm4jlW3F1JMK
pMR5hkGvyNlsLTc1mz3K/6jY4MPz7F9WwXH+WWtGt/riZknUbpw2bXmCljvB6RzTxLwTBh7RZ0ac
pfE1g/ncP0istog74nGug0FLJmtror/gCFDUuoYMxZ3LvSDGb3iGl8lt5e9yTqIAG/HoOVl6LtFM
IkoY7UnU8BHqJvxekREasWHRV5i2UBzN9IcdGnAuWr4c5RXtKI09WY4pPOcGx0RoosmBFOZNAAtL
pRb/S5LMhWlYc1D69vmn9X4WXj9Hh7EEhl1CI5A1X35bSa5acFO6JW5zmabamXB/U6RG+Z+51cv8
j+amJeGYWjhvwUJPyXaKF3Nr7/ABbDpHiyPhi3Bq9S+U15n2JN712KmQxmsEhn+B0BUA835VidU7
z1GcsdVa6tAY7Opz3P+oyfWO/zRxL7Yl/qTQ23pNa3qBJ1N2fzeax2ePBlWCQwIBQR1Tet44onyw
uvA3kZduo6V3gRdc3gHcQ27uFt50b6OEbDESed1XQzGN7gvfnK7em6LHQuD1XdJ+SaU6J8ONP+C6
EjMcHJSM0WkDWVfeCUY+I4PuXrvvbNrsXzKpRl+E2UngAXmo0khIST+9B6c8i93nT391FGRtowDD
OUEpyPATVfvlT4/zimZ8V6UPkCqHDFu/Up5GPSexTrVq58ZKuvbZL1czaWxSddJyXPhUl1eTlioM
ian+XouKXnAAciMjOoR5BgKZ9busfnQNOQjBYAx1FsCQUiwWQkXRdoUqdbfd5N3UDvfNlI57l4Av
01fnKO1PZV3m+h2v61Dk8H1LGd24TdcPiLdiIcwzCiffYQ0IULXMTeOkV+7xQrraHpihigNzrt3i
XOFtYDOw+m9ax3p548IfPB9cLdwqyH38c205YDZUjYpMkwc3TrsRQSUdg1e1i8Bzoxgarf7WIPj6
W2D2DouIKgqvJcv65SNCW9Q1cZqkDzL1KnNHyTaYm54SOvxKNe0mT64aajXSzTZ+6wgQak+fv5DL
t3a5GmFwpUnFiwIPiObd5fU5YTkpxAXvvunK9DiGy1GfZVU9dYxNvuh5OPc3aov3BsTlJQmsWPgJ
0JD4ttesQKbDeV2okcNpV3NgS40MHE4Y9ER7r6iVaH7kkUzaIBsFWtQYKh3CmtKK3a9aNBU/7UiL
QkjVPUztZ7yowF11dSrsWyPSD8pbC346SiHG1rAx1j1cVRmc2rNF9NB4IbWjPyl9Nv/pB9k9KhP8
E18UCe6XbBnaZ3lcPy2pTwuBWYbaU1zWsox2OIgU+WBLzAG+rRex8uiVuY3QYMJEd1BGw3pTQk0R
yabjGZS7yCn66EZ34fpbInCZVUXn5UVAs2a4l11Tzy1T7Ydq1LRjGqXog3o1iZVDEudIqH3FYFfc
4tEs61t+cnM5V66etcU+x6l3URmw+F2+XmR8p1k2ps79kA/1V3Iz+x+Wi9KPWG+7RHDs1EPEEjJL
1SX+R4ahzdGFuTT/1Kp0YzmcqHoUKtPzBNdasIN3ZfF7NtECvqbMVedvxCl0SByVxKt+Ns1kHCw7
66MQ7mq8HOdlBF1r67m0bYJxLkqkxY7TtNt28JTxodGwgPwRjVIn4ike4rYV21jp0zLypzqrmDQN
vV06D6PB9PelJ/bgDlhcbe7aAoCez8K9iKZJDWt9wKTlbz7VjtMM5kSbUPNR+TUYajTmO7POF/7U
55/uVZeGb2fp8i9WBmTh60XSSZ0aYV9Dr8Oe1SHIXJ0UDqErxfcogsUZIJGCCLXTakRMx6Ryyt9p
pZlKd/f5n/HB+4VuaBmgMeJh1rEaNWTwppeeQPTgsmIWG8VrOR248ayiqG7NYT+3trvJhAUF+j9f
GAMc7zQiD6Rh6yMvoEyOIxG5FygLuowynvQG0ccVf4IiUBQWRfqAJebW2Wgdas+uuhBXmKexMpgE
2y1L6r+6Y05cUMn24Xy/aLodJxBpb4vdBPI096vc7f+qY52Gfg833juGpjt/EbIs5TZsB1NBzW7C
VB6S1L1P08nd9lR6ztLW08Ld7MFlx9XvFVC/VdCc38MsAwPWtsXUfqF41dxDSDtiuo+9KbXv+8nq
5e98InXgUXEgX53nxsx+92ND10RpBmAwVghQe9gyXYCwv2nNLCz7DVyqW9Tb943q8ktfwLwUtexj
OJn11WuwjAwco1Q9pNRViv2ZGb7YGDIrp3MDouYbXyxlAkgO74WzQfUT1nnvjhvsv3OLMJrxRLkv
y1T5BwEtwNrPX5UP/jqWIIPGJrjpxUSxbiT2qA3i0MUDnHczLj1wFkN8Z2oJ5wxvzlxnH2lV+2WI
Ozt81euxoMgmLyRp4BFhM3zxcP8aG/BWifm7n2qRmP/5Zab/S7mDSQuXGN/R5UslHbq7I87Vh94a
0qPqphgthKDHEt2ZkhdlT04zubQmAutS3KgTr2uA5UhpI8TTF+DFWgsyTHLOejD2RFG07v+IokHA
6RBXj+SgQ51k14l5o8y67niTuElLlyLcXXIT1gYa3UlrPQ314sEacdjfd3mY2AcvHNy9SMoTnpL5
fxnkNB928PRiiwFBczN41UmFG1jfWMDWquD3W04vj0IZl+V1lxmpqlvreSsf0rlXpiRA/6z2G9pt
7gg3xho186sF1eypA42rBGDqrfzUzU1PtA4zRvwY/oD1Nia5QUW++NxUQ2/aUA9Cqby2uWKGJ1Yh
Jb5rgYXVhwUBHX+dkaTZt8pm++pJsgijFAcjvHijqGIv36KcLIPCaJL2ISrdLP2VGkZcnpEFu6Dm
mcweTWTJFcRy1kuIqkAKsTPkyfBNREO2S2yF1A62Lg3UiEJLvITjTAMoYE11foa488tntPblWWVY
B4cin8NfYdY7kd/gn883VV24r4nD6cZvtInlnrln6Oy1Mse3AK6jScx8A1TfHI5WlSV4AeNwXEAF
qaspciPJfyoOYRcWLlwE3Yp+2YQq9RtTyVRry0i3AoITxhxvZ70lrseyyq54jKzc8Jg0e+avcEg1
5ShH3W7PSj7aS21mY3LADeQiZ9X05CAtkTD9zBBn3HW8l42vDaaUfq0yd95qM2OVOxueaXiIRw1e
oJXrlHZgTR1C2SVjtd92xrj9PWm4jmqf8HacCrmduSjl2sHNle82aHgQAbEhQCV/vopd7bRwnpZj
HJUzcgprPZaxAI9bxMlED4pdat1bbPU43kL8nUcSkxT4aDFVxyLAuLV6XlUaXJilncGBQ3uZReLy
tZJxzTzERQQ9zYvgujW88UFyUyRwWqtRfhHIkLTHpNFq5yAAdFfBxILyZg2l/XPOm4y8JnXMvOmn
mqgqMaAMB/TZ9oekKru7zCbW4BiZGvm0voR5/RazkdzKQ1wrHvnIERwzYHuXsjMtXEkU9DGbjUIv
0wdPoQ2y19LJ2RiThUvDEOEDcxvo7C6JNjSz8iHfF7RS4sBMNcN3sswhGAOg+o02xPUqyN9EDYe5
mmUHqNlq0QeGoUqRF8UDb76cCH4xzRTNcSWchzbCdBQQ0MJuTYiIsWujRryVTuj9xBxGHKdiVEP3
7fMX7Hr5oI5b5tTM/xa8yqo7EUmHWgbh6AOlxKz6TTcVG9lAeAF9zuy2a29BLN49qBdVwzsIcMFn
I4difrHal3PKhjzrKsIHMreOoQU35BaR/KFm6AHJWQxoYSZ4OCszF3EfTN3Abdi4cNZQVBSR0vRf
NbwY5T0ldwQUlZAAD3CzSeNi8N0qmov4xsewPJOLv9hl0MxUEsskpkyK78tvAeAoM7tusB6cEbpb
l1XOs5vLSfg6Xstn7OsY3wr0xU9lHzs35qHXxyl3ITAs0wpKLLAjq9tFxjkUb6zED7w0bpndKa1W
f5OmWpGqM7gRUSXSMWJG/WWN/0TfWkmbWqE/ToJYGwdnHU5OzqQ4G5m9qX5MHshbLN2p+lLnQyZO
C/Zn2mNqzMFrkIilBwI88mlo+pGGM+xwIw5cxevmDNxOlkzPqqqY7p9ME9lfMysT0p70pM8CrTCm
ONCZqb8k+LVGf4Iv52xD08GCSNyQ9O5Ldax0Ir761sNFhOg8QdBj6o2VblhrFG0zqWoZ/dS7SjwM
aYxKwc/RJhpdEBH5cBoNDb/v56//Vb+M1YGVQQOq4TB7gC93+WyZAtKabdTyOIq+shAVSb4CbXbU
Paro7oxXlXgta8lX4uh1P1ldscPhVx3UmtQqFm25n0yhHU0tds9pOUBetwkU88mTu3UIWW8FtKj4
13IAoV6joF2tyDGY6BQHuThinbcObp4n/1Q0uw8TpqVtravVU579RywXS+AiX7GYMEJb5fqra9JC
qIawVYZj3oAtSMa6D0JVLwMs/sNBozDxE8Ppb7zyy5Lz78+NiQNCOkSZ1Gd0i51Vf6pOawzYbtMd
SnMuXiwHlKAfMzyQfqvS0b/xBqwXwPersRaRCE9XGHn85QvgSE9hoqd2h5qARvpgZaL6HdiqejNp
Y8wL6gGu+o+V/3LNpUOCvoG3jtyQy2tGej80DekxBwT41nfATGLe1G6UlY8m6jRirxSRvxSSauvG
hT+6teyGHNVQnCyysMsLg1/wyLzXukMlW7FxBquad3i+k9ZHUeHc6lZc3VqasYxWl6SGZVa85kAI
GyFSybn3rjDHeDNmdrr1KAN2ZIC/iZpS//Nv+b3tcPHicD0cF1wQMdQSinr567rCGzCNzvZBQM7O
yV1qpqhDurwo7r9iJjOHwOlme36yk6k+ikyp7Yec8JL6a1MIztzNrEW/SE3RE/hcigJaTRqIR1Js
gMpGt1Prp6vl6u+GFW3c6hO0p409VOlLmWJU27Lhed4hcUv9BEUM2mVWwgx4KIVnDwcvyYv41Ztm
GFq7UobYtbe8cGb4J4kKS/sdMxZm8YC1LechaNRO5n8ELSj87k1k4UEuUquJAVdWtPLKMgll0HRF
90eHKZfcqwDc8h0RME70PePI2921aLI2DZlp0R1RdH0TGOZksZ6zyuoPA7XwtnTRbgWiMVBJ6oPT
Vw3iB0PjEFTGGMjLKSrRKjt9L16c1Muqv58/rA/eDdqDHu0jjxpTXafJKprJcQgcwN1URdr8osep
ho6sUP8Oo5i7x3zK9Bsf+tW7z1h74UbQw6GesdYQfC/pqfWsPLnLhJY/oiDVxA6tovpLSWRSbT//
eeuSgYCV/x9jGMC6KRtWX3hRVZIewoTah5hOg74CrUMQ+ePGDQk3RYpZb8sWupXvKcUtW8sHPxSx
0YL0hD3COXtVrljJ4IYFHmg+8jFEhaGrx0irjS/mrPd/Pv+Z614vP3PxZrrIrqlPwEZefnE54XKc
14R9YB8Z/EavUiJJSDZLbzy7D67jompmdIeWE43t6idpXgvduUrcQwQwwfzeq/1gHQthqt2tFfJq
l4VmAm0Dmx6hBSwlqxUySXQCLojtOSAhD5+YxQ5nNXIhaRRlPRNemzM784Y+vzGTWb0v7wpOXk26
QXCOOcyvLqtxbO9EPxqnOvWibZ6R7GkbDUGmwjDqA8b5vPQ5zDj/U8rYPHz+ENcV+fvF6You0lGc
SQSyXj5FExpg1rahftI8eFp4wb0sbILWnXtxN4F/NZ7bPh32o1MbRHApVvnFw5ebEzJsqfdRPLvT
NrLkYNFHJ0LxS9r2w1OWla6++fwPXa0Z73+nxxiJAykSQfpWl3+nFhHmQ+i7dhKTo37TyzBNg6wd
u4DFOi83whXJ8+dXvH4sdLgZBS2b9MKpWl2RVpyK8kHoJ6LK5uipK6f2NdaVfNqMTq9JLGOq9hOC
cBzdGU5rfvv86qszOL8XsyjzQf65NNnXHbNJ9kbNOEA/dQsAvR01648TWn2glDDnFKI8NzhWvV2b
M7RvFXu+8V5c3256uvSXOUYvEKv36Ox/Nb35lSaS8dk4RTVxNH1VE41pFfqrBwtYC2rXlPONVXO1
cr3/YP4BuoizO/Sb1YsIFrLzCJ03TyExPWOQOWb/qlQp/QczafSvn9/d1Zf+/xdjCovvipvMue7y
bSLCT9XburROcqJN/Dg6UvkfhAgAx7ahjl/Il4upweR/t2mAxnY1/u1ggnPXv5FbmioF79qJkUX2
piioIgL6Oc7RhFL5H88M778RZe8CaNK8BUJ1+Rt1ABSDRAZ3YmxEdZuOinKy+1B9gquJXC/G4LWp
2m68MX+89rXxzi7G/UXpb1Nar7Y/PU5soVeheaqj2SMrwQTdL7rOqQMrMcZNWRbtPy1oGXznCqm0
sxVtsXzpPz9/wh//GaR0LdAv1nNt9YiVCvzRqDjmqTcUDfyZke1sQM8gxqJSuddkbB/tdKr/THHi
PqJaCvGaJrc8COuWz/IQ0GKwO2p8pjaj5cuHQEa6rBp2Uh5C2zV32gTjZw84I0KGEyVANHsUWl/n
bLRLrC4ZeBZvGOZlQYnzA9bkZrqx2XzwYcOHY79mSAxLdO3EN4VZ5pnIzFNTZCjDRBLv4G7r29Tx
sgcZ1uLGun39WUOBowqCX85VGcdc3oA4xcRD+m74dW6wGxC0U9Tf1RyRe0mPQtxYQ64XTSoRvi8T
+jx1yXon9cIsVmq9zk7aWJfdkxTpbOzHdug3hq3EhGC6Se9syrhpftpEB/3w1B621Y2jyPXawmyI
0wiLN22+Kx+6pMuoVNZUnaquLd74e7ogHQZDBFlVuPM+DCP9PgsJ9/n8hb96sKzTvO0LPZOWEcbz
yxutsSn10QDYASHFWO4Yy/rYqUGDyrrd1cy9b/zM6+vBj0BAu+jL0beuG6wVHP8JjWh4qrIxDu+k
0ZUvZo3aDDBS1MptZo7zfxtcoWbnktzQpQfCCrourEvI/9CYXO/UWrLu7irPSvZN7pAaXFvlOOzV
2TazG7d13Uh+v+hinOYsy5t15a+JbeYmeVVE51zTIwJ+iDMTP2AyufPL2I5muhEtJepRb7z8Cw0E
3MSTR9zsgukuxrtGNqLZ9oMdKzc+rKt3HXoRMRAcohY/67XlL56sGkuZdyoc2b1mgsAs8E4uhCGO
9OZT32ScVhlw5qeyL0oO305yw2X2wRuAix3lloqHmAnFqkDqtaKpjGmKzj0JXEc9SvSfYQVb05Ui
yoJMy6NbU9OrkozfDEBjQfGiiwUcevmOjyF5AKA+vBM49Vm5r4y8uMtr1+VrHgn8zty5NjdxQjZz
QJuAWdPnn9jVWmZiTgHqwFlnyaFar5251qOrh611jhH9pLshc/J9W2dRvLeYId34vq5/Kwm4y+9c
dDwWw/bL39obMinDocnOqaLIuxoN9stsNcYvfHo/PChxO8CaCNbBDsHl+fx3Xu+dyzOFHUodhoTI
XF/bqCDwOnBCzykYnG9Qf809kV/qnRwU8dOOrQp6HcoFGSpIdIYy+d8Ip+rGx/7Bh7fggOmWYQtf
EJqrgrC0SfOBw+6cjJZ8UcFsWMrnZIwU64mBAHQAmOlULwku+iUydlTCg6mU2ehrzZCWZDTF+oMY
9Hm+8dq/n6H/1WpiRYDpgb4AP8R7d361p5ey0svezTyqOLb2LbHbVrOBv+f0fi7UiYBz8odD8qMj
tbt37TZpAgJ02m2Muiw6uES1QPdKhzANYHWk8OaqsfhOtJlrHLH0KCbd8QkobspIYNc53vg/GtH9
VwlUfj6TEFgPAbOppt7GuBfebjz5pb+6/m1gYjyCVWlNksZx+dalaTZrjuz5wmxXEYTtGU5gg+el
k+RIXPJJBP1fMwE3wJi5zycdA4cjsgdH7W8FUlzto9xm/hCUg7YJsGHd8+7Ydhwbr/QJLZfFpDg3
om+RrQln26pD1PuF66LbimyRPn9+Ez64MJsaHSqscJxF1g0HGzR+FbIEnTxLaMS04OL4wSgg6/dQ
wklby+b+JY5iZb7x2V0vL1RkKrMmxr6k2K+bVCwEJOjmY3SW0tIKkPhaE6CYbjSSWcf0RqP9ujJd
QjdAt9Lm4JCnrk94bo1KqQcnfu7yPPqLPKfN9rJPDfk0KINnbSfoQEsOjI2isUCOWj3DUlPqjaFl
jbFp1Ua58V19tOpwXFm2s3c1w/rgoESRNJvejs/JUDqvNbv5Y1ep+LI0A8op1PPGZ3o43hWFGeKX
UfoR6V0s958//Xew2OoTeIdiLMZaGmRrTTD6XHBNMvJOg9KV9Z2ZKLPrk8qgkwuEb3HeFknVA9NL
MgE/sXesH5HVwjuszTztDmOllOFraEwy9BUzJ5kYtXWMnLpxnnSSs75ikooLP6eN1QThNJbPE5EK
VkAyuyUfgXJNid+ZRfRljuL8r9NReNDsLo0H4YF23UWZkSbPrpp0cYB8w4XUaEHPYoKQQZWGfhza
R00T+dbqUELu4lpJpiBskFzsrUoq+y53gaZbIdB97Lpq6G3g3lTJn1SLG1rnHUE7WToZadD2vPfk
i7QtWZSW1sb+IqpEuuMNqepT35Zf0Yn304PENTdsukqJm6Oqzarx27Byczq20tSn7UgwF9kZsVsh
Ekya+YngT+NX7ZUa1p0sTV4/f3jvp7r1wwN/zc4BwQ3DwaoK7rsqt/TGDk/SLKd/pnJo5n3sKraN
Nq1LzKAiuAHzyIRf0C9at+jedLayiKh0r8h3WStF74u+kY8mfNbI792q+wOGskmCLKza+kZB8T5z
Wf25iw5A48zPeYE/+XK5TcoRS0fkKad4Lot+g2kTs1EVhZPKta04vu/1Pm+eItmq7l5BXSVI5hk4
ybRF2Jt+DRiVQ5UYjL7xlbFTzS2vdsdoqU0jfx4M7W0OVd4DI1fr39qQZs9OoabmFsinOm40CXhs
ixe5eLJqMt23CmoXLtwWeNpghuoNb3mfmfwHZJa7vOF++XXcT81WomC49f0vFc36ZmAA5oyI2nLZ
+y9vhkpDhoAjLzwxyjbU32x0pI34+BvjiBHVVJs/SoZjxAUPU6k+4gP2jl6iKtURP5Q6WEHYk5Va
0fW5dYa9LnSRbRCShVCPpZmTwOUfZkvHrOzJKM8ZE3TxZIh4/pniWkkekRxbB2w97Y19+PqKdGNp
u1HYM4DFnHB5xXg0ZF1lXnHGVaWr5Pgwd50Kpxd+1E6MmKpb4tqPLggIiOWO6SS96OW//1e/D9EU
zf6wrc+FPbgHdkAyWaaOMXON5knbq21Yt4fPv9XrbZZWOnpa9vGPOs95pBTerHX1GZR4a/km0eht
bsxa0BVlGhhdAW9RMNy6cdnrcxP1zTJ2ousHwnxdVhQYPlwrccrz4DWh85hAYK6C1Bubf0gmwpPM
CH72oCcvk9+ZhGQbWZjeie7GZv/BDeeL5/TGCAY8nrd6p3qnT3RBBXOGBEY6TYvmjfUw/mmbmK6r
pqpvlNMfXA/PK6Ma0J7M3tZnFzlGgwLMSZwrcoL2RRX+8koUXpiT2j1hhfH584f7wWbOT2MUy2sD
bPAqNbOEOzRMk9GcQyIJtF06xVhqXIDkIUWyMe0E9Ua8pcbR9PuefjKbUl/lyRmflMxuHJU/+u34
e1ge3/VO67xTFRIKYRG9OEdhOOwjfa4fjEwzZvyc1RPRuYiCP//179Pty6VscfpRQ/IVA9daQzmY
WJmQDDrEmIlJQmYYq9YbDbLRO8y1Qy89FZ1wCWaIuLRKmBBqQ/ykTyqkwNKn3h1koKeNCypbLRUD
rLvmYEwHWukDAs84YjeGSbpuVKploHYz8oiOZSTG8dUZP42+yvpdLFR8hYMLdhoVZtVaX73RuZV3
/sE3vCgnGLgjI+ZzWkrafy0bnpkqxmjL/NyILn9R49ze4WbGFZAaw7Gu5+yOfe/u85v7wcGQcchi
MaFUtDG7rTbNAm91KcLZOZuQPc88TtQM+mj8agah722lTb8zUZa72Ou401Fk18dG0xQ9CFEyFYQX
atN//raYEukk9LBnLfjM5S796y5MnkycFgrkOUq0jATmiXDigvStEYmpqz/UGSy7G5XD9Su9tJOx
2jDAQFq9NtoAchiytM+cc457RYGxDsKVmzC9JincDsydYrxRWl2fTriigXtsafgtiNzLHzmQmoLw
jStm4Tz/jBNpBvk8J7YvmrLffv6I8VXw/3bxAcFuBsy47H8sW/zOy6uFVtZQ5MUeq7Qzd79jU8L6
wIuPtviNNkw7trsId2sPtVImOoF9QwaWOoq7yHzly869HxDllFb1+aKa6R7yqEKQQtim+cGq7Fz9
y/fW2mBv0t7dVBliut9SD4n+tMIZZVpKrK844HaPjqNKEiGCUUm9BVF9vFNH6AsvkTQi83EhMWd+
bWFh40ZoaWf8pkGFJeI46vVEnd/Tvss3CKyU6UhAh/5Fj4rW6gKgTSoAftPqdE6Uk6e/KpzR2Ajq
eHzhjNvP5CCaRHBahRHuCMYhDhp7Z5f5Sho6353e6B+Xgj47CLQpO2sYY7lpUjq/m4HvMQf+gzLS
jxR1jKdgILZQfcX8KVU/o+QMg3oQ88lVGs/Z5pbXv8Um+ZYb16rUp0IO6rM2Wtpk+1Zp9uFdmlZ1
+GDHkYtmNtGsU+GGbQkQMNe+W2XWTijCtfBrWo2YGQv88mJTGVL/Sz1qGd9KPsPqvoos4lqx1DVv
M6Ehv0VH+2zfqVp7z/esAJSBITH7WVZNyYuoGLgaRKv/IBiyOSVm1EwBc6TwXGQ0pOCrZllQ9LTp
NlWTt/dQVas0SJrROdsw/L+F0dC/ZE4W/ukzT8t9uu9lcdfrUfSjRp33l9akFm7BWDfRM7762QiK
jHOAnwNzMAJCe2T+WBp9ODym6lC9gcDhFDVpKe3fxvBiAgBy4kcAe+gEcU30C+tN4rWqhDVftm8z
hhH3PtbitCGyziWHiAgxL95xSIzML+4cSu+EDoFMAEUt7HtXn4ZX2p1VusOXXd5TprleIGwyO9gV
YrAsUzI1J3supdxiU4qkn6Z2Ta49tblzdkgdc3wVys0vy3Gq312tD9kjPyrezFPvdtsZFf0RkXOh
++agdsPz5GKZ28wzqfVbEWbN3zoEiUm5pw5zUIVOl792TA91EhMqKPhm32rOC1Hd4dtgcrx9xpw7
9veumilN4NRdGO/jguBaGjJTLzZhU01zUGP5NCXuAkvymjNt+y0k4xC05JpabFNyIpfPKyIROEmk
Nm46xu2k642xxlnMqwFhJ4tAMUjVBuC4rffaj74k9uCnVjem/hQBru6eDW7/Dzo4Vf9mxg6Bmj5B
BHp1F0f58KD2mqh+RQMy3ROj2BlW1SBITiRovHX+dG2UDv9r48S0H1swmPOuAHUw+bXtymOlJt7o
L+4Ng0cEsNTKWu+pNkNh3WeRUEcMLD2Ou0mQvR0M08CpaRMSG/II8dAqjvwP860kaWO0AwCLtCdz
aqWF+0ytcHBDTpzfCiuLSQ5Ua3mXz81ArSnlNPs56kfVt6JidjbTbDbOGZReVPF8s9bdKIXa9oEU
zfAk5nnW7jj+KHu7Ty1vjwUVTZqMbEJckm5K+l3pSSIS9SafYBADt4ju7BkV2ktv1p545PeG1Wua
piOnyVyAx9Ma3f6KPSLStmYhi79SIUXmxlZ5VTCwayPjWEQNjN0Zgl+u6wbtkpo46glhjW6dQvij
GVaRECBcj7PhaM54tPZhHma3BA1X2xeDKvS+YMMotxH8Lv/9v/ZoRGiR23PAO9t5qfyTVdGLpGWR
bHSSwNob5d/V5mzBOOeYyPRvOb+tYxNVkxgmfCourIq+2lX1XLzFHG0aP5ws66xLMd0ocK+rbQYS
FiN3fhnueUQUl79uprMEP0wnVQbQ8xY+qPqYjFX5DxYR7VET7XhU7dbYa7PVTwE4qrDxx9788fmu
vT5ZMeRGskLvklWd1viVnJopZ4F1qHjWJ6PSfaNmCqZ1VfKmVHm6E2rKUWomvm4kL2UA4iiK7j+P
pDAzEClE7xqTmXdlqysqxJ+EieXPGHObcKem+vhXyTumFJlg4z0SRarfOE9eN1It8IIUpPxiDrSc
dy7vPVF0gLZYJc6tkVR+bpH4kjpN9KVpG2oDQgTrx4FocXcztXn7VlcYg2l3T6jKTJq9/7Uu5Pta
iOucdShGcdtd/jFw0+gY6uV4dgeImVOqyQDAgYTkYEnn5Enllt38g++KGSDnO7RCqArWOl8U086c
d8Z0tuocK3QTW4fCyIZvk6zCWx799eKxvGAM+GmHLDBJTPqXP85OXSWM3Kh67iyhRxvPkB4IyYZM
Ts9J5UPcCfGVAWTx9/P32uX/9t+1KJc1QQUzzscMxVRkVd7HQw0cTuj1s4tfLPw/ys5jyW1kC6Jf
hAh4swU92U5t5DYIme6CKwAFD3z9O9DbTJOKZmgmZjWaKcKVuTfz5H1UFLxPfIjNl9mKxa4SfSnW
suC8dWuRJfTl49HPb/Ay+pJHwYeN/I2e7/lFO1FfQWB8oggEKF4WpfcJCll/cJuepJqPBzufuYjt
o8SFdJQdOZR462yT781Zarn4n57ModVHspyCOES3SNAofTTzpy2qOL4y5EU7jVY+x3IyA3HCwso/
r4GishxKJNDqWWoW3Odw4XNZxCAVXsq2TEmxRx05GJ9LfWSvzn5+DtYIZqyfpTBpfda+MKYV2CwP
gE6M3ywUY+qnW7S25o1jRS4LrCW0ZhVLaHGcsPtgCwYLGj/orlw8sSDpU9hHEKHDHBSd+/TxLb18
abk8uDccnRbl8bmjoUujZOA00z63YpSPi1rxpuaE8Jy147TSxsY9jUkWv3086IWskwHpIS22deo9
0CmWd/o/y53shF/NflE+Ez8OJ0nWgK5WnZeIk3A6zznEhHmvyaiUeLSn2vGOvlGR/dRotbUDu91X
+IC7qdpxoB33wcQ+Z29OWjs+fvw7l+X+/ae1AFKZqtjfQkk8L9cnDpKYTDXm01QXFbhkqiXtzsIm
dmVavPyIGCfgtnIKp9h4zsM12lJQcbbMp1416bQtZu+3g+YsWRm9Tpvj3y+K6ZDr4RDL53v+xcqs
shsga09aoRFdlYkiPniEZk1XVp6/XdR/xzk7IyNiT/NBJ2GD04DyMaugRAgBpUzRmr4PUrKPL+tv
wwG41i1EhXhzzttzZDd51ejP1lNC/5tNW5WcHCfJf+lxVlyrjl6+F5S+0ZYvMy9DngsQkrRovTgx
OWtE2fBt0KrIDXvqmi//eknU9RcbzvJ94kY4W1CU0iG90kV+FqMyCIXt2pmFk27bKklr8+fHg10s
IwuRZcH+0NrV2aScza0uhFLDJ4bx2Sqzrl7Hsgh+cvQDS+539nSDTix5dpK0epuxYw1XPoCLWWgZ
HAkidmL6vqzY7+cD5ALWnFGReObcRHBggKXawuHnB2EaiTzatVVWHIzInQ//ftEwBtgDI4dbPK/v
x8URgycRm+lz3NYRzRyCfzaF14nnmRzl5xKcL9WJTneT0HaU+8/LGRIGCiloxqDeobo9G90j6k6z
KoWfKqVcag0Z7rWx0H7YjaoOXdxcq8pdfCLLeGyueWmR9wI8en+1qDujWCIsfIav7GvHeDBktR27
KEc/AxkjWH98cy++Ethii/hqQVgRr3HO+zJdiJxsvggCrUUrqZ1I+3cwV9eSuC4Q07TjF73dsrXE
JWmdbyptO85ZaeX07CcUSL6TDG6B3VW+IOyu7rtbN6eWtjc7N4g2Fq0rqqyDq5TaFU4wHXMvcfIw
d4dm3keJ00JldSpIKATvNkPMuXeq56NyVV4/+35c7Utdrw0yxrROrrJ+JmoVyA3n+rAtONO3Oyz6
wATIqHPJva/TH3HSgGn4+M5ePEigqqwYHnv6RSZx3i2p2ct5LfCB59nVPPQYo/fVIH5yp9zuGo3j
ciic/RRUyS7C4w/L+/07M8ymwIoX18/gtdvnOM4CczUkzSMBf063/fiyLvdafyj12JKIP+F09Aco
8Z9tAYrbhMOjWT93ixltF41NvvcGO7BWoE7a+i3Q27RZFC6zs4utrnpC8z9TOZ9Hyh1G1EhgD8U8
x8Vabzzt06RLZa481YzIBnphkz1oi/lXKnx6EaRJmm8O+7U93YOp2motfCC40XGj7hUOG3lF0XIx
vy6ZF9BwFssEG+VzpAqfeJ0lruyeDa/pQfuRmALUvuoeRrMuv0ymV21sorF3KXXnK6/LxbZ5eXr4
iPkSqZFf7NGNQCoRkcn4XMVU86AKVrTOyZu1u1Wd6KrZyVjM11IYLqb05WukfYh1iA8UqdT7F6dT
PosknuVnQxnduNPoaaJKqVIiF9iuDXcFCTPbvMn+eSlhXBqIkBXYDWDHOXth69oRSWLV/bNpESwe
8lT1Y2zNBx+HzreeEzLZyK55raZy8Zksu0P8XzRsdY8d3Nlmp4/HOm2hGz0XHVVNcr0QcoRBr+Vy
Gw1eXm0+/lIuTvV0LT3kI5DyWDyY1s+uErURurZiil8m1OqnRNGMNuIhvaHWd5vU5c61E+N+wZ3e
Uapz9h2XfKfqofm3N4ulC9IVqxedLgTP1MzeP2RYKbHjVDTBPcm2YutNHFO3gQkHIW/ImV25EG/L
f9tX/hnTpq9EUBPbFMQA78eETCgBH0caQVh+2mKGQduKMquO7ybZff/4Pp89VsZCAEBkiYuU/M/Z
8/1YnnJUTtRtAIVZb34No4w2HUR0MnK8SX/417EIs+RGLmYERjw/3EqRa77whvjoRw7s3350gIoD
Wq7XbeWj6Pp4tLM5gSvDBsrWB6813wlSxfdXtpAUXVDp0aHKA3ufB1PzoKeTWhM55K9NUzZXUif+
Mh6LFrJkKg9/zn7vxys0JuPUjt0DHLo+9PGv73u9BFrTqjrYpWR/X9sX/H1EuvucqxCrOGdXaJhY
u+dudg6Fcj4nvjIeWLibI87TYVU7Q7/7+IYur/p/zorLDaW2iSIZwMDi7TgbLmtFB9yMJI8MVcga
bpEdao5ebqwuM8JI16Z9ItsZDVWQ76LAktuPhz+fEf6Mz+TO7cU3Q4XtbDMpXcBtWpv7B+J442+x
r/KTKEb9GyUF+c3vtZbOYmBmK8sp/Btp69MuQmB6lLOtX/kpZyvd/38JXVjqUe4C1Dw7YDoWzeWR
WvahANe8drp5+gVVw9vWsBHvKfllqLQgDO8zMK+vH9+Fy+8VIy7kdBaeACnUOVhtpj3RsJ1zDxrG
8CPaP4LGY5k8eaW65i9enuf582ZV5anry2P3z6YhiZuH4xFDVYVdbYcuKdcseaTfEuixcyf0/h9f
2tl6+ueu4pPjvqId5LCwXPp/9kYw2GonmwxeZ2OyLUqZaXPySS5dGY1er+uJ7vCKu1pfGfbyMun+
Es5H/WHRl537dpDkAD6JRvvgJXH8laaVDN25G7ej1egr2JnGlUPD5WWCZWBni5GCvS2V5veXGcy0
vDQxWIc+t4m4HhJzHdhx+xhFReSEitPgg9aZtJk+vruXLw7DcqSnN8CVop1/P6woIn2ZdW2mwz7Z
GUI5B79hP0j4ofvp46H+doWofXwKS6xe7vnnwQE3avpW2odJ1fpbQ+fyS5RSGCLv3p3HkBLdfEsI
aTn+652lKMIxGzIlm7El8+j9JQJcVBGBAMHBRU91q0zYQatCC5ybVk7GjYYUdlX7bnJltb54f5ZR
OZotkjZMb+dX66EeamTX+9ihbO9BeC2kJBOb1A/bhiQVysz2r4x48ShhQei8rIzL/MPE//46R9KJ
I380nUPqTSbRKYWM98mkR2GcV/q1zQj7Hf537+cBUIn/eZxnOz96OiYxMA0UTdcaHqWDMeRQ1S4w
GAxIQxCOdZAFIZLw2rlD3lvpP4FXNTivLK896EU/RsDfEwc4QW8OgD5QW7j1ypypncLQ5wAdNkUq
p03pgqDYWOiZHkS6aJotfdKfWbzHZmXCItZwQIuBnqtwyu5Bt2QkN3MfSfXFbNxhuhmkVvsPfQnh
duPFQeXs7UkV9Xqyo8j8irA/6Ve2z3t5nM3Sy7dW3+nluq+ruf+M/M+0nljcDNJXJKEQoY6KSIZF
lkcvJaIwEkIL4n82pWGIz0VpaGJtyqS7q6yi4GTGxd6RcSDjkxoG9ail40gXOHFzb5P0tnrK2Xz9
8EzpPbV2NJOPZwXafqiF9WaSiPJTd/pGW+HmK0pE61qShlUOhDJsyXM/8DNt1FRVl6kNRNmkO4qu
iR+GWZrune9KyAw1Nvh7L9HFIzaW7FvBZhFcCrcv9AgMOKaR08Yri5zHcgWp0JcvhlEgwB6ywf4K
ObSmbGkYs9qIKWqtnd8VdNjlqP2qlZ2bm0FTjrGeLTADIf9dd4IL7sPulHUQonXLq1PiTUGUh3Fm
9bdeHyCcSEEGurd+RE98RaFUIxnKjU33Nk4HbusM9P+pU7WIdrLP4tuaQOY61P1q+JUJh/hZZC8d
lBSh/Uo9gwgX9F/5N5GnkJdQEdRK/6TlFYxlJ5d5/sCx0NZ+Zpaaj40UfvBzCDKZbsfYVHLd9xoC
00FVY3DUqka/oTqIUqGZJoUYrR1HwDgOVo/7wiNjJpRmldtbwy1ZXWvdKHdOjPDsHhs+asBe9SjR
0T2JbDeALx5XiS8S/Vdl9Gl1q3uQ/TeKzo771gSJiFcO0VjdfSlba94ISzpvUFCB3TFn1DdeA5SW
PkvbGM595Ixo5Xx3LrOtBxpsDaEl6j7reT1OxspuLfum9WghdyG1dTWQ1zKN2qtUwfzJJnNp/kFP
oZyKjYw6+RNSRNp+M6dI+1ENLV+PwkeDdLmKpjIngaed4diQuksVWZR1V7ZkM8W6eFKx5RXrTJv6
/ORNRUmkfObqU8aMnWT6qkWx0oRUmzPtia8ROWdulv1xwNwCuT1uau9X1pqaR3W/9+otYVHtFIQs
3vGXLNUojWcI9ZZ2Vuv80gn5Vvu8HYCNEfyFZg8D21Pr9rO1H6GgPiDQNLyj22iVWpXJlL/WKlE2
HZNKaRsSWVXPb2vy9gucw6E9kp8s917WxhDCJqf0T6IsB7UvZgMHPIvhUIUV1OvplHfKbn5TEUua
371mV9VDnFU0Y1ZEIPTV3m+d0lnZsqsPBdEOVNCmfphCOM4A8bVg0KGltZpT3VAZsPP7bBhzPNWW
Nf0GZBuM6zxhyoZMOSUaMn6I0RvurNk80Ba2/TXoPONLXQ/FQ+Jorr8VtT+W4WSWTkJkXJbyYTRz
91S4BLJCxSyDOoyrphO3zZLLBBCohadoIH83aapT6kAMo3u3NGSRLLt9mQSHFNTASwGHGtqjJ/gD
gTU0Yee5Ai1ayauyBeWdH2ubAD4MDq55ktqShiCLNkccRPsp2+RRN6brqVX650DOWr0eSFqCPZaM
HWVEL5EH36pJkWyJUaPKMs8wmQmMNO2dIjHAvlFKuN8LOfr3IGLokDZ216G9ye0+3Xg99+FnPaSj
oIPRiX419uUIAhZeJSx3d4yssKaeJbaVU3eCyMk6gYaIsIlcPI7/rxpt8LchF8HPEXnis1tbylkt
59sSlVMw/u67lNnHAn55SlsRP85uCUu+DwYmjjyOg8+a1lv5wYz1VO3gOs2HlNeUbltURl9GkSt0
0H6XfB8zT7/1FCaUtTZX3W1sZr5YxfPU9Ru/08ZDEDTl11xDgBwOk1l5aKu1Fn9cYL3Vmtl4q9Jt
lNpEsqII1Y1e8pvQkYJaaumVwRK1mTMJQafXYnAE9rydEWkFO2KR4Zu0da8ZK+wkPKS5abP7OCZK
EyiNOX0yCVmJ0Yo5XX4fxNn4GR1k/ilNomTeaoGryns7VZr9ybI12oYhG+aoOYwQ1t/aaYnBqq1M
ZZ/ycXZOUzuQQKtpU/G9itrxmx4rJ9tirw7MLZza+iZe2nkk87b2XTNlrhEOnYsbrl9KUDtlzO6N
VyDsDT2kLs85VeBX6HyGOoyzNwDSUg1PxYaFz8Hb8PNVB/NBriwCp/KtKgWn5KitCgRcETDvvdVz
c8MMQvQtYC3bZsGx5W3vDO7LEFU6FlPlBEea48JZu42dykMdqaE5WJz82g0xi52+qctAI6kp7ZAn
5mmjbqykzzH+u0ncrJOSGMWV09CnDN2kdYZbh8SV+4FTr1qnetHoFFXlIpqz3OQmD0Qwbv2ycK0b
Gz/i77SOUDLGgL3JFhhkm4bgKppHX9oeKlg/ydMNB//utfNl9a214H9tqN22e060Og0f0PxuGMVO
9kkmUdUhMtfzPjS0rMPfEPCwdlgeukeUcGRNsf0z7qey8thjkVP8LchMb74vcttHhZoSxBcanFmK
cGzYwrDiFCUIWFJ8tNDOjNZjGgqMX56dFAMQ/qG9bTW//qEJfchuLH1oXg1JPSmcS5IBnnSZ41Xq
68L/YjmNalbGIPvXVDPG7NCRjFjsTaOKxIk/YQWrSmtiL2zMuLv36ZunJz9uht9eL/BKxq5y2s9G
2WbVRjS1TvE1l5axx7+6hDfNE9zLxDZac5fMfvvoxF2acIGcCdeNFfk+uYdRHVE/Mau7qavQjcd1
ZqRhyx7YeoUo0SY7fzajbK0qt98EZYPUh11j/9qznrTb0h9BjQ9iROXpZIMLcFN44mtgNygAaXCY
6Zr3uQ9WjnBtPzSxAMaHsZRTutN0f/LCutNVcuqMqbApoVpRsc+zId4gW3eiXe411uckVnO5aQkR
Immtm9iXBcE8PYGAHtUuGdlGbghZdSk6sU8DKaeNjreXQZA9aok2WFuBGtJfVbPnP6TCQDdRII2/
rQKrFMfGUEiorcmws32XCf81Dgq8csD1e3crxyItVzKOI8X66pv1Oqs6nnpQxkV7xDuFe83B3RF/
UciEavySHa6hAoHj2p3Y4KHQR9uxz0FGsGOvXEPeRrCho52qInIDkzJK0kMGGoMPccADElJ1BONc
TAmiMZOwtvLRtR1jOMa89IiYCxU9e3Os1aGpCaMDRh2Uv4lAyjCQOGwFHY/V5jiYYKG7IecDyLII
Vl6O44N4TYqt2Gv1Lt80gcBf0aAcnhE7z2zpcgVxPbQJjCZU1Ot46dduMvb68lKnktq+EJvC9mMd
L3rpGQ94mLIGT5rEnqoHLWisyYmzUzbOo78e5ya7d0uzrE9Smu26AaklibYpW77fpprH9tlpu6BZ
0/jiF3izI18KSQzns14Z0bDCdNbyAZjYE7dDrZWEKltNbBw42XdGFo5l1Y73Js6e7GA6kwzCpoR+
wAQeV1vR9vUgQnT2CEAW8CO7bM8EKA9iJmq+lH491lQ5/F6sjT5Pyy2RHV6waVSnfcoor1vf/Zj/
c1hhVIpWmDddbV2Bz9Me2so22Bowc1Vrv64YVnWmLG+B4TZsU2SuPapyHp79OsgRCaiuzcDIAmXU
6pb522dzCuBJa4vyhu6SmR1su0cNbwQlT640hqm7g/HoBStkANVwazeS7QxFxlR7YGfN1ssRqvCe
iJzRvmGntqLv86DquxaCfLvTGtBpV6yJf6so0F2iBkUBmdPvWfHCyajDdK2wD2iHj3OPGMtELLuK
Os3e6nJ6W8yyu4+LGH8KIufHXhj9AQVycKh4L96fsgdQKIrkPetAj8JLbyz8mNZasoEHTp2OQ7Ik
75K2a8S1Mo9RzDQUVkNv7jNHq80t4VZweV32JC+oQkS8EUzhXkgtN/lNn4Gn4BoivtFrRHNr0B3u
sx10dnEDGt/4RXGt2JpTPMW3npPx8Fp6n9q66zsgVY3GYfOx8tLEPJnjIEcgC1DSN5Od99yMJktX
uV4W9/7QMymGGoFx4/eswuoQlrNvv9FuieyDIWP/BTx4NN2UanS+uC24jrBgCXnDjcYhMHAjLdm2
9qzlnL58xCZ8o4ps9aT24QdnQ0vMSpnjomphJ/k7whqr9ph4hN8dQDrp7ZbS0Hya3MEstgbRgMYm
ntzsZQr8Ln6ptAjWNUdCIIl2h6ea1aGNrvQbLgoXwHHwBaF7oLlBmeTsraGe1gxg8+KjFhT249BY
800mE5Pm+JyPlKiF9wuVZL2Lx+7545fnskKDawYFEtUolDqITt6/O4KTPUFnZXoMWvfoezJ6Bea/
yN6G5JqF+aL8BMYW39OiMkOMYJ8rq4gzGnU8IO5hTGj8TS3fHlDZaVXVEtNAlF+5p3+pwjMelUva
Yqh80YO+vzSa9RV9gMg5uFWQ7M1kTh+0eSBiO6/d6bNZE8nk8aKczKQjaLSPPPaAXV/ZRx0f/+vH
t/niAaOoIdOChwwnH7XXWUeAbaEZtAVqOuIh+31ddSYOBlLTUJEiTJTM+t+bzvyZxlHkXak1/m1o
mBg8X6gQDnrz97fBqERJw1B3D5ZY9nUcX7ZsFeptQI+ErWpUdF89btPJy7R++/FV/+0R0AKAlkwS
D2LRP4E5/ymUWzbKD+lN7oF2CMS8QlleyNQQLRQCrVtRFyHceKC8YoRGC2Q7hNMIErdl1byDeZyP
V2bnv7yCACH5e+E10k48e9sty6t6AT/mMM19s6uGIlBrbdT0YzfmVUIlLR2vGdT+cvsXBiUALLTW
FLXP2rJNALQ/KwfnABPcXANjELvBARSMnyQ+msY07pqaNClrtuXjx3f/L0sRyjgEnXzbls18/f7B
N8ZIPsFIlyJoW3+bRyL9QdW1J2890A4dMaVLXsYs//11o/dO83359Pjolvvx30duykgs9TMyTaAp
/MjzwIq3vYlhbTC9oVxTThErG0sXJOJpDq5pZP52u5euE38ZwHvPh5+0cW494KOHIMP4V8BfO/nj
NDyoofWKVRPX0S+RlM2+YBcvryzEl21HUFFIO5DFoNpDDfT+0gssfzkFDvqqHZWGMFVMSisO6kSt
Bs1QpGGK5ns1mpyY3KR3b2FK5//cO+FLxmBAyxrDeHA+55VdbwUN0RsHMIUmel0lDgiGbjKvmK9o
aC6/7QX4RN4B9FZAtOY5NbHxBmiRM/NKR02331oFDGNWSJ/CmYztXN30MseyU5PN5m0DlaXqU0Cd
Pd6iHPdvht7or7XlLvIDyYUMyLTEXbsoa5j03z8AF/ytQQylf4gr5ezMmk18aLPr37l5MJ9GNE0p
gcvj/ODlqs1PnU5SwckusFicJGiLNSxrKhaZkdQbTTZI6P/xg6TBz0vJ9M98iGb+rE0Z+A1LsN+l
x7zqqce6KdZrzgJrQ3jm62yXmx5UWX1l0IsPgkFpGeL3QaGBevVs+p8bu6H/kGVHRxpaHNauMO9q
L1OnWIh8PjR5YnTUUKY03gsdt+C/TgcMT+sH5phBqinhGO8fiaMrkzXXJrhqwPfaFojHw4amG+Wl
3FD7FF8lkhGMC7jt3P7p4xt+ee14v/9sxiGFoN492xjz5Adzpgt9iERNCo1ZwUoyYaGtRCOGI0bI
8lC77aBWSu/0t4/HvoyM8OgOMx0s+DikT+ezgcWxaKrklBx0QgpfiPeui51utCMnr5RWNYLGoLoZ
C4W+pIllG30eTBJO1lXXS4tCAlHOa7st+0KsZpIa8x+GP1bmiRgpoe8yWVt7t8vGrx//6Iv1cVkt
Ft0UPbvFFnT2AVXFoFH7syu2TLh4KVJ8nche2ZpO/bsfA/taCOTl5pPhHO4Ppxf+OVdOGf1Ia1a5
1SEXgO5tCqtvxP9k27YwmvRK8/xiNVwujU7SQppYuJ9nl6aXhM+NJWJeYSOZzDpUW1glLZcgSGNM
ks3g9/pzkkz9lS3H5TzJHUVJRNMVoSgz/tmqsNAWmBl741AHsh+PVFXNTWsV/W3C1uubijm21kD3
MUkHuYzCtNSa17rsKTijaxBXpD8XdxzHHwoxeCZU/cHTnd2FatIotLTKOhhgar7ggB3ubUtYwUEG
dl/8m4NTB0OHtJmXCXsjatXzKyecY3CKEhkOxS20juRy18Y+4cXzD5qJXIG4jhqD+YTtNL+CFr54
kX1mWZDNWDjxJ/EL3k87C0o3KTjkHmZ3zM3Q5Nu5tQp6U6XZ37uVd/vxd3N5WxkOuYJBNjFHuPN9
riAYeKSm1h9qjN/rqp3SB0yM6W4c8mv7q4v3mCujlY5sFZUEIq6z/aRj43NP5qI/mIme7qRtRpsU
4NhKCkqdRPOYd9IQ7T8/yUXjSC9/uZ8YVZcf9Z9NHTIQr0WS3B+Crhj8dVy4eb/qc51OD41LO9+L
WanXVMkxP3x8Zy+mcPTqzJ7gDRcNKXub9yNXVGs8AIrzAflY9MWehfmJcq3pbKyo15vjlHhEtZHN
BbQDHhR8h4+Hv7zbfzRcHI9B5YIYPFu+OilrjdOJfSAEMcBkr3txmNt5eWyHzNxkjXxVBoS5jwe9
fJvQOS5UGHbPDtu4sxkjGTMtnVhLD2VSZcfccHprRe6dV6806kvR/uPRLj4V0s6x6MDfXixnF7bM
IYhpCBhefapUNUioDRUdLCFi+oduMbxS2eUO//OQmH8XdR7aWXSzZ69TUpDz5OdDe0KeZ9DpHHJ6
b3nKBgFl+yiOlVDtlatc7tm7GllAtQjKDu6ExVZ+vjUkmqSIeJG6k07UubGLW1C4h6qlYfj68bVd
BIpSLEIsxYSHn4QBz3d5Na1/N01x/kPlKatDojVusUoo3Sa/RTO6T77TjFOwminMAfHAWPNN5/2V
t/RT0ge6tEPyqyy8wQ1JHPeuKbIvH7a3zP2czjiTknNvvf+c4D/AahOdfqokxcnQxAQdmugIPvnE
ou1lM10pwlx8vqjsUTgt3HwDYc45u4qIRCC5Y0DzNh9H79h4s31HktvbaBjxTkSu0X1KlaXv035I
dx8/iIuvKPCWsseiAP0j9F/+/X/mLCTYTisJPTsRb9m7XSgtC4myM0auvCHTLL6yz758wZZLRVBL
gQtR1/lpe24tcuqiojxZflnbnzWv1POtzDGwXHmTL28pJ2uLrCR6bZjXz5EB2KToy7padcrZ0STT
Bvxbv7Cmu+yLdCZ/PGiIrmpYz5rsf7mRXX77+L6ej0+UxAItwAaHmAzl8vKK/ee+9onQa5bC+ARf
V36zMtMm09EBC28u1I6oLtMfeJ/nna31uVh/PPb5dPxn7KW6wPq32AvPTlDZqDQCSBi7ZHUNkxqQ
JC0QOopeNX9tB1l8HuN6/PLxoOffzDIobzCHSqTEHCPOVlw+9tSf8jo5JRGffZigaXq0B0USVDsS
7pnSXxdXJshzSgPr7AIKIKwVGwML7zlyFbmjScrKnJ6IUY03oH6iA4Dn9sHyknbtjm6+h4lfrTpC
m41V3SJW8/BUXbnbf3nSSy0BITyhmLzZZ5NFiq5FNXSrTnjXrS8Bfbp7DQDxye9tBGpOlI7HwNOG
tQOF5crX9Gdh/e98vdwADiIIQdnsYFs5W/cbFDwGsLL0FNNNJN+ADjAmc0EzKyxI93mpc/Rc9N5q
gnjnap4POBa1aJUJjcZ5O/QEZtXmtCWnMt2i2LfWoJjcfYVY+0QrIf3RN/FVDPefUurZj8b5z0fB
q8lu5fys3RUcON26mI/1EKR37gged60NyFZDSHoQkZK2ANxM4GG6QtaSjw9pKsRb01lLyEGagbKt
WVCeC1M1r8i6hhdrTES+11LT1ULTZbG4CVAsJt9wtOTjNgrKJLqRliDlvqfZfIPeRorPsbLj1zHR
s2DjFe7wGRh232+jyaz3E+1cFN+V0N7iKhoNyBNWFE90atJK3dOg6G5wI9ZzEVK9K9J103Rd8zzR
o8+2o1IVyE/YDbq5w1xgGzwJ3ZE/ZKmMDbOqFn9Xs5qau9IMOsVbiRRmRTCt9dCN0E1eytYRTahN
RifajbQaR9/bVlG+xoCO74147r4Xo+EWJJmZ/Yug/QT1aE7Gt3YwKg01Z52pQ+ZanBQDprw+tO02
OWkqcuxNl3vDtowcKk0zKUxb04r96BgENXmpY24Q9oCwps+fS0Qv6X1ttPqwt0BD3OHRWWQJXgeM
YnDmFvxuSadnBR7L0zZJrTJ5W+dZdLBhDo5hkLqq+zS5ajRWRklHm90gcjgAY00j1soj3h0QNvWA
daLL4WVoI1ncY/8R5aosZgIfdb93TxMG1mjldB1F4SCZ20NWNWUbTiWspJZ01z6Ei+R/x/xKvKxp
qjFbp3Q8u7UgpvYbAE5bD9OhBablePH4swN+3oUJ0rFXf4BOcddnFin3bW6aj0E31eKuILZzuq2Y
J3Bj90p6q2we0anIqbVObgoTNQSeVzebhB7Bd7yZzachnrMlzNibmt0sEi9e0cOPgRx1VrD1BqB7
OyOyeUWQ3U8Amvwm29L+h3wGktY0VyQz+/pWWXMt94NUutiwsyEpzihU+7ufhPql65WTbnp68vmD
7UVVdjP7kW3stN5Rxm0QKYu6TOf6n+fOmatD0CN1cTxn6D4lc24ZN1QR81/eGHd6CHCCzsku7auG
d40D4ZMvCKF87dQoqlPVBi2awM6S35F3+OIN1UOcfXIG6Y1vDp2+bFPgFozgkVVutLeEqsiQ7rIC
gQLVqd3AyYNT6mhND52VymRjW0q0hykYBXwqMaMSlXwD1Rr8bdOso2gkyq0pmSUPo91TZkd1oBuP
fLia9RSNOfINr4+B4ufWYP+iHTvka9EviqcsKWwznLu8bV8QQplf/Jhp76EZ0nbTlLluPCdxh9Ys
MuAUryePmeVrOkUDR2lCmNyAZIXZ/m243CQSi229XnnZLD8t7L0XmYs4W3ex7rxQihuzF3DBev5S
2N7YhDmVz+ZQigTcZi+0vNagTJeDgVsGLVy/zoY5KH4wXTc/6BPO3wsj1X/rBAokRIAjvfneNhm4
Xb1u/B0c4MBYZ1ak+l1kDFGHNIFY2PXooL7GsNDzB+2gFfXRaKjFhECV9Edg3Ut5cGydm0GXGNfI
6wKVTwZMVJxUTejwyu4F+b5zYxmr1NPx9eLv7O7HRlHaVno9y28anRSEoKQZ8n04vWpXfA91dUMP
Neo2uiIVa6WPLrU3s43jI5l6rCYWC8MPHL6VCFHgu20IXSw4GZ091pu5HDxnGxWVUyI7HrJxU6Zz
9LVJpqFeUdhsStpWQfm1x7SqVsBp669TUPHRRpxnv1iJCL6lHSipW88UwVqPYfgdtTqKdkFpa/qq
F00n91SMgB6FOUXcYzWbSbZDYcruRlYEwoyrlHQBJJ8Q1R+NuJjsY0nyaXwwAe8elDN35aeKFnZl
hnDrYmONlDK5Deysm/7H2Zn1uI1jbfgXCdC+3NqW7XJVpZJUlZ3kRsjW1L5R+6//HuW7iWXDRqbR
Dcx0BkNTJA8Pz3mXQ8vFflCotmsbRDBz25/x8EcvBY+5IVVDSCyQWq8QkQvja5ihjrMrPdDQO15s
sbNxAaeo63CYLUJsTaKnsxrBdCAi7XV58eplXG8nM0r1/GPZSkceMFYDJhSXepnB2h1rZV+Epfgd
SEuDGEzc7ky/yTRz2CBaCvx4BAqJYSZ9ePeLJ3TvhENtNK3VMcsc/NORy9gAw7XxkxcA6B+As7v9
PgpNnKGAaTfgp+KW2s/L2DRB8UHGdtc/UvqawFBnIDOAYxVRLpuvvRqW0UOPkMFT6npJ8pR19XDI
kCBVP3feYB54L6Hoh3WY0m5Guyk1sumuejA0BN43vO/17KHsuiZe99iUehuLd8vrgOfZu4m8o7mv
i9EJTwEpaf9xBpN9JYAUPxojVJ4n6K/pIRzhUX+xqHL0fohioIpWv5JpGxeBuuQN9JZWHVoXcbwK
97jIV2NLaN95OiiIgupV8TQzYh7guOO6maV2gXKeLUvdAgME81TCf4ymcje05VRykgczaZ4m5O6c
D1OT9/Xv1g6d32FaFMWWKpjZ7FX0434hKAseGGkOG5RBYMa0gjUawMVmxlEAauJlsZusrK5/UCnt
y43tpuZvr+CnrL0R7b0tGHHN3Ay2sLSfZWhr+ZM3IZMM7h5QdnpC26+MH/CS1ML/gjbQTdQkg/w0
pFDe9iJChmDtplm3RwjTdB8MJbKOqUZtsvWzUaUmQAU4fHSscbD8Oq8VYz8qTmVCdzf19BGv+/57
5EQYxseWoiqPYYWwwKPZOqlYY5ZlOk9B56o7RCt4hBU5wr3v6qB6u5G2DsJbKpZEW7Q+ivyHIE6I
dV5U2H05DqoM6wFMib1LuU+17bycNopBgRetZIMofmECk4NrQdXrAxFKRBtViMIPOxwSHmabowRJ
5lCiXFBqilrCKnezo2LEoDJLpTWDbZYbXPhVhcwZqBq93+hRroc7Z0KmcEuO2AFIROYwXnUakofP
+QhWeq30om59TaSi3dhNY50Grx/FuuRHFmiJVk7s94WX/qjGaiZyex3AxSZKna1rhh1pjFsEZGhe
BWrXULx3XYyO/OHERaQk5NRq+59TOEDFiiaGmtipEfXDLtTd+Lk2J01vVnY2xc9JXqbWw+i40SYN
ssjylWkw0Lc0cntcab0jrXVelkbgkwKPoN+cxDZBnipO9A137pRcN+yHl4QSKl4IwCLbTZS7nfuB
eowMXzInR6ZxRCtxl+HYTkpHR8vbKY10cqCThRiBzlWYTcLOKb0EgaEVSE7nI1yepHyuIyomn6kg
xUfk06Z8P3g1AqZkGHq16ZGX+6IUHRh3RBvTTF93tMzLPZqvWHzVUWopPlw00PuVBUyty62hW/eI
HgxwY4GV5au0CpX+px4Vol85ZWGYPpsbkJqrZyOFSWrZawJOZn9LEjOpfUwU+oRIRWlvM+gOghdV
hBG9aBQp1lVvyOfIsKX9wSnhn3krFbhw+Vhgm40mvwIueB2Sl+FmrsQaaOvURH5a7V0vfwZpXtYU
XgOlitcFyXH21CM4H7NnUwWQBVDrOeOmyP8Ja4rWInk0K8WZMb+Ip8R2lo2AqGv5NtS5lWy0AkEb
P3JsPDyMARc0e4qV8Wc/ocK3gZbSP1RqUoO2Q8bDexZBOkFaN7gJ9I+l18tPkyra5Al6hVdDLZBe
LXKYRIhyPE2ZFn6zFSusH4LWG4lbVEb0z4rbJAi3GnPuCQtVCl8iCBOiw+WmirPyCmQl6QVNobHl
Rm1RmY3piWwameZik4s+RW4eGavnEDO2HwDxS9rrjeeEOyVJu31keEOJXnaSJKsGGI761E+9YqzB
+kf1RqM4lW2ziHxtjQtZ8MbQ2Kc21TgVh6iq7X7HJqos6EvxoK4D6RnJy5jKSdlZUsuoGJZhtdYR
UvM+dG1EumSGYa4ds2nGjKZjHiaHMKiRARiSVkofgG25t0UaqT7CWDzwNFDBuEokgC83VlGodJpp
BSlBtLIqryqIZJWXrzsldpAXy5uk/+EqJCSrtHGtwReel6obyGVWubIgrY0P5CN6s59mMvVUeXaN
VKDiBCBg6SXitDQr3s1PRhxBI4gHVqIl7nPuCXPy+cpwk0Mc/bpVU072W2brZJ8zD0U8yjGTFWwj
G25T2wzQftJsiAhWhfD71J3CN1Reg61Hli/yTdt79dEJ9C4+VGYRvWnR6Ix+OsKLbVZNDOV9pZdt
XPhDlCOA2tVtne5lV/Hv57qw+0ihSclIdmpg/YBrWwtl8iEB/Z5FtvU1mEZwnoE+Ka4PNpTMGTeR
ckAsuZkalLO5N7R1mBAjilWEmUjyNES2I58VWy+eXX3I9L2QmMRxkuFzYl+OJG6/6sNBZd2yMVl3
XR18sV3gPysb/tkGjRyLLwm6pFqX/ZA7B4FQnOMjhdx9G1uzYQ6GPkifDCTg6wO4to+4eJfgY+2+
Sw5c6a6P0vmUb5AS837XRJAkAAVhN/XPJinirxVyt8MxSwsoeWoAvzDvI+MnPJBqfHYkaNZdr+Xi
GzoZ3XhQsS4aMbApkuaTDOrmkJm1VmzCPjP6fdLo+lYrUeAALRxW0SErHIF7yphMebzrJi+0NgJ7
QS4yI2rBQlANVNw33FC6+tDz/vpeTUL7r4xQ1FmlLoaPO6NlbQcussz3BkudNnlrYGywKo2oqsJV
OUloQOTnwCB1Cc9vJYB7f9L0IVG3AELT6ZBTYW62zlSUw4ZHjdWvwYIU72NWARoFW2F7o59VCZFU
tSbz5GDBPvhjF2ilrwE81zaVEenrloZ8dkKcfvK2GVa69qsOdlm+V0pT2ZtowthnIyYrNLejE7nO
yoysyV2jaq5N3wJpD8MHLuG+2RC5M+uhozjNy9dSQZhVqH8PBMzY0cHjTGlyMBt+PlwRophYi5ha
8Q5bYluinQy2ezWBMwnNFSaYWY48p9B6kkR7anweOmqxIhE0++c2qeUneCIy3tl2rlu7mWdw6G0A
VystzaDtWPGkVbtJQwYT1Af2Jc8Jh+d7HREoNoYXxO42rrp4hERQRUnkB0aYDR88u2qcIxet5rwj
GU+6vwJQVH/XAkvGHyuIwtqTK6m5rnGjrqZniE8a+O9xnPmpTuX9ILJyj+XFEJYYb5NNrtRqBKpd
S1gxftoqVbQdYqGeJJBNdV23IQDqAC940K5jL37bIm5U3nG20oiVqUWBkt+pMl7WdA3LRKmTPoHL
f3DnKuRf9eRamxL2mFo/akhHdS+xrQmCpZuC6YdPWe5qh3rE54yd+4+2IhRZQTkg52sBiwa/tOTT
20Ys3Tgp0kejUPMt4vQEIkWBA7pyorjZSQTDuwNaQbZxr7w7t5/PC4V0cFE8ABJAk8/TFtXNBp3m
VOiMDCqEFI6XdqpQ9yp1euJCqDCynOyHGBIIHDoKDiu71u11S5Hll9aJ7E7z+gKhQPPPoAkIbA5k
JG3cRadEOoPVm5aSPGYu8Auu+2k6UDJMC6ogZflegT9uHsekpmkF8+Nb7ISUBICvQKPTYGHcrrZf
FJ0JHvxNZk7OZSE/cL4dlGFMQ09vxFPUWelRT6f4QWqILBDFUsg/SYm8ZONArEA33r899EWh3wAj
BUqTziTKe+5SvbXigLYmKJSDg//qF72tg61iGjA/TKN7hHx5z67+YqpsfET2wKPgiwFVa9HNwEdL
TLkxJoc+rIp12PfWi4U8/vPEb2QLzLWovjlxGMN7Kz63LM72HyPPWiyzdx8c36Uey2DzMK5NLz3I
AUS7n4xuHX8yrHYcYGD+gTG0Aje/EUzM2g2HHFO1kQxn6+QopoxqDT/IHtvR8+uky71TrAzqtEuI
TubWstM4xDwMY8KH1EXLDrlzHfe920u1bJDQOGaRHHIE2jLAS/78+V9RIx+yDNhJEr9LISffhM2a
rcxQEuZhZnHfl9B8n6jKlCBqymTAnwBHLIK8Lb07u2YRv/78EvrnM3sEvAu/5nzDzq9j3BGG+N1A
nDDZhGj47fpoCndaOdVfvG40fLRK7+Fc/4SIv5aQYYFjIIeGfRmnxVkCI2RTT100OOl7kkflCxIV
CVR8NTMe6r6Y4lUwk/NXYdhV5crkztzVLqgXF5c4KrkldE8Eq/CSubMqixM0/ygK5qiLE0+RfVn2
5+LA03pVEDPKLA+bFazhduNIo4WHJ5GDWYVV65AXQvARmzIf64rCcaxD5E0L5c0dqvhXRZz/mUH4
yVdGCIZyradhu5N92t9BCC379PxWZ5Ye5wNSQdPtP/i9v3YQKYglpyocXzkkVU5SiLQWJmbQMFcY
hsl+RacTDTtgoBpGa7wHlTVmh+l/ZqdkX1gbOT6OZVEc21jT/9UmZv5tOIcCEiU0u5o5N5vPfhvQ
PKP1hldSXvkITNv7rEsrUldVXmYPFl/0HjzucuUY0ZjvYKKRzV/nI+amJ7tcaYfXNApgaSVtGDx5
vG+QGaCKFq3KwUj/URXqzwowPXNGiQFGW7oCt0mX6Z0zDK8RNdDPju2OXxJYXCdtTOINh9787/b2
XMTbP+MBKGS9aZ7b3Pvnc5zdrhrWcXg1Jwsefi4LQLjp+K6XjlKhEa6Q8gWe/MhjsLyDlr42NEiH
uTuIohjy1edD2wPaF6SI4yvy7nLfuoo1y1JZP4tSlduktcwHtRPue5abzfvtSc+TOo8Ts+aniR0x
PZkZ37MYOdNAuktG5lpPPiEvUNXYDlFbVYRu3IGJXRmL1jx0MwTlTSCWi7tblJU3ZuY4vSatJr9o
g9s8zkJYLRoRCPfeaRFf2bEMBrqWtgO6SEu9Ozp5XQLoeHzFsQuLgIY0WMPws20BGKstSh1JhZra
7Y95dUxoBR5oKYd/FqekbzrFG3h7vhI8fqKo1ZdrV5qesi2S2kQdqZFlcyc9vvZNLdS/gLUbiCHZ
i2+qUTkykBhmmqhuvpZ68ZLLxDim4/jj9twu7zFOxV8DzVv4r5gDA3PGBE/jK+F5ZvDHmA7XqPbU
bea8B9ge7aFVWj9vD3rxQUGKkPmDmoSvMSPszge1qnRy08gZ3qw64uHthT3FlCDxrGobFaB00AyC
tHlnFf8wzf4+E6hoAaybQ782w6GWwAZZlZOWOk75DiLYQPZuQu7cH7yU7CEq4+xjUaEI/yD0WN9X
Ia2PrTtVmvqQ63rr7URoyOowaSfHLuuTCCfno1nlcgv3fHqqen1dNdY6dTrovYHthO06G+xR3Y2V
kSi85C2Evqkbe4jNYJgUvgozGPZNIKp6bYcyt1eijNFjAX1jfDRESMsDk8/62EWoYWDYPvZfYi80
gl8UMcT0PY+H8lfRje7ToHeQ3rHBDCVMad1N7ny05SuBpxkPFZhEQLmIoIDHzpfKLDsnGAFrv9c8
FSDviBgyl96MQ7DTakhdwAosGigxdYsfNPMoe6dW76C0Y1Gmqsccm8h/2zuENUov9iybboIfvzAB
LctQOm7QvGt575mAKwr8Z4NcwTyFF0yyyWTd3zmMF1nXPCZQoPnFBBYIaMr5RxAU3qu+KLr3Ptfa
fhXx0G7XMRIZOeWiqTd9R0u6Xx7mzO66cqX6LLy+H5DM6EwMf7WpqMEq4Zma3fkWyygx/y4LXDuH
iFAP8PD8dw0l7Aoj6Mt3p+myZzG1wR5gkZjmC42Swj9/eDiqHrcohnKQ+xaXGTUCG5NPqjGmFRo/
gqB1f5rC6MWGFkmPlIDj9tmd3bcMTswPGN8MBeJNiKCBfj4/aTQAFJyqfVcyWsG1l1dH4HjqVsq0
/1kTEYvHFF2Z/g54f455Z4ECgN38IGZ0+48p0PmwGQKG9NtM5c1A6VTu9MZ2XozWlV81J0Y8LSPo
E65yp3iMp7i4t6h/Ht7nw7OxQU1SwQN27SwxhXWA2AHVc+cNdSXaH9bgpsPXKRajtbFq22nepYEL
mJv1FluuCN5dzVCs/TiGaCDpZpN8z4QRebveJMruaOfKV3eMUW1JdKlJfzI7vGKbsTfzDc0WPcYO
o85tHvmtW+/NoBqUnrcD1LVhhxF1BOgaa1cEcrRE69vNUFLfQPZA9d7dccaiT0FeQ+sRWuwrZhcm
u6RgJwDyb6vW70WgY3SfRkrzPAyh17/QVfB+84xzy999PI7m64gxR/nJQviAcbt6hCC8UtF9r5/t
QPXcX/+4idm/4LRsMLCA+0ggzpc2UluncifhvaFEgS6Fg/zMG5542WOpR6XtY4VR3NN5vdjE2PMC
PWY78WzlVbG4ygEMFIhXUAwd8qgC7RCH5ksz5ik9T2GLWdmHzshnTWhFsL092asjc1apb1Dm0pcc
YERBJurVXf7OrddzUqhKqo3evji5pqL+PGJokAb3UYxzIPh7/1pwPsCpI1UC3BtN/UWgcBLJRczt
N7dEkCSupWadEMFwvEOF94SzpSzXdziUTtgyxor6iBGJUqxbZFDCA6ZRdnTw3ILaqdpFzfeM7vS9
5Gr5XSh4/aFjE1wMg1+7uNOCMFYLA6O69zaxa3MFoKb8jihkXfjBaA7fB2sMXit0AJTN7fVYhus/
40K6n5kNvN6X9JSw7gCvDLk4KlZQgscp0GuoO/dT1IWFf3uoi0rJ/48FKJ1LCwL60q957DVwBpqi
vNdDKR8b2ZTfuwBnPSXStXWpVZHhZ27mWWuJ03z8wNvAfmgsR3p38vVlLJ1/x8x/NnQoQdzZi92f
mHTwMU8O3sducI39hHfil1RmOb3UHtUbcwYDrXPRTvpTFnFV/uOlxV2lM/8/vkEQV/XFUk+am5QO
BNDjEKhqDJ8C0Z+uCPpTTOsagi6duDtf/nLC84gEbq5jKjXLcqLQiT0KwldHxJ/ag5lY5abP+v5D
lsJ9X9UGt7Mq7LGAFWnL3e1Vn2dzdvKYLQhMTYf1CCN5WWCOgNAge9Ekx0qk6k6VvfpUpG0AIKCJ
LXBafec3sWG94IhY+9TG8zuLfbnB//CETFJsHoOA8M+jaxKOgQv+MzmKbuwfFa1wdhbAdT9pTeXe
NXntO7O358cRWSBqD+djSYd2SaBF6XGYynzbhVb2VTpmv1Jgl+0g3k1fKb3iWN+kyb036GX8mKXt
baiSs3IHXJ3zoduqV2hDe8nRnWzQ/rUXv6phW/kV6JjDJL3qFCj0Y26v7fLNxE6mfAu6xsFeZ6ZN
ng86DBltG0lxHAUt2LQgmBACjjS0FtZRFCfDCoiVdo/ecGWm88OeJjl6DmSZiyqnoqExVUdFdgTz
Zx+admre2FkT2SxOCjx5DPtLMyni37cRYjoeH5ZqDf63i0MbN14wtcaUH0FaHGj0CWPdU13x9T5A
7er2Z71yZCjPIFlNaW0WLlhu2YnDimpudiyCoPuWBYPnayZaNrgnlw9oeOuPJXWpr7hlac8QuO+t
6vXhAR39YWtTRz5fVT6+QC7HZlXbIRseh7Z28xVUEqq4WVs4n6sRvnyoBXQLQx6smwr/DftOjLy2
yJQ1ELVWodsBvT//DU00UK0OkvwYwCU88r+Qm8RBOrUZVJRNvXgUq0Ep5D/Wxub9jGgRSa6N/Ttb
7HzUMou8ui+j/DiNttjb3qDaPlLXcleU0hbroWiqtZp7MHYqHli3F/3aWeLp9MeAC4jOclvzYo0T
Dmt+dEbwWuseuC1IEzn8DpCeSv1iQpf3zp6+eEhTh6Tv43B0KULMjJLz+YYdEHMnMuJTqehjS2m5
hika9U3oNxaCOKAWU4CEQlM+DB2Zwo4E2jo4NawyUEZqnN5541wmCPPvgR3NsxFRFNjI579Ht0LM
eJswOo2BMIA6Fn0X7CKOCrHFLEFkhryDBt9Lysjx1aGJy02Nq267jqiGuXcW5OIYEEXRVJ8TFX3u
pyw+zqhGgdvphiBPjJufI4iGp7DH9XXXxgNaKY1U8UjJgUFZ69bW4/ghd8CG3N4UV38D1WCVRw/G
HssFMkac0mnaR6daWtOmh+exV8oo/Z4k3fdenZz3yMhQQM2DcFqLKgnvxPeLU8gnoKPFtc2ZoAO6
uM+KvuwLC6XDU64Kx+e8VDG94aDedE3jfdVo2T8hoRbdSUkvShuQuuglzTkDErG0JRcBqMCCdJJx
rRzR4Es2Bc706joqecaluhe9Z+bgIHNcjTMgpnkygRzsmzHBPVSo/UvPxrxTS762CLTH51I9v4gb
53xXDjxIYNI44mQMSIWswhxSxTAWk4rSSKyujGx0nkSQ1PtidIsN53a6swsu0gq+x9ybmNtEvA+X
j2/Nmmm49oQksB2JN1A83nFW53pKHTN9txXTRs0nqtKfw5T0x9sb8CIqMTTmtDbHkicQXc7zuYPe
xQraYgdogyz2qCFJVqKimFRF48HqSnd3e7wrO47nKD0raqIuje/59/xV+jWmSOtAeEQnMqz+tVXT
hqeYrq7tyFI3kxWYH0PBbrg96JVJsrdNIIi8DqltzN//r0ETN0HRutfjk4fo7wvMb8JKpdlIm0ss
q5V77Kxrc8QCCUkAvi3XzPznfw038jSwYZUlNKuFi7aoMq11qg7wQkN0Nm0BItjQU+9OcLX4fz3L
w2FKcpfPnXZM0S5udaXsYaUPbnLKDfzd1DxEWq2dVLgzCfWW2x/02gw9Z05EQTBoZIjnMzRbSUiF
NXDsHCzWB4rVr6U2IgU+xQ6YOyvhUauGn24PeuWU6Dq6GvQGUCOgCX4+6BTaiqF2mXJUWsUrV8KL
k5PR585GpFa3IVs3unUO9vPRiW3nzgm9cpOSi1KFtQGLUJxeNvQQeFD12LKDoygw7FvpUG5qeE+1
HiLzrAUgUG3cE1Ok11HKDfJmXWIiShkW/vUqadJ+d/tbXCw2JXJ68rxvWYQ5Qz//FiGJ41iC+z8i
Bq4+2KMF6jOSnepu0gbgwZ3lvjg/82jsKx4g875eekjUui4S2arh0VUizw+6TN1VQXJoc9RiEOMe
vdfbs7s33uJmDvRqaAZok8dWJNHvyQlkuHKqrs/Q87V/RKlo9P9hhmim8ZIEH0NmsthbmBSV6PaY
4TGqyu9CaeEmNU7yJoGrMcE8+vLvE5x7exZ4MMr7y04bTeE4ptwYH9VGRp9Bg2aHzBH1Vgnomq9J
CN344faIlxuG56NGYWw2FcVzdhHnI1v0lOHK+GirLXYTXqeBSVQpfXRlpt77mhfhAbY4D0c+J1xe
TV3WAF1kHTVqrvHRjYl1ClD/4JB3TlNuhjobp43rBMaDFgK23t6e5eXGYeC5+U5NglCxFEfRRj2x
pG1Fx3AAVbYeSy9VNooZJZoPJl++QzOD33d7zIuwNE+WdiJG6xwQ4LrnRxEKAwqiQZscm6Yp3oMI
cgzQYc/74CiD+xZM6fgrMOoMw4I0TO7ZT11m1FS56NhSaIV/RO6wWNeiiSJTSYzkSHITfMtqFynt
LDTETskC6wd6gBHiGtWgQ+cOebvLUQ4+JILqn+MRP8NGtHtO7MFLLBLJAFfKDGZWfKQxNXV+HVuJ
8NWkH2nSKc7b7S9+ka/NcyZfnTNIdMaW2wuy9Si9Uklgu6hoD3v5IH/UI3Vbl/tyG3mUDFZA9spv
eS7AvMPaSI63f8GVfcbb+U/CPuuZLguMWRRObjJRc0KJoNU/lVMZ7hJBa2iNM4LYqlOaav+apM7l
TK4gGuOcq4u2m0ZTY1AMKzlOVVvLTSU86te2WxavCgS1PZRa7ydkm6bdxa0hGm6DILyDY7pyrGlm
U0sEKoSK7DJNTXGVUCysEY7ANF1lVWpO+tzVSvdTpazs+TQjevcEx7S4c6rn2v1ZZsPUXWIydy9A
Qroo5ycMuicJXB2kx8yMY+nHeaePe/CT2Z1VvTI/Wq68TChHoL+w3Fd2C8I+y0R+9CJpfLEaFyYg
HPW1hDv0xucQLwMM5Ds3z+VjCGQd+5jnH3Y6lJ4Wl12lDRj4BHF2xKJ3EN+TwCzTHdKhLQUoxRCv
pJK1uVG51tsfamuiv6Ch71bDzO3aBxTWm8lXqj6+9yi6cmEgmANrgn4ob6NltoU8uCZQBcuOmlGF
oV/CLlrRFnG7R+S/6+FOhn5lNASB0bLm80OSWDZdCxOoQ1uyojDa2uoTwHNULal5OskvC0ZfdCdm
XxuOxz+ZDGhw2JCLmE1PrC7UGkQdFLcONrnBG2tNvUv+p+BR9vV2sLiyffl+7F1wPIg+LJ2pNNni
HoMHBUQMy5h2YYCT0CGI8+T99jhXJ2XMJmqoQpClLTYS0g1FTGgojmOZlF81D5oTsvR0yQutuxOB
r9x5iClQv8HpGeGz5eZAYRQNH+QnjrY7tRhIaVX3CEVM26cT5k65tLU3FK7jbToZ7R1ZuSuhl3sG
+VwervR3lv2sHJC6ERpjflSrDDMD067Z/0ng7CSE1te2ie/ZZ1+JCkS7eZeQ/dKcX6Tawwg41Eid
4uioQv/sCTvdSF5h6JClyXMYlJXw6UcB5by9mtfmiYYfWBOe90SkebX/ekRqTdVEo1GVRxQVqjUO
CZFfGkmxMUYJSB916d0/jsd6gkXXaS+A0+a/nI+XjrCXqjHVjiat4UfMASTgFpPOOzxfiKkSpui9
fuHFhmWU+axTgqJog5jV+ZCK6VJmx4HiKFBS3YbpKF+SsMGJIBskYOrb87vMlGgI0rQBFYk2PRKB
i1skNZoCmLemH2NtlK9OXvUf3R4e2zbLgCAhGVha1b7TNNiyqZJiiFU5D6AF7sliXWynuS9JKKAC
Rv5A6nY+aYO2I3IJmnHE3EzdQz8dTtgeQTpwuxzzQWuHWVl8z87xAoFMrkSVB9oF7dBZLGwx+Tzt
i1Ekpn7ERyo9xWGHYCAasR/bUeowq4ah+qEOBm50ajOd8rKON4NwsCrDHhGf7QqtgrEOh9+3l+Ri
i/OjKMrQosWYkErJ4kcVSSJVtbWMo5Kn0Y9ORmmAq0Xv6fCPA5Ht66gG/HF7zMs9x5ho3qEnBboM
ZaPzz9/wWI+LwTaOZe4632Os+T5UqC3AHwt1//ZQF3F/nt7MGwCuPwsrzT/lrxMMUXGaL1Dz2A29
2ayRW8nTTd0r99THru2ouXZLSCQ5NJfVVOG2qlmNwsIYLS2faOub30SHW4gUmvxlYfuRrlrDuHcF
XFs8pEbBQgFowEl48SFtZRyKhF90bFo1sVet1cE9jCS6LPTXnS9D6yHtc/uDXlu7WUmO7IzYfwHD
rZuKNoaojSM0BPNJEY5Z7dJ+QB+j6Nx7OpSXq0fHhImRJRCcGO189Qo8dZUsiY1jHRm68sFBKcPw
m1qq9s/bs7q4S3k1Ac5gBWnVIOq5OAUwUwHMTBZmxYaKQLHZzO9xLwnUzyGxbJu7KJxvegOWBxK2
Tnpnk15uHkYnLiLaP2dCS/9gqoZlHra2dSwjDX14pUTuq6+qPRpC9UZAwVRWnj1W29tzvtw856Pq
5x83TaooTXWFUdWxew1RfHko4EPBy9Ct/2J40ncut2vfmCyWcEua7qHRdz5ejcpBj3uhfUSzPfVT
Vw99SonRqrKFfEaYpFrHAYLNWMC0/8NMmSvFARRbuezmbfZXEIg7gZ9OO9lH9Ktw4ExNNVqH+SRr
v/AQdwtHgRvOv3/cubNFrY709qLE3g0ONot1ah+rNDH3sNAC32yxstwAKbTBxyZ29eP2iNc2EU1G
lYyQ7h7n5nySyghEMcGi69iUtnvq6kHPtkOE/c46FjrkaS0raOo2EqXhezyg60MzLKhJjf0///lf
33dgRpWFytURNH6IWVJQ411Y0z2sa00+4NDElwejf89tdo5uZ09SCA6UW+ZiExrH2G+fD5uMo5vH
GCuekPRQ9xZSPwMwt+K3S0utWaUpTGCgws4GsRKBIpv9r/sZECF16JnO50LuXM667RoV4rFSntpI
6AgyyeakRVrr8++CdYmq97tWj8ajk9XhnZEvvvfMf3DA5NLa4IMvoQtGMVgSIb7qFIs4R6FBM/2q
74qd0UcRGiylOERZWt+5tK98bZBNYIOQYgRqu2w3VGXpQrqT9Sms4ezUhaiekASsd8g/uT5uTpqP
qX3pYwtafTb7Rrlzhi9TR7rnc3dwtlE252U/X+0yF5aXo3R2slHgaFF8ULzfNqjc6UU1xsncOSRL
2KbaliJJXaI83yv4ndsPCW6jd+L1xR3IT2HF4THNEAJrqXJaDonJAiTyBGMK41MxGZhNjtH3WOut
OxUn/eIKnMeiuQCsjLoesMXzaYs6RqpMmvUJmmXprQVp7evYO63mY3onn+qxVYRPMhugtRSHOeZN
s+5chckP5acwghppDkoscRpMKd0T+6CW4JwkcK6NFeejEVpKsEVW0UZMuoybae21xRSt0Gdt0dOC
ue+swyKZXlMJZfQfIxZTo+TCbQvGaPbHPp/alCJA0WAOcNKRTd1MxWzAZnv1JsK87aFpyw/kdeUd
KuzFpceYLsxNZGc4RMSO8zGBRALEdERzwm3UYa6znfpAL2makMNT3fLfa8PzgDNSf+YsgClfBCmw
RV4dWF1zQqvFPJWS5iPBX9kKR1UOFAwBu3RtFftaPOXZOnSNFnUR7JL/+VMzY9qgczPAo9N8Pu0O
CY9iUMv2BK4pfOGXfm3TSOw6c8h8ta31fdDo98BcF/c9guUWoA7iM9LW1hLnM4gY7thgtqe0Qql7
XXCmwZBYCMy0o2oeeidzd4aOs9+KmtOX2/P9Q3M7vxvmag9vLf7GvsxarrNeSijnXXqiOh2+94ma
7d2hbp11lYscunAlxy02wmhiNVnYPw2aV38LG8SrlBrtr4dWai28uU4pfvUovb/E+FVtW2Rc9kgY
i5VRfgyLraro3j6G17eLWqDedzKIy3jLDHiwAB4nxBP0zpcsGdWuxlElPVnJGH9t4GY9NUi56SsT
mQxfSbV0o7U0FuAEh6tqMvSH25/wykmB+UJPhZIEQPIl68NrAlkItchOpWuEHytU1T6EChaqmBWi
YSRK505NaenmDtoQ+WxgsywYMsP6csnaNEkxq9fyE030+knqTrLHDqND6XKaOtzizOLF80T4VulO
1q6CblSVdY5s06cE2uqHFOGl13GqhxadOBO68eRUR0r10wbsvbdJLbvZAFhUPtHDTNpVIdM2WQ/W
FOxrQ89eDRhia2ec0CPNDO63KKvMpyQJeUnd/qz6nOYudubc/uP5CxuZHtniKA6Kh2xrqWcnDxwy
fjVYzGIhYNdFvmos2X8DK+Whu58gqEOfzhA+JtpJ+TBz+I0tti1us866Mvohp1L54k2hWW8hppnW
aiipecxAmTFapRyzA3AddKP+j7Pz7HHb2Nv+JyJADvtbquxqtet1WVuy3xBJjsPeOz/9/Zs9eB5Y
lCBiDxAEgRNkNMMp/3IVW4TWSynSXNncn8nS8eT9g/GZqKNIvAydzcsdWtHjqQsswQl7orreGSJG
pLFE7GQjKBo/TrZbTFvI4+YnehmxfF80+4B8rf8WYAn+pRmM4S9dpXm2xaE6RfQ0m629UJV0g4rL
v/d/7OI0SYFlA3Qyplxw2oC8LFIAIOCASyvDfwI0Ue1p3GtbqgUFCqg6FK2msrc9ilsPKJMgBtu3
0e7+8IvD9D48tQ5oyFiRwHxeLFXspw2gfxfFTj3JH4ocK5xEy6h4OE5IrB5+UKSAKilNbc4t8kEU
9ogRLz9NOft2nStz+jQhM2SB4RqE9RXzZUeVwsl280+GUjKswzRepT4vgtP3oSV3i2eWPiQJ13Lo
KfGLNkhR9c/UT8haZNFGB4LxXUF4LN7kRv9voIbTygIvsSHvw5L2kNyBVNRAhl8Om/mOReN1ooev
qpPu6UNSPDhTHn8NiyFHAwom44NV22w2sxXOpyTr4cmVtBz+sWrUtu9/7pu/hoMBNAR0saUu69Wm
wFhKYsSf2kYJsUIZM3/Xd6n+ZigIgXt4DwqpseXOP+jPxtzpQ9nEG9yl5/iVUne7crcunuL3xaFB
ToWIwiuhyGL7WeXQ9WqmZk9tNvyOrKbfzXmNClfh61SNaDF5tkCbUw0Fcln3l0JeZ39cd3JoCOmS
O0kFTkaxl98lxd9PrRGte1JCSrtWqBWTx+3wt8Hr8v3+UO9S9MuxaBKgkEFtGWj3YprIUuVd3yUF
vgNhdtD1FNp9njbRFxhyRfHWjHXxM1BtJdxDWAXduilbLTgrLQXgo0FBQmyBABamB0C5+j1Yvf29
08NE26uoXEzf7v/YW+tC8EvhnfiIN1ZeWH/kzGk1t32UNOXTMGnTW1MFP+Kp7l503/JX7umbIxHy
EkI45G7LkBfF48pR8qB8ChRV7GcrsBHEJYnbZWUwJPv707qx07hymBUHHwLQEqXkQtAcfV0rnzCh
B1CMuN0wHnD6CD4NSq2hot3r2TfkCAxkSubMGVY2+o25YshAYZ+CtmNdF/bVeKaQlpRPbZXFr12Y
WZ+buRl+auqgP350pgykEd/yggGEWAIMlaLujWbK+yciefSPW5xFlVwxD4QT6YuiWOELZfzvnQjW
Ss2LjBDMJjBRDpULA4bm8JLEVuW9avuIhiIt7ETPWcd+9mTKvrKUV/c49V2YfNTNuE6lmsTlBm2d
yIqEWndPs51qu7FVBPrv9fygKpOyaeu6eRyD6nR/Ta9eacn6pQPmQIfDyG3ZIbFIqu3SMsunWgAM
3zhtWu0KlFnf1BGnR2TNCvtzUdYmKtJ+gGxYUqftf+7/hBvTBn4Gk4ssUVqiLd6RBpnNUMDxOdB6
sZHIHkos7cU8H2NnwMCloBTlpV3er+ym649qUUiyYaNoxMFXxAQ1T2JzQAvsqcDdPvS0Xkm+6C0i
8/dnd/0wsXcI2KgzU3CWxKLLr6pEJdAojL2fQhfTmu8D1ARkvgCvFD/q2dVGb4riCJVuN9KUQ+KI
vN0PqJcFnuOkedE+lh1uvl/v/6jrry4tpiQaHTiyi9rA5W+qwS72YlD6p7SjgketssJa3EjGA7dM
rnu+Oya//dgfdjjZlAe9xXzk/g+4Xnx+gIS2SHqoay9zdKVDk7cz0+FJUwP9P/qk6J2npMb84RNF
KRggniwdSbC3DBL/vPKtoZ6a0u6fesQvf6Z6+oNijrMDaFk+w54bHqW462okIjfsxaNIxxVgOTEI
2BYqEIsvHpUtcrCWGJ8mdu1n7P3KcsPHUDtPq6QmJTjL4S2yWx1Zwna0CBA1v9rnmJFNW8Q4KG2O
bNfokxkpIQBC8hUyjXQ0N7o5xIR2SdPY20yDZrlBExVtRpjcPv4EOHobhF0N/qC2XUOUS2LAUmPW
asdWU3MfC87R6TMvnP30FTZsWH5LHCB79AMmwNp233ZvgWvl/K9QISu/ISpco6dKidN4M6xC6V45
UM5jHk2J9kvD+cH9PfdaQ1Kn6PCGuqgfrGdJNNM8qlu15fUatXiyyRAyLGqcLZtMKdoTWhzlD7/s
3PKpMgv9L5gqDSTNLK8m4XE/aPkWrQDL3JQVVoX0dbv0oRzLNj8Rcyq/c1Ss3UfptYlcJstSeDAh
kVfss/HfsBjdZyPHQs1j77UOGuv27D70IIicTWBq/bM7RqL2cCipvxvxlLwlPVV8PMx9F0uCvgFS
7SNTOT4UWPu+KbC4WC/sFQxvRjAfoxi8psLTLEZfgDgz4vF3EkdhRQma0gfalpgCHAx8pv5KG3NA
47+2deUFae/+W4xibPWTPm//2cdW3d+SQZbC6+05mF9L2ACVp4vaHj4LKCGKR4Un+uYjTZdsAstP
k51RlZVz0KoWf8sqznDBa6IhxKzFjLL6XxYJ6eGKrla+6WKHwh7mC84vP027YiW6WWahPIfcGhKN
TrwBa9Bc1ElmJHotYsv6ydEH9UfoYGnvRT4qqV6cgSATSNhPGyXOjPYFBMko/A0KO3KDlZ36mppu
gHWJ33YjBqVUYfdZy+wPcTijwuNZpDAISrt6Oa9dxDLuXRxL+WshDNMSA0e5eF4TJwqoYETNk42g
2NbCfrb3MhEXiOh3HQhWe/yKTF+BU1adfWqwzYSTJLSnNqmdX+D/5jUI3FXkxDK6Dk89DxAEGHfx
7vWI4WStsGqU6XGCj30DGcpJGdCtCrRp5bFb1vLlN4N4xkMnLejAHSySAhjEMdF13jxxvPlQvD/j
gOIj6Ek67P3nTEN2vnZIku20yL6GYxXu/RQw1MreuTFnJCEAY3Dxk6MsU1WXRLHr/QZbwWayHnCA
6F+yuol2qV5oK0NdFQBoXjCSTd+EOBzqxOXdL0BCE3IMxlNWi+pLmuR4HvTBxM2QFmGlbfoyLM/3
X7WrSAYqCnkFiwy4nXrA8rkpc7sdKlE9GVpofinirDgAB1deRJHNvxUlQDofUO7avpY51sW+tgzp
8SdRshLjvkSlxX0ucredjCOOPJR2EYG3fkEp6tHCtWD44QnfBHszMpt6Q3A7/T3E6Mtsp7lVIult
oq68uVfrbiFMZoO5B/ZHUrAkxs9p2xBV2eaxoUtzmElY9m1qKFtNdMpGjP0a6l4e28X0KfZT+KbG
RG1vWd2bewuQQh0ax7o3zR3vwfBPnIpa28+4OhZ0GJr4SxCiOvWSZwkCTh/85GAbWXUOiYwm4R9d
7jJjasJRw1Xn6Jsc4g4hNcQG6uFYmybi60jsZp8Nt1DU/f1hbyyyIzUg0c0hyUcA5HJYsxp1p+8c
ccQZw91kmhPVP1ICxX/SMMjVH7GFnuH9Ea9CRilvATAPXoNsSS7hnFOIoa7i+trRjibxwynNfK/N
mnhAZUT/BxtLFwMfbH8QdjbEg0Fpr1yBYd/4znCvaDrD3OT+XnJ/gqEBNyV07VhDPThnY6d/U2p4
DrjzKY9JNqqH1Aqql1KVbOb7c7+6tQCQ8X3RHoUmQ41tca5F12b8oasdk6mdGg+L1PlN1C5C4AGK
riv9x+urmtGAM6F4wHgATRfhIw3JoYCbrh05rFKaV0HUAS668EJi3G3OvfYIESz/XaGL/w17TTEc
RjHGH17uy1+xmLPRg6RHwkM7VrUfnMzC4sos7VnHo8Yf55/IEhubMguCGkZaHhQr79WtFUfuAdQ7
0nWghxdrMGVI7+cjKz52Ph0k5P2xnBEgB2lj2NHK573eWUhjAhUE3i+T4CUKO8isTLUqSxxDdUj0
Y6c6OJgUWXDA7tCKMJgw2n98JZmjl9Qvunzle18fZWp0pgCiw8emJSsP3h85ih6HU4EPqXVUZh9X
qACp9Gk7ddH0apd2tKVxYa7IAdwcUeJWYBZIcsXi8nDMoXMLaqVHPc/KXYoBeuOpaq59Kd3a2vWK
EB//muT3lJh4kaUMuXw3/5ii0SGqgL6sfaw0+J/6POjZLgO9rGKY1FYrg934mhDK4TIQ4lG0Waqd
W4pq4nZvi2MCq/F11BPrGyr085Po58pL1HxAjtBMom1R+vZK6ne1a2VzCVwvcQ0ehVcFnKFH6L7O
ZrTKisBo9moyqkTGyVwW8DRRMFzZt1ffkUo3O5YLAXFdkBqL4quKBxWhjVox06SUNkrRAWGg5BgB
FT+kqB99dGXBNXIN0uSFMU4zfzGeVcfo3WFDdjTNWNmXFSezdKN2E9LL3GlFop0SJYy+a2mvf/ng
BczIRBI6TAnp2WwsNpDbK2Zviqk+tnErvqjWrL8mwBQ3MTYXpXd/rKsgjrFAF5ncvCCNwGhfbtYw
42Z3I6M+dga+SWbQJk81rzmOOj2gBY1c0BNxtVbFvfEtwdmzfygYgzPSF6MGERScPBjFsclaM9g0
Q6S81ZXpfuuxV9gh7NStbJ7rZwY0DXov9Eq4CuDAL67YOYwcSwGwc1R8I/2KJ4Rf/2Opsa2xZa2c
Mp9nRUb8wzel2k8G7uiAQJAfutSlomJV8fD66OikQMiTkKXQel/+GjynOFqhMx1rUdh7NZNOqMH0
D2Hb2n17XZCD0ExDhloy964Eo19+4KLNurC2tfkYUEPIDmK2SM571a8exJBT2UX53Bm2o440RIVk
Tf2mzoQzmMgUxjQBPYrL+Pv9LXd1ZfGLUAeBpSq1L+E0Xv6i0kjBYWPZdSzHNkBjyNKadONHpEhH
HMKQEESn24k2QZhH7UNO5u283f8B13uei5Jbi7YlqJkrzPaUOVNAs2w8Gjh0AJYHErOhi5Faj3MV
CWMf4TI9/IIapq8WExZZOY8eBDka7GRq7907/XLuXFitSb4QvHZI0s7H1OYT2MekawDqewpujcjD
ZEMRJH+NXZ50uyCYixgJvzRxv2kx8ufutjTNFkMLpmZrKzf6crPwSaQ+hZSnBJeBLubidR7lEKjI
Dq9BO7lG8zzmCokjOK+2sR+dQkFlUdWz0KA0PwaWtpt9CrypN1d2VRyUNmzBzXFnzGvHd7FlWC22
DAESNwZBwxUS059zF80vF5NOCnmTN1DCbh5D4Bz1trZQIOwnc3oxNTxd92U/ieyDSaccn+LmexZP
OH4lvdbQTdVYF/FcOXr5kPEZLB4DcMb/9LkdPIiyH9O9O6VJknmpNuTlAekudULA2R83CN/46cp9
Js/IH2ng+w8iO0EegOdQcKwv91GeJoofKrH+nGJG99hCdJm8EJ+xtedBfvDLcaAm0SnBEIBb5OrR
TVt3spoULI6dKjgb4og3Jh7SD7a9SXM8rHd9lhfWJo/mNvNAt4DDqsYGnOT9E7u4L5kuP0P2Lqg4
3DBD72hkV3qhOM+Jid2Vlyn8aK+uEEOAGAyzcmW46+3GcPQugF/SYoQmerm6bmrCRB0t57kzxLh3
kkkrDobiYxpbhMmmSqNxayuatVUbxJdWvuytsaHd0t+kmIMam3w6/4geo67KyrFPnWeFTB85IkpX
9KH8QRyAPAfKY0ze53phNOXfYHWi4XR/pRd3o1xpcAUortNGIKhbto3hgsX9REL6rDRIzhlwTLbc
WOZ+VnAtqKdJeWzCaC0cuDFnSDRIoNPn5GlYKiVoXPhmorbuM+l4XG1TPcaNk0bStLWMKD4GzYAZ
EvjvL3o9aGLlcN+aMdkuTjUgKalMXsUiPdpaFJueOablzu7d9HGKff3FUrVTk4f9jgq6s7+/yu8M
pItzBa1S0PkkiJBynUtuKq5AwTjP0/SiJoEeb6fYaJy/gRJqb4VpIMwdmL0rRfj63nrL1WQKzmNd
0qGkDxN9zpzU/IZfa5p+BblmjJvUDCbT9qbRzoNTa3V+XXqzOmvdxlXL6QHDlHmNubg8kbIzzY0g
xW/e6X3ygvpjm9a9oxROq+nPGOsVu8mNtXiju7X70qnRpKycx+UnohBDq4X0BgIUi7VsKqoim0VO
SewY4P6405oYe3atGJ6suJ+xU461r11vrpVBrq4+JkbEBNTDwE0HWMvlDMdwTktDAdvW2bEWeKLU
GvuN3q3WqRs7Rhjnrc1Al9GU8keaXekQImu3aSQLawVTvDweTFrSmGVflR3DAb38JYU74oxInf9l
woYQ125XmedtWWhDb+0VZRoeysoemscpx+PsF2rDLoZ29/fre2P8z/0qiWcIYBO1kSlIAsjlT0Dg
JMcWulKfXbRFgy0fuQyQXAXs7MVdZStbP5iTYzypanCgbqt9rwfofnR79QbO2lDgDqdvkOEf4k+1
zxVQ0f8q7HmD/Jrr++j0R2P3mPuVyF8xdrPGDQNazVsZhKG1SzUdD17qR6H+JfOH2XwYx348m6XW
jQfb71R1Ezd11z8EZlb0u8AI9XDTCjV4bQjxwz3I6ZY/SF20MRx9BmmO1lov1IoGXeZsMRHMW4/8
QTFwoUUtkZ/TjG8lGWdbejQUk2SrgMfHuLMHcNzsjGFItS+AqMdDHbjB+KrpjUD2FMqysR3wcrR/
xsM8v6khSDVPCzMYOve/x9WBgJPHPf2eQlGNtRePBG6hdohUa/iMOLaq7U3RV69BpSufGmwUt2aW
VcUjweRaVXSRtnH6uKvkFjSgkcHklxv1j0Ovz8GQNWbpPjt6NW8KJWkOTS5h9fk0Wl8SDBM/2EFh
RAI+KhfyApbyJ4utn7soi6Bs5T53uelsffSlv3StOWyJODEnvr+oV9Evg6HhjU0Ok0NAcnnNJCPt
saYuwxdwbrP2mJgR6DVA26ruzbQ2J2pyauFsq3hqpTumjcu23U5qso3MMDzKU5yunPzrBecXgXSi
jSzXYEkBanyH9jfksZfcqc2/J6ztv5Oi02pvpMOX1tpr7YWra10uAdceXG2ahlA/L78w0d4YQSQM
XgpTb4+CYfe0NKMnaxjNlXf3aigk2iCTwUeUYrtkK5dDdWHvk2dZ4rkGw/ipE9H4SanqCAdVKC/3
v+zyKke9jFIcfQPSYJpxy2i5n+qgA9BkHVM3qpRd21Turm990/Imi+PtKWXrHpDeRUXZCMefbj7Z
n+//ArluF/cnIZVUFKbiytGxlvyIcai7sqrT7kUNbavYpgjtp89BNWXTX/cHeldzXI6EYpuL7p6s
CZqLL1gFMP8SbOpJh0C3b5pZt5/HAYePbZn5+uepQLzGqyatDEnikP/YBIPIlD3vLjVwD3q2pbxp
HYjvF8yUNHKLtBvwcTQKDMKd2KRHj5ms5f5oydfx1ALQ8sMPXL23VwLRq63PiqHgiqIbRT+QzYt5
aHXdUZqFuUl1pH3qGlt7RedIe/IRQP23q5U1jM6N8XjcJHmFm4Ym6mI7an2j1RqOKS9dPxeb1PCz
v3ipxOQlevY5Kwtr5Qq/2v5UoqE9SEgSvHEC38vt3yix2ROOti/OjAhmE1k+b42VzH+RinZv9zfF
1XMhx+K5ANHH2aZzejkWOBg3Rm6sfVGrWrxo8ajsXSf2j1pQiX3TmeO/IhynlQ94NSjtaGgIQH24
thlzkUQNduAMODCjMmnPkvWFXqAlhuRB60rwdUB87E2fFMmv+1O9OmhyVKI21FEoLdGcvpyqPxUC
v+9WfSm1GUShYkbTT1CG4eH+MFdfD+QUMRG7RZoYcUFfDlPSIzPwxtBe7NrBwVbkRnYkfrW+iMHW
dvfHutqZjCU3JKeZWVHDuxwL6t2oRhgTv4yRkT9xBsQeP5j5yYxQasITKC9/3B/w1uRkzRCrEFBk
JGaXA5ZqRB0s7vHFRoJL9di9KMvPAK0OyK8Ma/vkHR98cWOR0vMS8MSzQCAiFycdki0kwMlMPs1+
YDjbuKY8vB3duKPdq8H3natKd1GLNusfRWklZwBAqBoHCFaYXuFiFIJqsItBSTC2X3WQSuUms6BU
qdDPB486m638wojAbqDCYAH1TzNmbMWpttP+F4Gbn+X7tCvxZ+7TLvsxJIPztR51YkQ1m8D7Y8Ud
lSdAsQquEvfX+V1r6nLmwpQYfskbYbWXgb2P2gZ4hkB7sRJLbVxyiNqZ8agiXZt2gR460dHEiuiV
WluAN2YQGJ9jvcSCPjaI/emQNln3BBG7FIckGh1KTbFpj16WJQ00dLTBXMwwhEh+FAN6cfmupos+
PGcpWhXNZkJquIZNHYmi+1o0LN9PImEt2vpNOyort93iMnin8hC+EFFwaLjxxOWW6tEOQ6G0Lk9W
qinnqcj6T8im4v4OEGkX+k3yWJp+trK+y6L/f0flDqCiCeuLhuflqKNIUAIMzeJEyyY9jATIjz3O
1UepE/Cs6vn8I6EQig+Zaj6NQZptoglD7fsf+cbM5aMCXQXUEZnT4u5tx0wtVCiQpxpEnYcsJfqI
g5P+1Lty/KTrU7vlOfJXep4yEP9jY8mJkyzzF2U76ttLwIRmpCS1ld6c+sKqdwM9bChQxXQIQ/E9
nLr5YGKQ6eXZ1K9c+vJquByYAaFDwoWCLMO8L1fcxRO705piOLG4w6Ft9ODA7aXsxlL9KyudZuUa
vp6nrM7JLoqgkeIu+yhg37mV8rE/uQPwVtuC6VJNzrgt7FDfBnoaf2kwPP4yuN1amW6ZLLDExCYM
zvGlQkBZ8nKmEAG0dIza6VT6bv/U4SBOTdBwadKl2nfVV5N9mSYZzJuKMDNWnGnbQJJ6HBWxlrcs
ruv//hKCJKQgqMZQ9b/8JeE4V1kxtOPJHyfxuyXgeDT1Oj41VWWufN5ldPk+llQlIOlEZpRQ4nKs
pI8UKzWb6eT2o0tOHs0zXMceVcRNMttO6KUlKEeaZnnkepFZzn93vYapRNvT4DiEhRt+J8pys03n
x9WrXqK7uI3KUVeekmzIfpkmmopeLLTc8PikbbAZOt/8fv9E3lovVHvo0MvCNqD4yzk4zlRREDDH
E2tKZ28qwZxgyzqVD6hi1SvxyPWBsKUIPomHbPxQ2L0cLOyrYm6haZ5sO/IRe6n9ZDdnMx6Wvd1i
lVMJZ1gjcMhDdnkISXN4UAhR3lEIi0NoBn0KJrTTThlughuhK/2WVDGYPHVSnWNYh9pDXqGZ2SZi
DqiLJONKtnNj0gAtqGDLFUasbvGip8jWWajbitNAcrGLhVU8Z9mkekOpWv9GUdF/vf9Fr+9Y2pvk
Cai+8EGvGEjCr6s5RDvkpLSOv7PsJNs0DLqztNrdK0EZbJ0Quff7g96c5Ds6AOCfRcPg8suSKiCU
DATiVEJOffBzLT1kXdZ+Mue23OVsp5Wzd71tAUDIliU7FzOBq4ekdZV0hrB7CugznWEdtY2nB532
ZRp7U/tYxsw5Z8PKFqncthLfuJjcPOt1njT6yc5rLYSV4VIKG5AaqD3uferkRUsaGRhDXO2wNrA/
Z5Fif9gjxqUaQXSEpCI4AU7R5Y+gV1miGqRbJ3AfWuQZqLg/TMAxN2ZQqJPXNRkSDuaqhMPVo8Kw
DpwqyvNSEGSZQmQKEqcmHJFTPsMzsMiL6YBikriNY8U82YhfHe1GTA8OvouPH9xTrhyV0jooR8Lh
Zc7EiVaUUJ/NE2rU8S/M7eInd/LtL0Yp8t0QYUf0P4wHegd9Pirs1AsuV9iZRmfiETdPRmzkXNs2
7R/wHnH0yemL8KHGTnVlhldHlRkSlBCQUz8E2bgIh5DTgf7BWT2NijJ8z8sCPipeAXtFq2n8hHn/
vQaGtkYlvzEqKgeSB4krCdUXeZb/KFwm2TykwICV0xTZ390w8DeFpnXbTCb40mzod6a2zRpU+erA
cgWTt9G1xnWC+1j++z8GpUyfYlsolBN8iOyvsrV4B/Wq/N73tv39/ne83rJyKGqksmTHRbi4i5xE
NciaBuXkW5F6LIewfNDH0DjXOg5Sg2GQ3LQ9SRxSf2u4/ptD0xoG6SZVe5Yk/aIvO22MwuCsoz04
fU2jxvjqmhlesikknApBGcXca24G5SUfYP6sXFRXt7Csgr/jRrms5GtzuchTFUtebR2ejbgs/nXy
qXsaR7v6AulVNQm+nDVfk5sDgleFRChL4EuFSWN0lcEtRXgewyALvV6g/gFb5ydilrmnqKm5cmBu
7CIpZclIFJBhcyyilbSt9WwOdPc0lVHQEDcRTGyUDvc3LzO4glbW89Zw2JOgH/kOKlwWKnsL28ZJ
t31an3qyMyv6l54qfPVR1ENaffQJxSyRWhv1PU7nNYohLR08Ov2Z5ib6w9pjN/bGvm0REd2YaJ+Y
W6spq8P9k3JjfgxJYkQoJnGw4nK/lIlVEsBGwbk0Ozjzetgr3+q0GEcQSNV/7o91Y6ugQgldAc86
alFL+kdIw1u3kUM414lbbmkiJq8gzZKHdmrjPRjr3//DcKwjZVODhHPZK1Eg95sT1/a56uYYZci4
NZ5EXLf7QDNnBR4cHJj/ZURpJws0gzrR4vAhnNjVWpyG51QUSbupgyzqn5o4t8W2nvM4weslwVvn
/qC3viB1WpnusLq8lpdfsA8NZU5oOZ6UOFXUlwp3zXyD39fU7mH+mmtP8o2ng8vtHXWEwsEVNgHI
ZxNmbhaeMc+li0h/RMn3tdspD3M8VuULiksvCY4kK7yS61kKTgXPMmf/3czscpZaVkdkz1l0dmqB
1wAYV3NT1CMvtTatHcObY3F3g+Ol7HdV+haFluA5VEXnIA/FAZCyvgeO3r0gXlGsnPjbQ8FnUBkM
YYLFbVa3jjHpZc20UNMutmOhih22CtYXV/Wbj99lrCFX9f8bTD5dfzzA6lA6SqU64bmMh6HyCruf
Wi8QVqw8OnG+VtC/3iiMRvdQeiMQ3Cz57LWida6iM7XS7Y1p0wUOgj8ZTt5YljvFpxnxkGPOdfH2
0ePwDqPklpGAnStenVYFoWzZRmcqttGjlnbuGUQjTKBQKdYc0m98PQoeZFow56nuLB+H0oLAN4Qi
OndM67tb6kBPfFvKMBSp8dF0hzeBWjCXJzeLrOVffrxKTGNWD3N4njLdeMZISnlJ20FshqlZy+Ru
TQv0j02aIW12lqrYKNikKAcp4XkOx4yz1jQG5tjd0AQbHgY7XLnArp8FqbgF/wLBWaTplhslZl92
wkric43+wmdrKL4PoaXA9ei0t2jouq/3N8h1gHY53CLGn6wiNNEyCM/5MIMgAlGY8fgMg/vLaazq
1Q3gEL01QwmXK+EH7e6PvjLZZUajRLjquU0Qn60+6qkHiN7ziZ4+K0M9425gZCvb5tZ4XJu88Jx8
irfy3/9x5nPfhwTJ+3d2a2c4Jm6sfAscu8dtcDL/qin9r1Xfbg4IbQdCnmyYLAmARSuKnOcjOveT
639TR5G/FFZQblpnTg+ArbuPMZXQ9IIMDi+NvhMKJKDILyfoGp1e9UDyzgYFZd1r4KGrL90UVsMu
70Q+P7pdpdrHIRrneEN/bk0y+dZ80dqRAs2AyQGGXo7fK3Yb+PTpz05pDDQvS+Knya5OWa4W/2E1
1joHtw4nClMSk6wx7JLwmKZKpIeNH53Tsu6/pkNHrUMHFXiwgjlfE5q9ORj+UKwxVWwo35eTo0/a
Q75Sw3Oh+E33Wrd9dRBFOZWfRkCJK0X66xIykGYYUNDseDQoiS32Kh4H2gC0NT5n9KV8es7o8W3G
MTIBI7lz66F/kv5yAPNsRDg0/Gk2RF4ntOR5JBFbCYxvPF+SlgX9DJz1taJUnudp36clB0crLPNV
D9yRJlvou/vBZ2ejGNKF0SOlNWBQ96+Ia3MU1kGypIG2Cal4Kr/KH2fWb7NIT7s2Oce58ONt5bfT
d8Py643VJK7hGdz7/F2bKC83UVGe8qHKiR1a0/00zV3/0opyDagvP/RFCZWfBHqWg0sEIRsMlz9J
LzMbxpQfn/PMzKZNH1MG8wwO9sP9ud84TZiC2rR4yL0pFSzGCUYUEkyQhmdhlCMJuopw/Dw3KXoo
EyzqrmrsL/dHvPEccCuSeNAVMpBvW8TsIuF5Ry8+O6dB5h+niVYphqwzwg++mP8TVa7ytfG1BiKX
Y6+YF96YrAQRcjlzlmWT/nJREyvMk3FGi1Pv83PVqO200ayowtpPyZHQslbv5htfEelAytBS/4oe
36JL36s9DVIAvWcRZ92wKyqIpB4iHFa7soVvzAwJMkoCiKCS8C2T9DHVAtCJZXYuE0MNvAQ04tao
IwlzNCvcRK1mje9/6/KAgE2JCQwJWMAl8a+LdbNG5Cs715Ev9rVNP3hqZvGb6mLw1Bp59Ejxrd3Q
STbMjezLAb+c432sKdP3+zvqxs3hUOMnfiKrBjCwOL59JYJ54tuew1q4CqXSON5E6PKBHGjsc6Ta
eCbqibq7P+pyyYHDQjnk5iTXVWGzLk4OWuOdTbV0OlW9Vh6Gwqif4qjj7iyH/reduMFHFdflgChJ
0GPjjiIQWgw41z1vETOlr6Y7xzEO2kMxzPXo0W/pnrXRjT4Y2csByeRl/0TmgUsFD4BpQYbfjzjp
iG3njyEiDL+REVKabZPMa509+ZH+vPDkYPT1iP4oQIN1lcv9xx2cUhmsMbhTT/6cpPGWQmrWfFVc
Owi3epWn88otdOvrSVcmmebRMV6G3H5eEFI52nwK08bR9hglZukzAhn6D7tznW2Q6GO7vb9h5PdZ
zpC3lqIPElo87YvvV/Wh5o45zicQ+mYvtGhr1KqZH4eeFHFTzKTw6PBlPynbzA9d5KJvff8HLM+J
XGJEDCg/y8CJ+OJyiSuzLMu+jLUT7A8z80Qn9K+ZSTNOCVzj717p4s+94abf7o+6vAP/Oyp5KXQS
2UxZnM5g7sx+biftpFaVlntlTq7l4ZxirCzvjS9qoBkgs1DimStG0pTBYIjKSD3N9mA0D2bb1P22
Qz49eohiob71YrA+6jDB3GTzQmpgUrZAF+NyRZU2wy3aLcQpExgt7LFBpA3vYfITxU+dT4XPoyxX
KD/vr+gVrIRhWU8QB7hps6b6oq6gz4iX692gn+JmLj6HqpFtVQSecmRlq4F/DEGIG7D2+skId/U4
wPMTtbUSPd44sDTH38v9kqqz3E2x3mhdUnUGdWE7rTeNY/kHNaSh5Zmptca9XgYNcsbArx0ageBo
cfG5XGj8i8YKo1r9lPjT7D6pmlJtS+i7rZvUaPeZLrWbRreL58q114qMNzYwFwQnBngH6OylcFBU
Zm5Jo9o49ZPeZVsQ+LGxc9tgTcnsxgbm7YZm+K4WjwvB5RzzVFRkL7oBWMisXRwO4vABT1rfOA/T
HP+kP1a5j/d30s1lldQ2Wtfc9Es8fZ0o9MIjn6kNQzA9NEEJCrOFVmN4vq4rz+3sptq2Hw3/nA7z
GoTlxoWIppXEJFOJo72wuI8gIOV0HUbeF0RB/yqBbdUPY56JZI+u//A0KkM+HZreHb6abUAyEJsI
73z8FUcxlIyDqiNX4jLhgjpT9iBDtRNsijg5Tgo0Gw81uNJ9zaD7a8+5cNBKvL/sNydOrQ5tBnTV
4HFdfukogC+DNKk4lXUokk+KP2bbRsXGdqen/WBvgiiaZQCcF+bW5D+WPJFQO9//Ebe2G42P//8j
xOWPUARyZrNWilOlau0riKrsZ0Z5ZGflZoMvQqavTPrG68MtQfwiRRsIGRfvQGWjgxdgu3USCkgM
XuW0R3duEm9xS5NwN6XB9J9sdC1/5V24NS7PCdExNXtQ/ougv53S1tH6RD+FRd38FSKO7L+Emaoo
+wgcZrb3p9j5JSSH6+PryyNPLq+D/CNCXKzv/5F2XjtuI127viICzOGUSh3crW7bY7V9QthjD1nM
OV39fqr/kxYliPC3MYCBGQ9QIlm1aoU3DA1Q9dI0TrSYmx1UWW8fgG5Mfd2exW62xjX7oWsP6rCL
ZUX/bkhwviCS6Uzo6sY8uYXWfEq8oX8qnCKGtVIlLgbJeR4Btqdtteb7dnVhVBwAGEo11WXqluBA
nDt1YZyUodD2AudJfxiS+slTB1jBpQgKfEQnPUr/hy8LSAEhKHoXiI8sjlFmjr1mhrVxsgujeR6n
bvzcZz3zHr2qUAJhKDsiHIs27xqd49rVBwxGVpBELwCl529aq6JCDEIFnGIA6dzibue2B3U0mwGY
cl0O/8tzSuUIsH5UOOri5FhtGg6gfcyT3UXpKSmV+QXmphv4uT6XnNU6MnZFxBjqcHsHX31MAjMt
YibbFyIRs55EBThNbgc3gvWqTTPzJyG8HLmGlDbO5vZy17YRqgikUdzk4Ddl1PxYAeTmNFp1Zp5U
YT4riou3NXDhPa+42afGPB8LQ5m+317z2iNSxdJ4QrKOtHyxphYqddD1ZFKeOtb/GEo1q3vwaeme
RlyzxuK/vhjwJI+KUbIEzh8QTUBcd3uHbVMpzh9co/R0Mw89SFFzUttxf/vR5E9flBuyvgEaRusB
/N/idIQBJuGa3dgniKvBo152RbYtxuKpqus3pYzTg0ZUdB+Q/tX9LAjKleWvfE0iEch6bjja4Eul
Y/BDGBg5hX1qpnG0D0of2CE6iOZwqvNxru9Q+oC4ZmZiWrNnv/Lg7FncjgHiIbi0HBIF8eDY8NdZ
2TIHKf1rbINYF63flsF/JBl27IehTodrGAs8KcZCmOrfn1ipR0sXEwAk1chiW8Vo3RdmpjqnAv7n
oc80XAqVkdlG5FkzcrGEij1j1DVRhitXOpMqKTxJZsFsZ7Gs5jLoQ93TOVWDoYpdZRlJ72uV958S
h53ul/ZgrHzla+9aordk4MeXYMmhm4xZ5TML59QpQ9h1m3SMo19lF2fRVu27QNkb+dQoB8+cC5yW
a0f/WvNf1kQirj03nWwJFJTAxOVFMOr6pE7IJZ3iOqv9uR1sX6nGqPatOPiMH3K0Rke+trk/LrjI
nbDJaZV0CuyT2ilFvGvBjHwWo6f2dwFok62LpGnua3GoVLvbh/pKCKGAZ1AIyhB0rbdoKNZ6M45p
XvGF86gsscpu0K3rgDpszLDtVsifMkNZRBDAs4yUwXtKgsgiXhn6iF61GVinMKnNwMdeWph+7vbj
Sl/i2kNRYAEcQxAT+MgiUiF+jOwLTO4TTp/VjPAC2oev0VjiAiRGY6pPf/8OJXYDRS0p4L/cLaaa
wrmZDetUTCjRPojIdZpNUNoMPuMqd1f05q6UWLLVAhmCaw0A1eIlOmYYq4R662TncIW4PkE16UOr
fsmzzPnH8jr1mE11/hldwXElCl1dGrQ9tC0aPheiMXae0h8YbPM0cueCZDfU5t5MzDy+1wEc1Q86
EltQyqNJ/Fb4979UaHi3SgTmjkgrf+AvLQ/Rh/scj4m+SdrWORkRstRR38c/1L4yN1Pl1Ct478vz
CJgK8w22D9cNKeH5UjomHIMpNP0UqGE9bJSiKX+jRmNP+zQ1rG7nqgKutFrlTGNvb6bL0KPT++EN
Q8Tjsl1+XlcZu3agkDjluR1uEYULsy3iYqb+RdpD3M1WG/X/3V7y8riwJHpEnEqpWLJsXWpGVoWD
1YPRrbLuU6iYIttU1LAbVRHR2nT5MgaAwMZ9HclXUCUXCZLqzdDiU2Gf9L4Q/2rOpDX7MPWqNYGl
a+8RmQvUTyRejUT3/AuOeqvZITLuJ8ud63yfJI6Yt/HkKNbBNgpnm9jBuCaCcmXXAHehGQqEU2pC
y/PzYYO6nWM3VlJ7JyauRrVvqoKhVFzFtkTqNMFj6fbuH3i/1Vqr8vLWpAqm3UI5LO1jlipXvMSJ
mS6Y0aAoLG+Dlnm4F0w3xd5tQuNn1rjzdhq0WWwUNerMLeqryVoP4soL//gblqOpSm8QxA5D8ZZb
anIMm1bEu6TEQnXrdmiYmyT7wV+HQln8g22XjXe8Jxbf2B3ctutRH3vjypmjR2yAemNTCS8xfBtf
crT44rL24ylrvwVx262E/ctoKFdHasNEzoEGhHwhH762mKicCzocb3pgaV8nGgHBhnTC/lq3Jpib
MY9fSFELZPgzYyUQXzmxnFYyJJr/lFL2IjwZVWOnqWkrp5FuzKOpwLfOEkf50oIHOtwODtc+qzTF
IkOA738hGpNCvJzzMQnfUGepfXRPwhcvDqZtN6df9NGzvt5e7soRsuVAQcpywKFd2kqDg1HxmUqU
U5pHOLWi+DNOu4yXL3YmHuhj6NcTWLTQGe2VWe6VwCRZ6yyLmCK18SIFa7oQlUY7iN7os0/2PumH
0Dm0jrD+hxdK8xeJSqpg2ivyd3zYNr1RxkUVWeJNw/H2wCUzokoJVSt15745CEuhxX77nV77hFwp
zMKYrkrBm/MV66wXXjwa4q2FtDjsBQCB/OBNtRXdwSJw6vsMdeDX22te+47MhkjgmedStiwOR5YE
KNKbIIX1FrmGYVbHTaZgeGEVrfdqd1a9a8xszV/42rGg90t3jLfLXH6xqDJDL9ErN3yLYMGOfkw0
vNeFkb02NZTF2w94dS0s3Sn2AdjRZz9/qTH9OQVUEaj5dKhe1EQtNwFaMt626AY1X9kz1/YmaRdf
D84HqPlFfyh30Et0kBR6S/Q2+6lqSREe2lRU+fbvHwqUCDk6bw/2weICa6K5bowk806pcPo9DmBO
sDHaNjTurWlunK9/vxpbg1EBZrakzYt9aVjIJmiK6tEOGlTEOhvpxmu2ai52TWxEv2+vdu0dUswy
YOfRAITIv/9w7sagdKKUTONkMd5/RpcJCBCgqDrZ3V7n2rXARfwOuCJsLmU3JH3LTbo0ODH1sLI7
L3TEE4MS92nWgLEigebmPUgopAZ/hlR49cry11IBuiOUrXRtkXlfvFRV7V2IMZVySmbPzXzFwLoO
gn3xWDQ9xPTRq/a8YnHA7iRpdlne5P/cfv5rJ1+K7bFPpe7IRc8gjJIyiIngUVcGTwG8tqeEmuVT
bs0pwwebqVCdGSun8coEEzMIYJKISkD1QFro/OuauYbzaiC8kxZOdfJUFHXgNxh5GgeMXEz8A/Mg
C10feTVdf2Relj0HFibRbzkyEH9uvwBNnsbzMpcWGahi6gfKQdqA578lpO3al14RnLIU+xS/5nXf
QZovAwQZtPZB7b3wEGpJi8XqZB0UMMHZhrJU2wVMzaZN6lTJtrLyNd7NtWsAsyZOGy5vYLMWQSRs
dGtmBhhAqSoyczs2aTXcl4kqoHhPYXenYAh7f/tVXF2SI451NDuBkeD5m0Cftwv1wnROYzsjrKYY
VfvEzxvcnWGOBqlZlFnfbi/5zkFZvH1gO+/QO+Cr1FLna5aIZOTZ0Nm4npeudopUD+Nidoai7Wky
140Px0I3/CJWsnoTRX2IEqihfk/mMXgNPBWF3qSI8nuvCsb8zVA6DF1u/8IrAYKfJYlt1PDkAItb
SjiFFxhWGDDHKePK96as8zYTdfSp7XUlHvxSt7KdZaSu9WKVjbFWxV/5KFJ8ixYMIgMkhIt9MM5T
4jb4mb9NY2M90X7vtnbt5hszpnTQbGtag0MuHhjyJ91+mauyAdC6XUYERHMaEAwoKU5JVH0xY7tS
/URRtbvKA/G6Tytq7LvAkULJcETseX/7fcuI92FDyOUZtyOxi6wjYjNLADXeVG5IThc8IQRVYEWn
d8Gw6aWzBwNjDFdur3b5sIQ8OXGXSEQ5Cz3ffpXmSC+eQn8qC5Fvpi6Ndo4ZZXtPicWd5SbFvUdU
2MKaqleqoWUM5EHfmyOkPgZLo+ZzvrTdTU3YRbP+ZLdh/FiPlaAvE9mbNvYMxwfJkW3LstWf2ko1
7uzJbX3cJ5q1Ls1ie/ErZF+KfwDPwGdaRr88UmOzi3vzU4DBxrHpkKwIBPlekBTTRsc0bI3Zvbhw
4InSpZVYUwmE0uEgnD9271FcF1PLLZsl85+qjr8P0rU3GanHsrQ1N/Ecu3e3v/LFnpIHCJwruRJA
PZTfz9cUrauEYLjjp6FQxGPYjfYvr7N/CM/LVnqmF69TAjjkg0Ge4tUuB0qTEZhqPajJ05wUMcbL
WlBWWyMfJhuhm7D7ASm0XTuw157OkLwRslt5icm//5AqdWXf1Ix7kqc0bvP7OewULIAGMGbYt4Vf
//5NSl4YzHTYDcACz9fqI7dpothOnsYA2Sk31LSfBjiNX0Yu+rXU7NpzQfdB7JcmDd9ucTYLVs9C
U0s4myXqQ7XFIMdVu3sgpPFKNXnts5Gro1lH9JFox/PHMqOeOyDIUoJOKbd9pz6JIY4PVozZyi4O
tXbNz/nyGBBtiDisSfdQW9oGG0ZMptnw0QRt2m+WiN1vbuA2AV55ccvpL2bkDYBWraldXYYddihH
EMA/7W+AN/JVfNgtk5rSE3UdvqDXRz9zKzF3fdoAS8ZNr92X0+T8sBVPE5ssNucfzBrGbzqO17vb
+2iR9xIF+BVgbhjR0RECSHb+K7rUsvppFrzwTh1fVN68FVW/k3Ds1fvaLWqf0mk2thjghBuEUtcE
ny++N6A52vKy64dd+sUcZXZgUbvpMB3NNi36RxRWzXYHmC2uLCRj1TQk4vdW4K7kEksvP1lcM5tE
jY5VAaS8g6o/vPy2FZVZg9I4OomoXNvPKyX5YhgVAkmbqi77oifJivBraWkSftakT9tjEVjQMmwl
s7XNFLjxb4wmi9bv+2LwLB/YpTM8OJmVTp+cQOimT7+k+3X7ay1zZH73e4EE0xYkCzCpRQdrcEpk
ovuqexY4iG6LaeqwTYj6wif3MtxN0eCb6DRK8Bh5mvJFJIV3iD29bDcDhinqRjWL6GsbtOHKLlpm
j3C2NXq3jHFI0EAFuovNTHvdCwql7597MXX4duZpGm3SVrGPYSnadtebbf0PQmZRM/nuiO1nW9pm
QzJdu/EGlFc5viYWHM2NKnQvPmpjrGgrEfNip8uuI5wWoFZg1CHTnu90UXRmobZx8qxOY+luIkNH
7LKz4ueswUh6W8RDY+69oHOxb3eDujnYCIatIVYuoo1NjoOFJNIXYPYpq89/hGsVA0IFdftsZ0By
OiiUv6y4Upud6+U0Q4uk3+amM59ub5vLR6dxhhIogzYwCBduDq3V1XWv2O0zyKtuP1ZBf29P8Wj7
LSL+jtA3hZXFW2Uq3dfSdvqVmH5ldUYkUGfAyJLcLAmcRWAPY6d63XPoqcjWtoPa7S3HGvQDLTU1
/AlTvX2hMCwZjfXpKJWz0NVdaaxdBJp36CjoWIlIcC5mcEVIE54boH3WFTvYu0pEBaG502+30YJN
pSv199uv/Mp60t0K9AGKQMDdFgeidmj00v2Kjw2lfOiPU22KjZcn5YuWpcUfG1mg5HB7ycvgwA3N
5IszSAbJUy7yj8mNC9Tku/wYkua6/lQEU6j4JJWKgcZbF2CnbRtRzbErM1PdZaNid3tS37os/A5c
1zdLh5b5yUg6Q2CqalaROq4ECvkTzooKxuV0OcABgiAG1y/3yoe4OxVD5OnVII56M2XZ89hMIfCp
ugu+JYiWrcHCL3ce0kW8ZS4W9h/txvPVWD62xqEqj56TTzhNK0PEn8zRYXF9qVr3OwLHho/0g/0w
VUJdEyh496BfPC2jJSo3jh2MtuVQso6zOoZ9GoGYEvEx6UfD2EA6L8TLaAcV8MfRnLpvEYCOfOt0
SVw+R31ipn5FcP/e1MkUIGVnud8IaHW46ebAC7FIoxzbp2pGBdJMkwUs2C0ZlZVjjK2u5RT6eHAT
vWDcYOVkoTOoAr9RC8N8ztnnTyhsxq+ZB0vd74TIX6Gn6t6hsoau3jqjmMdtUyFjsAsKI81CMAAN
rpnQohmcN4HyJS6EHr9GodP+CvC/mL/aRgxKOQw9ds6MvgRxpEr0r6niBN8w0/KMB3sep3jnpE6Q
/gGb0pSPCY17459cqBC/PCOtja0VmWGwhbbUVw9Za6YDk0dZ+IB1qMo9DHBrfCjhfToPRtbkz6PR
lGJjjc7c3Cs4ARv3fRxP9ZEtBPJx7GcahkPhpUB8lLBxYIuqZaTsb5+3K7uLchUVS4bqgEsv0mIV
x8soj8XRatvhYaqL8auOg9+ngD4mp89sqj9KUlkTQqaayNhm6Von+PIXQJkBZ0MJxy8ArXe+v+me
d5xushh0SrvPtZJGX6Moa7e1o0IjbVKs14Sims+mKIM90Nw1eNXl+pxiMBWoHLCLvCWnO62dGfFz
PaApCOxxHxceGDYP0ax0o7uJpER59Wybb7HbVU8dgkzp1mOmmqzc7O8d7/NzRsFFjOV3SFrCcoaa
WvY0F54ujiKfZ8fHl1SoX9zaaD4NQ9+4vqZn2SfuZectx/71AZGO9A16b+h+nrn87VMal2X8VQsY
6Hy3UsTUH+O0Uaw194rLO8GlWJNKz2SdDCAX4aip0GVBnKE6ajgrPUx6DLM1yriafIV+moKgmlr8
e3uPLtmBJGYuI09GErS0YZAt1xQZvkSe1+fHvpm1YaeoQ/5VuE1e74peMnjTyMJY3E+0RsT/zJFn
ZBs9V4anQYsrTC8VI0ys77d/0/uFf/a5ZJrIO6DtLBn6y16PNeeIOAyZ9lIXdeo9l0HUtS8TRbz+
KVTjZtj2TeTZfpqbXvQ6WaOlPDlJOWEppRa9xBPHUfoVwb1i2Khtj9+IXiltsuvrKU++YXoxlIc2
mwbv61h2U7grEFd/rpGBGj+jeJqN+zIwQnUlyXnXb1w8FGMDlOK41/hjeeEbVZe4XW4aL9ijz/fq
FM7/ul2RG18cPQgPRlt58UlUFefSiwbhPXgoEKT3Ztu1J8OuinQbYWT4yTZT0zzVaVR9cgbaFQcM
6Trlk5YnffaPZwkxfc4c2p2bOneyUxrool9p0SxJ2BL3BQODA0VriBtySYqI7CGPnSztjmqDuh1k
UaNANFYtivBzPzSO8LNZ8aK7TFgDFu1pV/ktELwvc2iGxi5hhMH/PdptuVKyXcQafguy1xgwgrSR
zhPnsU5Ecd/lWT8e86xwtDvU8cLnWVTFQwC1YpPkafa9CgwB0dbpx6/z4IqV1OXi9PIDWBsANm3Z
yyDTB3GhD443Hs0OS0YfBxbzd2bXwtoMGnAFtY3W8OaXLQKmbrJZBiIPmAYCQOfPbERMm00MkY4q
xPhf6tA/THMY76UfiR9Tlnv+6CZIq2lOULw0FLpPtE7WYLyXtbL8FbS8ZauQ4ZS3ePPjqFdGS1Fy
hHyFrm5XVWa7VfJRf1CgJYWbXsm18V7tkaMu0J3KH43RjcXs91VmjFJKBM7hqMxG/GTZbW9ulaGB
6615KT37wWrgiVmTtmb2ehn4+NX0UeHCUjETABfJsAbrA5TLRCu1KbEJTfX+F/dHNu+KTp+fg3b+
1+FHJsBja2enNArCX/GQvyqFrfwlHJgTBfoYjSOybiBxKLGef0ZTmGFXJvIFlqazj2L3t4k+xlcV
A+HnJG1K72976az3riYO4QX+5rKnMwtJ5mrd6Ug4r1H0b+aXsnHNgyv08EvUzZY/jx7nw+lq6+12
bL+obyWIX7JbQSHTVXvf0R/ye1r2NW3s3j7OTd9+64OkEeiLh5qzC5hZvxhN+p+Aofnt9qqXR5NK
iz4vowNWh0Z2/oIx7xy9srGcowtfqveB3yX73rHn71nbxE9dJf67vd5FFUP7gIxe8vWkGv8SKNs4
fd0MSmQd5xkwSFbp49eurbuN9KT/67B3vtTi0WY7qRW3iK2jnWd46rlRjd+LChxkG1XRsEcEUBwS
L0t3ozHGR7QA1hifl8kV1rO0CenbA9AjgVm0LMIC9eqYCd9xREQxuTezsmzu6qCeE7/zqvoOhWeg
N3bsZv/m7VBY5Az4BNynbWU+90yOfhlzH79WeFF1G4xXxT5PomltenK57wyJ4EM1nQIYxxq5Qz7s
OwXq/0gSqh9LZUBIXR27rWrXw1ckS9Av05U5PQRMcou/nTLgYCVl9qRoFP245QzF9oyxjsnQjzge
q5vAdcpNE5nOa0Gn9Y5GQ3h/e+O9k7TPsgwkB1CkBVWGNbucQ54/p9eI0Szhrhwn4qp2SEgrDD9I
UlvzSxWwy0PUqkhKu6o93mvdAPC2DRtP4UaGBrLpYfArm1hYQX/AJlo7UkWNwydj7hTMrCZT/VPq
wp0OTpu3d52mTgGIsaJK/ModnSLbBLoabwvdSL0dmKHBOnSthv+WLpJeo49kuomvZ/kkeSzOHG4b
XbGSV6uzzAOaAh3CU6oyfKEhWOc/wK/q30xjVogMkovk96Ic7qO2n4KHGsDZW4a2y6vomi74NFAm
F36NUTjS1fnQWn9uv9XL44zuAJAr2oMMHgDwnL9Uq2mKrqg159gyL4u2QWYFyi6Hbs7Us+uCNX7V
u2by8iOSy9AGoQstPZbO1wMXpEAYUK2j1uHqujEKk+wvYTTh16qlHpzKaeaDNoku8yn/+2Jn9ITr
ewBwyl0kHL39MRRg1RFbm6E3yNnvtgOYo/nCw6wOCZBEo63XZORtt1/UtV9OcivhGVizcbEs3lRW
whkKh6Q9BiEoP6fK9Girz415dOiYWl9Ds1M2gMAV/b8s6ZJdwvjKfdGqNq98O0d5eydAmRzqkmYB
kNqu6BNfBT7R/VS8othA38vTL7zxcF4bL19mj5LMjbsjIiFY/i7V18NEdHaFr8eRI4HcmCgiX80d
46EpitKvPcXb5mP1w+tR6+cO+etRK1Upm8sBVQ15/SI6Yb3k5snQtceJm/NV84LoRwEMFiFnYR7m
qau/1U3fr/Hl5TZabDMQTUAIwISSBC3vYqVNlRmF4eLYjJhubJF7C7ZO6Rp35dgE29Gtm/ae8Jjd
ZWGBv9ntrXJ5JVNCMBLgcqTh7C4XL8zCEq6V1scMPv2dWsHu2qhuQN5KG/ItD9Xk5+0Fr9wA0G25
pCw0SIHcLrYmMk6FnU1xfyzgKfbbMShGTeqwh9gKRMMm6suQUiFL/rm97JWXTN9D0hZxF4FjJ3/W
h4unTap5dqNuOLoUSukbPwDTTsfB+287hE3Z/K7pu1hP+WzlxRcnmNqV2HV1ffg6Og/IgGOZ5na1
kpOGFd3RxU8iAQiC5XJnTMBvJ68OUnacDctbmdDkOBSKpa5Nfq69dglR4QszyuT2PX9+Y8D/MtWS
/hjjsVIBQ4yFuzfdPng1ciT+0BlV6H6PilhpbFzZXzLJpItAMIKusPjcDLq8vpw8nnsGjqUPAlZj
hMHKLz0QRNMh8NZSjCvBD94QkAI5M+UaXgqo5HZiVOze4Ti6jhgf8tHI/yPGp8Y2ceykeUTzP/md
yBHiQUu94N+hdnplW1djH2x0pbfNR2PQE+Wg5LWCU2poJyX9McfOfORVO5Cpphsjet4Le3d7j75n
BeeRQDKeaATRCaeAXfbpBj3Wi2LK52OsieFVh/BobEu0xZjlG0H5aQyT+CUKaU9vZpSko51ik+Bu
575v68cmikTBMBQxOL/AwQWMHfamlT95zIQ3KFuV3l0JX6HxB6cujcdcK/TkrezsZNgU6ej8p86t
doJmz/kT9KG9g1EMCJIOc4hf9O0HvdwUUGQQCJE+kRKztCi0xtTRSsNRUFEw1Piu5lL6J6T6fMqg
nW45Ff1KOnY59qSNxeGTNgGS4Govpuethv22p9b9UXOrJJ39Lh9jRsF21fS+4XZZd08YNBP8zdzZ
/BF1YnjkLEXezkJhN97quYXDqSUq44T2bideNXu2f/3tO5HOUsRDmn8S67k4oEqGiv/YmPNR9yLN
8DtMUfG/8sRDT328R5UZU7/bK16GBFaUWk5UumA5lp2weiy9eVCG+diadewPZqo/hKPyNXBLAlSh
duq/OZHocHvRy09Po0SqtnC70opesqwLt8/cGvrnsdCLaZvnieknI8weN1XvhtGpv95e7jJlPF9u
EX5wpMETMBjUYz+h/Q7Ppv2BMPNbFk/6ygVzmblIOCx9Fwpbqvplcpq45qildakey2xq9k4/BM6e
3pOV/moaaeWS6A3qCkDb0IUs5sRNNmJMRu8vuaFUOTQSUFmS2gdYgi5L7E5knjNFgXV0tKmefWb1
OjjAUN01uK2tHKsr31Jm4oR2oHmEXPnyP9ypZuRWRY6ExbHp0/kApGJC9dFK8eatG/uemifT9rc/
57UVuUAdgAFsIIqA8xWjoDbxTB61o1YpUECdJDp4ozmmmzDrwu08NGvZypX9I1tTUmsNCBBIgPMF
67DRGuBa+jHv53HemZnVuy9qanp48+h6YK7UqTLwnV8ApIGS5yb1XqQ63/ly2LvpXl972rEQBJhM
QejlgHNira90wS+zEYkmZLpBIiIrnAU8RYnKGdBQoh+Htug2WmMyCEqtYZ9hE72hqlLvkT+Kt3it
0kf+60/ICaGgkpZHaH0vPmEfGsZY0Zo9JmmVPESoKd0bAciTDnLmFjGjVdiofJblO4WBAbOWJIbN
uviEoqK5iGOhjt9ybm7GKB4Phdd0n/I0jD5pQextPByLX/E50Z+Q5Pc2ou6mHQJgq1YNVwKuVPKh
SwO4BaKLDCEfzgtFdpUbWNkduZLTL3OtJb9zsv87k7A7+LmWmfNWU3RXWTmn1zYx3Wm0HmXf7aLP
2A3lJKSY3JGpr3HwBrcXviIjkG0Ezso1dnUtC2oGYs70aZc1Mw0oM4GjqR6toup/VLFSf8HjEEB0
r1nhygV2dS2Jo6DWBZu2bHgXqDRE+shzlUY2/u6DEPtcatre/Fl0Lubztzfuta8npUKxy1MliW6x
j7TY9OaaTuoRgRzvDlV8VOPivNl7jTp/Z9gPJ7KexT+3F732iCBEwAO9b+Fl46ooza7r6lk7ChTj
XzGkUB8yvcL4kMELE9T/YTE5xUC7gIbpcn+2jVtOAYOOY5HMcfmooju5M1wFVWGhpNbK67wSyunM
gI/DWwic1UXhObgdokcxody2Ym+bIP6kUmh7+o+qGpRth/r4X9pTybvRIt8kBJB+8AkXoWeOssgs
lNQ4OopbbSEqGDnMZTfeSuUJX6sNZ8+W1lZw61c+ITAyOldckIwWlgOxyam7oZtN4o8o9e9c26n2
k15Kc8clZ5p/C58CWISlICMggLJAHeSP+RBiXKoDb55s+quiTu+HvP9TNjA82pQOOfszMdbchK6c
ChaUsv8cCRLYxalw3LwcBT2to22UavdvL+Xn7uhBWt2BPR3Q/taxKt22KNrPK8Lq15Ym93Dw8wXg
z5s9f1aRWjFyG7FxVBylfAG9lSUHx5gy9wBoLflBhTTAsM2G/yXvsVHLQZqRpgkd98VLtsOkzSNi
+HFW7GRbN07W7TQxB09z6FZHtUuLeqWhd20PSXM3qWUr5UwWjxpi5aQajaEfaRsrLwK7H2dbFX2c
7BN7zpKVF3tlJmc78khKtAZIjeUgbNRKaGMwlV8Q5wof3MjL7K2TtbQNcmV+IEET+15LUC1rs/ZB
MZxQPEelEj7QT9E+345Jl2A53LFIvKjjJQ8BMsL5V3aNNExgRqcvIrT51kXfGqYv8lF8Lup5fORW
ae+beCqR1LcHGOrWiExeOda/wU3Ss8ZypthAsF/Tgr/MoOgx09iQck2cueVoSasBwzlWW78EcEES
XwQlaQVgrU8ggOgH64PyJQFb5YsJz/iVe+89Np6nNGw+qllJ+eHULR11QLElEbZdLZu+/IM+NAj8
yLI+oXHjHCItyT7ndd7vWl2Yvt2F9cNgxf1KoLk8fK4OiZ2Zk2SVX8gP0xrHxjh3xxcSmrjbjAIM
3Eh75BVditjzXR0OZFOp+ppFzOW1wX6kOQuciREX7IPz7ZCXbdrHXjm8TIHR/5ldr72HE9Qo/wDf
5wq2zNAJ//qmAmFK94qkHAOHi46lOWX4JLWRe8xC7RDVia77TRsXUNgy93M2V8HP21v+8rDLMhK3
MtTyuAPeT+eHGB7NYmgRdnZwM2iLP33fW/RH7eA04Cv+5fZSl6cLW2EAPuRP0h6WrXz+Os0s5LLN
k/oZc635vjPH/L6rCifZeUMWPJhpMBz7qFN3UZsY9aZC7/Ify2ijApl0TbxFxlT8KxKtaFd2+EUd
BOMC7KnB1BaMC8C185+l10HVAnmpn7NOr/5AIx7hOjHLKO5uP//FbpL+UNSRKKlIFf0lmbn1RG5q
QTc9w+pwh4OZR5wYs6VEt5ow/xPOtr3//1tx8cKD2G7NCdXY5w6mRrNRXDO9C8K2+STAwxyE0A+3
11tuJulTwQQIgAGgcnbx4q6q7EaB1CSypzI3k3uuZeOpMIKjFiV/TQ18XwrFYURa+IM25vlHS6ts
ysMyy56EEzDjMvE4BuKXFm+AaLEtd1v7p4aA3LRJNERbbj/mMhzJtRmdQLSnwQ3WUztfu2usUR86
N30aR2ZSIq1saICZ64d2p5WoYrnGnxzx6e+3V5V3z4c4LNmt7xQFYjojbSCD56s6jdaq+qgGpw7H
iOyXmZf9G2i34K6aKtV7irGNyz7jOmjZLxp6Vd6mmsM1TYPFk7//BtnWJ92T+iUX3W5mWX0wz8oJ
Le0g2la5p1KJVADEfw90M0sgV3YVAN0J63J3+/GX99D/rQ3FlvPDlJsR1vnza4yZ9R7V+7d47Pud
24XxplQDa19EgeLdOVbi/FeRvD03Zl4f1LyN4t1s18rKz7j6Bj78isW+65tmaPoGB8TJKJrhLjXK
EXSrMOb61RZi/DPMZow8R1yba16W8vmW359BFltdDs8uWFFpkOGrlRjKCcIXzuHlZBqvTUk1wbWP
beDtt73ION5fNrA6SjN4CrCi5Gv4cC1YwlKrOhyiN4DEtfpZ1XNd8UcNu9ktGUj4aDatm/whZx0O
eZk3a4FkESr/b3lyDikdi/7nkn/nzFZJXluFb0GNGaJXZvFxzvPqe+KB0SfLyu2VnPfa4YKWwS3A
sNDkoJ0/r6FMXjgUTohfxuAO25nm/g5EW2xsW0Ia81hTccZtH7tTvGkLCFcbuslKtZILX/vE+Aox
s5MIIq6i818xV2WnFXMZvjk4cN8NhhdsjamxtpUNaPv2B76+lAQsUWNT1si///CBFStl/dkK37Rx
SL7VulTK0T3YP1rbO2t127XFuPvIrSHX0XBcBExDgx1vtxjs4uM5/j/Ozqw3bmTJwr+IAPfllbVJ
Ksu2vJb9Qrjbbu57cv3186VmgFFRRBHyReM20N1wVDIzI2M5cc4jhUYzO1ZZXaHursWW/rYc+Pnw
INwOpJq3nPRl8RV5y4e5devge1Q3GiiX1Iim46C04XxgFHdw3vbIPpsDpU6+/TxAtiRH01sxhqVk
WbJq+C0HR0/3aVW5H6doCP0wmN5O/EvpnyBKCn/AWLic9qO4Fma9WinfTeI0v/IcyPOyPiy+eGaU
bQnJrNwLl4zbk3QDLG/ZKDIbyDsVhBK/gxyJdqxzftAAm913c3XXTr33pTBi52ikypD6bonU+Ma9
XDk5hIo4Ipn/8LfFXlZ0wABQteFFaFNy13aTOHcRUAzmkHjmb1+JZSYqdxJj1MJpLwDjWypNWdRk
yDE7hRe2bIr3Tqg4v6OqaOI9/319yIekiXdzqlLR7OZZLXe1K0F2Bdicfl+31Zvl6uQPAiXKcJps
mwEXub6kQTjmY5ZpHK1KG05MVlBDyiPIWqtRdA8a32ALHrK23+w15U0GAJxX3ztPY6VpIyu/mHr/
X+jkc76nyOoZuxbfd+fMSvwhYGTnEASGe9cYW+bXtlvS7snaGSWB5wzihVcK9dzUsjhAkslKjJ+Z
O0CmHc3mrwLH//v2bq+aorrKZL4q+S/lv39hynbCrjW8Jrl0caQEOxUOn8KHpnWo/FHN6o20buU9
JeSnB63xeNPHWmSSpj4mo2BE4ZLNndF8KisrVz/aiV0NX6njOt5u9vo+/zfQtPbUWJRgnm6vduVB
dXnHeVBlqZXO9PVqK4DPQZi5yaUKzQlQBETH/5Frml8co7X6Y26P0RbAefUDSyCb7IVQxF7EqzDg
scGpklzMwp7GnT1aTkbERvfuQ5CM2s/bC1yzJotkNmVeCUhfWAvE2BhjXKcoh41BTmm+DmfnQ567
uf5PPAzm298YaH9InVXwW5KO5fp7Zl0Ofkh1kktpIlfmD3jJYi/acr6rnTLaQpmsL+7/rS2CzkBn
jloL4+RiCGg5nqZ6boIzkGnrtyuiLe6DNWPPmllyJJNS32JpFgB4s1fQFi6qNBCfxiRL3N3cIU77
pDPQbW143bWbIWHEjALjc15hwij0lcrUTPFFV4w+960Kyhy9AL3k5wZFuFM4uF5pACHt29+QAw/i
L24GrUGOjMTgoaRxvZMVXfsyrJz00raN86t1JuekJUN6KJXWeIoBp249M6vfF5pLyeiHZMCSzUKY
dhfrgKYvg9ao895L4Q7wdciThl2u1pst0FVz1PbhIAEPzxN6vb6+inpRwUt9sSODSde20eZ016pO
vhPu0GzIDsmPtchR6DzIzJ8JW4pKi0BvCkRbiCzJLl43uPVZneLZOA+MdmxEryvuzGNSjM4m40hs
3sKdGo4X9k1t5JcgH+3sqMWmlYx+PDTT0aqVeX4onczcYjxZNQoxLLSPOiQLy8BrMCKn7qUQZTcG
BfRnI5gdX+nGod2LMjXsowY57pbU5Mr2oeRKhxMaNIryy8QkhMjQ0ms1vShWE8Eao1EANRty7qCK
GZAtmL257UhXV8lbxbAayH5wbdfnZdKbMZzbMr1Y9TT88Irxbgp1o9pVtZYLStyD2Er25NuzPDS0
yxjVZEcB6izeJg0wejJBUHOZ87L4ZM54W0q8s93trBov+0jHHFS7qnZO/vZXGXZhGFkha+dpXPZ0
ZybSXMQVsgul7bw+WhVEMk7a5sZjNqMiv4tG3Yg7P6wC1d01St67325/7LXdBZ8g0wdPcvTLf/8i
CIE0rofOxM4vep6Wv93eUx7t3rCDHQPq4+nttqAGImGQEQgIyWtbngJtbxw0aGuGtfUu1oriK6lR
EPiJKn7dNrXmBiSlBa06uh2Ek9emFFMQikB8fymCUBv3+SSc8MBM15a0wNrnA+AFkorg2MDlXNsp
G1sfTOEUlzByrX/oXbuISnYFtB0FWri317RqS6LEqYlIepzFOwH5lY0wt5df3NbK7mDfKT+i7Ow4
MEYYW9N1q7bwnmC0abi8ypfDDs49xkazS52ifnWfpkN7EgUu4qQxXP7l9sLWrp9OnEYs7HEMl5VU
uAAir7RQJ037xEb5Q7V8l6mRD+kA6YjfjeOfxjTG+9tGV1cILAXMJfE+vFjXO8c0wlx2GQe/SVvz
XSay7vdkNf20twR45P1tY2sujVotRFXkaYzlLLdOgrY0lZOfZEXmnJrCyCc/1hoQHOqsh8h/F8zM
H28bXVshSTp9K6hm5VjI9Qo9OJeV2ESB1VWbMvZHD3hraUzuuQqdLXjDqi05zw2pBDUBc2GL8p+t
B3OQXzxroA1tMxt2KK0BWSnNiLYagmtf85kFkKWBdF1e7th0YtfObPgcKYTnR4iHshwocNMctLyJ
3Ady4jf24WRizpg64NH/M7k4LS4A6wpJtuKSt7CTvIszo/+JYlVT79xa7T4NNU2j27u3ukjJA4VT
pluzBIwktejbIRPlxVbR5WLyfHwfKLGW+D167veTlhSf/8IgiRJOTJImmYsmlDW3c6V5eXmJnCg/
DWynb9uxuuvypj3zPM0b7mx1gS/sLY7MYIV5ZoZFeRlqnj1WyCZSejT/EHsXvzKtcjdqm/KSLV95
yvZUG0HGgHBc+Oqp5biEbVNeHDVv8n1jjzpzcaVbb4SGa3eBCEGSjkOzw9+v7101dl4XUsBBb7ir
f2Saody1YV4+icl7G37y+VRK9C0BBCI7vHfXlmYhp1yKvrygC5johwycxq86izZDwLWtkvyBkmoP
ua9XXeiwSBL0a8pL4jThU17Wwedkbrs7puw+FXVjbARFW+YWGzWA4gUympSXxpUKfH1eeH5ZaEpJ
/V8Pq73ttH+RcjIJBcRAnn72bhGaEDd7c6ebxaUBiGDuncQxjnaQN/Vnq9HTLZ63tZNITQLWNEbX
pfrK9b5FSlGnYTSUkNNbzsdE6WII7erK2njiVhJbQnOCSxqEeJJlnjeMfRq0k1VcOijwg7OrR2p3
yiq7PlVkLu+EhYrFrgmiUmUQqNoicV7bxZfWF2+e6rQyXHEJjWZDfQrLNGyPea6Vnp9CV6DuvQoF
ptsubO27yg8qwaayObhwYUVjQ0CUaMVl7PJkOOmKNtTHole3kIPrdsj8mN2DrXTZCKxFTkGfVOEC
OaxS/evF2lB99Cj/vJGa5fmCS2YWmI8lMepS1zZxxqmc446bUMe5cory5sEcoVnKCud9VJZB8ReP
DodfhrKkQbRYrw9mU82BQhZYXswx6Gs/G4JyP4XZfNfUorN3keVtQb1WzyjgB+YIwAzSrru2WNRG
WtWtUl4UZWge3HJudwU4rf9m2oInbmv7hFxYdj/qvHy3D8ta1Gm9sLy48o0oBmPI0uoyt4l7UMZh
usuUNvfTtohOM4KV370qUPZ/YRQIqIS9U9te+hlIdaoQSfHyAgcaPETIC7p+NTCgnBDK7FXceLdz
B3PrSVo9sA7C4iirgHyxFglulQ4VnfIQh+PSOzkpXeq4B4l523j6Vr/pCzuL3fRmlYpEYhO0DPWB
ydb4X+QDNck6RVP+EMNR/piGQry7/VHXHlxoyXmfbMJPIHzXZyiGrQwEn8wf5lwZTwlcc+qxNsbK
eAdbqjVtuNVVcwY0mbJyT8qyCFzIGtpubLz0AgeKrvyDilWXPqqdVdm9L7vFyY/by1vbPBi9VPov
TGQAk7penjBH3t5IFAwNNRTqNC0jIKwbz95SiF3z2PQH5EQWRVcYAq8N2VptlYhXZxcnLeN/RKmH
813JCGFxrBiSYizPMrq722tbNSkzPxOqAsqDi7XN+mSokyfyC5JcefTBs8C2/9eXmmgfQoGQxC6D
Ra3ZiC+WMLBnt8oKwWIwJPtaSpQeeu2osaMgCDiH1q92BrV7JJrKtT+a2ZfzPjezTD91PXSnH7Ih
0xzYQBthWHDgmUPU+U7J7NapqdsofjcR7H29/VXWThh5KeBrKUhMEfx6I1phh10N+e/FrML5c8FM
Y+9PSTbdh7nnfb5ta+3K0hcCSsQuUC9ZnGayX1HEhpJdOmYxm70aRdXwWRdmEvgqlfidlyY/XXfO
7Q27a6caLBpXiAW+BlhAqSCIQri0fdNl3jeGmIUS7zR0VrdQf2tnTIZAUAnLUdNliasYG6Ek1ZRf
Wpivgr0eB9N/CC2r0PoGxU+r1abT7U+6tjTJ+UJNA4KkVwVvJytBD08xh1rJxfgUibnJTk3pFsPu
tqG1cyIvj2FLgOwrzAgvmDWnBVmpSDMj8nutibs7V5269thG0+BuvJirHxLaSK4qKBUwlNfHMq96
5OBtEG6FGMdTDFXX2Z2RZfNjETvOLonGMfibT4kuuGy+U8paCg81KcAyVVeKi5agfXaYy4BuiAnk
/M/tL7m6NNS8ZEDHmVzW1tK8ghtYkPzaiohp/3QR6qsx5KjDThdjZO8T8HRb4nkywlgmpPJjSpJ9
ORWyuHp5apTpBJ3aZXSQD7HUpOj8wJ7bvTO7E9O59P/eAbcL7vIkrT5SV63+ub3qtbtPGkIxlmSV
THWxoagq4d3pGFxUxORjPxCqVjF7K0ImmSrgVmpr1xBnxo797bbhtc8NwpiFA8jFzS1ir2RKeCZJ
/i9uqagHgnV4qe1eePaeZnD7tQXBNm8ECatrJeBCa1Iy4yxjdrWqjN4RSn4RhTMkx9RjWvVBUaqu
+aUkcwTlYSNQmPKhmEu3gtx123gCiWXDIyy+c51V1iCxoJfZoCIQWknunFEkkegcNyt+jG7UGn5v
gKTb6IatOQiaCvT8GQR/PTOi2lNrT0pLxT2BchIV8LQdz66N4/vE3EwSbZWo1wAsILqYqQL4xLVd
zlRVLXTLbppQd28G7Zs1RvfmoFN1V7sxfBc5TfqzSfroIVGd5pueFqi1WHr+Wesm6+n2CXv9yXk/
qZ7x0en888Bc+yotHktnBjR4UYK2Rh9ccc6uyJOIqSD4Lf0KTAmIfW9sP962+/pkY/eZ1JnnhmmF
RUDTg76Ie8eNLobTVyc9M4PkwMW1xC6Lu1ludZVuxKMruFRpkxkWGoNyZmThR9R5hGgKIkcybZE6
fu/M2Z1OUXT46ilG0/i0lmznYYy9NjtOQfqbNKH1Ql9PxmpravC1S+OnkACg7E3T4NU8pOMw6251
TnxJajKbmcGVP9UQz/FDXqNScwhGexQnBbl6MgQld3eWSE3ndHsLVg4hPwLqA6Y1KNm+plSnNFBY
OQ19JyGChUS7FP8WRmf5VdraBydGVgB1TUBrHOLpEtsD/zALoRonS2k3OX5eRwOSd1OysMBbCWhY
3tEXHbZKnwWEomN0mUfXhqDCrLT8SC0PmsHb6141JOHvsm1KWXDhVMtJBbekhdGljhizhWg4jYdj
5mTNFq5mw9Dy2Wj0xrbqpMaQ4dV3MUUKeJRhlKg2NnLtLoHagclOQt1xKNdfzm1UNU3dMb60KRxv
PpUuVT2ZcHMNx9pm8B6WQrXeUn2VyeL1o8ypYSaUARpm7GDWvDZa06pVilCPLyF8INGZEeLxH0/L
wvdjWYzZCVRFNPrGMPenYqrtdGMPV88uCyEgkEON9pKEVo+tTjPqGnXHviu/OUY0vOsjEVrHMaQ+
5GdtBGN2WCb2fEio1pq+NvaDXTB54Gp/ikoV9f72qXr9hPA9iIgM2XnkL+loXxxfYapJEHhVckkG
q/iWqXNDrwVNuoOdc49u21o7WJCww2JKkQmXtrgqUVtprTYn6UUwEjQ+ws6iQxXeNKO3VfxZtyTF
KqQ66WugZQwHpIhaVhWa9rSvQM6K/xCGqLa6Kmufj1iZ+h3QAv5/UZtIMr2tHSUF3KNn79UxKn8o
vfh3micn3Dg6a0uStMXEsFwEKiHXG5UFENHl6Dxf+BlDdoCltYNnnL5Au4E8W/PxkPwhysKDAyxk
8dzkNjj4Ak72SxxFzvTJK4cs/gWfVJz4iDJW8fvUjfqAmUC17k69IsIPYrCDLVKdtQf+5a9YPPCq
0SPNkNfJRYhWvevdDILAnMB5L4bGfLAySz+DrOj6jZRrzax0DlJwCFzhErCR0MS1uipKLk40FOk+
DEPzHroc9Qs4K9To5g46iXcMr85btO5rBwlKdTBHki/nVc8g7gZU4ms9ucTg48+AKYlfdAfhKMk3
b29ByletUUd/LkEAx11ErF40MaY+jMkF3rDsUE+j99mLq4kS3hh/vn3p144T3h3MlsTn01+6Prdl
X9SmVaUJc1MRxI4IBVTCZwg0SXZhG1r6rnUMQLhVmmaxHzKGulO1yHQ/3f4VawuGJEQmJKQk4Pav
f0Wjdd3cMxB3cQNIkHbqGGvVU5nHg+MbfYno7W1za08blM30rp9HyZevjM6ImBgyntCKQs+f3lK/
DR0qCAmkiV/BdCcb5tZX9//mpO944cTD2py0Oc+Rt7WNtDmgJed4T9U8A68guY23XrG1S/JcUpKo
cRnzXJvLW+HqjVaGFxtxm+xdrqtBC/UjOjfxqUk85acT1IN1iJTGro63P+zqSilRAOjg/XhVOuMZ
nEbGooDrW/bwCREkqaiiVNneLeB8vG1rdROZSmb+T04nvCrMTgPY2wZbUa0NO8TOrHNddaoPTD/a
R87ovLmBLcctVLDbzObCbrLw8IoZT7C9KeFlNs1i3Ee5HXp7Ze7CDQe/9g0J3imnU5jgPVk4eGcQ
4O2VLrm0oo4/JE2Ty6KLkub1Tuh6p28sa+0zUnoBWQgCF8DW4up5eZ8HXU24PtJ/QqRpNq1fylQa
B9cdkm/zaGy+HasLfAY0ujzJRObX59NIKYbagEQuRR72x6yPvGqnpKWAHhRynv3tU7JqjMay7Krx
YC4H2ZARCEuIF6NLpBtNfoD3sJx8HYoRAXEd5FG3ra1+TCBUCLdJXaMlWtNu0a1vYie6DLQoHpFU
qB41EJt7UDiJtYvVmFjx7RYpP4Jskhz0ZL3XH1NjOmdKOvIbKHkLOHfEf1YTpE9F3Q0Hbeijjc+5
tsAX5pYvU2PbSldC7XwpEa3aF/NIGgdFxYH8OP5vpprw52+WJ2fhLCDarxqU3cicPUJFbB90ir8B
wj1ak438XdHZkx9UVv8Xrpr2IFVjgkUpRnn9OWs7iGuNxsKltwtt2lVKPX1pUxF4JyJ94/724taS
Ha6AJYfiIfZYVg50mKGGgYrFJdNq9aBT87urgNmf7Uj1FN812hJibdXzZyR6ft02vbaPFD8ZJGbk
nbh1cWwQp8tU1L/SyySMH5kyqolvh216NrURTdNQzb7ftrf2JlHr5MPiYai1Luylad5ahTIynuHY
9R9Kq6LY52VaHHq7NO4IZ707L2j0+XDb7Nrtp+TF/yTV7quZachSmGxzOoCU3ajfjwOFqF1jM8RU
JJWSb9yNVWOkGVKjmRn4JX2bcMq4DdUoA6XWtxcmoLkhltN3h8Yxu/H4FysDi0omAGgGCPH1Qc3U
uBCJlSFZEzIqAfFp/uQqGQ2j1or+JqB4xt8BmQHdv5xwzMcwn3sIxC6j0tXznYOKzy+7ioqPcAxZ
vphQMfD1PtS3Jp5XDymEO4AvJO/WsiM6jo6TkBKTkCZ188MsXfc9gex8mmM4U+9yCuvOxnlZWJTg
Se48dTxuBcnVEmqVEgx7lRJRoRKzetZL97tmthFiFvO7Ia/Sjdh7cSn+15pDTCEZ2gBlL57eNFFA
nlgif7TVAd3ZEEZm3Z9Q4AkOlRY2u5ZhrYe5to1u46S+Nsx0HYeG4ixXjTGm68NTR0EWp+aYPyZB
ND2ESfm1Y2NbhmwC7S5OR8KOKhvf1mxmtVQm6aMDG2FD4WO6NpozsxpYRVg8hq47ATbMDK89ZrE5
8o5YgYH639CWG6/j2kIB6EFNBd0G0N/FQvs6DPSEq/KIt9eORtZ6d6qB7FaI9NrHdrKzHeTzW0YX
fuB5oXDFME1OUkW4uDAaRv3E2FBVPNaT0R76eNbMQxh282MC3mRrjtvkq70omFHnpaFimPSQuZqI
HSz8QFvHAWAWyzuEGogaSZweMA6cq+NWxr+8GhjyQGrTWqAWxV1crKo2tCDr89Y7RAGMLcFkmp/Q
Iu99KfL1Qbii3HiJV+0RH0oiZ4u8dGFvSHRNGSrHOyRl5RzbgpNZkAkegA2NO0bIN8wtN+15eTLO
kLUFalKL06nhQd1I0b1D5lb1z1gR9aESdnyiUL015b+yZeDjWBdqKISJywKu1lqMYzYmcgl5ae3L
UBe7QhdvnG3hYNCapa0py5ggHZc9VaseksAoRu8wImDuh2ZpH8wISQVdK/KjrcDmVTInf4KER99w
oq/Xh2X5MkFWwWu/JN1ErTDXA7v3Dn1ieEdbGzo0/MKtOaUtK4uDr4ceKI1OeAf8mHamw2cfIxul
gdvP7OtTKNcizx85JiAGeWxepO7poBlVYTTeASZYKbY4mNRIoBNwLdEdYtF6/m17a6uSqCbqILKB
t6SWYaaubkwk8w7t7CTHeCZ/ppyoH29bWVuVRBRbNKwQH1haUQO1akQeuodmdu27lFG+yG/0wqHD
b0zE8qBf3rouJIAA8YN+06Ta3RLnojpz0I1CS49z75aPwp7qR6auk/3tdb26xMQmiGHAf4Or4sgv
ditMNVsYKWJY9azXO9XmDR2bIjmAONpiwnmliCYVv3C3vGYwlMCMtjh/il0pSqujKdSGdfI1oy97
srxOmXe5pjs/zbwTH/H/8cFo3SjyRWkFH4Td2n/CvO1QI4J61dw4q8vHTv4i5jHAjvGNIXVfrL6a
M+QGgiE9elGb3+dGWzyMRGl7Gi5wytuz9jDB8b1RPlj75C+NyqP28oLEYdlUMNIcYbNtjkJrgn2g
MFDQJ2h2v3136RWQw0NaItnLr01ZDV9XiTBlRmUM6w3Cp+hyi6mg/pwUW3xDawuzePCkBgzt1CXX
ZBeknWJ0GdIfbcxAN7mJa1P7dFv7CEy/3qJBfHUl2TyZCEqqejowS370HsmRSeRFemQcOn6vwhTG
bBKsLwl8D8c8cd4IXtLkYQFGxMqgXeSJlY7oxb6Bggh6U+cVmMxah550GA8weRT7OiQqu71vizRX
mmJ0gVEaQjAJl1rcFD0y9bDw+uBgFk7ofu2Z1s3vrDQqm3szo5G8y5Ae0TvE0i2Ef/p6QIvs9i9Y
2UtSMglQ5fzQylwE2qomjNBJOuWgB4P1O2jsRNuPuVF9DKy4LDec0MpOUrpjmSpwWCBvixKCGs7M
IwmVSCItRyA1RYzkjnAk3j7phsGDrKyZqw1Q5etvzMUg8ySAAdrMmNv1dhZZCiuRKxEGQ+7s9HwW
+2rQu+PMMM5Hzmy3F2ETQV5ShRvLXVqW1CzPt0T2KZnhX8RpIrBRigJZc84Rd5hPUlXiZ+wZ7Xum
xJjnQ/ey9Xa2njfnJI0gTXzbzsqGOzmfzA6ZlQR9cb3uJnFCJ0Aq9KzmrtvsEKGs/0XVxDj0NHI3
/Kv8s16G2s+2gB2j0k67hKz02lYMgoMyRtSfw7bXo0PTQ1YClfBU32dGrIu9V6dJ8sm1w+FeJEXo
vCNk8MLT7QUvnTw/AvwUKDkcIKnqMk41IiVLUy8ZzsxVlHeBp4dPXjK5n5Kq9Z6Aooijlevep9tG
l0caS8zZk7/JwyXndK5XLvg1s1MBXopqEKJ/mA6nfHT0GK4SByXRZvGrwI1EbyvwU4O7tip/1QsX
5aaRocPUPJyHJpnTb9rsZNZ+AF5pfTdtpol3pNXDl9srXXoKaRPQCkwJsi9NonptU1VKq9fbbDoX
Sju7B9iN+n6PNlqq+W7cDlsCCisfFrAM0d6z0BjZ/rW5vqKKWgzedEaDzT71lgi/pibvdj/pUbXr
piTeCpFenx9A1zQvIE60icaWzljRVK92o3g+azOewrc0AT6sboV2r4aqYt/1PAfvBWQEG12NJbRC
7iYBGfhOkh6QWUt0AZoJjRXE03AWoaZ8dZug6/w4jx1t38zFR92tHQbagCJ+DNrATo6NGWlfAwXO
mHugimJLkvK11yJyw3NoUKtTeF0OLXi9Kcqij8ZznXThD8aRw4e0VP90Q6l85lI5H2A9Tj7xXG3V
tF47ERkyyh4nzDFSIuZ6x+eky9taqYdzMBbjUY+NcB+CnP4GRk17V0RR8jTQTX80g7n9oGg2jGK3
D/jqwgH0Qq6HK4PN4tp+0ANTthy2gbpW/xmOea+BOreHPQNGDXveRWGcfauNOvsDerH8dtv4yuGj
MUiTgggdZP2SYCuCLrMLRhafRbNyQIAmfWy8UWfKfOrFfrBEixCg2myk9qtWSeIkPZDE2C/eiBFW
JAgmnOEclVF8mExnOjsIEux1Na0ayuyiOOEztzTAlrhAeeDh65bc1qZ8ol6VvDU1sgRKigAh4Oyf
5NAduK243Gl25H3MgzE+9OUYHq3U+qDIyE9Diu70Fx8ctAJPFnksidH1btN8w2vCfX9WoqD/5cGp
FUVqRK2fpuKnIIrrT0KJvONtozJ0vH4nWTgwbpmHSOWdhVFIX8SsCXfkwW/skwL1R+VDxxn8vm1m
bVsJK2n8QnzA511sK5Pwkng6g5W7HRu8lzNBQacqarUb9dgJd0abah8mNIarjThg5Y2Q5URX+jMY
g5dX2JyyMUjjnFPsVNUxyEXwcaibL0WbFxsnd+2yYseGvYdyLTjG6+0jRVQ7ve3Hc4WCype2nqav
epm6d0qY6cPRcabuQ6g3HrkXQ8obDntllbz1DMnBhIerXO5iMKNxSc12OutQsvtcoOGs90nZPBiz
pm3pi694RaqzOARmKahZOYun3ogydw7jdjprTa+Tg1TGPjKFfk+KDYgpzn/rqmv8Z4/JF9NIqn/f
fJCei+AQi0N8B+fp9Ve2SeLnXnPms9kHU3AkpmSCzY+rOgh349R50buijzt17wCl3WIwWdlhuHyB
3tAbk/JYi8iqMxLGH9OR5xiVGsVHSi6a35nzFIOXdqktNAnC06pQ1NpP4r7YmnB9Vk1a3FXcIqOf
ZNWonC4/fGemwZA1CrvsuT2WCs9S9qHBbPJjocdzsRuUKSujXU0fpthBqRaq98WsJdWeAoStQ3Sb
RPXBlOzzP9Uii+tzGmflvtMHR+03nq4Vv+LqXDp6s0yBv4ogZsm2GBv6eFabYbq4ZmDuHLVO3thR
l36bDjCTSgb3jjhwcRx6KxOWFuXTmdJC4hy0Wc0PpgGrANMheVKcRqtTN7K3lePPCIqUj6d9SGIu
T8mLSBdS4ypJ9Gk+e5SFEGZs+v79nDjq+wJe6w9CaGGBGoJj1PdpZA+/4kZFR+T2JVi57vRIoSoB
BkIFYtlHMJnyV4SVqPyEnvklNe3iLwGigDVcgX2WvbFqJL8xnpO4F9QXanmLJyJh6BB8ca6eM7uc
HiujQzd6klSY90WY51twr5WXgnxN8qI8W1tKhyHKEGcBVG5n1wiHU+Ka46cYFuNvqtGpd6M79n7n
pdNG9rK2p1AREmKDU6QZvHBpvJhjqeWRek7QzNi1jWc+tNUU+Vql5wfAdlAUAnV+Uty4+hAYdbjx
CK+tGVIfqX31XLxemI8GJwI6rGlnipDOv3k3O+/oDEUPWaVp5Y4IOyr39iS1Nm6fI/nnLh0KoQaX
h2LE60Kvq+hRmDa9drYrYwhimCPmrHvf8FLDPxC4ijB3euXEwX+3za75UVi0eD1wDLyUi0s7GmoR
6woXM1JSYw/rjfHZndRmpylMj0Fonhyake6ikY3ZxpDPWpxH641LS4ORgv2yi2updDuSoZ3PPeWr
eNfJq9NSF2g050vmpV3iJz3D6D8ErE7RO7r1QChTJurhNwy0NwuQyTtMI5CWDxpVcB4tqk9mYXKB
+mo+R0WDnmaKChmjTpE/qdWwn4ZG+IPaNycYMb37LoGIJShN1W+NaAsptJbwAQSUxIqyHg1k7tqp
wb0fJq7FLymUvv41dXb1a0xHZde2YXwXT6OxdxS7BOfSNVTR53gqHzxBGUUbQm7k7eOxchvACZJo
A2OA4nGJco14ARN30NkjuMjuLCpzB7zNPOzhnKze66nKVH5RRPXGJVw5lYBe8HLPqMHXoPDILgu6
69N58pRWZYi5nPpdSmUnPJS2W1iwiLcIGrrBWO0TU6NquLHuFa9ODZIeD81oaIWW2b6hULnrIGE8
R5NqHqtgrv3GZWLVzR3t7bGqVC6h3Q0hG4KQixtolmPT0/rjDUPc9zy1CaNu3MjKH3B4j3qLlKnf
TkmaQylhGPXp9gav3kIwBVxDgjjaWosnVClKs1VUjR3W+njXm5P1XtPStPRdpOUfRqWs94w+VB+s
3CTFHqmt+1ZdMot2+3esfXCprEq+B4oMTNf1oc/UstasVh56U0Nlr5jifVhNOgL1sbKx5JVwiFIO
xRRJPE5UpF+bMlCi6ZjDUs8kW/pTbWftQY817en2glaesSsrC38S1g2wDIEVYWfadzFmwaVwdPeo
NS5skFrnfnaKILsH1dXsDUQ5vt82v7y4zB1zRPkDn2mjcNTXiyQSjK3Rnadz2gTeo+tk9SWtx+S7
OuVxwkuie4UPj7O5EZ8sV43AFYI/dEZIK5DbWDZ/cno+jQ7f5xng5gwSHqSO5xtxPZ3SXFTdfrLj
ikJrVX+uhds3+yyl+rUxjrM8SvI3yPCTEQ+y6Vc+y9OG1ptSzTlPbtIzWEHP1NxrTQLKI0tb540g
L2JPupkuNEWgBqjkL3PNzIOimqlB5xwS8X/N86Te5W2Qn+3ZG54mlF0Z3XO36OWX0cKzUaq8fGu2
2V765dDtksosCvecgj/aeZU7gScTwvlcmmnzHiZQpz289UAxbA3PMBhutpdg//pA1VXL1kWVe54C
hrzVTnRP0ag2Z6tT2njfKG35Gf2AYt54CV6fY8w+j4dSckMddGE27azSMrPIPYeJbt1rRoesNjGo
99RFnb7Pi8nZTYEzbrmjpY/g+0qwlWwLSz2EJYimNDIbtnqPM1TZHTQ3TuR5+9w2Ecu5/VlXDiuG
aA8AxkeXYJnHmk0XiBCC8XPuUICBrr071oGl3+cMOm+4hFVTgCNwCsiDvKKZasvajL0hcc/W3EWP
bWPpTMTV1W7Qw3LjsKyZ4j0jMaZ76DLYeX1YWsbKHCYtvXPVWfWjpmbDERiU9X3onS2Jt5WbwFpk
/1fiI2jwXJsiKfQg18+9c6eE/Ydmdrh+0H6fhyCMPrbV6N3f3rC1kwHrCFh1qssSBXJtb9RKWOWc
RjsncSoYNZjTfwM96jc+4NqxB0ZJ05cClETgXlthUgiYCVHd2XVKJMWnvG1BmjjCuq8YHw5OhhUU
p96I3S14htyZl2mIPPiS/E/iTZ7LdNeGnaAFj9qlxrnShTb7CChODyZaZ3etpWjBDgCifsptdXrX
IdWt7AIr30TNLoO/55+AUBKTanAHvYK8lAVnxwtt/Tx0tclsmumU+yYrs2OTjz08U3ZWESUkcebP
ekZ/6fb+rn15R5ItUiAFdr0cRx5wB7VphsbZiVp0AsequesLLkisRM3nKVZcv0UJeCP5WztU0rPK
RTP/v7wvYG8UylmRdjYgqt/HtO3+iUVZ/7i9tFexHl8WzS9Ky5ZEzRL0XW+uWpRuBFBfPxeFlzwU
NGkOtmhRVFOEfqDH7vwPZ9+xXDeudvtErGIOU4YdtJVs2bLsCUtOIEiCAEgiPv2/9h1126pWnTvp
idQmBQL40gqAtgXiXhK4sM+787zdaPWedPMbCww3xBRLjD0GParr3fGPnk2cQSjNsyq62CzVKeng
n72lDSRTWNQwm9hp7zTmVyRuwLHDGWn+exHe2F2wCEdfGMPvLP+L5EUTrXS+helFGULuKCujT4Tv
xWGAQNbeOG/Zr6RYgrYs1Xtd6TeuKvQUrs193IrXD/HvvxzxhG9ukumFUlAUThDIU1mzgdXzkmw2
E0MndxPG5J2r5I27GAI0+ObAxuCx5R/on57IKjRQRrpYCIN1fea3j2BWlKBeJ/npv9f2jcsDdQxq
mSvV9Np8//cfCAEHIowQ8SVIxoUf9jU2eatXItIMAFsIYjYDCorswaTBQp8knKDPixGV+N9PExRL
8HGx1PjQf64zrCtWZEdVDG/kaq7qnaZzVxYi9e9spTe+JyQ68CVhewpp+z+PU+lMXG4pTS47rchv
jobUWvtMbh3ZSlOrQb9HYX7j6FzpBGh5YhyHP+CPDeRLKDLxeEku2oT+dTYTxoCb/0C1KI9AF5tb
P1bsnXbcW38kzkuIMH598J94pzTWCq7AQ3KZNxhql0anwBsBExtlKu1QGL8HAn/zeRjwYgehAEf/
4997CDpuyF41xFnpmNK26FML+te6NJD+nI9IYNT5v/fsG/cBmhsgKONx6CRX1/f5x3U0IRKMyov8
Mvc6hpAOesaV/ToMrlQdXKcjS079VmHYC7n7IbAHA63O90Ceb1zM6PoDX1WBx3uVTrt++H+8BORP
uBj2Ob+UMi2FaCIWDeKzYapAirFSGd5m46h13O3VuIyfAByBdmCzxdypeu7t9F76+/eioGyC6RiK
G3R+/xLUtBV8PRyX+WVBh33uCN/UzTRmuiFJOn2YoPv0odym6rlMlv+P8I9nA96NgRI6In+TV5QH
KQmb62Jmr22DWAKdSaL4VDRByIW+NeVOdYP2W0TqDVj3X/+9If6+L7HZIb+DyIS5N3TD/v0tfLzz
iAZ9eoG3OU9rvzBz1MznYy3DZH7nqvr7xrw+7KpuCSAs8BTXl/nnhx9jRMJ0yS7FQl1XjsNymORQ
nBKzPSEB6Z8r+Dk9LMmwHL3S4/LODfbm47HGaHeC8wOC7r8fTxUVGeyc0gue526BSMMkjWX9RzNE
UJdwvbgfFOCwrSlmYet0QwX8Trr15mpDFvm6Crip/0S3VNAqKwpfIBxnjH1y4fxxiw0/U2vfO+hv
PQl0VmQ+gK4ge//joK+ejzIfyvQSyOEE74j+B6FpeEi1Hf7Hjh7wIVfEBCQvYXeCL/vHFYZwKxco
GGWAqlSbeITOE7S7DkANMPvIBgV3yBb+xNUL8JwhuXio/j7/71v46gqE4AcTyL/MyGgyjXMm8+wy
eZNc1nmzH8NBqnqQcJL670f9nbleB35AdGNmcjW6u/78Hxt4clOiuK6yS0CgutaAWQ7oNsmT5ct/
P+fvsACpTXR00BdHVP8rpntYY4hUyOKCenk4RKX9ABVoPdRTHyY17/17jay3dgt6Z5A5wPWHDs8f
B5MIxEKp8Lw+1c7W25agGtrNspxyvYh3NszfcR1/HGjI1yYAgtCfk9NAikKizCkuvJzzZ9DjzXqp
4OPCfrrSputrbKCUXq/9ztN3ot9by4oLBpKP10E6Wv3//nzlrkwWTn1+WUOMzOsyC8pG8CxrAjaP
Ux3x6fv//h2RKuF+xagUZ+Qaef6xX9ZExiUnZX6BNJLYT+WczGud7jN50CurTAe61Hu9srdWF8Aa
bB+k3YAz/fEptdRlol2QI+MX8lHqRZ+GQuYPmVDzyVMSbs1c0uW9vuBbMRT3GfLhBFnFXxY1uDcn
iC9iBxVrKpodqEgUrOs0345UjG2U7c51Buo3T1aF/6PVBMI2OiLARsInBKkbgum/Vznm8ASjAy0v
Sx+oZvBz0FE20IORIRz74Ib4zjZ647SAPlFCB+Gqw/tX4q/ikG9RiOehqZudAdArb6EDxb6ZpIze
6e6+sWOxe66ahNeV/au7W1gUsal06MzlIungigchxh6UED9HGuyi4j1i0ZvPQ+cR6RnUzTCS+vdS
jnru86JHA3LZtQQTOqjufc7Edx+67Z5N+j1Y+FtLiV4ytNASMHJAdfv382ih4csduBwAy2VpN7sj
Go8AftrEBe/B+/8aNSK9uwosXnN70Omgsv3vh40LE9tckeoC2fTssDMafGLlCLvXRbrDmK1rkwbJ
hFu2cLqNoDRK6qLPoi9oyibvwKb+Pi54levE76oFhfHLHxdDTpFjYw5SIVxBUBfko+HL4rJId57u
8zmPXPKcppLwA1Qaltf/vpT+VFa+prkgdQGFD0sKYEyTP6JYvJYkhtFtdZl9HIJiuyxbbYpqe91C
qufapkyf04qpLuh5oOqMF/AuzKo9nVuX6vLLAnehhyIo3zvHuKb+2H/QdEMyjNLkerYws/qzHiJS
iImvAVQwoxgAIZ5NU9KgPbbvzTARltQ568O51c4VH9YMhX69r85ieqhgxAcdK7MubRZU6jOsjLOk
UwNwAE2VKNRVycyztc0jCE/1UBDJOg8xrKSxNoUFMASwbAveifPP1znPKRJzEDQm68fENdBBje3e
jGMFqZyGpfEcqcZCtoqo2ngWjb7Rm6b9/ejDZfqCadeqX0kYS3pYcuQIJ/BXxmGrxZhn/XOg4nWP
654lhYUgzRw4At+fcl3NL82vi3zKnTZBDqVXZsynNF0JvbPwm1aHAYbT4Ve0Frh7EJQv9JyINKhe
MjMU5akPHYaI9YYQEOm6krrfjhzcQNhdxZ5U7Eass4Ys9khycs5DkcKxRpd99JiVEojXSSgtmoES
m/s6Ay9LQKMwxAr5afK/FA3drOoo9aM4uzUGd6ty5UqPGzGS3bpS6PRhILAQuMDFOaXHON3mEsLU
MfS+alCd2UmKKpzPCxin9jOgGZY1SzSvfRdXLk8hH7i66URLtHq7BJYbroa+RJYdgnXryw5mDhFr
MP4hEp4wJN4+GBXF/icki+LkLjAZDKNBA57h51Vljq33gQW1rtYl5pGPKs8H/zML1okeSpikDHe7
glPDwU5BuH8oyDL745RDEboFlf/KpooYSAQXoNs0sWfAX33VrPNsyxd4QHL7C2NtG0HjPUdleDPn
0Bz+AUuGhYvW7MbRrDPgW6cNl7Cj3eoo8XKe63JYyMBqoLMSFTcWM7arJjMHZ+tzrCCkB0/oPtj5
XTU70bdwKtvpXs8JJ8EIbSRoad36fMF4LeB2N6cYpCH8mp8pF7TBRCgf6F3v92K9owEoaLBQzV0y
Ry2VS+RPFvMsmD6vwIMG9yS5DtybZJ9yMjTCsFx+cdxG881o87Q/LMkMwF/nVTCSU2YhvyE75NIr
9FTQZi13U0dOmsGAI+yBrGvZikPK6mXrRX6zVAXIxB5DEn6G5P5WPUaCJmPeRAqWvfe6J2T7SXo/
0QZqIuMWdUPO1LY1MOMG6CetZD5B37kPcDFVxmCJG8wlBkg8R3zAvK5VmY+WLhu99d0SAJFaWxVU
xWsA/aMrPjHid6t2I6/7aNqr+ko3Ys/TFljV7UJAaadCnYsGN1vF9IyeTBlAsL3fxcFLDPfiJomH
PL4vMOL0ba+3NL5VWS6zsysLlFLtzAEgOcauZ/JbzzAkuFlYXvonM2tphyZwm4rq0fiJ/BR0VYD1
hFFPK+Szowx92MRBmG9H0O8XoJ6CgsMvx3sf9rirSkXEaQxloc6gho3znQ232D1umds2A7Qr6auL
XUnma8bHIv058Rhm5XU4Gj3WNKmCKxxVF2H/s09Z4F4TwcX6DK1RK25WCClOHwklUJABFYdA3Qtd
pxR9dwiO1bLyafXYr6EKbwYwKv1lDPItjs8Dd0Uv6o1jeNDGZIemx4FlOfASkEtm+bchkQH5QZVe
MyCEMLrshliN6jgJEcpDrHRMbvBxV/FDQGpivYO7b+DCOk+nEGcBqkuD+a7IMvkDqGHlONeRyrQ+
EQNBCoSZco9+oL8fElJDXjJ0H4N+xS8lJe2n0xo7KOpN6NaRB7FJpe+jQQb6HIqN2WdskCJvEmOl
avI13cRR55GVpyHW4XByu7hu92W1+rvj0A/xl3UnGD3leo7G875zA+dcR4XGJSUCDIRistLoVQPA
sJ3HUi7qYPewt6+LQEBpSoCRoOaa8/IqupmQ9SqNbUS5bc++4imEhXuZgrkRkiENv4EWKrKbZXDO
7YfZQt7qBapTkH8wJYJCdEDYYepYibwSG+y9AOnsBhAu9qIRfhx5M/bGiBNioJSfIIzBtxcg5ULH
u1xBR/mbddg+CBZ2WwoUOcAviYc4orDYmEpA0O6LfEBvE/R7iJZj7muXqoF4ac7PLFQ0OOPZRf7k
jTP080Bwqs8hKlR7EkFMATHPMu5oPacVvdV73u+oTLdyfs3yIDcXhTnIVaJ3n1z2jAnANL+4WZg8
hn8tzsyJZYAqcATNaYuOk8ycMrVDTzs/KkB+9o/oMae8RcbO0ZtcRSZyUQOmhmqlkgAKPjr0tZdu
GUsAD2qWMV7C6ZRT2DMJZNF3coQTeTfpMkj2GohlQlsGynXQLEGZb6reLdLQWkFYhJ8Gp1YECwn4
boNvG0OCg9E0PxF4l/j66r1SXaol5EM3Qeds+JrlvHI3SW7X1HQ2YYW5AfC9rL6qTQf0I9FVrCC3
uqk1Oa1r0Ve13XYwiupZ5iKWbYhzCrN4OFN8ViEQw7fKp31w1H6hdOiAGKaFgDJlTv3rtBkx/95W
GeINOTrd1SOMaKR/5uOQTmMjUDH7xqUMXnONTXd8U7imVfbB71XiDnA+wXTpexJ4LdMGcdL2Tz1k
Cw4wXpE74GWbHY4LeInxPaFu4BfMzkBwbcH56KEMFF1XZAaC8idupcV2O2dzC10DkDJd7KFUvXg/
y8dRBvhUzsArsQG8JszqQFTZ73mY6FOxroNG5IYB041SekN+Rqy6TNb1PyTdMIUP4NMnOzcUgWjg
fpx9zcaypPdCLOV0nLdyXY5qmZCAh9DAAM8ZqkEHEDthJKhEH6MfCsvXCu+qouXerH1W4GmAOx8d
3/qoFnrXP2mpoCZdloR+W5OePK+JCwFrJIWODpSp+SlJSJ892NmbsQMIREFVZ9pDXh1Bdkmng3KF
VLd2Yis5RYECclNShNEbNi/mySZJbx+lLIPqa79MEa3BGc4/pmggBx8DqFeaH5LBjiPikU4apH39
o/MZPqdNdBZdwpCpnxMIcFMzpyJ92naePMJy2ad1tcSVvEC1cGrdlQh0DnkIZQ5R2H1sWbTnyISh
xYnUDpaUtnHERfyI25ZkJxFvNoUNbbI9CUwBKIIClunXylO5NkUEPdu2zHtFWp6K4anX2JBNVATs
iXIpfk5luffHuFLcffOsSOafzkNXtHHFlGM3DyIKbQvBUXgEDQaTy29IMFX1IZgkN897DE07IHeJ
ZScP2RyIc7JgZLfIkwQ62duEZGZFMJfI13tZfEB4o+GNwXAybavSpaqGgHAZHii2q2d1Qsbidw/s
FoqzCuXhkQC7Io5yRLbcGMf7CZgAnarHeMUI8VZFwpiXNMDYqhZcmaWD4QWpThPH0ABJlCfkOKqc
JFkrWZxj+2SJLbo9HQpYdTlYAlURrsFbrVVIj1FKgpwivatyXiudhR/naba/xnBhus3wJp+mJKj2
DiEsjeu81No9+N5FFaqoFGkCfN69q2jrIW4gmmyWcmonp6Goj/EyG9pRRnC6DkpSiBMHv7z6ivDJ
sm5ElAqOGKZZ39c+DNegNRyEMMyqS7Ycp6Tc+vthnRLyZSrWYumMCLfkOJo05I0bsmw9QLWGmrvN
rQoTJbFs/BVdEzV3QTEhxJEE19lXOXoen68YQAqSgrHViSQm4V+SVOdH+EWvgP6wxClWs8lOQ1eZ
nJpHVBaFaZEzliOgmjLy51iAOIpqESLNU38JeTkSHOtkLG5wgwDqWmdruebNOEl1IIDy6zY3FRNY
0XjH7Du2rG/h4GOKBlS7QR49iFp7nZZkYl/4Gib6wMJE+LZQVrl2KnkPfx0Y3YRnC6+6vIvnFYqh
o5hAR0ymjLhP3qxFCB+9mbtm4dAeD3GEkGKRE+oqZ/dPHl1UACmA0K4MoL1btDNVB2NOZnrJeltE
8jHQCUKtaeDPGMVozOeYR8y6DG+KfY7StpdyKy1K4oEUSGBBO7+VXkfQ48JVBL3B1IpfdJ8SCcJg
7NxdziCAf4/aeUm/D/iirFVwF8B+09GOGo6keNRWLYCZRlblT64H+rQdlUIRZCG/9VICJI+ztwbJ
i0sTas+R7GcMa+LBJOeIqH29EXFC4PpWummpabhVT9BYzD7DaNx9y5DLhrWVGjKWi3KiBDclcnOH
U5yszZQ7Ur7CpS4cm0Bh5gJG6uyhXi6m5Jz4Of3AUG+hUbJFlTy7JYApmYyWJK8hHOLKVqx822tq
Awic9mVlWRtYZ8uGC64f1BQBJhQNFsiGeezj/TLx1OE+AEWsHtGfHFsXJetQ86uV8MnSiSTNwEX6
go5HRQ+clnvSECYW2UhI64hu9AIYrqQcihQ2udOw1EvJcgcDQYYw5xl4stu2hHmdxnv5u9Ib+boM
EDCvi3TIf4drRb7nvvCsMSOkqJJqFRF+1Lu7LLgiE8I50wVyjmoMOlGlZK5jQbIXg4Hw78FqppsB
viCuySvNvk3wjUfpRHENtACNc1Q/Ylz6sx9DBbdZDgRxnMw0A+ITHZV2TymyfbjRp1GdQGvhe2YD
I+sJQ2ZbSyhcfMpXFCc1jW0+dnaaiwAIuWKeGgP2KDi3Rk2iDYJ9C3CXFurDYthaNT26GLeBhtxe
rZmKtk6mjkCLHUlmUCebu0qLp65XDY9XRmvm1RI1FMXJ0Bi+VkUNRcfhYbGhW+sc0of+qFGDPOTT
cIWc95nVB5DrYZSNvGC/hb8W2Lc2Vf4FRGDUfaaXHt0BaSGpTSAT8knFI+eNKdLpB8ozDpZwsLr1
ZK9n71bD0yNqIkkpDNh0BSZx5bbosUz8BHmEsNKPQZpOqqXOwdJ9AVzq1kCN5g60iVk0FS5IyCSS
TfyOtzEPux6GVALSSgE/7gx3dAu01Lg1BdwGECwt9FzrmaAsrgNbYXLqqwUqrlu+xr8DCmPnJtog
o9Jgl81ro6Eq+zHFm0UdsF5k6PbQWd8O1EFSb0LToqgnqtgnscTW1KUViA7DhoS+JTmNfrAktLpV
PIrGdkTjEe9CxhyhGUCqR5VY+HMteTC88nhfJtB6pzCoUdAC7Z6p2bTIKHdy8ChO7gC1QhcUgroZ
CjoLxkMH8apcQxd2AmWkLPb8i+EosveSWIK6N9+fMSdfsjrJfBLjdvaJhVZeCHylGQEN7O0GqbJq
2/GBx61EglP6ATVBlIyqxxpfM7gYngVDy/f8ZxFcKaosdrSJp0LCE8Th3ITR8zRs5bWyzb4LOkbf
7FSatlodZHXCfhnvlUazBbdJX36SxK30sCY5Au4AxI+sJXA36IFwn7xAHjWaQaXIBMpy9A5OOGZL
gotSRqzezGaTekxkWrRL7B3Bv21YB3EmAZZ/AqW6GsClwbSRJ3zG6iBM1JuNoh48OJaC07u4HDlo
AY+LK6A+N3UvJw0eKom0rAsxxgQCgpyxNlrK8D6n2x4iOIeQowRkuoobko/VzzThFFw2XHwvNB4y
Wud9Ac3FYtX8A/KfHQLZCfxEa5fDBbmOkQ2YDwAv9gAIOLyWxMmV6KwkM3RLdxcg6RFCmqags00f
8h6IXqxIFB/A7keHK2Jh1rcZXeh3ZAwxmDdSBT8N36ass/OaPy0IyqzhahCor8Ny+B2OO987tJ/c
NxZzxVumULXV+wBmWuPhtrI9AbhM2MNQ7Ha752Eibwqd0yc6rqWq+RCNdwpBejn4EjDfm3mXeMlF
FRHHdEH1oiML62HsafaxGa2YMyT3CSaPKfL404RmYtFA4h08PBDC877G3vK8YWhIDAfA2WZ+SNF3
cgf0D1G0cFi91nAO9YjrXPdDk0Kgem9IBg5vh+RiHS8z+sy0CzFRqT6F2vfoa+ZmRqEI4WdnAlp2
EnqXqPnFzqYuVuH4IadBGp5jnBjTgBi7qB9zEAIZzec1VbeRRIv/3CtwEE499bAlrZALiBYmu+uT
SPyItgtUmgCyWGKJrjCq5L2RbitQo4s4vXOYpke1XaDxAKx1nsVHYje4TzitBvzKXqTkjFzEhk3J
Am/rMIFCRoOBKWZN0QK7ppOwUIhrSpqBp7MPKX46K6MF/I2MY3dB4Je91WmKExzDVCs8hSNAgHQV
+XSE+Po4YgwCzFEDymNYNajINa0xYB+2I5NqQflVrSZ7KbKx0IdiQz+omXc1shrt0H3/IajNMFAI
UHs2IykL1i5lBg3N2pcLLbEBQh5d28H/L2lS/pNHTTN9KH1sngFfo6IRIsejlh3GG3fDiO76cSEq
eNrR4Y1rubKVYgKlecEb7YMIZCze57/TWCDALVB/YbWkFUrgBd7aOPeA9gSdQVVkGx9v8VlUu5TH
BbCLZwLMJWs0AZ1bxhn3hz5T6/M6VdNeO+y0sZ1R7zFoj2Cg0yHSo2WY8G0ourRgxQODwwwO8GD2
8DDlM247XPeiKyoaTA1GC+5jLIPyJSRBOd6UxKvoMZaSIb+Jkbx1YCdva42oIpO7a9dWwnLQeX8u
AMj6SMHZ2FqzDYCMTgyH8hB5DYFzHGllmmpA7XsGCaV/lOFOZKdEFn1EzK1I27NwedmMymTtr7It
FwrP0bRbUonSpzJJ8nFGt5TWAp7E36cCHh1wzMElAAK1EmhHUIIfEjHESaPyVJ7h8OhVQ1KmfuPb
B7+UqhZRT8gHfkPvEsXNwkc/1+GaWswiJKFX3SjMEA7VOJOx2yddkW5cDC+budjmHzzxYusEFE8Q
f73T93zPku/ptfCpN4/y4YhigBEMimd+s5SotVtXDnHfGqHVV8p4/ppjHvi7jyh/JVUARcC+D9ao
Dn0a2w7BBVnVuDE0wzYGQZbbCR5PHUwJN95O6Afgb0ZVV4tscg+z3lbW7KPLPuDbFg6HOV2eU1nw
CYonw1XZdtDZM0OxEzWl8CpF+poXqsG7MX4g06LRN9xKhK8eIh1LzVM/2E7hhr67nsrPEMDq16YE
24x1PUYZ/pCj0fMkbXFVScjM5xW+RbalE/Py5GKrnoBjWYY2XXf/KDdEuK5cuPIXiqaw61Bm4XNR
CDhUDdMBRkExHPkIll2nY5NDCWFt9l4mphFokSzdCvegva4UkGR1ZucBpRokkbHOw5LTxu+pv2fq
CvdiyH0tPupYSbQKNlq0xSrLdpw1RHdyCDAe0EuIySENN/sjQkzPO+IYOWvIhE3tYjEcwWBugyaO
6Qd0P8aUDweVLljBBbq1vOaSDk+K5+ipY+8uLzyyFrmSyc3UMIg8inpXfHn0kkrZQkV8/IxRe0gb
TLn9r16jMGrJPK9ZIyZaPlkuZXGUXvbfKh7MNyZYd3VL8nQ402zYcqT3kfk8ZmaPmxHICovR0r64
Frwi+H3vdBjPk5dFdSh7SEI3GSZHASq7fbhBr8XsdYbR7Y1MgRGv49WvptHhNlyAQprWZs7jXrQT
As0NqmEJxYFiTfaWbXCZaVYHwEkjVzFcu24VD8EhQF8TLVTNMcqdyNWWRHryeYNQk+wyzJ2QjyET
G9uJBPsT8mmua53AQbM2wxSD8A3K+e+kL0ERnmLu7/CH++Euy4LB3FCnUerHLCOvJXSYgnrVaEI3
VyPgO1hkj7i7YdL9VbgSHfSSWlitjXJWL351QV87Vsq+UehNuAMBee45tOB4hpjKfe2HPPickrB/
hVPBViLvmdCrdr4CURft16kGQ5iHN2tCOIwvoyG7JMhJdZOkbvnsV9L/triBXY0ienpIwSNNavT9
uaothFajhoRR8HW0AVTVpwolYAMYtR+7AH5smO8l3MY165dybpgKrgC9KUb7aRIVNI50jo3YGg0W
YZfuniLVcyLL61wJqPPwihS0BYVcbW2ZlBgmojTG+bDjajAZCbKF1aA8Sd2aNUMtEK6DS24yJYOo
0WpDh0ikenks4NsFxq3d4SYGGTH2c7TVAkxSz+xLoYUhB5dVgW7RL9L9OSDrEt8HAI/OB5Kj2Ytw
TYtbCGObGC0cRl8iBQ1DJL4xZ+gWoE6Eo4N0+hClcwRqVx4iUgod4WwU0knknc7SL4nA9jsUw7DL
mvtl+FXK0kO+PNop/llSDGkbYFyK/5/FpjxRVDTlQWUDOmg2osmxSod5OAYzhgvHVSxC3+9gkxZ1
vBg0ATH30KiTV2SyHZhDsmyQzY4U9Rvu6ANwX7059dGuJPKQOPo02mLwR/SukchubDBTW0C7xj5Q
EIJxcmaGtu11o38E02mFVv5s1ghBAh7mMw48jObQCay8MTXJcyOOdN/ijg2p3A9cKNiYO1WKqUYH
oQpPeTpnX3CnYnPClmLC7psNcXWSqyxAgEdSAlr66i5iWnd0KE2wuzpAx4rWO6Z86NOT0Y5QEdzL
qjFhTmUTjwPyxwrF8lz3SwXRPY7O9JcYp7Vv7RrD64JbBfMwbD38V5JoumHjVj15HuA4A/KG7qNe
/JXAldrx1WGEg6xmAWyhG4iLo9MYrc4jq8v614RVEKVN7Kx8GxbBcFNAfefLPgxAMUflijoB6JJq
7sbc7AJpPSAXwLmFEOCetKZBg8lC9gxy7qgbyBdMvlUqTl8WSSzEbWRS3kGgEYl7GJn1FvMLTo4Y
GkbspiyyfroLmNvIJ7DMZHAC2AQhP/KpxuBfRO5rRZXETIxBcuGSSTruX7Ajtrhesx3CGSMyB/Tm
+9iMzVLmGgO/hCVjRwdR4LovqC4PxPQYcgVZ8rFa+yHurF0C/PaU0xDS0IQjQQ/BRr27AuzcvUED
hj3jGA5sqvvKxO5uXqKRPRnE/OeexMw9QT4QSw5JrJJ1CbQevqdrsrEDXgumoDBF6JOHbQej7+tk
o13e9YB1q6OJh60rNbL7E18YQqLwkEqp0zXNv1me7JCRZjh0Jw7F9eQUGrGETyngC751jqVbt5X5
iksZujEO1+DuP4SUMQeLQo25Ue2jdciOCxpXUS0XDHRunUDnoU6Rsu4we7L474TOt0dRDtmn7Bxj
ol68zAUAKWAsVdo+Crvjg1pZxjv6pWPGn8ZtCFjjdSLHC8zWquQg4PFQPXqd6+Cw51yLDiqKjF+G
EuZ5dRJjhHrK/BJqjJoTujd8SQ2/HegM1ut1kcxlqXyWfzKQqrf3EXYYQS6DYV725LMNdh0doI+r
HLuUojBGMglnp7vJCvdjcQxxSyPsnNYy7v+Po/NajltXougXoYoBTK8cDicoy5Zk6YVl+8hgBBMY
v/6uuW+n6pTt0YgEunuvvft9Ye6E9Whe0cJQ3sMg7qdhmJOsUsOfaUb2O6KNVV87gFB+ZINbHSWz
v2n8xiavH2fP35qLEtN0YBw0H3orf6GhHjjTqifum/fMD7ND5A/Dn3qZhgsnmveLZcGSjpKtn187
njvxaC+SZnfEAcAbE/5mOWz3HizeR0VKB9Fjdfem5rCIeUT62G0mDq5EVq0+FYOq322zSj+1utow
KsjXr0CuUcRdVWfTf7VrV4++xV526I3Wn2LZ97u4TlERtge4HGah5TAQXGNmL/reJ4NUgZu8OKve
i9ihuDK4yjIV/O1dqWTK7R/J1zbYOifNqdbWpClVRfSiVfmxNxe+c2Yb2X5CNHfvmHcx15Nt8+qA
oqbMN0IdiyKf/0qHdPMRNILzRpbmOIRdOaeLbs2aukXk7E9lQ25Q7hERckTx10fLy4lkwz7mJSFd
CUJOUHq/S50zBgin2/Gi1Jb9Qcbufofl9gRoHumkClgUEU9DpLk8Hex18Sg0hJnoneA4KMNwdGTT
+ZTsi5lPbFSWw8E3VmNYSssdFedsabUSHp2ojTldh5pCktbCrPts8dpKmgUWTkwvc7aMl7HA4UvT
FFVfFAjNI6SrRQvmD9554Jl06cYmFzazU1WY1nWR/yOty2fUTTf36ZKnZNOehdvfVuFWOCxZV3wH
Ob8Uz9tz84LfNIjB56oc8W3Sj6W3BnXK7q7B/dVvof5eurVi2GwZJtOBybcPknMV7cF+GwB5tiXu
qyYaol8bBJD7WLp6/pXvw6SZNDarOGf1VJeAOUO0cKxAr8S7J5YgaXrB2x8aB71wgCY+udkeZGlv
BcXw0It68ZH7cu87D1vrP5BYNca48S3rdaMqwr7jFkv5Y6strJNNOIffLGDkzcnWsjpqvY75yVsC
lNeBIuwepKq6wljZ5J0oaA7J70qgY6zj0XhV273yCNIAds1a2allrHE5FD5LR44LxW+fYEpqzbfp
8mmGxXG4bATnv3228TEx0uwZsiUuasl8vw1rb/PP9RH4OBe0OhVlyHJ4uhaTU6Nrb0xz21PLAUBI
R/pQg4BUSRbY7FSoo5USfth9PpWf0f3VAdhZOkWbpNem5+hupupxTPa86sTBLu3uw6+BaOKlkBP5
Iv1ehvE8qQy4IXKZjroEXUQUN5LLIBR5MMYDrD8w2OJXxVUNdrTGa9d538LMenzcxExxJ3dSIkFR
2DxUEUv6l2Vkpj2MclgN+84U+MwSAq0mmza1iLOt7KZrve+bk946A4ZfFk+RvzBxj7l1ZXY0G7dX
HK0Bq+5Ut/dHZAfIj8iUEciRnAoKR8Eg5bbVCeKlhC6ikd56pIyOlavD1W/z3T8HeP5MYrxBbZda
VTI/FvwwXjqvMpwRfTydx74uvYd8LeuXLl+HDxqajIZbWPpVZbZ34a4xVhLtU08nuuvbqH6qxWVo
dtXEOK3b8pgVg37dkHH/lOsWPcrO7RbqmKH4ZygpGTijwLYHNSHoM+jeZ+ccbC61F3jbU2lt87cl
imqOV+A5N276qLkr29JcegaNJLCgdd0qU5u10E3tfNO0N4CHrtP8bIOmKpOht5HeqlHVdgzFZQUH
OzTrZ50364X7fr9jpaiFtilzVSecTi9qt/gvpJMFS7Www6QO640Y5iXniw8yC5zNt9vFi5E/tuho
QjlcnbJe3iUp8d6hzbJ2PRbLVl9XlLn2SuJoLUnkFpOHqbEvnx21VPPdzILGf4UGo4xx5ZNN6yCA
uaxTtof3zWn9dMTlA03Atp4w1VTUt6CroqQ1Ef0YMDKpsjo2e0Qx7qxF9+aFZfPNeQgAUqk6f7ZC
Kz/ervo9CSc3zL5DkMA0DDOE1tL2amiRPhveM1IwEGMpjEPS9jOvTqpGcxZwkxNS6OQARLw0teRC
WzfuiFUOy8TaBtyxwBhqSWeY/ftoX7lfmFbX44G04704gnggG4t2NvVrVdr6UzZMKA6LtBv3Ulm1
qe+DVjWoWs7UdVtS5E6OiAZfeUT7MfVp5OcEOTWe18RMm7RGv+cxPnpDXnRJ7fcSfcEtaRrWnRTs
U08boR9NNFnLJWNYhEjKuta+38rXEbm8OppclfWPOqvwM5V8XGqHhh+R5UQIIKw9teTZFJmp+EWQ
dnllF01rDt5eSeaLAkrhflS0Sgn3n7JPO7FzdNveIkAWGu0w7/NFbZ0roHt6/43EmoNxiMuJTVnr
KakDY/5bq0plfOiQFaSM+cF1J5qfP37Q5k6CROzlh6gWrnWorSz47XkrYQwrwnWyqh6zfVtFeRqw
+vy+lsvwl29VfFvd1nXHnibUOrs6CJDOQChRpzJFEcqyp2GCMCzb8Q+INR07ALnzwCb5/efI69Qe
ikzMdxu1+Hq0dWn9Idd8ud/I28pPi7DC1wWziYydup6Gsz/tVLNeYyrnwItS1ph2SSs8uM1MMJaB
ImWS1WcthUJLTBMNQha8797G2MY4sxudZZd12fNYS1VcNoAO/xDIeWlIrQrciYWFheekhegsLoCJ
/aVJv5Ori2peR9Zp8300vsGux8eduKD+UNnZ2PKEQud7cWYFC3LBEEXzSWbrmp0XZ4B4MiUrr70u
pCCpyrB0LzRBWNkm3nbvwFm5CIzsjP/SvS7dR3JDAURspyvsxBp3hqsMY6cgVt5qddTies0/8qII
xddOA6VOLUOx+sAT2s42y946vVy4IL05gVFlnreCHgUJa24hsiXZVEE6Bcw8D8vi+ct5Ie+nOfiV
s3NlQ8kpnumO66T1G+t3BNT6XXrGqfkI2eidbJqQ4PYnuZvLjdfxB1pqOR0GkYX8yV5xUgPaWK+F
8hcAZSxQZSwF2soajM2vMoMteyA2V+Wpu+j1o6rMUByWovTdVNKbIdOwBXk6TdOwcgREQWVfRsF9
faoKEnfv2ZrXiZT+K2CXLXJWcKLGYopZMsSzznhYhEj6ZR7uXDOx1EFnnANhWPH1CtH/N9e+P53C
wmSSCqSodg4cIYd7f+WXd2j6Yn4xDTQncyFvcONouGH2AllXp162l+ppr10TJf7kyin1uSOCf07Q
Be9YYrM1XdEwg2sZheMfl/ea+UfjMJHrfJZjxRYDW3LyGgWtsg+6OVA8DQ92Z5V3pT3KtBLz8hB1
uU24AFfCY8smgzcQydE/7jWWBqDAcHQfAHyRycTgui9dIHd1GHqyS6+sfZU/vaGPnhrZb1WC1t+w
JXL29A9MgG5zp8A/ZmbLuYU+FmbiPEU9YxV/bR3rGCA50tPI8n2blNnfmrL1q/POT/yIJbQiyM0H
iDmJyunu8QOBuvQzDokbJ1L2XNs4dbnUfeUnUJ6LiuViJLXu7tEYB+6I3VxIojkgE2WDkhRlhika
UagHQlHVPxIio+0U4DnakjLah79QsbDAObNtg7Qh93TBi320izy7EodruuPsrsXbNvo8azc183Xb
FH07ouoNH1e5sQ5mLorPVTD2jX3uYUDX7KtuxuAeoXp9AUXZ/sMTFeAzYMzNhAbIlfSSvGra+7mQ
cC96meVxKrzyfepsxjALN2FiAd1ucYey8wonM/1dZ8hJGoMyeHb922punRNRdpvpd3eTWsPrmLfR
zxbJ+JHNMPX3GE10U2MuzbXsK++5cOb5qR3s6ZfVuRFFRzQvTz0fjkF/59UfZU9RvxtvWmPTDfK7
2XlTwbbIequU19w1/W5Rd2HDS2RkrQ99YyElcpc0XsAe22Fv/P2vPTF47+YbnG+85pcJ6X62sqau
qZG8HOVbhz6U6/E2OD4Wk9+n1aq7024H+rtba/diMs+/jJOl30Z7tO+UHAUyqqQl8nSXJ1GL1OeN
zgMA5XSkj15eQE//y/Ws+D74MLokmUjUNpUFyUyQLE22n+s8+o3/joiP8qY/df3JCjrzBAfnv91e
6FPlIOmJlY+97LI4a1eZU6jDe9UxAHfkJmOifBGYvb7+BOSNHtF+0yiqX3QdOsib3LWHNpJpOW/j
nSLrQVvTF4TCdzMtoAh6u2tBFGP+L4tOXX+9H7ux/ZkNBGceig4SZ3krOkF7RdrndDBhN7cJpJz/
Ft52YB29YHQPml7zwcv9AEa8M8N/vr87flrZdfCwj3V/WUZ/VIx+hx4SPmyBR4r5Ed86TzczA2jv
UE9jurdzOx3zstoIs+ns4OCHlffLOLt42TGAvg8hppC8VcNTK7T6b4EXp7QixeG330jrY6Kh+BKD
kD+1aOwn1Oz22Rrr5torsYyJlVduqrgr7u12bo4Rg+g7VH2q5Glzmn8tmCWgTbvmcSg7/zhBDqG/
O9HjZrwbaTSbI3PW+suuYKPiOrLLa41efAphpBHMSFt/9/UW/jbc+lcHufRf1EAcBY82OkkPyz8x
s6bO6VNIifWB1Er9pmxDFR/2/R2jMmzrjdq7H05mrN8ezpMjZQDi7dwzr4t251MMElR0r5zjNA7y
LeRdOVfLXCBnzAwyi+qH4t5+tgOXv0oMgfOniG6mi9VT8H7eduXMrVEPHT2CukeFnSKuBe+R2pt7
SmSWBnN2Bc92JesPLucA6S5zrpYg9BMIYstadtIV1mldwvrO0pDZgENCI6/YzfrHlSJ/WX18OXVR
isdAV+vrXg7OGrtj76Rz5xRfYs7cz2IZ+hXDxbBdKNbEjHVEZj/IDmg+V+J8gIZtWXwPeeby96us
YDTSz84XAwHziiGpg1bZfJ65ta35e0oE8mcIcJYIUGOr6GI3UjCLjDAwcYwQWrOFCtvAvPC+qRZ/
TKeb4ri0vfsATNndGfDIOweAIzaB3p9WcsPyA3ieLRJv0YCQYc5RV9NHHhkVts9RV20o+kwQ3zI1
Fi8VojdoqSVWxs2qVV/TlukJvxUIkdlF+18+jSoZQePC2DdeRNPgFWylsMt86yEGpfcQUUY+dsJg
S/Lxf/1FV4FAdGW4v7U6wtMf4fDCOObfnFhXJYTzh/KqYcMWtKi57J3MbsLK7uT9maLEli+usQrn
SjfGpGiPhJi+26ZfrJgZm/Xu5v3og43jaP/MZmD4c9Wrpfk7TzKYTgb/YfVV1Vtj0fCF2XCkb9m9
QziJ6ickpFcDp1Tabo5wJqx97se622mmtG+TRLR3A7acddeV1/LDLZVzxe5RbRd6DQPId9vKieeH
YQMJSj22rA6nLWtqw9eh32rzJvwc3u6Agl/saRH0WfBs2LjuPKgGOProeSq84InZ/yMeu2gO+dZM
+TmnF2ifdUPRkMIFrauV5oPdhPtjK/w+6NKRPqNUpzFgVlfEYT93M2a8qNuKH30Plztz75k9/NRI
D/7RK4rW/Jzc5oZ71G63bbgWPLjl8eQOUB0FLrqdTaLthvZwBJQNwRjMnvW4hgUohXVft1CMbJ5D
kqG7ba3SGTsYb8Sl/rCC2q0qcRc/tx81SlN4dprRZHyfiDn9Xw45h2Hqsvf2bC5OxsqOj2bcZ3EC
RSvMFIczLK9LAZ9NrM2ywjHcRlaR0TNbaRAWi/o5iYCLOZyInXwEixkmZhqja1UsB8VC8Obb9aQv
M067AFGEuvsqQQYiWtp1WQ5SORn55zVg5rGA+qvucxmYLOHnLkYLFc0J11/8RnIwfH9Zf08Ybq2f
28BJ+TUGVrPSH7Ctm75HjaqxPgnIdkie2alcqxd/Mvbw2KHoOhes1K1zIkFjgJSXA+IMT0LVYYxa
66Z49Ds0PaDI0XKPEukmONVtps0/39fViFIDgfwDV0OmP1p3stGhF8dhQuKuPfXqXHR28bg2uGAZ
nLNjxjkUGJGy0776KyobTRpXh2sJQ+HbQJ8mKiTu6M6C3Mh2/B6hW6TCcQv3V26KQDygeG78eodR
jNtjhsQV/sTZgsHA0nlL3u3eRuVzDTocwEFqNzvjpgyymHT5bb80Gwa9pzEqxgy1P3DpL3bBP5rH
fFuhOotw2tbtUDArkzplmtsWL6T1eOUT2zw4kPfQAqnQfucxA2KD2TA8iXxmFBIr0VcqOhh0C887
8QNGwdm2ggpSGWfyVF+wsk+ox8GAlB77S6sUwU500N4vqw4n+7cs/QyTyGLwrBxxFncZkidmqFt0
UDZE06lVFEHHjk/o2EltRmlO7saOTffC2R5SZU/FwKxIO53rfnWW4BEJxko4gh3UAb13LPBu9TPZ
WRn1Kz4bb73PZia3MSedaJOMX2cwQf/dhiEHV+gOHoORfGa/l1br9s8exFD5lNkhunjPkGL4B/PZ
qKsM+WtwK+Wg27HLDEVdO+Mv8wmGccl+k8i9DP+GvvXGi3YY2B6hfPOMZ1Zt/WkKpqW5J2lBRKcg
ZHBxVkG7s0JEZ1mW2AFA6CFapCu/cJ3K8kiM/rI8l/BMIh2ZCOJp1diw4y0IGZHhRkbBzjVNOdNA
1e9HoZzO5yF1SN1JrCpfnMQua579NGTirT6oGU2v0b/F6lpXL+qLaUm5XhwEhKEICnG3iQbG1RSW
GBC2K1LWuT58Dd9O0bMuNb2dnoY7KeeoQ3QdTSmTPpBiM0xLzGb/ECvyAyoTTfkPf8cnAnxru/OD
qDYdnLwaTehtWRs2tmFs4P/f5GG4gnXA93W3gAnNNyx5Kw8sCez7T9zG5XJRre16nHK4WluS6bwS
c0PUmfK48aVM2znzyLH90fYt8oLjtrK8a7POghN2lYUCcAyZCvdPJijL8quzS8WrSq/v7HXSBlhl
s5QCqHFMOpV223UXjc2oGU41X8nWvfuGef2nhXfF2RjS8to/t6E31v6bk7n4m+Oc5Qx+YhdTWNBR
qb4Or7pT+t/MSRIdRD2XUeopM2Nghs239lO2utVyT0Q5Vtidjmp+DvCS4mwll+YlWGabhsitmvWw
1MT68GaMrjP+aUlet3EreogMflq07BB5mqJ2qJoDE1FR3gdeJeRnsLfsAmXJ0aRT3XksdIg7juLc
wq6OBe/S+zLK7pvAt5lJ1KzUk1eB97o+upyXHLRwjdHdhgDQXkAXJgTs3tHtQ+90VXUNuGcRcxbE
jjYGI1giHqZ9sVNfM5k91+7KpkX8Me6gPlxRqfbMjDISznm2t8613wZ20m9/88Bt8w9dkeTlwqPi
oDUxuuM+QjOxu0rH81j50EGlgRFa2dCQH72Z+YJDG7mM5jq6EYOq48I2p+5eGxvDDRlJVTAeRjJS
ixcdIlTruA7XFugYSbCONzEU0e+B0MBRMZwXeZETHkhmdiqHUi7OkcB+352fQm/S+wWHdaf/4I9A
8OCncMVL1zH1vLdDYOo86YSiX2uWdcpeMW4bFg4sTC2yGK8wgHPrsBv7jufLrZCMduUpzKKZWE8D
Fex/3u735ipNRhiFmP0JxSToo+7HbuXR8CsXYAWSc62KuiuCkBGMJBHI2gH3h8zocyq+pzzJwwW5
k4Kn9w+rCqvqRLPeYYOovab+WxMklj/7hF40/6Am+/yfu9x2erLMnnhyCHdgto06rbB6jFu9h4cT
D6GbCEc1HuPYYlbveBzq8jKBqbZPPjxC/lLb+K7SvZSBvixbaSiEdhKg6otbtB4tc4CrEItnuHsW
EjKo3e9ZG+4kovYMhc+8jF0zp3VnRIl33ETbfMo9y1ZtUs5oBWdsnIjy2W1r2501Vb4+9s1gf2+6
rqsXMH1vnGFUefeuDTzXtXQYlFKqYwf+1U5RmP2FUp8WEdcTRHXSQ4UFYeJnXdD9sdYq27fzplQw
vXuaPAsd5w7BTrEitYSMFzQdBvnhrCqPKF8vpN9andUPkr5R85x2SK/9ZzMwbMcdadnrB8jFrDFb
cP/YP10QG24mIYt2SLQEP3vsnC1E9dpsS50swsGgYWS3CGZJdpWlXP4crDPDc9SqsBdIjLNB/Uxr
p7yBY0ikLoK6tToX21mH8pRRL03nNqDcL6kAy0p87ow6IFuLwoo+5NQS4HBgPJmZNZ4CWdb/UeIr
wF3iZ+laPPTY7H5zTdCT0sGw9RUJaHIPJew2BRcaqn5WAFjbu4IBI7NCcF0nbSh8+Zf7pbdOCx4z
olazgoH2nBMIUMRu72V9WkSF0z9iuxTFMTRbJ//LAiuYx4O0GrmkJeldJSUJ/PLKB1T+8JvhFUuD
JclX5cEWkolQjPMOL+7m1Q6ctyoEeQJTiKIhrNkQLDfquWMJdaZH71Yzq+5NBPMKdO9NRdmkZjBB
/s9kHGcQo2qtl5/Yr8PtxBlPrjkN0KoIHKc+tG8eMoyNwIL0JY7dufrPtutssZKunqklpmHmBfH1
vAU/yb1fyntgG1zd5XzjA4ZgKppz0U4WDAq7NkhrMGPlbj+liWZ5kyr87g5bMS2VCMqtXKkh8XF9
kS0yDKfew4d2NtFat4YnuRPrDyImUPDSbhsZzGzejMvopKl68oStqo69pWKBMD5VoaLh5Ve9eKfG
m3xoSkAmx8VXNq4ZgHy7KYx2S+bU3j3f+749Tmvudqk08xz9wZPKiZVYoTHsRlGFs/3s2H77CQ0m
Pztpr9xiHXBRcV9OHsPAI5gpyQyeM9n5ne1ogQGM57wc4EcMM6iExUX1fm/ywRk/qD7H/sNZsGOz
M5irarmvKR/UmUIsGJJtwjxeX3je9RgmG1UVrto54AIV9FGzCX9aFV6L8NSLalLQo1m5s5iq1mSG
h120jmlfjZv54biNWRbg0iXXEvGhg95kZw+s0XgecYmVhtiifWqf7IA3WzPmH3ce4W4o8/UHDL7I
n3fa5+2rglARvz2S5tY/lWJh46XlYC12SFPLjn7ztbbbaRt8eCjMk2upEqvpzApu14e01BYLEPa/
5JdhdaJYm6XDmxpEMOKIYXkh3NgzhgEAz2E/iz4mA0OKCPURSpvbmwvX7+93IozH4ci4MWg1fMM4
+24iyY1oyrOc3a58Y7dCC1kO7eCt/0W7Gra/jAQs8xfhzndeJxyswb98qhbn21r7ca5iRFFZOw81
JPUyHjNLz/rUW8XI+z0u0RyEXFJqMV5iry2JEoegHzrcLbVlivpUM+8nlsHB035GbS/kaZ2VDl9a
RS7KHRGnvXmtdBd6j0MvMv06ILGWv/oWtCvNlz3qHi3UOD92hSzZwUN/X/z2GP5nFw98mnuEW9RO
ZpZoFwcrl6xmtJGA5NvO/N9/tTZqVtJPXH37G9C479d5C93hhlBuLOwauEIQPFt3ls1dpqy9/vC8
2ote8bTh36dNrhyd2B0n8jnKSt8+90y45DFoOYHuDM9FfyL8yYX06SxChMOc/RTJtuI5v25Fby23
kIGdHsQjlmHlUNp66T7D5ezy7NtEPhV8Ke40mdMQRnAzyN7LjpPH24LiOvOA+X6CiSBoLshSvbOT
Qy2Z7ExqL8SxQbzxDHcuNFmfsL0jB/9qvVAMf8iLaerpsGCeJJ1/68Uq77rF1qtIdnSs/3dqK3Zk
eN8SHyZu4N0rtxha0xXfi0s50rFb0s/WExjlUjx6PdYb1lzvbp6qelTe2UhGVzkxFPQW13HdMXnh
U2+nG57qY8R+4LdmbTTFdtOBBCyqdy44sbVM9S4aQ/HR7IQAtDjYwgdqMG0/z7jmtuGIHZ9wCYeT
dXowZe/rNO/XyesgSSLL/02pnpMrhguYlmxsfE2fCSODXg11JT5pILyVJxp4aT1ICdo+JqCXivTu
AiPHXN5Ha15oenNdGfdTMKuSL33FgXXJVySOOw0LjEmQO2smqaSy7WTUfpgzSyyVLq8TSmlJZtHO
YUYwS8+Mm7iYPk93/mD0Muf+NpxGIq/GnwMAye18a93Af282uvdvghPC7m3ydY2ZK3PWAPudRkJ9
x1BjkWTiw9K+z23kDmlP+9x+ggxsGRweaSXF36Wz5u4F8FFQyGFR5DWGvnDmF7GRZIyOZud7Am5Z
Ny9hM90QFru3Kf+HcMIxOfv1IoI4avus9+/ztgauHxRYR7qbcp5OGzEvxVESeuGR0TDAX9xXKsAF
HMl1bX60UnbRU1ftqI+LmfhZl5DqzU5Y6jYtv5acr7ej9vE4e09NyZjpWjMbr44e330UHapVRfKk
gnD4HG9hAHg8ow2UZHbt5Xc4GdIcr8z6EJzo5Uh1oZ5mieB90OEE/MpCWTCbp8frqPkddIfyfSed
YKFiA56tKOx9iE64tQwjIaxEJz5rsk3NT6Qpo9/QjNFH43Ya8+UBEmHZb/8wI9R2iXCeONow0S7s
SG/Dk50PqgqOW9TaDKEz47IqBJwVT8usLRdPe++Y7ZF7s0WUEgZ/B7hlW41zjtieS3qCsvLGBn7Y
BSMomWsVj1kke3HAEGqG3+s27t0ZbrstDqrwCUAIKXcgjQq1EAjK7pnJ88KYoUCN0NJH4To8yNyt
o7e1ayOoXtmFlow5vvKe/sMhqydmNLZ6eGHCno8c4jJNCjxw4duucdpjtSwyjrVjYZdsUhq81mAn
b/tAYDDzlK33pLWyOpSPynaoPC6V7Nnd7Pets3XPMDhT7r3SWLnsrmYrayB/lpHlLpd1qAmgZmLL
EFo1WxQwZyoLNyUkz3Je6kYX5sXbmIC/GbIT7F9WiAiaZgSV1Hd4iclzna25DbPYz73MJ1oh6MLH
ZTJVc62KscUiqgrJVpdTvsmFZYqDS/J+CaK75ZC27W1jKdq4Uza09p6uS/PVRlPHl5Hb9nUJI1E8
4YjraAWHllIm0ZhC9EnMHQJxDJyIyS8hdAkQAOUuJ6eggcLIMXlUQ0Dbiq0gG/YjCjAz1BCGnz5M
FL4cjmQ6zdETk92mOHPaoEgx7xNO+Nl2VL2/tqF3mBry7cH9Y0RkIoYL2JZvk9gol2Ns7KBdxDEy
XEYSCiw+Mq1XeZkxn8qk5J7qy0OhNPPMgCVMzmudQSqZQ6BLtX8aojAIhmNHVAuvAPSd8Wi5Uk/z
MephTAED89J2joQFQc011hyOzzuqFPN/oJUIBE1M5F4GmwI2J5miLs5OYUyTP9xib4ZjPewbJNNI
G6afKoYCVnGZbnVZQSGBKVAn02xaGCXYTX8K1ZUhFb3fY7dE2BUg7j0z/aMTxi15QPW5kVfaL+v1
x7DYRIKlbGS39R1d/2Z972Mf9S6r/IbcEakj12piYdDU8o3uOxpEgl83217qLreaVwJeQn+5BLsr
u/qK68SUjxh0yrSl+a6+maLPIQOiCgjPYEMlTMSxp5/24k+0r51Z/q4YxLgv1b68MpcIg5PVtsV/
uYJHjffVm9yAqas1iibeOb7cVEzR/iF5Kf7LZiKb2CBEvFhMS+neVXIdln+U9/azkrpA0JzyyE68
CbsSBqjeeVpHZlRpLbK8uojQ0WlTb7mLU3MdX2b7hnUALs/Bl81ItSVpZCFSBnIIsHLBsFz+GEgc
1I85t3D1Z8bXadl05VE+M3RyRnd545wNQje2/Nbf3od5o8KIaZXsOm0Zzd2wVGfaH8cOfyKOxX2Y
D/ZgjzQ+cr51BLL12N6MHwiaNu+Bl5wVjzncNdh8OnLFE40RqDF44eKx/tR1DgGO6ce9Ll6Qtydo
ZxrzmWgwh2e0paM9TJWDAz7HA5Yx7CmQ1t1m250EzU5/z44mAz8Ak/oJuOMCOhCD6vwam5A1G3UL
d3b2pq6vrmWoXZv086hxjnocy+m+gGTsXzxWorkfALhGfqhGTs5TFjLMuBPsOB3uCqADUmJqv3GG
D0aY0ruQj1Vfu7FfGbf7Oopgb4h5PUVZTpAuP6yoLmWdZQYoVbW++wdSTw//4+jMliPFtSj6RUSA
QAhec850eizbZdcL4bKrGcUMQnz9XXnfOiqiuttOUhydvffa7rYvAMOd8eSo4pD5K9mt0HNj52HI
q5llt7bceDZIvtH6npVSm3uMREAhzP9p8XC2s6cAqyjEiWqM10usnXD8dHhbRiPjIktNtip1xn+D
/htvwvIGb2vGgoJUh6QwdylPIN+V59Jl17oyO4x5XrOEjbVa9nxwS6yJSOCaQN5rKh2XWxmsJfYv
cGxsSLHpJvX822dhGuA+i1jfe+XgBHeMUaF7l+LFm+4c4lABPtGyKaffgZSdc3FjXPqs3+UicMHF
w9yfBDt8+eXEHTg4ChSkOY9lSeq0jZvyEdPpUjNx+arce7JnYGCuMZwqkVlDGC9AZEo872HMOZV7
/Ju51WBQLvQStPuoqpfwUBUxrB0BBJEQYUHAtd3hExm/uDQvZhdxCydQWhj7a3GKgg2qMD6wpRSr
5IPozNrcQhrhE1Xk87yvdJqa/YAEWTyZxMT+zuWNnj3Yyt7CCKb4k5PXeUixJpLI87A/78NK2peu
wGN99R2AXHcLRySaVtmLS0WWiRGZoYNV+aqITD2zpCPNCbHJ9Y+dIDmN8ZyN+VPvl8m54sgjmjTh
kn/k3ZMPm4iDLDrd7C/BBtxE6/EkRATHgikMCTip3IyPmGdL/9vAl0hJjgbU/Tg4W21PqGvuBkzH
oNKyDlBxUGEu6bcxd2zJTqxl6qWgZCh6a/a091JQkLpc9zkZTQCUdlv07jhDsnCcmPm68f7jPK0w
J3WE6HR9SXPMrMGRIFk27Ty2Yet+WGwasNYU+m+0WNEO2yXqmk+YngSJczXp6NZ1ODoxDykbDNJi
BF1bjI1tNl8oYaz40BMBOuW4ylqFkNybzGlO6+JW9hmIB2kq7taDfbMZFmPINHUR2MemKf3/Ot9v
/pEJdeUxllH64CeMmPsin5iq3Jo7CldlroTYwwcalkmF5eOHxMY6H1KGrbNKcwjSY+JUACjW3Of/
DarCbWetw7E8JHhYXrDFF4S3SBFfQQg2pMfxbHsHfg7/hahX/eV5osxPBR+OPlR9L9kpQGi0G8WQ
4lz4ly+HwlFr/quVy/8jXYxjl8SlEHYH8gBHEJdWvrjslULECpN9+1U4vypOuG9HBJG95t2o+oex
cbs3fqIh+Ex1OUx/ZcYKiKX2WNYnL5/75pxVPcJo17RpskdEho+SxgO5BM8ShkcVacp9C20CC3qW
6+lZYGm3J4fVNCgTryrTK49W/Zc65Co8rH2evEysAv1dGzBd7zXGqJmngOgl6wKZRTtwqFirUxpG
cLP0g+vWX7YcZbrl4WYqyrkadntBHUP5t6wroFIstpKhIiBdS1GInesgE26iGF8libOumsMTaOIU
AEdUMBaSJmj5Itk9TWNNu0WJ6fRumdmR/3HyoF3OogMZ8uS6aWJvlCgKVrFyt5UC2tB5DJhrh6F1
U7gDCtwmJndX7Kcyd3CggYWTD6k7jP/Y1znyZ4Js+tEPXl78QgbGCaJQmx/QBwHHRqsRZ7Qy3vJp
51rnxJYz+mH1VF1iB2IXqYwga/eBUuoZj/hYHMLBAGch/+nBXgYPrAEIUCa9rXowdoBaCFPjoyWv
8eiTcmUNmHQ58IFydUjxybEV2xmpv3sjO9ofE5belhGrBK8BpLB1HxK4OcW5iSUG48RPV3npYr7+
yPBe9Ji6c91sxwV95cLGcK6YqFowfXPjYXNsedHsiHmOLTACax4E7sx524AA87BNReqX4TrWHnoe
mP8cYKo3EkFjuaPiTXUPcZno5JgNkXvWbdUFV1aW5CuH8oZ94WqVvZasfGD+cVsQWyCs0dEiMLLe
l5VHAtyhwvC+q1X36FKQXG2pA6t/DA8OmuxMiXjIFo/iCPR1h9ISjXC78fLaC9mIYAbZlbUq6TGe
40GdmAQQRmdTuljOkI/otjJr/8JpgJl3zbNh2cEyWvFaIjz78dGO3fpQK9k+jYkJqmN4E8RDRBt1
DJd2gNgakw3I7xoquwL/UPNBlSdkkJRLMnctb985g1T9JWpZu3jvXuvIsdsTLsywApA00X/MFHrF
tRyI7x6Z2vRIAWuY/FgUtrtk8qL2OJoC2p1P8OAjwxeOUMqd+T2E68HVj/GJjoyQ94RzWoAKj19z
RZTmyKS51ru0kByFrOWJhKdlKPiKMTsHdykcQ3e/suiyX6BQ0PT/2q6piVK7ic4qgINt4lKLSiw3
SvFIdNGdy99U+hXlreVNozqODPwhnOD5szdZjZzpZbmX4iVqsmSxFh9zmur3aojXUzN4U/pRuWsC
VlEASJoPeW/rnqQFTt3dZEKAFIPwPH8j/Dl+gLA7oSZ1uEQO2HDRjBzHASsUeXzfcGH3tCmROC0J
S/P6WrHXL+P0kYOvXaAENUu58wGGxXt0f6i9vRHgc3hCLi5xzP400135ENlcLTul7UyhTDZPufdC
Fclc/ixd16EgJFELxAfYjOf/xkRFBcJecDVqzqJXoKbGuok/O5SXeM9Kji14XrViOrV6JCYeJel0
IYgmo+/Ign344Iy32RXoRL9bYnzjqCnTcs75VbIY0RG8aOwZ+Y8oQ4qneYtKi/7QmUfu8Ev9WsGc
+2+YyP+RS24r8ANCrhyTQz2UetflBk8xCSGbXgOsoKxzCgPyQ2hMOmcBVB7uSa5tdTRlvMiDbfrK
/soFhaEIqXHUXjq4phkuIZF0x6jXkqRty1p3U6xYatkFw38tWUmiaJxaky34sSLgEilW+uKAX4fb
pjJL9Rwiibe7fBRle1gyMQFEqUrenWkUm+l+aYv20vKskzVTq3PU7a1Mb6o79znpCifaF76crmu3
evjAV77ZdxXOUhLTTTedC58o/i4VU0kAwObYQpPEQwLd0P3VYjQc1XBdCKFzg1qd/lqnHRm6emZg
e+0d3oxHMXOR2SgrC/lHjySuNiUL/x9eselTNJDAPxIdK54d4wRwEG5iEXvnfulxNKHBOxs4HmhT
xlvkHxXeEis8K9zcSRlCW+lImu6s12VPPYAC/v48p78HyuTMjlyFV/1hzz75G4yB6wNUozHdsj1S
+E3Z3MHlqiQW8liJAFPvSMTo4BHIbreRnZ0/4eCMC0FGjyvcVIB0I3Y//l3sTGDrhmvAkBTS4UaD
3PwAy567skdL4NvSqBEIiOdjtYJibP6EbFbzx6pw04nIsgPckCNT9+NT0/eC0Du5o+KYuSFz7OTM
xBEo9qrREVaqRvplIEawxICkidvp/Ng3fjvdd0y606krTfp3LjiE2ay6y2tqZ+PvJ7uCc8pR77od
CyFmGmjabretaIQ5AQ6f2dZnxfQap7kMD9o3ZjqYwnTfWcygfbsUjy914UgA1RPmPIg7oQ9ZBxut
IUu8Br8rTP7VviytX26WrOAhDipe/Btu8uYjTltV76q69osd0IcZrasV0bFem5xAYJtfdWqrtxHk
BCbJui7/YDRMq7sWFu67J+Do3IEv8p/R+at3EDsrap5Ih0sUzRMJc4w4mN9WawhTJsvqVw/Y06J/
KKqpOgdg38wFk13TPcShrM/T0OIpBRgRvxG8Bqo+V8SqMV4VrX0IdErEPi+R4LJ5Lvw9osK0x1do
yYd1U8VKhxKo9obtSjD3AjKK/4XzrK05BNzn50PRSpSHRMDjPrQUFiRbIBTxpUwwsuzIKZbmVM5+
eAaQOB5BGI6ED0wW49w2DCcPZCu1u88b65DqbumyIAyHKV1gtz3mfkZzzojVjpvfakvOnlK54QEw
2frmJYVw7rMGseqGQO/JJEIK4AucgMs2Y/6J/uryyNp2jtVDFRaJ84I0hXoULbIfL27Y+cN56dKq
P+QYwZ1N4cTxn6VLQFFUTHzAdxdBHCscltQ9kY7k9hvXCCKvXRlJRHdnUfKDsHkR8fYYMEy4JdTm
3TApL2mwkNuCBZFvFbrhqupa79oEsjbQ8XScPj0Rc93YJEM2vs10grH79cZ+N42Oyl+qm1l4M9ax
0z2WPR1Sx7GirPBMJNSxx7FwFZiwucO4s3Yl99lhYHexXfHZcXGk76q/TnNU198DxINHM3LrviY9
yFgsqPj0WcQEYMI341CE9ZUNP2AxOHdzh2vC5fA3lgTkrlnX4rkMVPWd8DP+GgouO2T8+UWytJzn
V/CgY8/CsVrRf5UFug/zHHmglfjB/bZWrMLTtqx3uVqj9hRaPFsca2XsXXoVq8syWP9dRrl+oL4Y
sI6Hpe09cwVErkAJSKUsMZdflvEJ/gsB8+Ee0ySaebpg4CSUPnnNzsucWn2thraMC+2DUXbMB+7k
3DLZDe9a+HWEiB2oiGBROG6KkWjGVgSwXTcKHM4b2i0fcGHrhHMhm5fxwHRZRbtSzj5g48YpPgYZ
mjcw5uwQW5Bv73glkvJKtZ0zfIapoizPnbP+wM6ich8AMMv72kduQKnMi2/rpvU166u++DcI3+3p
aGEtzaAfQTul5AHRinkYeOU82xGFywRr92GIxhFl0XxuJ6z7xdtIaUL5No5rdx+h/uqvSAaye8IP
Zf4bofYV28pbvT9MU219gVHda7wQpvzbSqd80oNbYtALBWQ5W7oxxnVvtOZeSJcsETcaNidj7Pb9
c5xJxEbFp321c5F/T37iOn9dorIEFlVv1YHHIuEuw/Wr2nlCkQtCIgxOy8Aq4AztZg6e0eGU+6JX
JhEOX93I5a5yMxE9K3Lz/g5H/1JevEaPP7MXu+1xMnHV3FEYWSHl5BJ5sjb4zjZd1C0zyzs7uDsj
QrZLm1E6a/eragMdP+G/FQv/ydr915R5HFyEjIT7QZ51emnGKjGXIdezIhLheQO8V7y5T9xNquS1
JZ+QbGd868u+Bw/7smAHbJAcpuEcF+zcfzUAeuna8Cd5LOsBHjjzPcQl4gkFzohPbGqhvI8g7+ab
OcLvSasYpQunMsZ5SfKuiMvD4EaYwmLkmW0AJ3oPdJxKzikPHP+pN7QMXhMrRqxXXTktW1Qw1ora
xMtzZlNKvRjdx3lr/Vx+lkvvNem2ST1tNrpNNP5sCfcOj0qXkfRhKACJ2Cf+v6BhZXDv4rz6DXGv
cI8JwoSCIiTGF2l4Se3CrBEr5SJtMf5I4GhIfTGbGdi0/LL3ms8Zc82Qe6xW1qGRu7xAZr5mHYs9
IfUUfKixm/y/EdPneaAggTUgLTXltx9Yf9gy6DTEDPhGYIdIxvjCqsHjWr/q9pqPVE7uiMUlcFYb
blXbzEXP2kDN6z/rwMvQ65teSpLEqvsblzWQiH4N+hxFasT8D853/XESnxsEWOjgZ9WkNe5TM1lE
rqhM0AAarjTdMAmualyFmw2NHoxrkHhxDcx95XBrrWfodGA4Fc9SFVTDI10rLGwQblO1laWxkEwH
eh57zOc9pKSSnhGuWc0NOogZ6oQdImEpNuGY8HL4e0hPbThs6a6tOzY4nnhjYg8h8fs1ZLGyhMzi
Z3LaCF5L/3kWUzl03L75pjAgpbSCKwVHccKebuPOyfhE6nPi7c0LMgMcGZlXg83kG+Q7tIY4n43l
6uDCByP3jNNZWrmcPIbjZcMehrRnB7fpecC+ilewgqGy6XAM+TuYkNNnVq4wRUs2V1StBDos7vNV
gc5QJBWw9cq5+VgHBPebvUgBlzL6pVrtdOSJAcgD88B57vDMJAxsRXfx49glVikdAS24nIL//Nhl
reH4fnXIben8xV6Py0v2cfE4LS2HXALKq2X7W/XvOC0AxKqCLjJ2oWLYlu1tZ+wRdrjFReCH7mJ/
Ee+tyNxfg56beo8gjf+6nLTgk5jn5YdFiX6TBAElSC6kmo3Q/kQDD5sTshOQ9zQYuFASU9XrZ1N2
1d81FBk0UUQayvJ0QKotGceEzV0ZhmzQ2a1uPD/SL5lRuJAqg+GWH20Ovy1M1RMfWmi3GRSPjhxc
njsHNwtb+sHtzWyry6x96nQrUgKeOQsHrG5jtvVtDIiXxti12npcz16nOuyeeHVWAAolJzp5xppi
+xDX9bt2DZ75JWvW35MOMQHyzdTZVs1h9Jh7M4MCN+2JYKRwbLWZPIFJFNJmA28nIWR3SEi+RFs6
nbXHDaFgA473v32fB7F+wRAoFIFN3NMpgiFweTln/93uxyDrV3f5pVQpwblhtmKM4/fNzJay+7Q1
NR9BMznk3Cw5ZZdGjcdOqAXWLrzeaHOzWx6pnaljMrY94faCbUi+Lfg+n+HbRd3FVsjBmwyuBXnZ
LMLfasi9fBpRGkzwIGCf51KgK1V1En1XhGlhmIQEfw+qDaN3z2oW5xUz7As7Tv4RJ+utwCYf+GI6
49Sq/dooWB8D1L11L6Kkes5TL/tqpxt5kMSdc6h57WTbvh14uqDhJA+hp8kTMz0gFvKL4G1sk5hh
WqXx0myX/HYV0XXNlFSJsEn3zewPLP2KvMNMQXfYG+5S1HaCMLcoto378+xhDdmNGA3+OauT/qMJ
qBco+ZE4J6Fef8+cg9M2Hir1sSxOnyE65fkb4WDzUWkpImJgwfQYAUtyt41vYO/NLm+tTc5V9lc8
eAkL3HCCHYSEzaXfL7Css4jAhkiuqpSXQg3N79iy1bok/PK+sRHCEQEmxxV/LTN1UdhY80PVQEfA
BDBO+3pK1GMorTPtB6mzq9ALR7K/JEUGq0O2j/NQR9825+tyIJAROxs6lITeA49EYJyRKdhDo/5S
RxByD13bBdFpkovxd1L2QFYRo7wfL1Mejr5gkcMpn4bkudQ+WIwZg3+2W2AXN9umGQ1Uqj53g2pj
fCF4WFwTXEicOV8x66eYGXwpH/hdolsPVEKekb74CUgBpdOhps2JO9awtHdNwb57F8W+5U9Y9f/y
E8S0boPE4zEzAuon7E6QmnwKCyDtXf3MSQAptDC3fhe4o9QhGoD1EwViZ9I/VT3W2A2NSnx767UD
OoHKnEZ3qcyjv67oMX37Td/9Z2acB1SENGak+HME7Pm9epBRgo322j56uNEBcKPxWDWY3lhR+zj5
cXTU4mhge08fFRmAnjAyDQsLZCKcS/TLJPkJb3XLLgETwzzSBOsy6n4oadnRHyy3SHkCl4qkiaIG
fxglm1dOl0XLCb2Z0FUz9/ZUUIzAbKjKjPKumEy2zPzuK+/DPtpHmVcBWe7C7G/LwfRFZILKrmZs
4owbdsbabqlHEqs9+8mfOG7DNdnqrFNjc1l734/OLIJb8rYxtlp+/b3sp+A68yLS/6jnsdxqx0HU
t0qo/naVAeOmuVK08RT/UR6GsR1L2VQSMkOSOYq2zq6+xna8vQ1zEPurhTiaJQRAorPqh2K75uwc
pirzyPz7iflCkw6wHnhtvVwtgPMYdLygW55fbqMNtiGYrXP3IklZdCHJHkXXR87oTpA5ZUdznta+
fyvdgr9HHYVtH/OFhchGVU70FSdQrZjKyBhsajzX5ZNJy4FGljIp/ypWrvFpUmP05vSRsfgNQ+I0
vm6m/zobkBHT0CP5YBzQvLREc6vfw+mL+mM8dM0rtsVebibGXrAVtdJ05aT9ot5GGg5fDexuzAR+
PNiTt/hwrVNKdewxJljd7mVTu3o3qtF/QPOZRo4C9q7RhrxW2d0Zr8/Hvykyq/vPwa8ueEsMFbwd
gt9H4y/hU2rYuP5uc4PsXPhua85NGWkC4aDTmmrLMiuvvib0znHY1Rl5Y2YKmxLH3Xik/pwrlxu+
XLik1c88jSAA+VGc6prXqx8DZhkkcnJSdPJuiLBgUqqUJ8VmDGRLtRRUp0E8RsltDGwpAFgBcmYh
Tji/LAssIMbYLbJbBpwLa4he9q1bJT3UblH65pGjJdP/JEJ3fwpY3FL8MbHV30ARSutf5Nsb++IV
oX2xWFhZVS1zxBe8CaEX8qzmBir8WohfK9v3jNd4PGdvsJ3j5Xc2FHNzdb1RiPuMKnCOu6IIgCmQ
F0juJrx81Btp4nB7FRJPIn1c/l+AKvpHNgkFxKO2KPtdS5U3o6pEYdmwa0+Gx2jqrT11VdPf8Xrn
VUPezsw/rMSoN5L4jzAd2ASD2VSL/i21Ra3uTSljuXMn/o9/V1PRBB+kSj31rGC78tvGkszaFVIW
5iGasaZHDvGG0bqFTbdHK0rcg5mm9Mg0nqttZQRCO4/f1Gw0Tt7hC084i1A4R3geE2tY3gHtASKZ
VsvcvZGWAoSRRn0yPSAJNHLfTOzYP6eV70jFZwbH94Cnocqf4Y2hkAThVL1jmuzCzdhZ85gNBsJR
vc4rFlF4rurkV7Jd7hB1O/HeDO067xzZUwO5Qfcm020S1yv+QyxY/HNP5mJ8GijAa98bP+QxYZfC
2kPiyOah/zHouviJlMaOsXqDgiY64bWnJtNg1+FSUlOvAIw+IDqDfNTecSPl2qVx+gTPtFP00ZsP
rIvkK1aM5DMSYea+wDacwX9xy70ApenVw4QDZbhWyLVHdh91jQsf88KZaAkQn9VjK/kXGKdEzcH4
LJxzPjth8crAiFEeMH/Vu/NWFwRZXiPV18ErITAfnCB7OCJ8GCGd7QDAgsAgkWQX1jkMgdccL0R4
ZNx3T1gjqugV8Y9OLg9fZb5rQyuejM4ze5LAD67GpN5rEpcEEB3SAvtyqvOLrF12b2gWKXiVXDMs
xSOP/nbx5+q6dLdESTihnT1rBy39MpK/IdVLXISswWyh82ArHJ3ziicyI8XowiZ89IeU5kh/HYx9
QEbCqknDd+7/KT1U20++U4XcY/TE8sFNRfIKnyo8nH9ojsd4qVgp0OVWqX7WlNZbNhYMuYpUxEYF
vJsvgiVXd183qPckw5LxvoudGEegC4RPkUiLiaf2yPckEMBKZzF68IhZ6t734+4Vk1P9xR1WJV8x
P+bXpAY2mqUQJUpKvtb/kXPrI/ZllUBDWpYly85Lk2bPuLDXdDeCPxi2E5hX6CXIB/dse3uEOT6l
vNp2orgdR5I017ZztNjJIuj0S2LbwTsEq+aeOi54V8GnmNXS/+WqRxlpGR3KuGZRIKMMJaKeF3Ae
ie7iXYCoxFOX56bZzbyPnXfJSjf8GEfnLSVxQ5iicY6B4lUR1PyGNxRDiOiehpd1ZnXjN7zWewJG
gpE1bp3ioQmWlZDxWObIk32HohZZtVxHQU01Yxooc0o4Yj21K/GFqLlvKrd/s13f3nBuq+c+FWyL
nfseRHrwBDm/DI4T3/b+GFm+ce+NYLzajB68OaBz8Vwei1HGn1kWqX8RFmIGgjWef0odasoehqkF
SQDQ/Vc/hpryTbp3auw49fLOvRZPh81n7xrUWKVo+DIZw0hHVOuUsMEkeU1dSXb2WglcCIcEMdI1
p33hmBPB+FIYF+yvG+PAPsaYTkGddoi6e23zNN+GOAuLY+V2OVWfuvuu4sptuGc7LcZJJzb+KWVY
a/YSk/+1i5H1d2zWXcNSsRUGxCppb3zOZfU4206iIEFKcd8h4kClg1bNFXBWWqzXZS2A9Xp+3E4n
HQ5td7AuS3fMOZ2otrS+es6pJLvNBd0vYHSJEIfnlmpGl42gIuW0S5DBniVzJERR2MfDgHl1ynkO
rVPb38H/22aKbsmJ2gpq3+6x2C9nJqEguxeiaT+4merhKLxQAkUYJgDtqciGHTGtllQOBLWDH9bm
4ChKQjZ06drloIe4z886x/MOCcWL2XjypWHLFxq1HBP0Jf3gMSGsd1KGs9yPiRK3no98LpqTkFnw
lExz0H7KnBppykPsMB1Rc9V7QokYNLYKvZNUdgSUDbA8dQW5cEbDdUkIGAeKiSoIu5BxO87SsH0O
rFedg7DKHTC3/rAePJZj7VM4r8O/GN8rEoa1kafvhia1u0ncWNhsl9bd7LCsv2Nbi7zhNAQcnmbw
/BTfELh4qkTU5gePgePWZNIUwUeHaZ7w+ZI7X57vkm9D6Qn0Hjfe5OfbGfhEdUJ+WF9WkXbxchTE
kQIGbCL6go/D+Cjz/uo4d1ia8IdonTBqpqGDDgtTj9hnXxYHjhPnCQdj622bkah1TLtfGep9FAZq
3tYZkgLu6t7nZjrV0x87ROWdXDBqbWN27/ExnPywg54E2ydklFRMuFurw543OHEAdeYy7S14+0Ne
BKYGV4wksoIdWNEzwyzG+1qHS+n8zvAg3vVTpZZtCC/HHmgSpAi1c/ANMFEyCQM2WsffK6EgfcCK
ByJ5nEAU4R9unjng3F9UhCTrc98pBjy0zaZmVlrInFXtjcEspXYAIVTjB8V1mDo8fEQ4YuvkLcEJ
9wcxURR8hgsLDMxRwj81OtKPXhc0X019o4esHczkLo6tfy2cgZf/uIoFrlLRuHe69ez0V7t53D67
BBgPDMwtd3orw/rVa7VMLwqhu7q4LMqOQe73WCqWWrjPLfIhng8vFF+Bd3tS8kgYev8a2cBB8SNi
nhb4odmHVJMkTCaTx/Lb89J2t7YplG+KIikPQkPws192mZNgp7FDqN3Cp1DubyzVgCOeKs8DNyhb
86Yf++Klt+7sHoOJAs4NHAyWLOhqgDRm4RLUYWc+OckRMTlEOBzSRMljMrfTTQwZ/PUlyPrlh6aL
8F/HSHSFCplhUBC0Vx+HXs3rG2Zypg3pLclPP7XpeN97TvLEgQMhC+PyCFbMB9268Uem/PP/O0I+
XGN5QeKB7xPxPaqU7me3I1Cyh1TOyanbrHa+nIFkrxB9GT2WWS7fCXs07ifiah29mJpzEislr0KX
IuW1lVtPuuv46S+z66Aa3awPuyzrogQ3CNHljeEGgENeZ21/zgHzqlc8OgFoLERR53NYg+AO1JXt
AQgWHnGpuJygkE/Sh5/u8gfgVCVhHShW9cV4KjW7gJHnitVvSO/5iKpPIp0lpRtDq2bqHprhfhpA
esK4bef5bvQySuU2ma9TvtB85PVXyl4o/AjaYRBcHOqSii5WrnjVuRPxsUx8vkx4ILUCzh5ND3ek
R+dK+A9szEiQ5Q+sgzjiDHCT+dz30VKfKoVf9xAoDtxLxoQnT64vk/uKm+T6FLQrpo9BrUtKYUgm
0jO3YNzYGxehMrl0ty7uJzwF63p0c9m6j5MPhFwDS8MK4Gm4Vn3VTUypNT8t+ccyFvK59sv+cgvJ
rvvmJhAAy/CfQkBW/4Rll7abcUnhFqZXfEcC0LsQCw4R4ZooTYfXcjbD/D06eqhHjF+9si9NlFXO
vjfL7UEXIuTqwCT1moqSZuiN4UH6QpFzxOfN4eDvoSEm/pNn8ik+xy2XtXutVXhZqbaQV9yVbAUj
vuLjb5aYU3WMK99ZttkQj9BgbD/sQKdU435gacHbNLrFYLdVGITLl02SAT4xj+8yrttYrebNAeTt
P0qwXsjP9Euz7t+11iEEf7uz3eNq77sHdonhcGi4VODCyCou7hgay+VrtPXEYrFvzXdh2sQ+yXnp
CG+Pc0xxDuct0TZp5PzMJsXz8N/d/FW8crIHGJhKs4FjoYaYT6nWVkhr6mcKO4fqmM0IiltDh8jF
1WNI34UZOUXLvGibHfg+9XiL5HJdop8x2ISLp52nmk4yu5H+QNXK2MFfPLiGODgEMArhd0Y66S86
QIR3weGr+DGmdNaHHozA69IB2N9CUFf0pyxzhvy2zCpVB517zoUmJTwrooDKs0cKZZpqx8jrtgXV
nqRwCqxNFHQUhactFOHU7XcrGJ3w4LN1++vGhU2QI+LhgXXQzZwJjXaXksZe+W0s8PoIfjCBmGwC
D8bCQtcHFjBI7FDGb+QzQY/kVo2wxv2uXXqaaPzW7FjqNk9pQR572yUDNwUc7j29CLeGYOsBnNtG
ozO7qHqj/Fatnpq3keS3eETydcW2C1MP6yfAwnt8h+VdD21x3a4FwTJa0nRhLhTtFf880EDpIQV9
duerPk/hHvjd8lYXnYO9eYydu4JWpfCau/4aX/JcNhXArGD5F4t2yn9zlM3POs5Vc0GrJSu7UQhk
z0XsLTdSsWvYJEYzHlKfUkuKzJeWy4VBMmUR5THmeNNIgpYe63GfNFnzQQhxrR75NOv6QoaOojab
g0M7oyESKuAx9+1PwcjDO2MKB70l1ydoKhCssHe8aNDnnTYx1HTXVBIxUCeVpH2kxNfekr+PNt5E
tioCnOtiss2bSwVMGoQP27CT6qiggCXIMms34YWiAR3B9GXFGahOqITh8laNihDKALnh1Ad9mW6x
st86KCnCaV7GFP9OGBvt/IoWopUcb4h9T6wPgmenYS/wlPIboi49S1jxBARYj8opMKm2KF5fjaZy
eNOafsJboILl6Fid36Pbi+BYcIJcjLuYDGsIMM6HOJATzSkcwIVP9lVG9SPBWfcY0moDsrKp++Fg
Mwz9v5Ar01eKVOv2VJeRczR6pI3E7aL+UkbsG58X5M7ii5j8BOcuCtf8py8cClHhgvLgI5D63e8Z
y8ZFOZ1LZ+ZCan3unFRfzUoqd7P0pQ/nWBGs30akntuLnaBjo4LFsjqoyVkg7VjqG/gTA1nH4+fc
OXQ8sJWYUdPoVZHp4wwCb7lA8gHI/j+Ozms5blyLol/EKhAE02vnoGRJVnphSWObORMEyK+/q+/b
1NR4LHWTwAl7r51B+/wH/FCjZWKv98z3n/H7RWEe7ksPFAF6gqnS71WVtPipQ3aGkoxiJpDsW5o9
1+GgjhO3Ds4cgp3czbBUgEixWui7umFX9SQGXFDMLvAPk4iat3vTF3AHWYCslL9gfEm1NGOy7hNj
QOf6jGTCOwXN9CmbybDbdllWvk91VHiHiNj5nHT11X9cGndK9viUeh+34g3CvbLK+YWIhgUHM10P
OUThxl+YkADeABKZ+oeWoXi4QVfTfcGky5g8JTfSYUEpx2JsxkHjBFVBYF9Bi7fxFzAJv2Ij0BJK
UXS/WqoycaJRkO/+qF3Ww0VkTuSPNuuTFaiz0KChxcZNvYorqiOCx+zQRfFzFtbRsF9lMTAWnuQ/
JqKG9o4n7w8ltbkgFEWBLDiLQaPMg/h3Ez+TQEmsonfpg07/iuAZ+VvHMch/UKfhG10I/rrRsXsy
inRZ/XHHHAX7lsouOoBsUcmrjsbs4oK4rP7iX/Lgz2F/lSj58rEHSGiYzBPY7VkxHzX8CfumaGbF
n8T1+vwUoXdiKIiBGWS+27zOiY9+ZlV5iv837ckC3bEum6crQIwIsjx2ov0KjR+rQqOWlxEQCJVW
nC3xJ1mAIYQdCRgQskmTPRCysPBKLx7io8wJZQ620uYkMeZoSa9JlBf/xjBAYxaAP5sYykSFi0nh
lrWJeZ2iKJyH9MUO63xnFpbF25ZQ2mQrpnohMhGj2aPkrhlf/SZK2s3YT01+bGZHgYSIbfrASo1f
XA6acL3GbeU1nmACboZkxTNgULByTiF2+aHC1il/sWLuvhk0GYinsIL2cdKj0x9bhUv/SEzBrTJ0
WLSf+7ovT3ZA4b9dqnDF1Je6wxWwrP1B3VNXBEhQaT0suVbJLhvbCHaxRv++A4boY0cNgB0gsifC
4SSGaEmJI1AJ2XxuXSb/GBdxZMAK0fGOjtn5RhdN95i1ApRjopSu38olWVkz+VjXX+jrQac6IS3j
FoUE2jFZhPJEhJ5eDsHaBt3FVJnf3lHqWf5D6fj/YOxNEKtGGR6TOIoIOAxq9Lcpdvr+TJ4grrkF
1ljCKJ0P7C2acu8V7HrEhjjAVwWXJpXwNgqEgisujOHEdKObPtKoC8Pg6lEmL5/NagfnbInivB+D
GisSk0b1FiBiCbb5qIjagmGwEsJgnHZEAhhkHaJAsjABAYh4CI68P5k6mriE3Vcg2nkdB+LJTiDQ
M3h0Q6HlLdpAQYQVIwM9FnU07XIuaQ3dWJcOZgerb7YhEe3V0C+PoISkQh0bj7e+Czv1XhZeMh9g
HJATgwIfLnc7i2jYEC4Lk5QLV98RZ3kDWqHOpTdZrAOkySvWHWsEPexiswzvsyHTiRoGQdqeCRbu
gyiU+jcs3YncSdqATz20LJM7xMQc65DWBEJ+Yqs2Ce1MTMTyOD2DtCKbgp7UwbYmZHcZRhMMd4Jm
+EZbnEJzdEXTP/CaZut1KWf1VTglXTspHeN6VxaL+B4JJuq2ydqFv0dTNnTlePlJJuUkzbb4p+uF
BT/twB6GY/Cb5jglR6HwnJ6EERE/2FJM0f1YGS5osBnu78z08QOT6jLnzssq5uSNMXeNbAmHgpsy
H4YVNNp9afL80bomSrd9O5C15xS6yS5cPOVjTdtKFKQbxtG9ZcyKVdubvH8F9I2jGy4len0Ykgem
IE5wgYhpOSxkkj1xmQmzYZEduHuz5mgwsxbYnEQJw+PU984Hdn75X1T1xGviVO6PxAFVfzvptD/N
RHgaIqSEQTydbFE0UGdT98knvxLCkJIOUkz4ejTDcmFKsR3dCR164o6sdRNvIrm1ZXp7NxPmJre8
1FCgpm5FzrcJeXiXXbouvt52CmrPzjVOeWgZ5Hnbuss99Ysteqn3liin2wp+HpL9uoL6Rq3q1N09
RQOpf5uZRMMXHpiG5EOml3RRXjK9BWVLKSYKYqWwfMeoRt2Zl2LfRIjSd9APcIqPuHz/KjlHv0vK
WtKZbdb9QJdELSKtWfR9Z1rZv3ts/PbhUGmfkaHD4gSG+/ROpAeApgAt46PoMlTrZDWj2AGt9V6T
BRVvsV5Ajsg57X02VfN08evIil0pPRYkJTnOT4ti2H0ai8lOZzPm0TNIA+YGiqlFzI+uSRzO+czJ
WwKnsyGggi6/iRMyFHGEZtEp6v0QKY/EdXkmKhwxMhAySdQfEZJvHj2E84PGOIHLZYbh3vomTX95
c4immrndB0IfBD++j61yz+QpY8meVqoZ3/02idcz3Zqe4Yu2MWj1KFnFaeCTZv5NGqC4UZP86pkk
juVx0SFtSobh7IzHLa0PHYmZ7QOrrugKidfnoQsw7YBcaOFOr+TWVNcaNJt7TIb/89ltFIEnbYHh
T2Rk7eM1UcMxV2A9vlDpy0djKQp3LpEYeisHyF1UXwuwjS0CkIywEmu6sBo2HcSB8ohPcMYI6Tuu
5PJSbkUOgbf+mqUXMv0tzfirht/GxHjy8XC9+YJcgO8aREVwjeHMAhOLw1S73VOUKTTVO/62ZnG4
rkuX0QUzT49lKBeigYEUVUQfr3AGeLDzmdm+i7jmBaSCaQ/GmugXhaVq99Nqm2s3VmLe+a7Cu96u
FCQftEVZemRrMDMKL+V4iT2oeTuKDS/eV1Mw/m4WTXvQZcJAHVpy/9SGzJz3cpDBH0zCmsNRc31s
uqaR78UsoyvoyeIjagm52BDRosnLG4L+ux0EHXXfErdAFC6KmY3PgowOx538J8ScCWl5YTtG+2kY
mxbTY1uePUQ2+rS0rVVHxjMkB1FCsri1JUrrI4kN7edKhqfzIcRC1roDFa+in0nmE+ml9inG5IvA
wunL9ttxkOluY7AH1LBBi5SQED6H0Uc21N4XLNu1PE8ECtyPAFbsRibL9A+qRRHsVuVhl10DHN0n
cihMsGd61taX2aw36wIAJmSrpMDFrPcwsqN188f/Qjf1f7Kux+odOVO1Yq8j/jmbG7wSuFSr7Jw1
rvMLd/uAKS1CcnFHPkMirtTnCVLoRfbGP7aEaKVnQnqrXa0T5BpbyEdJfYpjgCRX4y1gaOARIGRT
DLS3dDR1dmVzu/xKch7SE3bOhbs5yEj8HHyuUCR9cHQOVPbI49bQ9P4LtjhiO+tUZ94e+xE2AoSq
xoDGUCQxQVajc8lH5ucQ0T2d5ftwqgLSM+AULfbWQuAvAVMyrB/xrI1/dkQ15v+VZYlF0akHSfgK
OH60fBvqx5XKnj8HZ+/AhrUc3F2BocPbExNF/l7QKhramnZuBQSBPZDkKP7HO4xVSPYBREx7qv34
r0ZGOiE/7lkEtYp2YePT9jPHGar0PfUaRpqPAWuY5IW8OHyWQBpjjJu8JAhhrks1dt5fqpC1OMxc
UH9bsnA+u4kQ7XMc9dCsDAuaFWGDZGvCE9jEF+wVw4VUgjS5dP3ovkxxUPNasq1wDxV+KnMhO8L+
I5VZ/NcwBapuL0wV7THfBCxBp6hbd4OA0I2W0BkfwLUZ57ecsUIlS86UgXlj6dEopzmSLaZjpX6t
AcyI+yRllv2nK4kLOC5IEvlMwVipDx5AzBfbEdJTcsr48uXPEEzCPS85aj7mW511qlMYeqLEvCrV
P5roHgG/5Su6JDYgSXbnuGpCH6mYwv1x/IICPOLdIywhGQdxhoCFodhBypuc3IWH8pLgdsXSIRGP
ciJJaPSJL1QXkuSK3HobJIxy9U5aaLGgU+CcsInzHJ9rTHtcQiLJnOC+A8wMbzSm6NmnMfD1PdiN
IHh23Z69M3aXOT+ImZ/4AXU04iwz+sM5cJzAO6+hXzGTUwFWrRlSl0cv4/j9Ie3D6oHnNCHhbGZK
D/S4BEATTnWwz6FjKT5Slsn2IjJEeMyI/Sj8XeNxABRXDaHHgrjVHyLv5HePdiZ+HXEnAsZnQXiJ
zahJ2w2K8Jlz3iHhbDGMWmETNHdzpwji7NcarT4Em/g0sqQi196dvKsGG2yPlJg0250TRUwX8bXU
Oz+yyj8gMQird69g9XHODCX5a5yBMNnoKc2Ce6ImEEHDlQ5y1AVFHWQvjGR9mveSQUFwnHoo3ox2
6xuYIvbhs4JOD9nd7NbUoWfdhD2ppi8IrFT9sMKpyg9M0pKfpgVSimcROdqhnsjI3NauYSFFi0SO
nw07++Gss/3IQhM4p87vQnXPTA0vH1LKcjcAKfnT6E4hZwwKD57r6LrOpsbbbdAWBgyaVrQK5WaZ
BZ75Qmtr9jXBNzG5VqprTpNDjuXeHyIyXQUQFufcBvOgL9xM7nyKPLqvZ5w0881bWNPqTilM9jxm
Wb9ZcRoQSqYEcTuRSPwvigdOlLGhEjvKhYHFJkHQgLS2Is7oWMeKmHkMnqBO5eSbJ7TXUfU7ZGx3
ixDW8sovsHicjMhFdmUSQ9j0PBi9cdUt1WeMUX2BMNDls/McjA0yl1wDWcHli17jDWBvAEoQ5w6K
e4M8INgPuhjza0KmMyJcR2XldemMaj7XgNy+b36oIfnufNmH7nczsjs94UZP40Prjd7DFNG/YPnO
Umc7l0AtLtw3K/RJSkD+TjdonOcCVhXjmbXr1+nFtKItUX9riAMXDZ8sOGifEdiFzYRevjNZzh83
kimoGbPOzB2TROzANGSKkY1bp9kZF3XoQADuQlSgUzqLqzOIINpa0ge7u6CaSVaMGcExQM5V2hjC
zzg7wVhAnsu2bjlED7etC6qlIq8hS2qAXhuEveG1kElKhjhEG2TvpIfTEyOGAvB6617aeQ2Lo43q
Qu1Jv+HlCUYgL5ATeRBemDNHsIWWmLMdfIljtjZFs4bWNVbcYu2UJv9hYZnjX93AzXtX2jXg8wn4
s/FjEehlfCULbyh+Behzbuoc7SZUDeTk4F5mmXlu4F6B4oPMh7e+WPIAohWm5ENoY0m7ALm+Q9aX
J8mxDTJg/RvX8jlhocihqK672nqDJCA8VM07ja79JQKvcQHR5vgQGJAFF8EiyaGJdxTC+LCUL6Rv
r2R1mQpwxx7rYh3tJMcqjpq8a4866Pvwt4pzukqWkesBGzYuhx7mz4Tsm00N2yfDFj8PZfib4xU1
OM7hgPdpCDVxiJC2vsY5lH8ycHLoijgq4ZDGjIuQWQjxnjF4JZISxSDR5KLzv2xeklpNKUIyPF0m
QZNJRxAPbBOuyydUQCR5eW7jPfZL4JOoBm2cerEdQ86xTZ9A8MF2PsB7kGWci/2CrOkWehL44rgC
aH1l0cwepUFTXR4DRhrIwNL/RyID7cMVogcpLsrKuIA+HxAiMNRUMiwIJxJKp8GqL1Qo0ErYmOEx
XCLm8pBWe7+6xvXgHzyGFMS69FVgd5SOkpOVLDqU5UFhWbppjdCL86eDy447guEz13OyhaqR/s0n
0RO42M6gpePV+6NzUvjSKsl/6IHAWqBB/AM9lmwHF4/42asZlW0IIC+cH85hpPzJyEO4p0gk+rNy
3BBJWQV98K5tFTw65em+OeUWVSwiOEDlDxnt9lfNrKrYhUNYvIpOPVpt4+pxKKy8C0Nd2u0y+B4Z
MUsIxjFeHOGd+sAqUB+sA5mJg33IOSLQar7Qp0/Bgd3qSprBqilzqmopqETrkfoKyt9qGuyXNf0j
lCIEgBDsm/JX2Mk5v9dyLf9z11a5+7rG2qD5zRzani39+/pTLmgIj/XqdXaLOpXo7VTTE15cRn/j
tgndots4ZdAieWhq8T7MpXnv3T7sD3Vk3Hg/FK7jXds0Tj54Jub+CMfUT9/nCiD3NnRGBuRhuAT3
9UJPsYvQ+xETbbuUmKc+kQs3bCJf48gQTtfF0zq/Db0BwWliX9y1JJzUO0AlJIMy+PLsrnVV9tYs
AueVV4LJwGrEfjHe2Ri93VbYcazv8Za0VLRNg2pncRdxFYtPWHWH8xQ4RpRqgdqtqKn9XgXOP/E8
Y8HKrwSkdc0XY/MJLvSQYZVaeBJtUj3T+aYf4PcYrmHFYqalwyRVWz8VDl7EtEbtW+9GYgYQ2bUB
HLntkLXOdLc2oe62C31P/jL7/cAhZkM/3sVIzDASzoz5wJrhSbHIjIc+qRSHuhZ440ZH8zPeNCaY
UhiwgoLiAZ/dMT027Yj7tavqLoaZDpupY43RpwWzs6LDv9N3huFkkwcaoa9xIhd5ODY8mopq9NxW
HDMCTcx6j+s4YyHbO9jthyfZ5b17oPPq2relESvJXZ7XTfGhzJMRH3mQ4VEeAzzOz3WnNB8sZDmg
E4iMNW5LltnxchlWZIwHS1xOfd9HTRDcFfnE+Xh1U9WSrIJSO5rB2XHOKbgHna+PrOW1/mEPZf2P
hA1p8TZkNVpmIlBgJWzdkVDbXTF0a3MnGNajJquZ4IIJi5IJXFQf4o6fGaFXR7fhj79kFX4nEGus
KhDqdtp3LoVmTn1cRZ3lT32FVnNDw9/zH9XGZEDsUvIC0LzPw93k2sp+FmkrCWBzFkVMg6iabdyp
8UoWjVpfBJw579LNFXAox13m8KxphO0mpwQlPpQ8CmYMTbBQ7qoeDNPRsD74j/7H4A0oQxeRGUUk
Siou6QYKUAo2iE4KeuhlYKWqt4n25Ep/DFJ750L4hIQQCNPsphYN8S6Wjq6eRUHm37DpA8Jz74eF
iwu51wSw6Z71Q6CfC+mNzT2F1DK++Ybul9lmmaY737G4Bj2EuLBLgnb6b/K9NXvANS/vGlcPr8i8
RX3yegkdLMAMIhgYtMTZLB6VYNVIZkGt2wg2QXk/3RVWw0GuTGLRmvTzjQjWAor6bArUsdiAyuin
5P0ye8CiQUUkCyXnZsoAiSFFFTEEdL4YFR69PkbVnYPiDU5LvI6s20jMrLYotghDBdWMGymmDCRA
NgTax6rdmO7etpI2vemBSRO1a9EOloSuxOdyUjr6cBnbvrcof9G8IMK5z6oiXx+ceRb1F4iRIX9q
MFxC2gETsyIHH6o4fNH0af0O1oL5bkeHkr31qUxO6OGTD7TB3RlaGap7dHGCl5526m6ue1SM061Q
I9aRidMrC4c+vALUxVcgEF+6W9Nb1540ugK572t3Cp4yHl4MYRWEjwdHk+mws1x7P9GAnP4oA19n
OCAZLm4GNwqKndt0VXzhiSadAsLfLZ/BdJ9sRqph5wf0ApBExuVi+b7F1vgMlu96dAWoNmDPTteh
69JVn3y9uvWf1Y8W58LfENYvudvbJ5JfrbhzpPDfqQxVXZHebAtwm9AZ0JZsu2KM3HdbK7uUR76L
MmURjX3QZ7JIxOlXl3k6OVReWLzlrFKJWSt5+bDt3QDqLyws44z1d9xMv5MiTQcs9nLARAkKr3IP
PhVadc/6OUm+eHlXDxguC320C32Wih0d5s23P9WGuGT8TUNYgwGQRfE9lQA7b2clHVDhS3ljnZR+
KHcyqhjs6SoZ0VDqPFf9i+Efq3PpcwpzhjJ5Vq/tOtlLFhcgGHruFtJtihaLchfAjAcS7N8etbII
vmnD1PheYyy98IQZVPRzhDNLdgGNIInqCspvCoT4Bx+Wr05hVJBRn0G2794rNicdiVN865j5Fxeh
WQ9i8CBRib/7xMU/IGUgKhDW1WgOJI3JCZFF0llGIWE9MaKK1BuIyIDItmp2vN9o9FV7NAiP3HN5
IwBRTpFh9Bz4+Hm0mebqVAE/z/aF73b4PhHHXU3WpTFRSrgs9p6L84/SxUnOorN4jMa1KH94yYcv
g80dmmwgvA/2R+TSLVAR42MWSEKb2aJ1H02YuETYzmP6tva1fgIzxeS6xe2AvI1gaRwerZqbH6qy
2PwtHY/7pfOJxdylesjtBXNJ/dzEOvqXgR8xZLJLEyGGjSBjFdnUlFuk4XZ9C62S53HBK7l1PLaW
24mJbMcKh6voyEI1QQrcaCgpeeOrlzYalhK3FUSqwa1uFVPn1h6Li1ukOprzwjIuJGb0HE0zspq6
m+v6kE82GHaGyowoSIjsJAojNCbv13asjbM4bZHIDDmzS/CUiBmpzdyBhBItD5qYcmdf+r5/L0tH
o/lYveKR64VN/BxLCUt+CH0W960N+nCbO5xOB1JUbHRMbHhjgwPXLqb3pLzRhqohSgd0OwIj5pia
8bt0c7BrEQAhDL+kIcz4D0bmptKrXxuEObznFHJqYzCqQI3FHi3HZ6Nj5AAbtParvJ+xEv9bc1Dh
28Eop9zWC7MciAhk4dRQ3dIXV3o4q3jmlzc2e1TQMADpxplDjPBJc7dFwhsa5+9Y9PlV1W1cXto1
7bKTE6TNfVMSnI3pr59nubH56pHdrZjq7GYMZZ8Wh1x6yQOIfG9UDsVVi6EpbhbauL03JEeI/xZf
kjyFTzcBuePI4YPHBi53ikmh3zI/9sEbBUX65rmYa459LVFangF71/ZzxhuAfNX6cXXUTM6eIQRG
f2ZkfOjw59pVnyaZtL0n5ocoT/SxAJth8beEgE2Y8DdRJjs2jW7zHy6L6J6oXAQMHi6Pl9BI8ofR
TCjxGDkMvfqzu4qV/SYAFv3QuP5EbowYavfJX23uHX1uoxgpuKPKoTvouaxMjwid1AQNPAwBIRV8
40diucZUfiFIMjdU8wYidOnQrLDCZ13Yi+gPrqhI8UOQ/3xCjzOHxB0jzd3U+cj4AT+jAYcjxgW7
dO6OgOybJYAipeiWcNzVuF2oPO1d3JHMfVBGRBfIEsnPHILU3OnK9boP6si5INOes+JbAsl4A2Oi
iQVJm7/hMJtjo6z3hiUj/JtxIxN14dIR4BEnmYug84cYbYHZyR4WHsYU2/6jv56XkxUFuL6OAJA3
NNkc+hjquI37RLAJCXvJlCYzgZ9cwQSvX6hS1m9smd4XWGN+GRmx1mGCh6XuECIhukXpYLrLCXNZ
T6umZNjiJ8G6FFMKfhAR7a588nFsTyRx6JtTkOb8kblxETyhnmoEMhcqrv7ez2Ww3kErdJYdbsEQ
PzkRKrD/3Bt3a2jokni3Q8CAA7qq+qfvAjOeOwBNsA1Cr6iuCTwrByAzsSjPvuBPFZsEVSbDYLT2
HJ8gI9x7AK4ltsJ5CJ/XbiJlA5l+ToK1xtfG20Aics4V+tvrhPMHI7zrnUL4ZOKXzaaE2xs1AaEp
+NLa3eDVdfFwU7f/5i0hT2YsqmULBqeQrGKX8iTdvgRZXSbEc/2HlwXx55RIddLEorAgLZS9C+Ji
VOeCUE6YbNT80OyxHJGukses7ds3pypqGrGcrpksWwzxe2+uCdtRepYT3LXMdF92kEO483p3Wo8s
bsvlEjHXYvcOcbn5g4445oMoeL/bzzoAJHjEV+CZwy0caHnzS2eetkV5Y38CtyBNhLVWn8TPXsF7
TuWqAjxj2PuBLEVgDIayI612U6BV2YjWITs3TSmnLkFcjz0gXjTnyeF2nQODqUjSkmq6qVs9V742
rMsytqDL2Gw9gtbldiWgc36pqOSzAxwt8dymoDc34vYtM9isp/yIvaeMGXG0nKhVOhmURKYWd0JE
9YnYSbIqaJHW/gS4B6FAQWn/WSwhZoaYk/Y0o3Ll90V+9gSQJkh+YI/leGfSoKfkSQbyAFkvLffs
L0iuSDLfgX05+5C6Io7c30YuiO60ctmX2sAbIDVOzrIX0uu9p2yZV24bnPyIgdBPv06ZXHAirnl/
Pwuu51h2Jj5kymUyxUK2WVH6Voq8WzQfwzP9xICJFx/R36juvf5KxoAhq8Dm+o73vg7R5YruFWEG
wd/oOehfBqc0CUDCRWd73fr+Y8GecIWfiWE0H/r1p+V9T+muNFxjxvK+i2uTRR8gFJi2CdQEnK9E
FYQnPDfswAHJwNzraf+QXHmxLI4ep05zHunC5v0AabnRB5YnudzzvbqY3TMTsVuqtLfue+Y78bgb
WjYtwRFVx8T5KHKQlO6zLAu6vH7wHec4td4yHH058inInF0Cj2KKPqRwFvFbK99UNFsOSoROMHPa
iTxPwr8WvktCChSpHQjNesB5DRxsNFbGjrxiTFarZ4SLy/JQdNireJbB2LZ67rhMSUq4ZxmqGYhq
TrcjgAT/myWHRAhLXz0d+wbk/BnJJAqrvISosPVxarzejGAZ97PTY5No5vG+cChwyXZc2O04Vk7M
htOJqnGqJGI/Qg5SnELoGaaLcbgwdphgODrJW2vSS0D+LbD6MUofmarDADL4dMw+jNRqf8/FRGYK
ZUMGni4llfIjKkV1H6dwDEhkxjmDYRsp+OSpLcNSjvPE6aMfhaAEIl6Phnc3Mi9nxNBk+teajiSc
MHmILiRvkL7YlUl6dUsnit96ofWpIgOk3ATRjDSCJLAFNRlj+Zs2wAyrEs0RZqc0d2xfs/AZ+BEE
X6b00UPtCoKqWrxpf1dSLqcdAkqjtuJmUzgFdWZhGvkxXbiDdNWgq/LUqcsWKK7aJ22AAqiJogP1
izaPHalI+4oGPdyngDi8uzGKh34/EGSiNrMGR3AoC0nFNZOnVpwtWLS/fWpR2GFHBLRJLuC/YSU/
7pQFIVhviC0kqpxYPuXruZ8NQMK8oGDnTVYEq4PJGtLjxOaGlW7Yc0U/dOhJQo9vY+zmU1mO49dY
2MlH0UTe8y3lG5wD9/agx7y7wzvbR/MpII1vvJRCVi46Hq7TD7fvcB/UBuYQkqy+5qsx0rLZ7PEs
bhG6A3AcaGO++7ArZxQHS7/MCDPBu3wmomqP4MRq8aYQg5fP8DuS4cECwlo596ktjIW5GNyCUvME
m51k9cxscYW0gF4Nz/CmZ9BWvAR1iPogJFc7YnGfUREX1O74lMp0DB7wTJADxAbgxmhZCRdatq0c
2TKU5TzefCt1SaZdXjJQdGM/+LXk5A6cwizizNoEFbNzkuwmom5Q6XL8sxmvFlazyV5VUUMbxVOp
kuIgM0Iu4bNocMPPZS3c+AZgcUb7HCPRR2bR+109bUoiLJf0QINRqX63Lm385TtVme1611nH3x3J
beWuQpH8gOXMvuROUpgNflcGPZYuPtqOkIvvGwaSz/VAocxucjQXL/JQafoY959TJ83pZgwh7QdC
M4tziGh6OXaQatWnQ7dekNGC+qfYzk6Rgvdb8wou5TiP6+eqDELcLS93BUhXSNOhnoVD9jPlur7l
X8Um6B88xlvchwxA0bBHflklrEuRlC7Tpk469CwizOGxqYwR8YMOkZdcIyhybATrBH3kjrvOVwcy
up2INAviydsHDsBEIepMffaPGOkBa20HjiVFvniYQpYBTAUNdEf/1mq5kSwcIbejY8ur/yIPFRqn
JecyOnyytgColUQ3IkmkDsicO6e3crnXTep3fxgGWqY3iSsCzOutzN1jA/4IlV6FoR2DPOTnNZr2
yO/L9Lt1o1julc1sepWgVjTJlq7NkvXDcl39yVDDWcqoUVS/CHfBj7DrUIhYit2xch+KPL55p2h+
34Yan94ze0dPfXTe5ADxkGp287tWrIO/txacyx65cKn/KnoIlbBUzWBjDDOXr//A3tav0TK2CRxb
Kh0ve4yIR3dRNOXFgNmuWubhATfnXO45B6vmEUCUQksI4i69y32kG0+DS4P9k9gR7tPeHZVNWB4j
68zwyrOkCf7zKSfkTfqbVB8eNxseD80U6xILmMsfC9Y8JPD12ImcvVvLrsgYVnvdTmLajvcU+bBv
+D+CG/6OrV6D9FVhb2CpyIolD48tq+X5Z1SRO+DMzTrnYNohcI9RP1Ezr2ABM0hEIRkbuxFFWEz4
VZQYgWm6psTaSocMFfbcWdjeoQKPU8LV8lWxcEHVMqfn0R18AberD8zy0xIbHB5nFbAihciLM/mz
LKibEV7KLN3Nqu0WxJUmru9s2cuW3PSMDnpOYID8uMaHY2MYRU0IH7gEkkeYH9wOePZcVllxJqDu
Nt2M/XTMQVmGcwfUBTBz1MnjWqyDfYBBGyombhByEPwIG/+2jDyq/VjHS3jUeGzGQ4c2u7Db2p9q
Eu8h3YgXsoNI1mQ4JYez8LqRXOFclRVnHpYeD4BJm8wMnkFNOiHJ4ZbeDDPFKnNAgoiB0OTH1DfQ
cOExHKAK9k15qoE8qBYDBoch6Wlz6PLWEh1UiM3Cbrz7LKdpCl6DHqEseUtDQCyRCUm93LaFybwR
KzkdLftjJmFxtwsLrCX8S7YVP41eymaL2240G5smQn2WUTYU2ZX3JvSwRZfo8lu8BCDzN8SFcEoz
EhZk+KViSKCWBSDiNlHRB1AwB0VeA+swC+AJXhHeAjrmjl9m4OL+sMw+vDv2FaX4GzQo65HiWgd8
MWJpFREmUTINhVpMmnkgkM2DbQzVyetS7SExXFgpXOqASevJqCi/uR2Fx6lOVAiZV5hn0OBNzPy3
PlKOr4o6bv6DvoGxHxFGMtKkofRQUhSElpErzxjneSIEg65KGR565fZBEOD/Zq9+H4IeV0+RB0FH
w9QF6IQTtM30s6b86uML0+wRUNwW12cOfqfB7lvlDyHEIFM8ACdsTXRogaz1/R7fr6xBLDYiFNEW
bD4+6YXsA4N6PSrW+VA2RVh9JtQB8zXiyZuOphnIpqjTODes0ZsxPs3WncyxEy4JfM6owBUxtsDo
atxlIV3pRhk9M+6fZmTAGTrOYawleDATRSSqp9C+9rUO7Lmit0INyodU72r0aiySUSswMCuq/Bml
bM+c359Lko162obtgg+i2zUNNf/OMfFEacT8gm4ta0inQzktN6O3TNmJgY2/nEI2f2LHSku8Sh6g
+CQIVf7hlGfIWBeBumu9iRBbOazvfSWk3ou6bAy28BH3lsIswkzJT1AR4DZgLtrZbD4TEZX8HVuP
OOXOT6LxL/IQ3/+mtXE7vhIUcNsAGYt/Ily5N79QzxF7o60HXaEtxjo8MNeDgVz2o7NtiVZj3efN
/yPtTHYrZ7Jr/SqFGptwBMkgg4Z9B6c/6ruUjnJCSMoU+77n0/tjXVzcX4KghH974IGzXNRhE7Fj
77W+ZfQM81iRmk2Jp2/AaDJr+zXRQ3GONiQGqJfMnKIkVTsFUapGTB6BiZlNgyTFMF4l0XnT1IV3
DnShL3Azp+jYAkLszS2jKUo1NwiILHHjiBfLNYoY9WYxqplFEXIjUl4dnoy2iOZDBrKx4d2WuX/O
KoBMqu11+xYydXwQqRgZ+eI4QykvC+rh3Eb+QW+KOoGmOAe2lU50oVYjdjmgEpPDN2CAPCVeyXO8
nxJIgLqZLAqRLdWNgwCFA0p4RrqM218jFY+jY+OpVpy7YzqpLckQ4Y+mt7VG/csZ8BJ+efUYa8SV
L04e0JXLFTitja+YC+zKRBo/A63S3y2O8pynIZsfnTFPWKrI/MvWA0qvV2AxWPzJ4WWEUPpL/mbv
iOoOS3JmHmeS297SwCkLUE4QxtHzlXNEYmAwmIz54uG8gb75u+3RgEEj9bz5ltys8LqA+DTt/SxT
1ZoJ7xJeUwi32LqkORMyU7v5AZVxaG9kWXgVPVBEjretyaxp19bEUl3PLZ39e6ZVpHBwf8KC5ZZ4
pBUDA7XniAQtL2ySRxAK1rsqoviApBrMPcat6MGuuqA6ix0L9AU5O3DRHW2Iqynocf4SLZrd9cLu
i13mTFKTsOTZROmBuq1WthM191U+JjSnWYx2MeLmfK+jIrjWNqPtQ2/R7SJ2J/WwpfZERW6NpnKA
R9mhL1aWSwP6OsyzwQE13tmYG5pW05AJYmPtyAgLAhkAtnukxzIeXUPi9O4G1+aYkAeYe8iArq7g
8hK3YzgujlOJeIiQWqwxxFB4jrHPa59UjASlQEL32a6J6qkj5tAEixo3hR6BEsK1ia0VorQAVSZO
p2W1xtS2qxw+4xc/wMi2cX1D3aE7Alrf5UNwW2Ui/mUbsbjIaZPTiPsXpMvwFLL9ZJ6XBRHvPaLE
bGphsLcxrTRwvPmFAlOBPqxtxKKTHn2PDCRwZskCLWzPYQ24yM2amd3GSbLhTUpqYJckAygbbhEd
e6IIlj4T7j+kgL1NNpcxZ+1GOGU1naNtD8oLxGlYIsY4fKbqmxxCvMrgocProc4GFZJ4hbMhecqN
tnyNCY//FUPZlGdLkvODUSO5XDNlzM8qflK0CbGS066R5G08FLLxHgPW0Ts1JmWK/ovFV6DBr8VD
BlK3PJLG0++Y+3GXte8SRGiVali7iM8bihvAsSPwZ/+VtpWFnANKWboXKrbMg6h09DYLMf/SDJdI
XOzmeO9BsMWVZ6RCHyj1JsaUHr+ehGoRYFXl0/E45IrB3WSIP4j2ClRz0QIStJmO86bQNykU5E47
oWdGAtN8NnS9C38Lof0lUqs2OPIELaDNEu3zJhcqYdBRepzoRiPxgXS3aSPPWzyM0aqzRnxV7Lz5
1VRHQ489YZBQiUyZb6wZus7FPNfVY6eT7oTPEZyOZ+gk2boBdeS6a+VyQoyC8mdFMwjmSUST7Tk3
+uZXPQuM9147EIaEWCR29Hlq5k7/ivOO9izwYec1GCY+ys60q3HFcE/8JvZ0+s2kNe8uqtlHjrly
cj94k0h4Ejh1c2MddETS96oAuMNqihre3CEj1/llV2mV7xqOddbacitV39uZzyCcWDtvhzywI+OD
KNflo63bhyGAwrJljLqgBBFREJBE3U6CGvwXTrtxHlo4jhC6rYfWxjARhKH57DAOVhcNaWDjQ457
GqiNFWbE9iJawuxs9GB9LN+QR915KXEuSU1Z7LS+ys+RlZERCnCieIuNmW50RGF/rws7OeEkC159
OHjDNp/Yu1FzeJxM297F2R7Z9bVfUiWug7CHml60dfAMWhv7Edgmh9Fc4Vc0gwKGeIgeFWAfdI3d
RrkWWVgEVaXZOrFx+RNw7y6hhLZh3yH+YeDoRAQxj8Rz65tMOtYvgAE9oHO7tl7SED3JAbsFJ2Kr
QOxD2Nfkbh3ijPJrC9tIwv4dieRKCox6V0NUq4WCCv8AE5XGXb5JlZ6PUNdHEIXZCDJRZF5pbaJR
4ncph6SxqearDjQm+sL2UPXFCNgMmobcSw+FIH9VRnhRC4pkE2IrFivcHbq7HWqOPCtdY1U9KxoV
H/KOU8L5VIUVgPCaDsBq5gCktqHRxe6OtXs6cqSwEQMT5eoYV4ONDcM9CJ9DzxaDqdU/0RYNxXVW
Mkd4x1aDT3vbuSWw0V2PmDoKLhn+ESK9Z9BgNe02dvGUcv4wexVzn5Pg3hiFioAxeX5XX+Sdsn6w
iLvuVoVh3KwnNw2eGxwTza95wl9tb+nltnLtDHi3Cey2reylClPnvGuxD2AvQUqQEQKFxniTTHZX
XSLEm5pdN0wFgkIkMca4UVRiPm+7aeCCrHxad3fMeHFEKFi51SqZUtOD0eCa9ZMD57XY48Iti6sJ
Z6iBbdKH97wGwZWHNyR/RSad75mmDaqbCfEwg1OoDvjLScSBOuak68Sw5+F8YGGMDjMLNDovYgMD
PMiIjI7oR1oOk7bbL0EDjseigeUtXc9KjD/C2att3L5NVu+QFclsK1Ek3qkAk9nGzcgPop1ipD9i
EgLMS790KF5pSCA3pbNf2z/oynW/PT5gamWteiIBR4dtGe+PI5gGEly75q1Zln+3qLK9U6rePZSS
1jJTLRA2B4Y7ZvCLeC/EkOAKbWdXlCFCbxeDb3ggQWeyGJzbtcjPVdi13S82eDO6BArB/Yox7C0Q
ncK+N5d6/Q4lRODfQ5laJorTbAMnSCde693iGA93wwzqiz0u0ObBVgGiS6rY7smdwinaBwGm/1XV
jJjKOJEjWecsL2ishJLDi0PJCJnGSXW2jjU17zpHoSTvFId6ZgsZUerxdagxqLIDgJBKZsjOFEVQ
H4E3aK00YKJyuqHqMckF0FChLoE7qt8NgI7pgjaGbh56KQh9oydeISByDfeYJUCSboeI0vdU4phw
DlZAcwgJVT5gPQ/nfjUFyuiewlDp4qwYENSu6ayWgnirqvaurWJsxJZGpWBvIJ6yeDclI8Ed8jUF
4zTMQ1qgFhzPe/TtfXrsw4GWGf0YD+lTgLTTvrUQoD53+MGsy5rU4nYnfQoMGAomdp8p4XHtepLb
F1pEPQ7VGnNfSIJ2XSM6eaNDgu+blAD7AjHgKIHFE2WALNXwy/ChzPT0Ql0x9beVR4AzEUWDVHsU
cCaWIaO0dbZCa56Xl0GQN/E5aQ1ufFUWDH82HgBDRtZ4PXKaO0C7LQyb2AAB8JsWdFUa4BoOE3qs
svKICsCt1lwUKF/a+nbMlB8/dEkfoe/nsbBoTTHDeLYZzzduIke6df3ASWMgejSQQcYEyphbgigq
22+dpxKDygjEosOzzr9oy3tqtTc1v2KPY/QBI1SnDr1WMnpiy5PGDR3zwb+zg7hqDpQxJAsOo2vh
GbckW0qmGju/GdFmh9tl5iMPQuF52zoRyi3O1IyzmTUJMkh8G7u5nymKU8qchphZSBdGjejI3tGb
HqiwTcKM9FkZYLjZOipqsjeABHAtxtCNTpU9BMfRxsZCQ8kkFwvRSP/DdOh0IJqrhvEo+xhPmB0M
zptP3nqzrmlMkz6UGGyirtebV7TCiSJJYt7VzbKDOUvX1XnyTNBCNLzhRDEALMDSIBMCvpk3sj7M
vegWWlWFoUp4yD0Z2UxJCVRAgyKtcz2f+S5WJnpeI8zIqteiAhA4kMfT0BcK1kmLQKVO9fjTyKP0
dgq9MMQ4FSoUm0ixITfDxHsaS/ZHLJF18EOEMF/ozg/GpYHJAadSwwe1RpBHNY9oze6XCN7oEb11
+x4NJWokAwk+E+UyUvy/QMigoW5EIMspAH9hvMaCrFAT+8yQ8fptlN9hhUT+jTQ5H2b9lDhJXGwq
5PYndP0M9yJnHMiZxWf4jKbGJDCILJWjo4iv2/Y0xh/beZnxNGY2XdW8pJcwDWlspkmhuyewounL
PJvNglQbfGMdup11CypouBtMv30mszJ/Nxs7efXJmz0zzaED4lgizF+NbObY3JAWvdAcRXlVT1Vd
bms4DMbWy9L45HU5CDyJ/vk5wqd2b6CND5E3Iz/ZDFgWr7KQwKyVVxfor4C41W9NQrXCnN1MbrHS
Wo+esMz3JIr+ldbUde561lmNOrtzKgH5UiZEA6I+ZnoX5HLjSJN1cUR6mmyYImfnGmUm5CNijqsV
CkaYygO40pxFr8K/ONkV6UXYIxlkxD7rGqkoDI4y7WASMu2Y9XaOJ2wUVYh4baUbwYmA056R4uiz
i/faLhtnTZpm/Zs6q4i25pC7EQVMDrUzzk33vEV0KHBS2UzCdVHyWyvCbSKOFa6XnjlW2mIsYr3q
CItCuKoFGhX0irHf71kMst9DX9mvxsB6uwDBM+OsK53qzWXE56Hhy3KSXz0a8tvAgHy17Wa7umot
qe/ZcwLnQBIf8Q0TullgGDn3adWxrnJ6MyK3Pta0QMH79UF6X1cNoZQm+zWJvgVD261k5PJuN53x
MKAIPsxVaV7DVF7oOmCZGmZmSYjghK19PXixme0jP8CENoWpPq/T2fuRQ8Ho1h0cB9SNRYFtJDIp
UlCBYO/1mAjeGIhmquOQafOu79vwtvIle2FgE6AFdCAYr2TT54A5kJJbqxA42TmmvvlV9FTn69Ai
63rljJzCmbBKHLV2P46Pg5jgZHIYZe7JzLpGnW3l9IRDLzsqxE79uqtVe8tYrXqIg6m4jHPisVZo
ZmicqcZtblOoj7RpAnd8l0mMdoRJmLO3kjYtdq0gn3xnGCTQr9GdE2Cpq3H+iX2qutd1HyAiEYs3
uO1lnu2om0g057sv+rUwKKe2uYrmYT1EGrwVYjqxoseX3MSJCF+xPbn0iIZCRRs8jPGdx8HWpWr0
s5fOMtw3L277eMObQEZWyZHszoP2w58h8fFsGSJU595iU1jPQWbQaZvL5EftTehUMmNQF0Epc3Pn
UTlVK7eJWUCDmkYSsUGsqysPONmpHkcX87HD86dq8Hk12NAQCLE2wGbvykjekIXIOgWQS74EzIl4
qYrO3jdTm55UZ6YnwC35c9taCCulmOwLBg7xg587sKDbnHb9sc/ibJ+O0P42I3PtZ2Q4nJB8t0LK
P8yIoKgdYspe1ywgb5qozcMDlAeG4w321v5o5xyftY/gG7zTxJyr5mMEz1SWlAME2yCykq6AZszZ
kTzJZHbfyHKvBzBmqj5lnDbvLccgdBkDiMYOVFm3E26hcWvgxPqZhmF/PWhMepTXpqJo6zN7XoRY
dMFAyqU/DIHSa4V1VKCJDAJv2NDtaeKtQASEkLOhD7xqOm/BrzNtoZtTuPJR8/0yUHfyBPT4wGF3
FdRB165pDvUlc3GUAFuEE/CeyTVOnhTBX2I1JwOx5kndaLByfUgyRNX4HMECsGH2LmOpvNLuHJwj
jCnHDfz7OHiOm9B6j5A6OSs0XA3t9bTFhJGFxUsEquFcRMMC/x8kdGJOHYEmWGXKn+D+yumaZm0N
/QPF1mU4jmZ2lPEIyQRoRwaqyKwge8YcXIpDXseL8BIGBdynqhbB1gC93J+DqmSYaNcoPGlWSHXV
V5nxu0OMvVfLnw6vNRiwzpFo+uZMmUT93i0CdqtXi+Q1qWESenFZ3Sdj5r56dTOwi7IG4lOFBbKd
hGlDVaIVemF3NphNDmigejTQtHRP6iHcOPbJaljVppmNRB8AkEMeio0Qjk6V7kksLnAIVYEfHlRZ
QBrRA9X7NoQ/pljU1fBukWAUbCVHoZYpdmMspoSyOWLllCcA68xwR4edaB3Rr2aea4BBB0bauzkN
D6H8FTsaoxFgX0wfukh7d0jV2LqxrQWXzIQZYwnRc7YTcsifUsJxY+j6hf+IUB9bpx8M1r5sGVzy
cPCTS3IJl8zMUS/+6pyzm1lmz3Wa5eE5BYR9zfOvUIWXcfiKBbn4kemM9nPp20F2FkDYoDFvCDoE
EaOkZlf3urj3ScihfE4CdWnjcgK/MzrDcxC07NLMOOx6E0ozcLe9Q479SphZia6HjvVmYNKlV32M
QxKhflNfWxx88eYro3rlSycPw3H84n3E9UOeLBILhKp2F79oDwe11XGS3OUihAOFM6+99YgbotUY
F/kRAXvZ039yiR1bik6aHe5oPqVA5pmHMCtevMzE0ICr1PkxDcKl/d8k6AU7TMLkFTB/ZTeqQtS2
ljXylhIwk1+NALffAjhFhN3MVVStwzYJHhvkpCMfbt5e6SIbDYYYfKwrM+lwr6RW3ZJw4Pm/ecFp
50Aazmmux+KelTG7D+a8zjeqbaafEuvFLQOHVq1pr1egvuFhXflzu7wxZNY9ue40HEmqtcV6bjyx
8Kh84Bky6JMAMMk4nyRS50vcgBgrRAdIg9snaLu5qi/R6RM2PUAVDWE8cjM47U+jhN0lGKxStCSG
KjapZ1iXkgKMrJYo0+ekf2NV4nGaxcaqLUaH02hRjLUETIq1MdQmM2yqE6xAcvaGbZ0YTr1FpM3d
ZxlyH1M7omcbIu6h71GV1oH3n59WZrJ6ckzN8S0be/oYLYLn2ylbrFIUt3qTg9ePl0YPttiKkhbf
UGpzLOswDRxqXDcEtkR9/4NQw/yeg3f/OoZxgq2oISbHoNVQrnN6ltkqJFJcrIM5k3uzJeyQenUx
79ZWnjwiWa8fG8h7MZvj4mSIjImJtQfMGx5DTKCX1UfuO4uKdjd4T2K9HdJ2eAmhYj3NJfPXlWPR
xd0SFxc5h0pjLNsH1KzXje44eqEOj9F+DWn0aNm4F0BxEkx/FjZGfoeuMESrg0Een5afj89hSa21
DnM6lRtYjfLIysWBvkGEkm4M5ALDAStBcIWZi6mWRecDKmPEtkMyWabiNV5Dx8ODHwXsAYy6gaQH
xfCapUx8djijmq0kOoApYYXYhnZnXRsbpvh9eEd/OaDcKgtjM+KEFFftGMtx4+UpOrNJM6Y9tiSM
PuDnbQ4AAwXjwRm5I+NaRqyMsM2428bd7INe4JWwNpB4rOfOaOFG1iRQtsdQY2bfLa+L4vbyFW2Z
ZsPc4AAKrRLdYE0ml+E61c7A9swBijjwCZYgqeNjUVFepdqGDaFtwg0QKZH7ymS1ESAQvWLYazlU
3Zrik60Dm3J155JVFuwq6Yw/m2hciC+1iWGYkauNggG5B7FdbVe80Gu1wRaY2FBWBnLjHzFAGygx
kgy9VZUjvtzYSQKLR4gIcUgNURtMXVTIl7YEMr1mCTevZ3hDyGTUQHZUj2aLINbWnhjmewtWtgmT
YT7KMY6aXZ456ZOeplCtSihbCDCoF9JD25QeKdI4+fw9WV0cQ+gegiqtOdq8x12MB9JsUXMdM8Nt
oBVSytB7tAfbPwS0SrC2j+RfwxtKL+eptw22l6DPHxyX+JMNtgnfu4pZn3924RAyKyoqLTdV7g8c
X8nzfaUxAGukG5uSphKzPOsWNkxZb/BbxjdRUlsDsgb+cYNheea7wEpC5ramyNlYyghPs52h+g4i
K7hJ+9xqt6Q72fveFWQqjSrpLqn3xmhvcqSMVjYbkeDr76DpNEYi3wA8xS+yg/Wyrksjrx/gtOvb
THRMFofZrMVedShD0S3XHO6YIUTwuyFQ0eMxq/gF22n+G3O5LNap8PFsED0p561hO6GBowt3B8t6
ZNBT4ZwCaY/iLiT1st+wYdZUMpC9Tn2iAfXVXeu82M6sa7wxlkSIGYRLOrXT9Qe/UzZCSCLs8p2m
4v1t0YAMNjE6cgpMbC032IXYcFXB2A4TVvtb06KpaUmYLjAlXHH+vhe47sFSqOwRxRCju7Jp7S0N
FRQhdPQ4yKWQFh7ot5UXFU05PFZpnQ8PGUBDd4Ugh2kL2hxSlZExm7QlYzdecP1EjwaZig6NUJnL
W5xNQO9pt3a/ZpRV8bapkVhsJHqNU8Lq/itnObqfQNBG61w581Zz5ISPXwTq0eri/Fw0JJls7MJi
im6p4mfmWshoYEiVN4DNwuvZ0jZGgy6d3unSjr8FdpZnysnyTNNvjTcliD+oVXabbVNoo48hD/iO
IRVKoaSjtR+FBeD6ysttNOXZ0mnzyq4ZGeJkxE5h5kmu+MJgGlHr9kMJ8p1o5+4XxRc9VD7KMk5v
Ec2EDhpVXfQmrQiW540Mp45FRJiq9+49vGj5rg17x12ZchoS7Da1cP1+lWnm0N16luPUXkSJWTBf
RmjV/CQHgNvkJsyYaXA3kbCOAZz+jtFNMVUoj2grM2fPZ5OO11oaGRPgiPdzidForWjfEhc4Muue
BF9KJQMvsdn10MIeF0yHRep7BT6kTTxrvDGRzeClUKxg1Y1vuibDG9gCDvlrsZN2waPpSJHpdccz
xwFaxQrwP4wsMJb3MaHQQPKH0u3Oia7z7J3dTbHaOwQa5m94Wk0XXoRZNgMMxrJwtoAdgCSeWR5k
Vur/QHZA58NUOrh4aXqO7WWoO7fJD9ojc8k5x6/PAGIbhTrihoxWCXFn2yS4I+wtKMIRjEpIbt1K
0N8Xy+mBEz6evpFSzTPmmxROf7ZH8s3oDoQni2Rmt2z47FCNexaTH2isR5kXpE4gdiJwFaPVwgIb
ALXHpI/PAHNIBl6HIZZ1kAsmyw/un/Ap9iCMreIaXSqVRZRLPLSOsjifU+ttbCJLrxTSevLua6Qi
acP6tMJ/bfysabi9O7ZdP9LLrZt1DGqAgiojqGXdRr56YqhNgk9XmBINniL0fBMVGGg2ItCpte57
p35fJMNkAAx2vGBPaoUPHyk7WeeJBXIUALnNcWyc3rWD0Zog7GxkIoSsn8oHS0OyxYclDkgKTUUL
oqwvy85Q0wrat/fqpsO0g/ROd55IjRblUdfSRXNtC1Xc0LXR84hE/2dAUF60HXMrp+/EYY3EMeZi
6sDfwexdc2iYDximqPIBBFOUlWMFwj2YVWfzvw19aWcl4G/OdS4ioLnFcTg6VKtrCKB+vYV4REB8
oUgVifrcO9FZR76CFTZzzhxG+EgqmwQBpNdmxp1wbPozyoqr95Am7LTOZqW6cx3X5j01H8qtwKMw
Xs2C5NDtYKN5WSkFWMkWwoqPZJ/gJylzBiprzI+ojyJTk+Fu2YZbnbXLK7KJsc0YezGMcwRBSiLe
9f3YDdYEmMUgP+SsfzicaBmmoqMwyc7rTYxgaD/JEqkS0tSHCX3YyBiLGs6k6VOWGMBZHsg/4xCM
wBsaQU5wSBfW2jk0dd6exX4TOJuoN4d+rZVPMwL8Cv9puDpqFeeF/4qSqHnyUIVSpGKy+K1kZf0C
ENbzmjgTb3ZptsDiR7i1q6gFXrrB2mY/eYLu7y6nS32LYIz+Er8tOXRo7G9BLI2vKrfKS9Mh0HYX
McPxt0TV2N62IYSNHdNa0EZWzdx6Y5sYj9eq4gGTz+DU6ZpUDbpqsFw9sYK0BbNA9/7EsDSOf+Vp
TjZr3uTGFVCnFPabK+qzPMnhK7uOrvZZRIDj0cNyfy7aOjm5IQsyGaGABDfwDtAgom5GvyRbx3ZX
/hxlT2g8JD4/YFyvYZRMbwMEY87XqE2alZqCKFrRGObsw3EY6Cy3g52/oSf6wwnN4dmc2+LGVzwo
+os5jYjcgFtPhJgFLncaxEucqZwxfRfdJXLpsEaZNfVA1jXvm03mHPa7ka4Npz1MBBSvGALcYIhf
RAG0VSZRj2fBAOSA72mOnrxJus4mREvo7UoG1OWKgoBJAVBlhUlPslkDOB9CQBEEbOH8xT5Hcps7
vHH4m4hJrsb2nOeIbSiWfrScuujGrTqWImCWpan0wlRwn5VnL7bkOYNGw9krRw5HHsU1R6yRE7sR
qe5AZ7Ku1p0j1Q0Yn/EF/2L9EnNieWOWG3Qc+ObxlOItvmP+2Z7Adtf3I4xyKEOhBK8jLYdfDASS
G/FvON9QX1Lpbyv4pOWhEm4IWKP2ejK4upJB0FmErp94Kgcfgbn95z/+/f/859v4H8Hv4qZIJ8bs
/8i77KaI8rb5r3/a//wHU4Xl/3r89V//dC0lhK1sD1WlS8MTDSr//vZyF+UB/2H5b6GIwqZuGDSX
VtZe9qDwSz/sb76/iPvxIooDgvBsT0vTVp7lOPrjRWYdKQ0sIjk1hZhuWI1I7DSq4Lb2tb22phn9
PlyYcP/9VZf/1r/8tP97VcciucViBCWtT1fl6N7rDmzpyXPd9jZVsXNvWblhbMkGi3B0TYj2dOqI
PbUjTurvL+58dXHXgsxsujwV+9N9RVRCAwI16Slu6uli8ZfpW8oq/wJyq58fy7oesDJ9f80vb7M2
Oc5Amnctd/mb/vIsZUbOr9OK9ESGFlbpmf7fL0aq0XM/Y0ybQjns8kESf/P9Zb+4z1JwSZKnhecR
z/7xsj1Cs1JVUXJyqvEu82ks9zpBpUPFxwR/5Ez6lMhFhoScNvXW31/80/u7PGQurhlqaox60pIf
Lz6ZE2PGvElOqVlRiBY4XM6QYKfd4fvrfHFvpbAdvCGuyQ91vI/XcWqOm1yGH2mQcWMYIes6GxKN
laFvHwcIj/ucyIXn76+q+G/99ApLJJ8Ua45r2zgxPl5VM20e/dyNT7zkC3YUU+ZEdEAZIzss2jK8
/P5yX95MPhdeWRtvhrv8OX95gTA5ENBjlMkJ5RDTTxmrp9AKYV99f5kvvg0pPOGgNNeO46rPL4yc
mxGiRXryixG/J3k6NYHqzM5cthv0U1Vo+rvvL/nV45OC1xO1Popbtfz7X34ZifeWIlo1OUWDbUZ3
g06o5gyuNG2DobSLn7oKRA/Bk8Px2feX/uqmkrLEB8IS66Kc+HjpoIFEDxibX1tO9OljsLsVqNug
/xtv6F+v8+kN1X0yaxkpHCII7jB4V8E9krdqS/4ZVoMwgq9bBNHr3/hxNLtMB8SyyQ7y8cfJUs90
i6305HpF218nSWX2tw5Sps3fuY7lOShWNffx003EgedmI8bf08jxC/B3I+bgrqjRP/7hRfnyaTmS
6Ya2AKV9/kHM5hEVdXl2QoC8hN6rMdgCNCV+8fsf9OUL6ZmCQaiQrjY/Pa00VT7ttjA/ObioflBA
hHJrCcuDwxc3Lic8ZTUSFV1Mtfr9lb/6+jDT/L8rW+LjI2MNw4+BJu4EPFxcSzeFrcjSIzGdAAZ+
bVr6XN9f8avfagoTeA/qdZPP4OMVAVrFZEg2+SnuEPX6lByXbT1mtwKwMeDGgmEmLaPkD1f9au00
eSUZ/jsObuBPV40qey6HJs9PRKp4DFjEXL7CICxPLrkNb9//wq/u6V+v9en1ZLRbjJjceJqR1T56
RrtAtSqSiUcMxLc9fvO7/90FP70+HlJ6YfVxfsp0WvPjDCfKt3iLynvZmPZzleNo/RvvDasXEGIa
FhwsP93PkAxJsyTq7lQMqb1ndKbaSx0TbLeeU62gp7mxU51//zO/+hpNLW22XVMq+/NXgjQc+2vd
pSeGwU21rn3CZbcjw+s/3M4v39D/f53P34TK40rGOk3hkoYvTGInbA6hdRvpROkHImCH6EiEr/un
gu3LV/Qvl/20erawPsLebdJTD6tK0j3JfHRJFUO/PZn0dvSHte2ry7H9ae250uRRfnppwhakxhxF
GeI94e8SfFJHKsMAwHQWPXz/4L66oZbka1eOdgQBIB8/ebbDMsDmSvlr2uPb4j04yy2kB6tUB3tO
qwfO2d0fHuJXHyHLixKK/zHRRny8ppPRwFchG+DANMhdAz8qj7ic3HOyugIaiHlVX3z/K+WyVn6u
zywLryIaFtMztfnxkhO4wtYxbLYl3YYvLrqDuu+PRl8gykBJtbSHMK7SDxqZGhq6bHdqWII1v/8z
vnyuDqItmJmeq9Xy738pbmavrVVm6fhkBGAxVuAzunPoOlixOXHQc/3+al8+Wk0xrCQjPZ7tx6up
2CCQcArjk480+YgpuERcj8n4zsnoAJZppZ9GT9h/WGG/WgksiKJL/WZbGKw/XtUGmbZ0Y5dKOBSY
Caa+2TR0EsfN97/uq3tJIUMFrHFEKfnpxU1xeaMz6ZOTTRjQeTf6Zbcbk7mSKBMq/w/L29cXU3yN
2jSXcvjjj+qLgbgLb4pP0EztFzDQxpkoAgdUq+i23/+urz4O23IE53wmAJ796VKtNaGxMiyemhSa
DHkGP+sxrKYb8j6Q02MQrP7wxL56T2hn2QrKgRaW+PQ5VlkhMhd77qlra2DNYTEOr1Pj0GbpLMzE
BPjVY72nHwOT+fvf+tVt5XPAWW9z9BbiU4WjG79iQ5QU+3TsyfmMSrmdc2UNGw3t4Q8Xk19eTZlE
cBPyzBv66XeyI/r5hPLrhLy1Xpc0yR9M6cL4cCtrb2Cm2rAIdDi+nWm4t4EoQ4EMHX3TYBI8Z26o
IB4RscZoi17vY2JUzvH72yGXv+DzKkWduTRhaPBQQn98zUheLVICT9MT/nmE2r5DdppRz78TDOro
12SCaFdZt71HXiX0T9kSUcK5z9yFpGF8/7d89RlzfPZcPi6H/tinR9MOg5AQzONTWhDjCFBQACYp
BtGEf2Ov++uFPj+V2BybpCw4ymai+TmXUFo2Zi+lPHYFyvM/fF3L6vP5Dru8ui6iBVNhq/94h0Wj
0Gjqii4Ec6FijVDWQHtUOy5jH3hvNOeI9USkHV0BImrW39/Try4OPmjZ8pbjrbl8iH9Z/h2LDgk5
U/rJhR2FcjrGn35DuoNt3IPWneJ9xcQzvoS5mrQPoYuobf/9H/DFF0B5z/tP7wl3jPz067tyCOuG
v+tJmRCqoM6mnXOwW5U/IqEKrf/5z2X5Z7jPTkdb5PN5Ou3hO9BC8/DidPU90EvQa7KCMLJTKP6j
jZs3EG7yYKgvjBq13t/Y/0yXGoNCgwktDfKPt9scMRAmle09SVT2eulYs7TSwK+820mSWePbqJjv
FCl/+R/2pq+WGmg0pu24qHgYcn36kBd1WBUz+Xhyeoc5W9+ZkiUmmL2bMkNkvKNnHOR3uIfQHGpv
MJ6onrFMCILztobvAe222n4YLwKIPSSNlFNnXU4jXobT9y/E13+oXlZfvnNWu0+vpMWoEI+p6T95
EJeKPR06sqmF6qcbeB4CvMnEUEz2mgmabse5O/pikX6EUTQyOS975e+Diu2KEGsvcfe8DXovUxH/
oX776sWlG+Sx+5p8verT/awxJg5+KfTTYODaJOm+u4iIoHgDoNLN//OyyaQU5on8aw3+3FtLIGIG
giTtJ6sHgcwYbGZmWFaDPDf6PKggizZDaK/LTnrR9fePY/kZn1an5etUfJmWzUH4088krGE0qUC8
J/TsUBW6lryJIZWc+O0cDcx1U6viHbd/+rMpZXo3wh2PD//N2ZntyG0E2/aLCDA5JfnKmnqWujVU
SS+EJNuc55lffxd1cM/pYhNV6DZsGLAAZyWZzIyM2LH25Z+wEgyQHDJ51jTXADRYbMdY0ps0iHvO
EXUbNVqYMfQWF7nxrfUm2mK0LrJ/wu2OzdvL466EPUTFIK1MXeejWQarOGe3tPgJ70hvTI/WhDM3
mxFysK/9KQ4PwILD7Mpc5+1u+bghDQvBUWBTeViEWpMRQ3spPO8Yg1UO74qOGlsU55qD4x/tsHQ1
thX1JXqoIbAF3Y/LM15b09jpUQRwyFILczE6bLRM0COmHKNU0cYtHXYJglrNLvXopjOaarxy9In5
f7iYLhgfnrKlW2yI9uJb7ztWD2brHqniWtQoCWx5O3lxLr770aC+dGU+fomaccb1hyWqukGLbmwl
A3+YYibMo8lydafYnnolmb0W9hDxkGJWha6/PZRxKsF0qtCVowlz47tfTd1jzLOhtAq+Mdp2dZeC
6GssgIRZQpMpZW/ncxLAbwJtND+uyy9mZSlyEKtyvrwIsjOLc8OTpKlwolSOiUfJgEuhGRn/TkmI
Vo6sVLUlcB+0K8t/ZSlyCxc6jBlKULSHnp9VqbRUHBh959iWUr/LsY3H2haTa3vrWGWMTA2rq/pA
8sP3EH6Giff98pxXwj2mSx6VzLcqDGNerK9CE5HgXIcgQx6VPk5xI3UKeo7HDr3U5XHWni1VCxNU
FXVxXVtsLwLlXklrhHNMwhTdVDYK9UEGHb4cNWhU0P951z1fHnJlR9PZU8jeMC6578XUBtE5eYCj
wREtVX0f9XofHJpQi5HDYTi4QTxFiTn3e3adywOvzvVv7YTOfnaX+Z2/eqZmi4TF6XvnWAOZvksL
r0QWpUEslqqU3zrhgx74wIik3tnOdCEse7GKOsrXI0wL7wj72LlTQs3/QRstHTQkbWERY3oq9pdH
XNnEOKm4gs91Lw6Nxfus2hzRrtc4x5jNdO8Dnb6PtfBrXA3tt8sjra1QIkl2Lj5Jzfwbybx6mtTn
y4YIzj6OlRFu6UTCV0Tpx0n7wFujTRWNr0ql8s0uCcaTPHuq2EejrJuD2hhlsKG3wHrRFTit+yxX
xM/LM1t7hnwQiCL+FmWXR641iDake4B1MpPxaPahhrhRkFnRwdZhKPX+XIZuCofHSH5xzkSdL8sh
CMIIc22SP4jaEFPmE0qioAdwotq0pFye29pb40S30GMQZRJQnA8WgWuGgx06R5vFuDMp0sziI2CU
H3hrr8fRzsfRu3LQk25yjtCc+pfEwfJun+s0oIDomfkJttak/1ye2sprm6sttmPyHAUx2/mQYrQ7
bEd0+6ho2i/Di53jpE/HKi6t58sDrSUvGcmW3EI5uSHkn4+UZgMYDzDdR8fGSjJtKvUR9ydfwvWt
sgNwFOxeTYdG21wJ7aPZo6vX6iL59/LPWNnODLIBRCsmQahcJmsarnJ4PQ2smwYcvR5Z4luPm+OG
8dIngf/plWmvPF8uySRKydSodPMtNrMcW9Sw9RzlCFGfAHyy/efYCwQ4G81p379M57jTNLmA48un
LsZy4tJLM83wjsqUQVLH/mvEMTecM6bvfogmdnSCRBsBJ3mI81cJxA/zsUgoR8OuUd9ClEfTWaWm
Ut9gq5fV30SE/PrKtWIluGDLmD93HbUApb3zQWn28fyqmXwKQhhUfQky394JbcCrxOwh1m+xLdGC
xyLwQ/yph/LawlmL7xhfovqgKIwUeLF+cdy0qnLw/BMNL6Lbaywkh96AbrYiQOv3LExfuyUtEaLF
zDADiock+0ETNFhp2sKxeHj/O+CnUDh2CBRVY/HhWqhDtEwq/om2EzoGBfxYiqoZ9IkY7XxkTuLr
5QG1lU8H/QtKZaIBjklj/vNXZxfytwKalOQF2AokYPIi5inlElTejL0IJNBBLCX9z0g4dbzEiyIy
Tl3SdRO2aTgs7VXYm9GNj5cKRAJ7EuEThFMgtD3VsGrvWAbwJpEaPmT/idO/Pw6coI+RXSvik13P
7VacLGqMdDPpkaV6hSF3BZIO/wEgWFP9vjzbtdVGKkslcwDpgpP6fLI++Ku6N1rliC25J2MUmaUz
fErFmH0dukw+p0Kmt0NiyYcOo6Td5cHXNg2uN3AO4fqx4BZLraxRm4dO5J/AwNffvRB4D5ZuWe3G
ZDmvjDX/vxb3KZRMktBOkuHi8nI+USAQdPGbo3cEIsEVEdKCV4GigFwEgLl/xK2QNneT9uAaOHiv
9i44eCO6sphXolsqvOxa7F4a6fhFnlbX6rYam/lSB6QMB1esrvwvXhaoL2zkSb9taUp/HBtzSP97
/5PmTJ8LMDwA0onns/dlSneObLyjB+VtZ9U00GLrSi+aGpjT4fJYayegKR20SCTu0R0vEyNlaSIv
pmuGGD6YQDUUqfegKognAe5Ew2eR4wS1t+1GgzFm0hKFSSG6Zbokq6G4kopau0abNhkSSk4UZ9+I
ojKMUgVOXdzbLTt8aLFn+6wVjnWwR4EzoadkXyQGDVhqWJBdUlP/biVYktaVMvHpwdZyw8HPnSvn
ytoy4GVYZA2obxJInr+N1iFh0Ha2dyy0FEC2heBZvcmxbVddbBUK4apwEGHqSPmB9WcbjklCnhjW
WIo3fOmUosBw+RgmNu17sh7aT2owe7T5pO83k4LaaofzNDbOl9fE2p5qo4AzcZQ10Y4sTtIg6E0f
PqBz1GPIjjZYIldtk/BTFolb8Or9lde+OhzEUeKwGd+zvH6oU06XcxOw3J0q/WYNJEDdIlK0zSAh
mNxx8oXd0+UZru0vbKBEzhRxEW4tPm0oC33hRC3vtMO62Q09C5dUyBDxU0Epjo660khpBovb5Ftl
1NneCBr7y+WfsLadMlu4ucQqkLvn8P7VwZXTkFVXg+UcQywfbjqCpAaUqfynjYIuvxLCr50b83FB
gEB+wFymXcKYTLo1MF0TLsoNbXz05XAIDv+kKjIWge+18mxNDUxqu0Dl+YEtxiLpY1rkCNAgW4sb
xKjkMM5bTo6+IrsTYIn7YvmWEe0MHAeNnRX3fDvN6J1G3d77ASL4vZmj7bx99xMnIYnmg6ykxSG2
+JBrgUChgkp+bObWsEErZHkw++ZXp5RleOWJr7xdbp0qKSfyj6R/Fm83jSfQWNgGnKa0Cm9jWDgQ
J7Ha3Jum0ZdXdqiVD2iuMhB5UHUj2zr/+aul1HbqgK1NGJ46Wu+fZwmaO3pp8tjRGYexV36tjr7y
9fwtpKK2oLvmjeKDfriIfswyPLV6rNPoHIUDROqqqZIHyx//0vRG67eaTsYdXQBBcD+oLYa273+b
czJmzlnAiH+jhsQ3PMaDA92AMpfWEb/lX3sEnyejVvUrO9TfetYiHrFeD7ZYOk1Ha1A7aOEJqp7z
J0STrB7SSLSHagSbT6gN/cEllAAgYnIH/9LkHeR4d6C5i04L+nLIPuum9ctW8knb0KI7VlfWwNqC
o34zH1OINhxLP18Demwg6w/4haNqDGCWqsA2DqnewA0nCQ5F6fLTX11yaN1VdlDKkPpiOPzxTIR2
DsNVtEbvEw37qf0AkhpqJEKf4MGw2t+Xh1x/CY4FnFtSQCHkP5+iFwS+jwrFP2Wag7LKpVvMesEU
Z4QrAJ46v+lUMD63DZihhyx1LKxxHBnLwG2Bt96qxC6ktcoYMRK+VcU/dmv04orOee0tkIuZD06S
diQKz39ixvyxXkWrHgBeiEByGbg54Dpwo1TAea68g9XB5vovys5ZibR4HiCfZVpbSngS+HP6n+pJ
aZr9hN1pc5hAuv13+fHPO9byE5gLCPocCSMxWwQFZWeOEqOB6JSWWZBszRq94gu0uOnqcaGtjcQi
RkpiCnQzi5FQpZtgVVJIn6UCgzMm1f0LaAP9YxrGx+UGxRPUBw3RLMnmaLj19KjYoWfNMWQ0yxuA
8t3+8tzXVruJ6JqTk2wR1+3z15o0RRvovRqd7J9RWHV3ZqaUT8ILQg+DCKO+tp+vxeSclYjY/mc8
c5Hero3a1+FUhCfDiER3i99Wm+5bfaDrW7WC+5Isi/cZfwt/Y1kN/kDcgOhET4MyDz6wy1poT0nz
o3Tj/Z/PfD5LiKAAlGlZWo4uNrbRdso6/R+TAurm/U+ZQ9OwSJ2qxIKL9Tw1vTPRKBrRumOC/68H
meIT2SLrc9WuxLCA0Ey9EpusREYkUDlFdJJG89ZyPr8BEy5N5Gl4SrnbZo+ON8TNQYA8fIST6sf7
sOz98dAWQC+xSxky2POXJ712lvIBk32kKuxg3n3+AwoIwIQExEZK3czZirQrwCNR4Nk0ukKrqBrw
s3cDScdvGLGErlQy4wMSXPrRmD15UJKg+rzRvIofFMVqPZWv+6TnSve9L0ZMmhOHcyrt0tPl6a7t
WaRgiDdNQlGxrEVXRPcoCevgFMADi+4sMHw7PCT0fZrlrXpzebC17BjiGO4xdKCRTfj7nb2aWD8U
Le1XpARxacBJoUrFr4q8g34Qac6pkenqdBc0CWAFQCuh87sleoEDHTkN/6VmElfiiLV9hPWt0xSM
Jg8vkfMHHeptJnNv9MH9KfLOn4iS2tKQ4a4YgX9sqcOkny8/gnn9Lndt0jV8TUS+DL1YXuZQG1Gk
c2amXgOtWPO0zriDqGnlu0Ix/U2p2B1sBAij/pWdY31kioP/M/LfxN2rZ696sYpRqE0EbNutvqOy
a3YvNDI7SNgHRT6mTopQyyEgynYfmLMtTcJuNFIoW86fsoHri8Lh4p9GGpmeURx6d3YNffNXxx+5
Hbof+05Oavnv+4f9q/GcAxRNysXLFSgXSUQ2Aepc0ew7aGBuyDZ+E0DB+N4V/dAAVoji6QOztSkR
8j3Rlact73awbs128Em55pD/v3g42Hypcdi7K1W4aPs4xf/I9RMFv7zL011L1rBZcMrPWzYyp/lT
f/WCoRmZnL6hcmzBdI33NuDxWyAPoG18tZG4NdIMn9hhJe+R2GJhLOVWKVkMG1G1E4AAtdC+NUir
/Q/EYFRyKIWz7jVunOe/S4diNOvD/FMzBHTS4R3R/wRB2Pxjx4334/JDWPugSQ/qEjXPvMksxrJA
uLCKDf/kJ8DiNnknh25bVnQPyU602wTg0kdet8G6JmtAE7Y1h2mvnjpJL/qW1CQ8zR44L8OE/awd
FsN/Whp3QHzJKmxV5WqtcXWeBhlZxJXz9r1Y23AVQpjVQXCKpnA6Uc9p1c+9U+rTi4esqdoaIGWv
Vdzn9bPcuohuyQeRuOBoXDxbgEMAhM0uPIEYqX9UUT3TJie72Eg9tdsrx/DabsXNmaEMIk8Oi/PH
mmtpFla0DtJCG9SwPbBPeebWgM9DPuhVsk9kDP6jCnNQVu9fQrMUmEwQqQJSn+cj61PUcGHj8A3A
/fzq4sB+gE/VAVPXgp/lSBHhSpi19lxJ9nIizjpVXuf5gJ6SaMAU9OCEOQK6aw3vGfUurs2i2YGN
icIrEqSVCIuCJvx8LolUD5YVKghixQzo4erMNb1+qLGpKtgM/BHcWTrV41PbxhiEyGRmHYXYoRb7
yw94Zb4SyeHcYEhZipL4+Xx1YM35hHXWCQKZti20grtDY9r/jKgcv1weauUz4W7EEppV3XTDLE4e
LItgHxlpdBqMDIfYaTJEcaeQC8Ja0B6Qf/ZONpZXFtDK0iWzYDlzEyXp6eW3abUYiWS1EXJd6sTW
carAAZEo5H/w3sz7yk+SgyfQuV5ZRvNGs/g8uQqZNhcA/iJ3e/5YJdidTsF69YiwdnYiU8OueE7b
kl6qyw91dX58/syQ+xCNoucDjZanWX41oHU2MHjfJInEdyImnextbTjXyXOd61a9oV6Puv/y0Gvv
k+9ybm0i5SDsxWZrBBoGL2OCxMLv8wcgYMa+i4oGsL+hbRuhjFd2obVninxk7rrhsslHcz5V+rTK
BJsshAYdiN9bYcaIZGWR9Fd0KmupFAAJCCwoMelcaxfXOthfmeLAwjuiR+xvI/Do4POU/naUo7IB
wBN/1VJwSAe/ygEY98o/pHqAzfhWY8HLMy2oXpNsSjxc9e7KulrbL+hz1NFBEGC/KT6U6QRfvq3t
I2ohR70rMQj1bzTZ9O3XCGcGxS0Vo31BSKGXB4PqlH/7/ndO1EA2jkYr/r1457LrTLB7qGUxecH7
JajH7Yhkbz8OlrnBZOUDjcES+Q+qSHYOjXrP+TvnThLo2It5x5ru8t9qoWs5RlwWVgzbsJiU0LUa
ssf3w4Qn9vPlqa4tNzQLHOvzyYNs8HxoD1w0FYpUOXoSRdZGV8q2A3cv6z8fGIczjsa1WQWylON6
WBalkECpJ03hcBMXlUw2Bgm6awqQtZ2eOi/QBvJUUiwThDlAXxgbyBHhDzYbcFjpPapdTGrbPPx2
eUrrQ5GIJMzkfrmsWWVpowBeZihdieObLlV/x17VfytqztIPjISuARkU4SxpmPOXpMGrwmk39I5p
GDTbOMvxpy069YE17F05qtcmRcaNTMT8qt6ADMrY7KaUcvNRhLDBx7ROsXYPsax1/cLpr5yVa9s6
UQhqVW6mtMfOP+ZVIAufutbhECtHK/BxmArVHs93WXQTRgh4n986lB2nO0ef8iuvbv6glgeXM+/n
jkr4bCwzLnpCPtZEEHzialL94vsoviRS/V20mvMgosAD0G7NbPywKB+auKmuhCMr87ZV4hGgH2QC
3tTbFY9+2MbvuJ6kTvZFqdNh3IydU9xrZpf8tEon/FI54B+vbKsrRxmXNQ6WuYrNUbpIBMTgCUff
joNTIu3sx3xOI72sYTFbSmy8EDVEVzaX1QFZsvMWzo14uW4bWOVdYUbEtVjlfIeB7X0eav+LSNtY
cJAk/pUJvt3M0EGRpJyV7oy4lHmXM1g3B4x1HAGqvUBd5LwiCNN/Xf4c37w+Wkd4c+hByM9STp2n
/WrZ6pGaZgqOtacaWNkXJxN243aDLAJXjnoDcE63QyiZ5rtZGYtxF6EBlI5oEHhJnOjv5lDwpPkM
xjA/4HvfY7EUqoDeR++9Z+E8KPkbIRy2AxT055NNBhZmgK3JqeNtbrn6Gdu4ArWLo5X2AuQyf+9e
x3hcLykS0y877+Hn4wl6IMmUgqew6GHv6JModNXF/rVQPoUIjpL3forzcHNekNSYzcm7CGExy8g1
2ccl4HQbHE3Q51ucfrKbuDKrQ14Y1gYDX3nlu3i7gPj8ub2zP6P5RCl0PsdxyIvUMIf8NKdPbgfN
uY+9EPKw1ZPtTsuIzGPQV1dkim92dp1BuUVbXPvYbc3Fqu29vAogt+YngYmT3AZkqF6SMVLHbdlc
vQWtDoZol1dJpwfF9vMZxoU5QvtIilNJvPO9zfPiWRZU+MF+q8N7I+Z5Yq/GWkRrXWhXvTZmxSkZ
sXHZwS4Hw4vYEFbp5e/+zXY2DzQLGAjU5jrr4hapTUVEWaqHnFIU9nMfQ2PFfTreeNLXgIDa7ZUQ
fW2Z0IVuk9PjMoAI+vwhDpwGFZLF7NTQcn3bsDhuQb+PvYu/qHkv81p5LsNmd3mSb2JvJvl60MUy
EWaIkaYe5ae0yqcHVoaC4Ws4YNttY/fyvS0T/3eATabbYdd0ZWNdWzUgh9A2IjLULbl4wNjC2AO8
hhxRQVaj50rsbjt0ELS3lLaH4+WJvjks5okSbsPim0kZS6aYZycSBXuTn8Dyl88xVs3Q0PMsu5YE
X32gdODTiS/pwlp+7JqiS2Wq2+w0jZQnnRRrKd+Z/q1U7/eQS3WE0WoGlNWKLLmydb+Jcv7O8P+P
TD3tfP2UU6f52OtlJ+jy9vfCJnlmTQhetdbHSqPtnK+TXgxY2GHJ5c1iaeXr5Ue89sEIyQNGKSpg
Aiz2OaMFv17ghnhCFHGvaYXxpGE9jeUBJobdoGU/Lw+38r2gswHlyJ5KAXGZZiocNm2+fUhHudGQ
jRhSjDJtkpJsHvFXMKH2Q48pw/7yqCuTpK+OGwBj0z67TBvG0Ewyp7WzE3J9eR+quXeguS67o+kR
y8MYJEj53jAH+RIHMepqVBeSM2TxXou+qufI8ZQVTbwbgkorbyrYt827j+LzcRb7Tw6jZQDsmp2A
UHvY8tBnfujaTpN4SpP8uPwYVxYrl23eGy8DZfEyVmzTkIAgzNNTrReloKfbaW9FW9V/ZiX1qYwj
WpOxDeAy5laz08tLhIWkc7j8I1bfpUkbFNEHp/MyEVu1pQhJ/vIuAauTWoqng9949g0ByXSYGnTz
l8db2fDQodkCRR5jvgl2WqHQ7dzp2amIsQJRGnY5t6bsejNNTpZdWTark0NTDNFQpYFtGclpZomt
qufnbERhi/lUPr1QU1dvqzoQT7hf+lc+x9XJccOa9Wh8IUsokJA+XrMTk8vjrnoYWkOp3aLtg2yr
hIOjX/kM1z5+2JOkByn8UFSeZ/8qKLcKTVZJHeYnvg6ccSMcWCZPqs/CbtvPHOrTztNr+d/73x/U
P9QwsDxI3iyiR99SsxiXdr4QQ9iPTiFo84Kc/zOT6TViyNrbo6eC3nlqTCobzfn8RA6Yuh9x+Gka
+OYPqR6Fyl2Om9f4SIw8eD/VVqG2eGXNrD5VulbRd5GM5J/zUUH/k66me+cUFar6FSWZrR8adYh/
i1Kzv5Ze/JirAYjoy4915cgU0HjZx//mVpbpXtkYSCb1Oj2pXh1+c3AjdZtWK+yt3YcCR9LMdAI3
GG0tvwkwsA6uxHmrk6YbDEzADHZaalWp9eSeUIB2JQkcdM/zArdzSs92laYSuzaYgF0nHXTry7Ne
e8MmjTN/2yLZexbbOuCCJsBdl82gr1IUTfa04YwsbqJyBqyjl/nANOfGCuRcbHfcY8/fLR1teoY3
IbA+oSU/sK0otxX9yZ8nteluzQZF6SbW/OKK7Hrt3bKGZ/oDdQqqMuej4rLk6ShVQYVpHlzrES4Q
YZB/FCqmikPfKrtWN5o/cRPEXy4/37XXShhtk62z+Je6WMt4w+ATWQMpK7tGPoIsx9cNE4LULYpi
3GpVWmwds7jGRls519hdZjUAo1K0FefzrToVgEfoM1+CvRtTt/qXHpfebTbSUbkN6wIjlhiXZFy9
HM98CapO/r4873ndnCW7ZrosogCkmixoKn7nv2CKO6F6Jb8g0yY7ugu7NPhE/cQe9pfHWdnvGWe+
p1C1EG+UNloUGFUpQQ2VGJRghpaMbXtbTVWc49iGL8HNB4ajg5F08ow3WAryyMFopOOt6AT2gpWU
07+lPVie4U30muUJQL/370qs2/8bcLHZT/1kcV+G3t2y02L4I5XBbRWnPhYVl0Cs3LB7G8Lsd1z2
0xUJz8rWwNAIaSijzu1Ai09VVrkWxxKuku5jF+RaLebye1w72u+l0zv/xBDmryyalY+FEWdRNSQ9
JPOLEaGUD42BkempKqvgk6oHEpHWgPspPk3Vf7jVOxh5WfjbXH6pa1/L62EXz7jt8PcThhKfHL/6
lRe5vM+MJsZLJu/KX4VX3SMk+oSvWHuHV2pe7i6PvvqYSUcjqwBkRqB0/qXU2Yg4quENT13hn9Ae
3pepP/5qVGM8GI3s3x9fc11AtsMVjb+XKxhkd6xEfZycrLb5XVc53lC6L05KJ8xrqOmVXRdZHwl9
YGOguZaXFNG2XuaoAQz4RL3zyiK90ytvaN1a8dtD2IQNxsCBNzsUv18PPW8/r4ZevFKsAOMQ/nJy
ElVEW40sHblzFMM8NoSBV57o2qrlnEQZjoyDHW9xhKJHp/YfG9EpT9sOU5RJa7o7rUw6LP0U6Wxj
RcPArCvxfLq5vHTWNj8SXZTx6IdAR7pYOlnrO02ioPpG3TreDybtaDaNAX+Mtm6vxAmrQxEDcgv8
K/laDOVBBW9FoEQnJMjVrV1O9W2X0/mZQBN/+cCsKKMyJdqyOMHOPwglH814xJvzhCludLAxB3SH
uDWeQslB8oGh8FKeGYkk8ZfNC3Ji4YrZG6GaSswSu3g09lZg4AwVJDIfruwza98D0Jf/HW2xUJox
HsA/gkbUMKjDsa1A2vUovN7YhAkeASWuR54LQlgeCrPOroRAb7XdfBKIAwGJQDdgvSwe64T4UvU7
Rk9bAkLM0PsEiqem9fAUaBOTaKwH7YE0nPklxcUbiw5U/ncJbt/XejjW1hJgMrY8OrO4wyxiA61s
R0wZo/SU9nW/74JY3lOYr3aWiSu0+/43jJ4dRAzdy3wpi40AQ2m6rYSScKRg+RCmbSQ2RVgjqi4b
Ss+XB1t7xuhwjJlFCe+TAsb50k3MulDGLI9O1E2bEZ2viPvdqE7trksqjHh1S7T9psb/dbwTOK09
OZirFVtUX+Xz5Z+ysilxP2TvxQAD14SlQNB3omCoE+ByYZ7IhyzsdWcjld41vT9eGs/vPNWure+V
k4ziN/aBsGNmLdviWVMJs/CfReBVojn9bSLNE3uJV6780UdVCRggtLP4/acnVT4UMpCq5wh/ETI0
Wg51dRrCk91m0Z03DTk+004/3NBmqj75naq8G8WNwme+mpoMN1NyFjshSAcVE08P4O+oSJemYfsW
I87kM62r9saK/P7agCuhNJoZXiQhAuiMZXFK75tclR0DRiKyNm2jDfkuFr1QrzzKtSUDmZoLMJdu
DrTF4q2Fbw2+sHmUnRI/a1GN93eaG71/31Pi9A9lYZNb9GBMDO8dmS+G0tSsXyNNhKrh/LMJQ9QS
mqDFJ+sdLtYdefMAfJNeJAh5Yx8eCTraamM6mfznnZ/JvG441riiAXcE6HA+MvAhFdSw0558QXl8
I7HHaqlMWwEt3aE16BuRTc1+7MS1reLNHsjAc9YIUQoSRbIr5wNHmW2H+ZD2APGb6jHPuzu/hUOM
FXzavzclNgeVM5GXIoeg2LhYsLg8YTXtBPIUG/V4xC9yeAkxldo43Sjfu9vOQ1ESZsdB4MBXcj6r
surNoRORPLWUPvtdrqAH2OmBOdynGTZwl9/dm+1mnhZZMKJmdDfops4HKyKdiCoykh82Xeo7v/an
/4zeGo9Brebf5nV2LZ5984HMk9NIqpHtp9VxiXCfCj2pqybOfvSBme6Mqq4CnLOc9D5xiuknELLh
FtSm84Fpco9HloaLEi1Ri9fneY2VDTSo/yidytpmmaqoLr0nKB8dK73BBbcRHxrRxC6FtwTodFHC
KfgSI4rhyY+0mHp3oMf3MZWt/xhgcrgvcru/Mt6buIjnStxsz8SNGaG7mOGoW0WvDHb6Y6AfaDe2
obJrVHP4RrWl3WPdGpRuGg8RFwfHe6eFEQcGt3g6bNEjs6+/uXKmWRRgnTxGXwpRYYM5bZpr5kXL
ZiBCHGIuUhQcizQWEvScr1NwIkpr1br4JYZy3OdV0fwg1UdrwKTSoKwHP4qhVvYxXQLfyDvUD1Fb
PyOHar5e/lz+IoFepWT4Hcj9/vIIZ4Ej++3578jyBqWIOpU/TS2xlMLVlWTo7vFYbmGttw6gKTen
pyDcwcJQ6ZOII1+vXYlNff9pSozJuPFbO2//NA1Mjm3aOPZ3iXPebxkj7KK/BVtw8PthjpABbavT
PVW9Vf+LVtc8YmCs1q4w0u5JL6w2/HNlavO+cj41rM1QxtBMN291y32nsZq+CD0R/hx65M5PKB2a
nxjbYhNN2Iu2fpSqv4uhRJs3oV4a+q60BjXRd1mYJdP9qBZCfJahEiTuFMg+2I5Z5I90eoZTcVDG
PPaeBJLq/DbySXpgWAlj57ZItVQ8xzF/KK1ON68oJxa7G2c9wgk++LnRfCZWzkmLV6WFCUGfJ2U5
/kJqnL9orRO2riOwVmg0x99bWXelRYzm1eVDBFyKcAKpHwlSgsflfhr2mZLQiffTTMLCPCj1yEXM
RRhfWndTOkh/V3agrjcSWYx4rFoaxxwYR+PO9HKRYaMtjXRfRb79Uw0CRWw9Z0wjF/lXZ2/K0CoC
nOqDKntJsb+M3T6f/E9mS+/Hg2k3OvbxjdNnh8AuRXasDc/z7yuoRlP5aRqaomwesYVND4ZOjeVl
ioBK3sR5izkktgRKgcOvUQ3dgWpMdadGWVpj+TuI8PMk/P4xsyrNpoGxjX5bdYDpYW5U01cjg8Gz
rZWObzKRSbmPxnHobnDljL1DHnVavRkSP8c+LimjaN8WztDeDfZUkYHr9dGznvIuTf7EpMU6V2pe
Ve6kjpPgr9EYAcrXcSKjTZLGpu8OsDiNaG8lvRd+oQ8k+eGMPLL7jEK53JRmmkSPRQmvuyVZYFCa
dxuzNJV7vfTkT0l4FOz00kk+ldXUNiAWsCE/mCDU/F3tjIlxO+D8WmwbDd3kbuqqvtjhOJs0bpMM
zgt4Va1w1d6snQNKvdhzR5NW9c3g1zpGwoU+Nnt6etrwtlLI00A2mJSXmsPMu8khD6Qu8qsh+OqU
fWHvMmEF9rZuUbc+ZKpaJCC3rdTpdpA91HCDFneQ952RC0nxALrcpiy9iPagcbC/66RJrXs5ak75
lduT0T6ZuZkZaACm+E5r4Qh8KQK+2Ycqq4Yn1aza1k3MIHRg1U6Vf1t22uBwAFaluTP0XKQHpXVk
9KjGWmw9FWFjoe4FrT/d1KEdOW5jB6jY0ymjQd8YlPuwpSC36dSoz376kNHazcAx/9u2ajluSisv
PrN9zk8tMvwBc28tGO912BLJk8z76R9/agJY2U0uC8yFwagAf0jUypOaW3Rhb284s6zx4GMekz5N
vaqIxNVjNtdiq6QgBB4NAhPvK1Y3or0tS98Rj4ZaKdmthy/1kG/0tszSr3jZK/5+gH0Y/BKdVWaf
alUmTb6tm8TTdr2nFbCoZBqq0XdPCdpAc3tRy1zbpH2Yml9UpIfWfZojsbqVZe7nFI24PWz49Nrm
q2orWubvtUnXC3zqQ0V2bp9ahnfX99aAW0kV+nFFd3eX2FHjYicC5rHytDjYatbokVnHWOlUjIGv
fgv8Sn2ZKA76bsW+EN2GbM1iD/Jf+9fDM+zeEJACtnSL4zuqdZWqf50CZex/Cb3QkaN0aht964vO
fDIUPSgfzJazyWWHApxs2z7+qqXXO8PGN7Wm2naOhTin1/JUfcG3OPq3RepqPqkq96KRzJ7lDkqU
ThvcWs3DBOZZuGolrd/WlOnHEhyGYHkHOGdb44TzsFfofUITqKxrN4dy5G+00sectJR1XkPcskFL
GGkxIDiaQgE2d2r/2Bhjp5s6VtLPNcJF2w2s3B5uMooto9vVvoc1r8zy9K7Ekqreq0ET3E56oott
1eBk7jpjMzaQ8JSoVXcEVXm6hVBrf+qUSSnd2rAysTU8Mw8OuhFpBlbHJi7E+4qO0fi2o3OpRouA
iaP5AzBJ+sfrDL7rpE3qYAuUtjM+0Y/XtHdJBY/2ASJ91KX7SJ0M6y6svOBoJtFYb5NJNwNg/Rqe
4bL0za+0oUf9VplGiUks3Mcu993S5h690eBmf/KN2GtOiYNyaUOZSItwCFTn2eVFp2yp7WvFnigA
SFfRskU9553W3ah9pnFpq+gl2aRDkE73dZ947Sf6rwEmJHToniqKR/9xvBn+Nz8bx/0goFv9aaTl
axuznpB6QfpP6oNZTNln1Ykdc5NbVWTu9MFoi/1IyanbFFZpDHuF4iYK7hgnTHeMUT7eJFRJgm3m
GfKIO2s43vfN3G1sJ6bR3raNM9ug5mHu9lPTZA9VjOZrV1jhYN1momc906WtWS51xLx6McIsLA5o
mTpr56kZmvS6kIp46Dp4Q2Jbg6wSv8cUTNWTSpsprfTmECXagz8nUlED+DxPusCHduNxmymObdQX
efj/SDuz5bqRJE2/Slneowb70tZVF8DZSIoURVFcdAOjKCX2fcfTzxfMmmoeHNlBcyrTLC1lkhhA
IMLDw/1f9vDU8WjepGU4Z975bGjRzqDxJ/yQgLNQ86IatRS7p3nud86UzC9xYDT9oQja9L5CZbr7
7Gs+e9zmGMHVmlccd0XbaqWb5Z39QZkc8RRU+MhbqJYg1bJk++F1oGBObSovvpbiZUzQf1JaJ8mh
mKyJUZ6kSgzF3Z0KOGxNbtT6caoEeSEOg7ZUX4iK+VMztcGVFUb197acp35fKlayZnCyuLHwciY1
UiDBCDFyj1+WDRKkshIS2/CHk+qh4UpWOdwofaZ8aiVk0oISRwGrKHFQGFulXPm8i8qB6OtSXaRY
8XYnNJYAu9wY6AzVUvyjbcux8pLJjJ4zSlIbc0zTtTuDmLqjxNoGKPzWkwMoBNt6UdJr6sA26E/F
L0HYSncxnKj2mrOjKDYKfAZ7YwQUcve50RvO5yyD/r2t5Lbqt3Uwk5QlWgyzAE5ZdeEDyr/XQQP3
lHlbp//TH0K70DdQ9bvoYZBCWd7BM8nki8ipm59VbpopcdPOiqsZkGN/INfLtRWs68nCgayPxAhX
MzYjl91F3amPR7NBUsp4mcmWa3GaK8Ftoob11SD1NYu26op6pdZ18vkYU9DXBXNSCM8tbmF1l9uT
SsH3RZxanQs/YoguO4nSiVs4Qbemgmssr0ZMDqURUfeHBcvSWbxjMCA3OoeR/DLGOKHtylLJu9tR
anAqN7jIDFujVmZYPXw9Y5Orqf0ddEavejRnYEtNSH+MqRvD6Ey/hhUifOYeJulc36hl3ikHzK5N
527G3bvEr1y4K+duqWlh+SuaSt8gPe9hJ4xugdBH9K3kJAu2Pjoc2Y1jp1nmqUAXk63aqcozGpOD
4pp6VYGdLOmicckp4+ayyMI5vNfr0qhvg1wtOrzUtbErNqC85cCTcPOWbA+5Tj++yHRApW4R+SqG
x5A2pa2lJkbce63ZK9YONWAcyL1Rbyy0cwgWFMi3WW/0wly8aHOaaH5c9s2dPnOEPTp+kOU/rLA2
mg/WrohVgijI9U6GFkPtahGyUCGOo6Eepmf6BcE2mnMci8LIvrFm7QcWj9JKn2t5JJiw37ggw+Wi
kKrS0jqOkG0djsoQtvKzVHBX2JlTEuwmKVFv5dRIg71sz/1GtVMtdpMQ0Q63MYtEX1n4y83GM6DM
S4imBEK7balqOgSyFKROrj4HZqB5lp0k9/lQhC4VfJ2UAyrbSjHypPDyNiIbG/QE+gFUBo7fOimV
zqjiRn22dLKKqIW8n4Z1tBsK33elwZz3qHMoXh61D1IkxVdKpweeXaVrgvq/eXNmnk2PYAWFJnVR
T8uMMGODp9qz30bRhQzzaqv39fQF4JV81bXdcDifALz5xr+P2ry4ILFyQAl1VU6L4xevJ6sbjMHU
n6fYaX5abWreONx7zCvoNJbsRl1sO5u2TeZ0j/2XxBW3luptp/blvPEH8Gk7sBb+SkFjUT2lWcJD
oSkLj4F6rb4kFgRY8HRQ3fRnYEChp6K1tLWLqpPduc+H71mBFsFurjVfflyZDTG9y9mggwndhlPz
VM60SSbwbUTG5zC0/QcwJnW2QVyzPFRhqznbsAineZP4cficOEX9SPc03kK8lZUPnjZiAiD+EYUB
GkPkECfDu4qO7kRFbAyj8dw1vX0b16rl+U5otiSBlUXSaRdJtz//7os5pzNGUgQ5H5E2yo/w046H
NK0R2hTqfI/a1+Bg3clfpwtnpW60CC0nQyzOFxQtjVJNY/WR1wk/Ka0r4XvzGty339S78y+zSLpO
RhIn3bv5q0Y1tOSakZTPySW5vrE1rsNLQF/nh1mbs0XUUK04LoqBOfOv8028kb/Ch7/9z4ZY7E9s
0Ftf8iP10fQqT9/4briVdueHeMNKvVv1J7O1WG0RQEcw7bxG9VLdVPtdhNyp233DBdb8GUlu9ORc
BBvpggupUa4E3mUl8WRsERDffaksQu2wHXi/ONjX+qHxvSm7lRthw2ogq+ty6twY9jbQLhRNciWj
ckGES/LV3Ox45s1AZDDvuQI2+gcbVCdPJj7+uyeTgR7F6cgaCq0f2fClyZ+7+uv5mf/thoCphYIg
8HPC3vEQatipAzud9ZO499ml8t35HmyCXbES5H+7TN8Ns9gNxRRHTpgwTPFncihepyfpYtqff5O1
IRY7QTLLVssyllC3DbZimWLZsPnPhljsBKTmqP6lYojL8lNwqV5UF8naThATfrIT3s3UYifUoV5a
NZIaxI3ccftP2eSC7a5/lDVmqF7yU/7xn73TYvU3gSNLbcbqL/6cr6QH7TLfr338pY7GX+v43Tst
1rGVKGEp0bp69L+Xn9R98d28HWJ3vOzrXfsQftNnt30KVyBga8thmUQmxViHEWNOkwd7vtpIpefc
m9/+s9kT2+vdDs3LIKWOxOwN2/Hw16LTLs4PIT7A6YIgMxL9TSoTi3UNjm/OmiJRH636spC+2vpX
Y5hdbXj+z4ZZrG3MhH1EVRimDLeOsY+Ty7L0olXV0uXyxvSCtiDkMxMEA7Jzi3jTWnU31qk8PzuN
HeauEo3dF99WqXzQyAj1XZEX1D/It6ODBCQo3yRUhP6MklpXvADAxcvH3logEUHFcJ0m/UQVeBGX
pmGstbj1lWc7SQGZy2P+uZZKaWNgEuZ21jyu5B9iFt9/TMaD30idCTAFNYplWsl9jsdJnPB7gOe4
7vpxlMId9a1pJayLKHE8DrUCwRUjfaPKtGyKY0ZN809X/ee+UW38owC+d/JlV0izrXhWWTQfxAWT
IlsMRTecyhaOhm+H7LuNkAahFQV1Wn7XqszAtVjNZc+WwMxaxgzRMG7LtdLEcoMLmD6iPDAk0KvC
znax9VrkeOQ50qKXRpWiqzlMos8mzIlr2ib2Z7Ssik9p7jsrWfHJ9xMoZOEyBqUQFZqlkU2mpfIo
0d6hTqja22rEsRT4geqdX5UnX4/eO0kwM4pTPDSQxSaRSpu2bqbkL7WED55Ho6/46gji5n6Whmzl
xDl9JRvuhcCjQeShwrMYzC4BOgCvy15KM+8+1ZBDvuS4XaxMnPgaRwsSgzbiF5d5IMdk94sohqVs
gkGbaX6LwqLflZJpXPdWpBziIHsYqFYfJMAxpStJSu/NXT98EE9KVRcrc2ETAZqUzbfk2RpymlRS
GNjfqpBjwS2S0a5frFHu9Ou8CDvq53YtvFoqzG3ye+peqGe7Jkra0q8k5Y+tTPpbDWMxH9S9uekD
NOd/lgqvHIc+7V89eGglOiyx5yeNle+NDvnRL9kcWNZV3ea6sjE0u268gHaL48o6q+9rjRZe+Qum
YDfhkMgdPWldM8zpLrhO2pjNZaY2RrnJLaXtM28KaJQfJr2J9Q8CKJlSCuYWtB3xHziTi4VTpQ7g
iSHRv03oTd1QRqF10VN+faztDJMl2i8FzKHzO+Nk04MpEvBYtqAMZXIJxq1ZwKFtZvY3qiWxB/7J
d1FIti7pZGsX/mxW1zpm6isn8OnaZc9Dx+JtuZhSmGJtv4ttvjr06Vw2/rewCY1gU6NlncLXaTTj
QIfbtvbpgKDkRZT1cr7DtDT3N+pQTOZKVFjeKN94jcDw8AZkR6JjevwYvbiG6VYgfTPnoJlvulYO
6g08Z1O7CHE4QnmkHqpiC9W05CIYZ76xkuychCWmEnSyhbXSG+RyMQ9yXOpGJKvFw5ygh0YPMh7H
nVH5Qj60M4O1wHQyHHMNNZ7FBV8KbZxFgLeD2gLTYyUPKb6/YFebHDV7KS5RB0iY9/vzK+tkdvHh
ovRGhvUGdHyrUr37yEMy1oERdtI3QK3Tl7TTcLZPtXxfJsGAoKbZbaY0Hjd6Dmv2/MhLHDZwQPR4
BEJP/ItE6mIjjbls+LWe1g9aWEs3deY4n/Q+dm6KqTM8Xlq/0pJM/aL4enijK+GfqtJm+/PPcLKv
ONGEnByq9VDmsV89XluOkSWoG1dk4xw2sZtFWrIt1SH5OQxGfqlXwXMEGGd7ftDllNNBFGLiAnpO
YwNG0fGghj6IjKIzHuqyyG+boCu+DNmg919oUM5/DqjZmZvMmKv4xg9nf03L9GR00YTj4sv4TDtG
BMej03+tkt4exgezsOxPfhrl3Y+mVJ3Ui7S4ll2g2mO2n/R22BcTpfePfnWqapzs5J6Ix4nDaTHl
fh+MZmRG08PA5Ujxwli1L/PE7pJLrQfq5hZtOt3koGG+xlVjXub9FP3QCn/8oO81jBzhMQrgFs6T
oIUvdrVkKIMzdZX8UDUt9hwkCWW9H9Q2rS9aJwhSTI2ycqW6Kn7m+9MPASpgzOC2IC+Dglvyarsx
A0sCIOABozR70+q983munFc7S6RND/l1JXIuV7fQuxJ8SzJhNEAJoMefOjGQr2+asn5Al5e6X98O
13MTzTvJcQLVrVjodBKy5uf55S0+4PFLQqkQioHYcAjTwcW2DhJDKy1SqQf0zDttM41G/Gjok7Z2
Jv5uHDYPJXQGo0OzWMhZNyAfHTkacbKXossZ6VrLy9S6XhP3WQZkTbC9hfYuPUHi5FKLrgGHpaVp
pzwEyYifneIX24H2oBuiYv7R0CCGIqunJaBhV7iUuXG6ONeBcioPtFGLT9qMPHY36L6bGCxROZHj
TYs4w4+0d9bwCKdLE3ivQLtjYME30xZfTYG0mjadKj8A0bZ2eVpbqGuScdgunijmvdYB1jy/Tn4z
Iu1JIbAj2uRkqMerc0hyOWl6OXiwwqTZ+abV7hwldxATCsFOW9W80l472Q0g3YWkKV8RnV/y4ePx
glzusynv5oe4UFOseSgr4XcVejJ75CLIZHNbFt3T+Xc8WaOI6snICKL9bYHmXbbTMAvLQ7vO54ek
cKTPSarpO62ZipVV89tREGGA7IKiHvnS8Zv5AdiJDmLCg6OM7WZCFBVgYzhenH8XHn25sykUsEDh
/L1pTi1bdUafz50F9vibL9VSe+XXE7QoUyuq5MdoVlEju2Eio7HparB1ndhFiALNgrnujUz0neGT
/Zz8uJkO5oD0PzrLaQiXDs2KsvHwQVedH7RCrClxnRG7sSc0mPA88KTQHGrH1dF9lTiiR9OcPW0e
/OxzoxVd7KPj17Tmvi7DjkJXLJSPvGGqQyPZ+NDHptEbLavMroLSB52An61G5XffIKgK/ClGFt+k
2m4DTLwAP1aFjesXBvJSHrT/fgbxl+plbxw6qIZAgaZCrRTTDYE+JBaVyS4y3H7Q6uyTE4ODu0lp
KNfDJsnisUq2RtXYyRVejWHxFMVqUXzNK0Av8QUwcj3OvcGUfbCbEz7DQeiWigpY0A27OqskF1Gk
FAgcxlU99xypNbFwGYyquqCyocSPc6zCnHdDv+Tm6s5DGZodNyXqFYdMNqb5M7bBbY17W24nf8oa
KUfp6UHVS599Y+ooe0KMiHc18Nvo1Y/MPN9GYNK4mMKSsPhJI9/wcuAE8Xdcvs34z2JsE3lXhekw
eEY19+aDNjt15WpGoma7MSpm+dYOsML7pAapEYGV08ouCdxUC/GuA5ICacm1dEzzblrFT+Erjh0M
0kOaRJZ0CAKt7e/0Og2yZ8zSoU05o5Mat0kNEuxZlim0jJ4SZ0o1e7IV61rNIskLPAVwMPtFbw6J
xaJSx2jrp9pg7IwAHNnecXJJ3kxqMzZfYS80+X4i1Q33JXX56SI0S3QWylHz402fh0GzsWwp0L3B
H9BU7gINrzvAYM7g1ZUGuFP3+7K+hNBi2l8TW+rsp8mfnHr24h7hoO0opUXgRXUXGvuokrMQUKRp
9zvysTnxDLuBypfOdt27Ez872vSKPAaJ50TgoiJXD4vBmlzVHOykZrED1N32lVlBAYBP0U63UihJ
8yUdqaD9PPSdGj0DftaN/eDbVvtt7lMNTnqQjoObpYjrvAQxSP4tiKsuy0nqGgETp/jWyPehXsWm
i/RzaNpb3UIpiqSr0LUdLoBWdi0BFDViTzd72ca0tsHLKXf1dALB5eKKhauRhlhGfc8j2MPFyK01
RYikx20SdPCY3RWtNJe/Kq75CTC+QjduJ1upDNmLQCkpoEMHC9AOyw9oXzXrU+GViWVMuSenSt3Q
DScrzlAqz7UIvPkMROum1EMLpmYa+b3/veKRgP9JALh9Y5Oibe78GKrcH1/0fhxRZAmQQpiwjCEQ
XMeJnwUXjYIUoOkVJTYFAqsq58q9nYUAFXXbikmDojyIZ8OtLaPjZFXyQFIOfR/U+c9cN/A4PSRq
zHxs1Iob0c9Z6exom4dW4Pw4H2NPzkRklv+iEXEbo1q6yGl4mRggeSrdK2mT264mZ7rmpXU9Xptp
RMCR8zJaORaX2Q09fqGlSfcZgh1Ld3HwT7U2DVUtZc9xaFUt2vCqU+86KdLGV+gXxpou0vL6oYu8
UGMwoKOADt8uhe/um5iEUidDpovhBsfxOr+sw1/JqOX2VVL3xBw1ia0+58PPbbMPVWNUns/P8ckL
v9k7ojED3EYoUIlT7t0TGJZcYgsXp48l4PBHJ9TCnzC+my+qXkEa+PBYcJYoanLTkQWw4HgsrYEu
MbVW/NilsXUoSqzLNtSl294NswqzsvOjncwt2CHu0pS9MVKAH7pYPao+SeDDu+RRGQow2Q6EwjtY
cO0toPNsD+1BfSbNTbA5sNLi8fzYb7f192m/IANgXITiimDCAEc8ftVINyQomln7OIWDf1+aMeWL
XROMZQlLE1uqbpsGEOg9mDrqa1FPwZjBRikxNfXUWR+VL73lS+NK+fWtsXD8VAhggjYV/DHBCF5M
SYN2HNjeWn6IhGtGtA+NXIbwkNtkJrfErHFMd+1EiYGCTjxb1BLjsLafAmS6Cq9q+rQpvMbHUYXp
rHI7OFAQzM1gA9CbGKOVg5x+dD9yJ6aqD/kLlW0LMujxPGJ5NAllT/VpbJTC3GOamKiHoXTIhMiQ
wrUbx0kVhtxUJXMkK0ZcgTKIWFTvtkNUsRKjyZCfsnjWtRvK7+q48W2tKXfRWGVK5g4B4WGvqlIb
K65FCApug9IYtF1tWHBczq+jkzWMpj7JMqppwlOORzp+nLGS1aDF9OqpaXxrq6TJCEWk6PdGrDQb
Fa+MnT8blTdKSb7SozqJCzSOBPFP6AwKOOaiVM/Hl6KSU+GJaxn5poY1qX9V+o4OvwCgYPbBWgAC
ZqTR/IcPjQbA8nKetUMzZ6S+T9ZsJReQvqILs3GkO/C18YXZqekH4SyMJ9y2CPdv+KYlpBXxnBpT
vrEB4F34ACrNPntAtc2vN21VqLXbzEYN3TDz9ZUexOm8cgWiukcpk3llKx5/0YE2rgj145MRAW+7
rGJHyq/DKJ/jjZXH8MvOL6DfLGhxpAnZZgV9arB1x+PlNMiyoR/qJwn5Ivk+ihvy9qay8+JKngI9
vqRCgLZqMRqkGVnWtuMmBOsceXYRJWtFiuWBztUPAUeuTRRgqCIvVfKyJLPDpB/CJ66HymYyTP+i
0W5qS/MCalqH869+OtPcLhDjpnJM3sKIx28++irYuWZyntDjrb4V5aDcxqXZpWRWc3B3fqy3ztFR
ZAXCTw0NMTxEp2iiiYd5Fzd8M28ds6ulp6zNA+5VlgFPJ/KQs3DohBZlmk1fCnL7DM/bTpbgmHVO
+lBWtPM+lZoUBC3NH9UuWtc26sH/JsfVKMit0NJsNEv7RrnG7SdMLzOga9NTBxTZ+BaO9vD1/Iuc
TJrBYUX1G9g1/u2AfY/fow3grVm5rDzSyLHCS9ZG9WxzKQyvFBhr0uajo4EvhAiB2NBbL2Mxa1pW
y40ZZuYjSlbGI7Q5YGWmZGwruCsrG0Gs86MPBLUD0yrqAcg6Ca+O4xebjAnmmm+ipgRYVtzGgk2E
ItAhS6sZk/hGd2M+6wXHbrwNZv2Dau3oU1CUA0oLxpUyJJoRx8N3BqihJKrsR7ymQTXMnZMnuzRo
Q27igeysCUOebDR4xUQ4avkgOCkKLia20yRcm1RZerWNDiu9fta8uAuCS6ag2VZJHq/gbJbjsWrw
/KFXTROeYu4SQJZEEGdRS1d/9Kp5a9t9cFlj6ns/FNkjN6I13u/JaLQmRMUe1i+O2lgLHE9m2Qxt
Qk9hfLVamd77XMuw7azCifaqVUbldoLvv1YRXFZ7gKug2UcfnmYtEXUpfpH2bT10ySy/Oo6f36IE
lV91MUL/5zfEb96M6jTKRQQtLMCW7QBIXVGu24X8KnV+/wBFBZl2p0k3xaTHqatKaz6My+2OGYus
oJeA7yfULv7neCY7WMmkpH7yCmFadisnTLc9boxuH1fzSkJx+mp0WfhobHfKx6Rzx0NRiGJu67R9
zUez3svINOy5lFyXJJDX05j3H7xrcKVCIJmuNJcAWaPyfzwcSWxcTWj7/BiHIcEf1253gR6knlmY
+QcPGmSa+N7MpKjwk1UsliNeZWAaLHV8bayugA2ezReRpAafQsiYDx9cH3woJLEgRHCIcmNcpKd+
CaVVm43udWqdFP2g5tIOcJ2BXdKGhzowV441kV6+D5poMbG9gPRQj+YgXS56TGXAJzjR+BpYpfWE
0TBeD8ooD9BnO2vMtx2lK+jyQI/WjMxOFibtZZrcyBPTGiJmLvJ+fShl7GXz7NUpOOVcsjjfnbkF
e2MP93RlrZwsTUaivYAuMfLLYnEer5XaRCRgqo2JeGI6hwAZ5j+trpsf7ZTueRcUa/HrBGxsCDdB
Q7BphInVydtR4gpTxfelH2j+2SMM/zSfLxDFQw/Cs9PazxvPmqekVLdz3aTDRYkTcOnlVVSEFxPa
1L3s9hGL0S07u802bR/FeeuC1M/j9irmXFBdRY5kqXPzXPMzxe0wx7a8NE4jR4LfVHc0UPQqLPv7
j61PgQURLk/kDxRP9KXVvdwoWTaZefDn5CvTHZoF6SF1pmo7qmbybChYMpwfb7lMYJxSsiChpo8I
d3SZxstdKflqVWvf/QKSFLiQ0YVNn+xRgLPWLs/LEwDzE+7xCEtjTgBGYOkKVETsAZ2r8A+4yr35
q5TRW+7cYAo6Kd10AUWEXTDjZ7pTY4PT0OsjQJCjG1Uc1SgXtf2Yp14mRbEWbxowXfqn2dHrziX8
2unakj4pQOC7IxgUXPRRTQGosYjsnJxhn/pl+trhyzL8UivobGjp9skAG5haroTGUSMnv/pAgtmO
hmkbfAngQeZeYOdRlRxiOmBVsVKTWQQUwcwUlQcxgTAzic3HO63jZjRLktzeYe2Mv4HWOzvoHtTZ
ZBuxkyay9k1ZZNvzi2R5B3obFcIrHitcA1DtWoyaBXXsm6nR3mFtAzYnHsJDinnHZaFS/KiNob8i
geh3OlHbM9Fc/AzZag2Yvogx4hkAK5F4Ah1khywpsB0iHIWvO9VdOSRl7LW2r2Dq2U323kKk/6YN
onDNI/43k01VD107OLCik7pIecHxDuVYKNVd0k3abY7D917qkxGTKadFroCQM/u6uj8/2b8dFFQk
nTcADZRRjr+whMhD2WZDfZfFSX4BRTbdy0oVXUtRjvuuqPdLRTysfOFFGHibXGFByKKCpAc06njQ
yrBLqi9tc1ckee3hPkOQ04Aw61UmrRz2y43111h4z3MaUitiCx+PlcZSTZdDre/CQjLzi44Cguzm
aaH7VzMKOMEu1zMafGyDWLmrlVifNqGv1rGrI2TRugp83epjRTI0Kgh+ZAMCSwhCaglrnLU4GOmK
FHdDF2sX7L700DoyzRR/TFY28CII/jWUSAYYkfqYs/i8MoxMdZDz4i5Ko+BacpR+2xXhWrK9uKy9
jSKsJZhskerIi1FaJeKuUZX53VhM4XVXNK9zJo1fwbqFm8BBdhPhkXZfhnF1AEL5/fwKXi4mMZvU
jXXI6pBcaccff+BYCqy4D/ToTpqd+AuntOQ5xdxfGhHZ3fmhfjObAk0oEgEB/dIXiQcNqDGVjKy4
k/pOo7k0tp/V1Elezo/ym9kUqBBqEyBeDeTujl8IPR9fbiKpvEsUm9ZyKNde7PvmRkNgb9t3enXo
J502dSXY09C812y4l6EPdSvE+tkw7BdOpGVSkFbJoMHuJOjLQiLbL+lSy1okp5tJU8vvuRH4a2e1
2PDvElcWkICHcudG7QCgwxIlCaqjTMJK7e76QZKu6gaFlo2azxn95J4CDWbjmXKT+2336lRtdgmK
pX3tnDB7VaJm/JHyHtFfmcr/eR3/K/hV3P41ePPP/+bXr0U5IToTtotf/vM6eq2Lpviz/W/x1/79
x47/0j8/l7/yr23961d7/VIu/+TRX+Tn/2v8zUv7cvSLbY4W9fSl+1VPd7+aLm3fBuFJxZ/83/7m
3369/ZT7qfz1jz9eYam34qcFUZH/8a/fuvj5jz9YWO/Wo/j5//rNm5eMv3f9kr5MTcSa/eun/fuv
/HppWv624vxd2HbB8qfyjvYH2234JX7Hcf5ODwWwNhsSBDx2zX/8LS/qNvzHH9bfhVAJuYRA6ZDl
iOp0U3Tit+S/C1Asco6OuLiQHfJ7/+/dj77S/3y1vyGocltEedv8449lMEDBFICizNVY1KX5kcd7
J9Fp7ed92ez1bi4PiLYE3hyYkZciaLVysvxuKGbAELr1IpwvhsorPTcbI272rdbpByuPnrhqydtJ
xfTy3Qf410u+f6llQBAvRWwjiYVOxIZcJAZhkhajkwTNXtZnBzmxdtrbPXUTi5rlrlB6ldDXVZ/S
vsYrrtOTb+eHPzlC38bnAIS0wcWLe/PxpFICR4JnkJs9TYbx6+x02M4Ch0HSS/O/4asW72e/il97
2syXVtckV5U8aUBA5mKz8iQi9L2PE389CTxr5gFJ3qUZTtV3ZSepfF4A501Cm7Vsv9gY1XgASLIL
DEfnwp2QgbsKfaW+Qewtu879MLzzBxnZi37CrLxs/fY+ATKyCeG3bOR2KB5AF1iHnrbjx8ps9KWR
wxYsF44miAzLg94YEd2OQQPtHfRRPU3ti45+UNui4Ttal4WVTPfnJ+g3axKEGBgnijZc7Ja65lGi
OmOLiti+Q5Rwl6tk6YGvm1e+tKrgqS4PQ/Fy1PI4BkUrCHnb41UxobMAP6lmVaDq3bgU0uOLQpb7
dtNq2F1RMsu3ZmzrIKkcBceysZ7tr6nWRvxZ3JM+Uz7vZxdt07b2EgQbHue8ql1J8RVnKy5Duqto
rX5pxkm7kzVt1rbyNHb5Nh4jlGXDOJlVt9cQf15ZZKdzCIRQpxpFARGMsSne+11rIE+jPgCc0ey5
34AWkXAB12MJS5e58Veuw8vkG48EDMVFCoxmLhnMInVBGNAJu6RgfUS9dNPpoyG7Sh71rt/Y1ucQ
p1C3y/s1u9XfvKDIvMV1n5s4cfz4BcOpjYwQ7bW9OgPtiVNQ8hYiZZ6udNHu/Ho8WSNoRBG3iMS0
kKhxL14wr6OZ5d7X+4kq1GUzGs5G0Qtt5Yv9bhSc+IBkc1ED5yqm+d0XK/NG78bcrvbIaKn3uM3Y
B6R/pnblay0ZsaTqgnKFwAh3F5RAl5jdGuGuOK7kam83NkowWi0lPyenoUoSanX/HWvQ8qefTK2O
Ip1s1p6WALtx58IG+TeRciXXFPX1EDiS0aF02YzVGi1+iRjgETnzhAQ/qThn6VL0xZl6TObRfdyj
BlJuuX3kF+XQ6D/ioID3MvfIhaEsvtFMKdhkPZAtZtU6JLY6bDBfUS4zZdQvkTOsrtoisFfSPBER
3kdv5EaFGRwCLTotDnz+jr+TwjWzkEIUOCXEb7y45v7Xl5/sga0O1nutp3JybInh0Btl1YmL34k2
i9O1Cg0rI98PRbS1lNLweq37ptM5rpNpZztd4CYwM1xQ1yjgKVdjbXw5v/yXO+3tCWjO0UR1uNC/
hdB3C9M0okiuKjPf9y1VEoQ0s30SzuaGGKisXE1+M7ccMuwxmrUghJf9siatEFRV7WwfmYYHXEpy
QzWFC9zXV2pVWSsZyfIcBnzGBQiwDv7wlKaWaVZR9znIsyndK1aMEKouAYdpO0VF6dDOqtvWnuwD
rUJN28Zq2f9/DA7LiC8K2gy9n8XBQ9Gwh8BVpmgYwjzgvSd1A+pKvVQzzdyijtN4yJwqL6jvOPJK
qFlGbF7c4lhVdbG2kFxehJpgopYoK1W6nyvbuEapNNn1ttR/LgMHFdMCYghI2XplGZ0MKqTHBdeH
gxb4lybi37tllCu9HVTarO7jQekPPYt6N7Os2Dn5LyiIWeUGozFtz6/dk0/MoIiHYeROP56OzGKz
+mmLFHAoq/sRTeNPdW1Hh9ro1MMEbOYwZbayj9M8eUXQN1vpPC3DOaFLCBKTIKBv4XBwHL/uAMYC
4p6t7pMxDFzwwPkno63VlQbzb0bRqVTw4yFzCiPH41HUrEeL1w61vY3opcfxoWwlbVxjWL/9mKOY
J4irJv9w+yFtdRbT2NhzPJpKrKF17Fe7wY5nV8pR0rUCFJE8HXjqJYZi42HC6PnC6iTlqsFG1pPn
Vt5ncoswrOV3ayrzJ3EJ5UR48xwPEOm5jS1WMa4SSpZTEdyD1W4Ij0UAkLjejIm8xsI8mWWR+xLs
OftlcC3LBlg9mZ3ZzqEKFtIqrlJVDi+0eOpX0oyT4IcEEUmvJtaNClhnMclRxq2vgr6+19C3dRuH
urQcRQjDdKp+aHurXhnv5K0wOwKnghwA/2CKtBiPfKeK5llP96WlJAdTqYDWIyL60TjHKCDoyNXo
0lCaXVy74j4PkBM20307F+PPYlbMT1WTUb0E+RBdmk1QXyI6JkcbH1jk5vzuX145YewCDhCUGkgn
6FcsckTS6l7I9aZ75D39yu1aS403sRKQmhbacJFkAYDsUANfGKnAIpBwL7Pb849w+lHFSSYCHyGb
hqEIUO+iXqs3M0FHSfeISdhf7LbWvNJvM6+27codukFdqcqeRFleGX8Q3hZ3PRaU+OjvxotK05Yy
u0j3WdQPO19VCrdSQvOrnSjpLsV04YA2SXs4/5InO/FtUPDLoCNExW0R63SrnifAH+l+shtjQxG8
NzjROrgTqKRXKzN60lgRX5Wg+u/RFuk4BXkeo2jSfeU7BTDEuVF+dkqdeK1Ulg+FaWXKZROO0zMJ
cD15g4mG4EWihWsWh6eflj4qTVzCj2ioLq/xfZipEinDsC/1Cd8F2/GMydRcLFBQqcJW8fwcn+5W
sY2Id9DtIO8vq7a9Jk/T0JbD3o86yGFWYu27TLFXdszJ7YA+P+5PlILADVEpWRoE5GgZS7Eu9fsW
lE/vhVTSdno59T9Gm2TcjUsroQRhxMKiHATvZrCH8CWZc/8KP0LpGyVMK3YLbbbG/8vZee3IjWtr
+IkEKIdbhQqdo9ONYHfbyoFKpPT05yvvm+lqww0fYGMw2AObJZFaXOEP3HkV5cO/vgWKWa5VlxqB
YHJ+vIe5HvI8H4HC1rxqf9z83VJK7YMa6d1HRC0LXovEF+ldEqSzW9UW/lzrPatMvpuFcwexBZnN
NbZXT0TT4H4ytNn4YM13+4unxgnMAQP65HRzDgfAZauVMAvmPYIYwxdoFe3N6OkfVX9/XAXwLDkJ
tFQ+1bfhoRp1ihdznfdpPwdHx0tTxENt94Pc5/37Y1JCiQnO1WHcet77JxLkOijiee9qtYw0qxZU
cqt5MziEfLKLCcpt9dH45g+PxtT5FPcI9MijnKUDKfdLr3V0jSaD7k1Tt2scdMYW/+MBRAWJ+9lC
SQi6/DvN6NotNCQwNeZAuosKOxO7fpdi5PPw92XeRVQCHALcJ03aEz/6fIoqF0B6Q7e05AK+Fq+l
PUcicOa46TLxr2kAw3pKyxOsDe4iBffbI+GrWdVm6on9Cs1oV+eOm7id9vL353m/OSxyQrFxKCBj
njd/l2GDbdi6Yi8Xyz/RS9OrIEuXD0rzP61CeCDlBxhIUnGK2P+5/NALyHOYcmLfBGVwyH2avYp6
84NC5v3enKaep8rtZMHFV/R2FShLi5AjDQCU2n0QqlYVAcpbbuZlEB8cg/cPBF6Z2pAxBNNPRktv
lzI0CwcBUNP7whjWy3qo1NOqbfrx75vz7iI7TS4oy6jvcWsCK/B2lTx1BI00b9nXEEIOdGU0zDqa
9CLFE+QBK7r1g/DwrihjZgwWwTjJmqBucp4Selnqzeacc3FCB94P6eA9OMAUBnxkjfECg6PgovHc
MkKIaP4gPXq/d2+WfleVmavTwjuS+3xkUr/WJ+g97vBJPqr6g0jx/q2ewL8kvmDmaOudH0Y8Gls4
cqdI4bndFZYjxresntVPjNLsgwwy4FR/38b3URe4KLwj1EsN4u55ga3JzoR3PE00Tzb3wgUFgJcL
BV1iZQUArUJvrmpYwB/kJb9D0ZvakDYN5Crgo8BMQF+cxQ+RDum61s1wsAoBaWyUTf2lrtrlcqiW
gKFvVuVftqKCSqe7xLWDmqwKeW2pq6fZahEIU0G2PTiIWwIc2/QW94DC77KD1WhNc7cKbfV3dg1X
Niq7xfne5uvykaX8+6zn1CAEsgz3HmUtOuZvv4DOWrQSNwJxmDRneLTXPsNIpq6chYDbmBegmvHE
RDuNAYCstLHcQR9Tn9DLTrXYXTQ5Rd3M33sxbeVchLhuiI9cAn7f//95zWBqaNeADnBI/kg6zwEC
SpM99iOBdXQXxL73ZlmvT+mQdT/d2cperawkV8jb0jRC1A36Kt7mylhDoeDZRhPOFViD+Z1mJDrC
Rfc2dFccCu1RP/l0OAgp/P0oos3DG/vPzz2NVmEOncIwfQN84E6R7T+huEjtVjdbs92fkI92GFQo
MyW2WU2vwg5cxG/7rq+iIoWbmpSaMjECzdRPu7eKH007WRgFMRa2k1aXNs45bdkKcDVlRsOV+FVG
I5okNzRVFhjZ6+hNiY42Jk/k2loQZdKpYfvikXbZWyS0kT7ZeJMMrQG0bPar7lgpp0qq2UBPu280
7xMyWOhrZ85nPR3xuAH8vOya0dd2xZBlTYgREc0Op5D6Eg2VrtUJLiLWU+X3Wx063VY0UYaGeh8W
PW3rEBtyc+ZEeG0aus4m7Su4XY5xEB3pc7T2ZnHHm58f4OrKMUJKrn0ZWyGPARzmMoLRPZaXanHm
5l6gmKCS1pVShTgK+XcdFf0cd52T3dlGUzSJNuuzdTmtw7YvsNjKEmPpmy9ypbcfDssaGKhGLwP+
FWWX39QG/iAhj201O1Rn0v0yVhauwbmhGg0lhqLW4haprzF2vc0sr04N0iGGbb2CXRvXvL+Gl5w6
EVGlKshKhP997ge9CRucd+ohXOCkgX8axcn9ZMALPZKgn7/OdjtdCh+k/t4e4D8css0bbvGO8cfd
LB0r2wXQD5+83BwBhPiq+mSVs/b9pAT+06K91ewNanYwqNOU7bcaTftkYFIqQy9r++d6aaBS28Jp
68REu7yM0e6u6x30EfeLlqq1+QWZ1bJTNPS3Wd8jFuhEztRJ8V3vAzxjkErQ/Be3NJg7Kwipu9mr
G7GflF/rVy6mXN6RQB5M0UoHY4qaYQmYNeGWbfC9F4F/yMHoDK/pugnskaxJs/eZwhg9HHDwsOJM
TdPt0MB/3lVNZV5vlbXaYQVgFvl4QwzZQd/QYLhCGgYqfFf0ehUb01wC4mQq7oeTMa8jlgs6MgcK
IPajXgIKwv/SMu71zEVI2iybAoIcFMIv5lrpXZgFubqxcRJ4XI0635LCBInD+W+Wx4zbIw9dbALT
MJ2nSe7cqi6GyMQWipdbkEJFix+0dui12fCapYH2rdc77TWvW88M0/SZyjFsbeWXgBgNK3FtHD6I
+vl2P+NaizuzU/pdaOude9UOW7sDkVnJ2Gy62TqktSOejQGrBV66MzZhsRbuw4xMkEvDy0j3IKMU
4jg6ZLWwzH0KazKR1QstBqiPQ2UM+IUZa38F+iyoElTxyzUhkUzbULU478SymMctMvRaHSuyWjcE
vYVd6Tqv2UnOods2bHny+nIED/vESSvvqkzrxojrDROtfuloRHWUlt8r0JttbI2cqkghtvNNoQ0Q
hENnrHcTMdqI1hGh+MjwZEFoQr/rskt9LNKyos6z2K4GvQ4V9kpd6GwZ9PbRF2W/gzwKg8o0JyvW
e0P7MmJT9TJumDVE4JTso501s4ik09lNnHaNQ7zi/qQzNdjp3vNTL+cknC5A4Zrr7aTMsthrlJMq
RiOrOgjRVu1j7W5yiIVZ2ByTZcqCxAyKwN0v7uAOyW+wdIJ0d9E+urJBU6zyrGyDCDgjeSG3wXju
vILLWJP4T4WZ3QRJ3TrmsguQUpHhBjwGP2yP7iFvV206Zfi80XfN1HLN8TW9uLJ02Ye0gFPngu91
lZeKAflns9OmF6DciFWjZuf98IoqkGhIuNtjrTcI9gXlMnzGP9GROGqN1RwaSiktXFyr+Qll2DH5
JLJy2AXsphbVyHuebNnKhkm7M7wUPAX0/K2sm3AeG7p8M8Z8dVIFQqsw1itHESpr2Z7WoujhtXD0
2njJdahYI6SwJirzWe/jge/kJOOx6V/qCV2Rm8JQFQrgq8zsOPcW10u493E0UvPID00RGMaivLXq
uz5fGjPCI6O4mTatd2Ploz6KHIXoNKZ2lnspwb+ip5VqXGFANYV7rQpjRkMkKydzh30HTki6XwgL
WkWepredqpo2MSUOfOGUEogj6M403zEcF3xCk2VeBL1uPLjG6r1sdWBN0VSaiEmgOelUOznmSDbI
1vDG58ZtrPXJgnO6Jr4Fjox7YPR/NVaQfSKyW3oETWsGaFSo5WGk/0Lqhn5JzoQ3tZa4BGqMye+Y
G1f2CKA2kk2OcsagCC1RhtJHBfxBEeOaYjJ/nVROttjKgupIeuGVSY8DnrELjG0cwiJYtCbMsrGx
k0oxq44w9+5ex5rWUoIvuGlcojfITYmSBFosYsvtH71TQtYxKiLdnT7p+mcGIq23C+oa/TJVdY11
2QGUKQ+w09p513PLL/G8jJZ+bfmwmkI/02b7Km+tZjtg/K6bH9RQpvk24fmdn9GYPBGmERkAd/E2
4ZlXb4LWvtnHleNzTXRrPEZ5Qy7DXthGGlWCjmzImGvCcE8fBLa0hMSj2Ur5NE60M2Jb9eQaLd34
NSxA5RiJN/n+9doXWRAXVocMcWXV3o9B891210Cium3Xvscbpgy4xf6ewZ1Vnv97nNO0J2D6DPns
LCMOVAkgT3T2cXLSee+4g7rQJvjmf1/lLEv8vQoDWFJvMHcezc23L81pAye3Re8e9ZoUwZayi7yl
yo9+ID8apP9hKeox3CROQgSAfs6q9kVT0lNF5h5TydgDzVWLRuUIr+rCQaH035/rxDiDugHp5uRe
8/a5FrEYoq8aF6u/1oQEKQ3cUQeChVN+NOP443PxVKBvoJkCP3271Kozy107lJN8Uw3kW0qPa6fs
QsJL/kHz9ayiPe0W7Dba7xxzWt7nCLpeWIO5Cc8+zqlXPW/paByMwtTWMNOyfKflUEz+fjzOGgX/
W/AEGkT0jf+dE224BitPo99yVPX6heQpmarxWWOQO07lL6moyYK1+Egd8c+LooZG1kEtcd5zkcOJ
5UzUOkIPyS9h6y5JPmF/gliKm8yZRm5b6Lo8zKn9EabpDx8dnu7AmQKHJhls/bd7GWzGuLZO7xxl
xTlxp3HY1473EUvn/Yk5dS+hZ8BMpg1zzhyEygYRvl22Y4vVVIxmrf711I2Jcu6PD76D9w+Elg7F
KikB4Do28e0DZXbfVphnKkCNFE12aQ87f1o+//2U/OF5UPilF0sj8wTDPUXm/5Sa61bUPTJM03Gq
+vYm7wMsKfnn7ThZ4gMo5PkgnBOJggMD2pNk6anHfBZFUt2u+rX35+NSTvkFnoXGRVsL+9uA4tIF
7tTqzlsz1FS8BTXcIMNh0Q7mp6Cp5uOk3OnA6M/554+EdwvQnd4A3ucAz98+fgb+bTHWdDg2bqVF
jaUZX1pXm697pzbDevO2C4bX9WVd+c4Hd8T7F89Eij4/Iqb8AASFzlZGo8ma1n45klhiIL2K+YIk
qYv9Te/3f9/j9wcJzC6L/J4uAkM9C6h92znwCGb7qCuTvB+IQkya/VEsPXf+ZnthJTM0BXd9wo2c
97LGYEortFmdY1ADjMmyvoCapSGPUE5qR5vLRCTE8jFF9cwXd1jSJEDgLbS3ubvQg7mKpDFkewp3
IyxVrsW5I4tnJa0tctcVM1FrTPdbb/Rh6xaI6rmOlhi61mb/vi82HHWg7bR1wW2chRGa0UWuW4V9
HAdXP8lVU4pOZYBUcvAh5e904M/6PCcAE7GZ4S9UoLOPz7AEnFNceIFhuh0Ka5nxiJgr+TtT7r1t
b3UXnuTqPtAzOTsO9MSB1zBPZ6COZykytm9Pnmo6CjMtKA/cfV4yMw2PnCD9SHT0D6v8ZggQvpi5
orf4dhXIjEpVpjce9FYaYJ6pqg6AQ8z2g/06bz/+PnagCU+SCWimMFR+u5AU9egFpYOYNkD9Yo+u
tT5G22CZ00VqLvn3pZi1b6vvpXWYWl19iwx7bUT2tvJ2W29BjnylOUmDlev5FxMixPT++fOjUX+a
F9LMprg922WV+SUqMYZ1tOdSxD1evVG72h9R2s/e9+k1UFfQEGRXAVie4777hi4lCuLOscrHDM3r
1MKVev4IY/h+FRSfiZcnfjlp53nCVKrex9Fjto7D4n8DQcCEF74yQJC/v7L3wZHUDyc1UMN0bsGg
vN3TbYClhlq6dexK9P6oX6xw7Z3igFOmmfx9qT890Ukbl0udhJ1h0dulbK1WND8pacAHLEdUmtYd
YCXzgzPwpwdCoJvAgkEaWcPZIR36xS+WZjGP6FE5N6WRqjtnHWuqczF/APF4n4KB6SJvBrTHOIPl
3j7QVJiNXIPUAKGD+Wk8+J23s5WFzQ3aljdVn66oJM29EOE0ttO/PycEFc46+HmysPPc/WT6YuYd
lU8xBeKqXWoRo/u6Xriz81G+94dXSr6C4t9JdoBzchZg0N61IbrYPOdGO80yhjRccpt2Z9UZ/35G
SGlRJKIzz0r66af8J0nyhCmHrc/MIxD08mAseJf3Wvb/OCMnB1XUiMA7ndxm3q5Sp8K2UmVbx6yd
6x0PlyKdoGOZWXQfkfD/cOhZKuDnMmBAJuXs0Jtof3oz6dpxNWHfEpYLxoep+iCB/cMOnUTSKU15
JEq5s9dmN1k/BG3NoYfjcEM3Cr8o2c8PxPKP5oVnNynR73SR8Q1ToRJjzw9DmweqGKvJPM6uLO8L
GsZVuOpovB2V22QHWPvquegWTf+gqvvjumjLgOtk31j97Z6hS4VAVjeYx7bPvw50x0NtKfdIv/6w
0acI9cV/+nu4+uM7RfGdbOE3M/1sQeXYc4DgkcllEjDICgrGVGDZEzjq/74Sp/FUS53OPeJfbx9t
kTPi+TX2HHjNGffCCVDE7bz5lq7gP8KzcAtgSo935glTjpTOb5fB/35fSMCCSuGGNGWmABVv4/UY
bNoHgfHdXp1WAejLt8U6ILDePpCPgMO01hz6HIVAEXqr6O8mT9MSx24tN6wZdjhU43n99e9bds5C
INfiI6D5fir+KYnPudGGWXtNu+TdcVoWbwkrMONPvtMuz5rdD3NSOaNPu3UxysOkOxneCXpnTZd+
vmQ0LtvhQ3WF0xn5T9p5+j0m1C2YMpQddI7OvsuOIKcH29weF1FvUSfa4kkqS/8ALXB6neernOjm
lB0nxM+5FKymUsfNVtkdaytIE43W5mFVXbozsvIZRw79g2Dzh4fiGoCTejJfIhacZVk+/hebg+Xa
cZpyGJK9Ne9qgTjL3/fy3RkCokkiByLBpg1wToz++99l/A/LdfaOTgRvBL9O2CvuzbMj6TZGmc5p
fhCTY30a04YpSa7r8895qcRPmunod4vAhdLIpARny8YOljFqGAhguyG1L5LM5lnCBv3lKNdoIr1E
mwOrYanShKvKQ4DW0py4b1E4YMBtG1UcOAtzoD435op5hW5dI+e+YtdWtONDsDCoioSs8zbaUh0h
c120/YXVnQSg+96mtV/lq4kmdpEP/HG8UlGthr7WhkGWN/o+c7suTYZN4O+zamr9rryRtnoxaqWe
dO2cimiQ9cCgkunj937q1/TSS7fUSgLDXubQbnJQD4GWGq9O6c1VMs55/ymrobZEZcmIP1yQx/7S
4e2xFMWKisNgTf6uqH3VxlKuzgMGTXYdQayamhAwuwMewUDsRTRNk8jS2tYHBcoDLCaGRDYzjhpv
GnPOGGAsnr08Qqr1851eeMIJQRw2VrQCOTxuyH/naG8P+UM7A1mISfTyG3xAujqp5UguZTLEeGkq
pw4xJ+E/Y5URZtWYg5auU4iNE43pCP8d8bgZsIXDvOirNmZs7zGinoV1LTyt7kMDbJ8I9XLoH8ex
hcKjGaX6vOXddO/kuAglGq5lAKCz1QnC3nb71y6zt/s8xXE75BubjaTxFHOTwWm7IqbjAryC4SO9
8W3dcC2flmo9aLkhUfCd7CCaHBS2ilxT1xYmG1lczvzo2CfFHyiXHO9rkHkLw2lYPuqiCpplYIYL
liAmtaivtGpt8h1yZN6j8jTz2UJ/1ImrcZo/B9JZy8SfpPm1QgntZzqBdIjHwsm+ZbaqXYb7pRx5
Ryj8xf3iaSfGQ8evXSAbszYRswxzOXlHaGyGxmvNq0/ZshmvZi2p8ACp+XYC1GO5pVKZOJMuRzpC
IZvsE1Jw99p1qszjUi9KNoFK76Ctpf/iWNt8mZsAQWIk4jc3pH0P+tjMA1smiy6rNJS1MTd7d/Br
FVa9QngpC7SMtkSgb5wqW6x15JeD+YMyGsH2ganzyB9CpjAqVmMxGOH14mLC1mrDHx7lfmUNnRl1
yIN997dR3E8Bk5huqQtJM0NVDg0PeMrJuAI/j1urzT/rWbBdGWbL7CPXsul+dXPxGTwBKEaJbSUa
4fOs+EWtsvsw24z1p1duQX65YhFoMzvPqiNDsUWG1FkuY7XFUkGkNzL7mhe689IFmc/Q0dTlLwMt
kCYeJ4ZzTJFzYUWNq42g8rixvmC0sv0wy1S8tmMx3BdmuTw33ONyV2pl+7XqqulaCWjPYVAIJaKs
UN7nAE64G+cLgCNcEYZmiPwpL396VYYRXmfrjYkq7bZ9zuocvUwk9wGZdJgp8cFMgf/SbFJrEnfr
/aPbMSY+bErfXhD3Z5isC9VVoUV75m7dXPUqW4tRP6gi8TJXE128XNpViBStuOlaZ6sSdPb129V0
9TxhKLo9ouuvozRjMk5KDDkYdSiyrX0d4TZgtuhoVb93ZMbcuZ0ACUW9S9sRYNjQhPqAEnWojeCT
jl7tw1XsMnewYntqPH55uqKJ7S5BX4aTPfaMEueiNcO1Gj3GfdA9Ff+++rcmJ3ogfjrjEDFAmTag
KfZ6u7ZGd8CPYKpPFPXaiRUc2XuGu0YOgU8UDiYGPM8l0nH+C1723AWM52gnrLbfWKGL9DwQDUd4
TbJks2iSDeuHI9rdHabjWiWMQ+faPMW2ifwVeWYDP4oUVm5kOOQcEd160UdoB0OoNq3W/GT2gr88
RZLy3gk6mxA+D9mAyRAWFDFG59sO7Auh2hEq/y7GQn9B9r/HxyFAYybIdKfcrxjksTcaVhbg2OzR
isWWoerdjaNIGcKWbZr0IDjNT1lfjUQve3M/CwlA4cBYRuhhoC/uZ83n0wgDekjMn5GX+4W6WqoS
hystByU0OMVu3QyQCUyy268+9K1LNJ8X5L06h2TAXrdqxPzL3eZYM/q6PQzd0L3Upldw9BBd+NrJ
ts4id8bJJSyNYHL2XlMbTgi6Y7sp3dX7vi5DV+wXZdhJXQczxgfOxmQyZ+zthm2pjd8HICddSFvN
ee4rR/tWQh0sQpU57gErwiKPVlmWPydd4yNkWpC1sa1XwjuAzMl+qrkQaGVvrYPSiVYyxENEwQrB
HDEKrap60KJVb5evIAp4iAnAWhbTuDSMqBCmtlwunsJb28iXsX+qRe6aB/qtlhbbvdYs8bjyAyNT
k3Ud2e0weHtNLVB9wYRsAO98W9zSN0NftQncMQgzuS76Eb1+EE5Rt9iVeaT6mYLI9YRvRd1qzPqT
K41iOYzVVlVxZWf+qzJA8+JBkLOxemYtVOLYI34um3K09jpCnFNUrlxskeaPjJxB/KQPhQN8YVWT
99NeWvUzdbIMSI9wVI00kzeakc9QGAVBQDsiorNS+OEMsvAzTQ3z3uw99YUfsX6BOLE+VLaofgEo
CH4usuagTQzqLxdN8EO0zu+S2VWSiFnnXzUAE78M6W+S7sdppiyLAnVlTZXpT5mO1XPVWc496EX/
fpsVniZsgz5d1L0tD948ALOgDUmnIRjQtog7rcIlpsgtp4hBXAK2m7RB90O6I9Y30c5rcV1U4/BI
lMKErVvcGVxSz6A2EQVuJPG4zNvrRD9t3IOXXjqY/wN+kQ3WCXWc2pVI97Nb2oAr8Bqbd4YIWndv
r5V5wyecypj5QlkmDH3X12Bp3XwvEa/Sog1ezbM+ZSXyGP62GFGJScadcOriW5lm/MrasFKAeqbA
qaNn8DJDF5aFi69HNX7SAmCAsa9ovLlzFbSRyqxGRoipesGO4FI/lGMjr1rbml+GCTAgj7EGRSib
gfc5FGOjIitQKg+Lxk917vnej6Q0EbRNZTuW5IGnr4VBHqliS5u4D9dibMfQr8fsXghnAV4y1YjS
cvbzsBoQDojAJJJq6his9TEpYbHszNkKlnj15pJjNJ5QPSf0zeOEdig0Itfp/BAUUfFrpmTQj6Su
8hLjAqEO/jK+YFzyUpQ2tiUkKdR+s16u+5GE82ls3BxxOwfQTqh8p7upLHSYQo6Zdy0cO+MllWbh
xfTe9Dm2/ckVEURSK402QxU3aEVYNBCRosz4PV4/R7YpUvkJ7mP+TcdA+XrTy+7HomnLjUba+moE
tYVVh0JaIq7RQpNRVxsKc5h1S7sIn6G6jEpDY1exQKiH2Co14R7G2uS3e0Fvv7rpZj5lYMWHnbD7
5aIsV/dm4Z5bE28T/o1KZwMcY1WuWQjadSK/B6mT7uYinxswIGXwZTPqpkD+t2O3LJ8bNF5mbREx
fShDXgbbhhTTYI4EWYmJy+uaySxCiB87lq6prQtB4bvEomx7+ay52fZozdkEQgOJqQIO1Gb7oWRD
XkgWPPiS2dif1JxN9lC52Xhb6Nbykup514d+H4zMd7apv7YnHMYiexGeG03CAaw5S6BxkRIDud5U
lj1YzNIuRdJjf+0D8Qjyg0JC9groognwrwC1HDWeXr5Ujql9tQFUkfKS13Eqv3et8Ti3Afqaq3mp
1dNXYcmDKFeEGQb+kfUqzlaN456nY+h4w13vbDvH9hMXuP06absVhtNzKix459u85giciIE7WdTy
O6SU6yGQ89dqHoYkB1tLEsi/oSv+6JAJ3JZ6aX4FooqtzZYx993NZeffawCUcADK/BuUApxkWMak
8rp4q6Z7S3IFAkR1gEotpZHQrQCxVoqLXnqPhV27saOanQxsHBZSvrkIJDhFlOZcAfy5UEOR6O0E
EDhtbiwPpvOQVnXkAMq1gYZHhiyCMPXsW3MUgEArd/lmpOaWoBabPTVa7lGyefKiLQb9rsyC4M6Y
vckIfbO4WIPuovSmMdEK27ubtXmOrcrqwgIvzM++DR6qT58sGgEId6fbFTrM1cOat12si+9aEReT
kvfSdG9KQGBiKw4L8fHEN2cGigqK/l0SEp1svpVb9T01AYXKBTmBGS12V4s8MSQAEUM/d49abh7m
Rt563ha73fygZ9dgSOOyzH5kVIkV/gTGLGBzyqda9+Jlq3sAUYsZbd4T4qOJZm4RuV80I5Mg6Y9n
uPnklhWC1KClHJdu8WXbLr0F7aDFw21Iq7OdBq4hpPyIc7UldX416ygzTVbRJoxHtzgN4Kj2bAG9
0YVcQE13Pu5g4WpgT7c2Jv4MbXWpWc2YTEb/6q2UFhrDoysP/ZvP3Ph8CQCyTbEzyp662TXyde/U
Kt5cF/GndDq0+Rbb3GlL0HEJiPqurPofAwagfjoXUbBM9l0hnKsmX1+LutniVfOWxIXatQ8m8dD4
WfGk94V5ucyj/mMW63QEJOfH7pZPUSWDuFVGlxSeP0WOdO5dqE5xo8EuKeuH3LXQaCv7NrIa66tB
whrlILPDvuuGkCLgGnL5eKuLIXjxvO67RTMvNtDzTDZq8sgZ6mvRLHufezaqjW0N56H4xjxhuMyE
aqLGHw6u3j2aVvmwEhkAK8pQCfeIlNCP1SyeLPEJI61Xf952k2Vc9D5C2O4UB6uxtwv/QUBrr/Xs
Wfcx/5IjPIjFpYohKgQIfMS9Fhyakf/Ugwvow2n1v1W59RXn8G95bX226Hqa4P3TEtuyDF2AmfoR
UObzqqDjMRh2mv7ZtLMXb+yzn1m5qwm9iOVyf1VpXMv1q9rq9p7BItD37kum9esNcG31aGO4dGlU
WA24oxHx/e7RoKY1XZGsO+NxMHrSuGZcQ2y6xIPVAUs2vWa6wIzyQIAGgVBX+hbhP6BRMPo/KemI
Lw6GPFaTxV057RwSn9Du89009bsun76VBTbkJ9CcQ+WYXpEpd6924QavS+qXj3z5IkTMhumssXxJ
KcF3KrCuayt7rEyEjzQ9Uzep22FXYm+VXkc0R5OiBPxPmn+pNO9GmXZkASVUXvettcdihzq+KCPh
b3dcazur8W/sQh4GUvoZ0F6BnU7oYNF99HIl4sBXxi8VbEUYyADGi9jlUt5yVn6s3fPQ0gcR2lOf
1WT+g/08+dZtpqUe2Kle6fy4/tJWR1XaKbelzoBhNmb3Ars56yKwv3HOtxjYvNVGkA0XbmraOLAn
7gVCglU40GiJnWAyLkwxukHcF2UQYRoDOEoghYDn1rrEQWPN+wBTNIsZTCnUzhzbQ9kMrcdNYwRk
wPpEv0Wn5xDZ9Ux3LFtIoXZctfXRQxjPxTRC0/WjnxKDkbrKywcce+rmWh9LU3vEOhiWGDZyo6t/
JayNXmQMnqUdh7qrx9u8FtPnDiguLxSHQfcGA+1S28mmNcentc07+iNbL44zHYw6gTAEo7hLQf/v
Gc9lYHH5PzpYpF4uXwaGJ9AKcEK7X+oAM2y77XtE5Pq09ttnyU4MPyy/Xy0u2LqM7VkWP2yzX7Ud
f5xATrss3VF/NVpSVgAzkrwcwY377SLBaM5K5vsxt/p2V1VD9xN6LE5U4KTMA1gegy4KGPufrXS5
8qYJGYf90vbTJxPjnh8nm7TPVlvOXliKRdJ9oTv9Zcuk98A1AF9CLnb3nb6KaUW0VJQbVrT3nyYd
4H4kW5EtV7yonvuixukwQmK5vZO5xZ4Bq7LXY21Cr4r1uSuzW5qhaU1sq4bHPPcndE3yPKHyl/XR
HIOZ+lZ0CJAp2qVLhIhcJXcmsecl9UbBX70pDXKHoRyDj2zsH03ZFDez6zpJpvcEMTwTbwTtjF2g
9+KrCZGpP9gSssMuHzXg4aD66etrE3lmuGx8gZGF0eHlkIOHorW7/R9357EkN7Kl6VfpF8AdaLGc
AEJnRKQW3MAymUxodwAO/fT9Rd3bZk0WrWiznVVZkcyEdj/n/GoYb2WfZt9hYqMomTO9oMv0jVSx
42eKYrfvxZumEqr2xb5+A/Pi1688R7eIuq4PkB1Y2QBDdrGaD6+NdQt9ku8VPJqKGjZoSv2aCaXB
iwVsYOzE+88uWRh9/cyWUP7w5gzOcGs2sN6N0ixOi4fJH+kypaV+2FPrMjgjFiNMTSQsKOX66XvZ
FamxKuaSUUriVvUtic+pxNlJ1D37lwjYwYM2fizbcnwzZhGTsT645mdlM6bA1NSam3CW5VhFpXB1
Y5fpnT+i0SmLe7V4p4SR63vei7G/WOXSHAICaDAMd/yZlUt5BXPqjFEqq1+WMZCOLe0HiWXlm1XM
1o2RWpO21ied+sxvi9pYt3XsKvQQ7nKfVbP2MLQZcXn9aNdM2A1MQ1a1lxkvbr94D4RGNGJjGuVw
V8Zwn1cVCU5vJqGLT3W7VA9O7Gbdijk9xZnVJbVYUSJfWZVxicRCR8G1lU02/ile6+84h29DlL4K
7UxwlV+hW/yMHNUUcbe3Jy2O8IzpL4vtqj+AN3/HrOiK4OnhlXC1DMDC8GdkoszmeUj0Vt8TkWoM
W0p39y7I5WsLdWGNRM5Yz5Mb78w6sB7g+pWHkUncxhJO/Adc52+AJ1xg2EMWGBrMNXC0n08kF76k
Mi6h6LZp4RJzcQ3ZEVo93ixO6v3hsv+OWZGfBZYMuxO5tf8rjDzh8V8UuO/ta8Z524427mlkC1nP
rsOXXzvu4x8goCum/zMAxNPkYcKZuxp7/sqXNXreL9rZnkBV0u6+G8p23zHMg/4m6rJjDNkbgYyq
zJ4ZDA/EBWwDvpwVgQfJn4LL/vZigWfh0Xflo+GuCeD6843um3Hwmjx29uZg1xxmUltpCvcPzJ7f
HMXRSS2EDg1XC7Xiz0cx2syRs2Ms3GE1bInUKW8CASz1z/f1bzAdfB4oULR42Fe5WHH8fJTRLxuy
e+NlHzeucfZo+3aNaw1PLnQi2q2k31ixk/0BG/zNm4oSEcIuiVL45vxqfAGxy0G46S17lQUAZexo
gEcYfkAdWf7wUfzuLsLDIvsdpsiVu/Tz9RWZ1rYWBvX7yayWH0ZXW+fEt9X2//0uYvaKwRuf3pVX
9vNR/JhhWbvoy961C+uCptKtV+UwpJu+a+Wmsmgl9QR1zj8f9S866k/fBBd0dRCBz0e+B+Dxz4d1
0mZutdbF635GvRKN8UyF6XaF+ck0lmSYGROM/gpnTU+ONc4vM1NT99oWBQWjM2VNQBLjtYzWC/vG
bBONYW6jg1Eq4yq7+uez/c2bBoEGMgaOkLQLv7IkJt9r9WAa4YOPTLzsBk9Z2ZVRu2hdpGcTBM4a
Cuw/H/NvqxQg99UVDe4oj1//VfiRlSgBJajwPgVhU2ZWRJWVg8ul+asA/v3ng/3uAimUrtbNrFB/
i1dt/GbMqLj0vbBmDO5kMuDIRtJgtx69VL8XKO8elzkz3v/5sL/5mCDxY195TanC/+qXlyC1gwk1
scfkriuLY+zAnhAV3YF0/ihg/82hILrgOIdxz5XaeL0D/4t94s4lpM3GnPZ2INp1Ewzooq3E6/eV
EMUfuCC/OxbfrIdxPAQ9fDB/PpafzhZRW/WyDzq7fjOdGSDVYpi0Kss5+APP9zevCQbA+PxA8Mdo
6deIBWr41FZOzyIoXTeh0S7xz/Wr4pDwOH2KOMZ4//zQfrMsIaHGl5EN7Wot+8uyq9imJ/26Ahax
bEhVKHVGLZV1/89H+d0C8e+4X5OVD37JL+zQQZPQzA0urMBo8fvC23tBJQXU3qXSfNHcQT9VGTJh
GLHiLmAzPQLuuu9TBQtxZVrZdBPH2bTuSWNWISPDZAvuPP/hSf/uXuB7R/V/zQpgNvjzk1aZkHVr
a8vehpgWqUXJqOu7/g9Lwe+OcjXW5SZcabK/WsOMyRxMQxvM+3jxzW2VgZI0RvInbvHv3lqiWFh0
uJxrYtzP15JWRkdwdbvsZ2/RdmZlj5sZRIa2H3LJXw/3P6b3t/9e539x2f/lf/8/Nd13uKv/5398
7f/muR9itd++l//1f7/a7Pu7+K97muSPMvv+vz34r7/h3xb8pvcvSJtI5NA5YavPf//Hgt+w/0Uw
FhRwE1EPMfNX0uV/LPgN41+8JyZUTOiDsBWvWcL/seA3/0UzAW+KrAkcYv2rk/f/nOlPj+z3DvxQ
837ZNa6WbhZMVkwmdVYf9saf35heEbTXteU2k9VVS9yNjrK0XYdP81rTXHtnt/o3l0jHrV4H/Tfk
wipqRre71H4gXwxvmC5tUufVqtA8sUmAq58LO/uwGtnG0VIPFOND5m4x1zaiKh4zgU5Yd354GEse
nMpwo79+4wTKFml9+QFiRnYpHId21Xq+fEmnqsv2cPDrvd7X03Pi1N1N41jFvT22zo1rzAUdowQF
0OA5hAsRURdZL+4TRvLz8zQQzNX16hNqEb9RQQXakwLg7epusE6jm1phZvCzeJULNC6lOJUCzTd2
qpc0q4pL5vSfed55Z5wSpgiXA3Of17q+s0r1WSWx9pKJqrtIeAUgP5580abeO6dOgqNzqg37as68
c9/V6ivTso+BCf3++pP4qHhnvbCcR60fPxt8ZY5DHZQ3CXvO8wg75YIa3Pli5/Z29MreDlvSDy/h
Bi6eVVxafwGg++syUuG5uzrlPv11lv48FhfdbLwzk/HPMeOnCsCqpLaMKFO9igiidXdCD4wIwx7n
y851+RL0drtct5ju0huVvnNUWsDTidO9aaRT1Hn8hslzvniqUDGNlovQNe3KamgMY1vOJBhAb+AG
VKlO7YcbY1Zx2cn1xNH7Fhc0W/GaoXVxGW3mTIDvuXdeXJMr0Th9x6v1Y89gu2COg5x71aalvoPe
BtsKPrRYYdgJCB6nTCJ6fiegYQyNwsHJZvXXw2McrmNYwPDkenNxU3DhoVSatYKy5nyRtPXRAFOf
F2v8rNr8o1UEUZmNI/fX2yqs7jrY5ZLFzA22muoDpEeEg8ZBvTpxv3wSbr+AE7M9c15vV86pt8st
9QlY4p5tp5jPs9ba30wJMJH6w7nonPFWzPoYDmosV/zTZz3Wb8Hd5RAO5B/v4XBr2O0hh3lomw6Z
fTp6F41YsCOLd7b1hhENk98b/rOOE0RUxBBjHGbf61pZ/k1FJ7VO3EAOq8Aa5QYHSS1Cs+ycm0rv
1zosqCOcZOtUiKCKPLNv37KCebhrT9k+sIo0xCUaKMTrgDgYZCafS9U6O+GJKY4cU8ag5771aekS
8/NullBF2r6Ta+KbnciSEH6ZoMBAkX73I8eBJvSGgFlKwnQ4tFutXEHrVZeRFx45A1bqwYQQjAwB
2BokOd41+mi9oFsf74G65bpNzLRZ4Z2QvicDH8KyAC0gTDV2iT6P94gM8zNvff/Sppj6wKFqhrDo
GwxEGj05K9eoD94y6htMYkaG9VLh5GC4zVqao3nW5ia+D6SX8mp1wW2vU383TNNCV29MIn+D5Qx+
2DKMMmEHFQNcPCSvIfxUKEZtO8gQmtOwS3UdW6FYJP42Q5K09sbcPXcgtBddxOODLuN0g5WiHi6O
l0BAqIhthAzjnsg0tT4qDruZp9LZ95X83nuuujdYKoHCh8k5lJXjrAMRnN0MIohIYj00GvVoCJ7t
eiRwa23pcC6tuG44Q9FuLCJTVliLOwy6TXuvmWkMAawaD4NmP8smkLdwwA3oMDJ7KvS4PZhCsz+U
qplFFCbmSRoMKzgkTVccKmW6Nb4ivrU3auNJQYV5CUrPeelr92DB0V0t3Zg+ehRIa+SBgDKW1kSL
Uc27bBnnHMuFtDvYQsXPALfQn4puRvopu9veTftdW/kgjNCQQKOtogvHvC6OeDRpJ7DZ+F4HmwgJ
LCJtvtV7e+VAVoG4nmvLpu6XLAtrPys/YSz+aDtJd6ZNOys1MO91l+yhp3Pf9QA2eujz7XdsP3m8
0adOrcy0dV9UDnRhdILBczsVu3YijUn1envm/ver3lZlEJZVfknnjNA6WqenZGyWlTsZziGVenKb
JBPT07hDluPY09tkedmRgSm29KoP1qpI9JWD9yPMVbNcp2YzgowNsHDJN/dWiZe8Lwz7AXNSzF/M
hg5z0V6LJV4sEBKp8alAjzss/lKdFqeEJgRLZd+T3hq1GXzYVggSU0ZjCNYNHOK106c7VMZ83lDB
vg92f2pz4hhlx/X6mnMsp8mOrnZOe92dgx1YAQ4+vnRwca4qa932c3sqGsnjMCCyEm05WMYxBZU6
ziZsYJZ1kxfKcJr7VK/THUXJGFb6NIfIk8Z9e6V3tYOODdPoj9+1OfGpAepHNYhs38q6elI4DD2j
VvWP85To10/CYpaTmCzC9mweOkM0zspN3A71yqg5d1mm5p0DUW4/GZm4iSG/7aCwDmtcu8qIBBMR
9QBIaxPCwzkWVQJ2rPA75ETWWuCztuqSD4LZDvI276CWxjq4Qxxc8Lzo1lODC0593anY7/K9mdr5
HSng92Xfz+fEAcHKuqX4xK4AKljszKtSikeyo1mfDXMMMdOqfiRMwE8uGWIrBVNzFee23LT9Im+r
Uj2AOYHESzf2NuR/jT+sNqmClT/NOe5tllK7IIY6SfiudqdXLolcvKkeyqrRANgZmgtTWf0TY2jv
qGw/fTbd6U2blX3E8gauRmz3YhNApLgrFZZ6c8Ki5sqGMXq8jLyOmbynoQPqaTEBWeFoFF862dxN
iAC3Zp2e0Ik0d5nHGKWJNd72tjN3Dr9/42gV0D/862wQw4MAb42KXMNqN60udeo8F7M33Wp6PERt
B7UnBrEJ08CDf2gh/rWqE9/qHCYNL7Hy7cPoYVZX4cxx8drmVgEdw3wxH9NcRG61fFDBzlE8ZelG
Bs43ZG68piCDa5y0ND5abJ4MOumw9soHK/OMTdsGyVo6k35g3u+sKNO0UA869Uw8iHdkpRHwQIEq
saBjrFwXw8eCB823IicxYhX7GVZbjoEEv4rtixKaFXr2FNxndRBslRx7wjPS5Yt4wUOLv9mD4aj4
gneQdnaEP2C6ZiZQpqw5qhr2OXf0rW3eQEiDntPuTKm160GjK09HSEPwdiyc/Xr7u4XxBYwCBCrr
2ZqAfTv15LK5nQCYyAuJYbTvbbOHpyDwox35akwH8qYLG3QW+pNPo/t9NqZyIyh8Q8fDUlkFbh3N
MUSzfu6aDQ4pDOsx5Nr4g++FoGNVRM7kIcVetsSz15IHy+lO6TJa4dCX7hqE0oFaJKqtlNUJXX6B
7MgltWZQ4oyRsx35mXKfrK56gRg9rhfDbNadZ2t7t+rg1DoT9kPpXK390rUJnLEYVw0ODm/aeDdh
7baxAgiZbA5TCD+iiLSGJS6BwrmTQoNQZVcGxNjODn3R8qGlQ3YcGgt/G3vsd77R+Vus+nBzgjf6
OYMTbHOiNla6suY11xRHSdYvR8csl9uJokAUTfMdtArBRNZ+U4GVrZBr5XcL9coW7pp9Q3o31fDg
n/Fku2AaKkJjgvOZK6E/zLpx6VzoaMJMGjioBIKyMSBlnz1zWA+Bpr4H02K/lexu3+N0DhCHDbxd
Ul+MvRCjb2x0RJis44VmnboiBtAgetg3I2uApRagJ9t7dmnd8sXWe/hTzomwTGuks++yV91TxY0D
XepMS97FIS5N0yN0y+Yd/zwtqk2Z7qBsydteQRE15JCfqnJcjj4h17ja1ZkL2K1QlCA4au4duxV3
FVyhN8NKW2yMwNe2I5NduWZX8Qroa2K+HZJGu+/5RBGRSCv+wFok3lETqmeHISu8MrXMey1TNho7
4Vywy+o2ce40W4JqCEHv8rKbVnnt+7cjjks7T9PLkd2oa+6GNBBXg7J4wk9GDP1+qbz6w3Ir75ON
Ytk72TCYUecm6a07mMu2k7x5qeH327IZvedxIpjUSdMRPiFA8ykJygpnjiC/zSxRVytzUPoUZr6V
n/AOOxlam+LOp5YDNIU0pd3x4PjkZhpNtEr3mtFhHkdh5fZw1tK6ei/ympAcpYYjAhMSZFKCqiYX
4moywI+YEwfiboZLumZgEYW3ASqDz5Y/WieVTs0oZxZp9umbPi7s9aTRnVRLrdYw5t67Ol/WTTv0
uwQA+MZO9PIG4+J3LNsMnnSvbSYY9OjRKNbx4Us/4fMUYVIN995Sb/0CCyvO9Xme8ZoyR4Z6vYt+
oa+C0E8bbRNUcCwhmZ2mXGUn21zGDwzFi3OZzvaXEdTG3Qgz+SbAAy3qhUdRNmfJerL0akf5c+eJ
+RvQb7sCUE5OE99rhDvnuJ7H2D14hpMcRNNp68KyzSgjeG4iIG6l05RGbWLLba2ly7lu+2I3e4Px
HDsa/rTe7Ia5JsTKMbubvzirGLqtFpH6u8qzNxJ8b60H1abUgue4rR6LaX6oOqfadC56hDybH4UU
kd4qZD/D+DRVnh8qWJxvNf55R1nl3q01x+JJm6Ahm571vPTDW1wt4rZ3PDjY7pUiz6dwquuc3bz/
JC5HrovK+MASAb+5Hj7p1YVvpbduj0VXXm4QDLVPuiarm5xr20vq3U2z5A+MGKCwAOOjryleyywP
wSWXCxMEK5qy9gPs/kNca6lMsx7biV0S6ltUUNkeYJ9gu+8U37RCXM1FnYd41L4mwTu4yIvUJxjp
ctjAWL7FwQ55gKdm5pWudnBJIN4srhVBrakjYHYuXyBO6Q3txRhGFhhtuRl7H7PVofBYbpp8HajC
RNlTD+tmseWhSKgmO712DhrEgF1tE6HjJ/mZshQxiQ41OM+RjumpjqLUTer9YsIDT7v+xnIG+X2S
3lxgKqgPJJfjDh6wyUUdXN9HElj9I1zj4BsO0yoafCdZD2VyaHSTbj+wYNw29WEs/RWK041fylPh
VM4laMSwzamFQ8ZAXzPMiP0I3xsadQ5+IxdzE2MywKMRx9wNvkkUWksLDxAN4CnLguOQDV+j03+3
EncjmuKAAB9eHzVF1jnBjcRYP5Psm0xyzmkQb0vGQJqVH+HysLLpSMIm5csNsZzPotSOeGI8KfjZ
Jzz7tfs6zv3QMOWXW+SbvjU/HYa5CeNkCBN0cp1TnPu+HqO0r1v8DNMBHp/x0ujBS0Z9G3ZmsxuE
c0QQENN3Bwm5SOpw5cmrsqB8HzX3YWCTxJWNvTTR3gofJnQbFFcDzPGVxF7YdoYP4O2eE3ckFg8z
4JVGoG1sexepOQkuVSlKurzqIwxEq8g3xwnqFchMrZYvXnByZnL8Gw2pb+Nqeq4Tp7rDhrjfaoE4
4ElTMwAon3Qj2Vallq9BmSO27WetC27qvpwOJkJE5nMCtsv8VsLvIlFKWY+mFr/glLPc1bn+JlXL
cjWqV0Nr7qRj/Kjs6qUJgo9xTr5y278ZKjoXq6cbD76S0tj7NXW3SV7rKqlQu0x2er/03Xsqm/E4
Lgtv21W66ZZqn3Ru+1pjFw81wygunW5Z1Ip6fONVEB4dDde3MkkLCk1VRkXpmgTJN8GOHQ+ui6rm
LeTIKLBw9mj6AQ6hth3qCp8ha9tK+1CJhK5Oc3cIgD7FMk0hp6NWRbMc0Tu9cTMfOpHuZCXPwk+n
dYqrbY9PYa/6fZZA7apSjYlA0Za7ckmbTSmkexFwU0v6NKAH4yEwcccwmgE5IeQQKK1w8jIMdj1i
fanNE9dCaunSNpXebVfGWxlUB39w920mVy5dBay4Kl0FbnuY0uy5XOqVNqckJ/bJu5tbbCLwe3wS
NBg2xU8eBqih7TibeDQryMJevaOOv9MW7cT3sOW33LtLfjGzVq2XxTnbpNd1UzuGs1++5Im6H2o2
ylgeAWVJT8aCWebLU70k82pOMy1KCqYZyk7vKvatVVbMz+aUHvQyvth9GsaJpW+h6A9hUAR7vIUI
Ds/6nevWyaMlcH/V3f7NjdWRfrhZDaKyQ1ca6a5mKdtOZhKvauXx9qZwyLay1tF9LKX33rbEbxcF
1Dx02gQha4VZ36t6eGJIaGwV9oWHNCn1sCMDbluIK38Zt2P1vGjoQld9KhlgBEKj+fFz5JLEftDw
d8tJ+qa/7xF2bDCH8Rg4kN5jMkWerrgfiyZ44MEtuuBHaQ7+Pvbgy1WYnH90EnVGl1XyYAdqOFGp
is+5sMuXJUjavTKW7NB5TIaZEUxuuWqnSjx4ZG58jzEwf2PEZpNi35u3pOuqJ4yK+1UOUIzaIddp
y7v4gIvjfEikHSHu/+uU5DOViRd6kvbHaGj3FIVqhGXdjwVZ65HP1tkMnuAGz8m8iX13uvWxTr6u
E+peoWVnaNS5tHKpgXuYvqB6I2/mUkDMPs2AeGvCq9PbtKFTtmsjeC363g0zCJMBZhrNszek4lGl
ZfGezEWznXzZbdKSXckaO/OAJE67GzK0vdzWPsOtujeATnHYfsvbNI7cbvKhWprQ9tVglpvApg3T
e8S7ZesNN3TrDBxUW9NRNm8iaJg61EOPboSMYwyjnfjBg18UBWNjhF41NTvlNCWcfM+Bq1/Zd/68
/JiTPD5xSfE+l2rYYPtKpaFfo4mMRM/2SKG7AzuKOoqSdEj8C8wCP1jLeHXzcTjRdIh1yua7mW1G
BCNx7xXvQHGfBvP8gJFJsvdgVn/2fefdp456tUD7VOT12qmiGYxIm7RXMYXxoRbmnduSSorqR0IS
TPi4IfNHqPfbdzzZ54fagXtSd1UFyXeetpQx/dvC3ODoSn8OBXaXO7tB7NV3PoWrZ6gj1IXyqWnI
5awMVuwahc9NKvFV7tn/bpSr2RGxEdYhKeZ9HiC2kz08Yh/m3b4grQ1XJ1u7pHr+bbSRLM1u9rBY
tC1V3Vw6+NE3+IoCZPjiMbM7834IcpNZs5AkjnYV0ic44wy/dAc5DFDxyrFzsS+rIItqlF83rYsS
Mx+7cudVjRFdo02xsk4F3Cm9lt+XYuiPsZQzHUOvYf13fbCtyNtD0vYDuAr3gTeTbFrXOI2qXkL0
tw9JZXXrPtcBjxs8lnMcGfYCqWCUwT1bJ2pG15e0yQp+0Yi8qEdINw3JIcPR6X0y6BE7s83XyXVV
MTu3Pk0TR6WpHEPDT7y14GZsYtHj8h+Y7cG32G7IzXMu5Tw89vU838PfR/OV6NNezmKgWpZ56JXx
XTc7/saZyUmq5mI54NIlozzAmSHPRrpQOVOSX4erUBUnkoirNFzyNLvnze0+RWmYK9dtkCjDZGNX
T70oM1tj45X9Q9zXw0MnXUjggDdEvY/iBVFZv3Zd8oFRhqB6wkQhKrwWRq+XltFgmc2WWQuwias5
Z5IIr4qOvLnTCs09xRMMPM7nJFVRMEd0rVOOb+uN6RffbCSsGxIbSjwoMR2D/s4AhZ6rQl3F6hjY
B75f83YwYFviVowTX41SPnXGYtfB8d8gxXiDA6TCsXD9m1jgYZUVfbHN5uljaPU4kjMqXSaTS3Ls
tEk/d7hbfya5IgC4qhbjMA8Ef6S23h4kJq4noKh8Q4G6Yca1Hoam25h2b1BvQ902S2FERoW4X0s0
Zy3GGjVUHOvbiSnEkaGlvjZSO9vkTvFjyHCw7fJ02ltTPULGzY0PfRL+unWsKUoTZYfCMdqwdZnP
1nrqb/ylmQ4D/ooorBAPdawNm4n4thUeIazrae+fmMF4T4Nll6ckrs1oTJVaQ/FSYcKsva1RLjRV
qx6LMe/WkGdxgHcbvsDcbw8zDKWcz6cv97lTwjvoiNsq9fE08K9DSy8hUWueeeWPO48ZQudVV5bx
RrrOTVrZlPYLrI0wKRpowmjlMeav+NI9TXGRwzUPoEURx/7k3sEIcFET1yqhgu7m7GEoSmh7FXqJ
0guyLUbvhiKUshZ3XmGDREEofTIGUDMDg5WdhuD4u9719bnBaf+H1oNkGtqACcVUAorFIIY46C7N
loAP2jBmKrdLJphWeJ7G5DfjGzCEhUx7sV6N5TpeVWX17DtDxdzVLp9dOp+o1P9Km22D2zkD5Zqs
oTzgcwHuCNPmaWiGzyyrkjOJAZjSx5U7Ptf4zZ5h5C84AqjPIP0LxeWX9K7QIrP3rsab7mC/Lnzi
t/rsxSx3Rvtql1lwa2k2NtKxjtxhFbPKUJpbhY6uGLsmJCTDWzXOYxPWcsSQqrehwNQI8oIVslxv
l6T+10RRxLw148z9SkyRMuruMAgxPedtpyJUufLblObaS42sdSf8pDv0rj+86Zhy3Bmdd6XZY5F4
xgrhaxQO9u4aWPwbaZnqhBLIvni1oR/gBSLgq1tuphnorG8eY44WFPLUJp18GcgReAac+wpaEN92
nmPaTQBOe+IOkG60AIFpoDrLOBmfeLwgoXIxO0AslX80+P/eNZYY92KeGX9ptr5tzBlE2dJVRGpS
cFu0Y7xHl3zN4c7a/gtDa5VHFTKZqJkCyivPFOWqFJqIyoWJRsqrQ1S3ihyvL+OwNmis25k/CGe0
u9EEDy3SK8VP5yLZYbne3Ka4oV2GwI73hsc8tWdN3lt6a782Zlus+fK4s4tVT7Q+XG8wgHMvRt++
iviqykSqy7khgtCwAZ9AiEcGwqfFrGiTZ3TdGKe15cfQjXkEJhSvbC+twrocPh1UM+g2Sk6/GGSN
CYJXH+SI71Nu98ku8SrrwqIa3AqHc9G9uBpCs23lBz4NVvfZu1VTa3ccpjuaTstanmS6/2xYvH0S
0LpfkULuddvrXSFWI7klpXuao7ri77PBYrLblfNya48+mJz10SwFBAEJw7rfki2gEDMYmb1j1geb
3GrqNFqwx1/LK1auW+UHFq0G0rHGmsbPmNFuiHuWmJnlBIZ4A2ZvnftMr5Pp1GLpQbJvbH/N1dAH
IWh12twUXZeNUVymHDQ25rE9B1Od/1hEV00bJ1d1eSmdVotGX3rGMZ+zxV4vdJLpPQ5F5qVGMHDV
4euGEUFUkMNaCcx82U2Wkn6ZdcFeNguy6OeYKUr80I75gKreT+7zzEffinpRdyErjxo7kjm3n5gV
1iCyfEETLXy1tGeSQgoDnrxqX/Uqoftl8l0+L3Q97KZq0V6qZBm9F+HaebXBWZ/sg1kOxbGUJtXG
XNUuL2LQuTnbVR68jk5htidgmqfe5G8wjojr9ypRYjnbA/lq20n6/QEVDKbudRfrxjOMTATocyGI
OcUkM5mx04A66fBYnhbJsruCV+asvbrPXyHaO++DM3RnbRw0a1dliVkDxxaNvTLjpPRW2SBT5hCw
zPyEdBWwJiMGgk1YSHceb9QxgaYTIeAAi/N9YM/oOtNDdNvtVKMdF929mo3oS7tJe/oiIMgcTU+C
28BcVv4tw23WCHwCseRPxw68mTrDP9hoP8qXUcVTsbXHQq+IXEnRgY/AH2W/ZfQhAERl19yYDQo8
ptbu1T+nmEzVgtwZdok5R55ZkQ9rYVzJKq0ySrN+OKWcRkf9a4v4hlnJVfmXuu6PeCgV4/tR0sjB
PC2SUPeC8qN0hD2H0jSbzxTWmHUxsf8ToWum9RexDcZFa3QbpwcOdh9cDUw2lrcsIGEib+51CiX9
mGOrXxxBT2uXSU+dXWrbTux1P2rBcPUGBg/r4qYIhY5SZ5XHSMXsQKZ39kBQQmrzuq8s6SV+WCUW
HsnKZGHWVwq1Uzh4yK/3ejKW475qgqsARhQLDjEC/V+wURNQx9ckgzwULXi1h6gp4vsLgzieIwyI
qr21zN0m0HT3wkREbTXZiRtD9jkiNycJGQ5sl7TuHqmSLW5al/+gPUHGPqm4XwfevKa0c1Nqi/KZ
Gu20MDdAnMnYOHPnvY3GO0LGEoRyISlSNpO4425mIHnzqyZnLITi+c6Tgx5mJSN0SpAu1HrrO3gk
5a/sXtDLihsbQDydU3uTu9q3Xi4O2Lpx110NW9qexaJm6eyCqyniqCAu5HQmTK+PE0OQaBjd+KZ2
rYeqxf0os33yM2IzKhw6JDR6zCWkSbrFHKYLU49URpP0/BWlcZQ2xLkwSmtR2veJQi+NdG9B9PU2
e//N3nkkWW6k2XorZZyDBuEO8cxq0BdXxg2doSewjMwIaDiEQ26nR2/wVlEbex/Iqu4kq5tlnNeE
k7DkDQG4OP8536lqjKZmEC6C2zV/P+dhAagCU8Z/WGICykODok6bK8ooyxjzqZ03DTQQxZX/7DtO
RTzd4kYIHwxsAfXstZrtXQfhbuFBZUWsUlSgVi3VdZq26TOgXH4fdt0Vl3VTNQ+SWPVVMsePZcPh
0JsJNqHQjlEYyNHwQpHz+93U2SzLa/pAfLLZGGhrFCJqCNd5db3Ju4Dcck4EW5Bcu0U0GC4WxSiS
40960FrukpgIkrSKs9ePdxJ4Tp3JW7HURxTjE3E/6A7AusPONG4Rx8DKK84XZdneRZHDOpB7kG4C
PdGb289jWLTBfVUwze2g6mhngXgwe5emH6QhmKab3kTPBftQ73OxxCS7beQ2kb8vWUeR6TRVX0wi
SJu6nuwQp7x9YNxnhijB534y80OVYaKjyXwBTqM5OjZd7DIggGe14QpkknJPbP6GcXbbBEieSasP
ZNmyu7JwyeICn4nt+RRbxcpvEyeVZs+CPPSom/iIDIiiFdVFcRFkPgofXRxPzErHrwArEdF03aJQ
ps9GneTnysnfaGpMoG+RfVdAJ3UHwDkYyQvPI1WDbhuTmx72dbPYp9mXcJkUu5MZ3bfWOO3MJh+P
nRiWQ505/QcIxO9Uk6NIVeW8bUoGg4VTP4GREaexk/41rkREuCUpLmkoN9aBY711uvhUUPC9pw7A
3tqSCSNkwuU7K1OKEIy7wm2UdVlKytVhCm9bRB4Kb1IqHZPpJWKj6qdEXUKMRemIv3KPeolg6Ye9
hQ1FivGRHEWDWF7EDFMGY9NBt70RKQNnLeav/sSl2anoLnEy8eHYJRg1R1U3vrUwuKbqBnxDTn1b
h7FkmGA7QTX96pVmto5jmXkBGNsQF6SwiPNdiMH8C2Oj7/CVOFRMk4/ImOktKfKrxK580jUedEFv
YsPHRogHh1GE6fivKre9g6A0qpnlEfUDitEk3rKhSw5pSx4u/8wr+xIIyTe/x6riwkfHPANhqIyr
9iHrGSpZVnoMLODbbbzvTY3qbVzMpXtrB/zVO9svTrQr2de0VN6V9vCeZV+Um93kBoejJiDOkVZn
08yuhaNJNGbGLVFV41jqGQONUxJbLLY0yF11nYpe6kE957rczSmI9GZk3N6Q3u/aKPo2ZP0+Hahx
ayUcLjXf0wmNrOV7F1bbXif2osCqFaHh5W9chLd+nXyaOoNT5SHbwPfbjS3ym5/TUhaNF3PhSA5b
TnBwhOSE7qqbbJLZHnfKfGGVsULOjKNdl/kvk6hfMoA/YerkQoBqE7ChxHQ5tSbf4xDs3RGXTOfZ
INe0La8kl5KSgOyN7aY3riwe/dg/JZlIt0ZdnhYEKa4hA3et4T3I6MoNQODtlJFdyyJDoPbaRwUs
X7f5Frr6V4fDX94YHfQaes+kdRjiQm+onhyY91TJTaTtsLCzp9hrDk5c4yLUd4Gpzp1V3XjpeFx8
2lCygrpBfZ2p2j13ZpcLmCYdJ5+h6rnQFXA/0gtRYtRTFeN/zLJbr0XCqJR6XFOzTiWiu5bI5k6R
D146caH7/CMb7OtcNWeuOORB/YqucJz4G7PiqS8S9H+fbi2VTe8UAnFqQM7egeOWb/QZmmiNSRpG
eBo2OJAKUH/K43ptu+u8zt631I8g53njfdDHzmkY4YkHlsbuaDUlpqHBk9W2scWl22vruhPsWzZP
QBTG1K+Mc2hpKRPalttZl3sPD+nCQKexlDrbJS9aQEzCQWUJxM5Pq5OVRDctJpubsQAdJTGIBDnf
WDEy16rZYgjr3xcyfyKdpcIEr+6RjpyNUQm2cq5zLqunWJrLlsQwliq+x9YujNBKwInRaYeGmvQn
5pfDjWgd0vNcpW/7vtg4XTUy2QNC4fUSdHLp+5dF1nRhko93KQVWC6Nw7hI5Yea8FwckHP+i76r8
MHbTWTstVUvyia3tbFbS29gtZ6W0MIHBKcs95krzEIyivNPO6Nw2Qwn0y8E76ufRZRZbu6ZPj1xO
GE2iDOVRfUgaKlem+h1xmllDpiEWKJ8MNI26qWxP2hsvDd2iAsVX5uKcCD09sRPhV5tAIanHGiwi
JU900riKc/ZmjiL/u/AbWYU0Ktj9DquM/BiFk15lQZVdMp0MrmLGoRcJDU4ZBJ+u3kaDBHDjcI5L
m/IzD9gucZ6U27JKObl7nX9ncTqG2AF4AV9usGXT8a9HRmaXUHn/3pH872jCT7ZDvOp/zyZ8+dt/
qr88qPJv//cvX6vvf7lt//b/qm9p/fFjNuGX/8Wv4YQ1m0BHNlkRrgGM5gLM/+NHp//6k8tXLIdY
5i8IWupWCQj9I5zwsxsIErCBywor6aLmS38PJxjmz1w5HQplaDsizklEgbaMP5FPsNa8yq/Jk9P3
v/7kAQwH5kEugYyET1bpn0jbwp7mCuyFSkUYwH0/mdXSTSFP4xFkFKZG+ijTcNQZMzdEWsSXkjoY
iC2JczHgwS+2Ze6Vj1CkmlsZeTG6czwvb3MzoM7g33kQbqz/VS2oWDMTv/muCXuQmwUyTa7DteTv
orO5WOVV73WQdU6X4GBZtwmvAR6CvMvuYofIAk7x6g6IOOe2so3im8J3m0/ftp0rSgfEhdPZ05Nh
EmYoJtfTeO586zzlIyuFZwzj61DW1QN/aFPsSnOZd1hh3Esyc9A3Mc0a39pIjh9mOtT3IyfPvewd
tncxpFcGpcS7IRmEu2nR+C9nRYvM0OcphXKtUYUeEL4F0uPSfco88sM6VZJdwUCBqztD/YsU2m+z
J75J6orKCYsoC1VAFHiQgPkxz6dp6S689ffk6S2e5msutdx+mfnubI9GN4sF+dcU1r9Xhp/43f7v
68J/tOVHlRLsJLuER+KXd+sfCSXh/uyiJhNL41kFuuH81yIgnJ/JSBPsdCTltgFf+q9FQFg/O7zq
qNY0okiasv57EXD8n33O5USTTLKMBOqCP7UC/LKe/Pg2mTQq/ZLbDUhr05D5+3Bz63YaIFIPohYR
dh/TaL1l8Rp29QLxitUjDiV1pPEm9fSjM5b+wS7dN+GIbZbmV4mRu+HkPZVLdorn+tmZ3Ysuic+e
mrdo0UfdOkdCisdxTDlcOZPYTyghbVyVTzQgJ2d8Zae8g3dY4hRx2haeV5AWb04Z6Gsz7pgMLXeR
W8PKqGgpnHLrirXmq5Wn9k62amNYEwRhWWUb8MHvcQQ6TRgcUg38phsnKb80/nBMMz/YLT1AP5xd
oQA7eKJd1L5NWkYCxbLcc5c9xEOcXaWi8u9dfCR31CNmQFZ1sZsGCsomkiRY+9tdFxnqpldfukg9
ri4hRxjmnZ3HelM1HKOjnvPnFCE1dSkA7jxTe8geFXRmNyAAUN8wQpHImPl1DYHuCFmi3i8TgifQ
zT0FBdlp8JDeaCwnj1lFDNmM9DRm82tj42y11qnLUk6XA9mhtXhxn1l5sIeeC8FlxTQB2+vBBzHh
j/zHThi7EWwSF/nscZrt9lg6g3Vnd727CyhVpOp1Qp007rvoVQ0zxMIpxTCRcXKj43pr8pzrxXuu
jY5LGr4RmnLQYaUU26aGMe0hmJn6QLPAC42wnO6S5S0i0hOWBWLCVHPprWT/xU7JYnhVF2NeUu2j
Z+KplkaBndvT5osBB2ZjdeZj4N/Qk3YNbGLr5t1LVQf3reteUOYKNMmNL13d1SHsQaBaMZijbHWM
zWYbIgw2m4XI19NQ+MF1B9dnby71G0HN8Z3zb3esGB0PrXePdJXAjMqW2zKbp53yF0Lyq3nVmhgY
o6hQro6C7QDA3YBKhB0TeZdFiV+P8hxGrpVxS0L2g/KjQz6jAtclIQ5VMqrPYNdSPXAdAYay2RC2
Wd6/Z+aTarOn1s/xkGf98J5Uo95EZDhIKIxr0/AY3eD3KAgClMY+N8bu6E3J8DQwNMNVge+s4ZHc
t3l+X48+pDe/iG+dqgTkzDE/bEyCNjgdow+kTnwo0fTou6YDlap1rh2nmELPDZpwKQx36yOWHOOx
TXa1iOZ70vQN8hVSeEzDuhVGboyO66fZOQBd/I2LcQ4Wx96JJUXWAro0sO83c3CFXz7lJS0eF/Lx
IetXWGhxSLxY3y1TX79UjCjCQpjF41q/yLzb4uEEzBnOhc+DIsuwcuJyK43+fmj95grSaQW4sinv
pD2/w/8arwCFlRfD1GFvtLJ0ZzB3rWFe6kLvASEAy577sdgSrW6uUtnMmzKyu8c+FUnIXCu58LgA
PSPcBbedmWCWAFTu7kcFkygjAP7NMIzyOCcTuLaWgeTVpIbljhWTsROOYhCV3pI9WmieNzlOGGrb
5wjfTUnWZH1g3Ok+T7LpRtOkfS5Gr7r3RFxxMJp9hHD6YYF0pmOchn3kMniYsn45DIstdyMRu8eg
SlirOi8SbwY2pguKZ5D3crqxybbEEPNk1ZY2b2brfE1jP35uPUxBe2sWateBR95ZM5ynOcsTBKec
p15gbz91LmMqLqQmnKKpS57Knh+Gy7+1GbAvXbrFPLsbEB/omlkqrzIgBreTPSzfOsfD5lRMGI1l
qt+zBpd/XumIQDM8yJOleIl7o8nfRe9xqsNYcm1NBiYCN85TYKmLG121DsxzRrQYzA044k90i8eX
nWz5TcYLNk/GJFiay0XsrZoS6k2FrY3Ja2udW5p1twM/78lskunOgWZ1T9ynPQuG7B8NJi0HgWJM
dnNbuxszqOZHL60NPJE2WDxPwwflvYMr0hgYj7qkOZpery9b0lz70hrtUBh+QJdk1pwr4mDbkqX4
2paG/xJHCRpehfUmHStAu/VInhR7YKm4YpfRV7wq9NiXohjestH1b2w71kdC9t1dXNjjPgHKiocQ
hrDdxHEY91a9T9wE8yD/913P5O7kynG6WOo82ufsqwc8nVMVTuDQU+Y2Wn6UQWZd9klevWnWmmVT
Wmm6LQvZPBpV0IX5AJ7P7phpxj0dCEmFex/Dy6X2p+4qWp1MEIpnySpd4d1Cb8IwopZ21cWA5yZ6
OcB0V2EepBJPYUr6iP7VhLxPbO8U+cJLlSfLph4S92ziAnr2k3S5i6WZ36VR/FVHibUH+QaAr/Ap
UECh3MP9E9uuJiA4aeW9NPRqvc9Gmj3Ejj9fOL1tnwMO60zvRgb1wAHrfQ/r9pRYfcy7n+bq2Jiy
3nd1Xdwace/v1TKM17JBKHQpw8BlJsmpRBJnDvdyjkTeVmfjeJg8oFyqZLWDUslUr5/R/3Myasm4
eEeuKv2WEJxx9BPP3scAi9/oVufZi5dmbzg4JqCcPTd+PH+Smigve7usd04b3BlTOTxKknqbruv2
E24VhkSvkcG2Xc9Bwh9jHzHOPQ0RBGiHtvPUIX/SJFj5Mfy6/juO/d0S4LWMaKm2qneFQ2UqoQzD
IN0KzYxIRNa2rj0VBqCft0xyKzKBdoEx0/b3biwPyeC+xMDoiTkN0RXffOjL/qXDMhWJqd8GvQug
t7aLj6Fb8vvKjrInPc2EFbq0e4lcj1+YUd2Us2scUPOIoyIe7wtPpM/+NAT3c6axoZNj3Cl3DEKR
ktmQKmPe7hT3SAfhOgpwUukcXLLZFree7ZR5N2hd+xLD1MLLuKVzkzhx4sJ1NO5d7lGgJ8U9Y/TX
2TT0CyP219KYrEvJeOqYctCq+6PD4MRnVEoPQX8qfNQIx19oeRuLvS7njc+g6DQ08afRlNDT2ZCb
CoyoiZq1qYgDEjFgbiZo5NNDue/c0dwo0cD8BHy788vmgVx/TWwCYx/3p10OnXQssY00c/Ph897q
sbmfyi+9Nx4Bj7wGq6nNca7BJVu03seAgOd92chDH3yfVqm0zctdM1IbvzZtbAdzDfOM14lfM6Cd
X/vUpyvDHG47dtI8G4p9zFiLvfWgG3fHkGbauT3zN0ZG3jnFGJKbiLcA9B6NZbFok5o/zU7p3eAW
4PUHMWHmgfsoDKIGEiuEb8sDE1/cWEZ+IQcIKGn52eDPQEP/UjNrJO1r1w0Ksb2v5fQ5ufNjb0pg
p7a1cDbCLxhTFGnI7tKVZcTgneRwNXT90XZxw7iNHRxkSkcCe5/xYmorPYh4ZLvp4sMCQBv+FN6T
mfRZnOOBMRd576feue76MeyQNpVd+GqjHdM86JEcH/LsXZRa6iaWfnWBiy8nKIZHF8TIGRqxxgnM
gu4niM3j1p59qKkM/B4WA++WjtT8ZbbpBlAuTYM6iS+BmxMYyZZDYKafxKXlNoaId9KQ5Dd0Evqh
N1ZcpCdrZOtwqUkIJqaSjkcpqYkAv1m4hziufw7o8j1q6jnO+G1IVeS+oZ7HFrt0PJXjSbZ+ccG3
vhxHj74+1bbtgcu5EfLsRo9mZKkQEqR30ycJdHY/VxetPeOXtqf1ts/4gsZiI5S1wo++ksgaldx4
pjKPbqHtWyswhisHP8tH2/fNPfXyyYtge9vb2lwYMsfwr7mal5fKIAgTVNP8EAHlqnf2EOPUCJoA
zD2uh9qlHmFyIsFBGny2GBE1Oyy1hL45jHbWjDONDNHwMVZkflZ3HQHC5bahJsXcOvRjXDOU9pnX
19nF6EfWmXgSBhXY66EeTfu5t5m62IWb3VacsbZWpfV1Xct6R8KACSf0b4asGXIpasQLS4D/1ue5
PE+MIEBci/5MdQUZY9vpCVoBIXY4ArulUR2F1xjHuAFHJTXUhurou1GPnGE9+XV1wPu38+wD7brP
KnUv/OWT4uyQAdinbTKz1nVjEQxi6tyXl60Go5fFV5HNQrxm6jMVQUDGwGL4D7ocPjhtdyfc0tbG
E+NrK6J032awJPLb2VqOlst5alDzoWyS9TUFXbHFDjgc2nGoQJouGJiDAkxFy746jPlw4/bYyq0F
jwY+nUIP2tnRNlLAto7Ho6yn+EUVqb4Yy4UMB2jqXTHJ2zbFGEnWnm3ZTDiMJ8p4oIuHuSW52vg7
Ifh613eatgl3UHQYuHnNDab0dk66FHdpn7g3qTE80EpTOLjsABxiDHaaV/LMtNuVeqrDqGia997p
O6LrmBpU2jUvnREwVnFUVB3qbkoPRde3TJzK8cMu0f+7CtPK1pnHjrEc31tey+jKqCERZnmsnurc
KzBBKDLrmf5i5820bSxskpsqnrpL9kQ2i1itMvrI/Y+mwczdLFHAxXwW3jwx/DMxbcbC/ArowrRY
qx19aKza35ZMM/ZuM+IX84Wx93thg4sw3PSIMNgdWm8kXl3n2aGNivaySnO0dFn3h6Qcq5MHp+jJ
4H67sRh0fJkYYm+6ZRiOwAKgDgbAe4HXRceVMPFuzDo+x5XZ3tuKLtoRdfBMrWLSXjDqLg4u68bJ
6jLnmM+wYAkUvDgDBG3YYwT6HcaYcqRXqDNan/FbNr4MylX3Gsveri+FU3Cx6boRX1JPxU43LF+X
2O9aRvuec51kJedzx5tZmfPhuWOl2Bstujw2xAi/xoyoVxL63acuYCNDc5gs6tS/VJy/uLGP5GIw
rD7jVh7WN9R6NXzOsdhrKccwIhx2YWsL0j5xNGaPJVvcBTPV/iLxS/O7F605OLyJwYXNFn0uF0l2
PcISfU0EhHRiG4l512ZudFFOxRVkuPrDBmEq6jbbLBg/9zlfDJ3Cq65SfH8XHcIk+TbbpYapaAeG
GGreV3ZrPASiyD7h/5KD9eLlUEW+fC0UlQedoYu7qujts22S6etjs3/MbDHQFyDdipteNvCak3zj
hou76xA0awqLZjX3tYQvzAo4VtkdgH5cGEA28Qpzyt2Uo4/elAMGzdFTz4Rw5dEZnPGtxgTBwYja
rTzkF6XfErv+yE3yAs3oxAchguYqCOZ8NzGvf80WgKhsRCLlQUjGK3TQeYtr/asdL2if0S0YbhZL
Q52JtWznsvf+LXr+XcQEgvlHsud1Gn+0v5U9f/kXv04/ADC5HupzgLTMmd02kVB/nX7YfAFCF8MP
j79VIFcq5T+mH87PIEfdtRrddD32AWhhf59+iJ/p6WOm79OlBzjO5F/9idEHkNjfTxEcm/GJcPk8
y1xRlb9Vxz2sXCJjYFkgedXTYTYn7EWOzVX6tBTmTOKZajbKa4Y0T66IPWhEdF203SmLSXOEXEwr
pE/bbR+8vkoZieZjDLRbSbCABrl2KPBx35j+RQ2fgdSNgDxFywDN46aztTD6JxuQMka6R3BpM2xy
IuMahAfXvRJVNwJKASmp6BExgbWV2pit9eikk3BgGUDwNCwQBC77BwwFCjM0xzpcs4J2tLfFSF25
afrRLDZSevOVwMtDlD91MF2U9oyYB6GY/18psOlhnUvZZMkFQGk2AJevYc5ygUlMJjZ0xixooYJM
qwM+8xCxdJo0zkpKURhCiHStcmvuzkcB5+4l8ChlEQmWoZ2Oi/imXXTwlZyyfKER1/9es7nT9zTL
Pt0kbcecFJaz5b5ENh/5HFsN15ZMjFNJKKcgBjbi4171DZubVi+RxU8CI6j6AigGzj080dGmHWLh
3uzVnr/sTIoq8MfJ3n9S0GqsL1Il/XIls7a/DNzIZyarqZfDm9/1ywW9iE1303HZhnud9b7e1ICT
zrbrTBqQ0ji9gIzx+z3FXgkVbcNURU+KxU7QMWEk5bGLEoSK2G3WyTC79Hs7VwrDSuN73xK3IgRj
2rN4GkupX81UY9+3ilwfejqm8MfUlf8NHVm122xMR/bKBaA4slqpxKbyJTd334/bcyYl5kTL7WfJ
cYfwcAgriquBObuDBxe3dLyQgoIkO0jUIGTcpu+OWhnG92QwOGNNNPucrahLkEDT7tMS4lGnNE0R
YbRMTBLaB7dfZD7Ul1FV9PdoTGwF3StOaCxta+DGtJ1nWyG+b3KBDwTBS8p7TtSZjVzcmzG1eWso
byjcwEAtHbn/6qmcXqbKdUw46n31zdZGSv2Zw4mFJiO53DUFOglne648e9tRPl081UC5ohOY7Udi
l9G3CL77jQer8j01aSrfIyHjfug9krJb7swy57/p+Obz5jfcIE27PUQmVkOuIwEkln6qlq/CkPXN
4EjcBzhAqd3FC+1Di2GAhwK9pr3QTdJMXdgMKjqcQbYiCAOibdyY0Uhhhp3SqfVS5HH0rRwt4R3q
EhbwWfp9TFtPX9bdlyq20Ve8aOU2DNrOb61M2vdwDfJLy1h0tKUh0vzeNKT293Hqsu93A/aZjILT
O+3q4EV5XkGtSW156YlDoVYnOOzlTVMoLlhlYXMn0KmX1SEH/PjD7mbOYrJtfJMvjosddo0/lxvp
KOyFJBWKxzGJk4ClLFnYplURv/Y0yRIFLbJ1CKMt39y688jSN6WYW+kLnEh9J47fsEhZMXurnzHT
tfm0XeRl89Myj05yM9BG6PIc0oV0304EqZgpGgDXOVnHRwFnajy4tiv1jkzoVOxkhs2EHhEl4i2W
1JIXqnFbEusp8QTY4LiTCVADn94YQY8pTVTW6iCEDWXu0yrGKAPbef3pgtRQW0OooeHnZcYKYMwR
G7wcABAsuO8R9l169vYzIsarYXrqtQQ30m/G0aDbZJ0EjVs9gZbaFL0PVamglGfiLtW5NwVWk3fE
1fbMYZ+LRhzIinnJXFOu1LnCueeBnQB8I/jRCCZEMu7SuXELzkyrZ7DmhWME5OBnxrPT07Awuz4c
Bo8zHg6kxExOLbGgZbPYXnyPc2NA/I+WntNWw5rcCP4E/lwYxMXipiuv6EmsOKUAuCpRNIAz7wR7
EATlReIC96NSBzuXPsi31G94KHpYQ1Wom8BjhGNEy0Zis3W3hWa/47Ge0tc0NdFiW1gd/jbgVXtg
nAfSCJ+uugChY9GsE/syC2EfcfJmNTWJX5oF/P+5sSVpHKNk8EepGVyqAjc2SYTMLp/SLomqLfMb
+P8oe/R5gpavn3A7BkYI64CHb0gxYdG3WcrXRCcYpQsVpduWrrVkx70hQV/0PPF9ClKz2bDXZ68+
GHmzOglci+P4RNKHF5rekdb6Puqyuu5JRFNQai3eifMvnSlRauef2WQX1zS+ykd8CssrJ9T2W4Lc
gOyolPvd6sAcbWZlmk+TypCpna5VnyKWyWFaPOhN9OW9pZbdX8HPoRWH9lCqbGj8a9W2aYo0p1lO
WfezXkDhy4woYOkpxmsj//qF0iNoG/Anl3sw1MtnbujhAjcIaK2WHOEBP/3ShwkhohtBzSIjCNO0
6G1t7YYoW5PAtNDJYJ1k7/HM9ETJWBp5aaDt9NT78KIM7kMeG5D78jbyhk0RCYg1Iotr+rYYIjGs
k7l5RelD8q2b4Bigz9U4qSQIXR8fBHAnsBAMp687alDi0Ih9DELMJSpiFOzxQ+p8zQMM5fxD3NL9
ecSqN90uSymnemO7Y+9fxoE15JduTJn3OiBcourB5U6cE53IBM9A7k3Rsc8pextpvi1NC0y+LMy7
dsZSASKoJY5vMomiV9d16itfMcY6VzpBnmLWYn3zfASp79Y8x82lAudMrEmlJSvTL/2CABcjZ/2X
80JBVeK8x+R8x9Ax57KLWIpobtzi16JKYZm0GZ26fu6TZ3fRhth1RldlD5pcjtoWCLfZMWI4w4XL
ZZW3wlLO/GICbaOpJks3RG+9wP22M8cqEEfV0w2tNkNQDABQVFPAZ9i3Ug7mB+19fPMGbCzzMLuZ
MS7bARaTRl/1S2L+Qaqj+RMWhJlfdywQLV7m0m/pv4tVewUlJiMXHuQW4YqSs8U0bhcqEop9Mta9
d47zzGFGvcQqvrQHUcTvqjXagOaJyeTPlMkSv6WI+EZt4j7jkVIzgYhcUk0nvveT7gtCsMTabhn1
U5HTcpw2DuTBtXkR1TMsOFicaOdFQ3navjEX+q94TJUTOoubWk+dudjpIW5WWA0PsmSoOFA8wCSX
VABdweQovNdgtKyXKTImOLs4/j7NnvDdocozd2aVyNfxSYSxdQNqpU23CLk9dCW8iYTECvzrJ37n
wOBnc0i70G2zRt9kLDzFOcns/sPgGH3lT5H3BnnF9PaWP+fp3uJubh8gRgfzbqzoEw0XEiZUdtOs
jYa5UIrIL21Q17XfGYj1vWXWITHCOL40+MEwHCK0ID9z1J5A/3jNO2tC2u/l0Pk86paJ/yl20Nxu
tNfzmlt+4SgGoFnRcFpDnWZ/t5s1i+qbn41DQHX1KaA1ujmhm1UFbpDKqwT7Hc0NNDem80DWkQMC
E2uqHHnfokCy6tXsm48ioI1ow6vaPNAoCsGrnz0tw3YcBQnnyJrcHe0b2X1NBdtnZbvUwhYDYhWt
TWI+6zoqAflxpGY4ArAGnkbbYUfuGpT+TRuQMLiwIA+w8MOCfqbsk4RUz9gOPIDTMkNkLI8haUA4
TG6dvkWor9a0GMfbuVdnMRYNoboEaBzKBeW2R7zpxKOBtCxiM/R9Xl01U+tiiiUsap/zADcWvzx4
cFB3vIF+amWNMDPRwhHqEjdfAwQ0OYQwBCtmt30DU1GLNu8gIdHaEcZjN3vbEU7nCqoKxm+DsaDX
L12iPuI6LYD00UCSvdeUT87tFkQIl4sZPsmyXVyrUwwRlDf4fejEGrLPRg26R2hYpEdhx55rRyCL
rSdjW0abikLQaMeIHXswBReed+Oz5kcXRMMy6IVtOWXPHgO8nu641smsOoSk4YsHjp6ZwwGhrUu9
/GrT+rdp6qc/VA/+Y/lo37+m2dfqR98U/+RX+UCaKAGmyf0cm9NqTuT+/qt8IMTPhKi4t2IyMn3b
XB1Vf5cP8E1hpFrrLjBdYrz0/1s+wDdF3ZyDJIGu4MBKFH9GPvgdbtyRtgkF3MGhhavTNu21zuQH
VP7C2S5jrzGZKKn0aEACfDV6Uf4LcL31Wweft34MHTeBz1kTKcT5fflMFWBuXDxp7fKo8oCOi3rn
VhzJXHsen2eW/NEe6yNHinJXd/DJXA4HRy5q+VeO4PrKXbCQbHWVukeOCt5mQeRGOoyaf9EWsyLc
fzRk8m2uGgoMesm+Z8vfSSmpMGVnk5fYSYfujUmt+nsJCuTc6+kjToqIEDmVgRpA9q/a27fp//zP
hG0Lj9w/fzStMQFuWSHRYH/7h6gyuttm1vXdkuTFPaW3+lmXo7lLWdmoH/WwwCgdfS0jILpFYtIj
liXds+iz7qrEz0Wp0Xz6QQO7/fXH/gvX6lsFfqP760//w6MhUZZ41Pim4G7/jhGfIXZYhPpYolob
5WbiAMdgtiy//fmPoeQJozDP3/rM//YHbzpLl6LTGFOSsj1lTD5DNun2z/WrrA+ghJzheERzUdxW
iPqPz7lyMfpjVp92aQFOloYeJH4zev/jH+V/eMpdyRQRxU9yaHNXv+8PLxO5xtGnR2veFWmEguWa
gF04tt3bncvdcYkIWyJN7/74Q39vfZasIPQaoXMTgeI1Xv+MP3yo7VDbpofI3pGLfKtzld5SHIB0
FFQxtOmKuOacM4IuHe7dg5JPf/zp//SQrJ/OChJQ0WavHuzffvqyGMnUNUjh7lDcUizu3boAKO7/
+EPoceN/85sXU4gVcy9WGzCnbHN9e374IeOayJhKqBpulEHCd5XHMzfOLvJfNPN5lc+jVUgHbthe
tau4/v/ZO5PlxrH22r7KDc9PBXCAg2ZKgj0pUr1SE4SkVKLvezy9F/T/vtdlh33Dc0dUTTIjq5Qg
eJpv77020XKTNWZOvbRrvhFBW8bxyyAeBYihvLnM53G9qH26zOyJZKCtYh3bJj8jfZ+/kf0z5k+4
at/nP8N/brzWL/9HEhCLOuD8CAXRohn0P/JB8iMl0LLVPXf1FG3q1pCnplbp/WhUyICYuH4lSTHv
4kWb8BeVwq5M8RQvygWkSOJTP3IGB5p4Ey8ah7moHemP7sFev1WLFmIgigB7Lb87FWMDH32gIg5Y
zGFRUQAd+XfZCCtkZSwqizak7tHgqq+v2t6Yf8+LHsPIojyGi0bD6HiRa8Qi3UAxZ9LLk8pWTNJ0
wCBc56iZfeXEWyPeVZg2y9G0z3EWkZNZFKLODvqt+JGNykD6mG7RkhzOICSip/6VoMdEOAnNiYOQ
iQ92EaLSRZMK9EnQzLsIVf2PaIXqMW/qoSseaFLt3xojRaWsIs60Mc5jj3ETeizTL7h+ySpdhDG5
SGT2IpbZKIUQwJSojgYf4dqKxrewqPuNZdTmbtE/9yWL+IpdWj/UoqB2NP4Jlzv9oTO7ktYBw34A
kvge8uHcHNsgFG+4IClEe4tjVNZgAGzTakW/L0xkaon3AFbn49SJh6DDX1ppGuqUPTGqLrYz3dfn
TukfDBYBaWnMPy2/NPeAH+BYcJ49t/iZ1qGq+k2Sqn07wWmNY45zoiqad/xfe/CZ+rrseINKf5Xl
3Rnzh7mmwvE1BR4JZeTURfITPQ1rgKluVJI/xIwkNnMQlQe3CNybVTvZoRCmPKDPnsIiuWN2Twze
Nvq9qcl3J95ThP7VGum5Ed1LHrQ4Uqf26Gv5G+CE/uAEPDFmm8QCM9V7MkDLHjhMrxVzSix2OuTf
oFbdJqqneYPTcdyAmlsp5nNFC/uzMOVjoUx3L+pY27vg8miWZ2RkhYxWp/bemTjFMmlvPFKfeGbj
O1jhEDM0EwSPjRG6TOCSk3qKG9BmhNUa3T00DiH3LmdS0XBrO4T0wd/8OvkcHasBWkPgXYZg+/Ik
wLlmIoB2gvQh1sQNXdvTpS8xXsUBEWxVNv2+KYzTVA37CnB3Q8p3T1jsLe+ZShaj4i4HbC03nGe3
KPqbTDX3V99V8yHW0muVt+6NmdC0jmik8XRRzxtZA6uocHwYNj+2Km9WMHKZjH77HZhW5NraC31w
mr1QZGXn4Lkg31aoMT35wLuIv733EXM+W04fuFlJrOfOJ1PBvd7oxMQ4rbjY6SLZPrYjbiJuIvWm
dyj1FeR3vwI17VKDa3dValjmije9mMtXEY2/6YYElwxP00tTsTcHe75jxvIlQgrO09zFhWfExnSd
OPThIaQulLeKa5PGq9W2PsxSq/mET8w3b2mjd8N3wQiVWf+rg3pysWwMrSJr+IIui+BE15wKEphx
Y7ybIoVbyHZ3ie5bCBJiY47TvT6nB72a1RYaRgoB+OfrlN7GJYsmY0KbZFbIM7ss4I29a2psC1yZ
6EA/dnZnHCEWcXvLpo8exySlmcBZSj7iouxe6zCoUbyxO7nUaXRZvjiiImbkyt+YRBw/GcU1/Byu
foi08Jni+rcJssX/5yDHWfE/7VWkmiTHXYMTAMn4/7BX4XbSIOnY5QYILzattBtoUdXG3vS3KrXF
tzOrAC4hU2WrO7gWjZWbMskqxi+FrOhkbdvwAYAO74I/GnrgpVlRfA7g5D/8lDP0Fpt5vhlApTyh
czR/yOAX5lrHEqztmxR7M4WgHazXyA0/mSWiajQJhOi1QgLKtkGnyosbt9kHgoToNkgb6iufOHJH
JSaf1QCikkZq28n+2KlIPjoTaii8Iaflf0x6qvKYiBQNSAy7EcD2xuyTV05eW1JIN00FSDCSPjG1
nUIR3QrmTzMoBy7ieBDpT9Yz2WTHqOkHtaYLrsR1jh008wQ83bvAHJ0HrWzneOc0si8P4xCMHyGm
+JVhd9b8McCwDNh0FE7PUDOgMmhVXWpeQdCEwbCJPxlk81AvQagEnavJuBhvcREVX35mV+XW7YWE
lkIaGrXQb7OrY8ZjzEw3U8+qyTDVwItLbg4kc3YUhio8TOGMQBJS6Z4FhlGbKwtAIeYfpp6tEdwU
tO52cEi3u1r/YFiFnXlRWpsQbqSNOMW9C299poU+FPWkBmQqY0rQyWAAu24lAt3R0BZzSW0MFshK
Ut/xtixzwhZ4DZLX0aa7ASJv78LQbgHL0dXB8BlGXSZjbCrE5U+uDaqIsR6+I5s5Eo49DSbByu7M
0cLvV7nTHvokKXYXLIzyyD6U09qy/eC3svM+ZKwYVEst71TgDkHy/ab3gOU969Pck6BJypWTpkjI
ATAreydRe8cNg9IS35fZmxM46CCz9vzbv3dTIq1TBNuv2oBwkfLOmkWWnG3ca0AWMhRh/ZiSassj
GCBj7R94LYrE65uRfma8vdGB3HE/v7hOLwbP5Ub6KpoiMtbIELhAIzsyj7FVmbU3proxrrvYxcNv
uBxkNm02dtRMayzJhe2PjwOzocRjas8YuFIDFnjwQPZ9JUONTHQCmw6eWojfr1RJYqznqdE3NMHK
gAcYgJmWsLhY0HFS61ienUUpw+P2SGdG+xbquri39BmOQIa2scZRn3zhdao/qikdP+RUqRuvfA0g
Q0Sq21OvNRaeFsT9FQsu/TbdnA3ZWu9qF9iDZdq/gh+pokelhhI22ERRWDgjOEftDB0q6632FHV0
EnqkmIevBukmAmvStWyNRojFPFN6rfO+kmaOAru2VqkoOEBFPeiJLUu4bXmqDOJXIRyQTwpMVMSd
cu7PjK7jD9H0je+NlmQLM/URBjZSjnjRfYcHMZX62G9SveoZImdhq68IJ8mjqas2udo6ifcxENLH
e5WP5zyxSxyC+uDTTTyAtlpljtsQOzICrPYEQhRQ/NYkgB00zvtgUMq7fFcawCagOa4FThqG6pGb
qF3TZlh8Tb9D14dN4r7NGhPdk46S2x3jsKM3vZuX7AsRTURcOMbjgYOJ86HMenye6kJaW11PtYZ9
mgofOBGOeskm3M/bvsjKZDdh22QBA4+4Ai84W6ucEd7vdILeNwpm/ycQzoKaJM1/xSctCfLwdkQb
nQ9sYJPXwvQ4mrGLMjbikVglEdNtj1D6OOxzHTeap+Z6AN8LCeY6DhLwY0i0+b6yWwIzrdabMacT
vjOrHLoNqYg6BVWBnw1IQ86H95v11ZSwQLg2eq2OCWOFjGg+GphsyRTYRnObByClV51ePVLesN7v
ejWaDjapJMIWLtFqSOxz/lxBqsnhdDHZeHJVZD6lg0EktkfIiLzQGZNypexquFp0dX66pD9G1niL
incN1eieW0b85gdhmTKVVMbVNH1Ze/qsB59AuJ0DsTkuD5UTVzhbh4GxCaiNOl+oCSQDJt+Bo6HL
un6xEYnRsNVPloC7Vn2i6YcZuwYn8TMsSjTEsBamolQJLKdr5YQaLEFBQw6SzsBdugTiZteSZ0xw
1b2DfeGrNEX52E9LosJ38ubDN4V2yBIHunqm5Y2zHnO1lPbwN/tFZAUt1m7jqsK7kpbPk4xaBr56
ipiboxmGh6kc4OUZcafUTm9a/0tWo/mtEUaATWSI/tY6hfh2Sf9gNpHYhnCcB8POKQJ2zrw01Dsk
LNzSldEFrxkrPw4FrSJ6VdeOmHBE+HNxzvTaep8R3x+6oSWHAoUp4J7wk8CxftI4ge3OJM4mna3J
zqnB4JPm5Jj+RHkA+s/9zhyD5Dnl0gCzOhpL0KYMx654ouL7+ic2JFVhEX7IQUKsy6QjbNfrXW6u
UPqXTkezT+FPNOSnBo3InAxwSQvXtrBv2lH43CqcL9yCkrTdsIagrcvWAKMUNgK8V9KVTrkG0AHz
eS4ZHxFBdAHgT+HwRF9GYGM8mYuHgXWMF2u5y4DOepL+MGBW7MA4xk6W3QbKvTlvsLHSH2ILRN3B
4trkRVGafob9IkIWIFMISDR1Aw6GJIsRx1Q51HaBBcPJwx4qgotTYD33YXoPi85Gjx/HFqqiAvfK
KoPHkF8Jp8+yl03B321OXjHJcpcZ7ZYdXYge8UH0mDB3JFeq8MnKUpPTfhz+EoDhsY3Goj9loPLU
adCc6g75hVzfmMt4QxONQ+6c9QyZuDOhPma9rcp1O6ZFtQ5c33lkuzDrNb6kBicK/jIXe+WAdC9E
16AZ2z4SoCzjj3EcsMMAOWmcVy5GWLHw+czzc+Pjiz6oqAmO9qD7v3pZoKQgxgXwldkgpw3TyvYR
aNFYr7subq1XB/8q9TfJnM/Dxon7CTuqNjCCGO262ba69N9US6vgKTPS4T7tVILlmgMEyc+shYQq
Kxradg6HuJ3Ru5XYRMVU/TJQRdztFE9k6MoBuhulQrqGqUugPHHJteWl6dSM/33G+82y36AHGvzC
bs6Y7WAXGKvHOiYsuKJHPfy2I8lGOKDi0pJDiILuH85z3doXdRdAujfT7zCpWEAw+gZkG2Qag4em
fuRqEpHHT5BHuDf++1mT/p9HTS7ee4AHmuM4Emvf30dN0nJHUC9Bu2lMlT/Rn+PCdlfwsVd2Uabb
ojL1p1Jl+jk2FxR72db4bsuuWsscdIuXuo1zoHJ2PNSlKMVKyRyrME9CN2CEAncErTf+42f+X+Hl
Xxzmif91XP0p/P4/u4/s8+/WzeXP/EN6Ebrxl+1CoeAfjcMag8p/016Ebv3l6BjAaUBy+T10if8r
vvCnuL85SkOUYeD4M8f9p3eT30Ll16Rrk8AE6q3+Z9gK+ffxKWUktoaP3ATqTFW7shz595etbEad
zjeWrTEaFhp87LznWa3ujcxmPyLd7ee87HrUuk927zb+ehm2PnGlHX7PZTpBs2JyQkjPgbTapE76
akwarxeGefeQMt947bGXaDsDbp8HdnV+KKw5oSSnNIfwCJvaFufKZn3dD1MXPXetVr1D53J6bt/j
0G5V7TcEVEXIKSLI0oAKNuXgLsy1/t5K/G4hsFbOuxs5WDj7KGB2z8XXaKlHKHr6J/rZyshsDZjH
LcCAHJn6AS9+EvrMZtGdKR/DFWCsmdxEDB0cN/WJ6+c188MIN9aSWNFA+FaOSXmn5n81MORHDosJ
G/Qcm2FAnFkvfA+CmLtyCepwxUFa5sgwYVIid7Ucs/xgwKSp8MJXa8qVEJHbHjPARiRj/1RqrXnX
djZDhYqpBJtW15sL7M4N21WtakBdmV6Rp9YhAscHwwynjdAcqF1G62avSdzaozdg1HodyiQ11jqL
ZbSxwLj1a4a1kb6ZCb/lnmGQFlvZTm3f4bFBgZU+2+dKG3xtpFIlptZpGsLFwuTUybgXaRFOa78n
qd6bM00VoJEDcOtcxmg+qifAVAb5xxWU1RiDbTmIZgPzWbLSZHje11XCkdlzRjHjHImZ5rxAUlxS
0PRh8adAXrZ7vaZEZlWz3eorEkWA1YaY/iiuSNicOs0us02aVeMDFqjgmCkNjhSMcYyZ8KxmZ0Mg
TKKFx7CVAZphufnHIOV/F7V/+e/N6Ov5+yv8+4q2/IF/etGBZmDJo0Fdx3C+rFv/tqDp8i8Nq7kJ
7tcE0mMsHfL/FJOV/pemkGlQjFmwFqP4//OiO38phU/SNjXgHQvV438iJktbLjravxNqllUWRRoF
k+GXg7L9H/TkKSC0hp641PcWnHzy+NqMs7tHYXyOc9EcmE9VwMk48dd0U2Cysz8Mgo838r32hp4g
ok7Op2YS4gXhR+xtnZRmc+7LwiCOYl4guuZ3TJVPIORzAKhDTHzYvrNRsFeqKQ4z0B+knRLq5njC
407rLVa12d3EanECFcCYi4tgukzc6eKq7J2Z4Fcx+OQ06z9Eky52Yxy1kmoASTmISUfIS+h+F+Op
d1/amdZb/xgMxzyOzrrznFQ40mKNqb+ZrjXyzf60c7FkV4b6csvPJflF1ZJmkfH29Zk2luyGncrT
ZMKRjFNr9ZL2+YHp/wZrtuEHJ2xWWM2mdTw/zumFZo8VXWL4scRXnGjPszUfBrpIHTw3Y5Xthfu0
1IlYkll1/WvOMd2nJOAmHCMZNVPhMRiLy2QCSY9QOD7x9k7dS5BRx2GsBgLwbnQZjTvZHrFPrSkN
wHmjvmGzP+UNF3rS3avUvAGlZrzdPNXBh6PI9IFgSx/9grOujPcsjNtJlx73yxsT5o0KCc3WOPnM
cs/gkTktsJgLx+0dM+8vfwyOjbEsP6PySFefbW2gWBPAwBTu+yj6TOrtmHwUZWKsEuJiE2HTXMBw
lTts3vdTru+Z360NwekPE3EwZO1BmhqkJP63IfUMiXE0+lstX2IX4DTD+XIgDYe0Aii27+EBsJek
oRsewq6grkrHOSOAwvj1Q0Ankq3fCD1uQps6prq+BVb/CPQCQCGj9cbI1aoEh8EWnUG7BAJiW9M9
SbOT0ZNNwLbFvW7eai3i8qiZDDi0B8Kq4WpOkjdjnNo1VzGcXfofXfs29ZYqkKK/TPGL1mQgW/A3
2tm67l9Lw9IPbUk5FrZwLebkWE2SC8DI/NTC0hrTVsCMcz64GCAg2Z0is4Jr0RRXa7oYVkeP8XjX
kOjOaSd0WqqFfra+X1lZewiMHkh2hkjczvPTFD7WFcNL2RJI+Ji69LkO3D3lGxiLYVtopIVjprmF
c27aDse7vrEaZnbh71Cft6aevsJ8e/TB60mCDT3M/Wlq79zpqZinlRmp+4aNVi/TQ2qK/WAMF9yr
X26KjXbSv+L6DVh9IwDCwRxx0f3N4sWubbDsC6P9Wiv7kWqebDVScZxpvIZWvwdsd+/32R+my3wq
7RStTQx8vOWdB5wCY23fftj4Zt26IHG2fBjtln6IeoE6415A37DC6oic+yskTu86fEmEMv40rvaN
M6FfYe1wmXGxTPjRBiD7SQIgxlbmMd28ufh9tdG5HztRbamqBRudgGhBln604+CXq5LZY+hsXwUS
7kqQ0QwLcyb6MuEBcESwHcP0OtouidW+fp74HtUja4OW7jXMt3n+C3pipNQb/ph95fsNi8hj1H7p
PpjcNps9lGxYNOGnzu0zRGiUQ48nl/7bVZKSzo+EYAnyzfnKXW58YB0dPN2eznrO11rq1m+urRsH
RiP60okhcPVYhOKM38U8sKCbu2p67uhOmE3Z36oAT7CONa8vzMfElhhco2gDDaBnDFxXBAqax2mh
N1iTvCfnfq0YpM1aRxZndI5OOiDyBeW892sboKQurC2WFuNodwNE6yR6T2RzgqC+6Qr/6vSFWInk
7BTm9ERS5LVOp1sSxydUXxTLBpH8BPFhxk8ffbeheJgHDOPUEX7XhHrWYxI7XjPFFCRO0sQBwWG4
Nulgx/l76zslfnFKY5JthQSdJoWZvpmIXPaYNcl6Wp5N2R4xdv/sD7DMo4q+BxBAiERmysTar2gp
ngaHNTVv71r4wxcsvYwZ3Q6upAHPg2nQgTIcugpL4xlmUHaIfc06OK1rPQrEUc+mUZj1W7v44BLf
2i5voCON0UvdlsNWTWF5zwsSb5qW5j47i8ZTYDI0DCBekspuinXulNUmDQSRgUXCqybLZ1fk9l/p
MyU5Lt11NR+ecFBQwh3I7DXL2pfSBuC9cU3SPdKSx8DxK7p9yYsywCvon2SKJ4vfZRs8IhvtjUoU
20k+NFFhnH2AB57kEr6pWbFutc1cyOqZw93VhtlujbCFACRcTPapOWGSto2AuQ2x246L7p09OLM3
zFTXNsbcbSbrSWDBPmBEYH2cOqoWgz/Gsv0F8t3MNY3Bo6QNyMiOSdmOuxT0p8nImuM0bvcxSYBS
5twUGJV7zE1/tSOZCjWUzPHd8DUNUnRK48x0vzuYk/3IHT2/mJylv1otJ+5OIPeItrqMrJWzrmLC
EBNNPSsTJyRPJtV3Q1VYW547xwJLfmZxDI2GXvDtzOBzK4rmpkzRb1TOvNwsRUsAOGsX7gL/NaPT
8ADU2TXP5Yehw1JQJWdgIrX7rHKeBkNelcYIxihUde40Dgr2C1MjdM0AkbWmXHANFfxTxsw7pmCM
To6CZKE1zrTPOHftGj5q8mgXioU0TunR/CdoIx1BhE7P1Kpf5zz/3VvBfaIqbUPAltVAphfYOs9G
1ByaYLqEmX4/C3sLg3vfqu5J1pmnM7amHvhrhKJbVJzSRLmreeyM23bKcHYWs6xo3PrmeaQAAXgO
ZyaFXqd2blLDRqUgSB9AmfjroQmPc+bQUVhT3en/oCsuhUqO7phdA7dbp8O1aiiMz8VdUZY736CS
ucev63Nwa0x9uX6FKA3lHc+eE8SjYI5+LKlB+FX41HPO/QyXxg15/0Ot168p07J1k8EzY4DHQD/J
kBLWs0YfBbELZ5cEctzWeT96ZLGFsWoHk37Ptpq1jBoBN8UE3ZQVwYle7QPbztciAn69VrXuHkkb
2CcOydZnIjhAhhhpTn1tJeswaLVdQcIRpcdmZwxlQX6rz3AFzzTXWEHqbmVGcLHvwYhDY9TXzczG
RPXVfOpDUzzooRvvumFWe0g5+rmvixhpdq4eSPUVVHmAUAexRvdC5RcAxgxkJnwqMW4P+pL6q4Jh
dahKpe3jdKxea5PolzkYFqgRmhLXE+Wb+1Irp6d4nnTEFdXRJ9aqP5keFuuiHdp7VxMfasgLTnMw
X++c1q5WY1BwnskqTdzFWZhs6ciMnrRu0Cj08EkLhJp9TzTdhtAVqEOq23gxXQS9QvT1el5QUpoB
qhsu8tJ/MWTHmkFesrYrSo9ZPwxjb5TGfkyt4MgE9002Dbw8nZjNq55KRKdeD70GUt/NtUbKZhFI
jY41msKJuHT8Z6vv3INJZxAfKn7woPY5pkw5lU9ZI06M0yYu/67xSlGi/5YZTXo0DDSHNY1EHBUB
ZX/MPQdjUelwkUy76Xbg47oLTSvxW+2mDmXiCh1ZMnjkhJmW/e8ZR/Z+7IW5FmH7rqxWY0E0hGfj
hb3IwnmIXLVTY4HdJljSP862qqXXaeJI93WOljZmO56koGlBXPy8uHPq8cWkEYVqmjs5YhoiPzOO
J47vDXTjnEzqJOZVl/jvhjnAFgPhYyT5OdL0sxuyA9LhhzBaPDlD9kwqfAsGl00JM7hZPLGvAv50
Nlret95YLxE17G+i03WUEn07LtaDSgMHMMTNTSL7rgkurnFRkVZjvaQQ1L+ksriUenhwG/T1mZR/
MuBXsIKXIhlXZeZfm0pIDoAanAoms0dwIi5iRw8Bm9ZKFH3zdR40uel6ycO3mW5L59MdrZ59IFzG
L1F0jCezfCLTSG38OJtPc0qES2F2XgF74ywc63JbxNiZyrh+ntEOHpKE8G8ezM66Ta2lUcjrIjsA
S5AW16ruwPwnvPgOXYQrhublZizFMaBnlkq5h0l/LwBFGSXg9n4JUObUJ41Lln9t5jlPJh41Bsgl
jqBxN04JjVc8vV4SnSgYNFH/tYKMtzOzJrhz9f531+AsIZmQe2Gq1aAJedV1pYmBb1VEJZbFX5g7
wJCctLmDOdQXAfmgpPM6zqHsEyIjHRQcHV3eBaLpjrnW3cqQYvfIpsUkdZmRkT7blaL2FIgar4kt
hFI/x0aV9lnGRaW28y27g31JsDwzjwuivaIq4VWrWRIaWjzSlY4esjUzTd2lsNw2GfaPa0i/7wbN
ExSXHzgnrnJ8CXRfkk4N0nhbaKm5d5QRHkWU5s+jEO7GdPTwljJch2Zj2K9G2k07S4Mu01LgIchU
je4r9Kn5ZvVW/0w6Jn20VSf3GqoaPap+G62d1FWvkvLRS9hX8YWiIfeRAtaQREOKgNkwmeU6M1QH
EioZo7KpfgoI1X2M+Ic+e84Xx3buxFGzQmCQXaW3zxQIdVcyGvFRhE76TuxjxC6U9KheeY2eoejQ
uXMHq31rlfQfYUMEDzoRKmeFjs05V/pR9tQZk/E+W2YILx6Hc74acdh4hluO+y6m0lLK3H5SdUVh
Gf1Fd4kqtdOsR1zBbF5My870R+IywiuiWlxyM5gOWW1Xd34SKdBsVslSTxFBq3ntXFlnFv35NJuE
znlz6vy1TdgndTVN616rzUcAAuHb6NoYwYxwal47V7Vya86jfGGAgF4QxPDKs6TYCBUfyH5Fh5FZ
X0u1RC0fRjK4i0zcKRCi1H11vBbHyMGhAvEwfEljqh8r5NKbi//mD6FmojqUiFEZR+suYEXfDiGO
4zlcS1/qi6Ocm6EtyongS8Ce4CZwesaexFqRb/KKYFY85OeQtzZyEdVxySA5AiDRMeyNS9i+tZ6A
St7YZ9Hsek4HPoa+uDMftSzkCkOCKPWHaA9sL1tzxAxXRj7rv118DCsD1aZKDNTnMc6+mTy3d30a
HyK6m2BIueGmI5AZ+MLZJG7yVviSfgY73A7w3GODNdtOovtYNVDlnIFjV/Irx7DH1Vy+1VlGwTuG
gk5owZNDbG+lKYL0fV53nBvk0lUz90APuVaGf2ZmJSZUor7TXrvQP7hduhlMWPSywXJXy5lOXTJ5
bWocR8qIgSJivCGrfAYotaWRuQYNstRjZh630eX+eO/YCTrVPPR74EEu7u97a36OFRJ4yrSBeRKi
tFd04RMpeoYDRgEmLZkPhH33qq5BCA16wIVPLy+QQlp5nQtOWoq4OFHaO6Ye9lpPLLUOscutxcAk
A1fTysL75J4i2njgpfAdioDPaME3TW7bOLO/S9LRz3kmLs041BubwhBgbr6514HzraYllQ289spN
6sCj/C0IcKyMzheUM7ZbrDMflrRuLHKs8e1Ml2b5G0/7RivffNxtuIgML/b7YZ0X3ATaarmUxb3D
goB9w6LtYwHRLBK+eGmDZtNkFXdStzx19dydtMTSt9S27xrfwgCFnumhTvRekjEkVKiEGo0URBEN
gGVx/Kuy9GuQlHgX3QFHFHtmACJonQoffE8O1opdx1nRpJVs6iLrtmHIEKWaSmOTFVm1r/gKrTNZ
QECcsThWjcPSgulRp/OvGM9+Rx8t7uyXOqg8t3Q+UG16SoHyaKdrgEQTTKxMJahBRI6cLzoR8DDL
1mEM5Z6eLXyTbUKLaUX/nN+oTWPQJN2406e/1Hu6vnXHmk2VYd6czKinm6Eu3E3uAmll0ksJU3jW
mANtQJjGHwGJUg5EFQ1qxfhHH/DezcvFU6tTujAdahla8+gGrscw4yMlHE3ZvHXuGhyRCTTTa5db
7mUcjPGaNLW9G4rSk+F0Kkp/00WdZFdSfzSL1F9quxeL92Bl249uXRYvBkDCjZkyvx0E5VYu0H/A
IXG90kLodC3cqLNg4vRILqnHIDTQmt20d3Uy76wooGWNIz2wIjrslaSf3L0zZMDzyrNZYySDCaEx
c/RxKpuK4BnOYbpz8846WdLnwJ6HBwwDxMN5S+twvOlppp4yxouRY4htkM3zmv5ne1cUlb2VxRTv
4tyGREgh+L0Iky8aAW9yNo/8JC/siReB0pTZzoeLzXUPDJOlMGZv9IMILd1cSx0T9ljm2kaJ4lb5
LuNFtbjEk2gn/bRbE1CqNpMJl40TTwXw7J3NSudsj9OVUdC5S/BTEJ+PvUGb6lsf6eWVo8FFb5sT
oa6lj8mkkmuI7xNX0PPrB996HyZQ9OYvC5zdik5Z53FMZ772SXEvluQh0eQOmm1dIK9VWNfSApMJ
yFGHVs1ZHktVqvOUugF14TLaY4mOttGA8UiD17GusEWwcd1S7D7rqLReDKo8hwlOhLTL8sbGs8sr
zd0DG1DXVoH/ylmD6Te86lb26KiK9cr43ZeUtLMr8Yn4U+XxipLa5GjjUfKFE4Uym8BkRaVJSzO5
RMTSa7vqxbDeI5NJdDBqxpU+DBDWGBXvsWRsUu1DMId7dAq14D+cikIXOJ/cvExAelOyAwrbP+U+
1ozZGbsr7aaYzovkUPuzdlFhNwEDdn4BG+FgGNUvFSMxxuwsvF2+XJkGjI2pW8KIg3aHy648x9qY
eK7Pb3aSqqIQtEKuXXup8NmLosJKZoNt7kHXCQal1UazQMknIV+I2CI3D6IGjzIQ5KarDomLRVEX
FxxRqx4cRwkaWEbPHHqR5mq5R0SluhxaBKZM0pe1etUwo1/CJlQrc0F+NhXxUcRHwGHmHrmsXPkE
kdZy4VZm+5poxQgaNmjekqqFBlkV6pQXTef5UWfuc3RIJgYcu4q2aS5sl2rl9BP7YFz+wfvhjUVS
bSJHQ4krKUGxZNcs+TChjhoQx5WvbG2Li+5LQhVMqvw8WvStwHJ4q6dAO/UdXeRJQp9aFpT7WMvs
VefPwGyyMvXQLObV0DX6t6OlYABkdwY4A+gr41tiNNWxjzAGEXnf9JIYd49tDLA0DiJ/JHSqhjNY
LErmfPuITFNvM8fsPaOWaIl689UBTXyKfes7zJXXBxTVMkEewhxPcReyIxE3wNoJJWiVt5rujUnW
fFaO+khKQIOJ2xtPpTM88RrcusyiwNgIvjn9yHPp4qcdLIB/SpyCnpQwTk726WmINrkBPKAf/Y2W
4jrXY3MVdmI4BCXACzLeOU4j+KPxeKOr+WoFwavoJkYOZraj/C7eVbEkOfOvzJ1pb9xI1qX/ymC+
s8EgGWQQmBlgclUuUmq3rC+EbEnc952/fh66evq10tXWuD9No9CogqtEMTMYvHHvOc8BgFqV1AJJ
GhyNqCdWx+4ZK7twfGcNFZ3OFnu7yVaFLz7FoVT3s5jsMmj3TnrhxPdZfNkU1Ylj6oqMRYSZjs27
3042TtmwL2JrBgsKvjM3VimnX3qGG1VUl5YOucQSNy1hFUjk4nVTob/B9HYyHRRKE5FRmG7eNLWQ
KQs/1/M5CSqNZ+rehak310MT3ckm9Xey7U+iKvdVn49Lyxiv2pixUam/ejbQ7UUYym0ZNv4y4l84
4SLvF7HdpMQkIpJKTKzxzrNe6e+U2gBMFeBrrd1oo7pzy+iYjeGp8drXzArNo6otdxGis1wbvuxP
o+Yf0LzPwcTTl8aXYIEKwiWzq1RLbly/WdAqXIaTu9fM8SJrkEaCQ9rChd4T1OOu+PjDpegz/OHj
Taf0E36lY68/lA4PJoyOKO23KXlhK5n467Sq7/haFxRKiAI7iqTaI642nh9gBHud4IlLq/iEjeLQ
jsbK4dv0fRpixIYwpveCVyPwL0XGqRfTLA3gJN/50v3i8NpcNMwgnUpfKR+zG5uR0L60klAxfYxO
XR5NK2Xy8CNrnk6h4JHqoR0il3Pkjp7Kk1vmN3nHvQyDu8tahlH+tpwIMwwGbZtK9yuQiEXLmu7R
HmhN+9oFvJ/B2FYSgO2Vi9Lbt4ONi9gK6tPSBuebcGok33KRiK9wcBCR29+w6jzDGFzbxCdPGSo1
cT9Wl8TtXlpDu2cevFS6dtF2yAVD75B7RKkT2hNRAoaIJnWxrui1oXTmwYc+r1ZBWdJ+szkqk255
5zLYvS/rQd4VDnklKHvFPdieaCa0+l63oGGVHzgs78khgKcJJAcINOe70UIuj/HgBqKIQ4ca9w9K
Mw38jbYDEuZflEK9uRlbo2B4u8Dog+YgR0CJgo3Uy7Ja2nGKvB3NeVdEapnNh6CizZJdSaS427Un
mN5UVEQ/UQdisiBz9SZuq72W+DcVbiyYoadAS+J9FaRbTHzNwnKbg2GoYO9aWr8Z4JXHMG/IBd8J
H2NJkQzOmvads8Dw0C4jhPF8PsMhpYcIk6h8x/ndIwvn3EnSAsTY3r1z2AFXISFfhNkl1lYzreKA
r+AiQsQLqP02NYyF4qRy05GjfQNWhgGaq3FPRUgxZbjasQjqTRo3pwkaQwDqBx/Hthm/k5x50iVS
WFAlxNxCi+QcB9BcJfnGgCuB8uVWVTgwGtQw8WvdBBvK+otGxewsbF272VtALOhWd9UmpN1W+iVT
bnvjRiZVBkEHmCl6eYxEt4Qq02QFkZz35BicTLZzPyivQuwTQ8MJzESuxLdmfXXNrIYTCuC1aWPj
kQR4f2naPmeZvvc8Zzm13J3uGmge7wMf5lf1aCXjBuzV1Sxp8bH8dqtkOEonAOr73eUYDiAMDwsv
EvRNvGIXMnk3ivltO3BXUDjj8Mluho3ZfCcnUzeLJwJfX7xRu9b7WVtgrvyOtPaADhBU5Ko5ootZ
6uFLFiTLguNmxDZMMnlk1+sG1DU4rEUC35GI4QVi0hUFPRla4d4BtlA4GAVANnv3RZmjjRR07mJL
OEu7TfQdPlum2V5h67dR4vh3lV+XuMJoCBZT2e3qSnO3SDkMfARV+E13PWubtaxorWUfWlZ1jzgo
7YjBLWktMH8MdXWIlWfNWgJudQzGy6Jo6z3BG/226WDc5mlmPWahweFtqNnqI4N+oltZqNUDdGJR
Jr5KhydYFmND4zbx32vL8Xd6zBYdWXr+pRVNh39WDzBwRKogvNGzoWeSH+QLhXw9SnnWLGjogwO7
KTLq65hy4H6gqF/6QC9MUTPIk0+li9Ukze+iSntAy06h7SZfQYWti1xn6pWwieZGe1PrUGeC6pGB
eb7NSQBYeD2O5JRjQkZSoa3wFtGb9vaY20oo5Ml3I7KvGdY9Gp21w8v3TiAwRwxS9JoKwTwsf0qW
20apvevR1y3w6WF+8ZlJ4iEMeVpq1/XxcPAseU/s8uEqzgnQLczVTNfuJGNAx+tRT+k8LX1wUTDF
sIy8x5zQ3Iz9YKMzS6+R7F9MrnnlJ9aplM6zZshbs9f2kdkcQY1uI4lDwah7HDntBDQ4jq6THJS5
Efp3gx7tU7N5sni7LsZq4g1OFsBFkWgb+qPAhazgrhzMa3ThK6XRlc6RtfcD88aWMY2ILz0v1+kS
tt9k/F4BcV3qFPdLTqkoSWjxkq5XLziJvjcB/SwgxGhdgL46AuOty9+MA8Vp0slFoAUAt9sbRYb0
wpu8LaTj59YlVKrw8Q57wTdTzymv7XBfDUZGCKB24fmQT/tgIGxEbMG6bJzJ37s2Yx9PQnPL/UPk
uY8Uhlem0CIqhBDjHsLvYLzCWoHOX5JKmabHyOR1mpuKp6/y6RHMe7JIV7YXrKDRoYGv6ZDkJTca
e/FTMTlbFcCcsoZ5oOgtisxd6Yhtt4XkyOI1z2ORniKv5t2vgjs9sEkRKRVzSe+2NQnaToxnDBY7
q2nJtIjwuNGMIrLYsDR94xvufZijnajLTaM5+JYAnlltuVWZwj+M8w2g+2Cup8hwlwE5R+Q3W1eI
6ZdNal7DitvZc+Y8h8kXETCc0cnlFe0IQaYW75HAbpdFP6beNJFVex0M4uS5wxUGopPWQ9GpmydD
q09ZV200Z7x13G8uOZeJfsW4kGTAJl5L2ww5wLirBFNcw9kn1rsLEHdvknGogNMteCb1DlNSR6kh
LrHNLCxcDYrUiYjmGliz27G9U3A1QuNCZekN5Hgj1lZNQ9KH5hJtPOmygphErsfoxTv444cSJ9M6
6A24DoFk7pKFB2eqk3UpvFMUouaMBF2raYL8nHOypaNMcas3eAWK0tlGDvBLWJkH201gQ0YJcpzU
ftWm9Ij04w4o5lqbkOcjpiSHkW5dg0WJcIpxEwz0zTveaUvhN09JMe5h/b/62DxtV9wyWls5kbqk
x7HnuDoyD2OuyflygY8hX/pd6mzNEgtclm/HYsbfE28+Ed5JTmBrbDNh0GDXuoIlxwSSMgyhed4d
W6W/gkhdKMt8KIv0m+ekhxHSeZuUr5rmbfXW81c2MoKl0VbfGxXdaBLIPe/WW4WHlYiDXVj0KK38
oxsRaJQmy6GNmOi961rTrS3nrY7VQzUAyhLj3PFKjasqKY9N05yIeNDJbutQMLjkeufso+2UH3Ic
W9iMkbgUUfJEkUuASPWStMETMeAmcwjnMPTiEdLVe8Ygd2HQwKP9rd3rPNqCBtR2Gt8gKCOCz9kl
fUMtW2W/0D4uUSNZ2LKD8pp38d5Q4zVhtEsKjO2synASsWGo36+sNBi5Rah+im9UjsYRntqJlp1D
QGWQL9y+OGopyqUgJtAtEON72DK3qqhU8Tu2aEGZzCb4/X3NP1Z14awyOmZYjpqR0UZIuklLB49A
0R3MLNwBKGRYysM+9KFKQyPrt2hTxAY/7gn2rn704gAkrJumD7WdLHND+zY1DYKo4L4lfUSEHT8R
Z8jajFVwCIORj69gKuYD3WQ9ikPG4AGPD6FZTVXQ7+ZZ5fWgbQu0PVtUrtbSM8J3Gbl3I7zCVRIZ
9O3Sret3z43drpR1zApGMGPFBx0QbOB01XNWDUeLc0KwgdiEXb1AkmHLR7cJVwxJJV2OuluPGPwW
Yxa84HR/wHwVHLLBJXbbSOQ3U9Pf7axiTxUvfc85Ky2Kr4A6jyGyb6YR/jyQ+tbUxtdcx6LL5JS8
i6XGs4CaiPz47mlykUn0CUUUCcNHbygRMoQ7QEPXfF0HzUWKxkjpOkqsVUEMdWEwk0jQPCRYvsbg
1NaXbnA1NI+AN61VY8M+MIq9P1UXZdndYuskKrHg0QIbcS8bG3FEiwhmhDFWuv0efuyTjEr7Sh+I
h2CCezcVI4yI9IAf8AqY531p8BES6+AE1caiI7boU5skD40qxze/evkNGnM8pO5EkAlRMGXLPCsN
bkt607TkFlbg3uDm2zX+8MW3k+eSQEYyGqK7Wou/dwgOPefNpGyoGfL2EpYg9b7RbLV+W8S7URao
FZi6xsnl/FgQUpaQxOFHDy1zPbe9DekH9OvYWo0V51qdIUcBSpyOiDkiNRzpGTVpaOzhiOl71cfH
ADihpvT1Q+AuxUnOE3bEaH58UxKNcx/C+7rFV1WxGGp9b4xN+ObE2XSRtqb2Bpg+XidBl91NyB/f
zUDxhjGaDaHWxXvah8FVmMp+XBlSAD9yx+ZLjEjrChVtus0UpBhtaqMD6b5qN4Ji2yjYQ8eREoj4
6jj45mUB0Ti4GghBwtopGGduoNNVF5qj5KJnJvrU2/4L8NbLShIzXTJLMhqM2mbVMOjBdrRGDlgc
u2CqLpMoiK8cM9V3ou4eQe63FFB0Qdemlj1iWiZp2zAw2xOd4zPQjF8rH/B7hl7BJx5YWKuhtVdB
Jk55HXwZVYeIzX6sCa8i+CMr50PUtZMZBggD9jeT4fp9GdnaTevS+DRfcgoLAiOd2a55GRXxdRlL
CNPehUYD4oI+Ep4jAGbr0prMi7BrrjHT31aBCm97u1ihRkYvZWTDvkIojQmYtHonaa9yWzyFYXPI
je+gfJdhxwmEyUzDtLlhHh/F23gEAcqMytPDJ6Vf9p6LzfZI1BMJwhPw42vgaxcMxRdkQKwc8Ybv
/AnJ2UXUanBZymcz+ja5Lj3kR55bEoU4Y1r+9KyF3bhpNbp9fq2hEKmR0KhxegEDcWh0JKfSzu2l
x4CdatHZxw7OpjK68gkMxGGChMlHMGiEXyoXdCmnl5JdxV+RBr+2wGiICAt2pV3nRBNXbHxGuILp
keOcKx2r26iwXZuJ7j3F6Bs3Zk5hDWp76JNghXP1S5BtuyI85OF4QxggfxBl3rrXVL0ba5cT7qDT
ce7uktY9ep2Cc9IAuJxUOOyMKcJcEfXosQMMIxm6WezMmnqkMxhszMml7icGHrOnvumyeQ6Abi3G
XbDoLNNZkdG4FvFcs1ShvcQXimB4sJ1FkvRYSAJygqZNN4gvE8jaukGbm0n4HT5i5ch9dQ22SNor
2ldHDHP2mfSh/cz0fW06aHm/JSV8G2v2xLk4VoswGgAp13gfsmkAd+R6r4HBBLBB56q53WXZBken
eQtrHWGORYlkSTCc7ZC88Mrl0elRv+UQsgkYzzMkropXOqPyeNG7OTDoksIsBfAZfa8KUqVp9V2S
GVgtWv5BIhkFWNzeJAXQgUKv6bgmScRG0ivIXUVwhZJuwd7sMonAaOi1BPC5/v3Y+PlawUl7Sysy
CHX6bStfFHvG/5dVqD8y4Q6WmAl7FNcyHcHEwEhIQBj8Bx6LU/GW3TXV21tz+VL8j9me8T1n/h76
QfMDS/9f/3QZfq9QJb035//Wh/+o/l8//hjs2eqlefnwD9CCMJ/etG/VePtWt8lfF/jnv/n/+of/
zCa9H4u3//nfv+dt1sw/zacm/Rm/B+7rd86xu5f2Nfxv/7t6OfOO/fjP/sntk/+w+Z8D898wwfbN
/LO/uH2m9Q9UmMKhuQqOSWBt/ZfVwjT+IaQBZUwnhNeR4P//ZbXAcEZ8jjQY85u6boAF+RPqvz47
w34yWhgC7JZhgRtDee1gVztjjfmjA0REYIBPOCNoW8/307fQcnvFRMOR+0EKlPPVRPFpaAZQW2E2
ALCnMRW7LtJoouuYXN+rVIx3Pi90c2Ogqr9olRFt4W2Dj9JAVlBa9BzuQ9cvLwqLELQ6GsELG1EF
OiLzy52qtYeMcRJ7k54dEFc2+tLkDfUljEre+xzyXz3gHLdOkYkNg+yIhrP4avZeRP5nE+Hbb/vk
Iigzs94VVey/wEG2v+Ii4WUXOsmtEiNmDa9BChr7OCP4So783i5HYMF0f1kVhkQYSZglgpkOmRju
ZgKccZ2ZWm0xiTX7GwBqbD9x6zuEAHh5t62trjUXHSnx27FuGLoEQxOjl2a8He2Kkpy/g1cPjslk
JNFD8OpVdMfjYnRbsydHaOXUXtxcBjHpNTmav8sI1ivJlZkjn/TGCYcHQ7ZVtps8UAVOWNdvXmAn
WwshEWoiFUAPSRjUPwwBrXkUqW5g3qWRX5LVk2UIJ77HZR5TiTAnbZP0EegtZxXOzV5qc2pVk+Xd
I7cf4cXKgtihYG11XVt275zbAQKDq9VVUXPslmnrCe1NuLnWXhullKnt8oVxIF5nITtRpa1SLOmF
fjmgj2WTZ+wc+tjTWlquSGMctlp6aQacdLp7BmN7Qe6iyvCXdC1AXL21PDZ4lE2vIMrJXU1ZQdQW
sq52fdm69rKThA0d1QRTEa1U10G4ggn7xZPK1xY1k8BuVQJOQD8CN++lxTosFkhIcfdUnWyOBamc
VLJDhXhj4wVNyqtmaJnDJaVRY3Q2Ebw2VmJ1t7aVEu9ppaZtfZUSi56cPIS+eVt17hcXacu9KuP8
yi5gRmz0oIlvmJmo7lZEWiZ3vVfgLee1aD96kxu9Bnpm0vjJu+IZpRjz/8mZh9jIKJgDDy6TqQFF
8bUqZqBti9QrXNllGgcPde/E47YjfyFd9k7Wf7criZcuJhxjXOWJQ0xCSQ904RRGExw8Y5jQNBaV
xH4jtdrdJ308PTWmlJclOij/MBk9Um3NjdHhOkNohOsqo0ykriKgQwWiGy66goJ8wpHlboCtVTcF
wZkPktOcxgCxHL/S7eXaXabQg9bM/TYdqkdaqKoRe8EkcX5nQpz1JBO1Mhy9etlBrHmIoCTMsL0x
2FU5iXwrGPQ+0BC/B6E4MfifXhA3Vz3UGkZjCxwJPkS5KC7rizoNg4FWnYnHC6xYcVLC0xlUTlo8
3WdBEQAYHlmLi16UwjqleYgiX4ea9YqhPrGXGiRLJOh9Vdy3SeQ3u0KFZENWZFyNjCE4u65TIqk2
oTA4d3kpAxFmYZynUXLYwQs9X7DXoifbzBEEXKSZFn/1WjOimQwRWyOqjeMzAQOirw9+YfH4RxyY
3ya7MK8LYzD2roQfSKZRCZ1PDXq76ZPZONG4Bs0IB2IqPWItCfP9ONB0Y4xK2POAf+ci1VsGWmPu
Z4+AHoynabJ9BJOTyr/MTrqvg8Bgu3DxY/nklo00qwm3YqjQO3BPaP7T/Yfx7kP2MAfbZFgRWvFm
LK3WP8QmM2wE0eVpInzpi8bGWlCf8AxtgsaC9OYUSAEUwjlvmXYe2I60d3FwoUeZEuo+q8vSTZk2
IZyiMEsA/HuczzaN1eUrZKRw4w5mnfvOzihdinoKKytplrVmKHIEOgKUgnxrtjT07VWopdLbNF3F
UUvzUp1gubAfQc9QDdlTxTBU1zv7WOR2lIdsH6gL00Xs1/1zWvruOjRKk/TdlgAmTZFMG+VFRBcK
xo7moVHoDRMsBaartET2uOhLPlM6LkU/WfaVRyRvJgaAJjqrAwluTYGmWdp8BOTDnUuuNoK/NDgA
jKj1/IFOrylLhjmR1GgPGLwWxTHTs8GArNoKfi5nmg4Lzma0aC+y7bRoCGTKVGtBWEY6bJWVoL1B
etOCrl/5Pnajdt3iEusPqQw8KsjQjJExX2vWRM4UKl03LddRLbTvMjDTdlEBsSqPFi3RJWpt8Sxp
DMd3I6mX9UqqdnRXWH6zu5D4A5oLQctMqocsRy4xKIbqJoIr0h490yIKMpLuNF7Ioa7fE5nV93BR
0Lg2DIDpgFfMNoI0SBDMCrqOS0Br5bjMzcF4pmQPpnutJ4hk6dsO+kQ4WOizUpSnzslAiVdgPAGd
AR9C9xSPBQ5fMgM9xOG0Qx3bXiqNxs62rPnlIxpMaW2v6lR18qlLEbvSVyTVuDkh4sQ/1aa+ntDX
Sntyz1HxAG+CkjcRMBOxHZtG0Ng7cxrt9BgQmEnXko3k2KckQq6Fwc+ctnoW0oSl5h+M60nPUnM5
JJxDNiW4MvsmGnxhroywM5792nQIfcHS4pJ7pmAF9sRpXJAPAAGdO3Iffazoik3F6lDJJl5n7RO9
4w0VV7HG9IZhpJ6dmlggKle9Lk9EMsewdiECNajRqci+18KjqYTDov8Kbp6TcNoO/pXstPFOFp5H
6wOO/RLeZ2BhaDCiFDySMFrjWYQVpHQ2HSt/JqE2fEoIZ0YelsWKPhMOEHtH5F0Z3rhFkN2JUTfk
owahY9SXOCUSY8/OgeQxgYcOY8UXbvVugVVknIJHzl3nUQq7i9SPkkMtq7/2DhXNVH0bFT2SceRW
CK4aj1Y7ock8EeGwTEqrNPe+pUffC0jsxVp1PiKPgLU40useAv+5babkObIHCQ8rsvlFSRSev9Mk
m+dPlLzhbjS7Wt4jl8YOs0jRvqQbakMPgeXQ0h9mMOH9ULxNtwITv7gPx0CP1lOZu4zqXbekWw/0
v75OR5ldN8XgPHNCops41LFhbtsmZKnQyi2qteytomN+jrRuFm72Q74wRRqCGYt0ukF9WSeQ5pTb
dhdBpWG/R5SJV6rX/ZEOGKDzJ4+1rV+moIXl1nS9Kdg1qhgR0djkwS/tiTEXp9Ku4RYRqbY2LmIX
cqgJRY0QbG0kIYmn4FIAb/qSJUN0MoSW3is4bJAwPWFKLCa9iUyEkET6XoJXMCRDVD/BiEnFVh3s
mTIBsroaY7f6ohMFSP570Lbtauylo62TCVH7CeUxJC0oTqj8ED27F1M4avV+JOoGyeIwhJsh0du9
V+vqBYgkcAFNAl4ofSI2VimLxr7TujrFM+oR6bgY47HdUM4m7zaBGRceFjpWc2vV77kuh4ei7cQW
IJ8TXCRGWtxOPKojTbGaJRo6bJ02t7AjxDRZw4/QbzzEmqdKE/WrE4TAJxFxt8Zyrh1JVtIAwFgY
1ZtlnlmsF2SprHrl2zpbRB7SMand2SpgY+jwHZyinm/DXnatA40y5BmLujOD1xQCooSPGGN9NBiY
8aZN09rdlZ1pP+VaHB1y+LXwLjy9b+Da5KpDwq8PL6i3GcaYThmEi4Z6kcyDOrFT6mp8Ekdl58Gl
JuZs1LyuJJJoTIa8GvLWuaZKd19S9NYbsAcsicb0QsCGRsvzYkYWgRZUud19MAFHuJgabBl217Lx
0KaILsh3I8cgDWbhKnjc4RuBlG6+SzvJ1ldrmllu3FwQvaFLoLb7ZmgFEbyFQ2O9HNjY/zrI/1t8
+Bl52nDmT1gYnDyFkowxzjDMzKQHGosQxGL0DOSsUEq8DxKc1ayA4XdudMakq7pCabf96dx8/deJ
82dK+Bl+2nBM6lEbbDcbpc7B9+wcmlfUF2VGEP0wYCKZI378O7pMGbhRpi9BauNL76iRr82wyS8m
Sor+k3v/yFBx5t/AIUmPo7uwbNuw5j//iQ3Na7qc4pAtukh176rWUmvj1WP9/vv7FPON/Hzgnm/U
tAWkFjgJum7P3KCfLjMl8zGoZ94mhwmMq1PWgErR6bhHY+hxsboa0y4GrQOfAlUcG4oobaaTgWNb
95ayg2L5+9/o1/u2nPnoryRpHQ68oo+/UIOU0UssUMwTAP2NsDm+Z97o3/z5VcwZhcOi0iHfnF0F
jWveOQGnByDk046DkUWJ42WH31/lDBvBdygtAggEbRPbtR397MOVg+LYGKmMrgTndjZwJDmcWrAl
R8C980/W7K+fnONYXNER9GhsftTHTw4SjwcZBsEfQfU8IiPDvrXuFV39ycqcn7qPS0bplmHN2A1h
2ubM3fh5yXSF3vK649nwvKzDe6NJ6lVvxIqAaiVbx2YTervff5Dzjzy7JBo0Uyc6wrZNzrsfLwnO
yuXVii5d2Vn9TvPVvJYgkQ960Nr3+tSn33ndDEtdY51+sh5/+Q65VUJPmTdghOJwdbYH5bZeuPZo
0UeIk56dmuEbraI6ZfyAtcV4/v2NinnhfbhTy5CwTvhULXhdxvnCNIqwSEOhqG06otk5ngEswo0z
jg+ySymzuL5z48lAPiIcJm1YVo53FRaIh37/i/zyJfN7sPkJAWMU0R1xHB++5LHWI6yCMoXTia8K
OcvEEULg+/aXOiNymsSJ/enK+pv93ma3NQ0xb0gwlz5elHiBdIoV/FDZSIiWuSN8sQwjiCarBDiT
z1hTIUdbxBVhVp+EefzyPUvd1AHJuPOq5vE52xHwlc9n4CBdJh0jDmLcg5xDoYJEHFgcYf7o0zUN
KQnkQNli2DaXc88W1VjbMD0twfiA8+mhRbCIXErZX5N6TsVWdAY/ueDZ3jBfkFcIGx4NX+7w/IIF
bOTAaElPzBuHfmgkUad9vqueLRraxobj8Lae28Hkvvyy36mQCArYlcsmRh5buZFYTVYdOMu8h6ti
68Nnr6+zBfPXBefLsVgdZZ9veXbqd3mHnW9ZMW56JikRsjBbEB0TuWp9+kBBhw/rk/3vbKVwUdNS
nDiEJUmGcM93hFo6FZnYSGlMrX/1aMGgf2hfwagOn3xpf3MhnNDAZPiLnf2cOhSMeC8gxfvLkceC
IRM6wyRpkM0Y+IN+vyD/5lK2jR9XmrNbH/Xexyev14HBhhwCCEAsotWPm4KTjfh0vr3fX0rMP+un
LW7+/Mg14+VODosz13cfr4U2T0a1aQdL5O0jTRASzGh49k13GZVyAm4wOf6Nmdfe1ZRy1GJWNKHb
VkOK2ovMNTvB4zsk/fr3v9avn4AFGdKSLFtLZ0Jy9vwTNqKKqA5pEU8c65hBo6FUbbQm8DT+4wUE
FpKVwxGZV/UvHzZB88GQEQK6FGX3AEDkoUvbB1iqD39+R5SQvLsgAgp1fkdRGFkF83UkX0SecvRM
oAVEMOcwXn6W1vJ3H55iDOToJiuVRfTxKw1b3VEdKFD4CekIUGHyruAqDctw/rvf39WvjzwQS0ZQ
bNSuIXhXfLwUDZYkrgyB/q7xCA00Bp7voWsn0LjsMcw3/EupZd3331/17DzAmqUI5+UAZYwF4py/
mbos1rzIxGPIDufmkAbb7qqXbXtyQeleTUHQf5lAT+8SxTinUWX6Sb36Nx+ww/pUFOiwG6lYP941
h+VelQjSef93hXGNgNd4zpO5NkjtlF/o93f769W4VZ30It10IUWenz0QDRekDYDMLqvxQUs1Gt82
3uXP94JfL8Soj1QhaTE5dG159mWKqFeomglNiafhx5PA4Ow/ehJsm4f7R1GsdOP802uKfAhtUoaX
JZFbGO+s8bEc8LfjWx0f//Sjs6mOgW+yVriv84XSN8TymgJCallHMxzoAfT9/j95tlkIFqdEAn3Z
sZ2zDy6RcHObkjmpsoL8QL/1NTWhX0VB8/r7+/mlcLBx7lMHUntzWuI09HHhEVeO9aCZBSKWiNAY
kObz+d38zUUcVylbUGurXy/SOOkY5pGC0WVm2R0Z6fU7T5S1+eNbIUeKrd3Fwsfh76y6TPu8ZBKE
liLuTP+G90t2KJv2s5Plr0vamT8vEKvUk/zt/Oc/Haipb0MkQw1hKbltmCuLe+u2LTrNYOXGNRX8
72/qby9nzWWrQykif5ALf7ocIUWZR+D3fLl+fEiIvt2VcN2vEtsZ1n9+KVu5VJIcaeUvD6tZAmNh
NKAtqjTGCpK4IW6YmONzXobKWfz+Yr8sCZoAQjgWB3Toi7+c+OKUPGCa3toC9JS10egErfWAxfeH
V6FqtBBDcFpmPUjrbEnAHqg6i8ugt2O51XRcV8Wo/viD4yp8aHT/5tcx76yPS6Itok4j+dJb+Byd
+4tWVwLzCDBcYHqOVX7SdPilCOdqiDjYhCj4KR3PntihNWsMCKCmnDAOH00zR7ugmyUsETL+vMj2
L//8M4Rxjp6ENwV13dn19ChSJSN1YpfnlrJmG3BDiCi/+OOrcF8gj1kNuvlLzeRxtMmjMgdWhDF+
POjpwHGQ7I0S+dufXonELPpP1Gd0b6Q+lwI/PVHkAlTEdvU8UWnZxgzXEBwuIpW61ScXkr+UMnO8
HJUZXFPUNfz/xyvVPngfLeDZTea9myiU4ZKwZIhdqBGOqLLwI/d9kZ8Kl2EngUhmshL+GKHvqPQI
hXhApi8MbmpVLM+6diB3uT2ib6jpZSMBXYPKa6/appPPAPNniBrC5itHpBP0z5HeAe3H8cG2EFAe
Sg+QE17NiJNn71jhDSNt+n74GTn8BzEytV1cM2m4YH75pfR6EzuIJ/2vtYRetjHmU9bD0FfeFT11
FGQMb3KcXMQUPPRgnH0irmEzYEzVTUB8Bji1GkHD0R1ED/rG8r2IEFrTpq8Mu/xt6gYbCD5UL2Pl
V/ZwAVwsVwhza/EcORrljnJa2r9//L3TduBITgeNF+v5cwNnuh6iFpBP61PD1rGWMXj6dB3/+nSq
H+9Spou0W8lT/PidQ+QrdNvg9WCpnHbSHHR3lbktNWSveVdiLKZPWmfnGynsEg5aiKp0CnQXkO3H
C+ZVD3MHGSyykbh+J1HH2iYg3T+JGP2bq7CR0uWkQ0bP+ryNHCm8fBK5x6IaTErxkDJrklp69/uv
6Pxlx71AB3bpALIR0JI72669JMQIDseM2T1RyFGN5Qc++AwDTe1PDxp/c0uc0HhAKf0phM/LBegh
bUjSE1ksvWYB2+O14DO4/GsT+CMe9H2e8te5/PCDZPHfihQ//Fvbt/zqJX2rz3/U/4dKxlld+O8R
+At8//1L9vKz9nH+L/7SMBoumkM6pPNyJh2JQ+f/1TAK9x8urSdqb9YhS97gT/6Ji9aE8w9nlhRy
oJlrWWQb/xIxaob9D5d+nM68BTKOpEH2JzJGQSXOU/VfPQ54X5KDE+XsPFtBsD0DrX9+ifSqQUDT
pKTPVBM63sqs6vgbOA/6fFYieh3MEuIRYstRQgJX1XNqEFcisr7uiygMV7LURrHKhR9BRudD0GF0
YrBcuH7ve5vOFIRGBamRtEe/9WN3j4cpAbE3dHXzQGyWDfNuqvwviEGG+sKexsa7JP0GbXA/leie
u4BsilTr1ItpYudfBG577Q3KenEQdJBmXMdPoZPLjd3bCMfjIP6K1EZmK+ml31CKAbsbQrVSThJd
aT4sPNgIYuHgpMCmDsIO+VnyHNZJtrbKNrmukhBSmxDN2tLx7i+ICWcujXH5Wo1MYpcjXyleE1vT
GMfYRPboDkdCnNXWvTEU5QnvCjFjJML4N2gU1CF1MfPDjR6uUO93sAkjvLtRWztrEXTmFWSZuluS
imu/6mX91TVoIjs6ih8QLOKaty7zSwSg+QaUbbYegTvkP/wh24m2JWyc0hN7XfLeXBRMjE+144Xf
RKaTEe8k95KWyi4LBv/e9YsCGRsIMYItEUaPY6j+D3Nnstw6smXZXynLOZ4BcLSDmhDsKVIS1Wvi
Jl1doW8cjv7ra/FZllVZDp7lm+UwIixCNwQScJyz91ovaKn499oSp6sbyF92yR8UbaC09lhvuLSA
DFnEReMMcF4koXswPKvYganIXzwxbo2xXkPYvT0YiBiwWimMdcKucVvLXp26Ji13XDBjvQitX/JO
WfeJtM5pnb+kglxRNwdtuMa6EL8ucyupc5MWWdXghX+IXuPVaotlb4kSi4mhi+TsjcYEFupWQvMz
oDMJfzbQEpbX3Gs9TEfiX/kKlAsagbqBMN1LxGHcmY0nBH+Ur0jqri0nw79UefUuJI4D9whnSD+b
7lEWEBUzwnhbgf+5wLHCz9MX/JGAAAR7bTC3uxgJ/EGLGzViEOcK+MPay8MZ6Jh3AXgl2PBQvGf/
QXtJt/auK+z4LAkQPleZX15k3WXIXxePiJnuy0PRpcNuEkhqpZOoV68qzOtSqSaCjZr80XCa1noR
2a2j5SLeNrOL8iw+gIZ9avm1PaSCEoGGVBrBD1RHiGTplkr7HfymZl/FFmAtZoIQmka6u4xhmSjk
dsNFuIXYWQLqVebO/cZrkTVA/NLPDnnnqzJGGzlurHZ2Or/Y5I5XvKB60PvQIayLoDr2WM5Oi5E0
68q2PkfhZIeuFPFVZiEJnhjqRlQ3Xk5jqpnuA3hEG0iV2do0Bhf5srkjEF3ed4ZbbamLiTMB2fBe
x9VyqQzITbFw9WlJTVIEDezynzoGqUOQYzxoBaJVpYm/tXz9TtoNqaaifDDTID1ndBkjX3ivHNi8
6USemqToyCYh2E5c+mNsGlQ8Q1BUB8IDoG5IpK3CpIX+0cfTewfla0XgY1POikuepLL4DAhCRwzS
CDUQf+WzM5GvWGK+W5OVryVBJYLEiGnyZCTwTR9FQpYKVlhGswMFIUXXNi7eRo8Wjxot55RPRh5Z
Gg5zbQFA8dsfe8i/GZv7Dwr/+7ZE+xdpkjEgbMHPvE4lRNGdnygTqy+AX6prXNq9MVYxRq4uN8b+
W9NtGnYMywm4rdt4OvmUuymuhdUl7Me+JdTnWvtumOqv3JnjiDgvPsXM8c4S15K5zgowovzvKuvq
65AcV8PvELJJPvjWHTkC7j620A6rxBtY6nHSMSZGKwb3I0brlltELlTToB4SVK5ms7fbhs57fk9E
tlhhZSKlgblvZ5VijZT7tYmHowL67vEz7kxIUKH0vx2nOSIS2TZwJLPOtIEozXssYJfYBt431MVT
J1A1TXKJ6gL5pQJKVgAss6hfUe81Vb1nmQJNaP7jpE8mjUcjcD/UYoE6NrdWO+xgfZwDu91W2QIV
rdyIEmZuFpyYoZOYLk5DKU5yoh5f8oeG5rwk6jBnzS7RFRhR6NttFjWQyUvympVcsAfOm2rsozCk
IjLTyzccogYdvIRmIltkan00XFcR+G+AgxvyKrKJm4O9z3kQ9ZVEnFYjjZ0fOgP0fmc6z9zggAUa
FvA/nmLOKhttpvs+REQ3wrs5P4pyFCvZA1Kzy+RRjVW1GQK430Lc1XH2lJf5tqUWDwmpXavStPeE
YBzSdm7yY9jOshzTfLQerZaHbWLkeo0CzXtRdtyGm9zKX3z/FkSidE8SV1BqXzxapwM30207puXW
DQtj09EtYnfluxu3C3/tSpW7obwBgCvynHAjGo9bCoa2hXIxBIVhXnCrTuO3nLLujDpS09htIR/R
4bv3QByulS8wo4n6OAXQziZKxhv2zS4oDOfIbRGvwghOIG1wqxGtXFt1so+b8L722zmiWpSscyOo
10rEpOKkrzbMZ/kmd8MPdrezRYPKRx7wvVRiDejtvhSLvZdj2PJlqp9cUz5x5tcRh5evjkHDioIw
xLsC5DBnetjGzTYp1HbMjAsdreVc+D5WCExdA8/F0K3IQ1bcTLChvmXDEK+nwT/2sz7SR300Y3Gn
RpubJL28oKdOj5IB5iZBa3hxw7jvVF6dVQUmd6TmcixCVe0kOUEoSSFBM/Ti/WrseusjcWAFeNzE
tUjjHpYqw81yaIJfzbaNGkZZblyV5u+8rBofo7+ceZJgLYImHAJeCZ2/WMWPXmXah45exoZ7IJhA
F0cPiZhPOdjwyM3e2txiSpC6/KLajUnwYU0xDVhfPmEut4HVcvcj73ALtQ1Ds65b0BKjA6QB1BVv
wT0gD8GDKW2WNxmWYxS2xX1OprEZXOOzWzT3QEFZqxV3w8jKrCD6OYzGh5USlzZh2oClo5SuCtAu
4tFdaG6XmbgjtIC9gjXfDkEkdwrb+NXN6JzjZbwuZn7t3ZD8dWPx+W1O0Gq3Rl+vpyTMfzMiC7dU
nMdukA1kDLklG8J6D7nUXyccU1fhMN8QmB2gMWXOLzqlUUPBC1/QbIywH8UHielfV2Y2iW3wLXPT
nDzy3dFYqjcvg3LLLrdZtRkdkV6W7dbDmEEh2aFGRm20bc6NnIrjUkzW2l9GELwcobzS+ZIB2elU
acx/gzlRcMaHNFjXRAf3WUbeE5yQNd+1ia8f0PG125wk54YTMQgUaXi7PMjrn9heAHFYZjK/WCbu
vshrZfzlajrOQ1AIajAxNGe8HfNdjYTvseY3hmnEUWRaJ/PVlhOFuYBeSbbYy2E2Bv66HxUUDSsP
S4Y3IEv38BOhF/SE2jcp19RcFWqYzWPhEWhWZZnENJsVM5AM6ORjpUXx6RgxP9BegnuZ5e25cx2M
ryMTg9ibFjKmBVXSslL0LZrCq856ttWnOZFUXHHmPeQ+0BIA28NBJSYfNFu6sF6M4M4woIPCAeWz
7Ru52JXg+LccvEGa+dk7SV/kgzYWzJ0GzXXSVuy861lx4CkKb5V2Ll1YotKbIEkflgSUgztN39PY
W3Dgpql6iLvObNZu0gbDqzUFRrZrOkkv1jC88bi0rYb9PmT1pZ37+URa3XBp/k7zjQWh68rXu2yq
YapO7qKxwVC7gD1oEbssIVZLJy3HfZgWcwnuYmpfkgCg9AqisfWF0Q9irID0RjAapCOxRGP0V87Q
gdDy47j9EUbu0dDIDS7+bNlQ/KqZCPvR7MvUO9d1XVUn7tVUdbmNp+DQcYviywJ6RJwqcG5KyKEz
AY+YjNg76vdOZm5tXyt3VaeeCt+qSQX6WiQtl4RG1GRcJ521zZ6UmJPr1VTZac+X3fOIBdOr9Y9L
nzb2ez41lrNvvAB6DF5vn/ACPenPaWoCIFllmbbrfMji5ODz2LEfBoeF+KpE7Fv1vEzxfrZSi5f1
m4VhY8MXNk5Mqrmu++2Qtn9WttEOB8/jTvOkBoibF140eUz7ystH2GY9HdTQn3MguqZuhy9mK4wl
eTIyBkzKsGyOAvIeFqJWBC1Km8JaLTOO7GM+5E1/GiXHbQGFv26F5awW/LLUo2OEC9R6eJGhL/F3
ZuJ0EHBgvosECgo1nOFRGsB8grnyHgCQmFGN9QNHLBCUzAcDIgcvmWj9AhDB95U8TMR2n9M4gNMG
T8GxDoFrLOs8WbxVZmhzTUL6BTTzvUCQZueWd5BC+3vUJWuR6fqexwYy+oq32TJp37MiaPAv3Njv
t/4w5outry117alaw/Cuw0tOvPy9roklax3sHW94rSahotLw23Xv1NaDLVXyhBXjCWLetKKl8EJA
qt6UkhivVMewjMMo68eHLnXWY9NYW1EYJytvgQkb4lnbVsR2vrylel9Hr2m2czrlmyVUVmTWzuNc
i4+2DI+8JciIPbi5Mpp6Z+fd3672NlM9v45jiMA3e5NAW5C89RNAZTd75VJ/dCp5SGqX1z1DfRX1
Q93lB7fq/mRmvcducrcspbsfMv3hZVyAKYzKblk7pHQGD2hU3KhDphpuQ4nxSg3uqrS5TVAV9CFl
mK6sjjIc/5ohdMcmDusLGJgnyiRQV83yIXbGa76os6XsKdKDAVe/Gc6T1Ccsmg/dZNBAMrvfG7Hc
VfmRNdJ8JwSVm3rgMF9Pm9QA2xqr4XGpi/c5DD55Ox/3IpcHDwx/5FOVr/gaEsrb3R6CVYqW4jeT
2DyQNbF8P8dCbIqOdpPiNjCa3mfRLacEwzrkB9Yfi2aZJLPdwutGXATf3czvw50PlGU/Zqw81TCm
H3OCLgHKM8gC+cEI+I9TV/aJRsUn84/DjCwm5ia5Lud42dh1+TrF9G56hzWf6X8ZMoESsdwq6F46
bgeTtvMs6n3LU7CJu4uPXHyKBnv56hw+jmkFZSkgmz1WvXPoJ5vvsumRwF3Eutb8kW3+S7auPhhR
1vA4EN8EQfHTpsYWFBt8fW7oEf3IE0n6u8A31llDWdJg6F6h+MNSa4rr6GcvVe4+6mzYUZhsH+mY
8MYP2HkJvIMfpgdogPtg6aOFv4+aDHBRVzxRJdgzc+f9pdqRdHwyObqbdESyfHqd1ChfMCptilRC
RIWcFOYvwmR91gXHZDAPOI93KTwOf/H2bauKdashSPrFJh51tTPt8YSqdt/K+Rj0wFh0/lLYJs2C
YmM58aEKqyebvicjmwKuarq2Bie9C03r2DXWzkydg6CiK6lRR0xp/06OhnSqFrEzne4o52pDHfQq
2Pbuk5kvOM95+DEJKHELKANffHzD7UOwGMH94Kl75igHRjbvxH9+JAfDhUc0mqmcYKVw+jtzRPrI
U/yjTWZxChu72ptwQ9qEO0Y2VFB6knlcg5AJH1jo0K3PKhyPpgadqOrXabLAZlLFpk8Gv1XIrnws
khhWnt2c0pbHb9sV8yo3i/uiNJ88rdCosfb09Jmq0rObQ0kew/DaxwlzC4NK3dyY0JEUc45wVw4i
8pnyHJfGOVooEt0h3zh5Z+wZ8JirurA3tuM+UZo44C2IeLbFa2Wo04J8cpvPzJMYezxKQQkDhA7U
pNzfLxQQJ0jZaTbs3aqsdsqETDxSF+tq93txkneUckc/bzbMm/iipL4VOXl1EfBBW5NyQ8ztKr+p
Bzz/6BcL9HfiA1VzyNAjxUGxpx9hnI320tbqrhyhjo5wxvMOZ4ZjBes8BD7lyJ8qVSsTvJloJuiX
SbfO5DyAsW7WoYrfsIDyidU7zSO75p3Rd50H7terSrXr0c3Wfsc5vvSFcbbd/CpluC1wCczdtWj8
Q6uCF9Ne1sNSXm1+4U7YHmDq7mkDRYbFkdTOt57fE2heTGaFNcvNQboO7+bLuOUVvOYMob4C3HDx
HD+3I6/iaZEhZY+NHi9S3kTaVPuhtv/CN9ov1vIbtPBrejwxGUxUvtPy9gNg73XIOlN/ON84dVSi
OUEX3jUBZLAKMmSU8Ga3htkpGuvqZ1DVcczHzzxLzsVIWRExt1csb21TfFgI5V2JQqhtPAYzYJNh
wD4QRdlUbneaK3UeOXP4lDua2nmdFqAcuZW+Aca7H6w2cnp9qpRzSTPDP7vsH+GUM8Roc7igvow3
3ux+zK1Doae9VCjJVxahYe74tCnbzjpwkHht6mBr1hzF+/qDedqBFd5N04ZMXMbiIOV4Z4YaVI7H
qNc2eCWcevvlxlMG3sqyj/8M9onpnC0gNBG3PAVm+RHQ+1gjn9/qEQaFlUI9zYV7hFRqbS07FrtM
lV+FVeLiHvSqp8MYHKwkY7RqOR8OG+JINTEiEocRd5XyKjgPTXtsSodfSwJclfHed88lWKPaBiju
6T3nwY9cG2ZkJe3GK9AqcCRtokGHj2UGb1724fge8hrFUTZ15nDptgv0j0LxX01reqRUZhUXcx+U
sVGYT6VOygIrUNBMM9A7P23h4vVDUuXbBdIZBPMmb5ftSJnnqpNgFluks+QqnGzJEwREmfOylCRa
uB6eC8N89KznG6uEfLiDiGKTgkL+XSx/4NHJHRZHOJ+Mnxoa4LDFO+L+plXnX+tlGK/KDGCFJ6Ex
8T3n9OSDnbupFcEB9kw4G2PRcNrb5oOesEUxrZ0BZLEiqHjSlWN+Sb2G3UI42C+cnEOq82gaSEvO
yfw++c3MiyNuA3i/ZY/jlaa1k/BnDNIXe5LQcbXU+Cs7MfoeGbZqkftcKS5jCLyFT0Tj0HjaVcni
6wONIw/gGcjtacPOsmegXwUGepO6/LQzp3scg3a5t3DsUCa2OPNG/1w1/Vsruf/evu1fQkb+By7d
uNX/y61b3+Zp9fW/tl+6/v83b//81/5z9fYPxwxCZKhkAwjMo2b9v6s3w/0HSXYbxirZfaoL5i3X
+5+7N8v9h0l2g/IGpaaAf4l/pFEtJf/7P8J/0LByWL2ZBL9YwPn+v7V58/9JCPl/mzefmYnvWXSD
rVCIgDjqf9m8FTlcuV7ZkT/WvNF3g+JsUobiL5REMJsMJFZsfZiDVaHH0zO3P6o42yqGrQZbs8gu
gZyt1GxtEtltQuxYMAKSHqIHd3arCf3TIhMm8lCxWpsapTeHKRRMDBI1M3DY8gCUO52huHNeWvB/
1OEbpKJJuikCX+17HXqnWmdPrBd246QZ/chY3qc1invselsTPHA7y/jcGDbnAIrc98Hg9FEdGuCE
b24bZj7dta39mKCSfJzn+Y0SzprbNnsrf0tzb9x6NHvfwlRWkeVXd2S2eHXOF2AHi2e/l9PNz7NQ
8rKR0q0XLXiCe4qKl6lfwE2492NniwOcg5KBVvlbIlPYSDXqB9PLll/XSD9h7/EIWxAn6zrPDnYq
9Kbkh95nYe+cKpBjjx6b1kOZ3GaRoR5eUr8ERtrLyTq6MjaXjeW67tWJYdIxTH9s0nE9N94nTkNe
+4HOYvrIJmB+ldWYjzPSaQ4tlLrvAtaBFj/VWc6qW8SZpCz4rjHm0RuXMviFL8FaNEEQwDzVDxj9
NWX8UQcahR2Ncf0Q57b/xl1d3Ex5y/xQq6K8CL4VPOtKkBNM58VBM8lRD3qZqnPa+r9hVzA1Qx/N
xMzuxhlAW+hzN6rQQa10h38cY5ofjyIiyM7JXSP9jmDbehG1fWtYj3EZvnPfCqZvrWO5NrQy7xsE
X7CFB8DWzwqW+2Vo/cfKM5xNiakH/jUT/w60JOMgIHIsQ6XK72oO1PSjBavMtpjK440qcz+EXI0k
T5sNJr3lXrbNxbGR1YAIqKZLEQjgTqqcj7RUX9lk2PkR0G61qxk4MG+DA7PIeRtX9mcJXYu2kxl1
05K+pdIG11Uz88zARjQm9PTFFWtp+4eAwjEoaS85zouN+gMQfPzYmM68KvvqIkfnzsnNuwwbAai5
VdbN7+SKmDGWHP7SU9XTgaPLgbUx3vRlPkRpPGHRMTiqW2CK2ZcE8JWT1mX25qozFIl7Mfi7gtUs
rtT1VOpn3KSEi/DnTKbdEuecLiiFyCgfOnEd6ifltrtmmKPY/pOLZTNRavYK892kdnDt8/5e3nxA
jtpxO+q3LeccU9polR3GOpIXyAr9AO+Lt0MYEIdNB/t4gxp8n6aZ3IPOiZZWcVWN8BSkTXXgUm2H
Ai9zM1FP8+3dkLsWIK7ZihjSHrI00cfBcRcaa/xcaCKMNeBsb5RfNE98be6s7GG+vQ+Yn3C/XsC0
RGJxd3OQwhUMD1SiUO8gVO5oaYNLa3I/AsB7Iv23TtJfh7uKP+E8Y5o9vYwta0WLHm6ZqZ1Tw0P3
ZbuRif/iFyzac82bvxHqT0lP6C7J5gHXaPpbF8VDkfG2tWC0jHpTvTdq/DFkKDeKb+PBdvrTNJVr
4GIXHEo3N8vOMqZl3wnre2ahEp+LRYr1mAIvnqnJFo91bgKHN2qHWRkitjFUO9+cUbXz1nPpbls/
xkLxQVcMlbZZI3lvHfLkpKGhGLiIIDG9xOgQVqS9tghoUXhBJTbnzayLpzhP/qaG+V3N/KossMqP
JeM2gM6bRg7LpvKIRWd+b1yBW+ofchBX0zBhHJYytQFrYgdMhlpsZBGynRhMWGqunHNOYka7J27n
eyu08Yc4bqxX8iKa6I+u342adrrttMB+qiW8ApXXvLNYy1fe6vDsiHQbYxCM/M5eNm2jLYjLHpw7
1zlTNXtKZHvz6QXvhRHwGlxkE87roaeib961aZYeE9GExwCqAySprLmTNk3/pEDw3QTsL8tnq0D6
rEis3yzK7dIVd0piIZcczjIjeWF6J9dMVt5UWW+d/CutReQm8ZOfzqzaavMvsJl97ElQbDUTvHwH
soGniritddEIYK1Uf8h1nVnu/CEdgKAWV2uU1/lja1l/FLkBbJ4Ij3qLgctNODRCXmQhvQnbuVzJ
CUImIQHAC342oaIBSWUkFU2TuQJYIG7cqh5JVSIrwdiy+SNRD22Rux0nEzDRgOB259bVz01xPOat
Cbkwj0oX0FWJDrgykw0TnstcpvdKMQ3J2plZVUVOhfWRVMATeSmGIG5NkMBIJDLy50Ur4bfdooy4
fei0X7+FUBELVkaAq7NN1097NLqpASAadCEM3OWNzdYuMz489Oq9Gs++Mz3HBkQ8VCqw7MJhtfQT
HCefKU/12BbD1qmnAxITvg62Fzn+wOC7uRdxf0obTEhpVn2zASwQaOkznaJDfwNIVVA7q+IcKueF
AeK7dIzjMPRHlhCPNSX6uMtOWI6ivoJVL2LzU7bJxSubgwPbr/TPi9+/gVA42swQDeqbrFGNix9W
RCaflEYmxraT1+kmjVfoVH49ib4zc3fS/oJiumauYK1M/KMSxQFN4nfq5KVf7IcyPns3Y3VbcScm
FFEX1r5h375CwvYAYGFl98lDSMEwChJiRu5s8jW3V4OPSwsK7zkRp1GQ4SyLP8pMD3HjbmwQuoi2
2eVatFixQYbTZxoEkeCy0953xWa2rXMomUiVBjBdU9OdAc8mkdiDaQW+vEr0Gzmbk5jf5jHZ8UK1
naYZKQkd9Mwcm6OJgpLFzHAFZrgflulxgFMaLWG16WX4w5d2nWixkzdqO2LF+eAqAUFzNH6Ytx6S
MNzyC4v4aKBkTw41YK1gCXZVO2+Ia69N79k12q82MXciI3DDbSMGxc4XsL1Ik8lA1V3tFngvcHJC
FocZUherRMzOam0pBES1idEhy8+B9tn9FiWvlX8DTBdTpd9tC7ammvcOwx23WdZLMhZRUdVrs9iN
XXaI/YFBN5kOmBptiMpWcHnZgISYGMnNcqty7mAn3M0mghbTIhbl9y9ksEGfjR9L2a9Lr6j3Yrjh
lrWR8T8azseu/OFSHm4wEllDE+rLM1+tFQuK9ZDjl9Ksh8Ihv7RYNlfV6D96A4RwKizZRvTuufEZ
1Cypv9GJfY3ZxXEl9FVx0Bi64cFIbpkwiznNeLgVaVehiQRj1Dtrctce3uZR6KeJmuoafWvFd6Js
0Eiofu3wmg4/wXkPw6F6Hiqn2pBWCU+hwcfPG0xmWJPhPs8ifbfq55DMV9eIp7qe1u5gb3uje0wC
dSLfDwyThJW2OXEyNHBafexmRgqxenRa+xqkw36y08/RDB66vtwa8A1GslWLSSZHrnp+94WjmUYF
z1T3hu1idj+3G/q2xITDHXTYFagZGXa8qMo+mDdnIWfTbd6QFzZ5aoeJ3LR060YYHT7+SH9+cygq
+6ZTbKvU7Xdo2Qr444FK90OfJGRVwI/PIM1uM661m5UbI7T/xO13Re1zx1E94aPEnKK0+9dKlB/W
HHzahIWPLjNUNgLcAti8xXb2RmWGfaJ3sHwOi6hdNjR14JFUwH5dmydHysgTautX5w5MHoqLqEtG
JczSK8CBrPGACaLh8lZTeS6FvDjxRaafVc2BxLkvcr0bKuPgavWhB5snsxMpAO9GY36KuNiCB+Gd
h5g6k/DcrDcuE7hmwVKtsIsSmV13Ekge95gvoBHs9eZNkHJBXOPZH8EupOitvBSbhLufRA9VK+TD
MzZR2UA9r0CYpzVPDZi/qnC9Tc5YY9fdVqCOvPrqMyuDGfVJ5W8X5yqCUrC3xx4x5sFW+uLG3oqG
1LUOmQlVxffveMFD0AH3EWAcmZX8VeFKTWd/n07hxZ3xcBkFsifUqtaX9p2H2fG/rfhPYXrTzkuU
BXbs2Ftvora/btTvvhLPzG8JGS0+T23/ttkh9sUsWq3qSolPonnyI4gVD9IqyOjNjPa8W1peJFOb
yKFq26d28uVrUkso7impHlyGjbvt2PpvWq+rD7STeGDqKgcew/kKfM/CbcI7CYcwqSveR+7PuHvJ
Xsb/1Gh6w0bH6YM9i+9y8tP1lKona/K3NQmSYzjqN1sl19F12rfMzH+y27NU5qyDS9a9465d0kcX
1OUGCMFF9uaPVgYOZDBVXgVBiFVaJtsf5YwRk5hVOAVn+uCXAkOnLnKDNGDtr2hp7Hjyb4bYuIt5
lD5kIa97JA7y841kfmnCNtzP2sVTURftzTlXZD0xnQwbwYU3XURZVSgO/Zi7T0Vn620YVMl7B93r
EzFjsiqqpWCsZOs7DyZC1DG1+oQCpKJxGIyNF1jBeViMcE8HHsY/tCXmglqO3rYrFuNO2EGBqcfo
CZwZ4L7qNWUI53doEnhMflaNlzwT/X3stsTK3CUI+ELVdAbxmPUxWx+rJURp9XKsNzq1G+uu5pw7
MrfCRFKH+6ye+mBNeT8GXmCWXhsF7hC3O3Sk+JO9ON3xSSsx8i7Dakozzh0LR/CHBs9oyWpnJHXY
y/QSpmLk5dvoDl1LtH3QAwq3vEisYwD6lDpvgbNm1UKH6W7TXGvNL4tCkTH44HcHxh+MODhYvPXc
R1Oum82rKMNCb7+IYNAc5FCFAFPXsIBleHMbsuCfgRAWKHNGQjqH0eLmzSG125PLaJyLr5rChrLs
pYdF461d4WGP93PrtyfcoiHZdp4EWoBC4khWg+sxVcwnGmRhVgGYrP2L7LQRpdS5uIL8w33P6RcJ
TlKd+5gAHuGavHlkhFTMwWbUGO7vA4tYwLbN9bI8u06a5usZ8gZvkATEVnNopQdE37NcO7SBXlVV
J2LrOXyX2ny+HTvBURLxaWAhLiYPMN8nzIQgNPQN6w8w2NzEhVtnAPVhf7GD2TNuNRVQC+CNzdkY
BFlPeqL8og6SXVRxl42TOXHatdgqmtliwVhT/uS3l2KGlHUoFsibT1nvFtZfXuAS/29ahdx+2HU5
Rxo+3vROJ2JEneAse/K1eO3lNEHcbAPY4AvzzitAxFaSjeytEwCukDtTSrlpV3VZIXduxwKBgFDB
oIKc0+1+1tCah2QWIErtbPS5wzRlCNL4WxwJwGPENDY9roUHc/vs6YF8YZgbSwtMLHe/a1c40L67
sGPzMxHt3prLLA8tCmUEfmoawOjFkrMexp3Mojti+vfsYdxmTQvRuHq6EH+rJuy/bSjDj7M16b91
xwmlCHOCtW2T7Ihy6WNjDvVHY1n49abcJRozkpywI8ShMNPKYrZZTzRVt0OJpa5JmjXHIZPxYyYl
TpWAUEO68qaYLFA62YdqLm7ZsiR9Z9miT8NUAGXWZkuqfPRBPXAbIBGEwX7r57H1t/NkeGAdFj41
nRtc6SjWZ7vr3UeT1hfvbtVoHVvd9Mz5Szd8A8/vPqqKkCCv3Vk+Ii/VWIo9pTG7lHM2H4mGNber
P2YMRFI3fOD9yY0mA78YGZlypRK/dhjU54QuJ2BAbxNbq1+zDfisj9Kco1QAxKsgMt1XaWtsVT7b
p9KJeV+wcKQnTL38nDNEaTXlwVtm7nRTa4qMBF1sP+XcLt9DXp+PmVXHT7JrOY+QFA8ZZQ1M21wO
4xe4/+G77mee3mVKeHg9yyn+quCckyvk3TjT2voD059sZTdY5WuWzy5jxtjAn94k9WVhQfjXiqt7
PkdE9Lsm+zWywOKDOi4DAYQOIBxzJuVtyapcTBDt3abi/sKhPW76K+sYC3Wljp2PG78BIjAupOCu
awLvzZpuxtrYh0XWiMFi9EM9LVocG9sF3DLmFgoEFTO/LhlfmLmSe7ZHlDHwAWNsIA6HZOdeeGRd
LOpyu8YUZIpE3xfbftJ6zxhOHFxCdg+tFRAZR0JMBeIzaa9jC+FZBsK8Y/I5+/705A8iJTPrlUfB
mh1lGHtNWl81x2fDSv9aOEkbNqzspu2ijR/iOHCeRlHxguAscNzYJD2DmOfFlxG0xsvjTueijx1e
W4HOkQm+WK7CFdmJ4OQOvF/x++4eBXcYjh1ttRmnZ5EzIUBh3uzJKeKL6GojihOXrCc7UV5vGlxs
uSDSrIJ22BYik5Ei2UJ6szLhD0smqt2lH5OzWfA4dbMdX6uCRGf+rmb3qQWMPdY7OJqnqYyxFhY7
XTgrSHcRGLxDGc77njwSMnGOHQu5abn0/4e98+iRHsmy7F9p1LrZoFEYyUUtxp10FVqLDRGSWhlJ
o/j1c7yy0VOZGHRPz26AQRUKSNT3ZYRHUDy779x7qbWkN7nJcrFtqcbj4mSTjcGj3ohG6SunmeKT
oxaXw09hf8tqMF7yxE4rdn6TfC4AJCdbRNq6jbuBIrOe0ge/U5/ziie0Wmb7d2JwyDeLY+qLrrWK
17JZlh8iBNldOuyvKToL/Zmlm6opFeAuWjxYo9Rvg+NQGj15gW1Rz3uuzyo9ahlYr6VX59/24KY3
RbHaX84qO5JhPSOLvMIpn4iTEm+yCdpruzcJTpjy3vhIVOdR5GXMxzQtxkcYN3K4feL0bxYrWe8m
Sr+Q3c1BfubUj53I61e7Mwg3QnMezNmR360ovcuUCUlEbIn1h6IHi07xobuxqYU4+J1rwj0YHmcu
b2Vfzyrcru/OUYd0QVwsi7NuSqJ4tjqd01daWQR0aGVtAxOUoWpuKL1aQgJt5FYGNNzT6kuFTmzv
SH47dSY9hbzIaTALzrfknA27dO2u9ARzm9dURyU6uUDWyukISmSE0UhsdYLGu46BfJ7WOZpr+9Ba
Rvo90I+7cZr+YpizIorHcTiwvXRCgu7owTC8Sy9AsU/c4KEyKA/ArqUPPfH6zArELyGIsm+3NmUT
P0nLyfdY6PLLRlTmZm4HGclmWW+9vnmbM/WT6znMK6geq8s5ZNW4HZDitxYAfViI5KSH6hmfS2TH
nf2BYxVhKc2NnWRXPXbjPvHrmLBkKjyR1J+E5MJXmnzXsc5RWgxAUTStaBnZHxu+gfeEYsQb2boP
esJVg/oIyoSF55PM3wuWEcABA0msjfHWtSiY0Jz02XIZB60+12FheR1tL/L1d+6C9XLQOrR1X22X
AWAtkfg/an4umtKCaPT1y3yOdKcG9BrRJn9m/Cz2jas1u1iy6zPi5qH8qIX2l3sfuwZ7IVqQ02an
QWcjRzTLobG1e6RaVxwDxN7DQkXC22KVFaO1QqywE+O2dF9dv9n39D0mSLsYljjc2PDroKXDTic5
VZ92chjoNibd9gwJ4zzzthitkrDA1LrpHevGVhKZOCPCteBeanzF660OJUKdP3356+QieJg7jtft
EYscjAm6IbHfApZxiAbTqyg7ZcdsiC5iG/O++JSsdkXLxDQOL06BdN4F3S4m5mnXERJxa5wZ/5I5
bDucd/3kd3IHivnYz8OBdD8qJ9NM3U0TV0xRztesFAaedTLfldVYXmKZah+C2LwK8JkcR6JJexBe
K5m/59k7dW134a/eZd7mz8E/pL5peGCCp4YIt8FdK7z5OzlX2eWpuu61b7znWeHdSLOA35zVeOC5
O0ZuWZYXJM4C1Vh8GOIs1ztpFZ/DiJUn5k6DLLVpoHcodO0x+ox9cl2p9MlBxDfzhiIXpH6jHY/Y
E7c0C9yxIjxUvndI07zcan/m7USSmaQNuehV1BvjDShG1M7566BX726B0rbVUt/l4KMfzaz9e4yE
JHLHPOmYlszyIhioP9jMlvM4cxIg+0n3lHY6gGVNvbMxCUUVW5a9HsrhciLY30LE2wKcXbNsH58J
iE9vYqPfudaQ3dPxiOQ2wOuM7Uz/BlYCWAD/o+tYK26JRLeupkmg6vSaZujGQRAT4VCa78vaiUMN
3u5ngYUQOO0n+IBdM9qPI4+ScE5mdRrravic88VjGMW/5471PXA9jY/rpS/kvdGLT8tO9iWPRB8R
kN/oycYnZwUPRc3WJskgxCfrSHz3RVJQkVgznwfNe7tM26zWF+RTDgziagidtimiHgonwHyHtM6D
PSjJ/Otb88vWNcWmfJo8776Fbd+3qrho7OwGHjdc8oyG+xbgm9PScpCpme60VT4viI86teynEdxy
RMiri+mc9fwPWZAbYU4tbENL3r/MFR12HVsXP+3brZoWayfS1b3wVPcGm3vhNBRLMnp767YjGHXn
zV0S8V7OtqY5vXq999JTLclxtnzi4xAQ604UBvnHcxg+4eArz4o2HPPkEsJlStuLHAHpdhrNbDcu
Lu1131Y55QBEPbpMt+idV2Pw4ED4Bs03fypFaaTOpuE7S6ZRRn1uz+FMrwBKOiHcMaHmHgvqhnRo
vSF1Ap6FCkLGYABQDF5rY1ywIYefXfz6rcH2/0F4PcG5fJeSP3S+n+hUUMaWuU31EYlsXdhScVxR
h7EMjDB1CeCnTbF3rQnVmQqxG4vjSei3qXklpCzWUHkspByadr8IjLXQ4GR1LphK2CPm+C7pO+IB
VookuYDiRIo24h+TeAeSqiO43GlvMZjRmyfzN0Lbl+kqduwFcRPC2mCBSKdO2Qz/nlb2/2GQv4Fq
/GcwyMOZz/iX/0GY5tefbNj/+Gt/wCC2/2+miRefba0pTARnsI4/umRohcE0D5dERBc5b/8BghgW
TTK0AlimwNhs4rMGz+j/IEEMBxM2XAl+btMk1+v8r/tvdMmAo/Dl/2TCJo3E94Xpk+1ydor/NcnD
ydjkoxLjd5KiIkoCqWbjWmWPJ8/xhvHNYqCjcpmYcEY6G1G3Ox99wUTixO2ZG2GLHAxBY1eFqlVz
syUmdqEg1KaP7doh0se/mzo7SKCzAPLj+8JxlL6sc7PsIttE6jrAbuX7gopxGgunVmAjEPWYwrRJ
Z9IPtBJaoMtAvTaTuWHRgcHZamHBSjLOxPuzwsbhh7CYyV09AiSELvs2+W72xYBxJuBTJ3s8F6Ra
btYuXuYbO7Bn5p0VflJHEzk9w9PktXS4dvji5+1Mg1dJN0WFra1gYMwfTMsAj7Syta0+e6P37tyk
luadO0rHP8mGMuzQRsChrUvMkPX4pM7WQK20/zguOMT7MNN+U1BSPdXlJ37jNj8MfsBbKiTkoqmO
iEY6uNLNoKzQ5r3nLVc2Vwx14gN0JiHb2Iun5Fr43cjCm4/XLG944Yz1NM3d0P7YfhpwIhp002cf
zE5FFwYr0CiW7VUEMe+ape5xAaLPFrz601y9py71NOBqjIPMSe1kHKvWzv1ff+yH8SB40fc/S+Fx
it7MdpHxgu81uxOL7kdflElYyqGG9U/VjPckHOTarIc84VfyO5uldMOsXoWxixtBTQ7GHVT6eTPA
BiU39eTYICCLnUvJB9SxgboGTNJk/CAygirOf16V/U05soG+1kEdrK/GSPEi1rc5G+f4qEsp+ndn
Fn38ulpYuJ67YWqaW6/j4MhhEew9eyQdD1x+sotnRtzhmEwB78/Ce3UW2X6LBqwecE+/mj5vlDgB
xDtfuHdpUWBuQE/BYj5hKaS4Aq9kRfcDPwhyrm/zpPHsFztx4vGtsyAJL1wLCQQOjHj0sM9Mg8PS
2DqInN5IHgDDQhlUjyXGQwQAh+k21+t6Nna0MMuJgSaZmrOJlOlyGdsBy9DeLfh2ZpYSvLizXL7B
4oj8GLiZwq9YES1gXhczO+DbyQhAo7aJLw3FcJplQISidZaRkkk6pfc4Beb1UzoCk1/kntUlxNuA
cvoSpNJ6obp8fCvOClPnGOdd97BU9r4J2Ntyh8Vv/FE82e14hhIdC8KA0vCku6L4VcmTKbKGKilT
6eHeaImyx8/Loa3MN2aDM+RhQI8wXjO99PpzwT84ffsOQsyR8ikDwKItp+wKW3Rj/SrTJIldGGMW
n7Be5nmUmgtgMcM6RWI36E8NpcxGX92zdqJ3Z1hIH+DS6wqGyoVRHTJXmZGpWUefd8wV1TxwmW+8
xrs0zClQIbxh5NFxDUOxQoBLWKU14Ie6mXzDn1kZFv7Bq6l63wUOwfx4DDu5DZA8zix2424tJNyO
HhojvywWBtvzCaHAu7sOFYCHaGh/gNKFmDPbxIcmn5rqlbxKIgoWFRQXhq30bbMwCWC0ySX4c+vQ
UF/abv06WtX6EzeOvKCymsl0zKbvhioMclQmeV+l/usau8s9vjjHPmZ8aLEp0tjYTVZf7Cuq8Ijh
XLECM0glJ74RljvUXDZHr8vEfm30FGUy4zvjiNq/zfRQu5usMrIvBG7jpXZ0cjPw7wwL2YPfYTC+
d2uf9mWUgT15R8tlzUHrESvHdMeKxbZA4PtfacpBbeKsdnYdLoq3dg2ap5ziO1q6BmH9atbPuBRd
CVa1+B4yfOZNUeUP4jGx15XlOOejX3OwvVePSNhzpS4dAvSiyog8kLw8jVJ5MPO++wxDPFN4G5Mq
ACRMK6LVWMXlwNY2DTX+ohtYXS+SU+wXkTAVJmxMgfPPqPTToMhfIMRC169ObXaPPAEAoQRiuIqq
yiiOI/nS336pg+usd5LQp9YstGtruSpVH7/jEFzFJdPSFOmRhjGoHCR3KC3vjh/zfCRSsnhHGqUs
QjT+uAMCxklSJ6ajwqROdLadTZtNaydEi54g1cvEyx4kcbYo8/K049wDukieil76Wptnvp1j2N6M
hfMoyXF4Q6Ead0SWsnBgT3XfOiCEXTmbB+0ZpwVj4QYg5tEs5u4aN+8U3yw0px5UDlNlt9WEs0e5
y8WAusg/D4fMGsjfN2MFYbnU5smm8uRJiezTIab8hPX2siBrQ2yooh6eRdsCL5MRCOIx3hSLXz62
67qG5KOp7cjyGvyrwamdxZdDA9nBCVfdjSWBQ8F6HgXs1qresrj3TpYljXvI9IIoiaa5AepnNV8Y
yVtATydcg6ejznSN33K1zHlLPSYG/hYm6m42SVk4tvQzIojxU9j2sOqA/nl2Wa7jb5Ll9L9nx7rr
4rdYWLfeVGCy6jojyjPlvHT4Erc0gFx75XClRDce87TNDNxylfkbF7raKMV5RIHbi85Jnw3DtMAI
2enUlXOkGphxAT99F6BOVSZuJJ49ZrPtZoX7KFin+HEOCH/hzfdt0R6h6Z2m9Z0Orj09681FO9W7
ulZ5F2qKStpjS8UOjdRo/UCVw03dO/MFQ45/4IEaXFZrbuyripUYY5Ah3zvkxOR7ljTEkTlQd/e0
0YHgtWW3hgFADu3veTy80NZt2yc1NPMj6gc9kZqayZaWukQFw8Z3GdYOVcJQci/Y8HhvZSD0Z+pX
GMR6kPRDlo91OA3SDI1W/LbJmC07HnIcOHjlX/ujfCkbIyecBTlGNN1Klwy4xRj3SXdhtzo7xANt
xdrMWPWj4/N8GSFeas/srspz6IQrs3bnBcOwmZe5uAQe9V+5MwzoEcN293zzI8kr596ihlHzeSb/
xDiW7fmpPYoECB6UCpc3vvvla04NxK5A4zO9cZy42yeq7b5c3KJRk2HMX8VUvus4p6CbHQsuNkmh
9EbR2bnLe6+Pcqw9Udy2NxZZfEnk+F4MONIkodGxJN0o4VCxPGR8P0kOeTetl248dcmuamv44HO7
fVAvIKEWQOhWGp7YGWLSUVwYhgVNaJXIXiyyzvIzbop5tcaIdpPp0o7RkdpsbpEkkmL6DvKC/QaI
OcYNt3jFBu28zjTc3c+B27Cj9tZup83Ff/FVPxy0LurdPDbfa+WZhy5XJB2xqifcua6uGnluWfLX
8ruaAFbGwjEPacFRtAtGlJ3Grm6UNtPQxfYa9kmf3evJqemnMQQqFG3bluuvJ9dyxUvqtU9lRiEC
nidz32B8/7FcqOy59H4aroa9DtgrBW5gbNqUnawu9D1jQs/LNCMNp+sCd4sry7+16jg95oRTX6nA
45L1Zw7UqxlfFU3/k5VuzuE4G4LQdZzuXvHbtE99Dw/Sj2P14pxje5oawIf0jfSTcAAJ8Opzw/UW
YRG9W9Ol2Ff1dTONzvvU1OVjn1fOvOEkQqe2gSa7H+aW8dSrKcB2JuoWSpEXmNu8wUVjHAp3W3B4
q5nNZj1t3dz6PZMn7CaZLzb9bHrR5FWWokaFXH32wlRyW4gdJES0kzxS9sjQUIOAhQHxFkdlVyqP
6soXPSiFio0TJY15y97Sh2aB63iq6FsOuDjbIWx81G1MY5bzaljK/XXlUn5a3ThdZcHAtLg66n2x
aitcqz6m8jcHJt8MVDR/sJKvToKC2vPmbpy3y+qYUWLHLTY1hQ8U/jxNw0muCSNdf1tak3NNpZPa
gxCSHlJWw70nLPd6MAXXdl/TeJOUja5ZgSMq0ZjdIbiPdXYC8SMnsTQVV6KtvNoL5yEfi6sut0Y0
MSR02pA84EqD6jc/rdhjOlZZhrGXrpfks3vmVcO1XYb4nxQfCf+4jeppcxLkip3IhvGKRxZYcK/G
ksbtxezmiIGdb5P/Yy4H2i+d/KRV5sXh4Dr90wQybW6m/NwF3DuLux09QYtgnxZifhn75UpZNQk6
oBMlmFpppoclrTEu+aV7a8caj3riyC/UFtOm1K0Zb30ew4CCRX5JVHry6fUVYUaJmVge6EyjoomG
YMT7RfLQKrLG2mZBPhesjEtwYrdx8dvZfaZ3gTcWb6z9GAJLqR4T1ms7r2FupBDRNX8deiAjGcf5
0eAp98L6K/vUucgispj0K1W79c1IW9xGSIyyFvAnj6ohNW7GdUwwF2gz3rZWUz4TMg/hzQtmod9+
Sa+dIhijNCcLJXdTOKJB2CYGzMK7DkjE+mDr50ZLJ50v3eCQ2tY5eSO0YcXqBkJHH1XcOZe+I+tH
VPv6zfMTxmmKEElfYCfR3rdtYO66GtF3MQfz/Ry/FtV5LI/moGgd5PUTfzvtAL1XxdODb6vpbq1H
AIpl6UE8mjT3Q9MdxL6Q2VeAD/a50E1OdJSdkl4fgIoAGOfh0tn9vXDoT9fkgbPwqr38kt2zfyLL
hn53urc2k1m7p44WsiV0TeclFYLN+6CXB/TP/IfGG2jbwB4v6OqE/DeH+MtNyIEZ3P4Mg87FveCh
yIsnGwmh4LR0l1pByQU29x/su4K7LCbeyCKjKSIP4EjdyHhJd1RyqgMXUJf1lrllJdw9+E4Vvw9D
x7ahVRy4pzG7TKuM9zhJdcs1PYDYUNxDGdfUV/WZnRPoXrk2Lui4uqDRpr3EGyCizm4eeroW880s
RLML7DxjP8xc5ENMnWE20POTSEbsOGPmsm6fVPnMJhXHRLLygvZqonu8ijMhz+9K3AWJ1b/Undez
BKOlkwEeFdPZ4mpZ+Ruk9d4liWxaXrTtishepxyuUU8YqqlTxtpmysPA1ESeE1GfQeipWX90qnFe
WRRPTy19Uu7WmYk5jpJO+M8o447mcprZNI5uG1ygeGeUojfEaR7yjhl/CqrCPjpO0c07kzNev2dU
/sZK5BFZ1U+3UIsuS6HO/zX9XL/1WWn2F/NKVNNNI1z0JJ9B39xg82W1q4rP3lXz/Ajwzo0LlAjc
0004duJFHnrwsQeEj3jfZTNZCJOVmO7RxizvbU2VLIdpVi7blsolKqLCoIX+miwSy/CiahKScKpv
pi4g1mEk3SyiwzgoALtsexfEvR9mTed+y8Ts9nHR5FNEg2IP48k0BdENhF/gWfwBPUAEaSg3mwOP
7JlegIzsOJ6uFKNWzPDHVk6gc7NvkU4yKBb49P0RccnrEhiWCkGSTEyiILTZdk+zcjK8rQOxDwSf
4aatsuqLbZ176lM9EJAjH6jtJSJxnIwvEwPAufgJKWC154c0z5xLBlQ7RJ86r7Qs89qg1+BOEDiw
tya8LSzUvSuSAtnqD3UBwGBzEDOq4g3Hh+rDNlmoU6Y5iNRBYRfXi49pslJrG/FeheMgZDKJCABY
MBR18Gtn11uMOYEcHbdR+b1sYmyMfQ2Kny74auDM6vJW0tBO9FLcuEjbHjFX24KSaJthYLaJLFrB
Su8V9gJ0t25YygvUDpIrisxK8202jy5+Ms827AeMAk1yS0MowXoRV9ZEiJZVpI78cap1rD9Jos3d
HabbjsASECBWuUp2a/Oc+Tw+DlR3pXBWflzM8evgjiQicRXK2NhbdCiOQdhybmfrknuFe9tzGHeO
sZcX9AnpiYMMOTdBfEEB9IJFG0+9/EkH17t0SR35nfIhD95nmACXaDACoJaogfBSl5qou1tODk7+
VAQTuXsOm5X+6DT4lXfp2MQ+pBsRNXcYiIlYLDk1TMd14lG5I16Rr0qSjvtdc1buwtXP800jeDPT
NlpX7ACEx8kW603uJLArrhWLKPaIF9hoGxWKNJK8LQ+Yqowx4msPeKjXQETJqIcLZ0qHbDdVvGbu
u8nT6y4rrCrem9xN7pWmUHK9IIlxcQ5ugbf5gD4EHl3Cz417e15RJDfruGLDJemML44H2GB5wQdN
9iiFiz4mQV8Nt4sxQIrbfpEu+9z3TGNXAHxVh6G3DOM2z9qg2q/ML/ZGLr3VHAJnlvFlac7YIRTH
KPMJLV3y2GV9TaCQyh3a5YjzNm5ZvvJ112FFqP3X3gOfMKFDydshosKY1prp2PkIUtGeejMO1u2S
Bska+nHfXHos7vAHUHbj76TF2WprTMKU7O8redvjpLuMR4nEfPZ0pZR9bjidlAcqt/dyMtSZSID2
AbUjXZLkbdp7AuaOqpKflAwkkVZm/ISMASVqKu9IzMl0LtsQF3JZ1TEeY5L7LE7xBdlUUWqpL4A0
9srj+EpeLk2xmdVdob96jxjL1Y0uGS+w03t62oC4TzfzUH938fw0+yy3tcK1sVTzJl+DU9b2J2sg
K1nLAuU+0Oz5hVWShYbnrDMLi/A+K2cjhKKVlumLwphF+kLrbaBtaUQmCm4HcMeqlkScfQoKf/A0
e+nBYQSDfdsUxbTv8ZJGg08qauue3f2VidMcLC5CGBe3gM/k5WE1r6IMTDSGhNbE5WSWiZ3C5QFO
+koQ+bXIPno79XfuzFO2gO5Zgq1HGKl5tao1P6Sld0GTZXLIoa8jqn2XXWeV973vfmQSkGVT8Yi/
S/yYAkszKY5ycvpjurTW41DI9nehZ48KQMESjgchZq2VkLGug2X222a8EuPYvTmmGMjvseB7LOLB
N5CvyftEBvUhJVktrLinLpKsm3/9OgBrdXtubJkVeh+3Qn5imr/EQlE+UxqavGj2pCGnDe8LV4f3
aVYZkiU/WLaYzB26T7OHZaGxXMxCXwtRLpFiRUQ+GN1LlY1b04ZwoFwXco/aUGdntukLKM6S7weB
QWSjuonJyQqSe7pJ20Mvsx8CJOSRau8bG0FxQ1bikyCCPBSFwaO6ywjMHbUGOo5/HT3luPwrH4jR
hwtCHO+s6huqTKIxO224ru7LKOHmqBfAUTgxrRtDF19oT1HFXM0fjPTGti41kgc3Hp6eIrnN/MUP
pUCODT1vvGMG+6y4aTdtHPD2mQlpYX0Dmkeki1jT+nVtClCu0iHUlsq27qEYsrOvIZ/L+7WBzRjX
mEPbaEarMbXHakyM0CnZaTaxKcKlzAQpfcVDnlbGJu4CpcKYW3ZfsFr+0AWhpTgZl2F5WoriIGtI
fxCxV8KHSL2u5CETZkK2EddVbk9vdEevV9m4AHKC+EnbIVw8bZ19LOoBSlI1V1XtzyfhIvdMzLXH
zgLH7lpyiwR8/B53YXLN5hijnS9+umBgnCNI+SwBY6GVnYRxsNVXRk4Jd11cnLzO6+hjag5NyZ7E
GoJyZ3bMW7mDV8WunBBegnZ2mUxbq5evPEP129hOJ6eELcioXNjijAUkHDuM4XDX/YFl/2kpoQnc
tC1RFyub5LVYgOAMlrZvfEyguB3twa04QTn1iZNbTR0d98tESIKk5psO72sIZBm2azYfArtawlWX
L62Z805VsXgyyYlg10duGOul+uSlELIL/blgh/WTSuRrorgyYapptrDxqUlPvFTW6uAOIuIGCnbu
N8SOoYZlvZ9FnGBfRCm+GpwBYVFh1+idc+LFzP2ts9q9dOrR+A5ivLvConetJXUYV2vz1Bb8SmfI
Jn8LeVFTo9tbJ6lzH42FXJO1APft5rEHSyTwZy3ybpulsnrT7A8jZSxzmOjK39JDTTorGwL3zu77
aT9k5wc5uY3nF8GSfHMQZdawzpkuxP6nPAdbruMmaWELVqKM/fpyJKjqWaiWdOQE4TqPZ25Kv6sP
nshgz2wwuchMXHkYk3HPaQavcArAHLIgXCbCOrPLsZLjCXGQZ3g6Et5Y9ncLmXsX/A7rH2eFWrSK
mkMKvXpPzjj2l1NeFo9pw7CxIaKt5qPlGIjO4vCvMTBON/3YPFkwE4RsFT6iCaujEGMy9k7TJido
EcbkXKn2bIj1HPd9RkM+GgEUPAmnaT9Es+cRRZjWgARqtB4ky8OwEvNnahnBGo6GwqUWk/Fkh2Nh
mC0wp0Ny8eRZ9mnO1fASo6ReNAsvy8xP2zu22/W2MDLS685S2tbMJtzOaWZ8IGAwRBs4KUUjrix7
KJ/WOCfreK25aLvs2yd0NkSUuhN1cDcYhOqeJ0VI/BUSgv76JBSwkLT9OsEG0gMaRk0FTrGxs0Is
QV9ZPuCEZR0R4zWgf4FpCSpq0zkUQG+t9hz1siQIwtJNcZbmkqm2sm40u1cEIKff6QyXC6FlEG2N
pE5hUe20w7DNMygvLb1ryQ7YpSC8B/qN2eQFovwZ1/qUe3OJ8m4uF1kvjBue13K/LLyaGVaNkG5C
81E69rDxlkn/F00if473dyVld5ReOpIeEdMRzl/7MLoqmYAliZEsLE1IEJPvMgoWvGBF/0Qy3Dbl
kjT1P7f7/jnaHxOITdwEJZPCdGj4tby/dCLEkzsVXlzlW2XXTneqZGbNF4u7CjP8z7/QuZDgjy9/
/P7733w+xjmLQjiuLUyXyoe/Fhb4y5S3VU0+HttUL6JzdsgJrQziN90wO4YBP1TcJW6QPopEuv9V
i7Eg7v6vX58qRhsG33MlDPVfwjCmDrCOaPksyupznm6MDAuhngEukPdm1zvf8IL2FX4i11fmWIpb
cEmUBofu9ZCFupFeJkFrBgQwjr37fxGzgjWE//61ruBPnQb/Z0ks/w81HyA6/NNFFH4MH//yUw+M
8efqhr//jf/NPrM/Izfnv/Hv+Svuv1lSAEYQGEmGBs1f/4HciH/jF+xZXNmuON9A/1x9AFlD3Ygw
LfADx+Oi/F/UjeXz/wVwCQgevivpDPrvUDd/voV9qJ7zf2iJEhhxTGgeLsivj/usTvq//038a4sA
LRaLdEqplbiD9nzvhdtEsvCt3T/9VP439zA2+T9f3IIrGloImZXr2recv17cfafopWekZY2kyAgf
J6KFTb50XlazsR1qXM5YJyaYC2eU16YuUyzr8/TgVXH90Q42Wrs50WM/IiD5lVsctEM9Q25xvitT
6ycwJJmc7fwCC4CSP/bGbTZaIIjA57e8pfE4LIn/0PjNdUreOimobhD1rv5ZlCYgjCPuV2ZAYPtx
8sp5DXhAtkRpSAcwd0NF8sJWxcCXf4661Dfns6W2uuGHYzNMMbLRp8/aaZ8FJIVnoDkbZybnVy/2
Nm46RtfVw22sRuVEMVrP98LqayOpTtpWWvGqp42ge4B2X/Kw5YiSRiPcMP6Cakh+1qSAJbLJzNhB
N0Jh2y4Z4ezOwY3VAPEdGIWIvD8SrIJU2imBVs0f+VZYgR3Srkx2BGRfwXAv3nTySHmdXuGWFTQC
9hgGdXhU90ZR+nerCzF+kensjfyOKoccNLO2P/q5o9KLpGQH/Jn3H6mbA0/+ph+Mt7MSdrdWcfM9
ygZ0dSQIctuyiHRCLXqNfjEtLinInQxYqWHe4Y3P7mojpiZITm7K7n1pavY5KPxY7erJnEE7lUx2
hHXHhzXW/RNirMApr2QmT2iRXYFr28wXJmfEIQxmg0/kqzCzF4u4nuFk9MARbBY0lxtalxecGuR7
nME+gAVpLOPoRklVEHcB02OQ4q7crtuQ4e82u7ZL0pM3YlXcGksec95fVf3som0SHtbJ4TE3XcYK
J6B0eZOZo/z1Z/jqcC01m7dkmGi2Fn5qsxl1KrgLgdmMEZ+znrOxF5NG5qaA2yHdkT5znHFMQGNV
Gz+a8Gu096y0vv0W69c+II/+BTIBAaCwGJLIZgUx2GrIZc2uUgWndcpw81YeBNDGxjzbb0vjfOU2
ttV85ZUob0iUJWEPCHXudh77JIyIUyPOf3roviFlQAboTy4aYjLIl8WaWI4qtJTT6Z1WwTIkdz0Z
OjwXeCgtbf9TKBoMQxPTzxvWBg4RJObNp9YqizWyz+Mb9LW06m1qlGf23GDuP3XuopqDNwzVh8xt
Fo0qZXlY2mIedmzx+eEQ+GRi5Ch62DzkMfwwBhayOFRAsHe2m/tfXBOkSLaUZ/HDLTX6gumxPOWB
MS+fKjUIixyswip3uVOrLCpGn6cJlw8+/tU0Hiw0NT+cqK+7WYVDEFBGXrO/dXK2o/ug4Zoh1DCZ
7iqdSW8DvMQpZCB+4uyAsYfnvBnHJ6ILLe84NCziNjzBcP/0nrGAHE9udqjl1KR4383+p+ZYyhoi
y8aopipqOQyVxokASOCeOUNt5bdopNO3Z/dq3qaNLoZN2mCj2aQGmlQiuuzVnOlkeLXzwP6ehTt+
iXIo71WcklzYTEzqW+9/snceO5IjaZd9lcHs+YM06q07XYV7aJERuSEiUlAbjUZhJJ9+jlcPBlXV
P6bQs55NNdBZla5I4yfuPdeaCvDigBIQ4QCEQP6CF9Ci6YFhsYqm3HVUxQ+pwpq+QRqSd0Cc8DQe
2zHTTw4BcYwcrulN0HRV9rtym4wmqbEIImAqo+ZkTBl4o4GpCZixm7kd7yEGrdwvzTyEBDpdIXGR
WxDagMlWtwiNoFaDDJlCcYOsC51B5+LMwuBauM4xHvyWVU1ZivexjoTLoDyeDtnsLYwhOnm9kYRn
Z5elWzA9hKRoBLtV2mQeoMXorBfh6uwHhE9UloiUsbQGczydq6JBTNZmrnnHpy5q6N0oHVkprGlF
M2XRFbFb7qNvfeUv2FzRn1z8EYHThr0+20W2zICCdVaLbWY7y3BbE12efW+xpQ2/Is1i+3c3yXX+
alNRNkklmOEg83QY7Dyxi/Oix74Fa8xelnUwm/t8iq5Lr1rZ5jm2TFbcLbJwJq6t8OpQkE0vSvR5
aS4nBXvIDbHxd31rsTDXS2nu+Z4d1I+R1eIbZUnGZMzl70+PdDDVeM4YafORZg9nQbhhOJi6v0vo
lUwzXQTb46YfJuIArh7ZBRN555KTsSmRqxZbwogcJrjZYKWcSHbY9a8mthesQmtlN9FbuCCZ53DO
yu5J4fxyk2gRYj2yn22ZTDB0q3fG7SaOElbJHH5d1RQ3GckdwdGvhRc+WIxg4Gob0fIM5UE7vjdO
XrUHWwoPggUWTWebpQUw/6UL7ZhVETMBTKUSo9kTCMfWO8pKj+EJjXrMAKVZKge/mHHAdJO/js1d
6thPa4bkuit/APYWw4sag0ncLk0IDMH3ldOBmyKtiEQJ04Y5mXz8oId0Uk36yviRkDNkRFN+EKXf
Nrz7XoNBsBpzb8ziBrs8wq97y/lrzK8BmscVtMH0+9FUtnuZc87Xs1k7Qi37KncF31Awyyfwp9Zw
k+dp8EOBwl0SGNigva9pSmEyrH0+PuD3EV++Y7LxN7DtNP8kZ7oZbz2EfNkF7FAoThUzaUi2rR0P
+dZwjNohq0jWpwculbmcdkpf3Xzb3MtW7wbvL7j1xkMGivckLovmLgAST+GRLgin9UJ+PGfq6h9H
JCyYdxr8hEm7ADoTbk9fMZdUHLAVjj7UnFIE8sNUHXPStPGB3a91scvAIt9RM8y//daucaJwbLEv
xJ6CgG3lTo5w2epZ3uuqIVCQLhg2xISw2bEUOAEWFieiXa/EL3fZEDXjJ+FAVsQ0teubhIjqbEZk
AFB7O5iUPREFiz8wXck837plQBYdtGCaFwD6TGAD3EWRvZEqDI+uQsjiOD2k5j78qZZqOjLkCAiM
4iSpslTtO/johKjMP1doI4dAYIVn5I2W1bTjt64EeB/P2IXLMHeOGiL8uzR5+jFXmJg2fFboe8jn
ADn3tSBCMl0FDzmxUGRaNVvDLAy7fVD6Rw+T7w624bAkfTMKLmgsrvZGjxmZC951xBau1o84Db64
TPqH2YPC5A54lXAqjrcaRwRuEAsHyhzVepe74/qwtDWRQWiCWTZ3/sHxB+tH5rElz+cBeUXVJGzZ
rPs0EGSxd/C4y3DRz1MwtuRchyMU1MzW5QHM5+9ReiNh8HHLc1J6ZULoF5qLGT+I8Oq3SteErMxX
+EZv7CekqFNCkx+eOs3Gr8xl8wwwZiGXKOpuh6HUJ1n7FD8NjvFyIVEmt8lcsAPKp6FN1Q2UL1pm
1IaM4QCuXZxBPM8DmzryShQYjNzfphaz5q5n4F/NMnvn5tVow8bhw8Y8tC2sWdyyKVW/ZQsmkZTc
cKNcHIsgLB/yWL4KJW1YbJZ1rAdGyovfHA2qvQ2VMYIx7NnMj9rxEBb28lazXOn2IE+/+5S4m2kM
5hOS/Yz6HQCuSaKVmzoZEDx+Xo3tD+7MYz2Me/824MF5UI55C2fdfCwTA3tTkV1UzyGEqqZrf3ax
YBraD+2NgCNLsFj9DAOeCHXDG4eekjPxb4zclTAsw21feBYzVRG8xgU2242HZ/uX08oARE8Z6N+i
F8Wp9USaQARoIednSA02fUXg1AyiLImVNYxJxPKi4rYrh19rE42JlL216ybKU3yI72Xlh/Q4tZ9Y
gAJODEtRpsJtBQsyLOPvssvB6v7Ryv1/j83/xMTyp67233r9V1kMv37+jzPt8c+2+Stylf/wXy0/
fT28VfIEHdt2HLKX6bn/5bKxov8K2MfZYCvAnQaCrvv/OG0C+7/4tUQY+S6mD9/3GBT8b6ONF/NH
AFojD6IppNb/qOG/Jir+acTkewGtN7mKeHrcgKGa/bf432ubBuW3abb78rm5VZu77fH8eE5+x8nR
/MPYDpfQv70YbT4reN45XwUfjj//03hhJbtldZAlb2MRXhNJglaH0d4AhqDNU/Sth6Wq47O2smtb
q3PnzWmu8TE8Q07ACsKCmNUsQiPbOr9nEsFurCLITktNeTM3YfHCDaN2cw+a5hlJ8HwIyY57YBEc
sOsUHid7p/EQKLzz/qBShAKg0L4X81B8D5wSM61hcfaNWbBMk8iTxDaIeYba19WVXjaogCb3unGF
JlCVY3xfxbIteaaXINHWcKY/ydxJTSh0wanum6qM3sUYWRJmlpj0bqyJf9oHaRP/Upi1iTzKfIgv
aWrBiYpRXMwHDZAJPGQfCbHVPNQkbl3ssmx2mpmswdDDZUrnh9ouLZx5Pnls88NtMfVNdWOHVs3X
B+gmAWg+HyQwrPg19UiaTyBh4zCOg4WXiOfmI2/xETFdRIqy4DOYjqjS+u0KGTZNVGQJDje1TLcN
GYjl1qzgcrc1Evfw0LCd2qVC56CbTYaHt+3YiziMvFDKMwgRe3/ysEzHtbf8pGa6hiMr6OPwPMmo
eshN6gzkiNkcu54MeZ4W1lI/tyYO7oVQc4HDva1uxWKlKCdzsoL2ArECytXCkx+ICAp1o2NlfHSG
q7Pv+8X9coYmiB5rWgS2xXnJG/Z7Ngke5iyxJ8yNmneocnWPiFGOL2tL64JRRckOPHAT96dBDfaX
zZACfXtOBeovgBG2bPZDc9aljgicytAVwjUxB3vtIee4jGleV2INOiqpdnhkteMSK9IGxUs8hKRs
hMKSP4zyzc8pD7p3RFD2rRfWxZGVb3geeXKjC8umMEzg6ETNJreD9RTXynqpECk8xfMEWc0sRZi4
Td6dvTFD6lLUoXhWNYb5tBNIPoalhQHQm6x6ax3dPegW9jxEINMfUTFRH/UZqJMNsKL0k05v/tGy
VI+2cdSvh7FtEd+5oW5gDxM32u3GMqTy6hqHvBIwWJ/IvtlcooV+65wx9kk5TNtfOvWh3qoyDCY6
1Ga1t9qEnzzOxUo0Qdo+FjyyD7TCwI+dPAzvuxjPwuYaMl9upuJaxo82rF1kqbXBks12+jOyHDEe
eJTLvTazuSWP1X2oglGavfFznl34ACQUPh+PVE1I5IBKB0DhKWj9+taaGevsJbftF4J05nKgDRz1
r8cbU+rsF+kp/7BtoM6JOGUZw+NGtoMw8K8n6J8OrcapBmIpQJrXGkanfQx09p+Fo//rFZi6UsEg
LmbJ/ddX6Puq0yOzF5hiGFLCo539h/Hr//YKfzt4YzUat1G8QsPOjs8QDv3/y2fwbBFyWxEl718T
df/0LTlr1nO5YNIYwwQd21UQ/g+v8PeBsYC2aiPowmzGA1H4f/z5n14iU3begVLhOhhab77NR2U/
r6hkvxWZZzlnmzkFy8+BvaqoInkrvSLdCRXWt46f+V0SuT2gaXazzTeGlx7lWGYv67t2Jrs5drPU
ziH1C3u+gJulu3fqSol/uJSui6k/7ZOEw9UDXj30ma975MZfn49/+gRoiGdK+ZA4Evw7IAqZPt54
rb1jhvMPr/S3Qf4fr4QJxqfKDikU7L/94JbnELRdwwsVi3pB518in1hJhW/W5E8Vz39zd/z3L+TG
xGz7f+yp/vqRVnh2DSYuHOQjnPJCb12Dvi027//3l/n3by4UPnbj0An57f/tJpwBYkYLqwnGIDjV
JuwutYw+ZhkcLVP9w2v9NfyZxSKrtsiB+8A/Yuqvv93wRVgNnl2gIWBoeJIQMXDVzWqlLz3n4T+s
QZy/lkR/vBgfCqUni0b+17l+8D9dEiR09Oxvc3p3QH118Aa0gmcEM+hNF32G05PObqLm4vbyH4ox
Fk7XY+WvVyN1H37twBMBV8jfr0bjKdJYJE1aJ/zxJWQwFVxNgXUIYASttzTx7G7bpQ5BF1j1TTbI
9clFCrgbmP57icegDzMx09P7khma2CJ1IpQDHCIBdoE/Wu/KNPglfIUzR/BIPJfOqF6XWHC1+GM5
vJA85nyQ6RR/T2GHQGOPmo6dPvQlMH1BPTIkRXkDHtMNzJJ4maJfBUjogg5Zh1MbUd1tOrSsXzWe
pgB+kzCvgQLdscU3GOwggAHlGJm5P2VDiL0k67x1vmns1HbPmTL216BU8VCTl72C+UkhepgAF6at
wp7RfBEXT+6Y/eL5AI5utlGTb7I5JtImWwaor1EgnGeD+Emcx0iJ4Caes+65W41uT7Py9X5RVv+z
WLLhwZd5i64rl0eC7OqdNzRX02C55G3Sq0noA02pe+t6hrzFjuKEwWkYtZBLptbyEvCJob2fW0d9
lYUFqgmho6LwXKpmvldrh0w2FajAG71MxCnidMO55aIU7OzH2O2jB0eLNoEmHlyYhOZ4iymntlkz
lmWCLrO9F3E7NVBtBnt8zvDVQKnoup7RatW38y3Lq8ycUbAjDEbF3SOCKJnQ4CIR+ehvmgpTOObR
1jwrGZLp0RdR9RGj/ys5745+O6f7PNLuI4Vh/GwkZ/jBIQSd4DU00aOFMI1u5826otQtHXfDtmHW
fVEFhLcbfkyx70H1JTNUsBsmG2C7EFJjefZUKV8Md83O6qpg3kvB8XEZY2T9GyGwOlyGzNQHIrKs
N8Wsj/w4JCy7CceRx1Ud6PyB4gGJb49InBFOgBV3KFp9O8J32fWWBV9xcDXhWirN26dxWGy1n9Ml
Hs8sWIL7OI+6k0ljHh5SLmZ5IfuOBCvDX0d0au40FbUKI9Aofhm8ot6NEKrOepDXjBlllqPft1zL
zLkJ3smWFqcCFaLZ99B66humisRF+R1sbWxfyBXFvcHxUP6YbBLrd+S1ExFFkEFtngO4+ASCWHF7
duc0PIHYlFWCA7DGyd7E/ktQsQG5sC8ljDcuFmYdXaDL7906lFh/vLGPU4xyAqQnPdm8HUpm/Ng/
dGidpLYDAg+pL79BptXevhAkz6KOHfaS9JznnGXo3l88KJ2BLYZPURNa7LHKPVqL0Q+zHQeUz576
DZ/UO5Z2I/ZEFEXHUuvxE4Gs2flMXbm5ZjLUEserYw03Ed/RphjTK7Eqsl77tAQBIUENoQvNxvxn
O8YESaYY8pDJSvKTXBfkS0iKB/LakgQ0P7Uly60JibpQzNlnTl3Gg+nwzio0+lyWjjjfcB7dg4UI
+WEaUdL7JE2vG6G75qYItGN9hn3uOgeMTdYO8V9cJTAZZqbNYka1w7IeTVPOITcdqrXuL966fCNo
KP9ExSMvUMnWH7go0ujAvgFWFK0wIaGAqmxzmC3ARlvNPvR1KfQfgFhLH/wmvfrkOcSLHaKe5jdI
MpSoTDfjp4mYluBgx6r2z3DGZnGfQ0hwdo6riiVBXj7gCPQKdjdogxl7Nv4cd0er0JgWglTOOPo9
0+E0LevxrYGFlhI0TBZyVySwar3EZl6W47USUBFKHP9o3MX8wvuWiSci82mX86Q+huvC+roA9rYs
t3KQrFO5WGe3DKV3xAGpGHaiAT/gKgb1kjKoPyDman8GrUc+WlgKfdN0pOhtMcCvu7AmfhWHQW89
5Tar6j3OtwIJVuO/ynFmaULg2E2snDxL2FCRHxINy1uERnS9OJAMbq1lnceXTjPG3xaFlA+DVeaH
EdjJF0mmYHXHWOViD7YGbKHd5pH7WkdDgaIqU2RFZDo8toMXkX2FBlFjsFrWmHDUdVHmmd6vXG8Y
XBbtPhxW4T2Eg9c378Dl0Ch4hRiLR4RdDXuw0b4Z6QGd7/WYOzKJCr/zQB/YeIbYSj7Sga3e0SH4
OD0Kk+Vo/wSwDE8GT1KNwtuugVrENnKItCiRils87Dq85tlnoK9ZXTicQRIzOJijfYm6PTvOplvE
GwADRaOFUP8cYsc9tj34ittlcuAp0Ybr0yKs9hncJXnA0gxFfc780Z+SyG7jhzpj2babmWEzqZ0b
QuE9+OLIbYdsvFpodd8R3GexRthiTWGDinkNHakdreAC/LVGY8H84mmKuVuOUxWI4MizQR/RTrfN
nY5bVA/oDr81mchh3TF0QJbtTHASjNN8g8m/vq8cACGh04Xc91aExoHTdjp1sDO4SwJ8Uiy4c+fA
+Hp8GNZiCjHo5hjtvGmBXVX1M3PjFo/Vkzeskm92xpnVc/dlQ4GHIl3S4hlEo01LkLq7oBTpbh0j
RvYLVcUhbHA1bZxyphy5kgBo+XOfEyxcHeDHK/pThO3kyGh7cpxLFQdmYGnfpvLJaz3Cf6txsp+b
3Cd8oI/53Te9jaH0zkdO8mTRpMi9USu5X3n+xDHtlEluT2N3RCM/lu9VlcXmDtwCK1sA6nedsrzo
UmS9zZhI13o8tyBdGHsELF83gEx41xgfFx6mYOYYy+BSTZdyvpmuOLSWrRQRIEPdfLdmcswOYooM
M52evf1OYjEHWFPN3s4l6Xr4sqzO2TVmZWqfuco+ej6Rdhfscqwviohw3cTRJSIM/KIxljor7khZ
zB2/N5s0/aST79h1QoF8M4NT8BjDIhPdBc5aNmc9Y9rbgvMhGXROZXYqU5u/Qk+r/77GNnOIKBva
w4TEiWwfS1fOMeuxt56ydazkTV9VJbxYM+QE0aM+fnJAWrJyYRiEUnltdNJYMtvHfrBSQanlJepl
Pz3bvr8lMru8gdKtE8lsJjGZe0QVnt/lCDUPqYnzfTYAyEgd5CMZdz+c19H2+IXn+TijwtrVka/X
pM0AnVYOzq/fHSTmjZh65mhd4YPetCzJs7ZiVYuFtZkeJ/g1QBcnUcXH0QdoyEbC/mg6lm8cJCNx
HOu0nBuMv94mGmKv3jLNnZe9CXqvfjfMT6AAtw27nr5dnIsYek3VW3jTxV5AFtzGlSfMZh7j+qvk
4UphYMUZYLOgQsmBifqMPzh4KNO1eZiB+ESfppqy7C22JXl0/RqXPNKC8AP8it7DYVh3NbwYignL
/rBYUpM3GsX9IzR/wOSsw4OzaBAI2VlUtjtgKNdUpzJH8BWllrvNl3ydT2qiXIRDrmaJ3MZKvxoB
AQZvubQ+aKPGdesVULKfQ5ljuJMrbG5sd/nyOUAoX36KkJXfl6NbBxpayPKZpIRCN88+3J8jyhNF
3qEGAXsSjHGTtoocZN54cXbCbRf22NMMdEb0IOuWhj6hUfZyszAkPMF7bUkf9FJisXliTNsaV025
CYEt/JZeRQXNZHMzl9UJJf55xKaPU971dqSH5X2C/8U6VQQw44/NMXfEZXo/IwJ4Uf1+oJTvmQxt
injiBsAZNjT3qz8wqQbcCH2POhLqhLtmKe1GtYaPwBNBUJu1j+6irpTAT1z/bgTDtm29ZvxdF379
yi0XHUJVRec+ViDUot767WTcWVuO5uVk7Dg1ZGzlnX2G5ehSNcJg/BF4aiS/iYy/19GtwBWVbZQK
bG6OJNLXJXHFWUGUgMAo/elNESxCFxYjSa/mod5pH/4qi8teJ3qoqguLTDvasROQDkpnMDqpntP1
VKzrkp0IJUTi5fSNfWBvRaS0qa9+DaK/2UrrssvkhRSMFnAkF+17gRG73pLOq8xuWMmdvlTjas4t
QL7lxLGYn2iqUrIxetcudg66rx88DUo02WvjwpTObXGDEYa+qwDS6fTAg/cBYgZ4TYPZtrYi0hGb
X26eotkLGY4FiGUWhAVfXdhPt5DNWOeHVZykOJXgA3ZV2l5GqzDvNqkWehPK2YwikWMwcGxmw4yH
Hj1URyh7nIc3Q4oM/2WQGOM3YOlGQp1cVb27NMXVllpkepqn2n20CED+HvUOBPF8DlZ0FzbGDL/2
PnE0ZnqbeY0tb1djSGkXxaDzpyC1BcHWysPQ6o7WgnkoQ3PfefZ8V2F0PPbepM21N6lm9GhX8I2a
9A8Wl+O9ZWnZn5g6Vl9e5nX4da72BRnDZFqctLr1u3z98B3q84SlKTYZtyDw9Qob+lZCuGEdyWMX
giUzevwe05rTxvD8GTZpL+LECvCqBG2A9sMFpHZxSwM8oMQhux96n5oBnBD+FhaMA4keePAIw1jI
dHtSYFh2tt0BTnUjtGyQjKNDPOXZ95Lp2gsBknBLZIoUHbNj8djq3n4jfEh9ydWu7n1mUbt6Dnq2
tuRsfgitQgZ0DiRQUei7fG152VllZBl5uZm+xYEqftdtDeYKI/R8iL18uQsANpHRF+j5QCihXnAy
wCtZWJjCaAO79YqiarnJsTclqxOJdc8t52dbEg6CbWOCHwEev9uK2TpiiIwQIErS9mOcnKtCkw+/
adaeAshz02zkmMjIk5sGkNQwXwKBh9fzD8E095eqqOoLVzTg/tbDFtmO3SP6OucFvvtzKikTfKYb
5K4VyFoyKL6AW+xu/c1B49yUsYm9fRrk5rRQv+MdXqX81usR5Dp/m3eHlKRSSaNRb9DJuj8iO6xA
wXXtyawh2GCpelK+S00vkiLH/8D5Zh3bWTGjQu01wgrrLR4ZtZvCCw4xEikKu7ZPOs6DN8uqYqKA
q+w9yAevPYneQuVRdYEkVY4ck7hONVm5WVA9WkU0f1g6a56CziGuzcqISGNZczE6bbnonNC5a6Og
OSJprZCiDeHOZqG0lWHd3g99ER+DCiQKiSnhvOnp95okGALzHaUl1tVQ9MERxZTPWMfp/HGf53YV
7pRtxQeXBwphGzNvYFt0Mn3tgjk6rA72ogAnENu/hfq7E+U5L/r1mLEkOOk5BmCB0HdIpIH90SwI
WWJWOY+489mwGJ8U011RNApiGhKqBMaR+zzWJjisUz9D4gymRm67YqmOrUiZWLRet4Uy1aNpHR1M
YwbjMqaJNi02/N9TlTR5TdqXtgmzMksMXAbRIJ9X1s78aIkop03u9AXb2wBDk/Vheg2G8Q3nmu9g
dtuwcuA/6uOmeauXUlSHivMD7yK0+L2rljjBHs2zOgwETEIo6v12GrT/CyBxu+NJL7+PyDuHIioB
cDnudKtWUgSuxfNrBB3vuRnbhsjLFrfmjzWK1bdF4+PaW2tk1w98Hdw+s5qwZjgz1JhhjGr+uTY4
RtYgYOl3nQ1SB2DHP3iiDa9EnsGGuZU50G4Lz+EwZi6aaJfGYl/gXiK8QBNXbS+VHSex04U4OzU5
yQgOeBzB9v8xpcG4i73gwXPKrNv2ik4KfZCZLuPErROCOdpO3FMP5CZHv4KFyRTyJTADg8jX91im
3nvaL+aJIRi9ZFz68gxutHcYV/bjNTq6ooXOR7SBycrCZmeKtXhGul0SEkjwUezItNgr9tIol2ou
gp1mn4QFPcw7cqMLB+80/Koa+rbOHgO9wFxXbOKpfrnykF9t5uk5XUkVfLMuLPLK5mA7yj6RZxkL
0npp1PqLXatiFzfWT8QW6QpXZ7F/Yd61yBBOG0yDjsn3fgqww+AmZjPpRIBBjNT9Z+g13sEOIeV3
Y1ssx2VweGnTuwt3tj3pR2Ep536u+eHiyh53VUzCJtZOQz3kDAT/tAVq2667utxt2a/+rSr6l1aN
n2Gkp9s1EsuTN8XFZQVizilLzLy+8Q/5I5S98rikUIi3GjkZqhntj+9rIcPwxh6amdO27dpbZvIL
5eFVLDyLLD85EX0s/VMXvNEbmhsTSbMDSEMeFKyI4aeiqETcGEewn9Do0YkYG/EK06kEZhpQtTyo
preBOvirbgN+Bx3QOu6qwc0JxIxaMFEhminnVkaIwY9al8W4ydU8ThvKzu42N+jO95RsHsmd6yJf
YwSGpH4wAr9HnIdJVo8uB0eH9RJTQdxN4Z3r1u0+moaw37aEn3aIDnzzJUZDIiJc0fEk8rqPgSuU
w2eFx/GQq6n6tFwvglxlhHOTriVx1jQPizmA5b3ntnyETYaAFOc1zpzZT0+xHj1/H4ORuKqhaRL2
IfXQLaRHYkxRpMUEq2X6XaGHB23QswSHwph+07Q88VaMkcFlyk/2hkOtg2hA/of75LYsi9Op9E5B
w/vf2yCVkUOXEWWTO4l+SQqiY2GMEFVgHV0T6Ns0W6KfDDR/taJ5TEkY9YEIReJ+8YvW2RNZlta7
LEzrZ3fwxkOhRfHbrStyoNM+pfCMLPSEMmzZOINQiZvLUlalz62QZysi1asnGYrH8pmpqEFp147z
m5eit8CaWJVnx5UA7kh3cNyTWJU9HsbVGkkANWjadx6+w2ozeuNQ7eoMTtGeEMQFdTGm9W472NYE
wqwmviMJi2yd9iyY0wX0K6ymKIsxefSFItmqkrV7sYpBuKiQsyU+5g3zfdwcSNM3mfbnjo3CUvxw
GI5P2ACb4oIaHOlhii4T6SAaVwv/nwg+kTgQfKGonAhpy+rxAHlhrR6RXkcvKoCxth25si9jOPI+
QpXZ1Sk24LW22mfIkm2aXAXlgyCeJkyY2Y+M/vnKNjSpnfls8t4I8h+67nNiTLf+HGi06oeJuvck
OQPno0QwQHqIEuLRydoAP34lnRccD6I8Zp7rEI/Ruul2GIgK84h7utdp0D+PDlKvN6uznV8r0ST7
GZ2ktYl9CYOjn101osjLy0vN976fXR0wgXbsPbVJcetNQ7oeagzej30mxqNBSnANcY/X+yG1iwfK
OnMH1XbKtyHBHwwU7JB/K5jTn3IZbUj7Jeb5LbvajMBjUD4zSP7GeGewkaSyBX1K6FlkJzh1dHRB
NtMSvjEwhX8aBTc2GJpoemtWScmYrblFaUAAy5sel2qB0T3i9Fkny3ABZcxPN6OVlW+FZhzA2UxK
0aau02QNyHvLhpSDOazAyco6YgPUzp+8WEUmhhV1z9Zq6de6UURK4vTWUDnK8qFuIAFJzorhMKEd
39UBzPMNrKW8ObeMC58HGFbEx8AWExcAXPHveqBzBU+IZDrJ06tbF9jwUgBaypAv56uKEB7ioj7O
EvbmtgVBfJKYSSy+GlJXqqzqPhp/8W/T0VInJL3m2SamkacrDpFN+itWynoEgqn3ZfwTr+oS+9qB
mUrMy3amAK0J8CLxgHWMY//qHcJYt9NcRvlGyrR0zyRm59/KNFd6V4w1rZmtuZ7ZKcevTAXvp7x+
wYpdtQl+jLQj661X/IotChIw5zQaqjwT2zoc+zYIkan0y3gm49LmWYZuNdvja+n0jRrMoE5jKUks
9fip77yhk9NOjhPgjRhoodhosVrZ2Uak1O4auQ4XL4XDuecXL5if0VLU97ZEl6Iki6EETQuZe63J
rwr2ha0VihKtjjY7wyfC5lDWArsnHClWFTlc3N3fWfQ5JYgwgZOZK9UjpcGZKTDlKl76ppT3E4ki
J/TH2XVzRfe2n5mNEgoakr2VgEumPTMFwvobx5nCd6cSxdkie2O51+1wNarOLrnjkpyuLC5NkTSm
JdulYh/xVTmdLPZar7X5phQ7iw2MHoKjcWrxsIUJRnAXSnpWdUxtHpWZ1nOOIaB6lKzn+GTRkNUP
zuBHj0UhyE2ty+WaViND63XtlX1PqOfabeyGsZEPZAVtu73iZl9FICh04mC+bWAlfXPt6yg8s4ZA
7FxZBxeupXRPHUX0wzKM5LEOjvdFxck35PuO0kd2Xa+Yslf2OTVq403f9DD8RRNFBM9mWSleOkox
ki5dfNAMFteR1xutecviCOEy5mF03UFkcVzXwWS9tencHcuQRyoBRfXyxQ/n3BYhWWTfKz72RpBg
ZD2zFK1ZrpAIvDK4C91nM0RY+8Gq9ESG9AwE/FKb8rp7mk5DE2fVcc2U0oes99eX0i8m7EBmnl8H
GPaJWjL3sjCufmSLXn6XQ6ePRSsbfQob4nSPuZaowGZ4UGgHmVE21+wZ0lP68lk6xAJujKpazOOr
iZ8bm3Lgth4sUz8hVSbVoonqld54isj0RMKg6j2I1ZhBosxqm2okDH5biF7q02DwHDIv43zcuiAH
T9By+vZLscRZXi0gD/lTT8q44ZIlBWZLVAwjfT/S5nWagBgk6VzI196QT7+ze+ILgWG4lrWRBWPz
/TqRrfY4pINi9QWc6MMlOuKk7DU/QoIEJOCV9fqGSclD9zhXz7mvmCt5qUlRcLsovjfMOWzE5GCn
9JZxjLIvg8mc4q7ygTg/5fnVil1ybYVnn0f2qWkWp0AwHrX0pDnf/gaY4fiJXHS4cyoDUNMl6/6x
EJzDW9MNzUOUhf2zS9vvbQJrUsVNOgQKlJczEz6EKH4PxC77CCiE+s00p8waS/ua3Rv3y2dXRep/
kXZey3Fj2Zp+oUEEvLkF0jCZ9KJISTcIOcJ7j6c/H9QzpUwkJhF1ukJdJqTmwvZ7r/Ubw2nQeWwd
r+RwcWTO7f4oIDvWONAk+mqT9U3whCmlMh5izS2y92IMu4c40HFrTb0ofk9FEAi2KFX1a63p5eug
G/AxVT0XSPYH2a05FqW/GWE2Ts5ODbaZw8gbwkkKLPQcLsLJHQm9+JlvF6QNnIta/QlDvTwihV0+
SToXE1ktxrccNbv7DLbtRqHkvpHg8d3qpE0gf2lUDrBSRMbB2w+6VqT2AG2snFQg4N2/hGFN5dMQ
S/k5xCf9lyrmlo/Lt9LuohhQ59eAOyC5zwFcBE4btXFTsV4OpRaiig3q/JuUN+ZRMVWNtHopIpWe
Fm6071C2wKlWD5QdZj3ic4vSJ7anOrrqSTDgRAzcnj5v2JCMGjosgg9+T9UyqaQbuVF5ZAWpVRdb
sLPWVqM48cGRhTvImCOt4mph/L1qyvIeaKH/lKHEDT/JFdLM1sn/QYUUQEIiOFPnCDPJhfxUBU2w
CxJc20VLlL9IZS3d6bDStkXOjyqo3mOeFVQakjsFJUToM/luqLKBWaKmaHh0MJm2SotC4S2ln/6d
TFG64+YsImk+5PURR3fv3tBy401s9JAyg9w85B3uOoEXUe/ErrnivSJ5JPApjKXcSSn8/2Ituds2
r6ynEM4FNVS8kwtPV3ZeIomPENOAUOYxYpaoayjvjcjlXmRqbsE0mui/u76cfLged7+7oAPreItY
duVv3Jj9+IZLOghYmLHiIe7c5FMoVd03JQ28FF5ihz+x51klxITAzasbcHyoMNSqfoNZ5CSojb46
M1oUkpcBfAPlzLAIf+McMH6VK43KCB7aQXlDunL4XIxiLd77VADpCzXJ3UOnNCBu4TYovxWW4d4V
VbfcKHAwajtFWvIFZTKyDgBZpBfkckNuUmTd4AzIbbrzBcqeVlJPfLZAMT8nI5JnW73FIgeDEbQ7
Nm0yuQ2HqF4cXMsT/E3SGLmw40aRYzFEjfAmjb0xfh2CsUd9BSUqmXudZQ8Ru9wu40g7gvtrpH08
JumThmjG/YD9oUnmVao8njeiy71lGridi1Z6+kie0/S+tWMhs1BKbSpuUUXYeEnr3TfwpNONMqR1
+6ZnXLMsb6h69HUErT80aLmQdcZU8IMljqX3KIwSlBGPcgUyrbLtU9Id47rd6kO+Z7+IntyJpnEb
eXX04jdI5ZJa6Y+aZoyfqbZ7WAyIkhuSP8R9ifqn95oLAeuqa8IHT9JJUgPU80CUcE8PcWvBRN3m
Uc+6GOmwxhG4PW/6USgQgcb47GfZRpNfUFa33zS0LRu+20+eqgwCBopSEaKQJL6zrUlVIn3B4o/i
5ZAmR7jSxgNPGP2xgY/zLKGOj5K4mFKxaJMK2T8UVFyzjlpnbDBs5E4fq7swq1QDrS5oL43JPuyg
ZCa+UDgj8Vvws3AW1lT3MHDYtLe1rjePXdGCb4yLUvF2pWaip9eTWUhgiOmRDPKiyZ6UUIV0kwq4
gYOtwxxd0QNSXGYpZrD50ojiTstSodIf8NYoykevxPiX63C6D7nfHCXXH7+7ZdR9KmuAlHYzat1d
aTVjtc0xo7QczeCCtUPH00RMJY/bA5lr+U3n5v0O5HwgQ68plB3UQvqOEN2I2wD5yOypz/toq2oR
TE6tH1Qs5oPSekdtvLxLtREFVJ9hUXalmiACVtZCXthGE1L1EuPoMWzpoB3XBMkkt5SiSZmRdcfR
rQv94RNIgrj8wrWnrICaFf6NVvrRR4VGA5rXltL6TzzlzXbfcJ/ZwJTTIY22qoVsPIJ5yXYq4yJA
pJs9WXpgOC9sAxHIJTHj/BjyBOXGWv5sSE0/idZgOgvd+yvQvpxdUOP8w7ICbU2KjSIIAeQHNdIR
1EwhE28SjDSpD1XUdK2Mco3SY8RFap0LQESi7y6EH3sHW6BAQQtg3Gcl99Q3VRGNTWTI/i9T5lNu
SrXPKwoQiPvxWoSFPH1x72PtV/XvFga0+g7nafwJ2HGh27cchuhYmqX5y0NpJjqkXUYaCXQiUllc
4PFp0nLUcgYLGR5bMrvhSw2Z7EfQIwhQmG2F4A3mpt98kE01Viw5/uOq7pm/UDDDrh2eBaZa6M6g
PiWAqWbrEkrKRH6YPIY1mjBbCVwGkqjGkI83sCesZ1KYwEBkzww+tUkp5g+RK3Z4ZQyhxoVF7fL2
MVH98daX2v6nyLn6W8kKH+PWSGbfySx5mueh2X+R4WJ+GgpBiqmyB4F7M13PDKqFpJawAgGkAFM1
lcI7sGipDO/RREsmkK0aQdzIPYa9H5WHDG8tY9OwUQ922FJMhmghTzu115I9QJnBEhFrKLBsguKq
RdtxdMl9R55QvSlNr/6AR9cODu4zsJF9jtb6NnDrTD9QO++f68mDeP9/6h7VWlzk2MKDSMk2aHC3
k/MJij0+GeiXqEnNvaQ34d3Qe913+MMFOVhR/HodbnuJ6jVM0wD3IencokR1BlTOOgmVOHiqNs7A
QyDfJyxcnLEO16MsAG2pRYomhVBTM1V1xj0S89AVhjqkGg+DURReAryBreyBWm6uPl0PtYB1tVAK
ssDYa5oom7MGgc/K4wr7cxtze0cU3dcoc5+vh1joM8sQdbI8Cu1BxuUcyaspudA3ESGU/Dk3XtNx
SxL/eohLFLSJqLSIYIqowf/6Q+Y6BQv7GVgYv1ApSncwQBW80PciMNnRV1bgweYFNtgUNRVxFlDq
pqRNpLVTWDLyvYrlBvjhDjnG6KT1cHbhiXCj9z8T8zawVuHIMzUYQNd0mSxPlk+oHeFCfB4ww6al
BGer2lWM1QjJQ1G6TUv0U+7D4N5DxZJyr74Cvr4csQn2DIZN1kxJF2HSnTVS9ihqom5H5aJ9kbPm
pk3rndJsr4/ZH7j4OczaEsmA6wyXBNVPnWnq9IaQASThDp1vEOPd6vt2029we7AlG9Fth0vmBrYw
/8OQwUECzek2kkOn26RKHGFD+WFrbLRNs8IQuFwRfJZEGgD0t4ECz6zxuRk3QanzWZL12DdvtXm3
0m4YjzN4OQHoWRmVNViP8xEVYo8sNXpmdrGd2t1u2o3syA65IBvf7n/aDX/NoULqgI/Z/KfVYC0d
b+M65FKdfGUFSVNvn43GBLaHD2Po4qSZNPEqTye21OWxayIpZ5vDIaAo4W2oeIaVo3+qdtKDeyMg
jW03jMBn3/70a63T5YsVPAs/rbuTFdyi1JW5IeGxUofjJj+bhpMevj1mTm1DO8P8Ozi4u/zmJ1AW
G/lK+2GwPzo7dMKV4Z9ri8kS65qNCkIKAHadnf78SyrS7tCadR3dwsYpJHyJs/dQ051ywL5FxuVJ
yPHfar/L1VtFPoWU9AHP+xXJuIttBnIKTB7OGFk3JVmej0aWwAawkAEfkBuayOGNWL8MIfp9nSA9
yTjOUoF6uD4x/1AqzqcAQU0RVqKoYTCnzxakHqPmVPkStZXQeiiL97zjElmp2AgJ2d2Aa0fT6Q/U
cUltayXwWLV+6k3FqZToLi3Gm8rz7nOvf1n5qolVcvlVisYZQmdAOzkfjxKfcpRf6Qq3/pHl6lHk
6q6FKoq42b2pN47XI5KVNp8tOX4UtKm0pPyQVWmF+7I4IKheIAHGsSybswExZIq8Xg/UukhA6mpI
3FkoJSBfSILsJiJzB2js5/WWX9wCpjlwEnK2JGTkKbwClyFkPne5RqJM9O2OGm1TdjeZv7LlX+x6
s2Czse/RhgZVQrAWUBX3POrfBq/Q6y26OFcIwsoyNFnlMGMwz4cSHO2AmIli2CL27NSa9jiakSJS
Vvayy70E9rcBAZz92zKhVJ+H8QyhroVacXnsmU9DKn7opkZKLak+j6ORvV1v00XHmSq8O2xUYIuD
DxSn3f5k45K1sq20MLLsNPuqqMdQX2nM0s/n5sT0p9vYEWbTP7eAlnoZmLVhzH7UpDTGzlhpwkV/
0YTTENMnnDRBCIUWPAshRCBVPEXtsDMc/MRrgBLXO+tyAliTXJ/J7UlXUeydTYA8UQoBLXYkhHG6
k3iQeEr7xpJfudReLlbCYFKPLqCCnu1cBzOrPblFb9y1DemtDncJeJQUFA4MgOaLkf9fwcf/Lw/2
cp1yWZcgqk20OBhys0Z1eNbVFp6DdkpUGxPoQ4tLZdQnz5GFrlM6Otc78WK4DOKhwCCzT/PP+VYU
BCbpdElGKi370erSQ9zXLykWDGrqHf9lJGh4LCAahSSjbs1lPoWpEpyGumH7OGjyJ7Mbr0WNtwgV
c+PXa6KiFzcQbkSyYkyXeLQdoIGeT0Ox7MsGtCv7XYPo8CdJ++jgWqUiFXZjm7Rf0rbbXm/fxXSc
IqoGU8TixqPN96OmwD/Bw9kYrxgVsVmkCLTf7hD920mPkgTvEuY7+x580Fm7SOUOspXqADn6hz7/
qpUuea+V+8LFnPgTw2SssGThLTTbJSgW5yZ0fB4+wp1Jokwtb434fWhWdgpp2s3ODmOeBCo3RKqV
SJ/p2uxl2tbKgJfoJNCHbPsdfH8Ed4yiP8S9Eh6HRvtwla6efJUwaWjTm2iA0lhSId3KyDCvzM6L
dWfyXNWpR0y7Lpf12bbVVUVs9YakIW2pdoBzwLSYiaq8KmobH8ZaJtmnNunK7Z31ddkFMBgnKjfo
dObprKsL0JCtUkAJ3Ww2x83mfnO8599206/dzt4dDrbNP+53ux3/Zh/sfW0f9nv7Zc/f/t9fOvST
H/aLvee3D/zzhT/Hn91Ov8/fnOmXw1+b6W+OY2+c5+fNDb+ON8TaTH/jfw6/pj8y/dHpPza/jm/P
b8dfx3yT81/HI79+Haf/C995XDmXLmcc5nmIrWgGmiQmciznq1VtSB1TVgXhMxkOlD9lcdy50Z2r
v15fo5ejrKiosika7GNgy3PCtjdoxVjWoIYzZl2bI/uMvFgCuCtHfNz6uB5sqVEsUhVJJkMl7qxR
aPx3gWSReYzi/Ami+AF+NSDj7q6VhZvroS6nkYKiKuqvNAy7ImVq98mhG3kKprJeatgJYlaZ+1YV
xYYEoQP9YZvWP0EgXI93udcpGvccdBp0atYsnPN4vhQpObqYhj22ankU3STeAFHIbnshaVe21cuN
nFCWhTs19xWNK+x5qKDSkSerImiJrRkdJIoNdtAiUN8POtqPVD/1W88Y2iMwnDcDFM7Kfvun6843
KbB80zWDTV2ZTrDz+K3mp2IfJ6TF7cz+9p9XtfIIaMoetnzKvt3BQ90kzu9uB79A2bqfYLXtuyO+
avZbvhHtj1+m4+2MzXArrKyaaU+afxqa2Qopj2nNyNMonYz6CEIzNCpcwBqcQX1M6xRl7Y51GULR
WCiTJIQhqxcLpm+HCEBYgyRia1GRhhZc3F6fStJFTgqhidMQs7mUS2ZjSGXL3A2k9AY3Lwy/hqw5
lABsnWIA56JI6a9IaAsH++xHpREL5/onLCzUaePhtYo0E+/j2Rcksev6assXYJjhIw0soQ+ICXQ6
fImNYmXMlmKB2EIGinwsT/HZcwJGxkDZhKdRXOPNIKARfJ8k3Laq/zLOdPaezA0M+uCES8QBYbDp
pHsXBFGAMk0Rr1wWlmaIhWqggpQ1x6c4Wx+FG0deI4F6KTLpuci9n9iMrbRlYbeB2Mx1RyKFMk31
87Z0fgSmOCaVUAL8tSuldTQZzVVfK1YWuzT1/vmKYmBOIs1mQo+EgInzgmE3KgzH4Glk4vm/a0EF
MZ44QklOuPlegfPXhbXQC1s4oTXOPwoB/MuskWGD3gEQRrYV6TXwHoFa4OZZVE+dvBcBMqjBXdbe
iv0+hxNcvvjlHcCqxtppkT1m36+vhz9558tu+Psts25QQ5S3g2ny8C1DtvdqRMC/uWjCKNodhG9d
2wf9p9g9olYLIAXh8h32S9e/YWFacTPUZRC9pDeRSz8fc6nVlUwv6Y68FPGibHLOa/Bq14MsLEZd
UjkwEYEjRTdPjDUA8tGeoF4G1/BDxs0XrsRvSMrbQvf/fahJSk5hm5F5+0ySd6frsfBQXM0jRbcp
yL+3wfCcV9oRbO1PN8rXNu3L9cILAck5ij2cCvj3nMcSOiRz0VBiFisYYBbmTyWSUXWwvv7b3iMM
D2JZpOYjSX+u9ydbzNACyhw0whh1e+f3CWgf2B/ZsCX3sJJNXDqFp5c+5QsgQTxZp+lyEstSharI
WySIBdIJ5nNOhfXgyYrQvcd1XoQ7JaRevaUSOfmh1H0IuGLktMKCrsOQxBuCA6R4/S1GBMO4d8u8
+43SnTXeQfOCe2QAhEg2GX6BUNRGirc7kAvxx+BCI93oY6C9yZDSn8Qytm6ZMgiD5m3XvuZ+CWWw
V/SU/G4+edPi/ggIEGnmzwZmrK9VUIdfKRzXhzDtm9/4ytUH+GF9uLJBXs7jqezx9yIwW6/12HYd
REIT/i8W80nUe06IbD/mZQNq+5nYv14f+YUNgiq3LHExI0+Fn+ls089SgNsNgq02sEkE9fNbDHts
Un6onoBoQiYKXNUrIhsvaH07KKnCwU2PGdR8A9aLJIfP17/n8lqvU3BESMCAqGUZ2mzCW7iHxYEh
4MeWqi8qVu5phVVgVt2Eo//FHKWV2+/l3kS7IflQ1OLdxpQ8n4xelOuC3IgCoAT8z8PK+OhwpFuZ
8heLmLrO9FAxLYWrlz5vU9HXaRMiVg2rx9pIze2IaYNhDv925syizLalAYmssUWm3WkHuEbUI3AX
rgeqZnhOXR8jeX7P4yU0bX+U5zjfSG7NBqlMTWx5xi52xkfRd7yXFBUeDPUerO34EDjBwXu19uau
7Tbdxt+6D9lhbVucD9v8A2Ztjb1CkGEgxE6S+rac5WjirPTmRd1rHmJ2akGuQpg/bEGU76Sd9sl/
xZa53ai3xT4/FiEVZMe4dbyv4pfStjbl7noPz1fBf4KTEGdOkhidb/sJsgWAzwmuhh/KKJDb5bzG
auEzMI7/LtKsJ3HA6P2qIBLKHICdAeM6SvDctoFTr5wxy22yJIS7pkeCOL0OT/b92tc8pdb72IGN
xTlDIclpzVexvGndcqVR8wU3dZ8KY1gGWUCdfF6nxn1lCJRkmp8aCVe41kXj2bL8dr3rLpJe8zCz
vToAYJLJJWGEG/c++45nSf+ioo1y1220J5BfGC5djzj9wNPL3H8CIpVCClvTyImed2EmailysQNw
cON7qHz0A45+7mOlr7zjlkaKTDIyutNVyppjP5qq6QAdM1KecNd4B1F+iLujnD03+rfr7bm4pP9p
0Emk2ezD1jdr/HqaE1K+H0vrGNbQ2LCj21hyTlG5BeqSFXsZOaG+qn7l2pfrH7DYobRQ/OMjxPl3
3qFNaY5jbU0dWoKjQjrMK/DGdDTv43qcxQl5Emd2yJqCECsgkelR84hfHDw8Ye2VKC2P2t+2zNZX
Ig1jVwG+dsRn/Vk6+JALnqvfGJbUN/qnGpHJz65nj06wETbm9nrzph99MS//Nk+ZJXaiXs8xiaMb
+/YdsJtd9HCVoZQp3LuCnTw8iMrN9YiLAzdV4yUkscBLzE4gTk+5k1w6NMl+qerg6NKHP2w8fFiv
x1nsVIVqoUFOkzU3i5MMQYPZARM0Gm/K8HsevArdtsofUZy5HmixQdywFdpDjma+48dg/TPoJayE
WDggbW5a7U8La0ixXMvSrEWarTmk64PBLYnUyc+WuVOTd4QNHBgDK5Ni8QQlz/RPk2YnqFjEIMtc
iSYV5v3IbVLRS6dNw895pb6UEcBxMXd6/1XO39LAfwJdxSV/3HYmzjgZOKpyO+qBYxThAc+Jw3/X
3dMF4+QwamKt0MHNYtFebCprm6v3or8phZfrUaZlfbEuqMbBOzdBaCmz2eNBepIlhC8wD0Xw6qMF
kxweSLsNudP9uh7q4h7/Zys9iTUbVh9RZ1BLxCJN/EXep49+u6scE8uSDdexDfQ5lJ6zH2sAnaWb
GA6G5HMmpKA59zDEDVvqzGhaID3m748V3j7XG7Y4XU8CzEYqUgRMKgoCFKTcQ4hN9SYulB0qAdfj
LG7RJ3Gm3z+ZEYaMpKPeEEcLvgXJiHPCsxT9uB5jcTc5iTG19SSGoCI3F08xBoR1wugLAh44qftO
2LyY5UoVbLHfDIliArlQlWrmeazOa+EuDcRCK8knFK41otOLK1EWZ/hJlNnB5pdVR1GQnd9nyWLL
gHk13L5GfAJErpqv17tv8Zg5CTY74UQv7hR0x2MHPTsXRZ5qW3Y7S3rFEawqb4rg6/VwKz04r2lC
NiS3N/y5HHwBatzne1959daq28vnNtdidN/AFlL7OR8oFWIacNTp3E6Oxq79Im49G+oUmiHDE2YW
T6iofGo23yEEr5xtizP+b2Bjdmrj/Qw4GmF7B0k55EIiUqH1Pbokh+vduLhDnISZbYJw/OOclDVT
BOBtgAub/H49wEXZ4c/WdxJhtvUVigJ5uCHCKH+ojWjDd+ysN1V9kYt3X+ZUkW7NbO10W1zLJ0Fn
pxuKCRQL0bIE4s9pBuCX2/gmwneKx89GMX41gbbzIa7A3Yqsr30APrB5z8T0tYWlOykkh2r3+XpH
LE7Yk0+abZUCWvFaDvvIacOOBMOnPN+V8Usp7K+HWRpQqh6TuSLwFnL55xM2yesELL4eO7W8CYbW
ScY1JMviy+okxMXS0wLPzHyD+/JDtO2xebbdHWqX+2YX/WpRw1p7WK0GnE1SPfNEFI4IGN41H3C7
btsjSZoeN5oPTC08W9hd78OloTpt4GzKwuCFPhmY9GH73oubHhiN8QV7pP8uymyOurA+PKWgVUP8
GzSk7CFt1X+r16rjSxsJFVVoAqCXSRPOJgTOfVXYFzQGMYrJIVFTd2O4BrCffsj8LnUSZL5bIZQo
UhclSIG1YOJhG7SxwmeztKvwCH+GNG61sj8unW2nEWdzQoQShJowEXVETHFfkFnjMrI2d92vCCvv
60O10ofGbEKYVtPKWIuQS8heo2bTt5+Vr9cj/KnkX/QgBBVAvJSmWLrn6xbso1oOTT09dqtXQy+q
GwBIO6NAKijDGzTqTMR2K+RyAlRXb00d6cWsQNQp3FrBT3COd1rS7ZR+rFfuEEs7KSwQ8lw6Rjfo
YJ1/lyU3qi9mpKDMFqwcanoejpZC/B0oDSJZ1zthqZtPY826GXsueKUVsfICIL8hO2P5U+1WCl5L
i/s0yKyjuRJ55tAQJB1A5nrSJotbJEwp7ylrrsBLe7FObQ0gKMka2Bnnfce1z/QrJMgduJ3aRO1L
v1/vsMXBOQkwtfXkyiriEYrtCwE8zEgg3TlKg5lO+5apW+wdV/arpdZMmfiJSiWRepq1pjGxswyw
Z0QS5Fve/Sy6lV13afRPf/6sMYXfqAamj7xISd96SrXxjde6T1aW8lKXnUaZfv+ky1JFUfBan1oR
Hlr0FsWtKsFOMHnhfro+OIvtgeMJeJDTGGjreaS4SzLTzDiJBxV1lAoujruTjZV9Y3FQ/gb5c/s6
bY6GcGsFi9Zxoe+bxt5v107fpfUCKJsCJ1PZNOYm2oimd1mP6ggUyJuxcuBKpWgD/G+WykkUc3bd
TQ2NioFMO2Rvl2CHhfHv9dGQlnuKA5AitAjAcDYcKPWxv6AA7eh4RKbqgdwCTOKg30fixnQPefnO
Co3qfY4eSsd65ZV5/QuWO/KfD9BnTcTeD/+lKQdg8ajEI9zVETP50reH62GWp93fMLMN2xMDKZOQ
LHEk3I9NzgZM/NauLouLCBClTFoBgvMcQ+EOSiW3IQmaVH7Tyk9acBBTCKXbcC13uXTKU4X+J9B8
T5CzAWUd0mFkEeXuvus+D8KNCo81uVHTm+sdJ0/Hy/wIPg022xpUVFdxbCBY3djjzviEWq49YJTu
20939vv76Njbu+1Wt2+UtTrP4tw8aebsod5lIQ67BpFD+Cljkjl5sHKMy2shZtM/TLrQ8npCKI+I
V1Yv2A08II28R5xiW2yKQ+5sbSzQP3Wb9LN650FWu967iy/pk96dT//ULHV/hLLsmN+kT95D9iZt
8toOP/0WvlVP0vNts6Eweq9vr4ddmUBzVkkm92o1gZ8dOUHaPNoX0Z3Z3BXIPkXfYv3p3wcDDYLO
lsgZqYmzq8XooY7dTJtxH2WYS8hOY2iHZixvKslyAmhydZk/Xg+5uK1By4FSAP9Rhm56fsootQsB
POZqmgWOq0CyjGwFMeIaJ9XioJlIIqDOgWJg8RDJd0a0qfv9yhdM+9Z82Zx+wTTzTo4gAT1GKWj5
Ai97kPvN6G20bpfH9+ielMwvFD158P5vYpI3mwpg8KDniU3N8us6QFIcdxXSTCqV5qcgfxLKI2pt
jqsji55FyFWuzeGpM+dNtUScjcBAgMnQZztEbJppkuqEtVJF+JVHI8iH3uqODXjcQ4pXCtIVY7wv
jLx3jDBUeJDIHY9UcxT5strct00Xrazspf1+KgaCSjGo+8+LIIAcs6iUvcRxy5dKeY9L6ARuttLh
S2fXaZBp6zwZYzkdhzrBoN1Rha3p3+rmI9elsFvp36U96jTKbC7jKGm0gkhTeGfYRqGgUL+yx6+1
YzZXXeRZxBR1PkeLnruErCExkLr01wAKSwckDH1I2IAcRX1+2YjQPy/yMgTK6JVvoWE9YcLyoOj9
Ee7jvpLrlWYtzgFpyvCDfofgMNvcC9KuqTUi9qqLaAfWXwrzA7DWyhxYHJ2/QeZXzZ4SotpZkCbR
p0VbVQT+sDL+0tJuDSMLBhgsBXpvdnfJvM71Upd2QNotEjv5EB6DY3/Md+mRx01wh+A5R8W41R/8
W23l3rRY7rZgjgAaZnmbfypmJ3Mcq4jKLCrmRuY7gLA5oO6i+6L7FB2iTbgHo3B9D1ucIn/X7TxR
h+KkKuHwkZD+8e3M+9kIuEdbv9L8qVirNixOj7+h5gk7SR1MNGFpGeqLmyAckefyN3LfrSATFifI
30k/P+GjJAi10aVFrQZaD+HokePveqcttgQIGihIy4BANJsguGppeDcQosp/KqCFI3/beV+vx1gC
UBmQhUjGcKyyq852+USPy1YskN/pnHFn3WEuduv9Lm/8d+85/0HiUXkxcbj4JVO0o2afOll6iN6v
f8NCO88+YVooJ3Ox0SsPh4scgZ5qcJGtcEXxCYGTEDPsNMWO/Hq0pQQrshiAmXg2AJud17dFJXaV
VqXFaIraIYKJ+I25gLfwEIhwvh8j20SITYqflLLGfX4Nsraw7M/Cz04XsZVD7EBKRlXdCZSmgDK2
qLcXjiI+isLKeblUkDiLNjtlqirJIkCsSA0rLzXphrHelqieGf5bo3Cwk4C7c9E1v97FC2vjLOjs
4NEGoLa1TA/j3Zt7HZf8tefl0vPlLMQ0p07mjKeYGYJItEsQnl1tVyGzhN+UKt5r7pdI2AYpCq6/
lETYhf7WD979sAGMuCWr4xgxYs9HPAVE7+tQvJqtuzbBFu6IkJeAFEvWNMfmfqpKEOF8je280+Rv
CZpU7Xdt3HW5uU/KVxXfkVbdoNG1ud7nS1V3oNnw/eDBcjjOiWFKoGUxvnZssbfib/VrgfrATbHR
nOhVc5ojblnbDvbBWlsXNnae8YgOwGantjvP+mH+W6eCzNrtd8NW/u5+k7fjT8tOsp33O33Qd8kj
krfKIXxeOz6nAZ7dTgmsWKJiQK65cMAUEYHCKBINbaQ4QgXRufuw3l3v0sW28bSZqLcaF+/Z2okF
UekVA1+JSlb2Rv9TjneDVzl9uu/D/fVQC1c1Ez7fP6FmK6bwye7rGaGQu42FjdjcWOkea/TrUZbW
5WmU2aLJ+wIW+GSUYUZ7rOgqJEuuB1gclJNmTM08WZW4UWVyHhAglB3d+xyg/x2sIJiXbi4WBF/K
IRPuF9GB8xi+XwolKrOxYwTiFiaZbeKMFf2I3E0A3Re10AjzENkGDLDSuKW99Czy7JwSlDiHUkJk
v3jGJSRLgLL8IDk4UqfINyVFurX01mJIlH7Aj4LaIbk6a6yERn6stBRKyNLEWAJ49xK2m1E9yRna
IeIHwsD7YWUrWRhFFCn+Bp23UzTDIcoJmo5Pmf4kSh9IR12fKAuH4FmI2R2+dL1RAYw+oRAdcbBL
w9YP3h0KEubKoP3BTc72idNI82JdhQ9MJ4lEUvLuVWuK2xAd+MldvcIkJqqVTa18lPEXXfrEa6LQ
75Le30omuBu0JjDtMjX/ELT6bsDIzNM/yy4KDfLPAAoRIEqkANOnvtMeQ2x8rnfQwoZw9tmzu58Y
tD7ubXw2roPAyned9GaBl0y318MsjgO0MDCFYPZBFZ4vJk/10T0dKtL2+qji/Wwl31Ab0HFaURWf
Z4jGzl6n+qShjlfCv39kwf2EjsDlEyEjNr/z6F1cJGntBSC24k+ZeEzjldZdTmR+Psy3KYQ2mVCf
//wEuWDkDvn5aPXa6F84oRjtLPHL9T5cQBcSBuAumRLqdMQ6DzMBPrRMw9MvDl7K2uminajse2+j
o49euY/auCla27Duaqd41XBBchxMlPGEWtsal5qLVJnOtUPlRj9HotZ+LoWDTHMLnCMi/Q7KxX5o
5DWk9OWxqEEiQVwQYTQKY/MsYx2nUhHXBUk4jB1eRTTRxLfk1r0z7rXSwfnjPvmVOskxvjVW9qU/
Gnnna5nIBrRpHdKWReX4vKNHEc/hXGQD7nR99BHwtaQP2LX6cUBWObLFuAbLXxdj6wSZUj1nfZzy
ZkmkUtngNZg9SaSmEGyPqwBNaavSN0rnylt8LVoQ8nqToAksx15m10Xkv7pGU712Y8bYKWJk3shu
uHYeTxPjoj3wcEwapXNtm7WnaJJYV8OSSrvqkZvJjWYbI6bjGAIyq4WMcUcZc0WPQ/eGe9YanPHP
+/EiPO8fDZUMNGHmiRTJjcGZlyz+8CB/c78rdn4nkKO2HPXgbrIvLSnqmw79aPs2eVQf/N//HnnC
cP6N/+fwO7ktCCj4lQg5M5HiD08/utDe3Xct2V9fnour4iTKbCfVorwNtZYoZvUSTT6Z0F6lz9dj
LC0JAx1EuB6wI7mFn0/MpjLCKlfaiQSUP8mNdu9byl7HRAiDWdsU3JWFcHmPA8ssQ5BDJAyhojl8
oioUwZMamgT9ybFK2Zb979cbtBiBfDO3LH06FuY7p5vBOPWnK4Ch7yzV3RTlCsN7sctOIsyuikMB
wgRfHcoH2XPrHsfukxgerahC//3T9bZcnnH0lgWjDtYbuZS5aA9u1CVCyR3TfHyADiAWN66/TTtb
Mx1/FWk+vQnma+ok2FxYouBmU+IUxdAUm0S+74Z9UmzNaIv/r67i5bLJqkccBTL3xlTWVHzklZbO
yXCukCBlqRK8eKieRYQKP1vOsO32v+J7bXNf+0hKGPt36cb2DljLQWjJncHG+9XptgnI3JUrzNLC
O+0K+XxRiCosq2Lqd7G4K6loWvi9rTxoljbQ0xCzF1ruW64rTew/LAibHgsom8O2q6ks4s/pVNnN
9Zm0UH+aphJnPPkqJtM8dYRJTKTi+sC1Nd9V9ZM4fsHmx6weByh49W9TOcTqt1zoQGbhJSN+r7R/
nXRk0ZNgR24bLagLjI2LPX3YYJmOx0flGJT2W3llt1xa+KDzJ1EUfWIizRa+OOYI3ukTRFZB7TO5
F7H6XunEadznSwS2Nec42xeEhNl1qSwEEWsECDMd+v/6MRleJOtGiO69epvhNGJFdoGmZ8GvlfLh
0vI4CTxfm5HRenXbEhiymoV9lPIjxDFj+Fzlt9K/x/AzUn8bOV+KIUZAUj41MveyHTYa+SjfCrhb
Xu/LtRbNl1iBk8wwkbl8RbH18TFOj7xEXP2HWN8AdF6JtrSgT9s0W20NsL0qEqc2gb0yvlX1bdh9
vd6gpVPBshSEYaDMA0KfzQ0MesqyqBsOa1cFslIGvwN0jWzEzAcMXD18//RKdq7HXOrEKU03KXsj
qDoXAulRzQ+sCYiXRJ/qGlcZRxA/ZxJeTujVv16PtdCFyHAYiNhKQAzRFD7fE7GUlDJBJxbe0j1a
4/prXuu4nRrBmpDl9JNmqwyNVJUKIw87Q5pXXDzR5eFrslUFKY7pQ/DgZU+QmR4ECV698uCLys7U
uB5fb9+FNC1JT3jYKq8QNPm4N8wamIVyE+MElwE4RPfikSXeWo09XcmnC3pzb5GMND/MEoNfzdhI
q2IrFx08xWeLnMTmUKWddzDmJ8g31O0kUnXbBT/V4tn3fq208WIDO4uBQvv5IA6G5mJiQ4zKUp9l
PFqSRoXP8vN/ODuvXbeRZgs/EQHmcEuKknb0Tra3fUPY3mPmnPn056N/4IxEESI8k24GcKmb1dXV
VavWQljtHmHQoxJm3xt//BZRqpFb6YY0529ddvELFjktD0BA76jVOXlOe37w7Lp+LILmTm8G8AiM
a4SRu7Ho+XCf+RMmJa4cSssyraglfzkUqOhDS2ruCOD69YOg9dV7i4I2wzxj37wEWlc8l6KgpXtZ
K9oaZRcEPu5R4YiPRpF3yr5NVBENXbPfCrXqyi+jEcy1rOkqN/MiLOlDlw+5ovJQirQDIql7Xv0b
+71qgkenIkNQMZM0nH/xTk/j0RiNzEGd7aaUkWHv6t31Db4o+LC/lLINGFYIfBfle7EdSwt1iMwp
0vQoI+0rDPcVdUwLqbW/twSbqgmlJLEIWv3zxeh5lMSyr2dOCKYh6v1dbt1q+bMv/xc7ykzKYEIl
BkfluR0zMVVEm0y+SyreSeIvuozHehATO9KEDVOXPT12T52LszgCPZAl4agsKIUaGDHH3nz0+s+D
NtmIsyJ8wVTuJyH/rLd3rXabdp8DfaMefXF7LCzP///kEdvNmnZBleSUMR+M8kHKbmRJcDTl0Qg+
S9Px+qe7LH5jDYYQcIjQblsXtZdIDfwUYSwwc4Dg1Vx+Gbs3qytcnyyjiCgLK/2DKAL7EszbWvK+
XTe/tlYNUCypIXcK/Fznaw3bhgLqkOWOIVtfRm3mu1CQceUdVUE+EcoMqmzVotdXzBOXlBSuczCY
5zaFYVQCz2fFqFu9DbJ4K4zSbpCa2Il1/15HvWOMrVuRlETzPlK4gq4v+TLlZ8d19pqJEmASxvJC
UTzYxruG05LX93TCm/oGIVSnRFsv6o+m5ZrWwfL2EERDsTBo+3jzzXHRTZx/gKrzD2992lCLWF9Z
oVe30C2gQXQjUfFv0OdRhd8BsUEXkNG6Ub2HYauDu/alYU9VLOiyEANeFjSmsPLLYL5goIOK7uOm
Su0BGbEHK7VepzZ8NCLvRxdbzcb7Zi0IwsiIPWC24gXiQVIq+v1yA01eqdgwo8KhNIJa7m1R8jcm
Iy4yTbIDYpOhzBwglrgE+HsF+t9GjsZcp/2y6vagmPoOsXXbahAnpN694UYrX1HGfWc+O4xecFu2
ide2yD7naDJVr4Oq2qYM9kakMGCWh75+6ixY/MHM+2g7Xze9sqdnlhdhWMgRI0ZymGzFe+oZvG6y
ipEWhMqNLYmTtSiMKS4v1aKkLy0zaWGcyOhT4kMzKbcqtFfc/PeB4O8UJuhjRInTItjn5sukBxR8
9EONrOd/WCzkGdQV6Q7SHD6PFtkUljJaPbkzCd8b7aGGCKVoXmoUwa7bWTkfILageQM4M1O8aed2
WjP1as4kaa7U3lZm5xKqebBKv4SsQYcCtmFvE3q66rEmF6pqokkiLqt+amEYmYm4nxOHN1p+DLVb
yT9UyVFFc9Q8znqdxldNuEcVSY4+C9loo2ioGZ/aLeLE1bWjMUAJhHFuEIOLtSvWEAgjvyOCoTSG
nuzNQGmq8pw4uLMSbaPEs+q+/1pbwrm6YSxDRGfZ6RyJFfFribTfMCDvvhXy1rYXzmT2d2bV5Sl4
viwvYeitbSdKA2LjoCdHEal9yaTiLlDiFyrVz9c9aPWwEHzALjChQQdgYa8WB2orKtKt0ix5LRV2
Ue9jRobV4iGjgV64XvjiZV9CE+aN8O268ZV8Fsqsf20vLvK4oyVapTK2M9+ZvOh+llS+bmI+AYv3
AmBQjYf1zBrFW/d8O7u6KALTM3MnEUzXBH6jiSNZYHhz3cza/UwlXAYRrANFp0d+bkdrVa1TGyo6
dWXlh9AP0IlSU/85ZVps12lDcghasCGGjnHF39XMJ9mBP5IY+tpngcvmpsvTLQK0FV9icwEp8x8+
7vKoJtCKpKPBYymP61Z3eAR592YQTxlkQgm5vVEp8Z0meFGx8YqYV7vYdcb2SdEgNqafu+x262GM
oCyKx07lu3L12OvlTp50SoUFU18/0nrXbEIUZl+5ZnLxocM2s/puwKRhDruy+ExPxxEHlOKF+MlQ
KjsPKDyT2QxIhYmHxLIcmm4bMLfLVha3uTb/w6jTLLO1iMco4hpd1HKYKsYBukSy+9i3S+2jU5o7
VQQkFHPhqT8sJGApMR3UtmJiKDuG6VNl6sdYQ0Y4ZA5eD+88Uz8ElJyGYgscs+6qULIz4QNE60IC
rKsRMh0tTh1ijGRzt238HkFSoey82v8cqcWNGr5LNcJtev8mp8k+iujAiVvlrrWDyXE08RMqNRC7
nR8YDoAUxhOJT6gIyLmr0nCstDRzlLraeBqtW+KdSU2NZ/mf1P7kaSQZdZm0c8kAdcqjKQVHimyu
nhgbkWbthoCikd475S5eJosIMIgKkvZVWkAJKRNEj2H8EeY5bEIbucVqxDYpvvP8muX1ljuXjaEW
NVFZOHnp0TcOQjHdayId/64Vus+dORpfpVaSjmlgFPe1UUv3pl5Jd2pWQEooWf7GDbKybp66gN90
gNz8NQehk+3lLdZV0VRlwA7G9xCcrCVUD40g3pi1vrX0tfTVmitrwJER3lqqouRCAe7BawuirN2F
917+0Qq/5cY11HdNPpTZIdkKoZfA5Ll8d2JyXv7J8sKozTsjxuToSLvqKwWRl58xqHFQQu1dQFf6
6ZaW9FOL1li6EU5WdvbM9GJnRxR0ayvqCifKviHJksiJXY2feqXZ2NaVa+LMzpxpnSzRQ5AchXfs
ADvYC6XgxNbgCEN908IjqSDpe/2uXEvcTnd0cVB6iNGGsGdHk+Z9qgZ7Kl778EUU6EbmKG7ur1sD
MMbPX9wM1ChINHQaPYTmRTI+RWlkZAqpG5U1o3XSahiqQ13WZu0SGfRbNBNKxfXBvgOvaqovYlHJ
T4JmjcptY6ToCPWFNOz1WKliu6X+5u/Rghyf5REubUeZFCV5IsjCgtlnqnEMvXj4EUtDrjsaOtEu
yuhEe9/047u6tJp+J1eBCiGc3uWBO2hCdZuI+YwU5nQiHIoae9qK0ofViPVRrvt43ImpJYS7Logy
w6kHz3zUhBLRWFrMBWrnqvhWylLyrompKToC2BIejzXcHY4aSh6ixnkT3bRpr/AcGmENlIyg4jeY
7WNneFBoJqLg/5AqkIMU06tXpVT6Yje2Ze+2gM6/g30lpKkoEeSoHPmBvteCUr71mU9ObbTm6Zyn
da8FhzplHKsgvEzgGhJ1F9eTeGSyE7RvkyC9bFvFwKBlhO4vEVgcO7oaAWrEpR+ZH7nEAN/YGtbv
GEXFm1SxwgPFpxFAuhfo8MhL+c5oRqAg6IGrhu3X0RjtSqNFzThudA+uTjX9pyzG9kGfrLx2pDjy
2n3oob1hV1Wk/U4tr/khhc1oOrFfV7/aWspe8zCfPFsrR3PXmIL1O9HY3hcjN/zHShogCIOcKlfs
Xp3u1WYq3a6KYSuTyCaz3mKwLPPkAXB5c5M2bXQ79X12Q/1UvhGbwfxRDgXaG3IWAEKuwEq4QjUo
2a2mjUr6kGm56cpCFyIemLTZnZJ33oMoF0J1HDPJ8HcoEwgPaYvv2qCK8nc0zrzM9qAaUZ1qnJDA
6A3Nyp+LIQru9GpUVKcspnJiULwsY9vo8lpzhzjwQZ739aOgTdKrWg0hmkRlN6W2rOSy9FRoXVYg
Vie1/oPQVMr90COqobSK9bOzxvLAmD3q6AWesUUJsHqLUSu3FHmO5qDFz4NOVTV4T1pwK4u648mH
oHyQ+29x+AgeIYuOSv67mnajcq+bW6D9NdM8likd0jun/7m8sfJuhh/HJEAIpNzXXfeo+R+xnNpg
dA4y5sa+2+dyfzfzqtSweDVqvhGUVkIgkDVabzLCE/QyFiEwE8QpDUiRnVaQbNk5aPdtr3IqRYaw
sg1bK9EdctQZ/8+8IgCrRfiThESrpUagctnauv5YpLoT1sfRe/OULW7ItWVRMxPpzADkItief9Ni
7AmbpV84Xq1SJS3V/FYShzaxw6nUEIIQw5ZRVSnO7KnVgXRdj/Qr1+VZIrK4xhKhgzNdJxEph/Jo
ltoOOWSnQXLa/1vVNLqL6tzLpML/ZyRqsU5lgNLTHPvMibrM9VKt2MlC/ioMvRsZqWsmgjsM+UYW
u/JWPrM5r/7kkjb8CPrjCJtJCxaOgVNjC6C0kieroMcYnwACSKV34ZReYYXMbde0fjQU0zLoq2F7
8swN3OaKj5xaWT4NM0ZguqlvM8ToLS5V4UsYW49hpjuCkewNXz10/hY918rCUL5AH5rDhlbR8lWG
ElcdTj1uqWqRU4stiYZ3k4TS36draLKhU4seKdWbZdmxoQNhFkFBuiYx3aQdo0Alo3oztipEa69M
hlx4NnHESNyW0WPUGaGFMaNwMg7Rezmg127r45RpcGclQmH3us+vCKJ4nGy9Vz0dRUQ//O51bVfa
ie8jQupLxl1Qd9Yx8HUIyb3CvwvCXnAlNemoVdY6cwxx0+dPQ6KbpS1XXRBv1C5nd1qkZWeOsHiw
500h6VMMd5kefNUT6BF/y8NNWLtT8hSkr3r3z3+IDv9695JOCtUPWQxnc4GHHv3Ryt2p+qJ6G4ta
PaUnVhbBNtQocSuzd1cG5bQ+osoTB8qGo/1BpC62Dj+bRaMAlJKXzr/iJBZYXZhpYlsxJYjqfBNM
dpBkbjJ9D5QMgYbvferIKCWo0kbivnaOTs3O///EbFxnyMtGmG213i3SN0QPD0m7YWRtB5FXnpH4
szLV8onXJEo9Mgla0BAJ4EsOPqHA83TdFbZMLEKplFfclT4mEDXkbHjBs9z8NQieK4JaAF10Jmbm
lt35XlWlaHRJ3VANEIuXrBZ++F6yT71i4/G9dohOzcxvn5NP0oZJBcUBZgrgUMmnvGF0K3yILDux
XKX7muqH61u3kkywLJYErB8uhuUNn5a0W1KNMl4zBrs8bz5Fk+E2g3orN97OSMe/z11Q5+LPRGt7
hiMsPC6a9FJvJV6mHu0pmLxdSIp3clHRYA4eCuHm+uLWrqZTawu/KLthEKIRa5XwCeZwW5Y/6vih
gbWSlna2FcbXPh1U/ChDcoKZWlx4iBqH8hT0E9b0f1TDtYzD0P9OojerB+bcfgzoNl9f3tq3YwwF
3Cbj/hT+lgaVgUajH5dOGA6ulnuFPSXqYLdwR46BMTqt3v68bnElYFDe43Vm0UQl0198vjQYcis3
CprWuW9Lg/7J97WDzLvvP6yMhw8UAhapi24t7JjjaISctczJEImf7mrkE6zBDSqePdJ/MvX/le1l
kqR4lH6nhCTTqN6RIbLz8PMIWVHhHce/bXCRiYFvMgGPzYBA6ujnZ1srklEpw9K00/JnaKHfbn6U
Ye1M5WMU3RjyXwLh/1ibW3q0LRFxWk5BwECnZOiUI0JkTkf42p7zGmGwtntQkXBTpq2Lcv7xp1fY
bM6gs65ppNCMD8wx+iRw4aVVI9WWiWCuZAetqyn93pgcydtqkS59kNgxo3tp46sz9n453NJljZf7
nSXYavcjzMXnODD2gpK/Xff05dn6Y4WTZaKTi8FljSkuMoWiFrTLRS39whMPXjG+DYJh2V1Fzi7V
5kYgXlvWjNOCXZRrkhB5vn9Tm42dIMW+Y+RvWdE8BqHhSMBDri/rgiGTMQXJQDhkVrtXERxenKxE
Zn48F5LAuXtP7dj2bZRYf311XOd5K6dZXspYAs+jzrAzXA1b5wsKKBF4WmYFjnyodmjCHg739S6x
kWu9vqQ/O3PueeeGFp7XK/IQj6EXOLGd2sWudyr+jRzdZfBop7DI+V94UOy79/fdg+U+fNrbN8O8
8MPTL9W+V23G2d3C1dxf9hNjdDYDDPbXg/vqHJ8/Pu7+Fkqw3JfFF5Dp1/mVz74ItJYc2lzhgW5w
7kJd+2JovfSXeJT/mTNn3kGYOJjqOf8MA+VVCR2JmYF9uDWrbC+Wxq3Zlw/D0OzR4dr47JduTAkG
Jq0Zas0I5p9RkpMwULRyloVtgLbO0N7WpZjZ8djfFbKwkfItL9vlsubze2In8QSjMUuWRTPYVjwg
o6kb14iItcNRiVH/1GjW6YG2u+5sF8tjNmIWcAdFRCgHNXVudvLVWjGHkhJEPjl621Fi0mlCbgwU
rFlhDJEPBjsAHa558SeLk73Aqvq50NHX91oFTcoUOwAHri/l4nyC36bq8QdYDUR9OUlQxmUhKlkf
OxRdj5og2ITC43UTK+tgCfB2ztGazGgRAoDxtkpSsY4JOtUgEPc1mu1iYvy9z82qEOByABESaBah
U/W0upRmObDIjG1NqXateB8n79fXsswlcbgzI/L5N0mLCp58lBYdWh2xI/nFzTwop4LZm9AtTLzf
wVC9Xjf5p5G5iGyQUYECIoyq4MkW+9eFBe2CdggdTQ6fg17eQ17jDJX4S5L85yHudmkmfpVgrS39
cheqWw/6izsQTBmVPwsvoQd+4YYt1HBJF8BW3IvUGZre+GVBMfqjVFrJkQQtQ6UiGz9fX/OKy3Cw
aLXL1EJm3z/f5qFX2ybSoeGrIrl0dS2Pj/SyQtfvOdTXTV10Asli5zQMa8BkNKA557aCyNSkrpZC
hw7QJCGMnIF4mr54SXes4y9tMuwi/74zhLsgmbfaSZO3cTjoabRnAudGaB8r7x/DuNH6jWfLBc3k
nx9GIx1sJkiXC0TWVI19XKoow0wZD1LEqiOyKCurFXTdJT19iMc81B1dr+LKCQW9bY55LmtPkH0I
rhhWrXeEeN0Pbisu6BEmQ0/ZaXEpP/f+MHS7qhsLcS8Jg3BnimGm0ltJGsHJ+34A25CWyntrhBZ9
BrWMtooBly5NAJ0rXZI4U9hwas/3vNI8MWaKLXai6hgp0g4W10mH+NTpIAuVMx5KhW1VbpD9h8BN
ex3xCRDO9LQXMWIqAyjRCnDbPkdIiTXmJYWdb0juhk/Nf87ZkWV9c7Fw5l+TJNLh8/Xp9WBpacWY
XkefwS8YJg+RIPo8a6YxZIT+bRO6pXer+Icu/wJH22C+zk2C7kdR3Kk5RELu0H5CnfT6z1qJ9eTl
VGHmQ6Xoy1xMj7tSC/sCbHN+8KDqkwhb1y1clLDw2TMT8084ubPaoQTXXWOi+BWpyFEzKm93t+N7
/3P4tqXivBKYNCSp8R8ITFAeWsRia6IhkOTYMhGZGdv7vv7UyKqd1zue99fXtRKPuPAB74H5JBws
S7O+oet+aHHhT35xbLxp58fajZmLG9t38XrijydnAmeCe3InL/KKxJO7QRCrCJqwVLlHBXfaFb1X
OOLUiUcp9PWNm3nVHpUYbs25k768/ONq6qA3LiPHChJKPd/8UN775Ibq32+fwvVBeIXIEQdYrCtM
YnhGwpp1jeUjN9avxoPNVNiSzVlbDonM3AAE9wiI5tz5iINTQOocOUn0XQKd1e115aMINlKAdSsA
DqA31CnYL852GIpS0IYw1vniTTN9TDifPzyF3cdfuxxAZzpfuJ3Iri3MRElDcutZAEXJpA9CqKW3
aamGMI2E0VYT6qL1MPs1XEdUA3DuyzswGrUyN0IqRnLQi1+G1LA6m5aO9DyMYoZEmVBmsi0Ksviz
znpjn8EP9DkJ/ekeKmTReKpQvoGqcOKlfFBRmCttQ6y9Dwo2w9sU+Mkvw6i1o2Fmte+MnWl8U6Nc
+vH3+wVn69yknHFnS8bEsuWe6kUvdFp13HmBb6tWfrQ8ayOGrn39UzOLGwQkRwziHzNJkO/H4eg3
IgSo8W7yvlxfz6ohaHmBdoM8k5aNdEst5WJSyffb1BABJIHq/yqZcflC0Ub5BcadxOC6xZUgR3eQ
WgrxZ+bsWByfQkRZ0SwgeDH0+Eawhp06RXuvCQ/XzVyk0LN8L9cPkZvlXYDolUr21KYJoNlXaXfW
rUVeK9+OVmvZGrLBBYTSbfv7v9g0QPEyOQA+cvHVGq/yRt/AphWObtjhtmBanqucR2P6hErrdWsr
FxOYo/ktMiMRkII/j0MRzq7nCow9TH3ciSSJaWdAkP87bGDNM7r9dWtrn43KCtk59XsmiBZrKz2z
T2UthTVgMm9FerxMTrhyvdGnXnFHFOABr4M3nl9XizXRGooFS8igW8j1w1xEiFI6kmlQU0HfuC1W
tg9/59kLexMxdpkcgo1TCChDBEFY3LmZ2AkPBJGfQ1bDcR6LGTSlfblRH1lZnoosOGUxDa5Bcrbz
TyZ4plDCZxs5IKrumWhxUlGALiw9en26UbPYMrVIW8xJQUMopvAb518KEyZ1Col6/h5szbat+MXZ
khY5diiKjaZk2Mk1BEPr2jWa8NhO6t9HDZ6l/E1Bm8HdZc4ihmKlVhKTP2lv7lqpevRyOtjhllD0
Su7K2A/ApD/Uqizs/AMpXZVHUVtDfBF97fWKB/7rXx8jWjazsCM4VOZ8Fw5eeEUcwJEY07fuOanp
Plfgb/X+uh4/v3yIfZRB0JG6UBQXtdoMBN2n3pLk91Oo2WEt3rbZh1bHdhiOf/9xzk7t7Isn6Xio
ChH5M6dWqay3pCqUBIA6hIKVPlYbAJCVD4QpwgOTXTx8lmiMsMtD4gemINu9Aaz8aZS2KBK3TCxW
w0ho5xceJiowhy+TX9GFH33/5bojrJzPs4UsPC0YdVOaLKyYPXrkxB6VDsaLImy9lVbCHHZMmfrG
rIe4bDn1lSFO2UiDNyzV164zoDLwjpMcuOUYPyiCuVXHWbt3T+wtETqjqQSJ780T/UU92HUVMD/S
+YAu5fKb55l7P/QPAfSW13dz1SqccXPhmYfN8s3ZJ75W+yF0blOe3NIXKpJ/ZNQbCvUpVSTIGjbM
rT1AZ1Wa/7c3+9CJx8t9ZtRCiT2kvZyxGm2hBlOrimA+X6FSTKkTa6NrbRIYzFF78eI/s7sIH6pU
+KIYYFfypoMS7NXyeVTeevXQsNoxP+T16EyAANv6Rt8qN6x60smaF+dCh5mp9VNs01XCc3TNFgfh
aUyg80Rpb9LSvy9Mn611cUJUZBrSIJ/XKt/7EgIRdbDX4YW47jmr5/BkVbNnnXzJqYj8tpo9Z7Qs
ENXN975ubTw2sotwi3vmsiFGUmpSYUVlgPoFjPnnxpIm8btapZTbaCCtgrayi9L4lc21vtB7i455
a6vjfVaFtiLeiNohiH54uu50/nuXb8SfCxwr5Am8lukwUGxlFmJZbBDNvI0SD26TvrKUl2ySxLl7
ot1BO1A5hYVufDuLmcaezC2SpYHbth50rW2EYLcSmhsfe+lcM28N+dDM06aSiC/fod7UeXmoGrEz
Sh1IZRSehIkWUpjfD0Lzwdt048q6OMH/M2gikqX+mbFdpGKjERiDbxL+ZJh4bbUWd73S3sMaujPm
m6u0HNyPeYb+UKlbAiAXhck/ximEqFBkaAy+LIwPU1wL7STECLxbu6oXj4Jo7Q3GmXCbvdAqn6ew
d0KQKpL81hX+Rmq4vOD+WKdtPpdiyEOWD4eModgp9azY0fyffYCO5eaozfJQzRYYlULRFACTekHi
mXT+UCqdR83Mc9XgppTuhsxts/frR3f1G56amaPlydm19FYQhYptFL8Usut/Vn6K38adrD+ovj0e
rhtb5rnLJSnntoYskBrNx1Zn3FTUrsPyk7WlnfWn0X8a3v9nhHcPl7U4z++eG6mrKZxgtoexUBv2
cUJ52vctqDQbaTw0Vgy2nQfSLsljfzdEzfAIWIe3ntRrt3XaPncNBFPXV30RJfhFYGJIuOd5qZlR
7fwXTVHP63LWiB7L2CVvtidDsr22uzPKGXhfHQ2reCRbO4ya9xAY/nNQbmR8a5GB2DBLfECOc4FA
V0KvV6MiIh2TfyeGYc/kKCIjU1Z/yLcJ6OeTd/EFqB+KtMIoqi8ZghQ4NutIIywUkscQY1rfW55i
uEGZl9+6UI/2eSN+avzJeKSx9BCZgrGLpnjjgP75zhe/gvmGuU5LdFjCTjzNDIbOo5AwFDpMgGaX
KqQWeqq+CXAz7Zq4hajbGuIsuKuo33puGMUzUCSTphvDiKq3YSY6QlLKUH+Yna/sYkGZYLBS0/hW
LMcsoEHAn2TXjQ4ftxUi7OUVQeXUlNxcmJHSz7LeaK7a5NKb2EDUUWY18xyRIH/RPK88Js2Y7kAo
T/dBqKZfhNZD/c9PzeSp9Sv0mK874eXRQzWKKQ92ggIESJxzHxRDQ+xG5j2hkZ52Qu/Zw/Ddm7bI
qresLFI6z8qA4idYCZW7IHptGb+Jtx5Kl3GRlXDPUXmHgIoCx/lKCuAw3mRho9TsbIKY2/TtFgRT
sDUfe3lozg0tsprYArgkUWp1BugkVeGXXz5YCphlu9yqC83lunNXhdMFZQEaCWDXgbCfL0nw2sSa
DEJW2Lta9qkLd43x2uWPHJWYsat0o4KyTPTnCAnh4lyxRuZFVxY7GA8y+i/d/GySGY+XjadM+9V0
xS6WKrs1lf2Qf1x3vtW7Gj5chYkfXefJubAYdbratwYPmpaE3nxm/D5rv2bGG2201noO5Z3KfYMa
yXWzl97IOvEUAzwYyLMldy1CyaNmJDzb+qA5DhIjFXX8Sa/Uje1cXx0JO3RMMgPVS4aDqGnaqldZ
Xe71dpz+rEfbgsjWotng0B+UjdsuBdIv7a8v79JrWJ6lzNSZgIEvXqWm2hhovpF1683nqX0dils/
um8QBRA+ixU9qMN1c2vXGBJENPqZ4oSpelk+avO2SGUfkmq1+Zx2u0Fh8m/nhW7DsFv0rvCOw6r+
aBYbhtdSrVO7i3MYweMi9Ob8ZqqbQ2gMx378a0wpJ2KmfWQzZ+a4ZWG2avpGTjK+oB8di/qm7I8j
+ima7uT61uzbmlOemlrkW3Hu0xSb2fpMH4Z4+oSmltgiQ/7Xv9Z8os5DyvmKFiHFj8Zyom5A6V6C
ImV4GuL3mXTIGz9gwdg4Z2vxhKfYzLSzRoqntYFEr2lmcFZIZV4swO+W9lx5r61YOfoWMOACbDGH
L51IAq2kMpNhLYKJVApdWSlzghfYUyMx1voqT3w5Vyifa+8LY6GC+tD6P6ACSU2wZb/r4pFBfFuK
DmZ3J6ofFZpjafGaTMdM34VZ+vL3W3/6+xb+qpc1cAWfxCOUbmdpiHFfGc9K/bMJN1Kci17gn52A
EQ3k9VzwXwLYlcqspUBjJypuKGCJyfiEqloZgM6Pn0t93AUU9uKGyZScyJ58L5S73HOS8pem3MbD
l8wcbH1wRP158J3re7CahRPp//+nLdy8lVFIGeZNKNO7UUzZfLeLwQjtFOstSvd6tOviYy7sEj/d
ZVuyymtnbJ6NAM1Ivk2D+fw+Lcso8MyOrs4UiE7uq7anAona8Pq18HtqZM5TTh5OcV1YmR9jpJe+
NQ0NsYOR7pXgrdeOqfeJpvP1Hb1Me/D6kzUtvL4sR80PR8zpjNCZuq0qjwPwImuL4WEtcMy8Wdrc
1TFAxpwvqx0F2pxzxUiJO0eMbqrpJeDZoko/kmR3fUkrcYPrEiICwIxcJ8t6heGpURqqmAqjV91H
asSobD//5Et2rECYs7GBK9/rzNrie/WR7CcCMBSHCfKpRDjeCuwwUG1dRuPku+Lv++Y/JCBnJhff
LGJOMdM6TMqV4opNu+vzB2bar+/iygc7M7IIN1MP2AyuZO6unvpecksezLbaZrXrtlpvK7zyNIM5
T2DwqL9RDj93jjSL1EQd5z1MXsPhpg8fm0xxmnyn+a6avYUAiYLuo84+Qv3em46w/ux6VacQtzdb
hl5uGn9feclOat2ql50hae2g25NRxGCBgk/9FvPE6tac/NzF1hAf20wO+fMrpg4thHGl6mCUP3uI
qIytFHfVmU9sze53Eg4qs2+tac5SvPJnru1q4Wuo7BUqgHFwI45uFe4L5d6SXDl/avTbdGRIWn6x
tPckDQ7F1hW0Fn5PPhTcU+e/phapSooiv8Zim2NH9R+0DvCDaNfdjQ7Zs9e/t9Vw0LSnLN318AZf
98mVYIV5hjF0HpskjYvNEKgJ1MOcmnrl02C9ychFyvntEGxcgCtx/tTMH7zoyZ4LkydY9Vx3zur3
sOp3IL6ycoutaS1unFZvFnGjADBTQ+kzQwRuuvEfvXtDlHU0bkv/Z27uQ/FwfevWXhMGvFUzTA5F
bWUpNtdZUzD0ksZbqQJREthJ+NnI3cS7HdTJHqyvELzLDSnOxidbES/iTEPkR8ERPn6Uns9dxkiF
sfJyWEBSu/7S/khd5aeyCz5ypy/s8AbmFf8DxdavzYN5t0VRvvIdZ6penqPz+0n+k+ecfMe4akrP
qAwugulomru0OXSDe31bV74iQ0EzPocxRgsS4vPVFSni1GU4awWXjDqYe108BIoN0SwakDti0SZQ
a+UInBr8U3c9WZMuZ5VUDB5uwwRyEjHqF95M7X20NYq8tncnC/vjTid2OtH3TTW1eE8IPjrcFJPo
GG6dgS0ji2zOKOCjzojcTtCT23uOYn3tqw3K15VgjW4WNNQgwiDXXiIPY10ASRnjf0yr3dd56yhl
dNf0oZunPi3CaGMGYSVen5lb3A2hwBNCEPG5RP6Iy9AOZcmGNqI0b032cmvYbsvawv0qrUVLJMOa
rO+q6EfUUVGqjkO80+TneAtCtXJNU7mi7KEQfjnUy9KnoSVW2TQgF+6K++jQ7ZO3/DDeVje1a95Y
jvA5dNRP/n1mR4/Cd3j53OIQ3e8IOHbt+hs53qXnnP+UxTaLoqdnrSFEjlGXPDZuGxW44haZy+VZ
w4hMOQtky1zpWeSs2pTSCRpYr4wSitruSrQvUuPF2BpPvgwi2JlxpMxl6cxoLtKfaPJzsQixI0m/
Y8OljDWVX+Ussjv9OYVlItA2LjhlPljnz/hzi4vt410dSZ6HReXT99BR3mv3NboJD637hrbq9B6+
/EprN3RqB5KsgkG4XXhf2Mlt/sqAhKu4lPYOWw2Wy3N6/pMWrpyIfS6N6bzZnltlx866rZtvlrbL
tuj8V1pTp5Yu5BXgtoTQa3bjCbp3iryeF+6NxqNXrkTRPrRSjcypyj/UQPdfAskMDnprbQl1XPSb
uQtPPjrA8vObQxwlv4fPg9kuBzbo3g0cy21+JqL9NO4KJhFDjs2dcNzSuFvdZsZyIS6gn6svi5de
ZVVKCl+G05QPdcbojvwMGnfQduWWTvqqV59YWiQ4qRaJVTbXuWN4x5ATEkodVMJg5+ox6L926rPa
/CVC8c+WnlhcnCNT9VQgR1hUjEPeuxMimsPwySs2pZAvO1F8u3+7HkucrDoE2TDO/Qh44hjA0aTa
7jrfphZQtb899QU+3cF6lKKNoLf+7f5ttiyyb88XI2QV5vVJuyix7Ep40i03s1yx36g9r4bXfxe4
bIJL/0fade1IjivZLyIgb15l0lRWlvcvQvdUtxzlKfv1e1R3t0vJ1CbRd4BpTA8KU6Egg8FgmHPC
GszHBSQRzdfpsZ/u5PHtcuS0fgwXMrjLXyakNNsoSt1G7xy58DMks9nU+HYQO3r33CXgnt13kuB+
XtHMkGH2oEJGKzBa0U+PXRKpYWelaHHOk2tTvqP6W/b3EQeyhwsRnHON0QiV9CNyVGl+x5S7unsG
Xc003ioiuJOVlOWpJM5nDpUlSygR4iH6lv4AfFyOgeXuJXT7TXit3jhoYtWc6McVYp7b5grNjL9/
Sx9UkCf4mmTi7hIkS1EAxD0JWlC+MD4C0dQa0K+C28tR0SSzRQ/yjwogUy/Flh5yzHVdDb+HZqMI
XhYrp+FELudfqhZJSkxOz1HVHZUek8q1LFeDQ0/G3d+b6okozmi0DqWg0sA6W/Q3I2/Grwg00KD3
bdqjXL3IyTFE+81lmSuxx4lIzogo0bTcSqAd0km9/DZJ29q+zkW1nvm3XNo7zoDAbt1MowXFbPlz
7H6oxAvshyp6oPEuUAQ+ZVUjoAAAQwsDx2C6OT15Uts3Ud8j06ghUdChKgfIi5Beq61gt1ZP+EKO
dion7YEWlzLICadbRfeC8qkTxSrzr+CXDQYPD4Kk5Tw2cyoiZ1ZUKAF6xQIFwKbSb1WUaV4XAKAk
DEyj/Z1/VmK0nJbmBCLaUFZ9kEs+ggBY8C5aFQEqhbkyhcYuflg6Bf1zD6VnL/VZlA9G+N9YsLIQ
wPn3iMnKMKF/DvQ89xKK6Up6a9KHSBTOrW33UgxnVnVSdbipZtL0Zj/lL2aFlm2BRa15mqUIzqKi
sAmjIYUmFkY143cgjFkECThQw9NK4E1XdwXNwDM/HRqD+Ul5K9V6uZFQX9NjIJMCDjkTgQWJJHDK
pAhWimKuKjNcCcgDlbogClvdkIUK888XmYOalUiuzd3TJHqONWCJDSCBEuzIqgzg/mEsbm4E4luf
wmDKq3RACb4YbgnxrOJazX5fdsAr4SvYgL5FcNcLrcMm1coZfWu8AXhOa3vAberKY0V2bVl5ORBg
Lgtc88UYPwFsKGhxMf3JrRu6GwBMqSLrGI2bymg8BRjNQL0mxjX8cyVsrl016oU4Tj+m25HZz6lc
q77u5V1svgAofqx3paijcn2vvvXinGXfWVUHmFDkAYYPI9lW8YeuCUxuVRcUsTBnDZSE85aFCrRB
komEvFo+9eVzHO21EK14j0kieDgLBPEd9FXbtyAfhOOXxl2XPSFqBcVth74sQzABtbpo3xrx42oh
pmwYMAmQV4xeCSbI6xrw66JpirUbGTM7+hdZJDw1Z3FSqdAk7mYTBxmSHTq15UntS/DX5HYYtl+K
4SxNZkkiRyHEKNI9IW+VCE5r7SUx87Jhi4FNC9xf7gooEiPJg7lRoAL4S0Wig5WknhorOznqD1J/
M+Q5ekmUvHJyuxE0R6+URJAlAMUK8sxzE5zOmXcCfCjTYhNc0Y18yLZI+XoYHEPhdqsOTuCjk2wQ
iDzDq8A790Tk7EkWHhaeoq2SBiKVbb6PH57yfQgu3VfbrbzyN7IH2+hGvpc/VJd4NXHI52U/tWY1
KsIesMOh7RQPuFPpTM1sdcpx2Abrtkipoye7nqDna39ZzNoJQB/GHKAgMwtU1FMxEevUCUjuWFd5
qwS/uvEW/IgCl7tSFMFKfgvhyX/qDHjoGXiOXYDWo4XGU6xjgNlkcwsaURn13PwhsbeNCLZg7Qpe
SuVSP+Goomg7S23yQ8wKjMK8Xl671S0CVgv2SAO8Bp+fqJVuKqcSB4INQAVxgRbTbNUxUCq3MlOD
uXor2SJoibX7Eph20jwVbxkGH7kMKqYUTAMyA6aBG0qz+qRzmpJUrhkza6v3iuKVTRkDjjxAbm/M
5O1lpVcN5ltpjcuOoIDcpNasdFX8yMx9Zb237eayiHVPs5DB7VzVdwHA2CFDNvYzvl1f62g+uaPs
bkKKuAk8AP5LIp7LtUtnRt1GmzcmiVEiPz0JFARHaov5FFdDKEVVv8KhC4C4T+iLkgsCq1XLmSuE
yPAjy8/P8EmZ2na2DX7kuI69Kcn9kGBkGYAyiBN1U3D8VndsIWz+mIUfm4ocLGZVh9u0vBs1j/XP
qWgabHXtbFBEYKYCxHg8FzgJI5PmtMeGgUOkSoljWj/wsEYPXoEKui5QaPUMfEvjCcAro2LogYFC
Y6w9Rtb7VL+F9nQPdKaDlFuIFTAloP11kyGGlTC0inEZZHssQDicrmKhzpghZQ5Kc9D7Fe179YWF
He/zNrxSklTgls+iVE4ad/eAFjkxWrScu121J/JzUl/pfXQ/oUpeFImjWqL20LMN5ORx10CeTV0S
15BHm2GTmepdaTRwLtSPWXIzFAoVbOHZATiVZ3FexELDpmnGIJroZOYGw1Pd/K7Mz4E8CDzJWQqZ
k8N5EmYFcVLmkMNs5aNJk8ipk5wcUBS4VrIMCdFhMEC7N4D3FYS9PlO634SVqXf5M0TaKqe208TW
KMuztjXZKJZXmorbItochNSNq9sI3BfYJ8ZVUPg4FQSMu0yxR2xjVB6zajOk92Cvd4z6NRI91lcN
dCGJe9/2gObMJyAFoEXlhUlYx03eOohXAIdrOWEv6jFYXUG0vCtAlkaJmcd50khPGSafsY8VJGFa
I0N2i03K0aAiSEWRqPnnC3eZ1GkplSpElab8aCn9e6KP4Csx9rUueoueeebZOhdacT6lSUieKwyL
qIX2PcBCKmdof2pWI0jGn8dfnBzOmyRaiMA9Khs3D3118nIMyihR6eWwjYo+McvNcLPCW4uSRqKl
5LxKakZDW9RYykoF0KdiFw6tWyftC6/P0Td9+ZCdZ8i/tETBDSN9eN7z45xVVpQz0U0DAvHhFy1l
V1LCW2sI9yyL34I8Q26saX8ngDTGcMh1ZElOlDReUgVeZtBXzRA9yM6uqdPv4YFyOmLmJWia5lUH
rDyaqS1Uz2lkADt6QwwPCONl0/8XngZNODPEEGhq0T5warykoLo65DVkSgXodnPT14rRm8raw5Ui
eDyfh2lQcCmMMyvakcICZWDjZtVBRW+2Acqk6z7zCvM5NoCg/hqBFUmwyWuLupTJmVRWTcwkEmRq
8lUe32YMC1l6LHlMVcdoPa04htIuTfwG1BvsOFo7ub+K2IMZ+7VxiMO/Hsw6XQI+GiYEtNYqxec0
evjRp82noaRbNA79bRb5SwyCUhVkrchWz45k4ZMw816ocQExidluByN/B03V/eWVXbs6UKr+I4Jz
e3aoGkGrzAubNE6jHRpc/hO5k9OXQPrx70RxRmrYbE674GDUM3Z1dg8cgU1pgkgzdxtR/n3NxS7V
4myUNVGQUQtqwRG50uCFRHFG0QzRupB5iGdGczobVkwH24obglOXNpqDIAOkpMGhVHPBFq3duRib
+yOG06WOaRFUUwMI1Pw41E8Gad6a/KagDP1wgxMB5EzkUufw6KQC82V33xK50zapWi4lDBLbHERd
gPn6BeXUm7F0rmKCYqvbdn9PtwSnoiDj8UU5B8KlU1NniENZO2AtpZBdJy34As3ep+zGlp+YKkho
rlB5ngrjopiShnmox9AvLlV/wLxjlBG3Kms3KDcdOtnlDq3zL4V9X9U75OwwqEhFtcHVy3mpMHe2
w3yioCWGwhgttoOPQXtAsT5jIF7FDQb64L52LO22Md8vH0KhXO7Ag4YamekGcusJFRa8Drt7zJlU
yqYE/xmhwPY2SqfTPBmRwWXRq8dlscXc+c+zjiT5CMll61Opu5qMYduJXjTz1p2ZLqjD51wlZpv4
6RrSgxuVhG3jKpPkNUzHq4m1b5cVOc9KzudjIYQL7Hu7ZqY9MPDl2WiAQYjzatvbmlxn2g04Ztzq
1Va2Dbuxin+YLVjEVWewEM2dE1KlGulsiFYpc1tdQofqE4nU0gG+qWHvSmL+9bN7VhYkFMj+Y3wA
E/qnJ1Mv80QKJ0gk5dPYHZntmPEmKHuHqpUDUFyr8AXLO78Cz/bwWyJ/u3aWQpsxh8TO3DLFN4q7
MZ2coCu8PGKOitdGUzoSFdWdV+0TrdvzdCaQlnjAoKS2UqAP6LVbkOtmuE+DYx7uL6u2ap3fIvgK
R9jmVdG2EAFIZwfjbV5PRRVIgRZ8bSOTg57QWQt0iDk1JpHD8RBFvy7rsR4DYqAU9CTAArXOJtND
mcbEghSaRu/4+1aurV1tln4STGBpVLe9cZ+jAovAVwSmuXoCFqI55z3VWTbFHcJ2Kr+UQ+TYtHP6
uN23wbvafzTVtLus62zfZ9a4kDcv+CIIq1DKT/puXlAbyEPTsAU3p18WGECyu9uwMrZSWzkxFbFG
idTk/HQ2dIMqzWIVm7yQ4GdHq8hh6gjctA+5y/xeKUXvxVXTQRYU0QwGvgFhfKppG6ElnU1Y2VgZ
N4oyPMtTeYzlcmtZ000iP8fyuBtCfIY5xiXibIxe2eRVAmS41QTbwug3l1d+9bTMdIEyyk9AeuQ8
jzbEYwtIihrcLcOWKu3DEKmCA7ka/v4RAdy4U5W7Eg/SKYII9Fb1+g0eL0m6tbSNOghC+Xm7zq3o
/3TBU+ZUEGl1M7MHEyEGaFfjAPxB4FUvU0yzRql/ednWt/FbFHc7KRYtYmnexo7t0ONs9a9MFl0K
/48D+BbC2UpusEkaGfQx0ejfyWB7Rc9RSq/igAFR12cmmDbw/G1EY8tCwdzxB754W0YyBHcSAwNf
6EyqX2q7Dh1qIEUejZ1a3VSmIAQXLen884UPsLoitRICobnimZjiCcKt2XSCsHtVCNCDACWBPzb/
2lNzmg3WvG95au2GuNxqo+EDJEEQQaya/EIM51gqxRitBKj2LiC7nLb8WReYEiosjI1ugmAQCFs1
+4UwLuaTbWYW9QhhwF5xRnpTdhp4AH40hQhhTCRodqeLHTJCucYbCYLi/C7ptzKUMi1UCgTVYdEe
cS5JL3EBpAkMQTKR/wizx0gaN+hZePwvjjD6x5HRAoebyrePVWURZc0Et4SGa6dXR+SxHwfMuvw7
KZyjyNOyDlH6qN2B6TvZjp7GKt4muS1oTVy9yRbKcK6ijU0atpYNH4t3/xRttSD39XjH8JysMIwh
er2ub9H32nEOwqoBm9QWEBcWNxirLZXOSWIRvZBIJ84hIFkT2caApcuAAebVih0lYOvNfsTUmnwm
pUimVIC69VU6tU+Xd231/H6NaKIbGM2LnH41GmSYYaOPJNMPiI4HufZU5qmRK8n/TSoTtWZMg/5H
FKdlQwHll5cQJQMhTg1HN9EehiyPHakNf3Y13avh5Pcl6NIvq7i6hQu5nIvSpHTokpQg9oF1tKk/
GOFzOIhwkFf3cCGF803gL+oDddbOQnWUPpSgYJEBPwHiwrK2/TDaXFZq1UMtxHEeamq71pYzKEVD
v0MiuCu3avOhGX/dGTq/1xZyOBcl07knTIJaSsWcYY4aqxjJ5/SxLUTjeOvJhD+ywDZy6nVzi2RB
bEGWjW7Efh8VjpqCKrZ1J4BV0fRxsn8P0lOhsd3ltfyCCzkLpxaCuXAKjRd0hvKDu2/QVpX8bgJQ
qViD5DC4MlSit4AK6TpA+nSW1yNYLbtgo2DcSlEjR+nMB9BE3o2ZJKrsXDYpWeI9KjO1BlzCtcuS
Z9YddOueFdFVQl8M4yOtRagP806eLwJ438AfBEhFHshblceyrCmcUI3BJvAad8XgxCoQw+X9kP/A
CI0D/rPLC79qxMB5R7sk3n5n6A8DQDExmw/nige6Y0Y+psga9VdlCKLl9QzLQg7nAUg7JkkTQDWz
2pf5PsO0HPmH1rusux/lrazsh/Kzbp8rej9qgXdZx//HqsGji8Ipkh78ILzWkoj1PYyrZr5eH6bW
Z2hmUIubsriymZeYTlsB9GIQXSqz5z7fzz9y+cn4PJyqsUuh9CQrDkVPajCInnirqRU8c/5XNX5o
G+SHjFIZIqw89gi0KM2dgUgWyCcpIAfGdmOMGwoM2MtLKtKMOxdmnpcS7WA2OjGxde3LVNPtZRHr
d8a3ZlyUoRtx24AUA66oONagkYqLJ1OILrd+4r6FcHevCQ42MoLFHriwJdDl9g3CzFoBywI2zBge
WHo1EYGrEy0ddwfTXsryVoHIPEADlEmvgiL/uLx0q4d6YRTcYTPUAE0ZFoLaqqZOXh/zoNi2xjFu
Y4EZrAv6jie4PUoA/R5oKtyjZvZ3cpaEroLGnW7IncISdemtuuKFB+Fud82qFGbMJqcCtdGIgaz7
0qACDUTsNkQjroiWeFW1hbj5c5bvDxCYgr8e4sLsVxXfaKVbWbe57l3eqVVjWEjh7nZQNxi0VCGl
S6e9rrefcvvXg0Rz+PBHBMqOp4pQKbHLPIaIuKq9CNEJUedRSFptLquyel4B1aCgu1cDEjFn15bd
KSzJQiTqh+JINPVoZNKLUZsPl8WsO/OFHM64WVSmbaDCL6j9K0pZmPhJ4o0qO8C09aXaI+3OCABI
LQKaWr/BFnI5+1NG0jTtNF8iaKmqu+oqmFQHj0cvyAcnT0G+Zv9o8uifMmEzFraTt821aY4ijudV
u1x8BmeXKmY51J7NEQltr0qtPDRo6sowKKwQEUjerNHZ9bUQxRlnZutlj9dXDUadTx2GA9ywSSs3
Tf+qm5bAKwrUUjkrTZs0yNX5TRnWmxA8qJBlj66kCTzjqhOZDwS6a635LX56GDRtMBKzh5FW41Zr
fqFTpywyL5Y8nT3XUiM43au3y0Iat1d2a6bMHLBXUv+h1M9Gd1Dslx7sq7l5yMvNyEQdtyKB3I6l
TUA0cIxDPcAhhIabk6NcK05d3GSqr4PaV5QOWvVf3xryLZx6FIFfR4lw6C3NGZFpmBL2JDjwAqV4
WMigQbtPPkApiUr3dgzsk4YWnVNkSufJdLjBsM+txJp/arWfXFObnptg2hMrQP4wvo1rUCXWNU38
gqqBm3eg8evHInMSOyCCWPocmxMrgbFeDNaAxwhDaZwLBLsukzJQsKPtGGX9JtxKqOnpoNzbKYmE
7pr0KurYVpvZ/uCLSdLvB2aLkkDKHHvxxxYQtgDdAzaDjiGLUxsPy8wm7bwno4tuctPRXPMN/0Kj
mHmjY2jcf5d+Mld6INf5lj1rYH+7J9d/DTI+L8XiI2bDWVyfDAOtSkmwFBV4VoGktCk0Fxi4gvhj
/c75c5zteSkWUgJb0vSogmkk0nRFUDeipXYTgqP3X8rhltS0JOB2mzjIyOLu1KDwKxMjJJooCb/u
ncy5fIHqrMHPsVJDK9DWBnVM47kD5mmTeS3rUJ3x5eFeMv5+nmM+uTYI84D0g2oMXx8Ke3MIUg2W
AoJPCsrTor3OUAMeoqchOvb5zkaPMsHERa4LTsqq21gI5qwD1JCY0kLDBhC8qi0Z+m0vmnJavU8W
EvijGGU6Qiks5WAhBJ42pRF4qbkrNJEJrl6SNtr/AT0MHgq+z8VMEnsoephGHj3olR+j4UJCVKqB
NU109a9a+0IUt2rBoHRSns+iqntN7h2jkZwsTDaX/a1ICrdyWRiBDHXO1ZH42kZjAAhJaZ4JDtSq
T0dz8xfDjXHWBxz16BVTG2yPLKNYEV+PYN2SQkdtbm3qJ5jYqFTBzX+OIPPlnAFQNENug5iZuxtL
2qVZakIkA7n6UX8Y74yn5ka5CzaSJ73Vzoigbh/+RlB3eT3XDjUqnv8nl49slDoFetDXG2naW6av
o3E2uVPCQyt7YyIoa51j0Z4qydcZ4hyctQiEcVduAXztm6EDXkd3cow7sGFuy4M9Oa+SQ5+rTeil
QCoKXCIoDqydh6W6vEtmTI0NDeYzDZs2OYwjcstPgME0RPyVq4XDpSTOKeuZnSt9CElKcoBLbsfW
U6WDrqOzRN3VxqbKDLcSJX1l0XZyh9ACCYHSEaxw4xTHCWH+o4SZRbB0gAXnlT0HDwemOhgI8n4E
fiiqbqsi6dzhBKN9LHUJPLbtRJvgybhLXhvP9GMfVbhtiA29TzzLA7bJXn+oPPLBHGO/bd5KWDem
43cIm2zPcpP9Tn2vN5gvPcSid9KaazclDRDzYLdDZoCLsKkxTmmSJbjDhpsgHtxReG2tOahllMXt
e51njEojLo98pqZCj1u2DYSDCqvPvaUUbp9rqsfaNF9RGRw6IJpNegRlqxZ9qi16KSjZAEW0kp6B
NALAVH2U/MteQ6TkfL8tIhuQmRpoXIR4ubjvMRVooH0wy0VF1tXH9FJLbrc0lhE1S2FPSD/U1qZp
rqf+xSCGG9O3JnmWip1e7avp4bJya5fzUups5QvlSDmg3zuDclpFrtLJPPT0N5HpazOKpm9Fy8g5
/bqTijy3oJ853uny89g9suD3ZWUEIvgnUNLSNjdB1uwq6eQqseIG6rSZqAhwXbRV/DNosuxIB5UH
Fk0DmdNVgECjtfa1ctvpfi9/JvKhkD3JyPb/Tj3OnwPKo5OlCGJD/a1GCruT73Xl9bKMda/2593E
x6G6lTRlVmKX4h7NpF2F1A55s6z+UOvKz8R6bKx4d1niupf6lsid7tFOa6oFkFhXx0BCiJsZtSjG
WZUhg0oEA75gCea1yjGODT6j2TDa6KawgXHl2FrR/nNZk9W1k8FMhaFvAHDwUiR0O4FiY5ZSGd4I
DlbpGAAHQyGqVxm3IRLn/04et3JZOI1p0sO/g1m51m6DdJOO14n1ngX3A2hGLwtbPVsL5eafLxyF
KYENSDIgbOwmNMYD/7ZxolTQPb7qjRZCOFebhl2P8j6EBH0FYijTlWIbuQbrFk0tArMTbRbnbo0w
T5RUgqgC7fc22nN8Nv0ch0dVORAmGOtZXbvvFzhfTDRZA67MAIGKGXr62F/JlhdXhUCh9YBzIYUz
h1zDKx8to41rHaPbejftUG/fZ8cyRwXKQQ2lcGJP3ecuOWYbEBDQo+Urgv37gsK6kPDgp7BZqxGt
TnEEun9uAWgWvqB/8fPtSdFdy6s8IG5vTXdyx1fLB7Tb1aS7bCOCVFkdWlvkOyTOiJAHHjLgHmHC
YnRyL+td/WE4NNtul/ys/onuVT8tfRTuRUyW6+HoYv05i6K5MhpNBblJ4VjEQa7lwHbKZ/DZqg6q
4RJw5Kqf6Ou4LdE4b/qZqP64engW8meLX5zQQNPS1I4hX3882hlC4OC6T3zsvbQZHeuhPQQPyk0w
OeHPy55BJJe72BOjKXWAO0Lv3gFFuawdJ+I3orK1QMrXE2ShnZliHmFQoV1c/0yCA+DAU8A0TCJi
uPljLxjw19W/EKPoTaAm9ryIYebSyPyl4g1hy5Ejqb9BnoFnjYQctag9eNUZfW/dVzZzIVXLQU3T
jZDalp8k0Dya7kDUBhLvJwM50rjZXN4x3h/JM2OoZQNJEv+cJ0c7RWZmOwNODHHzK7PiK7BThw61
QoHf4/eMlzP/fKGWalVm29qACyGK7PWT4hKmgBn9Iyax4CrkL/gvSSCcwqVrKsZ5+qyqFK0cgP6A
GrKNdgIwGGZ2IRCytmzAtAPIlaqhj5vPL4GZcsgkXPHAgyKOFZbXOg2uW2a9XN6dtVXDxNvc/T9D
wvJwg2bZkUhugcWQJkb+ZEgj3ddB2F5HGBh40bNUEPGdRbPz2gH6ARGYjFz5GWdr1MVZWccjgL9J
6nVsj36FonsH7ngwXrUE+R/zSHuvCTaX1eRP2pdYEKABJwd7doYdXfS50bWhhPc5slsWK7Vt2owS
MnZ6c2exq4i+zJPOjln8uCz3rL8JHLUoDABdBpPvKD7xA72VPY0sVlvdCRu7dGxMv16TaHgjjar4
6QwYkrXWK0m66ZX15YhB2FFzmzR+CFX1o5fDF9Wq0xuCx/U27ZBwCEOTCFz5uTXj+7AyGnoeNAsU
UqfnhhKpIZhT0pB6e2Llay/iOOXdDVbg5PdzN0WeNRhHiGRwjMjblLyYytNA72m21QGkEIpIcc9P
zakw7nrQklybSgnKgOdECkHfAGYZDEqIuprmx8/Scc86yfBmmBZF6I2kx+maKQ3rAN6naA4wqBzN
fNHTD1V9JigIV/p1qjxX/aHpNlJwVNBFJ7Colf2CEc9UXzbmxDU+n5mbXUErlemOIr/LoFINcGg6
39R+mzoa9vy6QQyi977dPwdpswnso6UKeqe/QKU49fEJqgkglRmpgjcZYhSGNXQwanMsfRnUhUGF
3kSgy/uRErsluW2j1OkSHGPDHSrZBeT8oPhovyITGGnuFKSkol0FZvoxcFKlR5PdtjOf8uGxRwus
hAZYkNRWerTpLaS3gsApkkfg9Y/oV0WnrpM3wKZBGpMcWfmRab+a+tG2bjV7m4zSNgxdszc3NHts
zas8Vx8Fq8/3XX1xTi9U56w5jk0U4ilUr8IUXRXUGWKcbcyAabcD8pBtieTug97+LYMBL5az62QY
CKE9xILPDC0vw8zs82gZs7GF1wET9fecu8vZUf7ZYD53PQGA1mpCiCvQHcjmXC4FZdngsM5VEJ4Y
46dkiaABVo7uiUyuEzQuWWeQvNMdfTDcsJzQ2JChFVvECnVWJv3PUgIlEtTsAGiz1NOzG4xjYKQt
5IwTcKIQu4IqL6e/bP1Kbu9NEwyOtjelXjmCZCNF+nqjqJ8o/GKqyACbbu8QVJJL9dgP20ZCEpKU
/mUTO3vW8B/IPa2CLNT0Qsbi6xi8YdZVAtLTXMsgDmfe3E3tLzrKTk0VpPnvpvijKA8pCjVMyr18
sDEqkeMFcN+if1SqbpG2dmpQ/TaG6GZb3a8ZU+l/2dc5H9iZnTSODdYxnBSPmK6dzoiSVeQqXeIm
duhp5oOF7pgIw2XVa1s67fCpFX876/m1WIuv4M6jUgWDmQb4Comh4h18VhhNyNtM5HTPw6QvhD1I
A4ADEMZ4ZSV7KnN50AFlC87WTVTvVY06UZw5wABq7TezeJew4HY5//mhD4Uv2e99fZ3SJ4F1zJLO
fO881Pe/X8IpXBgFMB4bfEmD1EhS7VpAFuRpdbCUKztA0Ft7sjrHwLdS8yBJm3C6GcZnjQQeyDXb
KnWTZHSU9qo2E7ex/EzHlFesOoPGnIy+meivGwsRhehK0DevHjAEEckCQpl/cZCU9ibyYLoTNW+B
sjXNd4L27brRtkOuuUE3uazzanTjyuwvE0lf5oEtm9FULPDbcPsWWp1RAFZVB/9iX2BUrym8jHSf
GgMX0eWNWbeQb0ncvoRWgI7IGpLAYIKHQQZc3w3Th73RirrFRZK4uwC4VzoLUkgKVckLcFVOKIio
9E4TdRWdMdlwq8dfA1peWWhkg9uJAbKDRp9JwV/pVdlOXhbftwQPfvimUHYnciNLW0W9CuODZiMM
eaH2m1q+mNaE//jox2Mq5WB9uM3tzE0qvwDoVPk62oIy6Fk25uuD0eD1hXCK0dd56RZvQEOl6ICd
/aRBgpsBINrgtboPZTD/sEHdpIq2GSSQlY6ml9n2Rxr8U9fgbSqDeDvZnVewTuDL1y1/8UGc/U2R
Vg0KyJGd3Jg2xVi6ssScyL5u0NFsk9Kd4kMj3fXMwCy+d9kgV/wzmAJn5gisB9r8OTPJlIz0cQZH
kbPIB/H5Meioz2gpqPuuqQg5JjgkERMD15K7T0mTYoTLhAcedBANAUqwB7UAmo6yEdTEatCQDf7f
YBsAxwVNfrjSsnQEC1FniQgtVxUGrCYakECHe4bTG6CxwM4TeBlg3u2p2W/iKfcLJkLwPAMdgZHN
TMx/5HAKo51sTKIMcpK6+TGAmr6w5RcVQEZogEXTuv4YhP3ektJrW+rcTIvujV6+jVG90TtRCnt9
8RffwsUKbWpTXQLWAVwbkh36tqv3knEsUJ+2w1sVnDlSdmXq120mOGnz7+VuIVA2z6sA54oSB2fX
yPwacjzLTZMrQw5dm4naNuZw75IEzp/KnTbGUo5Vzuyb0Hwd1H2T7dL+VR3us+LKyI6aco028Mtn
5iuxd0kqd2iCVEUbjAW9dBND868BCbZUuiL5XR3/puD9izcSpssuC121W1WRFNxRJkpG3FrqDK9W
Y4SmmoFzEWi7DLD5RW4LHq3zgp2pthDDLWgt1dFozmIGJBvLfotxdcxvqsNDoRrO2AqyCmd19K9T
shDHrSSibIWRErdUWmBCYEOSY51v4vAXjWxkGvwsx83oFvmnDKTPrN/+myUFoePpPUCTjMpoFsBl
3ER+b0u3nVocO2oJTsHlnUNPyqmYiabIcVHoWOoPDbtNjLcpeLisyepB+7OM4Gg8FQEAgEhqB+xa
OhFH6iu3E2FsipTg3FlaMEmvA0gAyxDAuPG4HMIru2j8y4rMVsybnwFoY4y46Ypi8gDgYTWQDEMK
iFvBxhtXmImywArDHBIfiCEJjtRXXMdJQwxgyV9JEuAtz0ovAoFQs0q9SbAzlXzVjb/1SNnlbFcV
g2skCS7gW2lq3QrzKuC9BELVFlPgW2t4tNtdq3/a2o2kfhbmJ2qpmnJns9wDGYSn9Qdi/rAwmp4y
0aDsmiM/+WAucikSOaflbEpJqjTgrx6RASnYP6pdtmhupWmBMeT4JQyT/BCNU+ySXrq1olYIwjjv
9tnCGYgb5texBLDi04Uz20IONCClOGwoMz+y7MpT1Fq6loMicjo9tNEU2IMwyU4eI5pl6E+ZIjeN
dQVXfQuicVN0ANZcsok0k4QHj4mm8q+VW2wlwabVJlN1Z6LvNuYj9fwtRKOgWT0b1r4aUOc0H4lG
/t5cT/aDWwek2PC+LbAf0Qx4oBjASE2qttunWZ04udSVTsiAPnn5jMw+8WzxF1bLuegwU6yYEQjN
Jh9wIk4PcKE6xpB9mrptoqEs9GyZf90NDE+Nawewm3M2T5FNzlNrxaDmxoCTqaPXqMGQqwUng0Fg
z7qh5i2Avn5rRvZQGyI+x7O2eU4wDyIcdiqlWOX5Uf3U9u+y8ju0Ja+0nop6zxKwqk33gBWsWmCs
6ILLcMXpQedvM+dWOlLaBglMiDb0zM26935K3S4X+O6zIvl/FPyWwq+sYVRdMEJKgiu2S5ttPL4U
44Tb1lOtH7XlyFHuIEdqFgw25U5p5E0Y4CjGRwwTeWm8KdibYiNTSp1pertsa+seB2n/OX+DJma+
ZRSshui9GXHSi/Z5GA9U3at004EzfJh24fjZBIdMA+vR/rLYtfQbVv5bLHehpdOkEjRw6mCARzIx
9VP4lZjGPiMEGQHPki23CH50yVaOQI5KUQ0yXQJa6THcUvKQKZ5iuqDCBVcGcmOHRvR988afHUGM
UCAUAzaqyWf2i0Q1q4hgVQyt95IxdlI04tvtXWDum/R9FHXEndXxv0xkIY8zRFKEAPlpsBxJPOyQ
w5Hj3onkTVnuKbmKy+fOetT1I+t3gOJF6vE4mqmThP9D2pUtx40j2y9iBAnur9yqSiotJcnaXhiW
LHPfF5D8+nugnmlXoTiF6L62290zjnAygUQikcs5X+nkJcrBqEUDD+tn8uh7OJM1FqNQxpRtj/5a
DmgOzJdAgcsbkh9EcrPhedYIkilPzYwvEvjc/+Hq/158HlUNLEb6BEo0HVlVzNLp+xwwjkaIRq3U
KfB8qn/Z8WdqBpctkncFmFCycbvAGYB8G0lvziDDOkyjkEHAmqggu5G0WKCLp8DjHHVBhfrsyH2L
Auch4h8TPfA8+UOhUCkxVQAnog3yJol+2RjlI/KwkRGLpxkKOHg/I7tskmFXyaPg5PGR5Ldw1I1A
OgFcIp1/sllKqqq0YaiNM+hbU/0hGxdB0L+6lEciOGMm6ZTizmRwo0YWmKGylfPcq2JRhvzMTnhV
OCNVS+xSPkBOCmK8+AeNY2cyDh3xsubKiDHYJL9KaIq+bCd82u0voSB0JshkwmK4YL9k7EldBzBD
Y0hcowiDMh02JuDjJCsWFNhEojiTHHQ8ByMNomLL8KdpRkKFYkrBvgNs9P1lrXh/95dWAJ+yDAIC
Z350LQN26RjpWEokRIv0uS+Dcuyc0PzRFh866OguS1tX7I809udHsVwbAWA3ByCtGyo3Bkp5dbqz
Y/hY0fXOPzZ4rbjoDUiH4BafodUcFZsJGamk/m3L3dUUv4yAZf3/KcVZfRVXDckrKCX1GAOybzLz
ow/pXScye2bVx1cTrxRn9aRM+owAHMEd58T2mijMnLDoD71JXyNCb4eZJkhtast1bgAxXrBzq8JR
ZzE1Vu82eHD2kRA4zwLC9WTwpNqbpk+p29lF4lTdY17/Fo4jneVyv9X9I5F3losOcMQSbJguOFt9
44r4muXrD7U/B+VDg6ELeOgNxj4EIfh3ivhslY/EMjd6ZKIRxZPeqpnYZ9CWxZ60DX3thj5rX8Wm
3KJxZR7c9jdgoURs46vOE64F7gWNBeBiORVsG0AID0MItsiNjUJI2Hiz2YrUY67jTL0jKZxrkQi6
UZQOUtJ2o3d3OrCgCtOlS+dhhh4w5X40b5oUUyapa49P/+KgHMnmMg1lYY5JLUF21GvXM5iZY7nZ
Y1h00ybG9rKoVQdwJIrbxSIH7nUdQVQp0Y1ULBsyp3hBI7ZEyR42/uOyONHesT8/MpqpDusB72KG
I/xWK4cK0ylUdAJXfeeRSpzv1HN7RgaPrV6bwJ8din4bmVeWaPh/VRVWsQCfKnIAPE9O16t9bGUy
XGd5nYMZrf6MhU2zfBPF99G2dMICOg0/Offc9GNdWAShiN6/KNZwRSkIDujytkjdjW4Tf1zq11J5
ysrq8fI+rd52R4I5V510Jf5OdtslatDZjVstcCR96FDATxopQG/RUXFZ4qohHknknHahW8lsWOx+
lWukXokZoGd+CseD0kgoDsiCnmhm12fH+484nrMiLuU4HtkFm/YS4Lmjn+O8iHDJRDI4R1Viqt7G
oBcGUrBrCGdDR57lWXDfrFr7kSKcn5rzXteGDkIGtNQkSBKARNjyF1NBzFCJbvCzZPVfBglrt4CB
zKqHp+e36RplJjOWrUm31bJJqvs0fAu7vRYBtB7NZPML0XdDel/Huy5+u2wh668CzIr8Vzh3sCnt
qzJBadrVcj/TrzVyExkvoAucJ8C6P8bNHq9RaxTEfav3ObI9YAKVCcIhTuOlqc2uSiC0lIqXKVY2
Vpp4IJ/za11zus4AnlTqyoUU/Btlj+Ryyk5dbE0GC5aWZL/MgHM0jAip4NmfqmezKwDc91wCdq6y
0FMne/9P4ZzfGbpcNRcWwvfZyB7TVXlr6p9AKPMS82owN6hyR+02FIHOrtrykc6c15GiJbIBAAEf
QPwutQ4NWgL0sAkU8/mygqu++0gQ52zADkLbPoag2Ix3M15AllQGGmCdL4sR6PP9PDu67VKA8U+1
zsRMdug0dHqJ1cWR0ASoDKKGzvXT8Uen7z8/EhZnWlRnDYSl5LdS+5PqhtEuBLBZI6HXiQbyEEwd
ptNEmAzrgSBrUQYhHhhINM7NVUUR9SYjIOhb6kRjCFw19DSl0sZSC0dtqy3JZ/z/7U6TU5A9lIG0
mI/5BC4G+3lWv+pi2F1e9v+xFH++iPOJdVtIy9yOeADUh9j06XiHvu2yia90DCGb6kbqNMfofTsS
BFPffR5nt8rRUnCBWwd0Db20sBRL89ZG6qY3iAPitTsDzcpVYfq1FDlKeuiL+Wq0JgAQyzs9Lnaq
/Kjm8ZWth0+N8UGtt7IjrjwQmEl8NZpZ6lASb/pK+ery1o8isFlVigzSe+RAQeXn0kYEIrV6Gx8p
woWFaObP9FmHIvl4j+bzKP1siOJoshdNs2C31h3sn83iHGwb1qMdsgdTQ4Du+tiF00auD0p/p+FN
IZno5Hu6bB7rh/+PQM6zRq0MHBEK66i10MGh33ay4hqTMEnH7P6SMfBOtNQqdRzZuSjugGvQWMDn
LZxIdmm7Q52iGAYPnWlUEdV0Vy5pHYB9oI+zZMxeAG/s9JKuMdvRExkBcJ3sO7TshNqVAYvH82VI
PzLkYqYUOfz9VHjtMDohFTjXlQcp5KNMYgD0HSTKfA+gZIxqp7KXYdT0jt0hKRNk8rWWEC9sLK8A
y5xZ3YO9o81Ld+kedFQP8/hOnv85w87pd3DXCZH6dogbfEfcL3WAjAAabiZMC2llexdWaeKUxJyD
f2pckAkUa8ZLhr53niYC4zRZlOkqwjH7Nte2UfOUiUYK2Wef2hVEoC7wTU6NoQnOrsalU6wJQ20A
1q8x9wkQJR3gDpZWo0pCPDtEz9QsGtU9PzPw7goBUDv5rgZxJiUREwalQa1pvjVatCbNQTR9XV66
83D5VAZ3LifDjkgUaXhQxegLhNmkoqKtSAtu5ZK5AUEs25widkcklufbJn+9rAT7SH5zjheKs7kB
mQFbkiDCLO8kEyXp0Deifd/948Tn6VpxAQzFfijsmGFq4EadflX0JSwOlirIw6/vCMYzkGXRcLlz
UorZoNGcY0cGQp0+CrJesOXrq/W3AL6OESazNcsZBNTzY9tuCvM5Dh/JGArisPMrBqsFZFuG4QvY
L37SNzIBuGKz1QrHSAViM/gJF2epQ/2XkQ7lS6RL2S8A9/VPS5jGaLzIs1DwiiCrS8kgi9kAkYk2
wFOfvKRou52XqHfboLptNuEuetcjp9PdYufnz7pbusbt9fJLfTQ9+moBjSR12z0G2i5b51lLHvLW
8MlgQUdmEvcDTxalNupiRHXS4wnlkSvUxt6NtyGot6FT7NE6Ufr2kySiDlxX/Y9MLhqzpFGLGzvu
2XVkjE+ECNLKq6f6SCcu6Gp7KVXSEH9/rO7bemvYP+zUu7xuIhFMxaPYukhsKmkWRBjWraTvIitz
NBF56epZsDEjRMA9hYQPd9hGK1kwyQ8ZRQOQx/InnpcT4MU6EYX1mhzQqgNexEAfHQ7FqS5yNkyw
8gxcWqORb6wlGx/z0IqpO1gD+ZiyuBIxmDDb5n0iUrUqEmUY7MML4VQiXvSZ2rcSMHnABawMvyMD
PSIVrN4cHV2bXi7v1Zq5aeA1R+1JBgcD386LKdSGqgN8ijZVm8Iy8OoRdYKsKoRUCMpAJgyPZwE3
FzlVCwM3sEImrzT8WQcoMrrz1E+tFyTivredXzxDZc1gqopu3bPt6uo0z7se1r2zt+hyuFG9CUPs
r/Q2c0NAu39aOxost4bzo7wx7ub7+e6tdeetvTUd1eldEVXZ2uoefw53mBuwzS1xjc9hmziFFVJa
z5f376wZhPmoYxHceU6qQiWgWupdNdBvw5tqI9+jP31r3hZXw5vkjVf1DVi2NiO0LPYg3hExPq8d
kGP5nLn2pGtQw4F8DVjXeb63ktuwkrwKD63Lmq4JUlQDxopjoZ6hGZapRuVKg6WSKHaHZlfIToeu
hULbXZaz6r3AcMWw5JBH5gnSJrMp5m4xkUWO361xdCxMQs7G4bKQtTOBYvnfQjjDMGJTanomRINT
Se4X+piPz3iJOMPQCW6xNRs8FsUZSBWFSr5oEGWFewNweOIxptWA4UgZzgRCMhm1NEIC1V6LBNRE
d4gVlfpHZ2y19LUSMXGvRfRwyKAytxBmYWD81EH2U9cC19LGa7t6KlXMygFgvY1/xfWnZr4nos6d
1eU7ksYrF9o5RU4I9fl52+QfkmjQYXXxLMSMloniyFkDa6ZmEY1GuHt9fOmjvSrfZjXyLfabqb2m
gFyln5ctb9W8j0Ir9udHl3OJ8brCYqFVOmrAHVXAlZj6hSp6TYrEsNN8JKYFm1lBa4jJ9Z1mA4oR
nZad6J21tjfHlzN3ipZGjaSoSHvwsL+M9ZVs/7i8Vmsu5/jv5yxtyZS6GAn+fqXb1uNvCrIle96M
haj0seYNCJ7/kAVCCXTIni7WrCgpusZgA2AiVmjs6GQ7yjuLdngQbS+rtLYvx6I4c5biEkBVDfal
VpHexECqGr801j8dEmKX0rEUzsik0eijtIcUS75C4xeGOF8MSRQoraui6rqhAMcCzU+nq7aA9cDo
baYKAGoATawRtwfN0uX1WjUB448Q7oXaRuisimIISXp0S6qJZxA0lmQgqBbxNq1KMkERIbMS6dm8
BqmR7U4VRJomhia18C6dtqHsj8JB//MqKZ50eNepeN8BKvU7H3Z0MqdsTkiCegXYUzWMw5vPKUBs
NRUTd7bRoRu6dOdC36B0GRid9Hp5NdcO7LFszvqsuVcrGqIKTMoF7LTt/WIrglf4mj9V4U3h4tj8
GB9tRvESl7AX1qMTweUM5ehpXUS8dLDRBlfp5q5vw8wjVvtSanQQFErXbBKvRRiMipgab5NTmxxN
EppLgtvCBLCPFVUura19aPWCB/KarajIMGgqwQQeyABPxQy5BASHCSG1Efokz1EvqLweE4f2P2dh
gLH8EcT3UjdzReOaxe6qDPQ5R2nD/rEsaiojyQHcTMFhW+nAOxXHvbaQoq/mokIkYSSTA2xSJ0/l
rTXhks/NBr2spdujgdyc7oZ6EcVJa2EFEpHAjkEi0kZS8nRN1VIJlSmxkPZAHlazH+o6DtSh2ccZ
8TTlVw9OzsuHYc3rHz/0OIGmPWA8umRen3XIy30cARQxKbekIffpiOppIzh9Z124f70VMExsohzN
XkinKqY5+g87OgKtXUUrI056NpeeMWlXCSYp8wLh2tADZi2R/Sb/Qk+IJ1eDqN9xdY8xr4NvQJYM
eRXObeehsjRah6RKmg1XoZ7sCsPCzOMQDGQGH1kELIp7DEJ6Svzr8nqvnc1jwZwrRzG+QYoHgidM
iw7JtpQajKPsLgtZO5kmjEgxkP5FbptbYrm228wwEDJg+mcJN3K6sYwPXdhlz2yDf+eisK/igy3g
xNicmGygmjbILDKJ7g0AhVaz7CZZvh2Vbjdm/TbR50ejfstA+bdEpas0yhUpY8G0w6quNm5ftHjK
uO85LyRJhEjomO1dChgutJSmVeQUrQ9ouMtrunYyMcz7Xzl83nMq5c5Chw0jjk0f1CT1G6V+X0LZ
G0kEbpRfcyJq11u7RCwcAlkDIA66cjnNtKXIR2WqezdM1NTD5Vhs2wrvwHQK71XM/E10BCBFJYXA
LSGVYFnX/AK6uDVkP2XWUM35hRnIf2k7V3jR6x8pvR+LrwXTc10w0X+xrpYKiC7TROsqqCJP3UGi
TFKUETzdDeul7nZp+tYln1n9NsifwnGr8/IeGuE1DTyRaNNFKMYpldJymOHmsKJIKQ9jMKOmRQMl
vlP0wFICi8QI416IEGFjLeI4lstFHFOWqZI8dnB5WvBrcg/StmsD6/1BegaISNL57bPAy6zunm6C
+w4pCvzk3Jux5KjGkAGhb764lr7XZEdVfsrpj/ifU0ZjSY8kcf4s12llJUwS4jzHJk4t/6SZq4WC
gGq1QHoshzOTaDLVyWJyStDdPShb0GI45ZV66JGR95r7JnT1p8sHfs2xHEnkO0FCmv5nDRNkRPrw
rq1eqkx27OLhspwzGDV2ISJLqCk68GZsQHmcnoClM6sRg2pIXm0MV9kqT0Hlaqpj3Snv0ePippvm
vsbj0lneLgteu4qO5ZJTuT2jdqksCqvsPqJxN0Y3kR1cFnE2EcXrxp24Uc7VKpMgYwyAB0eegfHs
TTtr13nhY/WkUK90VRdzj170M3ev0TTv/ptn7bGW3NnLQXGiSjlWdyHkPlvkoC4WDMoe+sW6H5t2
d1nhs1sCyUGMwKDxExRBLAF8uqajTC0kaiwTPQM7HZkTSvaRvleV53Z8qEQ++rw0pNgELIm2beCK
AEYFdwFreJSOiwTc3dfgI9h93X/6t4+RJ2xTOlcKVok1xHNQBceUzhloJNXqEC+gt3zWnZsgcJy9
s9k4rr8VjNjYZ0cO+thsBU1QxbCA/3T1SIhZA4Jal+vdeDfB681fP4LgJrhxIBa/8MP/zz/4j42z
c/Ar+P7nrz/0Hb909nvX2x4O29+HrXd9eD48/3reXt7n75LESeyDFw8SJabKflkmf20VDXo4wwrT
MtTt3CAIEvf7x1bEj0LOXspMEO5H1prBWrU4xyfTqsiKGYvvXXte4AVQ2ndcgTYrO4znPkqdmgow
aOScTxe+Ve2iaJImcTPn+vr52rt5DzYvn5rz4gu2+LzPi6lzJIl9ydHDXy4jJbRjSLq+ucG2ub5I
FbYe/MagboXGB+QyNTjwUwFJBYKfLsEU+fWN573eBF/OBubgbr3LS6adeU8ociyHUwQDHFWcVZBz
8/7+8fT0FDmL8zQ5D4tTuahUs/8F0f7ed7ePv2v38fcjddjP3zMqxTH71+HyF52Xnb6/CFki4Kaj
6YPvIWoBt1rGnQJLYcdld7fD8jquB923ritQ//svO1/mP8LYUT7aR2qW8qQ3TJgH63eChw1OJiR5
W08gyjiL2pheGoa4TBM+Du+1U1Hy1EVzb3dM1A07AcGOHXvmCKAe9PPYr3+zlkcyubsxsrNp6Joe
MtEP6eC3zAHqj/MMbTM3cb82L5v7/f1+7ws28bwRi1OWu0CGZiSxnEEwPGDlBMHT5s29FTmVs8lc
wknRTpfUjBQCpFqmnncDOB140PsNLPWHyEzOH/ucIO6GMpK8VeRvQa9esNs4tyIJKluQM0PEOwX9
EYDdRansVBU1rUopAw4t26lr03kdg8H3gs39Z+1/frtKd8vOgOB5tH78j8Ryxz9Tw6JYFIhl9pE5
r4P7+tz5FNfB7PZe54+eZ+JUOLgpNafHzxz/+QJITbf3Ac3oGE6Jn1j/7WXL/abmuLQe3H1hlTEa
2rS/tpZdo97N9284OOzwsBsV1yg7rOw3/I4fe/z7+zDhOOGHx47x5a8y2Hm58FU6u+WO3IXUhM0g
n3zV97cF3l+3N/sK9i34hRuB/RB9gcpMmv8CxkAOliwghgF7+vQLqgpoUloLCFcmGBHF9w+4yAfn
BdrfulfMTXqHQBTUnMU0mEHAXA+yIxZitbN0FyaiY3W0IHcc5tYZDCAU2oODXl1fzSPBU+K7LHyi
JCeM88p9WkppbKm4/CrnjvFkAQDCHZ0v/NfiTPg9YpGbD30dqL3Z37sPu4fNzveh/u/fh19Yll3A
DtLz4Xp78A7Pz9eH7eD8jjzq/BIxibOTyX0se/GAqg+Nr7LG5+D0jBYlygMZ8vAyCFkxWFY1/qKo
JfqKpxAjCwuy2LuoLXOBk13ZElatYd0gmM8y+QykFUrNvGh4pk7IazkY2R+8oVpe9VlPr7ISXSEC
4z/Xk8XOcBY6asXad/PEke23Q2W2I8gUgDzyrjWxI9k+wWyBIoILPe/qB8oWTBt5MGDbAMWZc7YR
TWRQ6UKQ0uqOYiA7PrlJGTsLYHTVIJZeo/BHVwZT+ULMDYBoZ/KYS75lbC7re/4s4b6Dt8JssuUh
xHcYaehYJAxyOzCLe4BOaPVNYzlhuTfhOME1VaI+AUY+SVAAYc6Xs6yTheDuhG6R6nwm+ABNQT6b
YtQbLXZgfATtXylnfhGFfkt0/7LaK+Z8IpS7EUK1HvSUQmg/xX5aX7UTqEHiQBq30vT2L0QBaITA
pADqwOd3u9AeSGPj5NhSBVTCTU38vE08cMeGoeCiOwtz2V7arI6qwW8avPFaWWVqUUtwVuy7BSwo
48sigsNbF6GyE4JmM6QbTz1zKmtj2YAFzo3nxp0nb1Z+59Hr5RU7D0S+9fgjhAvo4jYOl9YA8pTc
mXKH0qbc+ZIaDa/FiHYUw0rR+I3swGM55WmQ1zXd9zVgkvxpkJJdlie66CF0dh9xH8QFek1MljrR
ZGhNPBON9TFG8SxPD6/N8TGMwQm8a+wgGWzPMG8S3W0V0QecBU7fH4BEKGoEiJ547i3SZ9piFvgA
E9w9veIWkq9qO0O+QdkSPKYO+qdAXW0i69t8avpOsB9nz1pOOrcf0qzN+tzAhCt5E/e3ixmi5PNh
zR6lL7IV5G3QtQKN1+3sj8Lcits0a8ayhcJq+J5nD3N9U2i/L6u16gPsPyK4uLpq5EWpmQhAV8vt
JwhBCutuXIAAL6IkFCnD/vzoUtGKSrbyCuunpvNtNbxLNmhxYhFB26ojPdKH8+R2pqpZOzIpPUCz
arfXNtRyTeBKma1v2gK3zUKwM7d9JI1z25VdZrrOVm9a7ilF+fPWMPZTuUmAwt9fAYr38madJ145
G+Q8diMZejpIkFfazvIa/u4cdbt85B/RrtqlD7XTbrInGOSHqLCztnco62BAVQfBLrhbT/fOUJu8
DSsbjNn1IaE/oxQQtiLQPYEMPns9kEwp6AgZTYYZZqDVkmFLgRl7eQnXIqkjTfhOVwIQaGo0kFLk
6hOhqj/0ngzqMUdRBYd3zRJZiQ/UECpaavjSDeDqtdaOAQgNRPioDQqgzs6vQzIAPu2ahpvLaq0u
3pEw7hgruW6AIRDCaEgxC3JItdlrx4/LQlbX7kgI+4ijExzCAyIqhBAT1x4ZbwojyMG4IYciV7uq
DZDJWTsIuEv5l4/Vl+C363CFg13KqT6nkTqzXni64rcN8a34MQfWtoKy6VK6Q+vN6l08/WxFE56r
6v75iu8855G6oLwYE6nGV5TpvqA/J/1KzR/Df0yRjSONhCzeE8TAPM13tuBIim3jDjeyCpjYy62W
eTZ6/yfPEkFwrq0owmuGoQbQd7CMn26dUY9xRwvQMXXR5Iz2WwdyH5oK5oXOU2zQBTP72nfVGapw
BjJTNOTZTIoiA3x6yJtcAxR6ZW0z0gDwHf4fbMfVwsZLM2u4sayl9uWUzqgMG2bXuqqVW80XlZAr
BWFJFdnEXdJ48KwoJ19yl+sp6CEikJdUeik3QTcDHR9ANEXf78dRnWQ0Y+gTIpNWqzWUn8tINLO+
ZhJoAdPwKkZqz/jOsRxtFnjeFGlAS5vbKMQrQ79QgNVvOcMswKlYC7UA+4YYR9UVRPrcvVLXitpI
JhayaSNMzqTm75whAVw+zqtCMNqHxh2Gz803BIeDFktgocKjp+quE9DzRGUs8IGr6wXOJXDTqCYj
G+DMboyHZlkSED31JANK0XurtI4x6bM3NbP3z9WxgRqH3jUdQxkqt2Yh6g7NPMM7ZRhMtKrDmAu6
x9bWC2tloc0JA4pnkGOWPepSnkMZndH9DLu0//wXGigA8kb9G76Ab6G3o3SKbC3O3YWaQKOTXQsQ
M4JN/77g+JDFVvAUQ2aaja5wMWXVEoz+YOoRrRHhRkl8m+BFW3iS4an6c5RSr5H2pYWqsWgsbH35
/ghmf350dsY6Guc2z3LXbMqf42i6WkQEx2bN3I514/yP0uUWWNqgW0TeMG3oqZMvWXow64Lbdi3s
A+4W8IzRCcoadk9VASSvaaVodnFbUwnduPmcWjza6Us7pvf2FBmuVuZ7ORNFYavqaejoQZcLbISv
ahYoP/bhCLHzaMRoTlK9LDU/8kp9LkWMzetmgnsCCWr0ZWLY+FRFGcni0qiaHOgGKtol92Z1Nxu3
cbIj6lfVbHX9IJEnc9xePgHsbz0zTgMXB8rRMtpeOKlaUs0ICqCh0cb3BPj95a8GzD5WttFocFnU
6o2oGmjgYR02wKY+VbCJNVLNHVy51Ni3FITRClX3fZT5l8Ws7RkS/X+L4SL2vNOGqjfgyedQHR2V
TgD4Ahsr+ABAWS1YPZEs7pLXwJNJpBGyxvLNyq/L7CavbwcRg9x5JyK75VF1BfQcWunOEIqjIpk7
9LVik/T0a+hSt5EHELPHSBVj/j9u77MSOJPNR9KKmrBXXQgAM+HekZUE1cHpnlXaGJsNgXk0wMVy
OwXoMJFwflskhHvnp7JZwjIgJKHZM7qun8xC1LC7aua4q9DPxeJLvn9Gmk17WiTcJLM0fDVRsqvp
zLBGtxZ9b9pRYOlrDxF0qP4tjVNIlfHIpxW84qAsCKTlwUfK1YnoTyuWXsLRvlX0l8tGv5pPBSUn
aL3AoQAOQO5woUtYKhIJIgE3eqALgITq5IdpVc8loKko2AD1UvH6sq6dUH1VbRBlD5o3WLVvtqJx
h/W1/vMp3AEMx3TO8wbXjq1Tt5Fw9G77xh/03s9FnckrCw3WATTQM6R7vJQ58+xasjTFN7HKBDbF
bpOaXqxvDbPwIutdooJkgEgat63JYPXjUpQ4hngvG8uPJnqdIoI6DZ5M9pVRbi/v6YpzwZwVWi3Q
QgLUCb5rtatbfSEUNKuYxdog7zdIv/T+wVoa77KclbsVU8MojcJpoimAH6PXplZK2oJRoALyuH0y
6FaXrkptq+Sd0xK8nmtBvnhtHRXkigljjsTQPOc1rWIAnViImy5f7qfGjcvpmviAF/PHvhP0BK7Y
IiZHkAE3VWC7Q8VT/yVLRhvJjHy3G6zrCXGFMw3gLdQLgG5l5r2h/VMyEzR0QSC6KjH5iUZVfqpj
iaopzCS46pSSzSBZTo+SBsU5u7xna7ZxJOa7wnsU2rUdqfWeiQnxLEq7mxrTADUBy6TAk61FJSZo
NtGmhjFT9B9yJ6yx9aGvF9DwLnULyqYIpOdOX5IG+JXaQZq65ACAP/UzbIw+mMsqC+LUGGJHi42y
ERy/tWsQZVnM0uMFBRwMvt9Yii2MclgKviXd1xYQSNEzuIQsdsfUXiDJcGiop9jNz8trvWquR2K5
MBokE8U0xgTx+yQdmgoHMTaeq9jaSPZy35hAcSqFPDzMLrmw7ERVLq7WwylUu1LN0Wv8NQH1a9wQ
bRfZe9Pemdqd3f8YiqDRc0dPdzQUPCHX/MHxMnNbLkuFYs4U+ibTeyK/UxLkCyMvu9JlNwLuTyJK
sooWmPOrSxc2SWVAYDVLwFZ/aZYfRRg5pEpdWrwrscCvrvoEC4NrmC2x0SvEXZUD7ZcqqmBGvRw5
UrftTTUYLVceI4d2gnT1eU8y8wfIKRiaacHV8TdUFgHrUkqgm2rUMnLj6OSmdAbcf6EV4PsLP7UI
uJtZTAmQ0JVHKVRUj5q94SIBbOMSB4zYZWte0x5NBhprStTxtOacr03rJtVLDZYVWr6p19daukm7
wJKyTQOc2MvCznt7of6RND6jBzqBqK8T8Mcr5d2glI7UtI0z9Ac4LzeuNI8WqVe25KaJg1rxiGvu
jOSpTvdw0lLxIJtOej95kqekgg9bCTnxXawOjvQZ6My4ewFIPhJSaliFCXXRrKnvcDUIFnrNRWPW
8xsFB8NDBneE7SyMW6ln3ipLzMybxwyEDrNJd6RdmiRIJrt/vLzaaxLRfIumRrASIyXDHdyxQcXM
KkEOsSRtejdEHfJk8pLdNKOSeGHUiwbRmAa8k8JrBK0r6JEAuSW3iHh86BI6mfEo7yQvHHYLLDb+
uqzT6gV0LITzvtq0dDKNIWSUbNuZ6hRTUZKf6yq4wqlTjdNmQSalTO3DZNqJsyS/BB+wUoUEY/qf
fWSrfnTVYtIsI4jnEcxjLrNqfo7DD2PxqYJmiZeJ3BQxHhJvl2WuWiccEywQhxQzfqciCxnjLmkL
08mpDYzzbk9DEUL8mq0QtL4isYq0FBp6T0VghDBb0FiTu7Tby/m1OT1IZGPTw2VFVp2NgYYqNAUo
tmJyiliV2jZGxZxNVN5jwOWqiZvH2Ur8aBhu46j1LotbXTdAtwBBXFXxXOXEyX1E+wKMZC7GIbvr
zqjsvbFYz5eFsL+Et3qYw99COHuoUzzRwY2BpKQ+eXbWOFKaeQ0RBB2rwQ7BrAd6HeBCYQinG5Qj
mC3TzIDda8WhpQoohetdQuOtFII2M9O2Q21fU/3LBIzzZQX/h2g8JhH1IfPKM0QbaBG2w8TGw2PA
KUveFMlw4pYEYxy601BsCv2dVtMGXdoCr3zec6oBM4XJRD4ZiT6+BVCZBvBV6wsLPextVeaOPZle
lDyrM9lKknHV1U9tFF+jtOLZWghIZJCtzp3mpAhQevOHlsaYDNXQ0vN5eUnUsxDl+8OQ6lZYDhcV
gtPdaKN0rNDOjOnBSuo8aYiyq1ivZAIC7SR9JqG8vFl2bu8SdaBblAIzYDD2qE/XaKEA3PsCmFiw
G72UbS3flyFJQ0+mvZ5vwy4bNKeiU39VTuqEjorZUD2TxPWvIR0j6oEEfPqVA1PmKw7bJOi0CbDI
NDHIhzm2+q6kc3Y9R9YwARa2XR4Gu1We6l7OgN7csMa4uAtAnNYVe6kcQM0gj5UgR7+2MgrDMMfr
YK2hDC2bY9HBTs0ZSPaSsRAf1d5dXbfgiFarwpstKwSpsjYKXpFnhx1j85goR94SQ8IoqjC/feSX
Jys202UBl2NfP4Ul0gwYvr6862cnnZPA3afUNLQ5LWJQGYNvIVH2BsaARcT2Zx6SydBQr0aSzdBg
W6daFDP62W2aQgtlD1CNYXwbzUDNdvM/h+/8loQiGgHVj4rZmVNJg5qa0RwiOhjc6bP3WKu6GcB9
OeQx2S1ufZhcEfbZeVaKk8mM52iPrJKA1B5vRncKtN/ZNfUtb9lU+/y22QFqKtB3oi1j0euJc+YE
ctFtrvetYY4QKG+ih+JHss92k1+78sNly1gxeuza32vJh7V6ncQGbVlQEpjBADS3QIc6oyAMEEnh
7C8tY+TmWXw1fS5edAj3pHIkT91d1kWwZN8h/PEeRUDlyimkpPtwU7nxS+eNfhKYgkrR+a1yujV8
d8agaIBamSBHOyjBuO2vWx9+4TXfiIKO1WN7tDnMcRwptBCzQHwAQYa8XRii+S4kPy6v2XlUioAX
VUMFT0h4PRzhUxmoMIxyvyRIs+ZvtXQF3+tVoz8bD6EZWPYmI79NOahMQTbrLGj7lsoek+z82vz0
jh4PISi+88INGXdc0jtJuG1wCVSCDMD/UA+wADKxEdnzaX8lH/KOYKbM7YzBr9QGbYcvlfyKW98B
rZVvjYCo66Rhgw4HL1qyD8Hqruwggh4LvIzAXtDRo3G6ugBwTm2tQoiVDi7166DcVns1devr8P9I
+67dyJVl2S8iQG9ei659S2q50QshzRrRe8+vP0EBdy92NW8XZm/oUUAny2VlZUZGbOZ8q6sUJHOF
i/923+7K9F6ZpfIQEGYS5KCYH6v1bupMTvoHOAlosDGulVtMGYIJdBig0WAenE5XnZH07RpUw5Ag
7yrIHgaQrDgiPOi/wxbpCF5uAUZW42L40jO5PWVDX0iE72KkCYa43vXaUD1BELX2CbQy05cqlOOH
MuHar8LgJsbtfpu/wLcijyngQQlBwJvCSZgWkDHREAuKj+2rQVJbEklg8dtplzt5R/jnenN/EVau
9SuD1CIouTKnjWHQqB8lyORqqn3fwNoqL0dEvVob2W90DsGaKUh2xAPCipJIyJuRbN23s7aJkQRW
0V6IvPNNMwlXdmUbCohPdBXVjzY+ZRJy6V3FgACtzBeexwiZ0QwLbDTdlpmlXRn1aJMwW723Qg6B
58B4D6yFKOjsBduXNPd+0o+4PhBAq15hIOIIiLEtZnbXiqQGLr8SJIatlcVBrmRGTQmoZiFvf33y
O14uks6D7w5y0mUf1XBuckgDsnb16pAWZqgrouv7cohGxEKja1z8hIhm/qTtk7P3EJrNd+aD0oeI
ToTbtmS41tuMGK5B0ItiJtGGAbJeyrfJUtx4cYwRChflIu9km7OjL/nxSzkh/9iZ8VYH58sGgBoz
3ErgwoxcppLSypa5+gTqiMWKEYK1eJ7k7JeqHyOWhNLa9XFlgFrFiA87JTRgQPktheBFICHpiGyF
IuEDu/1SWUnWtUBpOafUcgZhAtGfADs02LbHHG1zlneYXLkl0y4jwiPnjm8tmJdfpeeGEaKtRrhL
07MXWAQbHJdIiSxiqNV7tM22oW51bzJ0HIgwbySzeYqdv3eQV5M7H6GFxQCI0C4JZ78C+W6es/3h
r4v+1BalXgoRH6lNOo8pE+Ot2kESqGCMYf2Y/3sI5gVdjKEsgqScoE1olpnvGFJh1sObig5Iwbnv
g1ft6MiEoqNPEBU6k6F0SKB3KeykwuOkoASvfzbSyYgChtta8fVg3f7XDrUBIatRj4aAl6LPPYzd
se7fuJa102bHQD9tljaonRarngjNZtiY/KcI2odNamcoPvn9ppmOYvUIQlHe+Bz/i+vyamjUdkP6
3OBCfXYWMojwwBlf8maR7yXWUrGmkN50QY4G7hbD86D4W5wroGal2Lq/HVg2qG035pOXig1sVP7T
pG9ykGPLzL7pVe+KZk4QPuDpfpOEbNHHCbUDTFhp+Jgxywg3HmTMQWKm8S/jSOTwtUqghwLlawEM
Q8kzx4o8Vp9a6BoAXgj0EypPP7XyukzrLse2b0tH0h671MkE30Gp3UsNwhs94YdDkjPO2k8OjN6g
KBQDfY+TgNcRtYKNEqgVlDnhCq3B8rbF14SW+JIY6GT2z4pZHPknMN8XjDVdi1Dn+vR/zFKLGnFS
hFnQ8dxzNbwrB8cnpNoPZvteXso96xm75lGW1qiHnwYOs7ESNGQo000hH9GTqtfA/dv3N+r8zXem
kpaxq4wUrPSzFaV6zwpLno56V5C4hp90vPT9vrHVkGQxph9yhYU3FrhymEoR1mriu4PlY8mis3ZC
CATdaRfvH/HdR74oeLpIu8pMIquvzI7FnbaW+12u4097+OIr8qEtGi/A9pnOH2AuPU4bKLxcDPuP
uK0dD402BSqH+z2rT3LNJ+C0CrIK0LSIpPf1VTQVQpzrPELBpLKqqkIa2dS4p/sz/P/Zo/8aofZo
PwH0XY0YW+N0lrJpT8gpfqaH3vJI5/ablqWVuRqBLUdFbdMWRB9iLcCg6AqJ47nDs/+Yvw+TKaiE
J6wk5uocAqMvIHQHMQydLkA7gWyUc7wXZgieD0206VnPnHUT/8n20kSieV9FfTjApclpRADYHmKQ
enWMa3zFdc9+6z9pDyow7uKY5/QQaY8crJ6ZfhJY0f+K90D6dS6+g4QQO44K/hMNBG+9jgRODScc
c98Dym7BMWBdACuTdWWGGkcTSE1YGTAj+Qc/OnTBRvEY3n51qhYjoUL8SeT00o/T1BzEyeprnhT+
8/1DwxrE/AULf8BVfoV8BAaBugvwdd9QECRK8XHfyNrJVEEriOb7WQL8prAzAemMjiNYiXyZFCFy
AQFI4ySSZSekZmBvUKyptov8ZWhfPFaH5nwMKT9/ZX3eL4sxxpzURWguRHzaRW5taBe+A7JKy4gv
qXZVJ1YEQFOm1+79Uc8+7Z5ZyueFSeTj9Y1BT9JT7R0S5TgIv6TqQ5oYB+p2DZE40EA8JstA3yFt
cz2+tO5LteahpBnmfEDitjylKkcSPmAkRm/nETgOYMJkCaaUm4ql0rRlk40qegwz9G23x2K49CWY
1aQt36Cx9iHrGcWntYGh431uCpBxCmiY31CkKhrAtdhMAGcXXuLgiat/3V8khgka4qe0amZ4OUwU
SutW8rvUqlbNauFZeb/qEFRBew36ayTgHOavWOxATzAaPJHQkjRB6ORbL8z02yDFvobISEW0D+6o
XmKLJXV26zyujVLbfuQKre8HGC019E5GtdWzPPlKTAMT+gxZBI03+tcpT1s2jR+EpQcTdvYMYkEz
dSI32xqHZAtx19zMNlL2qrmF+dgT4xC5xoHVvn7r66+/gHLCqcypGR/iCyCHU3BbBbLOUoc76/X+
NlkxA6aaOcGoo4gIV3a9gDheYCdoQwywfVGMvTQ4Gv/csiB6P7Cwa5cBqrSZwFsRefSH/kRvi33C
16JRpkmKiJSkT/Gr0BHfjgQTaR0S7qBFaCVE8s3o2Nm+k14MZnS4chqu7FOepEwmsTZQ+zDb3eQI
VuLIv4TT6IgkedGP/2ju5z/3p3XlYrgaMF3iA3CqSiMdBr0PRSDgEY9fu71ADFs5toMjfAP2SRgm
b90yCh4GAGOAtM+5T+pOjfiRqxTAh/GA4i7RQ3nqLgC0qwe1QPpsco0PwQTSxAPdLrOgubaL9Jni
AaX8OdNLuQGFG1Uh9nzsogTswVPpPSV8e+ohSL4VeI/b3B/p2kCX1uavWWymWFOiCYyb6PMNS0hu
FZ9DljyL/i99Ejdj833f2MrO0UWQ9MDBgQVFvpnVqAi8ssRCGrlvDvznMLZELS73jax4NBAUw9PM
4lsCuCmvRzQIQ5ODJx1x6YyGIigOao8IAXXGrlwzo4LmHqTkM778ZplCPQVXaY8nNhL9IQIW/e9D
eR2JC8COQI6IVkUaJRAaIZeKMYAuU1ZbovaK5mISsNrq1pYEFKFAoc620Ap2PVuyloRFr6PQxumP
Xe0krQU43/0FWYkIwDcOgkcwSa4UaMfASIWyawBL8Zx4eg8qiISi6wdlWsFB7xiKCyyNFwAt8dmU
j8SNgyoJmrUwKrquF0xcagQ++kMkoNMnwsveaKYe7z0MkoZ9rgXIpGEyC9nU9K61jD7oSSnowK4g
9QWOd8w8SPblnkPGP5zqfttDnu419Wq8RkK+KzZRIcWT1Uk/0uRqE7htn0iC1SG4OtRV3x5QbqxO
0HL3232hhfKDOqm4eaZxcsRmDPaqmPIf4pijFQL6AdsWBzE0BQEdnESeZKFEY0vMVaT0DfU75fPB
mWR9/Aq5UXnMay+9BFwdvxVoJN/LID90FNh4LHRf3RdZJgZWOhjdTk5U9b0Dzs8V4zGY+y36ZrQE
n8tOeah31sQntW+OFd99Iu4G8lj0hXzbqthvpOpBAdVnVTPtgU3rvQeD4yXoixh6Z/aGZDRkyIJ8
qynB+Fq0VeBoYWf4JBcaNEH0seoGoTSFKFbnxWj57QiA6CQG3DkBe9h7XE7eI5TXQ+DGNAWyXB0X
WVox9tWuk8EnhnR0kO2zIs53WEbJtyUjHv+IpQh136mP0+ewFQukz6Di6mR1HX7XTZmIDqdVGZJA
mtbGSLeBLEiU++ZXPvldQLpAj74Ev5JsNJXLAwGiTTrIQY2seqN6rHbf26QR0sOACyLziEY9dJBe
n6oQsWrAlTne/GAvlgekbbjGnSLeDZsCEpnpnwgy1fdP2a3+JWTy0FyDUh0CfDgMymaXliU0Z+D3
uAsSVNnhPTe1iaRHGWSnp24fmupFOcV2abUP6Vdg6wjDRGgsMT5jzS2CJgUtijPRMRpor0eueL4m
Z1D5MKXYUX2JtAMz/li5ICGs+a8J6sqSem/I9QYmDM9RWiIeR/MLeWToWD8YmSU9ltvwAGGaLQtp
xBoaFd4VWaLlzSxbMCucclBc7/9aN2xewsXIqNxUMwotWEZmT4nzVYenQXy8v0nWQimEFIgrAAD+
AaZfL0+D90eeNSNix1zkPrRO035lgY8kYqlnqPoYU504qWeAD0FOVUi4NoEHUWnArtN/oLYeYf+G
9b4I+47V+bY2ucvrlAq4Et8bel/Gddq3LxxCWjVgFOfXds3SwPwBi0BHr5o4F8sBtYBefI3FzC2h
uAO1+l0m/heWllcq9dow0gweJQIMsx4+YkWFilBhVVkPEAuLqpB1eVOTBqWVvOg5XN71uBGqXY2n
Nkv6dSU+RMOEjHgUbRPKTdt92I1iB2+GaDTOnFTJndRVL2AXt2VPcO9vTpYpat6GnE/jkUPu2yvC
Te9vswSwxMZq+GPw131HOGjLUVETNwia38UeChVoEbQaNbRG2UryV5kvrYxTzfvjWrsMNLhmJF1m
4QAaSFH6edfWBqawL8ywDkkRmJK8MSqJKMO2j1ibYm2jL81RG70WYnnMOJgbU1T7O2vkv72OdMnr
/VGtFAl0XQeAFfUlJF4Uum2hM5Qq6IsOz0C7tbWNcfmDGvJvXDkVak0hkVx+0++NTfHeGxYLW7q2
8RHkI20LHd9bQI/aDq2SKLAdcA0BtlsHTkSYWEqsDCv0u3MEhY4ajrhRoyAjeoAW1Se1de5P49pq
LUZCJ0fSCR1I8YiRKIWiuj3421AgFI7gVRVQVvaiy/9mjjpj4SiXSZ3AnCT9TrTfGSLkAiJVQfR2
385KBRK7498VouueUZnqAje/wsJP45lHrpFMByTNcHkeNBsFLfCunHQn/GKYnZHmdNwPTh/AQPCn
gFf12stXcCGV16KXpsMNmiroe39qxYswIo0bWkHuNCMb2bB2vmeApDJnCtBJTTkTIxCC3p87a6Q8
K8xikvZ5217avkhtoTp1KDJzBgM1teYqob2gYoi8oQGidT1MRMK9pM19oVwvtyDGfFDiFtytYcZv
C718hwICq5a+anHG9qOULhs3cpNq28h1GeOqycdEAx5ACKdN3IfChxh7XGCWcuklboqWFEZVYCUu
QP8JOiRBU4JnBY3uxRJnsQrSBDMLlG3eHjWvdO/vmZVTbghougelDQJn8NVdzyUHwLUut8AP83Gc
2srEB5Za1QOQiNqf+5ZuKcIo6Zj5UxYxyKhozagOaJXWLqqb28Jv7gz0iGz64JYhY28hmWaFLlQ8
AZcCOuHdd6ed/pv/HbziqFiMj5mP+tVR+fmYWWBbAaMzRLuvP6YJNV+dAkhG8a7i5K7nblNTFdCI
IJxKswaaxZat+iD9EbZA5WVu5KovLLTYzdRTn0BdVcPkjVWoQKSrjXaGaIvqVq8Yq3vjX2cT6N+e
mW7Q20HfUmmNtzSfz6NEG0/1bcgd3vMXtfu+P5s3x4MyQ0Xu8QAcFV/CTGIgr/zF91svP+biAMYR
phjeui3Ux9D2AIJFOvMUT/EwBR5s+UPkJu0/k6zuG/Gz8RVT7QswSfcmsseAvcV/5tBGAwrKUGpr
quQjF+kOlzwMfvx8f/y3OJefCfj3o+Z1WGxtuU49r+NLSFhJmt3GYOtNTWPcjqElqe9TudH5k8RS
P73xDbNNUBBAbgKNr4C6XNvkK2PMJRE6XanOP8apeoF6ELk/rhvfTpmghiUFMTeMJSTIxAyZAzTB
Cy6PfujC347cLshY6kerB2IxonnpF7NYt0bDBTXMSSFP+q4wAxB/THLJGNXqDlqYoXZrrxZo7/Mw
cWosbPzaySMwSkq8CfLFotven8HVIUEaE14GuD+k5K6H5PddEHUFNoZQl0QpVSJDUUGz7xtZ3X64
J+DGERBChY+aODWrkgYaeA1Q0d+BhDgDNRDZQX6JUzqSRmagElHc3De6tv2AxscRnFmMkKy/Hpk2
DWqpK1isIgXVbiWdkr5iwGnXvNfSxOzDF/uBAxRIL0MMiwshRBuck4hkvkqk4uX+UNY2xNIOtUhI
/WNWC9jJtJjo9Tmr7QmQ1iC3G46xH1imKJ+PHJ4Q1zJM4Q1uBTqZuUx8zqyaQxL+vj+q25QYTu9y
WPPeXExfhdBhTHmIFXKbFoGfSPRjs5VtwxTPBWBpKSplYN+3J3enn4Onl8h88S1Wgn3Ngyy/gfIg
adX2Ld/MO7PN7DSz+yl3+tYgirDnfItjcdetHbelOeoglN0QIqkMc0BYPXMi5AQjEOuURc9yVatb
U0SdExVPHAJaDkLoy0niWij8yaUzSQcA8HT/c2LtltXZW1ihPJVhhEkqtlCfDVNQWYObn1PQabUf
6tQu9AfQg97fMbe11XnHLOxRtc2sLAvN6zCqfCT6twZFjnfJ4h+lNyWFYDKQNSb3Olr8RjyVTuN4
R/9y/wNWlw/FpJkzVEKcTe3YTlK4AbBy7NioI7EfmqFsqqxe0FXHtTBCbUl/VAPuZ1K9PLR48S1s
WRfMLX//PI8owYEkcib2pTWtpzipJoiCwKFw5zJ/yPxfle9qw+9Q/qfqzmq0U4ujz7kx//xfzN/C
LuVdPFFAb/d84uvJt4Q6IIqGiIilAXlT0aJGR60SV3VpN3mwUmYnOf8jjwexTYkqE7/IAA1N7Fxl
PINWT9tiXNSSDXlRGlkx74t6Z0S/wu7o178U1l29YgWVQDxhQTEIqDKdqer4gp8aEVYKjzMjcPEk
IC6OQYkvhIxb4DY/gHabpSlqofw4ESFKhqfQgEL+BQnfaRMeJ5c7yg9AfqZb1KX2xi+B8W5ecSdA
Yf/0M82wl5/0+OJCKNAoKfk9JJCb4qgj76FW1jRTZAkQXfftlqX4uHKar8xRg2ykPtH6GOYK8ZBy
T0K0EZh4VtaQqL04qCjflrOqc6U89bXJVVbaHdvE6rIMSsS20H03slPpe15/rLq9kj3U4bmG6iQc
W8CY3VukDxYVXXaYWlkCDQFdghJqXuFQn8N4Lf8knaGbdMk/ZfMpPHSHZhM8tU7KEW8TH7KTSnbB
C+gz7x//leDi6gOoY5J5UJJRYnzA4Dne4BSBFRi/QPJYBBrDEnOs1EVblXwImRGYknyrjDa8ArEm
+Z/A+RMffkdO9JYLFkgfHnpU4loCIiX3kwVSYQ2Wuht1PR+00sDKt6nVg/LbR9U2tUP/Q4pe/7dp
pW5F1L3GJlMxVnk0O29fJrsxearHixeyLo75RFBJieUC0mh7dENJclTBUiUeKvmjiRkB9S0aG1sU
FdI5FY9KGzpmrkPCWi5ET5ahPz4OZ8U7g0NtSJxScqZsDy0bDE7yA3OSFcaLS145plDxw6GQgIID
TJF6LAR+XRfJIEOXo5GsCv5tGEwIvUeNQcTeTsDLEYGdxFA3KQQTuiMX7EskD5S9Kp165V3t0VOE
JoARTMu+G3tWhBb3qQYWah9PTp9b2oSXj0RGeRvp3r5Fl0uoD3ZXK2aTcShEvXZBYTfNp9iCJl41
tXQkBdhKqrPW8M4QmAYeTOjnDlkecGWPigDhCAD8IBQQ6RsFCZk85yYFcQA8oA/VMBCfQAeJt0uF
xTi0NsNLU5SzzXt5ahJxNhUeQqSaUWXpIxJyINC31L/mzdSR6QXBpArZYNyXNC2UP4EMNJVgLOnA
hJVODugtkVl+5/pD3p6ionHun8CVm/nKHuXY2nrMQrxB8WriXnmttCTx2a9VZ2rt+3ZWJ3ExLsqr
CTp0sWp1HpfikbROHV38nSuuNAVuoelbfWKxAa8YRD82cBKA2+F80FlITgx0D1rJrSlUNu+DVmn6
GJsjl5XnULBZiKqVWZzRtYBkKCBuABb1+vCnmVZOhm+0pqh45li8jN6EzIDTZ38LSUa1b2mH2ooQ
MAhkYK1bKNWcBxBRC88hC2u64iivTFDXvjRJRiiVmLfGk01R6k1VZoRoK8ELtKZQ15szp5ASo7aC
OEkqNBEwWXLQvjUZwE5F8JRFjJhhdRwLK/P+WERknaBzasjDSgz/JjUpyVkIZ9Y4KI8fcYEhFhMs
lOmforSlEbkupEnvnxuGEYm/Hoas5JKPAwI+HwXtoMq212V4XgZvC2OuaEEJPS07Tc4xEr5VzkEn
WmAgtO6P45YQY966/66HRGWcqiouGxBMteaYTcdQPSjQYOtzUHqNklWE2QHQHgLNUjzGedJMml0K
mTkEghV0GUhgedfrL03MqhPMS0RFBVcfRZ3brIsyoPIwuwBW6/mlHE++v0/qfecfhdjuWgZKZtVN
LOZgXofFnow8vssiyH6acdi7XWgQLnxLRNeLGUAR1npSZ7jtDL0ujPkMx9FDW5X7NHu+v5wsC9S1
kQM+qA88LPTyu5e5YsMCG6wlXq+WhvISUAyesrjCXCUK/6xHUUT0qQfZpTE+DB1nG7HuDNBxbOon
w2ehAJjGKecR+BOIyHsPB4J/Tr2KBDjk7TmdHmp1N0SG2XP7jGNJda1uRmS9cPWj5nBTdagrXfVl
LujQ4AJ8Y2aHMvDnpakNLUk+1Se++XN/Ddd2owQiUQV55rlzh5phfZDrYjBgrzW677TKnwfkwkDg
avFMlrW1tI20tEVNaN+A1rmMw84UDnVqVSDfOBSf2tG7vIhP1W8mtxFraJRr1j05iYQM5rrf/Cl8
1S7xafxTzk0v2mhKtqVsX5VH37o/n6u7ZjFImtmw0MTErxNYxevU7r+7lChHeYtes4AUEcMYY4Q0
xYguFDmfDbCFQieYUUtguc04etJl9/6g1u6f5Zgotx0oEdSlIthJJWOrJvI+6EOzH1kJIpYZyhG3
QlBJaTObAQG13u8iZNdYWftbjCKuoOVYZqe2cL+jPmpjOxvhNihGuGDzeM4OgpXt83f5EqkkZLjh
1TtvaZDyw+DjB6XTvEh19up/akT9gCQ44ezQ7UyoHXF/ir343AFS+sgCUbHmk/LP8JsQgq1gGXCc
Xn8VpZqU/Mv9rcEcHuVAujEWOH7eG+pRatBDA2DRPtwpmdWi3wqtyNNueIgtEHmJrs56bs/7jr65
l1NLORTc2mowlLCNuniZEuEsoxCPng+S+/YvHrACFinAbRedDuVmaHjrOgh70QNNLaY3pqFRNALA
+0WIt/05TXZxZCeSJaa1FUaXsTxm3qZtXWhwceUpihkncSXDMH/ATy8iuiBv4EDTMPlGksm1afQV
ibvEAm+XOfIEazt6ZhRtx0C1J8insYQIgC6/me1r09TJyXVfDwEYqM1Y3fsaapLo2IX+XL8N4yNn
nNP8UJXvueRWaCZBZ4wYEi63Jf6PIHyqeKMoIKOIH40qJobP21Jjh/1RL73N1KFzrnhGlkTk3tO8
sowCPItFh77EjyEAlXpz9sH6KhcbSQxQoNx2cu1USF/Uh3qKUaj50CfO5hrZHEZHEDfRZBfpVil3
OZfZZb/NONeLtmoGuHG6nXRXHd2qu8TD0ZPOig/oVuRbafaPH+4hv0NURBVpboHwP4nOmWipojNW
0ObcDNk5SrfR6PAN4tXsNQWRvLeJtI1uvObFo9QgI5Dtk/ER0G3omFt6tdHKi944aSyRojso6i7y
H9X8wHUvgfZmoOA/HeJqn4P7v4y3Wv6Uxm5Wf3r9M+ommXGBAhQYjrTRjaVzhvMz09ar4e9aNoPm
3E9Op4l26AFJ/c7Xv3JoaKMkQhAUxeox0E1ZeMmiC5d/SiModD00xRhmo/qYrhE1NXkHIm8j/C3m
CrTCfvHjKY3OXBGaLQopIoiAUt3B9jOj/MUrN6nnTM13U4KZ+MB7Z6SxuvpFj7969NoE5aEr5wnZ
K5OdGYMZd44v2zVfb7m2hOrT6CriOZFARZLrrh6/Ay3kpKGdGqy600p1TQXNlsqDV3jWeKPbIlLF
9yowJ85gHFPYatvKaazWDklyqEnDE/5BOmovlY0ddoEeAFP97TZyQ+4fnQnoS4CuF+Bk1xdLmSh5
W4kwHx0SENz3JrrezhU4GMjbRT34Vrb7jcLRW22zuAZ+0I7XbvDaMnUwVVAJaxUutR94kGeLu5JM
b35JUoSu5hMAkcfCrg/jJthqYPeIXG4gvOVbrJtgxT9cTQDlG4OuzsHLjc8QwTybw7RnqS6cce/k
7y/QlSCGpR1i8m78c/8Kuo2CrodPXXMd+pRGXkO9bPCtIP0Az39dFKSVWOObv//eNFM3Hbr3+1JT
UL9KSXqSTWkfOFCgNUurcxvb29eb1mSllFYKWddjo264NID+baNjTtPXkgTbzCllUtnIP1qfzfGU
uIrZM3jrWKOkouZEAoFRPW9jzdhJiusNJ4nVFbp2iy52CpjPr49KMBa6GoM324xU/4tXNhOfbYuo
JjWkYNXCMpLhs+lFosVBjB6vyhyFHlTY3WMcs16Y4v3Nc6M8CeA8er3mkjyCwUcjIJKTbSMrPnnW
VwyKnOkJtxoagDMw/+pg7eudxuytHdRSL3+5iQ0JonxA8EsQNgYIljo8PReMCS96CKPGyhH1EvKk
Pam1ozg+3Td0s74wBFromYd65lGgc8tGMiUF1JB6JN5Egs51tKzbElNNaHY5V2eFskKdSbGTpgSa
Qb1ZhUSvyIT4jOToy994lxxshxla5FC8Sv9271JWqROaFX2q+WDJNLn8sYmeC8UBnf796Zt/4t7A
qAOJjCVX8y0GxkU8v03iMn0TOUmN7CEHh6zWRsk310YDI495s0t/BgbicKwaRDjoh14cASbTTUmP
cqDL15D7FV/7ai9K7/cHJ7DsUA+9SRa7sEA3pWkgrrOEwVFdfyf+4gwA6/VL9lTslWO8VcyahYS8
fZbNIxQlA1hLqNWAGffaJfjaZPRGGPdmssWp22o8eatIZ0tuvY1sRGktYx2ZBqmFbH2QtlYtDKrH
5hAiM+wapvKoffTO4AY7/cRMR8xO7WbnLEZIOVZOGbNeC2CwVJzBys2OiAKpEKk5GaSjCWMl58+/
Y+0nTbF45rZZkncjD2uDJZx1t/udJ6QebWhx4n02ueoZrUJJYDaf2E3jhnVvrToZvAXQKQTBXego
XK/mKOR5Jk5pD2AVIK3dpp+zWIrKGuTqdoW0jyBDLhON/9SmURtdKwxMK4Kt9rt1eVO1uUO5K768
Bw165uZ0Sh98p2HJA67vHeiOoHQxh3o0DVarT62v6rCLwtJvsJyDpQK8GF/i82QqZnluvxiLOR+7
m8Vc2Jv/v1hMhROTJgjAYqiJQLI0DQH+1Azd2uKtnof0D7PP9hZ/MB/HhUUqmNVaL1FTDiPUP/yR
lMhTO5nDdSRyVEsYSX0eLc3ltpFbbr4HU/sodtwhYnD9rN4hEFMWQHaMmaYxgFVS1NCVmZ1RcpCF
b739c39a1we5MEC5ACDL+tRv4MubQQXKOyelHJkRrz9lLeCpkF0B3gWl/Coh0SgjBR0Qb0CRG9Is
PtSJBAlS1aqHrtby3Bf9NtYlIvTVRVfQEF5wIeuBcRvmz2uy+FzKgXSxHpe8ON9u6lb96D8nkqtO
cCk2TwWpN/rv1Jl6K9pJuwHkb9ZgjtblrxEw159AUxVJHDQkEwUzlk7bkv/gWogCmob+liWsPPjq
4iPBAkYPnGsoeF1v+ahTyjCq4b8m1LqyqTgN0KC/v/7rtx3Y59GvLKD9lCaNHTINz9PZI08tALMI
6tuTo+yllIy/GuI/K7vGrYCRdCrnvuFVt7WwO499cZwjr4qlsIFd0DNv5WI6oEpt+vloB8Hv+5bW
Z/HfEVJ+GAKtygThZRxj4y0MX+XQvv/7a7cMUC6AvACsgKCVwp1odYH2br/ElvQVt0bSA0wOw1MP
zv4sOaUsuMfaaJbWKDeYqsUU1AmsjcZb6ztolyf3h8MyQHk9VQuVQZgNqPpFFv5p/lqDG8cH+d6Z
gw78NBB2uF54QRxB9tJVvdlpX7Vi5Y1bhw66WcAfe38gty+sa0s69cLKQUQiaTEshRLfobstQMY5
jo6p/4/vxY4vSgCXJo2VdcZbH2aSyWfNK9+hm0HR85OX1Iwdf1v6wfeAchM0XbitEcVSMzv6cil1
Gb4n/haIYFgNQEU1yQ8ngJSQEGl4xktg7YiBFQzUOaC4AYKGch9yiIUIyro3fa+1Ru1QSCm6a+y8
thgTPe/wq6t5FhdEA9j/k8ajThg6hHguScGI6XOpIyPjPP3yvZM8uk0NyGf1KKJuKX0bPGNCb3Yq
ZXYe/8KFoIlH0lMJjYtKlDuc5OrqwBjZzdGeLYAnDrJ0ULAACunaQuULvlTX4HKQ+syUBEA9XyLO
ldHrEEdmErKYPW4WDOag8ASmJBBjQRqM8iTKBIkvPUBrrSAcBKM3I+Rz6+gj51gua23mloYoJ1IX
SubXGniP5CK7tFP2LCEzfH9TzGtO7wlQp4GdBcEh4M7UZg9lL5H0Dv2zQfOut9uoBC0h44Cvrc7S
xDzKxforfJOU6Y90a/8ChUItBP29rJitbzblQyl83h/Q6uIsBkRtciM2+DL0sDhjvBMqlM5QmOv1
iKBD8H8zRG3rgYvQORBj5iJvJ+gvXXKs6ict2N63srY+eGuCp0TUFF2mY4shmvRJnfkZ/ARBX8f9
KooSlBDZ430zaztNBeMi9Dog4qP+lHIWa+QFvDLJGlyDHkfynveElviNEL3ct3Lr6nFy8PYxwJEq
Iz1AN2zyTaRlbY9W+7DlPtpScpGPAKaEN0eAhfohOPT1l9TrVonEktH6to8jpaPVJGl1xr6/LU79
fIoqGXNzhnJDRy4Vao/0BbgDq6mRCUrvA4nB0FPJOeTuAIJHHiEHqNdA7ayOJjOfWC/C2SnRJw9s
YP/5AOpYqEaZpNpMO6BCqjFrnVjbZ+CExMvTT3kg8HMCEPv9+V87G0uT1NlQvD7yCx9kTEY1OGHz
VYdu3kvW1Hzdt3N7hVKTS50NJTPGUENchXWFfOD/kfZlu5HjyrZfJEASNb5qytHp2VX2C1HlKoua
Z4nS198l457TmUwhhe7TaPTDBrYjSQWDwYgVa+V4oZQDSAPNeh9Cb8vB3euZ7W8yJZthyP0Y7beU
5P/XLyzeq0mvWsO8wZjIdYBa0obM0ay/k/5ZGb9Hdtdy4Jq0TdOtYB6X4h0o16AJCUUVgs7rZbyz
CPJ0jcAuw5hDaNqOXUAlLX5uLS82fse9d3uz52Vc+9E/5oS9rgooYUoazIVs+pGPld9rxr7sAIGf
BeUV++u2uUUfAjIOk+RQNMUs6+XqQHsUz2Ct1E06yxsrryhPk7yJxzUK/cVlgZoG5I/oYUMb7dIO
i6ai0yLYqbLn+VD01YYroWdVd9aaHvaiKSDS5bnaPAOnL02VdcaMOq4QCmTFlcMtkbysCEb6KyIr
tdEl15ipwHRdNVA3FIdzo9HibYdHuqu0fqt7hvLYJ/cyxtRNwIzaldO+dHWcG5t/zFlMV6KkDJkJ
Y3nf5Js+VmQH/A7tTu1Iu+KDa6aEBCxJpkrLFJgiw8kcP1PpARLPKzaWHA9kmfMLG6KeV/yMSmOB
/S+GQ5QY0ku6wp0ZE0tVcuz/tJozS+rlxsXQeZ3sApZClK8kvLEVeur799vnaCn8ny9H8O+46jUZ
LCnIirXIqUB5XUWOom8U5SUbK6fh91Xl37a4uIG2BlEB0H2iWCHEQ1w2YZeP4FTjDLN6QSnvIhCc
rpVd1qwIXjfOxL+8ghXQL9oOKBY/pnTaRwoa64yuhfj5Swixz8KJBY/bXHwBL9fll0LH0VJiC1xp
GZKFOkfh1gampkqdTvsyU2kHYSsV14++D7segouKq6PBc3tXF440foIum3N9FXN0wq7yshrRIsRP
MLUv1fT72iv1XV/Ujmx+QjRs5RAshCpLkRF1CYrIsi1yl0Nsp2im+UWQ6UDSRVKAeeQXzeBbWyoO
WQjWktur0xY2GBsLdKdtgz1EE7x0UmreEYKvOcmGPxiWT9eq/wuhw1JVDSBjiDrPQg2XnxCklelY
k28Cq48yPGVQEo7TlRf2mg3BJ7U0kk1AxrGKoQZz/UdiSkfF4sHtvVrw/IuVCEFwiBId0Hd4Qh0X
wDi5KegXybPSrvWfbtsBuebljoHEE7rmkNtyIXLsFPI9i3ZdXLrhWvvwu/Mhni7UBDAggv9gMkX4
+KoioxJS41k91ah+Ol09lonDNJREqMIj5tlWAV6ErKtsn4JWd8cGPux4A/69MCL5Vos6202A95gl
41niTVY1bCbG4gDWur+5nMiRU7Mqf7Bam2Z+UsdyeoiAGjOdbEzo4Lc4dea2y0kKjGXRED9JS9XB
ZCX/QYdJfo/DJjza6AJ+8DA16WPSqeRd60bTK5jE0AuXzXBjpYrxh0bJ9GCmaqZ6ktXnm7Is88Ex
OEZggUWqO7qpaWv2R0C+JMgTNYnCNkoYsh+13kM3q64IGsFFwd7L0VIAFgtplrsWJoS3tFTzYIjr
2F456kuBBWTHM10eNDlQjRI+c4lrMFNApkVzUP/pmxrpa6lteQWGAT+znm4779IRObc2R9qzZCGM
u2iMVVgzqwHtBOZILXMgAr2Skyz57rkZwaWaBIy+9ggzCvmjZI8Jfeq7z6pY2bqlxx10MyBjaiNH
RQ9auBdqqjObMAOpf/VZzoDHDdHuExaDBPkgxRuzuLerB8NYeUSvmp1Xf7aJQ8vCFO8BcK6RP32v
O0X2lDaJY/S+jnKlrN03kt9GrtTtbn+8a+iNCnYPYCQQPlFHhLrnpWGrmlrJ1lpoa5nRp1Z8TD2I
kAEY719BQLQ3wtG38CAIE33H29OUoHds6DtQXu1HYm5u/5aFG+ripwh70NZWKrUKfoo2KOBnKXRP
0iEWRVrojhXJDsTFKx97IZHCwnFDoTECtSSxUE0NmkdaNmRuWhjPRVr4llUmrp7RUycVX2HXbZux
eS61Ndrzaw4zbPqZYbFurWdKMoCgNXP7YtpROUWyY2XAmkpaeycbPR+QAiXxIZ4as9gnTKIHGRzj
kduXDfuiI5EljLsYimt2Wf8gq2O8jUEVWDiaBEoAZ+xo+84SHQOr4QiAUayxas+GXt+Pspw+yDEu
5DwsVh4oSy6MrFQBkY8yM8Z/e9qZC8fh1LSs59CQlvoesnfdnWxhdtastHfIsCY+xqJeUJF50NMN
6BrRReTd120HuqbTVCEcQUzgi2R8TlDeXTqzGepmw+0OHGzjq17KAVOyN3vInT5On20QWYSW7KYS
JjOa2lEYf4gANm316LlVn7UuvqPKCzdLcMyuaWcs7A36pCjTmzhnYIgX98bKKdFquYKgYg6C74q0
qhuZ0z1qSw4tmF9OMpqvvzmU7dLmk1b68+2NWQjRmHoBjhtaVgo4RYR90Zg5SWDDgqColP0ghG3s
xnwzlLU51IUQPXchvik2gN0WhdemIeaGXsGtx2FyACnuZ31FtsnADnF7PQsfeq44gtRfw2MYHRfh
hmuUQcH7dQRZqvrO8fLWfvaFVyteNu17+VXrAto5ILwlmP9OobwI1vU02rFwKxMX/MUrv+Z6d+dK
PsoaOrSlAc0VckQ5hfoDDhbKcTqkthhoknI3XVMtXogZ+HIIrhhgslDSNeZ8++x4SamNBJdNqesF
d/cv8z9PG8dx9+7z6GyZs92uZL7XHxNsZboCXMu3NPv37zmz17HeJLzCjTTD0pXI4/qHqr7xdoWU
Zf7Zl5nipRkh6CN9JFUza6OD99IZtNNor024XV8rswW8e9COBIpGBFjo6RgpmT6zbpLOH+VXTOEm
ebpJJ5/+a+7x7/iDZyWg2bIM0OrlNzKMicIVEH8SUEo8tHnUHIc2W1dmWNiz82gi7FkcgpDNmAcT
2soO+qp3qlEaQSfKThP9qtFsHSUtBMk/3utrNbylzUT/CtclLk0EeWGFRUEVAmkDRFg8mcGgo2be
nBxRfpiStQbTkgee2RKpg6OBmBqLYItM4OdQLBBNH0h0sNZeK4trAh4PzRIwIF7xKyTMQG0bEsFu
hqKNIheOmQbdeErbDwxVrASuOTCJ7g5f/F9bwinmmOqATAVs4fGKnPyvrCAn3xq0cDXz94QCd6QF
BQl6/nLb8MIa8RQDVweOAVSxxPaJaltRg7nn3B2yrxAKHWqOm1lz5Hhv2rH/H2x9DywhcoDYTAjO
0lBnOfjacxeajejXbVR1I2N8hzWd0/77hiqAM+jyw4o+j5IK6WvZjpUajhVsNRsDlM8JqEPBhjSt
0WQu9J8uDQlnriRjbaQchrrskLC7qdxw8ke1fJDh52YH/ZUDei4ArBbFzmpA3rnyQLhOVWFeQy8P
tx4kecRaUa7bmLccG9AR6YMnZY3bRoYLTIOjmM95U7oq+ZPoK866cP4ubAr3GkE0UzMNNictDew4
UDK6Ncleb9c6amuLE4IKiC31uOQ1GvAEo88Gan/m6HTJp6KDWF7r3UgOIuv9tpNev5EvNlQTSiG4
y0fQomJxuYma274Ft6v2MTUaHvkuj+vdv7eGtFQG+TKeWJZYqhq53Ncoo+PhX0RgT6jcpD5KqPQl
FQ8qjBDyco1acOnAn1sUPp6udxGAuHIOOb9y0/BfUgYOAssIIpZBd2MtO1m0puLhjHYLYD8iVBQC
7zFLaqyv5YU35qajQxcRJIqeGr7l0toj/erbERvpNGhKoQYwT1gI6Swd1KHvOkVCuxVcbq4CZnlm
qMA03lnxI15st7/dVYYyW4OUJoA2SO+urgcGcuUmpbAm2b+aDORB2koK9H2RXVwKggXhUqBMa6si
Rj/C2Eyf0TbdBdP2L9lI+/Itcn+Dw9CFyq2HzQ3+tdAkLBvgScQ/qBYB/3KZsPRFY0ZVakpOjlkx
1Gr79tQUb/EYo6PNwV2zLYG8vb2dV4ddMCl8vDSDTFSvwj3C8SNFl1POMTLh5GlQKr96C2zzdOXs
XaXngkFhd9VuavscdVuH85OlBkQFq3P0b0OlYEO4hugUTpnJYIMhJNMwsEEVCiLgao1PZskXwQeJ
Sg0KnfDG+RyeJeWYqWmYGsFOXb6kAHvVawKyy5v1jwEhbICfbJyyYjbAn1GRUJRHxv3bDrC2htlB
ztbQ6iOJkxYmLAZtElDuT9qaj62YEAG8hRKjqjNvU8PAlRy+yfZ/8ikwLoE4ewaGCtkA5arRQ7Ae
a8A8lzkEdf2kGk+39+kafz87FSawUR2xMCsl5jaDwQzJ6LEK41Xd/Oy95C2FhNpG2SS7fNNsq+2K
vav7XrAnLKrK9U5WS9jrA+VZ+dn/VN2nxKXQzXs4Dkf1aHryxvRWjM4RRox954sUPFprwTUKgBl2
Mky8sNLdGnSS9qHv3FgDi4B5z2YFtw4K6pgDWJMtWPQTCzpOIB9DHdAQjCthYiRmjRWb9K7K7q21
Yd3lHf3n7wunKez7Pu4y/H3oUboa6f3RcuTpLl3jR15bh3CkKoOE4BiCnQIo/kzZUnkNEXCNIv92
jv9diinkS7XWSfEQwgTqHGbofUSP07HffkKMhH1hINwxgiwoX9eGflfNCm+JiNrRxAeYtVV3fHrM
vmQ3cjJkhIfh/cfoZbtX28vWiAavZ6znxeJfRbdVpBniC6aTO0lGL0n6nujb65/qZtxYd9VX6708
xKkz3jOchdCrnfhVPhgr8fGaW0WwLlzKld0AE0FxJEbdmZhfvLUgCXA49aWN+oOt3FzXzBbf1vTv
Ug8QLCLmqMgipZjmFCA+Vl/Vm+qiHH4wdsqGPxU/+b52gKM5JLKz5rOLy5wRxSaGi1BQEMObFYPl
YeBYJk8Kx9C9Em2G+FQTl4y7UvdieqrW+p+LizXR2tcAVJxh08I93STgpS4lLDbLILgk+xAfqDYY
6n9KneE4BlZgPw5bDrD2v8Y2YJfPDQux1WiqtuplGE7sE6b0R+VFA26x0ldi+FIgODcjBDR8S/QJ
VJiR1Xew5qJ/9Pd2vF7MVc8tCCFNMikF+ScsoBJZOeq+DLSH1nHCI/hwDcdyXpttvnkkO/1h7Vws
BFOCdiYUSNCpAQZFWJvKS6ZP9Sg5VfOqoFdTQXBsx+232wucPUC4j2AFl8EMlcAYqhBwSJzZOni3
Eec0P0fzhIHJA9Kc7m0rC98JRQtDRvoACizEmsscSKa1Sbqc49DZr7b5KLMVzphvKtSLZaACqeM9
BrpQzCJcUUL2SqU3rMiYe+Ce5YZb+56ABij2aFA5bRAdEr89ZI9QzfG527rT28Ow0cEnDDIHJ3to
7hFrDtTXTqdpk7vFTnXAo5Cu7MHVTgs/cd6jszyQWVErAdDLXE06JcMhMXxC/+1xgAl8Qzy4ockI
Ohlhm/sQrPv1kDO3jI9y+qSRlb8/u5y4y+DggOoRyv4mYCiXS5B6OYyyocCAKflS6ueh3Q8syAeP
RSuGrnx/XsiZIWGvQpviXIQQvVOLyRnoPjI/tNSX65VPos6nV1zQdy5ECLLaqzOWTihLkqLDgjzj
jTumXx4Tn5w+Sg/ACjfcYIZ4D+KqHXPik/6YPtk76D+4bCO9FP5a0+zqjACyDnZzoDgBrkRJQTjv
JMvlDJKPzFXUrzbyun4NobSwqRcG5s04c8CsjRVjjGBAN+8nGrBsVwKRuoZbWPARdN3gezraAqol
im8lNFOo3s5WqruUNk6ubtu+cK0UHRXvdlRZOFHnpkTiZ4XbBVE4TPHpQSs2XbPvrZWu0NJqUA2B
NDhEYkx0uy73LC2YBu4Tgo+ifWolNAMPtIHSM1qqyYrLL33+c0vz1zv7OrlqTMAXwVIBlqU4Rxdb
W6lEXGPN4WHnJgQPs3NLlotSw34FGDmOGkf1qQcSmXAzgjQCcXP6c/sDXT/pBIuCy4U2ME5gsGYQ
PA9mSTvollVufgiPFVIt7VO3wPq+YnJtH4UY2EoTrggNJrt9Lt2VaJm6f20XxNk/IdemjxB28CRv
3Ny2uuCJqFTD34FqBLhEbB62w9AnWqMzN0OFLnnVDD+uV/AG3800IVbBBiaPwPKhQXtNcEUiGVOf
c4O5vVedQsd0rL15nz1BWxz8JfGX4UFJ223Bvpifvog/OCfA3iCYmDkgkQ9/317v9YtBg2zS2Y8R
vNWqs0ZvC5O5oxu7umMzT4NYjjcdwWP1G7w5Qe7wyi086qqOUTh05b5fCGUX5gVPxnwWtVqKvUjJ
X2uW0NCdKn4qVgkXrrvQwjoFB45n/d9mgqHRJ07mNCfQuPjpS+FmT+1W2U6b1x5UDxjch/Bde7I3
9r7bojmzQuK7uFxi4UpH9dJAYn0ZGyxrsAtwIjBXkryYuKA2M6z7qVmJDwsnB91i4J11RYGczfek
+lkE6iKiRsbURa4O4S3pJcpeV5xmIZheGJh/wJmBOkQ9L2phoP1sEORsJ92Bns23duz3dJLv9U3o
Zsz37Z2yW7G8dD7Pl3Z1dqJKrXpYbnwwZvQ/NfBKTPeNw4BzvpM+qmMT4V5fy+DXNlQ4JL3a5SxT
YLVMgiZ7aMuv28u6dgtgj9BlgY+imH2V7kVssElTh0Cdxmq7tWl7srSp2bUFgLQVZ2vwseu3EBoC
c08APWNEIOCNLr9fmk5l0vUoiDDiDj7Q/piCa72ZssDy2syvnTGInbfkBSWD0P0jo8uz4qFz7L4M
gfgBGJhC/MYMqybSKWkWlxKABlG3jxBs5min3YdgHFotElx/uUtDwkrBGJGmagRD+nN6BCp3coCU
Lw8R5C5/qJ9qYNnOGrnKNTJx3t2zxQkxLcnySW8M2AR49UXey6723mE//1r3kTuTVWW/85X0d2k7
Z0UdYCFtHD2RWq831Sz+nj3TK93RYj9nHrcfAIGUY0yxDw5dA+ouehCuSVsBJF/GTSmcQ3nsjVia
GCZBj8SLd5k/+LaPmwPdEYg/x1/hi3nXWy64Fj3+2bndmg7mwiU6w/X++QHCh41sA/PVJn5ABk4w
aTthkuRofbXHn3+sYNxzLzzwA6YTfGC4Cyc/JC8a8ISuvD+1k1tRB7iMFZdePMNnP0j46ngD8cmO
IxQXRt9oCtesgwipMtTtbseK69gLqKCpoldpIYuFgOvl2W3SqaNdRxM34vcKawD3DYbyoVOboBx+
3Ta15FbExkMUEDygskVUYlLpQGBqMGUVnf2Y5DJ/HEC8Po1JvS36JnLVcfhNmpEfkoh/3ra9eHBl
wzZl3QRbozjmMoSES7WF7dQRm6iZ+83a1PR841/FILw+UW/AKAvgl5cbGcaVkeZGDHiVDglzSMvZ
ZntIyuhHC/7pHsgdExTf/2FRZ3FXODUx6SJWtogMUfUQW6XTriGRr69H9JdnVDRSCwhEi0IzfRbX
tlVhwormDxPgYtUj2Idur2EhY5whoXjW4xHzPTt4uW9mW0llL6N+bnzwe4x9gH0oQHGm30LjzXYB
R/D9wRtx2DJv7Ywt20aVy0CExcUhlp8so+ZKZKHfm2zjzuHPeWC7DFdYg1l+VwLXo/13MtzpLgz4
5DSHVVayxf39x77YTACRckk0Dvvgknw0d0aNd5DlYVR6M/i7yR2Yp7jPK/u9dOABvvifNYuQ0Yij
FcO0uV9ROPEO/aS9+VMqnN+JW31CvAdFG5/79Ed5t1b6XXhmAjSAVNUC75uJYyiEmlItOvDRhmDR
jH6Y1JWjXdVvebjRLbxQpIe+S7yqdXJDRo9rc3vV19H00rSQrpctV9qIwLRq8h1XfADrfd4/TWtz
jwsP20tDcww8S2XbSFVoPsFQeSR/6mD6me21Hbmr8RjyoSELnqnt7ZUtXJ0XFkUfitsGSYkMizKo
fj+KLffi+/EufOq3aIHdgRwKJGX5I5BDr2DyMvflys5etxJmpOA/X1X0pzxWqBwZsM920r39HKI5
W72BU/NovYyhP20hApu71Yt6Qi359tKvT8+lZfVyr5W0HXirsASkUei7JT9YXgbtGlLx+tK6NCKE
9ZpGQ9wMWN6kYA4SIyCNWj41NhgtW/ktVFonm5k7B9u9vbbrhp+wrcKbiGNdCZ09Vt70RzneglLT
jf6OtgOUlHo/eHyvHtCm8cjLbcOLmzqX6ZRZ1BA4yctNLYcmkScNm0rT0FHjTV280X8NqJvXBrgA
iHqgDnk9glmFvdTPNirbAFugbv9NJuW+lcZyixw/+A8L+seYeD56mySon8EYI3912Z9wC4drignX
PbzLFYmHwGTQiEKNLkEN/0g1rzeOsdn7eUaCWt03UAUuP0F3fnthizHtbGGC+7N4skeFwiZ4xXKv
TuM7vR81NNYKyQdR0RpJwqJjnJkTHCOTac7NAsJyMnlk9KGChsga49eaCcHnmR2zyQwjfCrrN6o3
AFg7ZrgSL5cPliZjBNhExwkjx5cODpIWXRt0rEO37yTFnaq7QnNa3P5kS9OdHr2YUuiGIFkMg0q/
11IwTjhqu1Kn+u6cX2aLOAJnv2L+uGf3hJ2TcjQH/Ape72TiqIw7au2byS/G77NOR2/DM5hv92vp
1qLTnNkV7mAGwRmlbGB3jJ9Vw1WT7VRGnhGtRJHFAwEzNgDeMxJSHB9spi7Wcwo7kgbMioZ1KEa9
pRRISIr5ZDaPrMiKJzVkz9YqorObiHsLrJAJMlJMO6ATcLm3FYkjEIUVcKNwBJ11hZnXtUf5vE1X
JjBDgWEXy0I+I1zzoEfSR0XF8pLK2qML7KVAmgycfBiFuQvX7vhFb0Ex5/+b08R5ZQ7h9mJUIXaY
4oVm/i254oXQAmieStAy1XntsSLI8mGHhPHfx5hzw8JWQk2tGdUQhvO48Spi7MKoRo8AM6fh6izT
HK+u9hQSiLMcErg9xPQw7Rre5RFsWUCXOqCUdqxucnI99UYDTHUl9+f/vW7IKVHSLZwP49ArHKTL
G332G4Q8ERDkNk8H/AbJjOkLEFHDITNyFFenArx6cql4gxROm5Bb476M1Po+4/WmRR12pbC7mCtj
PM4AO9qMuRUbBwpLM/QD8UNkA1Mlrdd3EJ/4lNog0SG4ACpQ7g3YJDTl+VqEXAoRYHGRoXoC1gJL
rP6oo21ng1FhD6IPK4EexR9b8lN9JcFZivWge7AxiYS2CPgRLw9pLHEiFWU95xn6vjOKLevAPTH+
vu2/1+MKuJjBKYEgZGJYADNcl2bMtIwUK0YapfYIsZxab7kpQaSpLSFY0KXqKyUkiNuMYlBz+M3L
4mfTmI+AHdmukpFX2mpkpV+zGBohagyiC/Ry0bURQnCfSriYasDQEwjPU0KfMAG5bafKlYbWS2j0
qHWZr/PMD9OVjGExV0cNBKgO+NU8DXa5Gyo0DXoipTBdPtQG30S19jsdEydrnyal9ZSQ/bUAQgIY
owdwty/f2xi30FCru0ZPkKihZ2O/3/5C84kSTz2+CxR2MGiOVFD4QKPZVFU7IlhHPN4n/WNGxk2q
YxwUUgQF2LxoUq143pJ/n1sU8qayt9NxnGCxjKfKIUjXGjl9j9Dc0FcR+ktefm5L8HJFaieuDrCV
IJu2h8gxy7dyWElpli6jcyNC2lTrEmsUG0ZGxMc4rpwo3Ej2nuIh3/u3v9bSa+jclOBARdp2rGAY
Dm8wudvkvp06ZvRBk9BT8c4bw84pu5WYvGxSA4sG2E3myZFLn42HMkp6A6uTaQVLsVsn6m60QYRt
2CdqNI6e3SfStKLj9S2yeeWXAD2aIA1E7i5OKqe0M8DDjfikbaIfGirPeMYeizsCGOBB8keX7uwj
9yDM6WV3pTc59OVn5QKHtY9e6M/qj7byjZdyGjBmIp0ywIwJsu7LXZCyWh+ZgqCMehF4caxTFK7m
bIvOigop+tSQYcQ08aWNIs8mjIc2CMmP2pMSFPvQ720wS6sBOnBB4pWD466Bn5Z8d/6oIJmYK//i
CEtRonZQNC0SDMMcy4ds7AdMUiJq6l6UliAGDVv9qWkKc410aGmxFrpVsKrO5QthsXWZ4a6HVBs6
8/cJCdqcIef+D5HGAvUsSE5nkXBxDFZu+ZBH+pC4XfdLmk4he43sV8MKbp/JxZUQ4FAArQQHrhhB
J5OPKa5THBAreu66/i2uwTsyTP5tM4spCUZ/THDfwkOuZs1BMENDmUPCNbXvdOYbyWHIoZa1qbsH
WfcLxSd4KBlHpX+5bXhxfWd2hXjNuNKxgU1zDEV9Nol3pHoqMmllF5fuofPVCQcsDqMpzAbsIjO1
0q2J+Xc2urUjLXfVMjeDqOwUr8rzlaGnZbuYqgJKEaShYnjTh7wiDcD/7gQYSpRZh940vHGS7qmU
O7kiBYbxdXs/l0IJIsj/WBQn/mibRT0BdZBLitC14pPdrQ2jLqY45yaESx0vPK0yQpiwQHWOkb6B
+ix8CIcfpQHx9q2aN8hpndvLWronvof05yYwiAiFe4Lqpd5MsQ436QGK1d+HvHA5ZE0IZrmimu9b
LTvKw7j7P1kVNxNjGzwBTw1Wyu+n8j7uHlT2VksPjbaFIkW1NiK3dBbOFik2ZGxidwloOTDCGIOo
5cAI+pHsP5yEcxvCeSt4XRihChtaAhpxzdE15qjomtWjN7b+9F/qc+fmhIM3ZlYyVjLMmexXimH6
nPv1KrvP/EeE29yAw8845nlKSWw9kiRsqwaJhNuNaRpBN7AP31VZNT4jTEoHdqHkz7ywkpPJ23qC
BkQo3QN2CXjPkITDkVVpemihDjyuXBALnxPXOYanALPWZTRGLm9cKwfzVov3NapQOxruG5M7Vr9K
8TePpIiLBxcj+urQ/UWGLZyMOp3qgvQoFA5DpR8lq1Ifwkw/pHzAo7K2N2OvDh5yuDu0hkaHxcX0
H5apo7+M/E1BkBNLsLUJ5YAsxWOWWs+W9lBYW2UNXXrNhAI25HMbQsghfTnlNmrmGAiPXbBp+loL
+t9J9kxagzFKOqoAv7Aeiq8Kpo4JaNUy8EnlipPEfDvmaK0TFbqBHyZqgrdDhLGw/ee/TDhPlplU
tJkLp3Xo2+Rt6HCG9uFah2shqsO5oVdqAI2KesHsamcFRaNPG5QR8KpU66+kfmH16+1VLP19QJBB
1wRCSHDVCftrFHjDGyb+/oR9GkESjwv/toWlWwO1H3seB0Cie5WShVNFWz3E46IwDna75Y1vFW5q
vmuQBTX0DR9QclmB8S7VBy5sztfz2bbVTDeU3s5xGT7bigP1SkdxtHeoQ50m9JzfmqPtaSu136VD
DxSdaYOAAjQbV9BhA6rHWjE/16RjamwkPNpAT3d7LxcuQ+PcxuyT58tSZIy+tfOyKk8B4Cr0puyO
Rq+y6YDOs1tLQRdPHzo6M80eEkOUNi7txZSZSsPxPOmAQpVfwVjdO2iDuBjzC6KjdS+jgy8d2iDd
rIl4LO4mAdwN1bL5hSjk8U0zhkZH8E6LlL3G9iX/sFY1nedfLwZQADr+14bgJEWeaB1kBJBhb0wn
2oa++k6PXWBvmGM8hZ6yUiFaXhJoqua61ayicbmZWaVFjE1YkqXgVvgcsruxXTEBVvqlNeE9bdqY
YppJXi+NtDGvxySSIO4gRdUrwIT6b11O+jfNysptV1L1I21ye0ejWDqZedzu40zJ/Bj6EVtayGwX
xnX7rnEq/6rigm5lJZyCWNKhQ4oHHdkUfUgDHqrdXgY8WXMmM5/ekxEyD0bIU7gH1+TSkSqr9rIx
7u7aKIWPNEbpRk2n3jWjKd3XFQSYHNkap02lVOEvNVbSOyPrykdaNvyoxVH7kEp1h6oUK20gGTIb
nOwdBrBCWf1tTUkH6JrWUNVRcc2+dF0U4Vboo5Nu1jr0m/UIrPQlgEpgNGVmYzlTMTZvrQFGc2zc
8IQrJdwpeqX4UNRlk9N1lrZlJS9KtKaq+hgRMv8yyA33lq17atXluTNqLIaebzEElaHXgZwPdraZ
5ee2aBUMO4NmUejKEyOvYTpZ+8FoOIhueU4iHwr2YwmFX1k7qiXUhsPBBp1+2chN43TYxGDIID2t
YygLXF/Q69r2XQoNX4iU2kFs9NEmm2zjZ9YyYA5kWXqJccV9TNSi9005aL6kMNJhYlQjqRMBlKR5
JA01zOLKifKDTCqe+iE3DmnWKb8gJa7+1YpIfhjMNIaIrhLhTQkalNST8iL9kSXGULmhXaR/cqrz
fUyk7C1W+n5X5Mrk1sOY3eH/3kGb2AJfQ2qSOyqNChqwhO0srsZ3aqRXXl1MUelUaAv9sCvVeBzy
0I4du6tJCVIgKx0CmoVhugGbpror1KZ9hDZiFYD3zoaaKCHjHpNTw4fZMxmQqxpNJUsqws0AXipA
aSI9fbBAF3NKaRVDJdye0xybh88hMJVPRT4ZhReXrNx1RVW9h5rB0GRX6uGX1scYtk6VcdL3Kkvb
nzFmioMYUpp72snkJe9KQnfakESQR1GnR2UgOYSfR92VqGQ+6mZFd1AN19G619DD96uuoopj5Gie
uFqcjP0mbRr+mJb92ENW3KbHQZcysB9J3ZZGpaQ4Jq+K3yAPYi8E+8KcitXSc6joTe7lZg+ceazx
ZxX6Eh92acdQtrDl1onLOH/JSV/90lNUHsFtZICihiWs+lEMqf1I7bAxnLwkZNNJWnawBg6ARgei
y7Rohhe1GtXaCaW6+OL9wH0FiIcX1YhAspNaaCo7mVrw0ockOnsmCY2PWaQzjBDg/fqijqoUFLQj
zJELOQUPCeXDG6nDYUfTrLadfDCMw1Cq9BSSFge4kHWOU4TJRZaV/WEYEvl9xNSOoyaVhp+uWzTz
xr4wT1mNwhf4w3W+q2gkIXQYdTJuonKq91otJQ9jPAGTaYPccVdBaDbIdWCOqT6xGlVKnYNfJk7+
YCZpeC1Nu9tlVmoD0IZmAXS2GQggx4p5ZV3Uv0KLshOiYedJdTb+NjO1CiYNVPbQMuIM8qwl4GnT
OIaHqI/wurNHg24ACc6ewUeHox436qzyqIW7wi6rAHjL5E4ri/hJoiPbGozoOA4JiGEtg7V+SHIO
AfGpDyCMkbxDIVtytJF1Poh7zS14dyGnYYR679X1aKI5oKiAZpod2tLaaFr3/4+06+qRW2eWv0iA
AiVKr0qTdjYn+0VYJ+UcKOnX35KB81nLEYaw78PBeVjAPaSazWZ3ddVAaubFSUG8ckh1tqsMo7Ec
Myf6bIMysLVsBvGNzlWhoRWhbtEAvqJXlKr2AGUFDyynnYYBdpp6hpJmz2aioZRatKM0I4TpzeSA
A2iuHEtu01+RsbA1jmXdvdalFXiT1lRfKAm6/RBlqQ8y2vaLFkrdvtYpxUhP33kNbSpXWzY9KqT5
jSi9/IuR1LQpTcsHAIroTdhBFJya5nxQ4IgvfS4BkXY9DdpMvZfCGCgwF4QfnxzochtMLW7S3PJq
DHyCFQB6C2YhAtFu3di6BmpJ+CUIuHgJIKYmeFumyFy14KhKP+sBlMmCMrjIxJKfrzI6WZ+gdDvC
RG8+WYC5940rT4Kuo8jG8veVjTJtBpOYyEzN8ledeml5N1aP//JF/uzURWIKFt2KYRkVQkWtv5nl
1wBaXY2ovLv1XFl/Ee7Lgyw/Cg0ddor+qGsvySAo24m2iksJpRqXc0CwVXXu1YCNt/qrYr5e3yuR
DS4PTFIVpO4V1tC1x6R/a6ynNHi4bkKwTb+fZKsvbgUFxooamFDJe5TV8KrjdQOba8DMJ3DXKKfg
+H92qUnu00nO8TDIlWM8elIe23IgesRt5efgvf+fEe5jDFoGhq8ORoyH/AMzcLfzXnIMt/fZACXh
6kPeX1/U5qtxbZD7MmkGyKq6rIo5Cu62+3l/P5wAvbrXduDhkG9Ej5ytZB2Q+UUpHJIxFt8sl01J
ra0OcWzKgfdg96b00OvnELNehqBYcamQjjrK0mf7713AVSs0ko0NS/Eu0G1AWP3mvTvcMS80HWOX
3BsudSJQRLx3R8O2dtWvwsEV8UIUe89QWPEE27y8QS7eXavfwr0qo1iaUs0MEpCBP86xLwMOotAv
qvW2aAxj6VJlp5NPBv+63a1DAYiyBeQ7ukMXj9kG01mlsiAGpXZXj7mdNaL58s3n+coCF8zDvlJD
sKsDutdPXyvlRwakmyUHtqGh4xV/t7LsnnQiet7N+gqRdVCNABGBWT7uLLZJq7VK8vvTqk4GSA0K
D3sTZJROeBd/u76HQmPcmaxbmvSjBGPpMuEdH/TB73H4TR3Me/sxfgvIj6T+JTC6OCfvMOsVcuey
bBIU/3MYjWJb2zc/8iPKyg75LrtQbN8VLwJzyxouzeGxoYMuBn0+bkOJXNdhIC3gkocGc0vZ4Vvs
hOfOpjlmb9X7wG8PaEKYt+GdqFu15UDAZf3PMre7VjNHIcZcUVMEX9wh+xXeyN+bV9DyCzICdesI
rg1xO1pYaRw0EQwRDLQ8la/+vAPvEKayiG38yM/6I0Y0neYWku3GbfNiCqLRZpUCCB4TBUdM9aEE
8/n6aPGoU0mFD3ouH7s7855g1H5XI81yoFHvQDDyfjrhUQ3uo7d/+bYry1wc1K2otKLFlSDqqNt3
SIuVneFq1C6/mxEGGhs7dttT/C3ZDYUjnEvddOSVdS7yxZImFUicE6d+ZXiT7e8UamevzIXw9i72
RXMoW9cLABYURAbo7KKK9nmX4zbKIG2Nj1wGt3FsM8Pvqh1rz4GotbSVDawNcXFvmJrJGhaAr9Q8
9827Fh56WeAyW8F7bWL5CauMJqnhrvESWmd6GHMAFxTtH1IatNnRTwI5CFQ/uSNRYoiRqAtO0WIn
NmFIybN0QYl4yYL5wLJqGfBzSUqbt7IyoGUgzeYNM7NjF6euUsaOlqjudUff+vbr1IL7JDWeoVEB
ch9nkncEUueNaRPjAbKCpWjIc/NKAJYG6tGAF2oAXXCfJst1Y8hhKnhI7qji4f4Zjp0Tq572I3i8
vqwtT1vZ4hNbVamCukhga1Bck9zOxB/Yv+TOIC8CWgatRYxqfl5OMxpqpgQA03XVWbdKu8sFa9j0
gj8G9KWvt3LlrOhKw4yWls7wUjDfiE5lsDNE3D2bOwUIM1hPiYL/uAND5bio235pFdAdC32pTm2I
zl//GlsrgWQaOCqAcoBMIBdgymoGxyUDdCQCRW0OLJEx2ZAZUUSM21sYFWNtiPNmWUoakneLobYD
ZU9upccCBUmPdm17D4bDwGkGaN8NBoYNZaV1jVn3MyPWHAglivKtrZOFZtwy7GoAkfX7al1/vk6b
y1nFI4GmvqxiECt6DOVTh8m7URGg1baC3toUd1kVlVojWYCpZWgn1h5YJIIybVuAyMTCQgSap2Wx
q8VoGZRWk6XN0rW7qrzVBsFh2vQQNKj/+/f5hKaA2EMz4t+vix9Jn7hhgUqnRT0tFhHBbA3MLbz9
YGRBiAVdAeeMcERANiDC4piD4WJwB9mo5OshputRb+5mCqw1tdUw9sK0vMFQ0u2Euv3c9qhqD3YC
dgMNKiUxs/a9ctsHIMoTKQkvgYOP/usfyDkxWJH6uV/2opfeTOM+Mo5gv4hKp+6OdbXXRADLza1f
7QcXANAvQLITo7uVAu/Rxp1tVBP4tfYhirvXw8BWqFkvbPklKycqrATT1xMWlmBiQXvppFtZ9q6b
2PTTRTcW6Tjaq7yfMqmAcIgMPGGi3kSpgp67ENy0vV9/THCuOhklQQMD+wXt29qJoBh1W/ihR73a
Ne76g+QWv+Ln/skU5ASbRQdjtTTuvhlmGknV8p0wwRbfdvfgyUbjxf4h30CRDYPClfPXiiGoBaws
8vTBcZFZJdCZQPxBXzprn1vqF9l71t5IuWi6bLODvLbFZfoBC7o0gnackx3mG+2kuaiv31pO5cWH
9rv8XbXpzbTXkf4/zoJeqMBlLC54BpbRsFqFy0RxtS+T+MYg2f66V247/v9chk+wW02dxiTARlpG
vys1hs5DYWc0Ezj/5o3zx0MsLnDUQ9oQJcAeTmBUBJ84LSCJkrpkeGJJ5v7/lrQseXWWpwpyWxBf
QXLSEdcoX3IDLJumYN82uE8+eyAXMTB5S1oZ/R4nfbVuyMPoWn6AcWr2pTsFfnYcHidb5A7b0ffP
t+JuukBWYmq1+FZhspcxX9O054mdawOFN8MtlJ2l+dd3ctsgUPVIjECCyYcspTfiUc96vFje2S2w
STfp/XzUnPjtupnt3MgCbSgEgMHJzSOEqmRKGSGwQ+ObOD8G412G6TFVeTPYvgdMg9hEcYCUs4Ev
+pfAv8D30XjVwEvEOUsxzimakzAdtccCrIoyurxRshMscNP9V1Y4ZxkSmurRYgW6I978BNJgPz5W
b0XlhYbTnKZD/ZS8SMwGuP1w3fTm+V5Z5nxmIMUkGcutY4FblO5AgoaR0X8JUysb3LVTF/Gszzps
jNBeKBa64F5wpDcD4coCd8GErKpiSYIFfEY7kEpnEA19/Z4ev0htgDgBnwhdxM85R8gDS52LbgSS
xmG7+DFzdb925r3x6peo6Axn4z32I1xqpt/evEx2uxc8RLamf/E++PMDOB8Z9dgEuhU/YHTPgWt9
j0/N4Wd6YxySWw1Uh0ZhH0vvunNsnu+VSc45Sh1cHGWOKYDCTJ4T5EAgXWbtDbQjDYdCAwV6E9Mj
YAofmEYQ+KVwuZzTgLht7Iwato1zNGCY2rXuEt/YxQ/Fm34GS5+0I1CZ8WL/7/nskTtA4H4hJVRB
iXMxIZuyNjGXLx3r4UNuapj1f2ZtjZZ1dTO01ClG+aEZv83dK2ZYPSL9tQbfYl/FhIeysC/Si5as
lDO1UbDyPFFS6OXSSd6TQdJ/WFkFbgqzVF6uf+atGAC/MoB/UyB6xlNYjTFTFtlHxIDIVlJoaBd3
czgJAulWiFsb4dwXtse4IjASad9jCtzGPkNO1DfPbf96fTnLv8Sf1LUlzmvHsZ7CocdLuhpBbgXt
SPANOCqwIFr35bol0cZxPop0yMiAt8DT0voIQ/CFPFEqOIJbc714H6PngXFT6NfwwwEEQIpWWo59
TRcuSs9w8xvpp35kz/1JRBK3dd4XRlgoXBqg0OZtqWpdtzHDREcRfNDYT6GkGVdAOck2sz40ya9F
pJvbG/g/g/wMgpn1mGRsYVAtNc8YAfc0Oj8HsOr6d9pMIFYL4yHA6Qhym6le7BybwXluE1f90ZjO
AExnCMG4xG386xa3ffDPwrjMvCp1pVGLxQdT3yg8Qtwie9LIP1x762Vx9QC9gKBuX8OK1rznKOdX
gofb1rW6/veXv68yZQruzDHMZRRnRifpQpslovRq0+OWtA7IW5Bp8YXCIWkziG0pSHzoU9OBeXV8
bWQCSBTQXId4QrtUxDy2GYcw2IYBbrCCgh/s85pCULwC/QCLlnITBxiNT/wiZDbrFVQQBF6wuX8r
W5wXqFBD1vUG+xeBaUdCi197ve5mmy/rZdT9v9VwHlCYU0GaERZqjF4lx6p5KsPHhjhFvesBc0MV
ITkqoQ+pYrBYOIWIbnH7YKGHCLFtIHEvMvOA5YbSB/BAKVJYYud0mF5ILAE21yRmCcrFoEALfKwf
M2rkd+BaSktnQVKeFbCZQMGXhKKTtxlSMJyOuWxw819oGFM1ZHUbaPhFw1Oiei07dpYgJotMLId/
dSy03JrqOCNIBRN6m/aQiyqS26IRiYRuno3VSrh7DJfLYMYzzLRD1p10ykA6LCnHZIwNt9WTo2ll
ETguwxOpS1G9azP9AqTuf9vIXW2sqZRJpdjGx8yy9TvQan9p7a7YyyftIXcbT31E8NyLXrCbh3Nl
ddmS1c4yMOnqQ7UsWSshgOE36VMZ7cDOD46B6ydn82j+sfS71LqylCTtYIYNLEWdbjdEtjtVcPgF
XsIHGqqVlDYlLGQEb6rKV4GWJrkAWydaBhdhrFGpgP3FZxqUV2rCxtP1bdr8ICb0c5CRIjzzqWGR
JMWo12jnxSjPyzokft0kO0vBPUaPrlv6PWjBp214nuGdjXiGsWZuKWmmJJm2TMuDac8OtNMw/MoC
CMvdSg04eUuPaXuaf5mCc6XfYxBKYH1roWh0LHMLKKAYfOpTkDSa4xJ9CPZg+WRXPs77MrXJofNu
JpcCUWTfNE7fOpIAprBtFxABk8gAt8jL31d+CI2gIpECwNhwFX40EYZmx68YCbgb9WctbQWBayui
gIkHjBUYuiboInw2Vpaob5jLeIZKZCgMnPLk26iZtl46UXEaUrftfl7f1k2DYN/GpDqUHnV+YEiq
kKJUKI8CSlOepvZLC6pPc7yNTObMQfg855MbghfhutGtg4ekwZThTRhV4rvcFPUaWiiYj08JhnjS
gzqcJqHyxKYREH8CZoXhTAjYft5Kyxx7NJVQa2tI67fBfKgjedeGIr7tzfQfGBILy1EgT87DSBqm
LgJny2Mwzs5TczdDeTRq2lsI33gYxvKjOronVHmcktaxso/rO7kVXUDdBMULsBxAsJzzF8OaC6O2
lrfHWEAM8WYof1w3sLmL0FJFGxqDf+igfd7FVCX1KGtIH2gw7xbMayXJfgjI3nUzy4V8EVpWZrgL
W9YyEzQMyJJUCvINFWNkud8nT+QfOKeggvVnOdxhVkoFqqaY3nEC5LAx8HcpQJ0K2FlEWMfNc7Uy
xN3OsRkYfQX2YadUZXDefABcRLKnjtz11C3KeN+a/4AcQYqHa8AE+7HGwzoq1ltyUyM8hulxmt9l
Y680/4BLthQZYHfQlugqf19KGmiIEwk1UCtJHDqCghB3s6gFtuXRayPcJWOkM4icCxjJDfNeNvoH
q3i87msiC1xg0LQiL6cc0afWB1sZ7/RM8Ck2c26gNvSFmgM8Wzx6I5WnOGQNTmVrvsklSBBOk/ok
9S9J9AD53ugsnVEFn0Vv6K0ztLLKv9Qi5NqZvtRvWDpjGvq1a6hdma5QX31xXf6sru3w77NGZiP4
tVNHqY1iF6vTwzC+NbN1b8zfcxCV2DT9dv2LbQWhtUXeJ4pUK9MShynVMa27iNX3j2ntXTci2j7O
LXK1VcMmwLIGawe9THs27Jramkg1TGRm8c5VOlHSlmkjhZkKL85snOzc+NaxfSWLgOsLgufaZ+Ii
N5mUjKqAIzg6avrh9DEH+GDnoHpsxt4OU8iZ6yoyuX8Ac6DdBL57dIPAA8bDya0kxKjSch1mg3zs
Cno7CGXil8/NrWzpaC16YyAOBwPO5y0M9JKNmJqECVrf1ktZoJrtOOrtPNEwPl6jHHakWuEy/X0M
39XqH0jsgCUxTAMj1uDe4fnzjKFX8ljFJSKjW87KXYL5BvmrLtI73vD6T2a4OxEdjpCkFGa6DqN7
3XjXEahjFrJ73e83jvMnM9xudv1cD/FCEpO1yZmAKI9i2vVhpNa5KQMbUxyCq37jZqR49wM/AUqh
SxRFokhynbS46hOjfiVq6UX9rygAqxh7gkthEuybFbPdP6xxZZO7jSUiMb3u1CVkuc381KQPtq1V
sZ10ArDU5jfDOwF5LXjfwQfy2TWrtsnDeDHEJmiDmZE/zPmxnkPBm0RkhluPNjYhZTLMjN2uNu6T
1s+i/fUtW37pxSEzIesHwCkOM49k6oK6KlKMPDoDwxRK7FkNqlYYrc7tTtRc3VwNyB9A1IjkDC2O
z5tmQb8RSRlMjRFze2Ovjb2Tieol20agUoj8BUkkPyzU5hqGW3UTVSfwS4CbcQLVhB4Kbv6ts6TI
QO8iFce28ZwrYTiqUthLQLQnyi6I0NlICIjnyeRag4VR5RGF07gUfKmtlSngRoDyBFK/C86HBBrW
mHSGIk/UmbJjNXntUmtgfqzNguVt3F3gpP1jiYtI80wNjJNieZFFQL1EborBOoRQcMFNc7jufluL
UoG0wsgj+ioXD2EQWQaZlaIIXI2Gx2RwhSeGNzWWoH6+5eWqgXcoBYYRrzju0q9pb2VljBKQlRZ2
PO0IdtE8GdSeEv/6grb2bm2Ju/cjKZ9BXYUFFZIP3kbboN8Gyxu0p+tmNpJbCK78WdCyr6v0QpFU
OcRfYUaf7yizdmVZCQL49koWpRMcJf1iMiXLM4qWKCpaefFrAveV9UZ7j4mUKTcdAEy9/1nhQlyc
KlodLVXivrov+8MEwslRcCtszaNREJWisgPeJnx8brOqcchTeaH1yjHKl/2obuLH6fgsQZt53Ot+
A+klekQ/9w7k/LdAL58eFqoR0TTI1kLXP4I7VHGeWz1bfkQ33Y76qwTpLrkVfDKRDe5aakbW4MaF
DZP4JHxnCliyRYC+rdiHhrwFuWkNLLB86WrM1BRc0riTwHzxrcqjm0HLT6mW+NkiaVWbtgkJIPu6
t2/lEsugxFKdAwMRn4npGMpiXYh1xUMFLprbBNdGnZc2BMoco/LA3sFEtautiLE2yX2uoVKzsJIR
Meqc3gIR56gs/z5Uipdbpj/QXBDcRSvkvhxpgIwODOzqVFbQHiPjR1BJ7SEb2vdykL/IVlh6QWzd
5sAjCzZ3q3WFCQEZ7JILhwv+9zmWJEOU1NWE3QWEzNfi+ABubUcZCm+g3R6XDaqRiQtipcdh0Hzg
Rz0z/JCl8D6LBJfBZcQB9YsOOQco+SCz4uuFLAOPQzyiyJz1FigGDnH1NTHfDepf96ZtD/7jTVzI
kTBPPGYV1jtTZdzJFeqFoPgc3JxKH2MZfJFL5Qx5bAH26nJx6NJgqmiBroHKhSfLCedcnSppuYLY
Ca81bUztGeJrwa/ri9uqU8IOcDPGMsIEPODnr0nA+jGCaQvBTjXOcmo4U2a4lmrtaik55emXzswP
Okg79HDah3r//br5zWOz1A9RuAZFHq9gZQzD0IDiCW+m8nuX5jgpsa+GAzKJDwzCCTx3c0tXxri7
VtPlOADVNmphYJOvjNd0Tg9WG/q69C+PGfxz/1sWt6k6aCsSo8GypgjsQ7J5ogVFOk73/VjeJZ3s
NlFnm7NwFkW0wuXvq2u+wE8CMTzsRkm1B5Wwk+i9rYOGAgTU53GaHODT70NMD6qJvA/67imvjDsa
s86WumxXp72tQDbhHz7xn3DBY0BBPZM1rF+ODxoGWeRbUAwlLmjX7OnbdUubB3VliVs9ow1YFSOs
noxfCSRSs32G5hdAIsEyKzoIXHfz8lxZ40JwOYEeTFvWFYMRU57eA5SnlVDksyIrXPCJWKpLerZ4
ko4BEA80KTaSYMEn2rxNVktZ/r5yG63T+0hZIvrcd++a1d1EveEOwSvmGj1ixF4cfRQYjrn+tQQr
M7jnHTTYjADTkkvNXXVJpEKDId5VUifIcbYyX4hm4xUE7nuI/3BmaNZWupXigRdS3WeJsQen0u5f
VvLHhPp5+zDYE0MkEXGlHcJjQiOg+aPXYJ4FZjYP92ol2mczpdaVZjdhJWQKD01bnZXhUSlMYHwM
gT9stXSBloUCKMGkIUBl3KYRq2slLbKQfIJefRztWX/MwHquvVLyPs5+H9zpzC4IqC56rxVN7Aqt
c/sZIS1vSYOFqiikleTBiI6R6bDqBLmarP8G0iCcAigEDioggsy7/jE3g8hq6dwut5TVfbMUBMoY
PNOJMxu7MO7dMH8pIBkuYvHZGlD9tNPcnRSGURXleNI60XyrD14FzL8+7Oa4Qfr2qEmPmeqOiQB7
sOlICxZ6ORDaBW+nZGVMtkrYrILoUDQDhMxarzClXY8lXt/Nzft9oWUGBxVBaZZzpGHS8ylQURrQ
owGQRMWTerLL8JCZyTtyy79OCMGcj2zGkiEIDI51ztpUhkSXSIl3hUZbu0mzH11tDY4aGrENKfaX
62vb6uegwStjghBcDFDL5VwlLC2zlXWYA/CR7Nq0uunaunT1LhwPoLU1dr2hfe/iurVHsy9dbYTo
YBXMT7lRieTNLvcZqfBC048kCr1mPpiystF6IAozh5jMU8cM/ASpG7XEzrQv4UgEMfUydH+2xh3Q
eVCHJGlgrZvBT65ChZze1+NfFzMXI2DdByRgqQovP2J1KalROobUgnzqmLPvbDTGe5MOL2XSlYJi
z8Zq4Czo1BsaBlV0vn+pEykakQZnjiV9bUE61seeIaIIuLxhtQVGASJkGdAGky8zKv3IMsya4Zgb
37LgMGeQ0jk0FDQl6aks38bX6665tSTgfqC5gooLKo7chS53Mspw4QSR0cmTzL1uPs1/j5LSFmjR
fyZ4HFalMkjSVjDR1Ocs/FIbnlT4f7sKlSIrAbKI4Ihd6PWoeaeNSNih0JxZR9JD66Km50xYodiI
wehdL1u14Icwk87tVpeEA1Q5BrQB4kez+KiGhxJSR9PgAHkZQbZXkpaW3/W1XcZg2ERxG/MKGjTE
eQCFZKpRXAawmeSO0j7FZgOBpUPJREzcIjvL31eniKp9EoIQFPkjdbr+aSp8Ot815O3/t5olPK2s
VAmD3KGJ1ejg+IlMDNwrT0QGtuX5up0Nv8auIeYujL9QC+Eibh1HkMDsltVkT2x4KOS7WqSruBFJ
P5ngLuRIr2bLWkyM9FtID0rjhiUASb9mUR/vMjHF4ZFVCqQTGApwWD7vWQeiSGlahjfG6iFsrEfZ
7AVdp00LENgmqJQv8tCcX2tKEgVxgJZa3zhd8ka0v84jsAL0FqCoiSIFmiefV9BH1dSOv9tn9KXV
fC0o7TS4KzDOff2rb/nw2g73BlLHAnBXhuK1kbthltkhBZEt2rlEsJ6t/ULzGO1bVH5BBs6lD32H
10hloLbcWHdq+TNjquDe/F05/tw9Q1UAhUmwGYBZCLiczztmSLSSxwGvueoGM1GHr2oIdfnaC762
u8nLbdl+PatHzdc9TJzO9luOaYfhGLqoFdiohgCn/RF4IZAi0KvaXd/jDdoj/DR8xEW1bOmwcNdt
g/nIYirwHOv1ym7HZ7kP7AisUhhjsZvybFm/iJE8dFrvp8mDPLR7dE+fe1VzZaUBwXKJ8FWLHr8b
ZxG1PcjL4KoBTQh/3Js+C1owbOKJaGSnYO5PTazstFr3JxzLaRZBI7bMQYYWpxINBng0twVlCb0A
RuFnTTtXXyYagDs0n02qOmWWtZmdTAoBWVpf6/tCyjG1SshA7Xmk7BhCX9az+jkzbRCNlAXUPc2F
ZDkZ2pcAteF7vRyI7l7/ZhvREFcwpNIB00R5nW8rgrt27jSJQYt93k/kTU5uGhEoatMEwochgwwD
gEnuiEeDqjQzxS0/jE9o5k3pDfLp66vYun4xKPXHBne8Jx1E2+BUR/7VvM9fCb4u0Lr6TzX+2g8P
WdjYep8LbG4vS0PotTAzpfHOXlddT0oUphy9OYThrxhC2drH9WVdviPhtJAC/c8Ed/EGimzm+Oig
6Qw8Ju3TX63uJsXtbHlq+w8J7NoU95GsKcwi0sOUBVHqUNmz+Cu6fNeXs3E2Pi2H+0hpP7FWkWGj
jic7zmxCXyczty3lpImi5Ea4/2SKu7YUWjeBUsEUK78r0jFrf1Wjw8LdXy4IMGN0hzC5hMYUyt9c
sG9iWlbAzSP7ymRIVz1rBTgJ9UeJaJCbEHygixXBlk4XNL4ORmAQan4O+3GQD9aUEZDOmk9G8EtS
3Hy+70VJ/5YVA08/BHDdwsuJC1+Tzlgbl3ruyOH4kGjfSDmeq8J0a2MWXMiXFRosaJGSgCoXBNQI
X7avSWjkBYWppq3dsT8OEDJO91aJS+Gk6ECoe4YRgNPpS0JP+V+nAzBuQsTCAqoa0Y8PexYo8eEe
eQGcFfDvdEfNA6YD7FgStS4v8oHFEC4DRHgULwBe+/zZTA1ycNYEQ9PcQ7y4vx1D8nDdC7dNADeL
lyFuXf6GU0u5iYiO8S6Mvh6qFjc8Wpbfr9vY8guMA0FBBS8cHVnz52WEUR+bJKgKZ9a/meNDRb80
uKllJjBzEVOxW/gk6Avik0CkmDfTJykDrwl2i5zK2jrnhLpKK+omiKxwcchiA9OUGFaaqljKZDeJ
Tn7kRf633bdlMeDFwL5RZGv8KHkX64lVDjATgh6g+DZioKVu3VbUsbjsvn2yo/Iqy5XRlXrCYCcr
Wleqd/P4VSuPc6Ta6GPYunVbQiiiBmjycN0nLm4nzi7n2qD2zcIhWOySzjNRdAdkx04y0xuARSLa
oyzkK9/wQktGADQwGQ+MOD93UYxB3I1dWkADnTjhWEIPgmFa6DUQ1Y1EhpYjt3qLGjEmGjGZUGAU
LcufaKypByA2McXSVF9TCob+v95J4NKhXLxwQaMbrX021yMR7BUNQaKt0le5nlyUzHtbzoHxkouz
llM7IH99Qy5jVri6oL4E/SXUED7bTKkimXHSF+gKGw4bBnuIXKvA8FUtQHZtnDZEeFRS0ejHZ+M1
zOKBNbVJETp0iLuaOQQrDWBESo1Gghtl66NBnwiyZCjFoWDF7aI1ydXAMJHpTIBYx+rzYD1omRc3
muBrbd1cv5Uk/zPEXZJjEOFtlsNQMBcuNLscjfkt9YzJqYyjAmnrKnJqyW0hSdzPp1j726Imvhzq
0jgGqDUh4HO5DURa6lkDVgKzEqqnSKmnTsRT1PLxulMusfbTO/OzGZODaASkVzIpg5kwihwSfGVa
jXpM6Xaqsi8rkZdsWltuSNQ2wUPB1xnisR4lZs5YFL6XXJUnmXyL45/h0LpRJhqF27gxUTaDsBtI
PcHQy3uKIrVy3Q5YmhYX91Ku3dD64/rmbTr9ygIXQGoZWny5BQs0wZR5ONjQqX4kaeZfN7O5EJSb
IVKH+ZwLLs8uLjBtIgN12prhg0zHJ02oNLacmgs3sFBuNkDBbeGd8zlOQEtHV/NSh7OPwWNQQtm+
fKb57C6Uxk9F4anDAyVn+lOOKqfIu931BW6daZRTKX4Acg+wony2DhmkOtCnqXAS8w5oCKdg3+Pe
C2SR1N/GXbZ0CXBbA0kBdC13pBs9Z4oaY4Im0eh5Nit3LA0bo+22ZWW7ASM1cS66Yy6nrHHAgErG
XC02Fo9X7hxnMysKMFsV4KjW3gj6PdCs6b/STDtVnX4u+tZAhyt6Nhr6GLOR2XoaKYeGMPkY5PVB
J43mV10NUmtFe7m+64tl/puDVQC5Hvpnl0XzptIVFk8QuGiYYmst5mIgl+NX+c9Aj+3JehZqd259
5mW0DJ03PAkuuMTCrNdjowkLqKyGdtB/o2Dsq2YnTgWhe3NhKztc5mfW4CI0Syl3guGlG++H4gA9
HzfX95V1Viq/Yv9w95k4mxZCGgjsZc6tYjivBA0upOZm4hCWOxJ4vNpGJNW4FW3WZpbtXaUrpOuS
VjGxfYZ1zygofefQNa3n606xdUTQ4MBnWvxV1bjc3IzbBU4agzV8vA2icw7Ivkn3lgwNai+a/mXj
Vsa4DxXJTdnmWYKog+n8uj6p8a7NRGjjy3rlcgJ/d22W7jJa2Z/3Lc1Kk9UaYhuob2w90kAhDn54
YDFsNiYHtQx8nYGoQqoBgErQ2im+53pxTkfLH6bKGWogQvVfgEYJgt6WlyKdBEEB9Cove+sI8wFL
Ijzoio66XVXihP9Kq3YH7qdidqTyXOXu9W+75UCLFAAGJSzA93jWqYpKXT13Gb5tnSf7Ws4ItEaj
8VxqAPL9gynsO7J3YEJw43/ecwI/CgoLiyub+WxNAbZafjYoe7pu5hJhChtA6oDFCxcjuEm4o6ch
ecvl5VU0F/qOptHL0MXndvg5BT80xg5m1EUoCsqOTtiTAokXXYXyEyDu9qBj7Ov6j9lKbtZHh1tz
2qI2KeGyhkKvL9HeKRSATkDSG7+oIhGQzUj65+AQLmsbZiKzLISpUPlSmfsxfWjU57o6XF+QyAp3
cAyLpWOrw4plHqzqbaruBskeRKNVW+cAc87oI6A4DfUPLvUgYTYkcY5XWKiBAa7/KauxA2u0Le1K
ghqyJjvmJEpEt44C6q34XBgLvSRgi5NSzYGMLtBSizwLLaIE+rcmfbi+gdbyHfgrdm1myexWIbtT
6qSX0C5BlVqlL30K5pN9ABbjxBt0Oj2RYFQCH1QOBZRdVdrnbqVYwwdiFXMnSwkrh5rA8DlICZTy
0VSl7nXslTixpaC10A6CqGDjTxErT1ZT0m/5NFuPg9FkFSoBivmUBIn1MBqq5gx50H6p8a8kdgKC
jPesNsddF5Vh6ocSGSBpV8l5b0ddipZ2w1DpcnFoW1BCJXVpOqompz6LRkizMcbAhkDbzIB+8ay5
bUOre9DZz1AVSTJImPVVRzHbrVd+3eVOHnYSxOlIWWT2GPWVBYkzVt9aTafMtmGMxQ8JYm/vUHns
wBtMazm2q5DgVTWSGSl1W4c9RqEq1TimA9VclYbyE6sHAJ16Mhn3SgRVTa8bKgaK41HN7lIVCCy1
0kLDjoiRYRwHY5h2LcnBKyg3RnqOcpXmTsI0eqc0eXOIwob6YzIgO5hIlUBmoLA6A+p5CX1hSQ3q
sB718p3SdKWfE7Mq/ASQt9JRY8JOQ9gCTi+D1tNhI+Drka5WIirbrUO4diEuwjUzmxuILRRAXWMs
IQCp9yNF0cdMBRf/ZXMFodQCBQV4KPB+h6TqZ19tE5lEylJgnMa7otxH1Etkf6pfTDO1q+QU0IMm
7a+fj81TuDLJZTSjCa5F9MdQogNRNWjiI5Qn0OKu5i/X7Wzu4W/0P2DrANZwkdlq6/n/SHuv3dh1
pWv0iQRIVKB0q9DBboe2PR3mjTCjEpWznv4fNM63VzdbaMLzbOwFLGABriZVLBarRo0xFAx2uqnZ
jTG4X+r0GzQFn6p+lFx869v4n63P/35y5Ke5GBONl4IXECjYP9X52BmJN9sgcAiWJWizY9r0kptn
5ZGBwtInpguFboxcCpE6U/uoSdoaRTrnLqofy/GumX5F8Y+5BK4bXbINTV5wzkH9GJCqc0viJ9l7
x35e3+bLSH7+K8i5B41aY4ddjF8xZFAvD5+h4etjzt8LY3+s3uIE6rmSRuylA8EimBMxLgRBYug7
n1tEExpUWXFXYK7f9Kpa2RiJvR9DmZmV4ivsIFPjc84Wwb+c2wnHwarYUuImHK1nwxmOyRA3uy52
biw9KaE9mo0gvcQjr0uaPTiG6gCkMrbEtS7zC1BnINFB3cvGaD0RUvPFzpwKekcFtrG9Qy4bb8Pc
7v1uhpqqA7FS1zBj8vWowFcOACjmZsDfJ+aMoTaxXMtgNK9fE+dPFs+u3uBLKh9K/mOA/AA5zIus
b7P6WU+MGufbreZQimgMONJkLrtUs967uN+UjQzAs3JWsTjegkCNm6LrJqQeKuRrw9JoUQ9wGHhv
7xvnJUe2kT/YrWc0Qd7e5WEhOauXsYjbRBuRbynuXsFlocvXQ0IYLtvmfzi5UFreh+HsFsqf64dx
dQ9P7AiHMXSccmYUa2vam5L9hOqs9mWNGTT6T5cibF+TOr2p5VhK1xwXtXQnCERfX4RsswRHsElL
zbjAIrIqxRbl+yyxj5Td2qSXtfBWg9fJfvH9PInbOYh+0WLBYgr7QaG/ldYCXmOv4+kSaodRC922
I/+wOpwogHugb4OcSogqjl4D7GmjwsxZ6uP8YU7uiyHZ6NOXn9nI6f6zQ4XXwhi3+qzGsBNrxa2l
FUFnMX9hkSQ+rXncqRnRsyc2GL0KM70yIFDaQZw3fpW3ktVcgqnhdohEFGA4isa8+J4f67FKVBtV
1wpEtmiijKGxIaAVnN0p6/T8LiM9amZ2rdwnajIEejMX3+0xH25JCyFzd2zmSfIh11YO3KmGL4m4
jLvo3HeqATrXicpK9AAn5jY5a72oHsOgr7Q/1w/EmqXTtQunmuqNgWcC1m6Hw3MZar9bavi0lDyr
187CqRXhYGsFUE1ziC9Jxzenq1ywXnlhfQTaIVYXpJ6Y7Aj+YV0Ab6OfA4TeRWkigkIxVNRR4k5A
fLVJa9W8KYGzRW+TmZKPxWPG+ZsM7sPrWyjGEnTthWsUEkddVHJTfa8fmrB8TAoZd9fqxYJuGPdT
MDlgOPPcIeIwS7tFRZ+j5lQ5jafPO6LuumGjd4HmPHLR9E6G4VyLldg+jFCg3IUUULCpKI46VxOK
25jBdCkoydgy73MDdNJFJ/lal0VCaHGhTA/RV7TxHTEToZlTN0tCCnQUc3dR/GXA8Jz10ZC7Yrwp
mm/XfWN1YSfWhCohzcduyXNYi1E2toutrnaoq7RumUiQS6uRBTcyMmkHWR544c8/m7I0rC34umZT
9W2z2+hO7ic9WFFbxUupBqj3mwMU3VxPdyGjmzCdva+vFT8AZWTd+vSe81+Q52UVTSMuvBiv7DD/
BQYYP1frveokkm+4dsaphvqYhn6Pg7bLuSWlsDXLUXIoG6T68K7OC6Qcw1HDNIzaGvaP0prbBxMs
ZJ2noD2J5yByxH/4CTb60hBFhRtdtHKTxbKLPFE4pOVhsMeNylynezTtg57uxylxKZUJb685Lto/
AAVBTY53Zc4XbUNcQWtZUnqT/WPRkMU+5ph8abXYpZMftbHka65k7PiWeJdwn0L7TvAnUpdVPnc1
qgW9Xd/Ws2HfpEoD5arJSJNARxVk23V2K0Pyrz5XMKDAif5V6GaKN6SZDFxFgqL6WoSurkPMQnuu
HXcqvpvzQ5I9VMaDZW2Xuttc916+fWJo5TJpnIUHdTlL2F4Is2GWZLSQECo/FIPcFqiOFJHkzbdS
8wUiEv07fD6g/wDKPP+IVhPmxMzxESmJ3WYGQcnjlB6tHDW1bWzt1PZAyGZJDG9ELqV95DK+q4tV
YpIFSjhcYxMAAQgln9tfKsfKVIzGIXVv/ZEce7pF7SK4vpWfzBNnewkraPliSgtfEchdcZX9FMW5
vjAIwflzYNzFPtnrfnE7b5hv+4tn+7E/eS7epGPpF1v/x41nB7JU6yJICD9CyL8TWpmNoQJwO29R
45o22k/nNvTbu2Rf7p07FNZ+Z38OxIVH+fbT9Q24uKYF06IvQZSxyRqs34QcIxhEXX2UVJ8+t/Da
FvOL5yTl1+vGRtMXq+sw/gSg6vfvgNp//DJvIF2+a13r2B2S7/mxfOnul58YDIwMTwvCH9fXeREj
hHUK6Qhdopjzo2I6Kvfq9BE1N03f5fmhnGUY+cuDI5gSLtKIqQUEQ2EKcr0fUNK0Jrf6mX87DK/K
X3tnPHVZQB+vr271KxqoXYO/Hkg/cXgpK6ZitmcVpEgakpIekmnxr+sWPpONi694YkL8ikkCCNoC
EyXztYcaPfxt5ysufXhJqftLdeO/1ssb2nuOhxf9tkYpyoVGcr9Jflr3/W0qm5C/yFawyXjWYy4Y
GRIvN547VTamtNIrHfOV2g1BNmQEs/0XWFtJFruybDTWLDDEIccEhFIc3DNZ3s+J6sB506TcOH00
7IDMaxboqplW5FMntu8SNY/vIyfGSGlT5vX9ODL2nCx6csNywD22YaNhWKSueyOAxDJ7JopdH0g6
gVSSYM5xh0FFM/neAi0MiG6ZKhh3TJKZeGC+M5+ZAz1TcP4RyBO1bY0dZpoiG/2/DEBYHw/yNt6v
FlLp890ENiMKmwar1MHcGcxjEXoGumz7seMG624OCBmNrTn347YZahmr8GWoh3kO6oWcsoFxP+Fw
5nQc8TCJcsgAk3rT0Sx6t2cdEBiU4b56d/LheT4iDCQpgKRiG2xyUi0tUtTBWT/MyN+LZB9X6F00
A0Ah14/M2qrw5eCeeLDy7O98U9NKV8qRgQU1nqv2trSt6kjSzv5pV7pUZ5YQ/LHz4wlWFjzoUGED
9zqCwLmxKen6sa1Qyxu94sV5KHeTb2p+z9zEbVM3O3RBuMkO0db2zYAFCERvyPC/vuCz3yAEPi3r
uxGaEShMpwfTfI3pR1b8w6ae2RA2dc7UqC9t2FiKh7B/aOJNmjxf/26XwfRsK3WhjtNMS9spC0wY
y7zRNLab49b/ugm8Hg3AAwwHk4bCrUtHo6gNiFN7Sko3iUUfxyKTrOISWInX1akNIWAPXQPxaAU2
6oDFQfqYf7MP6p5EgXbjbCFPVbmL7OOs7dypScEJ24RCRtaESbY0rpMn7vD9+r5dgkyERQkuFgHs
XircQnOgz7FHIAThmU8Qn3Tzzei3/uDZD/QGkwiSgZEVadLz3RT8TmE0caYYBXr7yB4HX0PC+GHe
ksfEs/c0QFl747xqr8Nd6MmGyviSxJPtgBbfAj81biDxMWWZQwfKAli2ysQ1ipf0vaRAok/QrXbV
6ef1DV65CCzcq5/VFMRJcWSFK2exz7J5qT3MwDFrU+SrkTdZvh1u59DaqjK49kqUhEUoCGGAhNqY
mjoPXH0al05VotRWIPVTp5s8/QFxiOurukwWYOHEBvfbkwy00RsF1RXYUEAe+Xdo39TIT2PZgbtA
IeD7cMUNvOgxoXDxzm7NDv0kYwLM6pt6Uz1b3C3IBoR6yOslj7OVz3RmSlhQPJJwajhBam7eKmAo
yeNnqwGZFHT8rNvG9OpFApNe2UEcLQB/UPEyeGH4fAeZOThWO2Dsr6oean10MyN1B9BwVjL+lVVD
FPPXOijt0IYTzllErJoW2ZADJF25c6Kh5Zbcx3QMWqN+uu4VK9EK+Oj/mRJbyGFllOrSwdRs1e7U
Fg9zX31cN7Hi3PAI8MZB3gLARfENWxsQeQwxGoUKXuTnof6Y6REYHeftdTNrsR4s3roKYl7wMmBV
55+nTxxljNice8u46ZenhN0q6WtEgGv1MZeADO52wcReel+xx5q9XDf+ScchBCh09/CtOL8aJ1E4
N251JhBhIYbpyHGcXfSnDvY+yLbZtnXRxpw3zlHBO3Z0l979pmy/zmMOgJbBm6ecUArzLOfWVUWh
Q5Jh8k0DfTqfI8hl2mNrHxHgIIAaPxHGYgA2e7MMQciH7LR6NTELRI7SVHHlzchXYWHQHbMrmBQU
zpeRDLOVaxbepuZtNvpgct4M7nRM7pZjxwCs2fwgu3on+XBrZw2KMqhlo1KH8XfB6FKZZWfWWFju
tm5/894GXeqyxO35p8rdh8EnW+ceavP34a6ZA3ufe9AXMV3Q1G9kP2btgsVM5n8/hie4JzE6W/Km
Yi1+DAjyNIw+DW7oRX7mdo/pBs9J9R3AbS/CAynx7n9LNoL/7QsPPrEt3kF2kWhZAdvDe/Z3vvG1
KKhd47H/+GX/XrbTrvW63XgA23B6pKiDudBZ96//hE83vfYTeLA6WX5fA37V8G9RBs6z/g7Nbk+/
M7dwOm8KlLsjOVYScoXL7gl4/xGS8I6Ga/OxAMEkLvsxasCWpHXbOfbmoL1D3euhbYPscZIYWzlD
/JXOJXBgFRiAc1tzlAGh2lQIhNlOzRV3WXYJYZJrnu+RsIfoC0JCG1EQqbXYmrHB8phUtgYXmjWv
zwKwIkssrH0msDlxghhIiIKIWIg2YVjEbVEC2tbet9v4zcDE3IFguuz5MXuPA6iFoyAhI89dOxpn
Rvk5PvENosR5YecwOnrtNtpp6M54za79AHrzjuzIgwlZ8g1A5Lcaop8k0/gscIibymM7ygLgs7oo
rlNnmSoAYHKv88NtfZfu7ZsI7P8/ySPSwmPxmvjmPvnI3pLndCtThV0JUBZaNBqo0Tji9xP3ebLw
vNYaPQ6B+C+KuzC+T+o76vwdiSQOrriNhWsTOg3o0mCoTgiDdpYUGIME9G+sXzXj3WJf933UGXTU
ssF9fFlyKNq+mzMDiL+qr90x80nxoPeS/IyfVeEr4X2ADigKG5j8EDEOhIWGNQ78sadttfxltLcl
fTMsTGQ8hSaDYqasxbMWPcDphviBSSLIKIiUzkk+QO58mNGE6LZjELnKD2fwMWPpojP6D8HxzJZw
ABQQlZIY+AIP9IP5fX5n/443lt9vyIY8eLEb36k/VdlLc8UrzmwKKZVW1jMZNdiE8MWLugUo1I19
cIsiLMf3nXsD6rivXwFnFoW3raJq05D26GZTXMC/1Ncs8jp33kMB3XeC8Fnz2E2/l2l082UIjnNm
VLgExpaUIN7gy3SeF+XWqLzRgrxz7hazjJF7LUs9tSUWVsp8MK0OyE3+DGsDFQvzqGc8F7ep/0iP
7fOXkTL8QcYbdA5UPvBuEQ+2MRSIaiqCZT97C66b1Hip0bW//t0urjbO0oNKCwBuyPERq86js6pi
gA6PFJC+dJmrzcCWF5Bm2f7/MyL4Rl1pThdOMGKGnduB10kvMMMjCVQXLo+VgKrB1PEM59Ojwn6p
2jhZ05RhnwicXQcjnmxI6CKgf1qADTRroYQpfpGur6pkIOCZn2rHL2rfdp405njqzy/vFjIA9C7B
Hch5isRbumwAZa9BSNrWncvqyQWgIPryswBMSBCWR76Or44HiLBbSlvGZkPBilLE+lHvB98stC2J
JHFoxbvOrPDU9eQKnNkY9mnIrejZHp3orZb0DyDT/Lp/cbpxk6Cngqa9WKseJhTlrWUCrRAzD92k
31E6uCTv/8GMifotRyABjiC+h+dFIVZjmvgwje4ioaG17iqZ5LrgZ+EspOHDQF4FtyA1MK5kC7cF
KesCFX2LeahnbEYgOspl3o4RpH5Z+oTBaD/GcNp1h7u4fgWTQgxI7aqmU0c58ajhlWqQVD+isPOh
lg41wY3RbE3ZKDH/i8IiEdvwcsOoMpdfEVycLiU4Szt0VG2AaMcMT5OxCsCWtrUW+2kIZfIGl1gH
VKnxPgNcBqQDaAMK3g6Fjz7sc4ByxhCC2CzAcH4O0ZLUK+m3LHvVtGMcvzuRpDO+tkoQpBtQskXh
84JFFVnVmOQNiq16cxPFXjl1kBa/bSfHLQdJhXclNKG7hzwbbAdgHHBErykyttQlTCEJ3ud6eOgZ
2NeV+m/vdMfr3rJmiiAhBAUMbg1cTudn2ijKdjQHeItpDSpgMVV/Z8dzd6jaWnG7aP6HSAViUD51
Ahgxb32d2xuJ3WohwYFoiBVwZh6boh0pK8SsfStM5SLLRTGGkyudW3GcbIb3oIcISXjqZzQCExsr
jonGDMAnys1cFO/X93Hdos7Xxm93sZdX0wZM9rXNsRvmHzZPW2LU7hI1rZva2aa1ZJhymT1+f57E
4nZqIXkfw16VJ3/VuPPaYrqZQkQzpT5aoKa+vryV0A/iqP+WJxzxGe/MmmXYULsYN5XygsHMTSnD
p60awesHHJ5colxE+RTl7NglX8OUkX2tH7vBDCww7l1fyqrHn1gRdi7K+yZLOZZnislGbcL3vqvv
9OVXlDQSJMTaetBsRVDE/QJNNMHX9WVO0yWdEYmHJzY6XgSu2FgWfFduGFSngbPA/9AxF69+IzXm
JlR4Qqlqfqy+qclbiC5rEbbHOvmRU0m8WDVH4eQc6wXYl7CmeYpB9FHxW3Opbmh2YPrvZqwD6w/m
8fZfV6ZCpNcp5QNcOmamxcVBNbRXwecBrI7j/FLAQKQXiSTRXHMHpGcYkYaYCvjKBM/GIQLPfYtY
izLOHlB2vx/n7+hpuBgjldQv1vwBWRrGTihv+YsNrUSr8YajgK2kGK/XdZepu5YwyfV/Wb7Fnp1a
ES4Py0jywqmxoA6kcr+VxbRuwklvHksyzN80ZaE7dFeqLVArDMV52t6mFXrlboHZjgcCCq1nwOrI
KOOUWsnngY/hWjVguAN+WNjmnlVLASJCFPic8FFPqsep/vb1c43KOBwTJFFA8goxn0Rm4cwNt5DU
WXIzqLmWbiddw4hhWpnhjy6G3tPXTaLwBu5RG2U+uNB5EA47XQ9bE0E4Yfn7qL4tmX6s0E/30GbZ
XDd1WeMQPqtw8JxkNkFPBOdR6l3Ixq3VB9YCUkKwLqV+WeueEW9b2T26dtqBasJVbaFjBE3H8wVq
CkZlFxPIpqrp9oml75ekP4Rs2s0IZWHT32RGI9lTmUlhTwegkAEghcmmqd3OsNzJ/tWFPoswW0G3
RfIP8QzvSxPjhHhkoq1yvsJhngcjgoiK1xXJtqfqe6FWN0Bk+ykld92c+EpOg+ufcjXi8CKcjVQZ
ClnCpsb1MoFADikXRQPOWDBxmxe3Rok+i21KSnGrqTJHA3Oqd9SKxY42oWlmlj08NETrRs9G18D1
SqNNmv2aqKvo93X4TMnGoJIotBrq4DHwmU9lB2FbwU+nLpnBIXEtdTUw8DVdtgn7RGJmLQtCdf3/
zIg88609R6Tn/qlilj/qXhU0LepyE8+LO6SS6L322UyCpBWPAFsHnca5p0SmoqWE8ZxyCgeMZdu/
nXqkntJNMahzsu11J1k976exRfCSyAE8nrX4Wlav3yfNU2mD/yUrxy0zow1Z2Me0mO9NDvKkWHIj
rn07ICDQkUDijCKZEEhpPRRhlMJnstrEHLhp/HW6/Aad5VqSia3dCcCkIVRjkgolGCGkJZ1elMuk
ID/q5w+wQsauPsv02Va/mgnuJ6g+Y8pIJPNNewhEAHqEmgWd3ZERt4QOPW58SGhL3oerXwxvfZR4
EEYsLOvcQUA/hImKBXA+Cwh/DRqXesTukGxWE7igwX65jYe0tV1rJNm90ZnxE4lJf2v3TSyp01yu
Gc85RBb8EpRQMG5x/kNMfTQxL4d5dHQygtFy57D0I0hqFTIC6MvjB0M2uk8gkcc7SzSkD6PZ6w4q
/WF7KKzvUx65rNjhqQpEmeSkXzrluSm+5pP3jqk5lT7x+WBtbtzWCZwSaZQshZAZERxyMM221jgU
LgeTevvTUQY3+7JGqQmqbOSyuE/hk4jL5wtJ7KFRpwhwmaxqfIsNu5xCKFGRFUlWlgLoNW40DKLg
KItNmBmKXWGlod5ctPQHdEe2NET8iCrZaIbEjjhoqiuoFI06GgVWPrtxpWxaZQpCU5OEw1UzoHrn
lwmuTXHqX3HQ4WlrjJlkczh4ql3armN9MqmHXz/GoBVCooq6HSo9F3RYEebcuOgS5hKtys1tUMR4
WXpnl4lvN9+tKt7YWu0tMgz5ZdrD2314yaGIi9EPcUTRSto4hSYnMH2MvVRN8woJ+k2qAqOiFqCw
gkhSHjnB9TtmJU5AmRmpHVZpoQop3GiDHqWsXzBVE1J1M+g/2TxuF+RaIIveXLfE/9J5hRCO+J8l
0UvCpARtygRLnf0NZKm4QgMlNAMQ2poEqUlQy9oHF5EJRRh0T8EEzSuv+P/5KSuHadZGBwgcUKi5
ZNpp/e/GOJrJL8v86iZyS5y8G20EcBqJt2Wf9h3VOGZwmDHZr3a+nuwsQMXC1+tbeOEggh1hRWnr
9FTXsCId8YL22S+7Ur1RSzcZcz7M0LipskxSv5CZ5IfyJObSYjTTZeEwJiSPTYha9VM7R94AyRPz
VzyUkhB/4Y6fKwSqz+Ilc0x7n5ubo9ZmhCIyppHisuG+AuH1kBzNTMaQu+ocgKWj+I9hCgBZzw0t
4TATFWmB17I3M79T2Aa8UF7hBPUoS1BXt/DEFDk3VVSTQycdpmbloGaEtzECxm4igj3MDqZMWvQi
o+JbeGJOuFz0RI9Vp+FbqNYbAOFuo1E2QnWJABFsCI6YJwBTGz3fvfl7YT0B3lLGk2vPN1160ywb
0KKA3Z1Vuy7dKebsWcm30XmyuscZnNWt8nL9VKzN756tWPDRlPRlqRr4Nc3g9c2tYQ4udXp3aKGm
Zt06YeMSdVO3t5BqkpJbXr6u+FYA44AhFfCnX7QEFKvOIrtFEzm0yUemay6px3ulj12IqW9np3SX
ovGn5nvhAMkG5MpOsnjuqGdhlduHTBDUrwhmI8WC6WCq85gouHx7zdrr+uA2CnOL/ptqDa6R6yDc
B71SHv4wrObdUCXR4bLQBOtgfgaCig96XBQHSvQZLWZj9cP4NhaWHxLorgCcY0b1a+iQPS1pUEGZ
2J6nAHrb7+NYBKHVHZocF/f1nVgLHac/RThmZmjqE+uwEdAorKI4UJ0/OpAYdfQvO35qSDhg0DtW
OQUFsC208lj2qttbokISp3yxht5Xim09oOJfPeqQ8L2+xMvnxed2G5yUB3PioOo/DyWO2mVD7WC7
Ix0tdzTYrN+6esy1IJ3MIEsf4vk+J/9wucHs/2zy8HZyAyx4txR9DZt1Ui51QJJZZ76V5pi8Ysn0
ARKM8en6Mtdi838WL4ojwwJdH4NDXeap98qwxs1N74rkOXeA5Vlm/7q11fBho24OHkLIVV2Aohle
pWWvIk02Y9uNF09Vj6bB3Iq+2NbPdPRYCUET470MH/pC4kvrPvs/0yaH8J/sbTspZoY5SYCW6mkz
kk3e936OilDyDzRvOKgoxKB2gZMKCNu5JdpMoDkgsJSXr3G4ATifRHdEHV1Nv2GpTxdvGSSLWw2N
pzYFz6EL+m1aCZsWONszumGq4SnhwU43inlrQcsgDCzFT7Qfkg/KD6AYEk/tCjltMthKzz7fPfng
Nc6+6e5NC4HQ68YD6A5VBdBBtonLTU/cEFMr182vflPgzyEahLYFxo/Od1pr0zlzchSAWdl868f0
mIyjN8avTJHp4PK/dLHOE0v8l5x4TzcNTJ14qbkMmV/Fsa+DRqhSin8IAECVYEeBKDIgeXFuptSG
SUmIhgUpeHDTNAUdR4SYUxjG90zrv9r3xsnnk7QQlOKwWdFR7brJNUUFO4QCQo4p1MENEXs5Gprg
rPeuf6m1/Ts1JfinDtktkI/CVKyAsiiDyrXLQAflV5ZMffWzCiJ+qlNTwh5Ss4iHIYepsrhtyXfi
PFrVfV8f4upXtvj68l3VXrVwR4a3MnvSpnsn3V5f61pMPfkBYpW0mGqr7Wz8gL78nec3qn3QjNSz
yWOeyKbu+LZdWasIzRjq0IBKKkQR24X+zeLXjIs0W4NfKXAcvJ0HQ6ZNt2bxvwvjoiwbL0mVD/zC
gNRLqtxmFZhSSzeePF29S5nsgK+5zX/WEE/Pz0Oo1XNK0MryaFHeJGW7qzAnTZ0/1z/YmhUw8uPE
UfDCoLd7bkVJLSVrhxDOWZh7p+2/9VXs10MYXDezFq1OzQhZk27HLNEMmEEWeduVxmaBiWQyd01O
JDXlla+EmQZURi3MdPOBNGFFCfv/XJA6YxsAIez4o5o3XhPRx7RTVN9sUEanQ9tI8omVFxHH+WHm
CTSKl7pXRdVbcZ7HpWeWifIEHWTq5WDYlZywi/oGiqwGir4YXEF31xBFLpYa8pa5jocxKBOt3lcT
MCSiRfDddmaXsdzVGglvEVlbF0dAcUYUCw1l7kIn8b8uB+Coa7X0ErtydZAxYYYcoiTUm3sTTGzm
ziFLkBADBUxlr4P4mtIoMLtk2y1A6EfjfQLC4dAag8WiL2oJHL/NtpAaB9dt5leF42Xky1g4VIDw
DTDigzcTXIAv6eQnLxjANpmilZ5CkSZjksgOrDCo+49IrwHlkqV2/CgKoQgoD4ipGBaaGejen5tr
0BtqCTdH84cm+jnqALyTV8s80mWnjcHYbxXZSMZKoEWqjOY++m0QfhBb0GYJ+BhbjNJjZucnIBJ2
aFBG9419qI1Esr6Vw2uauoNrktOgXsyazdCMrqcKyyva1q9C5KuYl0p/5zKA2NrJNYFbxj9oklLx
2YFJVSXJBqxp6rYmmVyowkfjCwHdq9HtKCL99ZgkM8f/+4mTlFCUVCnfwin6VqIjpDn36fAQh9+K
cXClanFrjyooJXFAAm+PArV0bi6v6mRqVQs0fqMPec7G6dw00/yWvCa225r7pbwrZVxNa18OE7Mc
3oejcFHL5h3LKWZj6Q2N36F3WbA/xfwySqeZV7zxU3Xq/+wI4R0yNaNVawhKpr0bQFtroYxsuNri
sUpGTXIJp0cAxD1lgK1WJ3gvCvs4R1PTYHAQh017nIxHZQKBOEC7idd3A5TKNiBSK6sNyIKhw7K1
hz/XnWb1MwJewhX/0FOBpo3wGS2aov8wfTppp/7K6u/U3JBhVwHPDR6Wpd+y6Xjd5loAPjUpOGoM
CHzRWviKVtt4y+I857oiubtWP+DJqoQIFlv6DGwmTCh1fKhNSAxArGVokjszY2+DVJpj7c2GI/6/
XRRHnIDKbCu7wy7SevzdxA8U4pcsjh5QUbyp9P5ZieyNg7JvZ7y3tiyzWnuKn1kXUgSndLq5crDa
uN1ndVCngMpXT0r/O4xe7fhQVs+aHTT6S2VIXh3rznuybuGgJAohoCyCZUgf+koDFtguPphW+tBY
5be2Ypt5fJr1eKtEg5+lz7P+qg0yznfp5guVpUyHMvBYYfOz+jcLj309+p3j5enD8KnwVyx4rb9J
AT6rsQgcC4Bm8bEBMXGZ50idCgNWY80vumfaPobjJpX1ideCOvR//s+KqF2RpWEPpgxYMQ1kSD1y
lc2i7Yj5HbMdzfhy/WCu5GIoGwHvApUVdOHFez+hc4GZD4Qix/6mFNnWql5nR3lu1MJVSguSkMRl
ZiwBh0iMisUcNOI1ZexgdCj9cvhmhrcpSg6xierzgUaJa8lYknhAvchuCHrunBgcebVwWjBi5ESk
Qf6Xa8eqIy5p9vPwdeE9ZGwnRoSDYeZWDowbjCzTY4c6DsZj6hkZrSxvki1G8P1EsbWSVtyO/TNu
MFkKCmZbNrq6Ek2RfmIiF1UMNFhFVy/q2WEQR4QTApXEXp0ysJdgxrxqWsk+zsqpOst0hfU4JAmz
UoWpKnxYhj/1+EyjZ7OTvKnWfI7i3IJNE0kEFIXOLz27jUsS2kiVyjx2y2zvaN/i8t2eJtfsfi16
0CBmXD9aa+tC6g4CXVzxYBAVLqS5tliUjrBoUuIqXegpRnTQltAnTKasIzEl1izQc8jMOuOmlNHL
pmynkDfdXNyltGV9jHVTeEI5BmgXgWo+38c2ImE1RWbpzaAp+g3sUwlaLE15H0lbPbeUoFE9lyy6
Hc2YHdiy0IM1EwjiYR4r3mc9xRC+PSVGB9WxXOuDZInrwVf1fJBkHCtRFI1swgdDgD8Dpu/8d1bm
NLX9TEvkVAxPmY3VcuF4l0FrXi9jkFx/XP/aaweGiw/r4KPBw8URTn9k9dVQtbAXdzWQZyAv/ZiQ
QFrqo53EktfM6trQ9kXTnqs7iK8MxWjKHuAvRIC60d4mEoPljVZ3DYRB/HGp7qHoleyweAlSau0Z
TTFCj8sC9H2XL7aY6XWComblmY0VvtqFOj/RyNCel2QimqcPrPsYLT3bESM3/9Zm7/wA89IQgH5G
T90JPZ+9UbTmOx4s0exaXW4/2UBcZlulNMbRt+ohjoNmsLI3M1agR2fprQ86WO1vtOiod2hapElT
8ZV3L6e5hsw3MBeQ3RRS8bACh/qYdZVXlR/EuCMO803rWJEjIZMfTzetEaAled1VVj7fmU1+xE5e
bQaFYI1ht5WnMDQ92eLn8w9eVzUZczs24x/ZiNRa9/HMpHBqp3mMJmpwk02glpvS2ObLlvdgNbqr
tM5Nqr0T3aHO1NWQHDxWzuu/LBmQJMyPImaIaQYu24oNrK/QMrqrSr/tnuwOfbklQC+6gDNct7aW
o2K5/zMnJhgZMO1VqOGrpmrs6WRXOvfzsO9rT8mZB5AjmhmvlbpDZTK3fk+NDH639sI6sy9cNiUA
lrkdYbnRsodinpG8VakXqd6cfIv13WS+V1EqWfNKVnBmUog/Y4J8lfAdJuQYD3/U5d7o/17f1pUr
9MyEcFFXGC1ZJhW7GscYDAM+Q9U2JtqrTr6DEmrDv2xw3eJKUOXMC4iqNh7M4Ec9PynKqDnjoi+V
tzg3s+2rA4Bszc8k3FLpN1szhTqDxsVwMXwqeqjT5EY4R2PlTcr3svDNBSgNEJGQ3J0WGaRm5Q61
8f5HfxEDyJCTEpYFOCvoVtqp8rocXczigNw0SNNfg5SaZyW6YXoGbwnENqQ94vygNqgWJpC1yjN6
ExD6ghrglTSYAb0hTMQt7tyqoIieHLU4WIrdjX6e9iPz62jKJSXYNffE2DjqyigbAWcmBKAhikMb
xATwnbq4L6PywArdDYEW/LLDcK5XYAI1Hms+A8NJaOWj5RBOyyo0Ul22YCyJPKNx6mQ/9VGSX6wd
Bg2FMLDv4LlCROLVoSjiEsNDlWfXbli8VmAjVtubZkIHbtrmZbzHxXd9bWuPXtRKQVTgAAhLUbo5
Pw220jRVrZW4ftW/arZFSutqGBJgYD+ask3mfJTla6S/poVsLmLlbJwaFgGJU9VnaqfDsAHhkrr3
l1bxU+f/kfZdO3LsyrJfVEB581qm/XgnzUtBGknlPct+/QnOPUeqZvM2IS3sDawHAZOdrGQymYyM
uMeYkJqD72jcJOHBabbQIkocr9PvW+tLEn1dqttONEPEPchWa8BmhIlA6bk38VMkqfUMBO+oAEhU
+Ib8LbU6T2t3anGKFh8S7pHkGbUXlv8gZmLhpqxjmhqH2QXjl6WFWqRrDf40AOOpcRfHpitXgnKS
e4QA10dn+8F0ByLa84+tWkQtQhNWBrxGjJtc/RYWW5sGcrtJ50MLQW0TdCPXQ+xil2JsCp1roJRk
CMhfEN8aSd3bDkiLvKwlL5gtrd1QTf1Sq0dBBXvpHixZUOLASxNaKRb7IpMaSpxDhxjz4apz0Gy8
lGdRE4Rd/B4O44/FUV9B7u6pVXmvYDT4upcXWxcOrvG1TPrNSRWCNBn42rhr6Nrq1m06bkz1LbHs
oJO+WCK5k4t8Tw2qoBJEHsbQHTsM0yPtGlOXVZ5iglYvfpjU2ZdDd7AEG/WisDyzc/He2la1XIcm
HEsVDRQGb7qzeGEKbc0vhfNmSyII6kVTl74XYfwYCHA61MCy0FlLPEIdEqiVxjyqkLbSor9naFFo
7GOICHQQdL7mfBNMTY6J0x5A9hoHizvLYxpkpHBc4MlE2A2eM7grAkzxCStnRy5xi8wlAGqB3Yhq
1zDuhbM1n5fwsyYUlou+QCH0AMpHGXzuTN/KWdaGQGZNRlcC4GgcrQISKtIMNJos3UFowziE6nhS
JOlg2+1eUquXplluajWKAJYD6LyL70EmomOoaThUKtmF0JBwI1kTqededpfpT0Xnh/LvoBvHcnmO
7WAbdhajxyuZm1opdnIMKlRT9qHk5CVTDCL+0JOhoLgYfqpEnjP8Nbks5YwAThND2qAkAIbvfLG6
OkRbcqYwEOUQDRY0gh5VRd1eTwSX6Y4acRQwleFFC8fquZEiL5qiniMkAiShsJO3JgR0dBF07ZMd
ifnweOhUaVGH4YGLya0u15dUdbAtp42xkW6/42r7Da1c3/aazt3OH+3bI2U/Lo+n7K5189cn6Tk+
1O+WL2QbvagH6apiiBIjgBZQkSziqk+bUtEyOFxNWQDoqzVTPnwy7dBI8Nu29+ewfVTq1naNTpTy
uYuN8UNqHeBB9qaNbkajJQZs66nzbZ4IlIWVYx6L+G45+xgu/jFDc/GqAjTKFo9ePcwkFShHcvOW
xIngbOacH5SlBgUAFAygZ89kJbupl6yQ8D3N9lEPb4fyiwa2y+nR7r7o+q4PBd3yy7oPX21tj6b9
lUtkJnY4Q5EZ7R6/am8zgCzBxwCxpeWgS++O5pLxRRJiEnkLCWIJgPMwakOB/+dWs6F2mrqFZpuz
k8jWfpADyPR8BfLL9HW/2A/b7OPH32/HtUXGTw3DNUUNvkmwdMh3s1Yd0Ge8S6Qvf28FVwPUbSC9
VXEfOffLbBxw7ubQdTLyOWjJvG/azoeagOAs5uVQBIiCbQ94Hu7NTLonVBzcnip8tbv4NG2GfQcO
VuW9OukfuCqIXuXo9Z7NMWtrTNjjiScErAvWyAbiHjtzm2yVY3tcbgHPncALe30NebEBNAVlfQXx
4gXTxJjacYPBLmyyuXS17ieGGK8buIQBUvDTygL1dxXzllVDlb6ABfSo8j35onrgTAfHjmsqfnYa
Dov3DUQCf0/cgoIbJw6ucxjVxAT4uVU1VRZ7MKFercvPinHQ1GDMRXHBKdJQ1APRA9kiqiDA7KvQ
aNWwnUZAUfbpnX3zbP5Q987tcpCfMt8DjMKHQIIniQAwvOwLlknAe8ARQlPXuWdhNscVmKCQs9Bo
LPFqG2kYdRXND1/qLOOzrc3QwFl9trmMrLit6XPiHbDgg4+KsPLsZxCtZlvrpjq1r+auOTr7RZA6
PpkH2PhfG2Z2m1GDU70u4J+6fZ9geLkrTyOy1kZ7wiD4z/rUgAQSwC8C1lVQKL1Jh6Dvvfzb7M+u
sRc2XnhHxPrnMNvRBCgxkk38HNIFxs566rzhCLhsoD7R7udmChxf3zWn5C578zLR8APXONgAgdRH
lOGqc/4RItOuHMy+Y3eaxz7fFh10f8aHLPbL8GeLHk8lGALlRDRoB8Gcj+sHlFrZqiIfgGZxaA9d
S2RQYE6uOj4QyEba6E2kCTiwBQciJ5YtdJLA9UWFHDHJc+6fNA9Gg7FgPP6Xw+IS+wPdJSQKVQTP
5WQ5SoeFJ2N6LUDj5dxOqSl1GCd4aCV2Kx2WUSXgJjImQcvq8yWKCV0L5F4UUYXdAw7kczNpbEVm
Mc7Ymi/2u3UivgV6zfDeSVxQpU4e2i0HVXGlG3sTiSaBeGn2zDazX5u0nRuMrGDbeN2v4rU95ffa
sWhcG0HqoO3qaY1bv8hv17M7b2HXHjOb1c4aBEwOq11xnIbXStRf5WwAC2BP4PyQ7DCXzHw4tbey
CrxsgAK1QS2DKSQDr9iz0p1iyLtH21mkUnHZlUKNtDbInFYYJoUKbE0NHs0tOSkn67gcnUD62fkz
xjZc+djtri8h10UcVKBIRXF4wZYFckljJDJi06qmQ+9MW9DAuKbzS7O+454JSWZrC712QROX+93Q
9MI7Op7KLnBr41A2Y4ZrKUp4imYcbwtJ96/7xY1IuIU+PBgt6TDV+W7Qey2uDPzPi8CPIOmvebJP
5BuCLkaPqcUXdXbt5V7FhTD5lvfbAcWVqPLlebn+BczHzIxpmJoSj+lquEgHzerVO70xPq77eZkz
VZBAIkHjpRjUIRr9EauDspCMMJo6PMj12ROwNmZ6INOR6HeSfND1n9dt0YriPMGc22K2G7irpKqg
+Xnuv1n6FpKX6XRSkhsnFXw8XmJerxyTyVotUxAd+HZpJgcS/tsNZG8lovON0077JAWDXgambFBG
na/dDB3fBG8WyMu4RZLa9pQp85XkrqmqzfWV4zlE6cf+19JnF3P1lQyI+CZxAWhKri07PBChyZ4G
y2g+XjfDcwhKmeCOArESmFeYdcszpUl78I54EShqLCf6PgG2KKP1Alis4OzkVWigbnOAhsbDEIpd
ZvEAhSpyLYItNa2PfR/dL7OJ57TCRftik2VkJ2v3CmSK8kZ1nelWVZ5Msz1FneE22vc2ywSu8y63
69/DLjFpQHfQ9fg9ixG+VYMS6K1yMOrykGbxfQdGiRzMzBbaFXhVxlNV+df7kM4zAvMOEA599mOq
8XFQ52wkgDSUneMWyn5SPAh55sDiFhIu9V+vf2hOPEHGHi1t8Czg4Y+tKBYzaueiTmANz4vE2M75
t2UQJGmRDSZ9GWEFjoMwrr02Kd0l3JZz5GMOx73uCSdkzzxhQjZq6klWOnii4yGKfJUg9ZP7cRr8
NytMloxrpyd6D1/MGTAB0Cfu0X9U7efrVvgrhjs63n4p8ySzJWxlSS2EIUaUoXOs6Ds6fz47glTC
X7DfRlhIQjz1o7y09NNLN6V+V1g7aGNPvQDldnmsIJzRwIaWEAQZQa56nhqb0grTycKCSZ2GipXs
a6059Xqdu0OuggAj3Kqj6NWBt3z0BQDgSpTJeGs+t5mnVtY6RYmXUDsF44xzkoty6xDl5fpXot/6
/BTDTQYpi6Z8GGKHopqsSZW5xoMY6r6beYGcS/j9uoXLc5K2uVBRQb0Y4o8sLj4eu15tNdwrLDsp
/HGISzeLxyJQuvJ9nNMeeTEqBPnv8oOdn800bFYnDGXP6fUKZzOBzJR9m4YvTgi9p8eqPE2q4J7G
eXQDOSHIw8DU46CtrtMfszLmyNB6ysCx7cWJva/iN2DLvLQA64QF8eQS6Wj6kKP8KXREVd3lyqrg
XUCvDcxXFFbKZIsF5Q5xdNTHJPEH56uuBWF/GPX3Xvb+9hPCENrs6LiBJe3i4SIJFa3vKlSodf9l
Mr+G7T7qX1v1sIjUSC+j8cwQe2x1VWYZ+YjKQGm/QETLnabtdU9o0jkPd4zggSSHNtgoboLuutW3
6vRhqQgxUUtNx4Xcm+VWit/aaNeMx1o9Rp2ggcj7QmtzTBxWUZn2LR7WMe4ye7O8X+Z2Gybv0gRm
EhHpKtcWNL/A/gwKWaCyz10bFjqlB/Jib5FfiZ3udGN5qLQ2kNrerbVJUPFcpicqEk4Jkm1HxX/p
r1ktpCGRNKroeTiOBeb6NqP9EtbB9Y91mdypDTzVO3jX03WDOUGqdLAxjwDYSV/9NObHJj3FMzgx
Ba1DXsxRfiY6NfmJOjn3RFGaotQsakV5MMMEbf+H625wkxGODtzsPvMfs1S93NRl3QCkAwCUWb+o
4Uek32npvpgzNxP1WnlRgD362xiTjNDbjfs+x4FoLzpoHPaG9WAYtWvJ+050P+eFACAb4BIGLzJa
rsznIaM9lkaMhWsajP21WycDSVgsKom4VjQ6O4mxTXpWnX+euK0MvNLmtedID7NTu6rzKFnyX9dd
OC9WRphVs5tRQqaFkQWbs9p3yceiHGQlE5jhfhw86aMqRssYMKdzX8oaUOYsgRk7M44FpPp26Cp0
rh5N71Zv3qhRWAi2ENciQH4g4QNwAZz35xZjA9PbcoizKSx+0EKis7xG2ktj7ZNqez3MebsVjb3/
NQX4ybmpQS9Jl1bAEDXzrsv2DQTPHQPFq8AMNx5WZpg0Z4ZG0/cjzIR5YA5f+/ixTl6ve8JdNLyT
YMwADwkXfLxOGust2JQ/QZ9DuiHGQXZCkHaCR0qQGrjOIPnIoJpHdmCFWWKIeo5aAWfGDswZs+al
IHGe9FlwfnM/zcoM/fdVss6LEZO51EzWF2gee1MSzIrpkuofUinluvs/d+jCruxAuBlkNhnstEaM
gW/7tVyif/n8KxPMTkXzOCrx4AIAV/RoJHeJc7dMgoKO//n/eMHsmU53+saggdwp2SaOjn22bSKo
luuVOwgbBzRc2YJktWTsBQYa82PX6DDWlzFUjEeq1bBgKvzd7G2fWEUwLLrfmH3qpdWwyxbnv60n
WzVgaDUcmgj2kV579XnQt2En6vgLotxQz8MCaMYks2vYyFvHt+I7mTiuJUKHC2KcnXtvzGpUZBVG
lMh3SDDYG0M9WKLWFTc2IPwCjB16PTZLF6zJcxwrE6yM9UdYus0cDPlDHkaelYnqOU7PFofSyhYT
6rEyJpM1wJa6VTb9IbmtbjEKupl21uJCcRDFw32/s/761k6NYhQTi4UDij2iYt3qcMmpkV7lZw1K
6cVPS5TB6e++CPmVCVqQrbJEGuVEs0P4ZZaYdvk+Kd8yxxvsJ3sE9l0XxDenE3buEA3OlbUwJrmS
N3Cohk5p4qpfy2PrWjfSNvGdrfbjH06OlWtMorUGzJ6MOm7TraS5WtJj1mWC2po7Gt8r4/W6rc+r
+bV1pLG68iwjU2d0MYzJ864IZC951b0osG6HQ7vDJN6L5DrBEJCDtNW27WPi16LSTPQhmQDtomiQ
mwpLG7fGDqCCYXozQN+qaF/V+mZQ/+HGsY5MJi0D/pe1kQ5raql/z60ZA62qvplbZX99XUUR8wk8
W60rGPFrAAqxriQK2vDZKH0LSKQl3U29X5m7KsEZGu9C2RJUh9SBK9+TBX4uyhQbNcUmh232Ojjp
3pmejZDahO6Sk0KWNvWaVlCBCL6hxuTmKly6OMpgtAcCuoCqbjN6ELJSu69jUbnF+HF9cblHwZ8N
wkJBQMjfZDJNLyUYKmconrWkfswlS+CVaCmZFKNKxFiGAmbk6sNIvZocrD5E93EXj97suJ3o/iBy
i0kyUV5jtE6DvXC+schtVT2rzdP1laM/+Vp0MKllaPK6caiJZXya5u/aLKh6uG2s1f66QAXbYWSm
AwzYE3ldZulRcVK3VuIHCKkHs2kck/KuziFKUZiiHXcJoDzL0RqTSFpbbeQ0gWlTr161oj+lGHW1
rPmQ68mhdWRvqUu3UszAmGTB+cCPf1T5YLmCnNBnMlht9hIibr1GcBil4OfL5Q85jbdxsWzoRHHR
pjfQlRP0hLixggICTM24NEM77jxta9CkmPKU7jhjDMxmDEpFhwyuCI7PrVRWZpiNrfd266Qz1pQk
w6awba8dk7shUcHv+DN2RHqJnAcwfMLVyyvjlYmbX6IX6LiG71LsJu/Fg7lvbtpdBAaWPU6gA6g0
lK/pXvRiz/1+K7uMm2ZLtAHSYyj7iOKSIvOcfksqjM0trlq9gSHo+i7kr+qfB2bmBq+DjBqETnhg
DqtXCXhe+62rMLizwSTudUO8cpZ25CEHZWIqXGUOd8PsjH4B+MpLEnk/Sc4Rm/8hbc0bTPOKQoWX
Lde2mO2nSGUJlkzsgUnNtnHkj9VDv+zQ1QkcyY0wlThBMuK6e7x1XJukP2m17fQiqps8gXtd/quw
j1L/ayIvIIsGFaLmXzfFixB6uaaDjhD6YGeb2n4gEyY4kTizjRVC/OxdtU/hXG1U1bcjoTYzL5et
zTEBWVSWVvcdzDWoiCx9n8egKbAfbKCMFudkV0Fd/OxNU+AkN1xWTrJxGefEquks2QRE07QdKtwO
AFgxRdrgvOS19o45WLUKYj4EfSyvGt8z2ZPj+2wW1Hm8g47251UbNOxUI/w8NPBI1Edmg/xY2dXt
UIePqBcEB47IBHOWlpVU2xVpUR7U4QkvO0HTiS6K3IXS8TADWl8qJsgEOJpKTVLSaXQN+jVK/LWT
JzcVcZZwN+5vIxeTSWiEJXY3IflZ8/y+kOcEZBAJGr7T9056ShPlwYaK+/XdxF06AF7xqAseNrAN
nn+dEpAKO+zwdbL5vXXuddEoIjeQV3+f+TSTXM6DRAvExDR3tpPcxRkQA1ElBeH8L70PcEqAOByI
D4hhMd/IjIdkhCAevhE0zdzIkgo36cmhiUXvZ/xg+G2I5R7qrSlXQSVC4w1Xivrt/wnHCFIqf+X+
GGFOYJB99FaCmy4Q+JCGyl0bAoz9SyJiGeIAK/HcCZJJNEEArIGu13kE4MVbtQfAkb35AcJv4YM/
fVQHEP+Fm2JfvkXb6VBuZz/bg4D/IEIAc3P5yjaTXEupI7NNh0RnOk0T5bEXFwkGy6YEs+yTW2f5
bsRt6XrIc84q0KhAJsegrOt4hzh3OC+NFIoGFhDXeZAMvj5Aw9VtK18S0Tnwbp6UkxLLCxl2SuB8
bimDJKxZmA6QgEYf6HOxlfJlE4JbJW+XHdF/AhRwa6CBls6UQ0qEcuD5CbgUsMZUX+yCQNRc5LEc
U2CG9B7TyFquloEyZo7bZxXxsIlKX46hHX59cTn5BANpmA4AAgHTiJ9NsFUhoJZ9OYcKHsfyEEP0
zvJ9nMG4eN0GB0gK7mgwV+CZEm+jKIrP13VYjM4serxUmbN+XwyAZcEaOYKUvTxI84zr9STdoy9l
HRXUH566pN8gswYAlzlkbhKBvS/9eyVn+pMAZodMJFSy2Ifomqp/TBr8HowPo3nKoszPoPingagk
NB1B0ubknzNjTFLt8Qws1yaMTdEE6BKVxFDN1nCleP5+fak5JxIs4SUVNxusM7tXygbNCqdDXdfO
Q+aBuA/cQEki+cos7Zs5MTZt7igulIN/guPv+bptnpcQ9dQwPwbEETbr+VcuwYVAAFlHArTifRlB
JLJEA64XzeeKzKjnZkylnJfKgotA67Zq4ep9BN4jwRfjJPOzdaTbZrUtSDn3EPfGS6G0mB5mgS3V
r4kW6H9NBQLNu/X3YnbGnKJR2dV46orm7tZC1diUW61uPQkaGmO1u/6BeMFhGBbmdGXcaxQ2vcUE
CgD5BKf6rgPjgaZCDV42p9eqxPybrJc/kjybt1U7pC9y2xeCezdvSYFmtMHbgaFqh52NJ1OWlP0k
AQ661K2bLi25N0jX+IlRdiDPnERE8rx0CoYyg2rBgs+C5ZWAiNUQ6Rm8baBKNvSvTnfow50S3SRE
ECy81g0mUH+bYpkklqrQjURHftMnI3QVY/DmKv5iEBMMyuFb1rd7wF4/5lrdz7Loovr5AM80psDY
8WfbMcfjkjlLBDkQbLu74ja/IxvHTYL7cgNt+iVygXnN7rvvww2UVA1NkNg55cCZaWaXlIPZmAl9
PDPme0X11OGBdI9qdirQEFeC68ErssXslHxolGXqYCuaxlPZm26bdp4+dMGQxvfp4GxrdRB8V57J
9WdlE1pnoMGO3iLQZOn9oEA6z1DupKr1MjBX14tluYMh3V93k7dLsEMwSg9KP7AEMDbttLHrkcIt
wHnUmzL0Ml6UJPPnSHBQcH1b2WGyKF7xuyHVYMcOR/+m9KsS8+7NvZRtbJGADNcUTgWgwEEhhyGI
81xqSX3WawYSdlXnXpQU28hyG+KTVtkZ+tEWjSJyzdG6GGuIk5CFgodGXRifT4S9HCW7ZjEVcOcC
7TUX1XzrFI7i50l4U+fj39M6YAoeQw+qiZSDBzyakFZnhtZgAjKZURzXxR2V9lbyndxsr4cH17mV
DfrvKxtpVmqhPMLGlFrfyZAdwwT8ynb4hAJ6jyFFV5Ms/+9NWg6lOMJzpHEhVjkUY2MvFK08Ks+S
5DnRV2vZd+NzgedCYbOId0StjTEZperVMLbQisZ7burFww89TYFfj11Z+wb9FDccj4nx18hyaASi
S0BJLWV8OyY86zgZ5JSalJRlMynksJBk04/m5voycianYUelg30yFtJm+84LBtK6hhaB6ti7pvYU
JXh0hUwxxiF8NfrAExc6U5LtG4VoFo+3qDa+HYCj2A4GO5ubyilGQWrsdRmvoZKdBEXyIluvvXmI
rMdSgzpH+nzdWV4W+9RHxuAf+hQs9hxMBVHaSVhTJVafepBd9JClijFk2JYi0Uzu4buyxSI4bHAx
6mWGddWzHzE0QIoQahYA6L20URIkZbVXydS4cu3c2XL0et1PXo0BtjMKkVRsCv083454RBu6XsbB
7+TguggfwfrqAiznOlLklbUA3SMyxuyNZcGUZqrA2KB9ONFWJbmfp29NE0wYZ7zuF/1TbE2x9os5
bNulA6kLxWQOyquafwOH0T/8fYAcqFwmqOJZ6GIkk8iuHfz9zimelHj4rhaS/y8mHMCIwGqt6J9t
lFWmrOVWcyo82nlj5udmiQCIBeUBh/oGO1r/bYLlpy1ruZDzDMW7dVclXn2a9lD8u2++6BvzyXS/
1b+UIAyqoAvsrTS62v66g/QbXHwjQIrRVweZEOrP89hbQjKMKXrBniUTzyjBeuf4pWhqkHfeUNzy
/xlhyoR2yDUbWpJo0TkvjbUvcl9dbAwla14x3RUf1z3iRt3KGLOboKk+N0YJY+okuQq0pnRREcld
MwucOFDmxkAEO9SBh5bEUlt0N+cI+DvQ/SRelL8oaSeIb74dEC4gKYAOkf02xdhhs1KUnG3H41bG
DSfIMHjhK0on6o5xv5CDpgoSLYpG9pojyWmWdwbSnyO3ATEPaeIb5KdRZ65cPmvh499/Ikr3hXEH
AD4uuIWcJY610kLI1/MbQZNTEjXBeCv3xwDGIM+jem4Wu8htGDDHbxacaKxDLDoyRDaYnRPjlbsr
U9iYzY2TPmjGLQrt6+vEOwDXbjD7ppZ7Ga9QMDEOpzj19G5f974uojMXOcJsGKPEZbvXYKXVuk3R
ZJsZyL6CtMF1Z3gHz+qGyd7cLUl1CIQ7sS+bDYFEovOSAVycmR+l8+u6Ja5Df+6yFl3WVdJOnX5G
aQ1LdQhOlCYEke027wQFH7cdufaH+ruy0mA4cq5HLNuQLA+GLbljg2Mb6gemnr0MCvFjh+DDzXj7
BSvQAvWSsko2eZ7ets0k+jGixWUq+lzOu1Kn1/f+IN05T/PD4CtuBo0Wy3W28j7czX4ZpC/2my0I
UW7htF4GWjaulmHWjU6dUyz2ZDuvI2Z0k6Xa5A2aXVV8mHQdclDxFvwQflz8AwTxrHHA7PIYd9xe
p2DRKLmZpu8NCBPHAARsMyhOlKfrMfX/8dNG30vFjRBJ69zPtiHV3FC8Iya4wn0+a8UGPcMvVhHt
02ZCsZZDLisz0qfKcQ5yM9eb6z+Ak6FxecLtCWc0ZtTYC+lgh7FWAWflRWBoL8jHWNmILs8Yt/pw
SEXJjecuzOlQBDPQ0sdbxrm7eTOmjpmifWDH0q2uoC6G6kBCEo9ImPwDDeUcm8Esd64857vrnnK2
75lpZvvmeku6NoenhXKT1kHevJahwARnu8AE0LEa7TBjKOncu9Ksw2SiAJC0eUihtqsHqbMJhyPR
BHgsri+Q1MJsDbqVUNk8NwQld8VILCzjYO7U+RBXr6lIpYTry8oEU9DnkhllYQITZRKk/U0DSlBp
CpZp5wyCWpEuPFMrYrDvjzPMqi3t6ExZjQ9Dsk2RHOb6fYoehvT79c9PN9KFFYxY0VFw01DYm3Re
SEOnZgsOvdxVBtfxym9a0J8gsipKXfT4ZC0BoCAbVCsAHAPMls7wOJ1XMY3tm/kQPc63CQgHpX20
L2CtFwAieOcFGM9+W7sApFZOLceSjDeyU7xNT/Up3iQ39kneRNtla2zbrWignlMI41kAT50ypaq8
AC9YWdnGiwX3HEiTDHh/JKNgG/Gi+4+FC+RCpibOpPSwIEv3w3Syu30hFN/jfqTfXlzIONvSYo3h
ABvzw+LPtzn4QH60wbwJ3+J3afMP9z0VvHcgUELyo4xD5/sVbH/qsNCn6aiQJ4AkndxDGS5SVuBt
pJUVttNv1b0m1yMuEL3+hUDISD2W6RtZttc3Eu/EWFthClQ9LHopTuBL6rh5CVb66ZhDNDl9c7Tb
cnm4bowXCpSlA51uzOUa7F6ye9BkgLoIKPK5VdFzMzsXahtxYGGg1f17U6C9B9c35GrAhMckvFpT
FkWzkYaqbIfn3Tl970XIY94Hsh06NYZpeg0Dt+dhUE/joHflAPxK/KPVfLvcJB1mjEVkLTyoAOiC
ftthAyHC/LA6UmGCZA6UTRR0qYumGsjDgzyQTrUI9sP7SGtzTETUWVIYLcgrPbkDFL4G6SqFifv/
8HlWPtENvSoIHeIMatLS82h8asZd3j2m0f6/mWBOVQhIR3YClLOnGHCg2sxqjDl9QZjx0idKPUC/
ENDAFTOLJfW42KPqo8/to98t5DjLIugSb4fikR3tK6h+OMjU50tl2PFQqGASB/G/hsvK5FVztVXR
uU0r50GPv9taIVg5XrEAymg69wQ2Co19XSe46I0RbSk0U+mSoXFV6dHII9eYJTcxBIQbImNMJDQa
oG25Qm98ZVCBUXCGZMySbmYl6EXkinSl2KN87RcTERQKaGd0QnaYbmXQbXdq5YZpUBR+FxJMttxL
uHL+QxCulpJJQ+2YDfNAcP8D7vaQlc4XAu4NTY9FuBdekCBG8AhF5VmBYToPkmHBVTyScFhMwEar
2WtjvTqAmlt7JdmFseAiyV/H38bYZmRFirmyVBiro3g35iVm9fudQ8J9okP0zlp+qubUu7Yki6YL
uRn3j5csg0ksp6OZ0gmWyrDdvnmZItVdkhtoaAk+myJYT5WJyj5E0h2oi6Naf4sVvXXlzsBZMp+s
egoKWfMhjHM32V+hD+JXUP6T623aqS4xxzu1fo4mHU+qiSv3w78kTsq+D1Zh9OEuQJmalGu1hb05
mdGu61AXJORXs7SCsoC7K/HOYBtALCGcmLymdADaaxJOalN+7sInot215Xb5Ec1v/7A/VJS8CqX1
B5XBedyOTjNIzYL8mUHAcEb7w7EwuS6CKnG9WRUDjJUm74q40WFFNrMH/BYvy9PHEJxnRV4diCKq
Pfgn9soeEz1LtSxIZTjd0MRR3Vb+scTv1VR4cq9v8Op5syjzcyi/WJByNfNGcGPhbpKVcSbLZZM0
QKMN554q50fbeCrk8CmLl42Flf37j+dAWfiTUEgGO8j5x4uKrA+1Cpaq5lRYQducYiu4boLbYgAg
E5FIKadBaHxuI6nx7GFNMk4/+6Ofn6PYcieMecX6bY+AmVJXTZ9s8G1eN8s71tdWaUCtyhNccGfH
imEVMIKKyJ6J6YjrFjhfCQ6hRQR4uIxXdlqFrSw0gC/gI2GD6ZP6kmm4fCVa9L2fDMCVIOx13Rgn
/gG41KF7g51GeZnPjY2zuZikQ/xLyg/wIPjmnO2lcvZto3O19OO6MU79eGaMCX5rihQ1HmGsyA/9
1OIQcsdR8D7JXb2VQ0yM5/WyaMqA1swCkNeivqj5Y9aNbiz9uO4L56Q784U5vsdOkrsa//cSdXoB
VcDGIsAbOY3f2s7N3Gsv0VgGZioKP9ESMsFhLqozjHTCSsIjrwlASVGBzn1/3TdOjJ/5xuws2+4j
CBXAtwg0KAVEmEYiwsWJ/GC2UQ/A1pRH8COdtCNmczBd5MCRXJCHOIf1mSf031d7KS4d1CN0NgKc
ZiY52WQztSrdT65BCq8SxAR/3cBW+6mrBgnwc2ukUArD6ZDcQVfra92xSUQ9p8+3fKZQhUO/TbA3
vryWunKSYMLYaDuMsQa6N7nlUXq5le/Gr9EJuOVn4G9u6m0YZK2bfS9+ZaIfwTvEzn4EkzSMrrXp
CAg6Q7Hbj66jnCbDA+eUBekVMBL0ioenWVNklp+q/rjOZI/YGSSiVLCaN4bbaQ9F8bWeTkM8udEk
SCKCD2kxSUSbkqxraNvVNGt3nLe2JLq689PHH2foL1gFZiWB0qFzqAXcNOzRnaJgTLdFBnhfDdmX
7ShSShGtHpM4EjxjTksBgxC6wFTrstwnY+b1iT9q79ezB39r/3GNyR5j6RRtIcMSRF/mHl09xS0V
UTeUM2B3FoJM/mggdkr6BAWGPAMd7ZvJW1u+E8zQDvJ7mfqz6g4i1jhRUDC5BGOamGDQ4ZemvPbh
u7BVKVo3JnsozQBdowl/nzjxN2ked+B6fCO1sbn+eXh103rpbObZi5h1PCw0uOtIx1DiBixxXQQW
XpB5xzeQBy/VgyGi9ON1r8+MMikjac2p6E0kYgS6vU8CuXaVXXlM9sgfuuo1d9IzckhJ/OvOcqsB
UJWDPR9Svih9z7eZlaHyCVWYtcfITwp5r6FRYUkfFoaGrlviRsdvSxe97FZJ5KLvYWluMXHZVm7d
/cu+WllglrCyrL6X6VnWgnPdGj6MaBOJ2Ny45+XKBptj7aZLWw2xYeRfTedpiW4BTZhy8OZrQJAL
loybkqhgEYSPccVj3wihU281GH3HHlYfNAWvNbY/dac+uaul7fWPw91aK0tMSpKdtO8znWaL7lE2
IGgYOLUoI/ED4I83TEbSIjWplhHejBIKpiGQNBKUaqDUxG0Ur2pHt8Cwmga45WtWfK0Gb+wFO1v0
C5gEBQJX1NYEXnbVD1P7wNzL9VXknlmrVWQ205I7S1hM1MPyNRofHQWCfvdhj43rFx3U42rRSIMg
QBwmUxlLGeplDIciEFlashcu3hiBNzH2BtFTlMgUs7nMsVWXXqGxiMaRRL/Xl2T+MmQHQ/SsJrLE
bDENc3Sj1VFLowSg9DGRYk/pXHP6mETgCm72A90/8NJgEEYD8Dz7NcsMCvBPZWj7TSKQszO/E+O+
E8HBubtrZYbdXWqSdxHt1CzWN0ytDePJDAV9RW5or0wwm4vYg9Jb9OY42k8x+TXr++uhLXKB2TpG
2pggbkfeU0sISGWRL/dbLfz134ww+2fWG3sc6DqpgwnhzwKkHFst+vKfjLCne9G2KUGfAPdSnEOp
GiyS4VqJiMNSsF5s26AdtFTvaBtLsV5i/T35H86upLdxndn+IgGahy0lWbZjZ+4MvRE6SV/NAzVL
v/4d5uG7bdOCib6LrAK4VGSxWKzhnCjIRQB834nUi6fOnz23uYMCzkqaZ0wTSyHOFgCzxt1P9R68
TvfKLfXSV4CZenlHdK89/Ig6UlJCbySBS109rCffwD0EqI0OZJvFfADfcI3hJRmo21SHLDkomDS+
vnOr7vVEFjsDJ08CKVHjzKKQFdW/QrCYLjR/kVPN60fZ7xzHo7TYGGbxfl2qcJk5JxGHVangekTY
uVEOCgaNybIBN9c/hZuOnrlbguoQ3jR++SJvHqKPdv9yXf5qxHGiNec8uk4x84W9maPxp17/kEAG
MTTmJlcUFJhMm5RZlggWmv3kNcPinEkVD+FosyCnq0GgFBMn9IFNSMC/fF010SHhnIpllo0yMdXU
eWeDmHJ8FVK6iERwLqVrFh2k8Tgjk7Oxpscy/xCONnyDzFxZLv4WngEEWDkL1EgPrVsFymNC0CZ3
jyC0WbzoaASl4tav6iZ8TF/NV5mMW/W2dx3vhxYUXiHKAgg05ssPtLSluY++N+857++d9lFPBJfN
ughMjLAyJ94OnH10uTZSmZ2IeelJnG6z8AcmfK/bxrpj+SODs43eVMNJsSEjyecfSdGRZNI32RSS
uq7eS13Ul7J6ytCQAjhHwPwjP3XuW2gDZrxCQ9BhYYwJKJnE6TdDk3i03sfpThbV8NczRCh862jP
xtAXP2ZUmGVbTMWMTO9j+4IObZhIcsBgn0GKe/22FRXlVk/0iTjuqmhCzJ/OFtRL5Hd93tt0F1du
Ye+u79kavBV4xP5oxd0GwMMo7bGCVtLWfph9+ZjstcrLX+ufDVF2aZDus3vDDf3rYlfN8UQqdy8Y
WY4ukxJSO+2AfkZ5eo0lgWbMTVwccUwNKigAADyef4mNTa6aRYSiRo7xZHmrZH4LjGB18too0K2J
LNnrf9DpRCDn9ZtelTJNgk65PasHEyGxG/YGmnHkWQTWtbp8J6K407zYdZZOC/oBeyd7WMrYTSLr
Jp/+fq4cnbV/VpA7zyqObhv1kGLmga2Bf+G+kG8N0SDMGhrsmRje35tgoJkc1ty4RB4m1nO5IWZ8
S2t/ql5ADWknNxirS8KboX2cU8AObZz/9Ja22AwmMMkYNva5Kxl1AGOPJiuAoTKlTQdj/mmKvOOq
PZ7I4FZTQ6uCbqAGwd7rseYVxYfV/eoWXwm/qO5TESTBqvs4EcetaitFndyEUEnX34z5U1GfTedG
mHhbfcOAERDoYzpKbjxqsD3nRlWyvWvnyR3oRxwKbHDV0k8EcKs26rGe1BYENF2QFXtA/AlJDdfu
EaSHgHnMri5U5s83H+gDUmxHcLTaXJWPddztHQP9OEufGvsOY3S3kQzSIlVvi+11h7G2RehGtdEj
CJABUKifC1ancjKccoLDMB8t6wFdiJN6k4kyKGsrqIEbRAMcC/p5+V4ZsFBKNY01drxULwTmXmQs
oIfXguvKrFgC+hwxnI1CDtJefHmhBTOAlNhG7sqYfgd8WigT4Hr+NTEMkGvAQ8aGQh3MvFucObR5
p8sDGkXRhDg9tMtnlbx1y7CdM4Pky18jdjFhIGcAhCZQPUBqfb4/uBqjJmWtvAjm0TplIdIFRspb
5VhvUm7Vgsj6whpwTYGeERVytBawGftzaTLm5yy7SimGRopXGzmvrZrYjR8vdfYwhHOzu75fF2bB
xCHBBMtAOKjyNCfAr0ls6mTUldOFdRdlpR8qakamDqmo66LWNAOFsGlisgBFeT72TPJocGK5oa6i
1UHclH45DLspsbZd3/5tkQtageLVQRssY73g+4X6cbSGtoUoGxg2hTUFsdV617VZWzgDWFk28uFo
teVxJEL0qyOxUlKg5OQKGaL2y4qlHtOb1u/rgi6LGixwsdDvb8kYtEVT7LlFUBQA6roZqbsMJRim
+5shR5J3CHe1DLbODszuKt1jbHmjhPbXddkXl5WtomkZajKoDKAd8aIdbY6WCq5J7rVbKbd9pXp3
pkdLfUFKEVmL/iMJqZBdlh2os5ANClsy0CzAOgV74SnQlaHqwW67UDBpzn4XLn7V5TulGDYmbY6j
Ge+cqCUFoBGKAi+0ORbxUbJr/kI+LgDkFQ0VGFac1k1fdhrVZOrWozmRfJotTE8Nt9HUxL6eAkRP
tvq/HpxlOv+RyQ/Z99KAkzAo1I1jz+mtn+jZImWu/vVrgomBRsCexNjNBZVXYQ3Aog5Visk7DL+N
0ydVjK2xNFvANmyu287lQwmygPIGFio4TRk96ed2mzROri+GRgGlqaIT1CH6oHtRaYJzs/MyOSZ2
T71ieMki2R0GEY+GUDx3R9hToUURGm3dtp8stLtWIdGTcTPWOjq2EmnGDaXdTZE0Y0w5+rCM9BDa
zYdgDS5quWwNwG6NnuJv1Dnu7kiAa2c5o0HdMk7vTSMdydhMGyekv5RZ3aehFvRZduhjBxBboyWo
qq05XDRQY4ZHB/IGGsnON6C0mxkYyRZF7Gcex3Z6rKPlUYrkN7o479cVXfOGJ6K+fdhJgm+eayBx
4iZx0W8IQPe5LO7SwUTreaOLxl4uIgy2pA68EoIlxwAo87lW6tzZWtRCFMA4fMyjvI+6iGX3shUF
Mhy0gQJNCzTJePqcyyg6I1nmTEUXiL1D8CLTm2X+6jFTkWukbN/izrwxox9zvQunJ6p8pQ66xvOj
VG+KZWuVAfhtjMWvo8CoN6Oog+lyV1WQnyH3gCetgUiO29V2MiK9GhLkp6mnKgvpi8id1c/Ueby+
patyTAwBOsAvRH8mtwaTM2hD883qlYdoggf7L2BVcm2vl+ZfBwbQCCrB6Ru6jprO+WrHEugIRsYa
NS9IjC6Plv42h3dT8eu6QpeGAzQJBPZIcjB2dl6MMxn6aIfAxOjG3ARLFNDDwjDM/oMyOAkMf8ZB
TorHgml7CT1EMdKWQz3lN44M3s6qUU1PHeOXaB5bwSDB5cHDDQ1eJQQI6BMFAvT52imh3E1LiObw
BtDPU9cHRm+5ZmX9bVjPAgFQ7mF+CUSXOp9FiYHNl+Ul2uYma1uEX2r+dn1vmDM+v3LZ79sMDAzP
boTU52qACnGYzQLl0MLwtJqEBWAH4xtFRWOovtN7QUi1Zgmn0tj/T7yVooSJlrNhn2Q0/EWODmYu
AnVip/BCoX8jp4ueCS23qWl0eE2O0rbtNzFYMmVXmoogMYEn1Sfk7yeY8IAEMyKuGQ2Phwt6a8D0
pM4Ajga3bilwRjfSInuZkG1mxd7Qjsxedzre+Rct8uGEJGHUI+zNjcIzqwmkpxIAB1MUAtLXOTWf
h+rFkHIvCx9AOPc5y/UN2uYaR/OoKiQQYrlPbpHPPobLjbYjEDFDFoM7zoO0wON2fhQlHsAHbNLZ
r2Vf3QwZ9Z1F8vMRc/CzwKOsLAYehADpwD1kYJSUs1p1SvU4rSbqFpH9jHdb5Kr90LpZm4uCqcuQ
FLi1mG1n0CrgKeWLklWtAGRUjxqMQemAtZI6GNAi31Mr+jTM/g6kI5ag6eOyeAZKY8TgBkM+cRhk
L3dInAYZYatr3PKg/lyI7SX+53vqIZ3vZ268aXyVlH6//TESgzyIJnsuR1EYoTK6xJFO+s4pcbe8
bkuxARyvBhkl0jYkui3vF4j1DD86Dq72ouUEr7rb4nmL6pYocl2xK+O7nAAAaDgl/uqLEPZLWoU5
BfVYHzRi7+1d5r5Wb9Uu24hS4JewZcAsQ1oGJ1ZlT7zvWOTEGU1a2OtJh3WWngDTuXXcIpjcYrf4
pVttU8F1IZTGub44t6LFdKAa9YFOtpdIfJd7Cfqt7951jNp61936ytv1XDnOiCwnp4oyQLn5ofHq
gVAyESv3rABw2oKLV2GnjfMGZwvJApqThTSVFEe1h6xx3/sf000W9G/0zSQyDGS6E4Vhl/lqbt84
C1X0Hjlzplr31vvzL+tmIMO+wgud1CR66oLmx0MhOpOXz4nz5eTeNMAxsUEeDJn2Q7GNvZY03uzG
B4dstIJQr/P1zRS8x768KYMXwVauLi9YL5EAw1vG4vOjY+5I7dxAtvLpfGW/NuFRdTvSb5AdWPbV
TridKy7PQMLjX3mcpRoJw31j26kf8eS+G93cTbHW1AUoQETUu9Hr3Pxou2VwXdGVm/tMLmey3Tg7
hUQht3drNJCSj0cjkGWxua7rpxnIHgHSEjfqubnmilrHijPAw+3VoP9dHDUv9iRSuI7b+MOvZPcr
3vc3s6j+cNmuyuwWc2f/k8vZkFNqaHBJAejcvGW/kGWISHhoPhpfcSe/zMmPB1EvJNuoi3MJLkEQ
tAJsAZnuc0WNDtikKjOcUVoOpiXfdKUI7u6bxeuaDM5YwA2tmmWC62J2ddc5tP6dspvdu8e30As3
kweY3lt1d0x+/DbJ/D56MYk2QXyTePqt8/xD1Ju2EhYYsoP5MA1zqWj+5F5oY2IkdqqqOCnVcz0/
5qALEJ2OlccZ0n6I9sC8gXZ0/hG4GHZGw8xo3FyfPMwrK2rh6uExGkRX4aogoLcjZ4v0lMFnUqUq
Vaqs1Bu3AHjQPtmCdehdJ8aDGZNqJK1HDzKxvOW+FwF8rV4dCDHx0tUwZQ7Z52YT67Sn7Sw37rQZ
7G19HyHs8M078BrKAiVXdTyRxP5/cnGguzlRigmSqD/oLiqNpBQB1K+KAF4CcopAqzP5M5D0+RCN
OfaLDj9i4FeG2pYmO1sUuayKsWRQ+6roC7f4WKIpkbAeZlheJB3M8lGl2yVxZ9G8xSUuI1wIMko4
zYpqAvWJW7DMLvQ2tExcfZ+TN7oWyQLLj4i5sw9xThZQMsbkdiTVNjxaO1UQwqydLrw7VDByIzuD
Uf3z3XLmuJ6oBYu07P5+Nu1t3zmbZNQF4cS6kn/k8KA0xaIUtJ8gZ96rhTcAhQDds64SwEc+joHj
LwYm73xo6ccqSV1n9lVvEIGPfxeXeMemOODSRi4BA5j8E6MvkxiEwzAc89j+sh8jPLoOiW9786e1
abbxL20h2s/Gj57lbe7Wn8nGEbV6rdoUXhyY+XIMEMJy7juL9EKNZ3xBsezG6cEKKTEN3xa2DYnk
cC58LqgNUHfICQttE/ctKm3mjz4tQIw3C8pDa1c8y8v+TyXOtSSZoaV2D1Gz1BxNJdyMhuNVoLNS
leGlMT/zpt7UwrmetQDqVCp3aqSu1JYB3Uqo44C/LSOO+ntWCKV4L1YERFpV7KOs0HWqa6s7VYSY
uXILWzAjIGcDuRuIGlyiqEHMX6ZlCEPCRHQB9L82JNcDp5UNtIDyDH50pAZYr835wSxQfsK7ScKD
EY1Ys0kW6z3Nn5LFuy5mLc5HJko2NHYxyBp/MdRqBOClPmkxakuUTX2n78KNcZS/wInsY2L6qApb
vlbC7jOJ3M5Z6sw4PyCx9XMPVnI/ojmP9FjDbSOC/F/bp1PtuLBwULO+rpishHYks9wReb3rC7ji
QM+04QJAdQBiSxFBQu3sDAYx2nrC4aSV6guKZyebxHnpop7MvnHi1pUD8yH2ej/1pNwfvac5sL6u
67MWKVjAkAP6GiAAYRec4S1Fi16hCmwFyid2RSJLQXARTaQJzOPyLhC2khtAVAe4OoiSMRXH+Y4p
MWkdGXkL0mrnTvaXm3DjuDX4Nn6lJA0QRFyXt2oOJ+I406NarY1GwdqhBs1r08HFJNF1CWupljON
OIvLMIiyaGrRuhb1xgc9iCuSbhqLKIHt9Q7pfO2BPUlqUh2Sf4xngXSRgpw1AkGImksJ6b1bsdTS
7cewwTjMve3JT9VX48a/rwtceXadacsZpjRh0IzWWNDRuU8AJVUSVSNpFpJSE/QsrUkykZJFWw8g
+5BDO/eH2jTB28tV687FTdOhkI0U6FeVeJ0IsvG7d4cLEtAM80cSZ5OqpNJFUiHJPALuctybgeHf
3d/JNam3GCEOcrIH83hPQh9UPteXc/Wgn8rmDHRpGkvtHMiuHgaCaQY3vMuCwf+nBwfF9rosZgrX
1OQMlWaRmo9xDVaSn0Dfueu20lF6aAVCRLvG2WPXF3HSVNDHwS02KqQoUGT02s4bF9FUxFpwh32z
QEcGkj4UVTiFOqtTEyWjTKFl04KOG7kqnWT+tGu27/GmenOO6nP8ON8AHWaffWSzwLms5bDOPoBT
NqZl2zgjPgAkJSRq3mh1a0pkBqc0QHExxDN+6vrn0t6iiKsZDaCjXnpbYEDq+q7+WQTuQDbF0k+O
zBbhmO7mBzNQbuxgujF38lexGwhanzYDmfxwo+wbkmysoHTjYLpzyIu1M/3rFrbmjE42xOSm8mjR
9PI841sWpyOD+aBXgv7776zOhQ2DLQmN43ieoV/y3ClkTUKXRG5ad0BaAiFMUJD+NkYME8XIiurb
xOu3y70ciM7OWuLXAlb6v4K5rS4lxbDaCYKX3F12Mt66srvguFLm40ExGAfXl3ItGjyVx22rJFdl
1hSQ1ykqGVG5aEKiKg2e1oI9Yz90ZUV52AjMTLR9huFeNi5vKW4b3oBTm9WqUac29I0Wf15XbC2B
drqSfMkVrV5pOlTQ7Ge0R6ntN24QnNrFRdDryQQQYCI/IdKQhSQn+YmqkpQBjLG4ItNtWXuNjrrP
pjBcRQKjyT/oYb+uILstri0oF07ZhpwZRscspSed7E3NR9TdXxexGrKdWIfF3Y3GRIveUCAjPchu
/zt8zm+knykxb7W/Bna01bPd4u7GttNavVOweF3vGtNLodzmg8ACL4cnOBncHZibehf9/4pt4l3s
qvvSKwK09HSwiGzXbgAHtFVf9cfri/idzbncKBA+YXAZgy98q6iBGcLOtKCa82TurRvtFdj0bkvu
B+RidCJvavcVntPNkdqVt7KnvP+HdBPW9s8HcLs40hSUcwl2UQH8Hj30kR9rwZQKlnfVKaMOiKQ1
2i0xI3Bu/m1XWdKCXCAomWSCpwsBxt/1lVx9Un7z/UIbhgDJmXzsTLkMPnkEUAHqYm76BahC5Ta5
l7zcz4NxF3kCgey1fbF16DNny8cEcivXp3Yaxg4EYmqoIPNIXt9V0j7N22o7CpRbN5MTWfwJoEjl
NSFkVb4c+qbf+6CuALSOvutQsScmKWJyH95/1o+R36F4lQFpRxbFiSubyADiWX89OpvRbny+iZg1
DXPwAlDXRPGaoOzqgWznryEeGJ02UEPRsMoyEXyyTLcwU5s6OkpEtPEkM2iyN7TkLkNB6v4O7CDX
N3FNJTRHoSBvozP3otOH5rq5NDEa0cxcXp7Mjv6YsaWCbOdafI3uQQY7CZonDLhx9+jYxXTBgwb3
Z+SFkwdQPy8ySSu/qN1bl/v2dCjrh+WveSLQZHAilb9UiyUb1LbXUGisvurceFUb1bfb8u36CjLL
404BWqX+rCAXk/TdUFZVjgbFMcGUma7uO1PHW8zcXhfDfoYT4wCrFsCOqCaipMgtIcBqlbQEo7Pb
IJO5oYMFbs7MqQnQSe9o49iPoU7pM6ilDYHglYsbjXMI8tC1gdYNgzt53RCHvS0VDWb3dpHt9859
g/A2PdLsZ9u5WfZwXc+Vp8uZOM5R6hHUt3SIa2acctnPpNpPKdgUW0+BmV4XtmL9joJmfkxKsa4U
fmol0p26L1j5cqG7oQAVbi5q71mJIM8kcOpYeW5gCmeCOrVClDJz2/RRL45VOwkO8tq6narCxeTx
CBeNQTqkRuWHdqxIGdX+Qm+UqiBdLqq/irTibL42m3mqZJRf+0Wid0WcTX4v0eihXpwHuexUgW4r
RwwHjHV6YwiM3aDnfncuer2eDYgbnIey2DXJl7BAsLZ8yCzDBQJKH31n3PINNMM4rLqgkF3dJwYZ
+y0YwYr5aSgFAc9anMVKIf9K4tZuCmMF4z2QNAdhUPyzbLqbjwVFGcs3HvWn6L4O9AhZv+uGvuY9
ToVyKxiqIUjiMwgFmFQB9yTfW+BI7705fowHwfNw7VD9kYUE4/lu2f2QlnEFWd30lIwY9vWv67L2
4IdfZxEHmmBB7MBVAaLSWkIlg19f7kCSIvvFcQwmBKoGXku4+Ec8YBwPDxgq6FxZM8NTueq5YnMU
T0gIQ24SAVTYek3D3JOl/yTk36uSf5iNVe7UxYirEs/NIKsRhAPoVrP/euCc3Y0mQwm20ByOwZxz
XUKnHNpIhy6W/E+VA73jcQGv9NCQBQVx+UOwY2v+4lQa5wXVWFe6LIE0DHWYP+10ynams+gKOmWB
GYQBPM2fYJ33nRIZYKlrqwNAIecdZoVaX5byxJ3yod3FaWF6Y9PZfpfVX9c/ca1SimZ5TOJh0kNm
9HLnC5JUWjkX5gyjylR/6F57PL77WPVSMMeM9FO1HEKH3p1qjH7Jw7HTZoB0U2S8+vfFvs/jZicp
+h5VoztDDr3aaQQR8KrfOP1AzvqmpsIkv4MPNI/TJr0fg2ib44Wmd2641Z+KXbmPcbADTDRdX5m1
43wql3tWjLGl0jBFTaDKXjv9WIiSOmuu6fT3mfzTxICe6pmuw12oOFUAxAeTlmfF+zS9D4EpXQiq
pmtn+FQaZ/dlPUipilkhl84/54blzV8M5+X6iq1Z+6kMztrN3l5GCmpJV8o3afasIX+Teer8eF3K
WvoBwwYgXcR4GQgG+JdzBHKyqcihyqK+jJEFxOpdo3SkQkbRCMx2r6OdgIqSHmu6nQrldqt1NGqH
BqxwHH7k2bOR47XMQAkFuq1tE2OhNcFBr7GpvXOj0NHLksyLgrDJw8FbvLs2SCwfu+XXx9C3kfMD
LOGjqGy5KpWNfyPOxlOIv1gSqwdfg40VHevMTygqcO3wspSmoKayZvHWiRjuJNuFHcoZhX3EXbBU
Hs40GZbFpdZMZDkjuia4kNct5UQgd4SlxmxH+dsg586dMgyxYVAMj4lDoaXeWMkW0CXjuyoH7Agd
BJGHaE05g1HjUIs0GWsayg9J/571QSNColqL3U7XkzMWSbWqRc5gLMmUPw62Sma7DFqreW7iwUcn
kWD71nKnzqk87nyjQaCzwxzytCdP3+cb601zvPCp3SzuvEN9cdPOgvPAFol//FmazAYWbMyS8rc1
CmNG0oaQaObS7zkdP8pcNI2+tk9ok2cTfnimo0Xm/MRpSa53o4N2KL24H7Pb3HqWZZHHWtuoUxlc
6KshyG6HEjIs1Z1uMO/7KLmJb+7GlCwP/W7YF5s8mN6Vr79GXmDRjo2+EeWbF4VXbrBBKJMViD+M
pQUPHBCrqrYm4IAWJDouFDQYQdIf4ADO2AeHWhM6qnNXMub7ui5A/ALzsJOnFujLJuCXr7vJiz2D
OLSiIm2DWwBYAty5jrs81+3Jyl2rj30k8z+1bnJNSf7bO5OJ0YCdizYVrKLNhUasWUYuJjt3h7R+
KwcUZ5Xm3okFge/lsWJiMB2CXkm4X4g6t0ArMQtDj6XcDe0SvVk0Sx9lM35bsij1E60/FGF9m6Xm
a4V5SThM8xhGhUbkbkE/fkidXdYahiA/sLaf6MfQ8E0W2kYN7qQXBkZWFhoXINNGHTVOSbbcGp2r
ZPvCeb6+lxcXK7SHIEWFn2ZNGZz2Jbjl4zZLC8xr9+BF7KPQDUvA7ihzFgJ8p5U6EcT1hVOBRDQf
6oDrwFWH3Or5eithITWa0hZuP0wDkVOzDbq6agUMiZfFQogxwH0ONA0M/mNjz8XISxs21Qw09zoO
VHk/oBbqHEvJLWgQ5R4wBING3ps1CrP6Z2j7sf6OWDrs7xNZcFouOwy4L+GWOEujJEqnvnCzFwwd
LF7zQT0AEri/+yBDW+QuPhj3sY8U19a8nQXWvWZJKhhZGC0TsoV8VncYVNoOzJIYWd/oVAspO1Mh
FiDo3NAYY8KW/7pFrYrEhLEN7Aic3O+k7ElgHU9WREulKNwJw9r9PjQa/P2cDdWtRUytlxEGlhbj
+P/K4kIaPTGH1NQhaw4jdFlvSzSRtokrL7fd4mnaw4zHZSP51xX8btE9uxY5qZz/M8MoRSItL9yx
yPKBtJOVHlWlan+GoT0f7S7R7pTQNH6H42TXmwgQHSXJTTncRbIyPIxzXgJnXVUoemAneecoQzO4
bYOxbFJrvVK6ueQon3Ebmf6YRBhK7ECaCiwFVau3YZZEP+JSn3MPQ7igegwH428n37/NFd4AMBLI
evGZAIOCKMOwYa5SypjQtnXlJdGLswjEMKvnF9EEsBhSaypYfPjMlzPmdFaqpHDNQkFspmzsNvbn
UBNs1qqJIHZBBQxzIgzj7twPRIY5tGODOxGzKaheFmNs/CMNTZ+ROVRTNKAlfeiHLe0ec7hAyx1K
dEiSKCvizrtuN99D0rzKKN+ga8RBYhuzwOefsszpYGh9VLjaRtLdcKegH1JHe8an4kXg6esfIl/b
IxqXcqLaJN2nu5RQv9gOJN9NN7NfBsgN+E/qgT6V7n+gakdR+d+P46sWmlKNEnKphbsYCaHaU+/s
8JGxHozWsRwEAcva5p8K4672MYLDkthK4KWposVBauTfykjtx15K8vfry35x34DlDLha8IGoaoH7
lfmrE3+kVHWdFFEFA5C1V2tuH1pELn8vAl39SK6iYoFKHSdCnka04WQz4q66N12Nqp0rAWblupDV
QOV00ThnVxeLZRZsh8wHgKkoN6gqeQOoGgiYCjflbejL3j/XRYq2iXN0cyJlFTrHYLDRY6fvaiUQ
jvxfJsDgbk614u5p3ajMuh0hw3p6S/xlN3jZTzB93h0U937Z3oeswqrjcaP50ea6dsIF5VyDsaCI
TFWI7v+xnpe34e5jYo2bxNjfsznSrBbs4PpywtcBnAoVc/5mVGt0IRo9LuPc+Gcq79X+JhEFV6si
ADgoY7IExVV+MK53qjQZGwSzsjEH2SgTdP4CgV1UwLrsiGK7hryfDuZhUMvxSSA17zO1/7aMpCLz
rH9E5WfR5wcUPkk/51+NYrmKnrpGkW2XOoc/TURtMMz4LrzpSZDM7V6Wy53SaMw4u9H2rax5lR1p
3BgO6MtpnkpBaOhPcmPnyG4kN5ORSO9Wmj8WSm/6yixJAh+wGkijRoQiC4qleBmduxnZLsdMY4F0
qv3uFH8ElxBdtqZoIFAkhnMCYZ/SUakhJqtuw9Srw2OfYgcMUe6G/c7F6mLOEdwiAB1DT8C5Ov2Y
Z0lLs8KNMivdDDX6mp30kM7zs9O/xmV+bPLepXLy2pvSpsyXnaG+CY7nRb6K2djJJ3DPdkVJ46jQ
8QlW5MXPdk3SmOT/zD7171SJvI5e9KRgwH3n7IaRiIa916JYjWE1MOYGFL8514dGtWLQDUSWnf5l
2y8wNjJVAUqAhYiZbFXNE0mcA9TUsU1qFsM2neE52Vsc9ySbZBIDzzLpx10djoLNvbgR2cIylmO0
4GMamddNiuah0Vj8CrDDiRTZNHtNr4vGLNdckc5eHYCZwCTnxYGYE72TZdYJC1T27MeEaQlZOM/C
inq8mQLrTIUTAgDKSoaqs3QqIbqTI3es9tOMJttNsxxseSJVChh6zwof/4NdnspkR/QkoIiSsDIk
VMtcNcMgZ+YpcDX1r0G71cINVb3FvIupO8MTSW9UdXMUdCrZ64qdWe2cSpSLWb0/ddQjMdCDdzx6
Jc6/xilbBsjK4tvqJnKIof8Op4c6JVJIRvXJDMmC2LL0zObOyG4ASxzasKx93/v1+J4nfpUKbtU1
B6WjIdtkyDrozObcsjNVyKPkeD4Y8u+lfatNywWkiAvCHcFtqq9KQoEeE1PIHhoX+SEnjOLGhKTv
yaKtHiB82ChefhjA8rQ1Nm8jRpysu4Q4txJpg34gGIdzMeGvuQXmVKcbxc925a2NVDTZdm8zggyk
3YOQPNReeIz9l+t2s3YegIyBdnW0RCgXQWKftYCf0keEb3jzwXKW5N4WDf6uywCCkqLhXYwXz7kx
tIld9aBmL9xyNraWQY9WpWwlRQScxB4q/KmDD2GJFWBvwJmcixmzvIpyB7mVsS2dBLVbRb4byjHd
NzItPK3p5IehV/t9MXeyiRGOuHy9vpbrrzqUSmyGcwgj46wMF63UIE2GR+o2/Cn1ZPqYTM9oNtIG
QymaINRYW1XM/8kyupAAtfWN9nJy4JW0660wG/A0GjeO9rMEiKEkItxcuwVOZXBLmoEYjcbAhXSN
yFswFKxuVbTPpNWGlq4pwt+4xKfB7p1K4+4ctMoBUy+CRugdoz7EUWKR4f2tQks9ZpG/qsCyEEQB
NkI6LO7e+Jq3yu76Fq5dQoCItC3MIrMMALeDfRpWyBHiE5oFh6FXMQHWpwIzWd24ExnMg5xsXFRI
Ey5xyAhRXQtk5AoxGxp/WEUrSnpdSMJEt8pqdzKAnHHuuAWNZUk3hwQYo0toBYkCMCOr8LJ22Vxf
tAsx2DdDY14VhULMcHLOvii1ZDF7HDyJ7qLhXUYnj8itrhniqQgu6qK1NiNJDhEUDy8pPCymjzHU
aJBByWmTpvL/g0YnaVrOY6E2o7V2w8QNKmpAzjGeDH9OFsGlvarViRgW7p5YQk+pSTuK47Wkv9rK
sxoMU0ivZvvsSLtaSEHMfu3CP55I4w6zGiXqoo+QhkxDl78tkUXi4gdi57h+RRtJVcnE/i3TXZ6K
do8ZAC/59FRxBgIYeEuKSlwy+XOLeaTublqOcnqXPF3ftbXlPBXDGUlhY+6plqFgmD1FrU7yym11
T5K2ix4gahbc9GvXDTqTUSFEOc3ReUZnfZhKNRrAht28FUCYiAGjke7DxxnoK//BGi08zlEPQVwB
zJVzM2mMzgQiMSTJxo2dBrn6gKrh9aVbi1pORHzfbCeWqM5aQ0fKdmh8XcYvFf2lgAcQNd6tetc/
ilykGhI10/oRinQyZq77lsz/gVYefVwqACyAYsHSXudLZWQ1aguGglBDOxhAUSnAtikCRF/b+O+y
JkrQeKl8d+efrJUzwdG2oKAAkBkKCMFSAOMQryO1jshUB12ZeekosIDVyOJUJufJzTJTTCSN4WKj
hejloUN7UDfcyMVmnN02ukU7KDj7rtvEyqll9wdovVEqNgEDcL6WUhelDTiJ8aIA6+sAiBOn+J3O
4NdoPjTRwOt3RY9zERDGZicwZQ6MOs7GE1C990kTomYCuJ/hadS/pyjATfiS3HQ7bVPsF7d8dIAR
lxN67+ycoC/R2GiS1NcxcyTIBK8l4U4/hx8bNKswKxsJupcHOzDd8hlYNcdwS/6PtOvqkRtntr9I
AJWlV4VO0z05+kXwjG1lKlHx198j47trNVtoYr1eeB88wJSKLBaLFc6RTtGNeoifhN0AK0fjTCC3
2GE/VmWRQP/YcEA5CnC+8IHtTIgaXgM325fbH9d393JCBiHIYsUN7vKZ+jxQuxQSe1C7OZKTusMh
2dxPyPZTjMKn3nV5a0/CM3nc9RMBwh0E95DHPHZUj1Pn2k7qoDf7TnPJ9+I2dN6M2rvFFkem08Cd
CqIU4Z5yZ4hGdWE0xe8PaE6NsoGNGZuv8PCGskZgonaOST9RA+uKXQOsGbmqGaIDLol/Euhh1lKz
A5prqwOc1Ag8w+qcMfU709gw/YeVoACqv5dIGdlhhPfoBgl7J7V/qcl0ypHFbJudNhxt84mRvQG0
mJb6Ug24vWaDAfvrO3R53udPBcC3Ab8GHGLOd5LYHsspx6dmjR/3j3L+gfRFR/BKH35el3Rh7MAP
N+ZeNjSwz/MGnLE3tjQZTWRkblsUeEtMGnAx0AYucJo6H3XMUoDjicrWDJ/K+y9dsUsgiKFTw8RE
8qEpmpfBVqatRI2Xf68OWqAUMr/F5ozHuaPsVBak9oSiIYnC7zkyupMSCvbmIrSBLoCZwhMdeXp0
e3N7Q5mkAp4V6Ti7/BjVJza5FqZE5TB0aPyqi4am11YOSX+kSzBio5g8IJNKyzGd9BqVo7h+1eXw
aEX1qx2Wglaay24IdCItO7m4l1AxySS1JfT+kW3zaLm9393IGBOnjrYLjigiecQjN8Cbery+X5fq
zWIxN2ShiQfoXZz59WHQ5b2KrvK4st7iIN/JhXGyIl3g8S497G/1/sjhPKysF1ZVZ5ATgeaoqV5i
VC8N1MgbZQQlzdswSVula5+auPfDvnFKFrvg3REY50W0wn0EZ5yamcsxaozo9hrVuzYAo5TW+Emm
HSUjBB+O5eu95hUQ/9/WmHO2Xarog1ZBbFqrDkZ2nVIGZL+xvy5FpNy804tQTI0LBgoSSKkz14Ia
w4uKmpwKsPHvWXoTAKf4uryLMJlbTM5gSWGkVWTO8jQ/gi+PXGq/EVEz86oUHWluNKuAXoVHv6FZ
RJCjwvQSglgybJF76duTKr9f12V1cgSx1j9iuC0aJyDS57MY7TS9m62jfmIaV7qND+zN2LOH8tEI
HfmnaNZidfzRRJ5/RqtEz5XJuTIQmjUAVsYaxsVrrSlOfKh/mYZnKncdQLMyb+i+jyLOrIurbd63
hUzuZRiyRjXHEjLlYZMmvwa9dfrxzU5uWSSqdV56alQXEDZjLHYGANE49YqImcBIwKHXrVNNT210
qrU7Vr6q0wPIMq5v4ZqhLGVxaoGXbhrbArK0LHIiwy8DTytKR+oFx0yk03wMF8cslrW4MKLZkbWZ
XyDhUhU/YkPZJJQ5BlVdNPn7/0kznjxl6sO2qsN5Fcu7Ivxpdi/xlDg2ESzgml3MKKbIn6ro+OG7
MGqagdfaBICbbqaOld0a/WHSOydgN0q5va7R2qWzFMXt1aBlQ4FuWDjEZB8U34m518Of/00Et020
ABEKZsXQsS8ProJZ9/KrwijYdSGrNvdnyfiOHLtB7TOQZ5uLW81PCK09udFlJwZW3J1sB6Liwart
AWATg6NIymKU7tz2DFZaIFuYW7EH5XVKktCdjMGr+/GGZNQZG/XNsBVBtLWq48zMhBbz3wAF5zJt
LZLDugeyXl7UXjpfJMwdIy/Tnv5iLREGo+sKJYsLzNewkGsNxGG1a9N+n6VuMhauLYVuOQqMb16k
s9c1/B+8OSY5QMYxUz+dKwQszaRpJixi1X1vSnBYqI5abAc8Q2pPpb48COStnquFvHmBFw4jL2nY
KwPkKdMOoLKq4oXsw5RPtBT06122sc6azUPF6NgDFiIfGNdK3MOzYwn7k33bU1d+S3flLj7Vh+wF
0DGSE+7De7TS/bTbXfopgstYvcyW4rlTrTZRQ+xZfLcpblukJhKHfgL5ZBt7zQ60rv/WXtCTJM99
wyA7MVH1OV9WJZfkjMWAxSvkbWP6PTsFkzcq+7+QoiLwR5sFRsH5CiaaG3RlnICHVyW7QT+CFqce
PEk0F7YCYgH6AzRAYsiCoPfw984ubGTs5WnIOxVgasCsj30F/2+AFKXeKgd7A+CsYtugoX2ToCH1
YO4B7Ny4gHcWjbFeWiq+Ap0UIAhVASXAd5qDsiBB7w1+d1Z7EegTAQ9WbqLivqwFlnrp/88FcUei
t8IIALhQd1C/QoCCY66v+by+cZfJBgSMS2VmZRdLanTEYlIKZcgDOwLFYm9t1C1agbexy3btJtxG
bumnWwpIEMlLfH1PtpavnUTvq5XIEqCkqCmjURez3RimPv8ObZyCngxW44av9Rf6mlpnujO2oSP9
NH26S970k3wQIcCuvLbOhXJHMdbtIVZmoexrdEvPdKZdfYyBidJspG/17bi7vthr+7nUkbuXZAt8
Z1IHccl4bORfRvdVZILoRLSOfBTUlgoa5SfIeC331sl08gfJkQFcf3yzkRhkJ/n08J+U0rmX8WC3
KVNmgSCBT/S9SraSKLK7vIrOtklXzm1jzAszCDKIMJ/UN4SPXunEz3RrCnILl+lGnIXF/vAAQAMB
cEw7zvuzrwtHPnapK2+yjfaMs+AX+3EDohPLp7+xFIN4I0KMXwHBO5fPva5CIwy0ZjbH3g9A6KDd
sk3ykft4Xd0Mj91uhuUxcRbJPt7f/hrulTv06PjxZwBDFXXnCdeCuzcKQhM1YPiW8LX1QUpwTDY0
dujG9tNj8ol2mFdpm9w+RafeTbait9dKlud8JTjPB85dXU/nnRgPhh9s0fpoo21c3snOz6PiWF/p
h/Rg7UQQv/P6noc8sz+fSfowwA7CN84HlVI1ohXTwnhdTLYZA2BnWAiqBGsuYCmC8zihmpBhAiEf
aBC6XVmGuxinpWrp4fqhXLuicDmRuefvNybu+Ykx1YyxgiEaLXr9exphzKsBAeoJyNqPfc+sDdUV
wUWydkZNDYNeM8CThsv5XKI2BhbG3Of3HhAzs/B2so1t14Gxdh9FqsNqdOcJHM9lxI3d+iORh2YP
Kp2MbTe/jorXsKj8oYq/dXSu83ci0tp5Vy4MQ0ePIdLxNkbFOcNQWiuNg/lBIevGTRqyRyPHCKRU
Gc9DHzy2pPMKY3y5voWrZwC5ln+EcqbSkKqqc4I4EWQ9913Ze0ZufVnJhFGDbyO6WtIw3oxzV3Ax
Sg9G0dyiWLsl5gvJAs/WugPVzU2Zho/XP2vFsgDfhbriDP6vXTx/Cz2srSkBbrQtPcTdKVEd2SxR
MHUNK/avi1qJlNUZyRl9WXiCALSI80GovRC7KBG7RkngJtOXXUqe3AHPNh43MR72plrIDkE1My6m
R6qLIOdWz+piAziTroC/HQQ5NkBm0yZo69sBTG5FVAk2etW4oAmK0DMtN/8c0ay4ba0BLiEfvhlM
c7QxBA8zmuvup2HXmJJzfVVXNhAAUPM7FaO8eJRz9zUj9UQSC1pl+QdT6caSq4d8+kU7FYzwoitt
VbeFMO7mrmwjNAG1heH1Jvctmu7SZk9s14huGraXrUgQ/azu2EIcl7iuwzrW6xpLOQVoGu16P9GB
cReLKnQirbh7upUMInUB3MHAbEdSv0exJ5HvcvLWWTem9OP6fq26uYVO3CHoBru2Ywzju0WmOAhX
vYr9CAe6zwCv8N8kcZduI9E6JvOL36C/ihSAVIqTNs9UiGS6vkszbQiw2jFmwO0SuK01M5FtZBZU
zcHc1C1DgR6zu7vr6qze5vDV/y+G2yXwcuM5XOIOLFlKvKCI5d3Yh6KxvHVb+COF2x4aa6SxWihj
NOjVNjeq+d6h1Z1tDcmtrI/rKq3bAkaOAb9qIFjlzi66UyY7kGDfDHyLUov3oNE4aoWmLCoiWFnV
y8J85IznMz/qz+/zyhhkNTCwekqcOLXxqFZv5gBU/eIxpbIriyaK1rwS0tLg+ULhFVDY/DKqEwrh
EVw9rXUnrW/rFh3p5cPYvdeaAH5ibRFBGaNi3gfXGNpxzjWjGkL8hCJXUYQYCu3qEHG0ksRbWur3
WZiw5+t7tmaGM0iUqaMrBtVlbs9mcEMtZ2HjqnXi50p4O4bD5roIJP4uAxQZmGsgZUVOwtD5dumk
sPJRT1NAeCO5ddCTJPowQ7QMyKwnEwZu0/SZBlLvEzUs9lKs5l+ssAxM5QfFU1da0XPAEESEI+Ci
UioxMJ7FOhI5lnTs1bq7bZncg15Kx0zWtlTT6muw8uY9zQbV1Ru5fAcPkRW5g1xKaFAthk8iSfpj
U1nmbZ3ZASbVMdEM9OLhZ9wauXo7BFq0D805TssmYvwCHkjReGoWKftyGkCnE07ZfiIROk+ZnerA
ck6j5KiXqCc4gOzRiaN3TBm9cRgNEwhiGu2d1ChskDEAIAHEsVOuRX4ilyoFFpfZ4BnRR72fEaPz
8ZLsfnWYcmzQM5JEsWsnra26QT/R/Sirw00iS/mxyfL+2Uqn8rWRqhfMbt1DVLcbCmoC4JlMU+cw
0y7QxKWAf6QOFHUTd332rTWZ5U5ymT22qI/uwsaWQb2kdJFDB1SMAaQZ16WvGSlGu8acGOgxzFTf
SEiylzOq+JmMHJ2hDuYBliT5tKubvVR31UHvOms/onO3Q81hiHzWSS37SoNWDg9aBjRvfHVpHWpm
xIVfabWpHvpoUEDXgyV3ELIF8BeUgKQ0qzEOCPSt8kmr4wTBa4rbK4iM17ysR4dJtr0ZOrRfOpVp
AMZaa8i3YUxQ62uzYjQ8zQ4HQP0mQbIBxTwGq6uyC5/aqWHWU5YN7eh2IHp7oz3Ld6U2lLJrTHm6
6WV5/EHMEJiAtVyWfi6l3ctoY888mQZGsZ0qDTKVWo/eNCmtrIMWVvYzIu98N2LuXMH4ZBWopwkj
g7ZjoXvZ2lG5ZcdBKU16ALaLpnkj/t2nFQF3RWEDZclRKRs7p6C2CYbsuESGR+2LbtNSqr1ilDYN
3Caj9CDlhOzKIK13QyXrrlVPGDups1LDsylVTOqkYfCsd6rsdQNhpxYoIRugeimHJqLVLpCYfVT7
LFYgO0wTzyQs3LGsTx5rK5j2oO5AyXIaYtkvAhZvtQHMhXVpd6MT6nofemVmdvuuTiWKWGWQvXlu
/ZcadyEgALoY4UWnDIFjhENwVCUpeyJm0f+0pzb2R3tKH8a+YDsLUyU/MYVf9s6QWNNNSpPAy0Nd
fagaGSAxOfLgjgqdN3rVpUBQlsL6W5jbseKYeRl+KEmCWlYZl1Z/H1CaH4DUK6G+RVj2oPWN/cSU
KrzPgfH20Y/NaG5IqtrbqVcCuptMqTkClNHEBajHoZ+z1HjoSoApe70lZfKRkax81EF9dKNIRvKr
0BE8Of0EEkKQ0je9b4UU8PNGanX9E+spKB6Tih2MyRw9NLAkfgqWs9G/7jNX4ODwMMY4NVBZkXBE
G875NdDbZq5bDTqiRpwLT5oKwDygldC0PUxe+7j1XvTqp5YB4iyC98Qk2+FzDAuPFiedDJ+Cj1nz
38uP4WKVhpCyCdP5TsqA2t095zT3EvPbMKje1Ia/iuqrCvVjFCAcY+DebUQP3NWn1vIDuPs3k6XM
osOcwMfwS0Jbr62oRxsFaLkamuflnaYx38giD7OxvqXab4IFmG9B7oU9i0e2Yp7EVfleTgzsJxgD
xgVm1J9ppHlRE21U2nxrs7cCU+lO3RU+M4rQy8rIsctBcEmvxATAVJgL/vr8LuJT+uhxwxjhDKIO
AOc7PWg/cVQOHT1QVKwFml4M+qF5aClq/pRFwr2Q2slkLYC4pbLyYtsnSeUjv+nUxB27VyPeDmD8
VASx8Eo0N7ez4XWpqAZmGbmYJyWZFqCch/AK96A+9a9ogdtNE7Ecm5ogLkofJREt9kpEN4MQYb4Q
TPFzk+65nlEoSVPWQmQMHJNeq5xQiVxJ2geYJBDBp6zEWEBxspC7lRHVqzxsQUejRsO4BxIF6hcL
e8cUIV6s2cdSwLy+i02DG1SqwoKAllUxeBW1/Jb2wXuWgI3FoFnlXTeS+bTxp0EFDAPgRH7X7Ljt
ArocrnBAbbm0e6r71yh5Cw1BhnB1yf6I4LuVo1EaS6mHiEEd0K3ZeI2oc1+gBB/40gCTI4YCCW39
aXW71nz5ixq1KmOUDemo2XlcsOeqgHUb01RGbB1HABvEYGRRNY4ky+9UKY9dxB4mYPiXVS/qaFg7
T4BVRL0TlOiKxpO7pmoGTnuigMClkZ0g/yS5j5hNiia/yZ4HIsA+ugQpgM/APaVhKn+eU+CPr5QP
o6QwFOmMb9RjipPd1W/yLaKoffGjAr+EQN6atWszk71syhYa7Lm3H22rtlHnqzGVn6vCz6ZPybwZ
RJ5wTQqoumUViGjgKuWTqm2EBx9RYR8JvWuA5hwAcFhFCPHvG/AA87OQw51dvbRZH6cE2mAOjBTm
rpmyY4FANaNEULBdO1SArLAQbc0nl288GaS615MIZoFw45hZ03HE+OO/dw2gFMc9NT+X8aA890Rj
RzSECjAFqTVDsBNR06uGOHCpgtL7dVG/X428G0InDM4VetJA5sitHJ4blaTn9swZMbzj4WPk/g0D
N4bmTjflJnaNp2Bj+uYL6u+gi3LqA/331RJ5+QGcH+ztOs0yc/6ArHHi4UDpz1Q4eb92Uf0Rgo7s
8xUF85UK7GQIkXYI+yv/lPvss3GDbbYx9sVX8Nzc92/1t0TQmLFWfIZyOtwX3uuo43M7qZtaW1MJ
Na6mdr5NOzN34m+R7Ib7p4o4yg5o+sLWk3VV/4jkNlQNp6lPA6hK3G4v78LWM+475tjghpE+jJ32
mByUW+me7EQV3NVoG3MC+E+zQYvNl1YVvRwj9LyD32s7HJUXpJASL94GO/QVbEGcWznxU73tb16v
W/DqeVxInX++uLZHOWsrO5GwtcN9SnQnUAQAFLMBXp6QP2pxYfNkdXgbhxBQH2nkdDfJL/oK9t3S
kX9c12T1Clgu4OxNF6pQajRprGEB89pJb9k7BQGwhMbKjb61D2ybvl2Xt3Z5L8VxxhlGYdyxEeJC
NOthxsDRqt7J+ufrUi7na3CxLcVwBon3cWnKHcQwL7/VQUhT+e8gaiH74Ilsvje7WKDW5VAcJ5Dz
KJoxxF1nQqD6hYbe/DQRV+md9r15DoGzJ1JvLdZHghHvCg3tZoQf+wMklJyYFcwDHfzsvdkqH2hn
OVl3OgbRBSu5dpsCiR6rOQf4eMSc20eTNJU95SFzkVl7VJ86D52O7Ji8W/voUdP89sbasO/J1hbc
EasHeymXs8uYGmoaoiQK2tXUj16pFw8OkgrDI/qzdVe51b6BjJJso1MuCFJWbQfA9oD0Qf4NI66c
iRpxXEVFasyEaKTaNTRFslpn4+hJUQIsyqKH+lOFQlCp6jn8qqUlT1NFmpeiN2UvyOVhV6gTPZV1
SUTD4NqKX1h+G2fXbLJqCkAe+AXaAZd92BcAdBLs+KpxodVzfvZg3oaPQSuSxGpvmYhrJg05QPVJ
rj56JdqleeeWFN0F+c+yBH6FHgmyFevK/SPY5i9MfEsTj1j4IJE3vRltqJxtBcqtmvMf5Wz+9Wgg
8zdmUK4/lEf5R4P0C65J8oKZ6fDnUTpN37NfxFFFxdE1f44E+v+vqT3naRZelk1FJJeGDtY7Sl5Z
qezCoNlOJnrgTJCKpFXoWpVx35Tax3V919ztUi6XjMrUGp0/BEuaS/dV9llJB7N8uS5idUUBMIRw
DiiCQNg5V41W42CZAVYU1EAm8pf6nYF+cvJ+XcqqbSykcIbfxpKWFuO8b/EPq9y3opb41agJRT0M
UaOjFZUpzoFToIaROETUpN5BCbcC3sctua8846va2Pt2N4gqU6sa4Yk5oy7OcL+cJU4GRRhe4Mbo
lFepP6ZEcI5Xt94gICwB3oYMoN/zfakxS2AOChRqa2APSIMzVg/dJMLuXZdimsSy8aZDKu1cSt9H
8IQ9tBibx6L3q/G+TgUOeVUEmjTwLkHmgvAGFsoW61iPy67COCre4kB1I07SN39jxwsxnIVZU47f
O9/gVbLXtRQg5DvNeCW54OmxelwWYrgFszOC1Px8n47jLi+PqblvJS8VPQLmj+Xjx7mx5X9rpnGu
tLdjOmUhpCgmAD2OpP6WmZ4t763Bx3jv9aO5fmHi2QjIJhv3pjVv4MK5SZneaX0VMbf9brV+1fnD
wQLG0DY7xJ7lA3DY6jwAv6gC37Z+ZBdy56VeyJVpnchGPcs99FvzTnrEe+5UtC47gQ/bZR/t7rqi
q1uHQSr8QbM4hhfO5WmkNQa1iZmbyMd4Ah9Oku6T+geI0ASV5NWg3Pwjid8+HeUdC/cwtm9023Jj
GTd6+SaPgBXcp7RAsmHPkoe8dBrw+l7XcT3uWojm3JJay71JWihpf43ooniLnuTH/JRiuHc3gFvE
TSU3OpGbwiMiZJZVm11I5u7IDrWJEIgVoK6L0F74mGMyv30d2ts8OQ6VaNpqrZ8Z1IAgbsAw88y2
xBktSSKAHlfQszG95kQOAYpkh8kf781tuUPJ8aSCh+BO2I4+L9/FwbSRH8WoOaa8eBtSC1ql+gSb
ZV73Bt/vBE/h/iM62eBlFuzk6nr+EcUbUdJbdhhM0LB8b31Qj97qn+nP4jTeDbUzbrSNfp9uyLfw
AyBGgqtn/WQuRPNGNPZq0c5adh5I2518m92Yt3T38RK4xY3QcNZtdiGOsxy5m1hW/17Uje3Iu/vO
jU+dY7rqI3BVXfOYnfJPUSPzHNZc2Uj+es3AhmhQTFhi6vaulm5Scl/3jmSgH8i/vo+zIV4KQiYT
g6hA+7Q5Q8X7OMmTANsY2xjX1mSntz+7aH9dyGowMqdL/yeEc6WpUbPWTuBwJD1w5OERVcrrAtaW
a+76kRX04GB0jrMIYOHkuRXicE+o1rAxcqcwOxWD7YZls6VmLahCrLnqpTjOIkKmYlSvhDigqDmZ
Fm7a+iSVm1w0Hr3WTIuw949eXJSl1APICxQs3LBR98CZrXa6M3jDTS879Q2a6/Rv7Y206x36MIjO
t2hJ5z1dXH/lYGfIqEO0ttW/0CNQgI4p9W1fu6tL137QQNkS7ic/8KnoNSOSzJkkARyZ2uZYXdv6
nkcHUNKMGZofdq0IKnPN9pery5ml3fZ6zxgE6WhPrABOCaYKcNJcN83Vq8AGPCr+or/jcgq8yVuL
zTFsRf0QuIVWdhNmb7W2zwKnTW5I9CgBhB6QKdoxUZ5T6gaRIN23tqDLL5hd+WIrSQAyt37OYrL8
Lhuf0EHgoJcFRVfHTmKBumtrin4enPS58GPxGVOTpPlkDQgN4xEowT+qfKOKyqYiEZxlSnXTKdIs
YizkB5ogAWYEG9aVokz32mW6VIWzw7SjedlSyGH21s6+t5IPIuGw+KXqoAGkXjS6uX03dIIwcOVe
hZnMsJ5gZzFx7Zxv1jT0GeJuSJXrypHlzw7gYaDZ1uSnIUDLeCu4TFdc2Zk4zpV1RZxl6B3DwzSs
7ytKPY0BbhrDsnjcCRZ05RY4E8U5swmvRas35pdWl/s1Sw9hI4JzEWnDmUbdSaY6Mojo8rtJfhvl
J2t6on/xZIQigDqaQXaxVVykXvWAyCvmgGDon9CEo8d7ygTbspbxXcrgx0RkiYEGqMS9PFqZh0lp
zw5zB7OlH8wsHCWsfAZUyCkedlU8Pgg81vpG/aMfjxozApXa1nvIJtp7Uvp9esjKXRG/TpXfRC+h
vmPq01jt+9LTyINqCDzIirc605yzyFSNNK0asLp5CP4L8qO2IyeNgDVYkNei7Pzryoqk8UZpZ1GW
zq8uEFzL6k+tS1yLghYpv0FH53VRa+8u5DwRus3MjRoGjs+PtpqUSmcF0EwfES5X0pGgtNuz8L5K
IpR5g4+CouGUyY+odt1ZGqDR0vfrn7DiOs++gLsJitwCtU0KbZMBnUmW1ctocKtl15QrESbQ6sIu
lOUOCTgn8pZQKNvG+k0khZtS0w+q3QFaNwNM0I+/UQzNJzNxJEaDuW0k4RRlVIZierXXBm8q0LS4
vS5iXaE/IjjfksVdFUgDRMjoCx1Mp0wn5FuPabdN0tfrotZyHtinP7K4q0dWIoAKAPcYg4QonAUn
edOcrB+oxNzTDPQY2i57EN2qvwm5uJcAZM6GCVQ0NBhyF48tD6ncxZDJnls/8QqH7dAGK4VO7KLM
66vb3Bv8fFM60cG4xQ+OsN0b9b4RNamsAB3g9lt8COcAqhRm2Wf4EP0uc1/TGyC+5IarMM86YojK
HXffU6+sHOmZvqj7SBDar16/C+G8IaHjN6517PKY7ereJeoNC4DT78f0sTQqgatbiw3PVOVsqhjq
1O6Lec03pQeAg+17M7jdLvHsR/mR+ZFjgi3c/RvjAmQoZuFsdN/zRQqsbtUrJMP1ZRhOg3EjMMCg
H3pykrE7ZXrj6JjKU4zQN+LQzWTFKZTUa/UvTNYJ3oWrR2rxJdxOR5E8NFM3v6MwQ9afNJsC2wqT
0rXXR6ILdfY3F+a9kMVtbGyVKbAHoTXYmo8nVGW6++Se7YxnPKRSx3BUN960PyTvIcHs7vUVF6nJ
7TJRepsZEURLJroWDMyhsNSr69ZJup8RsBmvS1sPHRaacs6jTAAFqJcQN0pvQ6Q7LQiCzV0eAONK
e7aNe8BqOLGInX018rJUUNHoc7mBH3qUJsVoixpCg5nZC+l6yygfgC4hCxkXVu+whaT5SxavGV2v
gDmlQVKIwlMMCAswUxJT4AbWhQBpRdMR5QFA8VxIbDUs1UnO3J4hFAaLXNJYm4g03r/fK5RAAaYI
rBOE/Bovh0SN1BYl5o+nDBXojMGpjtLRiuOfaZSdRjMqPbSBU59QtNxXZl//uv4FK4ra+AUYP8Cl
qYMT8lzRYsQkQsbwAXLVhQ5apAs/GPvPQGpEkdaKZ4UkE4Oxtg1gl9+5jsW+aUMFR6dVgADSgjea
dUBFrRBdMhWvXx30xwTvnVpH8/x1BVcO35lYLuRJirIIVBliq9pEj7ofm56WYnCPBk7YCZzMfJA5
H3Mmi9tNWteNnkhYTEw+OhnFhpa769qsb9c/i/gb/2CxiCj6S00COW5s3RpAdOv7mzr9vC5j5Sgv
teCnsqyW2FPAsGIh/RXXQKyJcAWQ8I5VnaASseKTYQuA+0RyBM9dvn+9UMY0azVokwLA2mwHYMWi
Wm6/TiqgnuP0Pq9L4F5VgrMtkso5EGLEkY66NSwiOfQZ8UrjWCVwWjKainNHhUdhucAwVo1woej8
88W2kQhVj6yDSK1TvBLj37HcPqW08oguuawQ9SGs7uBCHGfzcVt3yEdBXKaPjhrsjQ7zNEDipI9/
YSnoAgQLPZzkBQJgPxZUHscWU6R2cRMFpguuB18qcZ1SEePZ6gouRHEq5UZqdxifg59Ce7n13Rh2
cToAKY26tSGKFdZlYTgW9FszaAB3jFvF6suc4gCALdJCi+h3M8oOlaJgjAQHutYGwaH+XYy/8Bvg
QP6fQP6xr5sYcusI/IYikz0ptYMRNzdNSPa0fWdRdQeOMEeOYKY5wTHJ9td3cdWngOhLBtEWOBR5
x1wNWRFkFXYxk0ovqVQMIn4GeiDww6s2uZDCbWCRK0ULnBog4M5z5223J1GyadPCyfRCcMDXIiCg
oYClQwOQHprYuEvNasq+DnPIkpivdJmXKrGTZJ6CobVac6zQG0LV0f6ilGKjMRZDIxjXtC/ucqU1
qjzre/iVMdgMRo92SjXxDIkJAH9W/dcfOTxW0hhJPTicO4zWp7abqd8a6ve0dTprmwSdq9df4HDw
r5vIvDkXBroQyb0NB0uhuqRCZIYNsyMP9zVYXZrqWyJTh4iGPETSuGfBZJXzCDQWUusdBRVM6dEA
L4n2FCGBrgkaJkSLyT0LeoMaGiWQZXSVP0neSDcMvAPkFR1wFaYaU2FBQCRxDiIWd0FaSij5IJAD
xXcCYPTOS+zQ7ydw0OJkB0P+ksXDndGWP65v4WpssthC7kzIyI50VgGxIRCE8yrzIk0XvTxWNw6h
pIa4ec7DcIupUGDDm/GI6ATZge61rt5Zc6OGnqzsULyq6S7XNtOUOUHyYBE05gPlQr8x2z04lusw
FrxzV93a4mO4da7jvOnGDAp3xmPejn6ZojZsCoSsrupCCLeqmdonel9B4zQ9qPWADqW/mOECdg+o
kbSZuOyCYc/EVmWsm+DLsIRy96PRAodQBw19gt1bXa+FIC4sSjU1KJMKgvqSOQXyoKH6KhsC33Up
RMPQKgE4DqjDLEA8nht/jXQCJiNmR6L1rtTF26LVNoUt/+ttORfDeRDJBG93qmLvQSbW+dQiATiN
mAi17vJKO5fCmbukmwp6x6CMNSlenrzWGZibg8/+XzOCg2UNWWPZ1FBXw0gLJ8caSj3JDMQ+GjO2
gDfa1bZZOmrPtphU6wRLd+meIEzBW3BuQoJlczukzPABgzbU6AxiTjQ+qUiIm16EGiWQivD2wKkV
GN7lGTqXyG1WHqlGGmYE95kx3ZrIzDA7fLju/FbN7vdMmAGsRpBhnptdZw6FWY9QCuQCn5T22luq
mQHYlG1Ra9xl7Ag0XZBdg6TcgiPkc/xZKU2DPAJQLEmLA9qaO6beao3iVB+KMFG6Zn/gSUCVFY2x
Blpkz7VqGyTmrNxA2Di68vuGPA2O8lC45Y0BHlOn8vr30G0/haAnv7uIzqMB6LiQy22YjKeZNRo6
GnKdZ+uQHaf7xp/uus2DDMI6E9wiIErHP2PQy3aedR8ZzbdmK4EtW/drn+2SV6ArOMSz3eJYeMzv
39Qf17f7kl8PJ2b5hfyJKYq6Rf88vvAu2kbP5ZvpR67l2T6+4AYVLY8508FylEfqHKKt6nS64BRd
3oTnH8BdPhOpmrYd8AGxfKgx9Wg8y8ley+9HFTeFwLhXwt1zYdwlFBMlLCSwWLhK5snaSdXRZxA7
xNp09SYon+rAn0RoxKtmvjAB7kCN/0falSzJjSvJL6IZdwBXkrlVZe2bSheaqiRxAReAO/n149TM
a2VCfElTj7VZX9StSICBQCAi3L3vUGVM4HpO1nkWNNAnEIAgN+zC/SqKeWkvIQiioxkOcCKEOs7d
PNJp2JUawZEqvUGzvIGFkNOSmPHpgra6zt8uO8/Cawwy8if2FPcuEmKLlMBewV9AbJbpt7n4itef
z8obbfSGYUtbv15jcVyKu1AWhB4jXg5oLM87fpIWDmLQYp4BDILsL0zBdsPAR7gxYkgHib0JCIF9
uLzOpZiIkXfA+jGuATH0+QedGAQ718RHCYMN+lnVV1K+DuHKOVyY1LP1ExtquUo6pjCbSsPNVVVP
UzEFbfut48lXOweXyGjcG8K+Fk4W6LTfSXQc+PQGueSVs7jQdz3/FYoDpVkS42dgpT2Y8ITzIcPi
IR/KrYGpzARU632Ep8xR05Jd1YHAd8j+ev7m3L7iULw0AEctsAtuxzZSCG+y3ybj6KT3ZG1sa8mL
TjdcCXxl0QlJaixVR7WzEpUXkcBqv1v1Fsk2r/ek+zfB59SiEulKx0pJPcEiH59TuQMZSVTmngZ2
xaZ7qUm0iXW/0v++0nq+pUrIGyokJNNsdSAvpc08ey3nWttIJcDR3HDqeqZhq4sJ4B0b+Pwe/NJF
cuyscmNZ4WsBpdupcB4vn8qlYHe6nUoY0OpQCEpAzJZYnecMTzZvwAsBsov4R5oekr+vysz7iBoJ
MRjg0mpqOTUyrTMdrhnlP/umQzHGK1iQGy+XV7Uca36bUZwEFKudQeYT0EzpPqzHG7uxN7opV14X
SwnR6WoUr0DbNtJrC2b0+rHo50vJ2hbCJ6m7v7ye/xJSfi9IcQ9LhjOAFpaqWPhD1myc5M2dApPs
rN6fnO38hHf8KQ4wcuut2J7DlZp+gZ7EACYUpHMARpwHbjrURjnZEcBKmdP/yLk97Fw+pYdCEAq+
qzzsHjVh129TZ8ugq9ryynZEv6nSfG0SeykLgIyha8xCC+hfzc58coVYmdsmpIoBzoLgS5w+zyMR
eCUAuEmSlVbBr17AH6s+saVcV+HgdAmvsWpStUHST7AJY1P6IrnrV+w9t0C7JPrrxuE7abrvBIw7
OugTuqE/6t1PjeZbuP8h0z+ZEfuWwXbWAC7oJHyUVXrd1KWfsTV9gbX9UaKxFgvOKcdv1vQf4L7s
q63QrksUcfW1t8CaJeWAzXSVaZzDEqby/RLc8+K51L9EMt6Ugq/cp4uh8eRLKKcsQgHLbgW+epFt
m+pJa31pj37hAtHgJCB4eDOS1xWXnwFFlz6+ctyQvWhkcnHcHLIDW7vWbnTwO6WuH1ZB1z6wEfWl
du2czV/nklElFDMZJm1DsKeWeCAgdoQmbVa/ZZOxqY1oW1RQUZxLhg8jZJnZFR+3K4teDJqgunVm
KTxQESr7LK0RuMcmqX3HOOLC83sQ29nxfkpvccyh2kCj2uuGRyjguP1zz65c/Y20a7rov7QQ/9yF
379C2Xqbj63oTfwKcnfnvo9+vKuC9FCD+Mmz/QbZm9cH+qH0PzEY5P1Eu1Df8kDbZhsWTO+Xd2Tx
bjzZEOWDGHLqKkQckP9oLkj3+q8oYiRgyxuDFmLOjl0HQ+us4YYW35LAwf/zGZQgB5wbi2sDViso
LRRbMPP8+MpuEy/8HuMZCZ41bABmVrwq8kFTd9DWsZxrjqCEvsTMeZnF+AW88iwJR4iDUgwr7r5A
xolU4Pc6VXx0iQJ4mjmwAonCfNPuzV3iuYePKsg/wMH3ffSjjXgLNei1Yt71qts0HhBb79bjp4HJ
mfKQ+X2AMaGVXwX6mcVT+M/2q/WoFop6tJt/VjQYDPyGwnW2IQfjSBlVwwt0KYxHI+6L3id93FzV
bRLXXpon7Q/bSG3b4+HIPiDNkl6D84jd6E1OGy8qmD0+TEPYvJcdl0ejq0PpdcSpHzEz1W5HULrG
W7PnLCgZXrZNMmit1wjBWi8GJBVkgTSTV1HqNPucgIK6JBJVWakZDwNgfE+oPkDQ1ACEch/Ggr7l
dR9e8SqCYnbZh22AI4WKt9VPtwVh2S7VBrarixoUmBrYi3vaFsc8BXIMxeUqGPOqeQGJZX8Vugx0
paD0QgWd0eImoza7gyga+YYxdnqTt5NovZpQMw30soPsaujYxZUVD3zrhEQPCpswcDFrNkq8tfWe
NLy9L+HaecCGSKAPPRXB1OTxs5Z2rpfFOb1vsm4knmVXmEJ3p8nYQ6TKgWhuM7qfOjbwOpZR0aBC
2EJBtWcCckuSxcMeUM7w4GgZAWppZkVsGate6dSNz6Cnkvd0GOK7Wo/4Fe24cZAofm6yvtN/JtLs
HlC90d9BlcoOoEjD3xjSCnOHI5GjP41Gc6jQjLqKOIaPAW2IrADdKfrS6V1zE8vRFcBy6MX3EPyO
WxCEtqEfYZ5ib9BcgKIjyir7qk1Hw/XMuGHFFqUsuwUXagjZdDPk7eChHWSOHk1N43Ec6ujBDs0Y
xUmRhbc1mFrv8VCHNoAraf6VVEDae2UaiQQbX2kUYHvC9rpd2Pd6yJsraBhoNwyi5sDJ6TTdVG44
/nRr1/bLCZpyu8sB8lfF70KwVokA7AmVQq7jsJg3ySNywa9pcM+vwuCz8JKdeVdCXOith87ouAUs
bw1yviC+cR5BlHQnj+uSdXOkpLuPFkW1ffwEnarpoYBg/LShm/QBOF1yJHfhLdhJMdW9EiwWExOQ
w9su8Oj2H2qSY4ZjbUdgYzSb0vaaUd649kQ3Ydt/y1Oob1TtkRT4aE45Hi5v/GLNCGWbWVyAgaZA
vasTaYGPdMghrmTU29CquV9SBgkLaW8rq8PN4GpIOjWUZfVMQoPBQCGpLIuVQsN8F//x+U9+hXJX
k6YqqY6+l4+e1C2GlXe2dpjynUz74PJ6F4PyiSHlJu4AP9XQXAP6X7Yo97a880QaHh1de28T6nXT
mm8t1jgdqCrMY2qUojWBpZ88NbSMM8ispsAwYegYN85Ig4o8QWm1aSI8bYJuuEnJ5u9XOdOizUIO
s36nYtNuRrPNRtjUq4+ZQbl3oNvtgCTgzVmbpFleHypxkMejGKBUH+JRDPrdusKOuvpzNPhgdHay
G9w6AcWwGrG3CVg3DWNlgUuJBcDCIKEEFY3xh3JMx5JIdE0BYPtUeA7AaHGTbASe55f3cdEM0KWG
Da1Q6BArcSFqx1x2IRLpEkJVHJS52o3Z/LxsY37gqK7vnNhQHkB4+1rMMmEjIkJujarpDhL8xysb
tnTATq3MKz3xwnAcrVYasNL1FQAAEmoN3O/NoBrWZLCXHcJCUQYtc7T+VGBu4hYi1TSYcvpqM/VI
s3GHUDn5si4Pjmxcr0CdLa5oAA7RteO29MV+oYHB9oNeljpAg9dxBDa0BnIpGIRIqk2iY0A6WoO6
LcVrnOh/lqiEq8lgvJU9HpJcO+KwBdbIv4Ch4yXVsq9GiEOe2ZCKXuvQLe8sUA5omIEDE/5//hEd
jteCcHGsRbUPLY8bu45tbRPYYZB+g83RALf0mkjF0oZi+AISTRCKQ69OCZgg79cKE+8In1mPQJtW
+ei51soltGgDA2szZRf+Uamhh1xO/6s7k7nRtTShuC2g1fTj8jlbvOmcEyvKQUsbiinvHruXlKBv
H6F3UPJHGQ53tU19I6w6MPVUgd31QV85zwxcgf/i7jn9AfM2nJ5BATqxMkeW0fDxiwvg7DAln5ol
9nqLAeJm7QG8eORP1qs4KTi4ur4DCzE4iHdN95oMb03y2q2RfxhLb1uMjqGah1oNWGgUpwzzODfK
FrnL1PLvYDj+npvjZtbqtero2Nmfnay8pMUwUmslV7YJqppZy6mQdQ9EQZx6YvguqHGTJNABbNby
ipUfRxW+l4K4TRKF2PJ+8mRyPdFdC/lW8E1BASCoipX60rIfEzSlQGMBXS7lujBZU4fRvBUFHT1R
GEGllQe7KFaKxYvRx/1tRnHkwTZ6yIjATNq9NeKundJgtLc0o8AV76FXRdJ6c/nsrC1M8dyxMUIZ
d7Co55Pf0CjzKIaOy2ZYwxWtGVJ8NopdYRv1vIPkhTu3A7ilBSSvLq9mcf8wXDmP88+cC4rH2oSL
xJjpdkOMvdT8rU9vozEN6vDblOxwQXk1nmKXTS6eRZAOAWXiWqg3KwlZJtrWDc0SscfZUkl3fb2z
2c3YGtvLdhb3D9OwwH5gJBcX1HmI4Uj8ppLDjoOp6ck+xKj5tRrfXLaylEQ7J1aUr5RTvNzTCRso
HXEsapAcRI32DimOyTPN9qGM0jUg0gKuEATJM8vH/93rikkIP/HeLTu80LTPpvUkOcZontFQ+pqB
dpPlIacG+kpPN2b8NZIDoGBryJqlb3j6E5SbcLBiAM5j/AQi80CPnS23H0d7uK/ah8vb+6chwAjp
PxAedaia14M2cQIIz5BtUy0ownteBz1boQ9bs6K4JMWjJB4ylEAivnfGnw27T4sgYtPKYVszY557
JIVayGhAEtkHhLg56DVuvK6QbwVPfxidFa945po1JQLnWUMZD7F1If/pjhuWPLv1VRZtL3+gOcCe
p+z4QAxceBDrRiKmnjKH1JTFI8CPWRRbG1u4UWCPyZrPL67lxMr85yfpQjKwGKIewBjOT0ZQcezM
ws9DzXcg73J5PX/ekvN6fj0V5/CkMiOXWZ5YxoxmdIkAZBSdED/MvzVwDXanYej9/2dNKUtPdhuD
4wseMVTNtRV2tSdFnXiiM6CDZOnIL3s38XLG/j4hOl+mEvdbTM5ZbObaqcYnkQPKAhGUYtpl5trc
xp8XjAW8A64XvIYtzMAqkcImXdsUCY5WQaEj05BNWSbeaGobDpI5faqDnDK/t7L9328sxLpRQYIq
FcWT8txhZIISklHB+ZvhluV+XD1FxiHKP2IxelW6NkC88BqZV/nbnJKGlEVjonQJcyTWIRmDylgK
tBUeJvdO/5Ik27zFHNK/8J1Tm8r91gnm2lkGm1FT+sQ+FFUGDN4tBnB08kDXFBUWngzzEpHKAXNs
IONSzA0DnkTUKUHok7xA2dBqdrUGprnIS62jYeYABHoDDUi01hRdRJKfGlbPfi9DVxMw3IXFzFKY
0m+leJmZjbVsCigKcSjPHsaGe60roMJVBaXT7rrc2tUQY2LoBGAkOtALa+uiaH7ZzeZFq9Hv9Lcp
3t3IOiosDd49gdnLDB8L90s6rNj4M8PAxqMcOd/5DvjLFRtVhXJzNcKGFjdgZcMMklfHGGPp3Kzd
QEDo1jKtfiWtXnjJnBtVAlOXk0lHOwHwY1K+pAO4E+M2ENA6S5JyC0J5v7MhiyrfhZ5cp85Pi083
tvGCIRTPIl1QOGNgW9OxCovd5Q1fdsOT3VACl+5G7dDp2A0LFHW19ma2+67bZeOn7eAl1W8icUMg
n9MeLttd/NAGxrYxvM0QVJSPAOrXIYaoG/ZjKPYOafYmjcD7vEox+2ePfN53QEcQ3efhYyVuQVkr
x6gwDnVXjX7YZRhDQZMOiAcHcp8ozT3bcRl0BMpbU7yytUs3+alpJYbZPcpXbI5hrdtdJVIegDRe
ceXlXfy9OiWGFL3JW8Hx8RhUzIbKRgjhHl45K3nWcsg42UUlZAAPpJvpiKXgvd0EfF/v2p/JXvPz
Y7Uv9gX1780nyA+BVd5v92t8b2uLVFxFFFABysD74wPbGNQs3WRuvenHNQ7yxYv1ZI3KCQULbUvq
+WKlycGZtrR8ZLh6IJDeBpW+b9fmk9dWpZ67hllVOW9pZgR1f+O6R3f4fvmMrTigKguUpiF6j3N6
rJXPg3W3mkQu/v0m+g86/gU2T8X7rNpGsjrNSyjuMPIi1/jo5x3/4zKwHXBKgSGaEjXVcfOuJFmN
GNHo/NhzFFuN9MkRz64NvKmbXXdD/XF5x2ZXumRR8QGZu7pkJiy648EtQRVxL7W9U34Pm5UH0uLX
P1ma8vV7hi5vOcJQTO/a2vHRbE2GeuXYLq4G+meon6GPYasXHe8nLbUtiQDU43rLs+Ggj1npxfoX
fZQYOtT3l3dvjgJ/7B5Fj9EAl7cOfUD8+cmjwm7LMCzRl8ei9rX9Ro3AZVu0HC5bWfQKsMci9SUo
sqhU+VoZ5hFoNGamiyyomh4YVkwpgPXCiPZFXHlaufKCWdzG3wbVEZC4KUWSA/7ly3JHzdsKaI3y
h06fDXdlZWuGlFdzpFEZDXJemSaR2gcj1EH4h2n4bFppif7CHKqfam5u/VKycPA0Of9UORmjaIzR
ysC4buzrV+6VCzZNd/SSfeKBjerg3PTb2/Tq/R7683775am+boPs2tnJbeFhy33hr8XfhZEiJFa/
f5PKnSuAN60sFyJz090XbRNdWfvmunzI3qwbcT3dpm8JiDUfIHfp3MvrKMDUyLCGT1moBOEnALPv
gmwaw4Eq2xOvRGHlrAWzegxGHGs3BHEAxHLnN5vU4/eWZ0L84rI7L8wHnNtUihhjFmJ+i8LmRzT5
mGl70+/He/2LDN4xFhAAw+RVQXxlX2PX986Kxy2x+J4tWEmPemaljBWoO41X5d7ezTQnPt9pfr/t
750dnrHH7JZu1zgPF/OJ031WUiO00VgoOMxq+ymQG8crrzj3mF9/HuWzfUc9LXBvoAYcmDu5EqQW
Gb1ObStRCgMQvY6G5Sw6YGwn75VAe+Dj0fXarRsYV/q9fsd8awcBWo+/PbVbZOirvbalEHb6E5R0
qiuaqndD/ATzBjq0GJjbPE7esNX8X0ev2OZfxI5cWRgWvOxry/tOTLzhoYthYHDg/NgPnT3WUTeX
GT3U9f0aXFqAyH+xtk1AoAEmrtMRs3splIW3kNNde3ku5QvWiXX1q9cZk4TCemjaM+mMydZo8Zcs
oPYOlwYuCpQ6yvqEliVw5wEDJ1nqTwLis2tCd4tbaEPVnJjYPgNDNedbaBTQAk50mKgrD/K+ewTp
5gOec/1ZvArvR3SInkcvPrR+9krXNnDpgj21rfiNXRvWZISwzXjnRz2oaIIYpQOtX0kc/ssiZ+YN
HQqFVIWsu11VcTnBkAXkzyfzUPO/y79BNMV3HkC1BxyG3/nlOwokvTfuVqPSUnZkY4z/P+YVR+ll
kuTuMO/x6Dmfwxd+k2LGU/gRKCg96vNvFh4a+d33ldOx9FaEQAdWbFsu5lvm+/kkf0mbLg1lb2F7
jVeCNhT/4ZJjx5+5+Zo6QcyvujVWssU779TkHClOTBKo/sRdCpNV4vGHbo8u+x20eq/Fge8x3eBa
nnE700r4KUTVhtd0E+G+frGblQ8+X/dKOoBJakv/1ULCU1nJPMKqzuNB5ugauy8lmpj5nbB3qClS
SPS08o6uZaYLHxiVbQwPoYuEZo86vmqaIy3cmX5Kl3m3A6k2qHzDtMNDKFujs14ICXO3FFxiKLQ5
wEqe73CWiKSzdbD+mEzfUjF+m2x9JZtaXM2JCeUjFkmHVNuBCaOWHuZFg6a/68bdZe9cOPuUosaM
qX4cSlBDna/DlW1qJQJGJgul0IhvWiyHb8GPetnOUukVhlAYI3gzzFqG54YiI7fAvgZcfW9cDUgP
QTTb2TsLxGCaV0DNJLsR8dNlm0vfaKa7sqEDhPa26n4ROGBT3rWAlQGPUoTikJFqe9nEUp0Ly/pt
Q0mzJieGti+HDQ5GoVzf4Pntl4XwGmtbNcEE/fYpiJttHK3Q7iw5B0WVC06OmSUQ8Jxvp2CFSNhM
22KNt2H4Ixmeyvbn5bUtugZ0Z6CMikP1R21eH8qxGMFO7TfiWTLDi6xPkqW4YV8v21leym87SliO
iwQK7jOzQyl8DgB/e2s0/mUTCxAyDDI6pouyOJTgME51vl3gqMiGUJ+9Ly8fpjQU+5CXr9Vktb6j
29F+hOzlrtJFcSyN+FAx6531EOQrpih/vPxTfpEzKkERP8XF+CHaLLjplS9n2IUVGhz0CF02YCqh
ZqR+7cs4uifZICDUUgymn/YCWp/Qm+JBVxf0Nuaxi0tT49JHQCv2+MvLXcHJkHkSeclxoHUPCCpz
o9JLpuk+YoCrJJoYdknZyKOIo+YFYz5uBX1G0c+QKCe5Lwbb+R5Rzt7QgkefcxjJa8J6Q4CtJmkf
kpAbcODKG8wh9ePGTO/Kdi5ZhQIgHFN2ACLwsfzZxxoeTRjs1EEYxKx7o5B4OUujNa/MtqVrnPcL
Y9cWZiBmcRlcqBgbUN6YvdZMI63AAlO4mk/LF2wxNC7z7cSmfU0NzxqtK+RSH5HzU5fNEx1NLzbT
N1wYQe6AixA00EX1lYMhwq77Pfjh0E3rVuryCy4NTVxQe6A8DH9Tu60ZNGN06eAbm01y3fc25raG
q4G8XXalhev1zMp8gE9u+WSiRevosMLAwXVrx3YVezHlVg2WqGQ66EXNH7nOdhEJc18M/f1l8wuL
hCODhAs1E4yJqNmcqdsl6AJwbnVUGTOj2ulacQyj6F9cg/jU1EVtBmh99aZ1hih3RQqqnLgld0Lv
ghE04p5jxyu1s6UbCuPk6JiBSJuC+EU5mJM0+o7kc7xjo7thbYbu1OjKQJJOPlURksYpKk3wPhi9
51IQgZkQLHi+vKcLMfeMpFG5jmU3AsAh5jiFfKlrf1YlyDrB6hH+/P/ZUa6tqoTcgkVABgmKoC1z
5VF3wtc0o1c9m+KV4DunQkrAA+Mk7nwKAv85/z530zgcRJbOblqVKBdaTyk4C1O27fqXIVrD8S3t
36ktZV12GOMt+ot7hl2xaufEzY0eHTOiHf5+/zDJPSf0KBea6prSDhEelBh4scQmfRhNpM6OVhs/
mQvs4uQ6xctlewupDGC/aC4ijiJQqzPCxcCTKZ8vDZYD+mNBUqtfK5QtHOczE0o06RpbspEhrvay
9FPL2DJjBK1A/S9CIzh7MBOFrAVi9Yo3RAk1ynE+znb1UeVQ6gqfUu3H5d1aoMLAX3xiRHGDPIqd
Op3dQJJffRcIxg/8S6EfDOPFynYOHTC74ffNbQu1kTXfWCjDwDjePGA4gzSLraxwirWs4BlWOLk1
0AT7vs79PrrlKIbGQd3F3uXFLt0CmAnUHZC6YiJGHWbNO6k1Y4W1aqI/hKm9M4bhK2YqrsuoO9p2
4esYqnOs/vWy2SWPNHEE3FlJGGxZSrQUYaRBWBerTId615jlLego/z7y4377bUJJDLMuzS13dhVH
Tx46PX9M496fpTgur2TJ8fG1IEiJ4pUNCMB5fELtik+kLRALK8Boy2lriunA8nHFDFnyC7yAkA04
82CgumOSoCJr2iXIvmJDgoqT4YMBC+cA0pvzytl2seNuaSeHJ9qK7lZkGQ8ysDngP9LwI71ET5rR
I2Cxhhr60EjiNUMF8T6n0kZQI6T8HhhA60ZDAXSTTabYibqPhBfq+nAMOzJd2WmYvw2TmUbADYby
rQlZvqGxkTdeg6HjY19X0wOze/Fcp2y66jDrFnSNmKiHugkgOeXU4H+1hEhTH88FKBtFKG58Wk4W
dZvSLMu9VhgsiIY4vKe9KXFXmqTfZjNxrCPsbmfJAahSs6Zo78bxfdVZyVY3ZHjQivDAS808EM3Z
GGKamSTIuJ16wTCmxsY7ZurTznY0++hIvLa8OGvLfGMVHJooA8Tb/Hywrf041dPrWLlG7vUkFffW
hP64l0HfBCRGaZFtqBN3z0M2GLtW5vxdixLDH9vExcyRFmLw6bJjLWYUvzBqCHQOMiTFs0ym1UVG
8DCESgk5JqEUt21fNQcb1cxXoKBCQGyLdgiENtBbg7YgfBugC7ByjJbuxBMu8F/FopM00TaMVC9m
ouwGYqvl2IHp88mim7FeyQeX7vlTO0pEwAZaI3ARYOirog2ZwDTIgwl1+P6p6+jK1q6tSQkNYN7J
uoYjf9HzxGvZ4IEZJMs3sl5JChftYOradWdxX1uN5W3EGsussSarAQ68CCrnRtjUI8b+sqvMv1fN
kU49RbmwMvSvRO/gGyH/Og6cPPKiXan0LN0T1DUxLYkGlGWqqMkez7jaRgUWE34GgA+AMZQiwntB
bLWs/Cj1Elrd9CDctfbtklucsu7Pf37ifoz1WmfNW1gYRzPxS4icmCg3ptkerbl/4RantpSSWd6m
AyDi2EZBJBC5bZZvNWD8mkxWjzXTrH9zsk6ovxWPj3I51hAgxwXFwg8Xr18vwugXkIXU60vyeNlF
ll3xN3+74vIjcGIAoOD7AdgazJReLt8I8zmM1zbxz/sQs5gmhppcgmlheN75Byuhqd3FVoxR+arw
QleCmfut4cXKdfjnbXhuZV7uiVtkVWHrfIAVPf2swfLRBjL+dPhmBNAvTVeMLZTpzq0pTuhoQ5UT
DlCNhtndcR7TutdJkHRt0NYBRrVaR2xJ8wqI5ubyV1vbTMUjzVbqmgOwtt+0OzO9HrIfA/Dsl22s
beV88k+2srGgzZdL2GDgM5i+9Pkhn3Y0LDYVMbfTGqvsn3HkbCtVmjlnrJK2mz9cTjfghklazGx+
18CiN4EedWSQ8loJXAsVn3OLyjUqqNCSpMLHmymbPfMqzzxxbK7ZJvOSm3qberXlP47bl2zXXfWe
45EV75lP1nlwPrevBGcHCg0gF8KKNd5sIgz5NcX28hf8M0bOFqB8glwab0q1Jti1mgMoL3BvtHxt
4wNh1418jbMNsVaWsmZoXuqJqziDJkuIowOOOW5lDOzbVTH4WR+0oLu5vKQ/w9X5kpQo4nY9ej8z
hlwvP0sUTIifIWMt1+jnl78NkCeUQGMJL67zBY2ppRuZOwPLasPLKYem0eHyQpZP128Lygke9dic
KDQC/MlIvTEBDDnBVUnsI3gywRrpBCi9fr1s8lfD/E+P+21TOdFIU2MmZ2qJBLgTbpISY1aF3Ojo
aO1JLWzLg0Kh6WCGgI/vSWvnoBvM5bWLQgf0aRPN+jDbqf5sh1I7VjYdjno/iK92E2ePHYa3gFzE
s9WjrEv2+VQ3QSowji3bhv7Mej18bUd9/EDzIfaFHDCywEGm4EPqEfhdN4r2UUPCbd44FvRVBeM3
pIu6GzKO0QHQZXQTm+YGVEqOCTUHyMNJZiWfHR3FAaVmZz+R2v4R6zL1QfmSS99Fxp9aw5OOiveO
S+cJTGFsb5cm2GO15L5kydr7fPEMgNsA58xBBd5Rbh5gg0nVmgDiR8a7Lb0R9K0ECgX8OKxxGiw8
AHAITkwp3ulWPaOaBtQZS82Dq6VIt/aCvWt26hvkmsfC023Mna4U3JYiNAqz5i/k2VyEPj8TEshV
rZjBlkjHvarOtmMB4HzZHiqn2MVRuh/zOqgb/e2y1y7tKxJMYqHEBzSMCokuuo60ENDEHEaNw04e
OgdCL1TUH2kILiBjjYBk6WY9NaeEsjAmjqYPMIc3YJ/Vm5q+pJCPu7ympcN/akSJYqSibCo7GInK
H1BlTtCPyR5kZXhZeW2G7kp0XmhT2Sg9o4GN/tA8Vq6YSzK8eAcmQEzBYy8Lv/UU3GMsQJeU988t
zl8NTbNi9NjYeKHxcXmtixuKMv5sHXO3aksx08DES0sM7xHzO7rrfjK9NXIlsi3u54kN5aPJ3LEq
lDHx0aBzlEy7PjIDMqM+3s32u732elteEXDNqLrYYPlVw6jFy8jpcdILy/L0mGzsj8EpVwqaSzcQ
elH/MaLitXkPnh5txq/Ksn6NCwdkdWzzb77MbxNKAuSKSStaDeuoRbKJqeZB+cB3u++XrfyXJPmf
W0ddyQgWp8qtcesUEYSFdvYweXmKBqn1Reoe045T+UIAUOzWDtnSZ5ov8P+7w6myvGKMDbMtZ9R/
OHnGoHkhQiInKwnJmhUli9NIVgBnjKgogfV3ABfstnH4499soYXzo7v0F9z4PPRGktm8GGGkTZ+i
aaf3L5Oz40bshdEuT7Za/VHFL8nai23pVEHA9B+ryo1ma4BpVwOshvW3RL4mRgpOiGutO1j8iYNq
6/IiFzfyxJpyqWUkASOUBWua9p5YnzZIZkDbdtnGsi+eGFHusHEAz1fIYCQVD2F7Z7LbQS890KuO
qKFHoAIsUVMPoO+yEvCXLrHTG3te/EmCLGKWZaBlQxCswt00DH6exCjaRbcVGb+R+u+1yhDwGaQ5
2Ax1wHjMuTlmNSxJUsTDznhtuG+6KcJuGlAwPRJoKV3e1CU3OTWmuInVWJNZchhj3VPo3htUBL3z
QbMycMghblaKI0tugiQLczdIBTAjo5zqsEUJNzTmgViUoiNSoWbtbIq/188DO++JFeVUgxPDKZ0a
l1bJbsEBh3fGjpv3afZxeeuWUqpTM0qlp+2HabQnmImmYp81QESBvLyy6FZw02tBsFYMd7qxJkez
toXKbQlYeMT6drZqvrP2p9lcmez58sKWnmmnC1McMMG8a20aMNE2GCZBqT32BDXfh8K+ro3Hy7YW
lwN0mmNTk2IuTgkcBQEKtrMxqNvDE6CQdtXbznsFEpXLZhaXBDaTX1c+8NGKGdGUYBxsYcbB080f
KLtvhf3TispdPgy7y7YWwgXGSc3ZxxHzmKroWaWJLYu5Du3Q/Z1ZCb/vbq0kW1nR/J2V5+CZFeXg
FqNdxqBIh5BPtRdT41VradmCe8MAppt1DJOZgDSeh6HRHZORh3MhE7QNeUq8yYBSUPs8gYFND7XP
uM69moYrGIWFeITSugkUPyDQYA1QPhQDYaQVVRh2kARZkx56g2s/zFTSaXFsjtDhebj8sRYc48ye
eqdEYBQMNdjTui0mkNO63Gf5Yar5yroW8B4zU8vvhSl5ZxG7blYDBewb8iDQfDV9aAnxesPZK/ph
piy8jO+HdOdMIDqF6qFur1FYLBy1019A5pnkk2sMDyOnhwxD5Y/jTTaOnkn3vNhf3s6l1+2ZESXC
51GL19H8/bg2biCm5tspm/FmxxpQfk7STYtoEhv9U4knz8qR+C/GwU6DTr/pABl2vkK0bKexNzF4
aSFpdDAmo9FtlrwV9lOtlV5IDoC3eqm2YnbxoIAk4T9WFZfVRGb2OsHcB2m3RhQUJqb46q0udxi8
EyC54GugjuUP+dug4rN9aBW5NmGZVX0j6R0bfDmsPGAWtxJtdoMAPIIJAhU0PUKdSUTif9g7t+a4
cWxL/5WOekcdXkASPHHqRAwvmanU3bItyy8MWZYAkCBBgnf++rPodndJ6RzlVM3LPEx0dHRUSyWQ
IC4bG2t/C1pSGzfMV2B4TIkFW8U0s13Y0ENpGgGy1kOx6+TQXS0+hLv6r5cc4x4Ss2Y1jGI+wqG3
n7P0u5lA7rz64M4IlnF1vFwJ/fj+iD22Wr9u5GDMEAWl+jKs0sGGxxCEKGdroRAtiMeTGIZTTR0M
lM4KjclWEYg/pRxFcPWt9O5FfTd123AqorFOVXEp1DfX2i79bkQBuYuafXgaPLz/ysfWvNevfDB+
Oskspgyeg0A4VLufK2tOEFtDgHWKaX1spKLyD0dtD7AoVN+//YIFro080Th4Y9cD1WsDeEhcnyqa
PFJZhnHyqpWDkEiEtVBUoZXcKxMbEPL5G7P2gwU28jbzziHg22TOhSwu7SCe+geveIHBKvjS7/fq
2muHG/LrpzgYrXNtWWPX21h8ZBrM+Jw67hsv6kQQ+QZ5y1P65aN966OqEqImG/yOgw0FIrRMkQDt
LUtYJ6r1cL8TOI9ed5LA7h6LNWwcXnFLDG40vuPbz6jyRhS1QAd70VpDNyVehBuzuIiKK8j2zsCk
S8dUguocqRezmzfyIr9/rtPy2rmSib3FZnavYnFh7U7xyI73wb8f7BAxhVxq008jHqxhd0UmInc5
K05d6B6btRBRBVgHgan+pfR8cSH6VpULJb/53ACyPeW7bt57S2o7p7Bxx/r5dVMHa5GcQ3taXLxO
16YW7i0K59S14KkWDpagsunUWCxoQQOA2dpNVJy6TTq6c7x+iYPVJZ+mUsJlGzLI/Mwz54KmY/ko
rF1OgXDbZ+2FPf3lugcIScHbDKCe9wHvPXip3lTlnNvrKKAbi6WNvAhPNXGkdHZtA3q1VdiMgoGD
2Z1RVL+JHKNAR82+3bTbMEzaJ7m9h/fBBsYbSRZnEW4iyyBqdzolJ/bjY0v26+YPRgbRkKnP6yvK
VTmEdRqRcUD3cvk77SDWB+MP9jYY729nOvNHK28lXnOeAHFIaP7N19eec/f+Unls2q4nin+1crBg
Ww4ZQ89BKznURz7Z+YDft/2J9fiI4BPiWFjWWfCsc6BZOHiX0VF9MGjk6UNWXhFra6YpYp8z/rlf
ItfT50V4U6J9yjYhzDJOzbRjzYO2jBQwPChx4XKY61CzzwVkrai8XdGsYzIFt4G496Ynp/qIonux
JK2/Z5gU7rVzChF2ZJqv6SN4zANp4QEs/fYztgHOn6g6R62fRb6zukl46w0nwt5jbTgwe0IVI866
OLC9bQPI8babQx+503qA0/bsbUBLPXE6O7KnQg6IVD1CB9w+HGIlrNH2CzOILvYEixaZLguNDHvp
ZdoCISTZiSFzZJa9ae5g6fLFXFpyQXNkzDcZYZcumSIzIKb3TlnO/9iaDsKFtXYYPC4XpsJIfbzt
PsGgu8pCEFPGPTgZmzHOEh15YPIn/V5v4f67RDr9xpIm8j4MsYgC1GXy5KlMigs3hgv9w6mytWN9
/eqBDvdSEsIReFl5dksfO/J5DkSCJVug8Hbgl7U5xSQ/diBGB8CpenUiBgT6YHoO3NM0qNCebUdh
BMAPTfDWT+0XsQOl/2EsIx1ExRy/v/T8qNj4td//bPZg7XEgMMWgRbOfy3SyIt5E/RZlqFF2Rm/k
xbJDEcI5YGxRmIZfkaIvo8fw7LHdZRC5RnzTfrtaiy43ADyl7z/YsSgW/RH4q5ofI/7wxoN30sJd
JR4s+0Q29QVPuifwlFmSXcCFErDzCPS7uDzL/8Y0ft2s83YcZlwRe3HRLG9RAewOEbt//8V+0OV/
7fE/X+zgQ7vW6A1NgBampyFxdzSVV/oq/9J+knF25yEHHPE7+gV1fhHkCMlepEX08n/5CAcfvawL
jysOfBBABFGfdt/sC5roTzfl5dNDfeltx/ssxpcmCYu8ZD4/BaE4plZ6820PoofQ4Rx3q+gCsruc
rssXFuud5+/Y2dMXvbXyKKsi8pXesbtwG9zO0ff3X99el/v3vsC67r3K/IDW5eRU4vW962sW+9vh
m51MkY74LbyD4DuTurGZohMy2R+awF9aRQ2xA1UIdqPDFS4EnrguF3Aq+yxt643nSGTHFeq+E1yM
Wt0l4XtcHVqwt+5i66sU6XTqIuDoHuwGgB8Bx47/HmYQ5jqo/WDl9i8dDtduFxWwLcOiHNNm67pn
OlzrzXkPlVB1tbCrk55OxzYUIBcp3h8af6CR3nY8mYAxpj3aH71zliccHoGwhxtPVcueauZgDo8+
Kg5bC983I1jCGn3h2P4TMeKD3WUnYu1jdmRwyKCAFKGAGkULB68kKtHZ3jqWwuss7hKxzW5Zqs6m
j6AUbd3dcD59IJfVy533HVHHBlvJpgXfZIrb+1Oz6viK+epRDl7bwKFp5AS9W4DdkAw4A+Nomm/K
uMnRIKpfnGjYWptlH5ydmFC/4hvoGvOg9mp1XkTy4u13nWbbEjYFOTfswKcOpi1xwriDAdk4lUsk
5HyNBCvIs27qtOOJHexY3IXUOFxYMLXCX64yFDFu08yYVg6/zKznIfvw/ssdCc4dH7XdKFVF9e8v
BurW7IUjXzdIR6BqLuK1DvhmsjkwJ23JmxPb3pGlKQSfwUHJemgj5XvQk6i7FFVg4U63bFXUkfCu
MQx0cSAx5NehPpWFX4OqgyXpTWsHC6HJbOPz1Z8nrDjcEy9LE2dZkGj/QzG2UdFewqDy/d483iIS
L4GFTrUOQWXQ7NCqaLHgodo8bQ3OifQ+h7tFj6LHsX9RGY9hwHXiEx6LreBkjVmOQxaSt4d3NznN
hw4FhwCVdXHrXTng6zhOFVGTWuOZo1KyqJgSXJo/ejAsNMVZ4+7ef+8j3/XNKDoIpXPetHMDX9ZY
dR3wtv6ma910ZkNcSBrN4uH91o7OCQxZqD2tH+SKt/OxDWw+9iM4s6yTkCai+N1SJ07Gx/oUrADA
FVBf/iMz/rYNnusZlh9ApmkNdtmgowXeJaFhaZHp86Gq9rBCiwiVu8DQaGn7WNuw5DNuDO7FqUX4
2IIPbStqCbG1BL/czTlDyV1ALEBmJiytpy6mYXZezmo7ZdPOVs6mgjVoMN7Z2geAwt2qfj6rHDtq
WB0ZL78Axy8WMHXo+xG789e8eixwWen1NVDH6nKWDK5xncLF+d+gLaM2EBd7uC3xKCKDg/leUEcQ
buHJ7eZLMF7YYeR0DzX8LMSNV0dTde5bp4gzxxR0b9o8mPV+5hkLWJY1xC0i+OVG4P6CaZSCPbyx
9PUUXtpKRWEPdeKm/xtp4TeNrxPlVewlVAZUwozG+5F86tp877OPrQ3IG0A0E0wP6fzt/blwNNp7
3cWHU69iXjt16+uiqJohxyeqhwIJaZ8mPvejsUlcs7N4HrkUaZcuUtZWEqyGz+N8HoTPJ55mje4P
ltw3778ukK/eH/diiqPQG3jtvIXN4cUPxbCXOFO6ZEUaZDdN9cUiZVQV9416JuzuRPvHtuoAyVt/
Lf7FZfzB6cMDSrwRTo/+dz4aRLlUfEb2xXHOPDiGBhvUzQT5qbv5Y0fp120eHDcojMLqiQ5Ye9Wd
GDZM7mfiR6G7GaYaQJ0TK9ORxe/NYn/QmphHl/AQm5ob6C9VW9dnYeeYE0vOkfX8TSMH85bKkXC9
yiblAO4Yl7Hv3RpfxrhJ2nT0b4jX0Bqu/ULLXsulDwdN3gXltGDXDKWVBs6Cgm2YGsuPnWabOUeA
YNdn74+T9fkPhunrFr2Dy3GEbXY+9KtiE3re2lEwSedxAWjJ+80c/1YQ18CrEEejH3P31WwgcJ4b
dQ4xL8GRLKrJ8tWyHt9v4sjgw5v82cTB9M8ctwareT1iAQqDxGjkT3CJju2KJ5OQsUO+vN/e0ZEB
Cgd4H4DnYoq9neDuJCEg0w1eqYoG4m7a7NrILVPx6gv8flPH9uBwJX78q62DoT5UYBG0I9oKFg12
ZVdfhtK/7ZdwWw9QR7sOuXOobCMbGeVoatV8Az8sN208sUfdX37dsbL8dOKZjixwb57pYGaEQz3C
xw/PlJX5Z1e3X0urvkKd9lM2fi5xAVhkWTKSbOsVebRQmAtk/MnxQfl5/zmOhASrcRWMZbwQ3mqH
BOaau5CJN5DWAV4zNo99l4TFfQnIwfvNHOH10TftHJz/kMdoMqsdUbyWEAVLYrnLUCkUY2GNvO0j
uZyT9npJy4TfkYtTViLHJunrd3TeDrUhHHIw7de2nWLrgd+GG6Gz0v07Xfl6lB3ECxoeBDlbFfdt
dTWE3t5uKa52PgenPMeOfTJk6FdvFFwSoAj37essbaVx5Yd2JI+ZtQ14caZRwnZSUHosIsAQ/bOh
g2lDvWGSbo8hOrAnS/Rbf+6QXc6CT1xUO1c9gLSzs8G/cOcuKdv71hluei+8rzFY7aq4ymcrkWF5
YsU9uk69eqiDeaOhhZgsgYeyvMgJLihCs5ZtS/CmbBT9TKd4ncfGzus+OPiohJCeGAed3c+4RuiS
aUg0pEnvz47jXxRfE0pGlIgc3kSO1lSZKYdysqljEdSbTMPWEzq2wj6xHR/vvD8bOljkde5nwAIB
YFxU36m33ATytmcbr0r6+cnNxhOf6tRrHWzHBhaREqpdTAjXRRIgssJ2S2xzFVonFvj1D/2yCwNc
97P/DndhXQa4byqhRhbyocUFhLKSsivjzrtvRBKw4hxuFu9/sWNZSkQZThAwHJjBEz+Iz4sMItAf
dRRLOe0mOG7ZUIZUso4U1VeFO8XErzfM+973L1717KASGYevyKrCxO/LEw9zbIy+fpaDr7p4TlNU
JbbudgT2AcQ5OxkbADeoFMXu/fc+9klfN3XwSWtPK5ZTNFWM/EwNIPnJ/gxmaPEyOfH7TZ14q8Pi
YHitAzOwmsZ5NrnUDS5PXGfnB7fvt3I0Nnj1Rj9y8K9CK4wapYMMzWREbXtJ74mGeN7rUsLBcO2c
uLAhChz97RTgenvI0wDUmJbSSI4sff9Zjs1OrOoOiD+ej6zzwR7JrLEnjYdh3IKcq7QBYT2I29C7
GLtv0p5gyr2c2rOORWEhIjAIFJCUBM3h7V4yIuAzgmE1BeruU2h6OALqXKHRCrAy15kTzu1/Ttb/
eJr+kz/rm3/Oy/a//wv//KRrlHBzUNrf/uN/X9fP1T9u1OPTc/tf67/47188+L3ts756LH/9pTf/
Dv74z8aTx+7xzT+kVQeQzW3/bOYPzy0y5j/+Ph5z/c3/0x/+4/nHX/k4189//Pake7Cv8de41NVv
P3909v2P3+z1Aus/Xv/9nz9cX+CP3/bPpn2ef/kXnh/b7o/fiPM7KMYWTGZXj1kgCS1stePzzx+t
9ggInpCgwm2Ai+Cl0qYTf/xGw98dePyGIUYK6iSRDv3tH63uf/4ISTyEdHAgWBNb+K7/erI3H+jP
D/aPqi9vNMxD2j9+O7iK80DYgmoUaND1QgLEY/dgE8yzvpCzoUNk4BPtRAvRrRMpout0pqM1oIKx
Kh70ont45NAljOCYyTpwG4H4scZx+t4WY/MwmRzeB4IUH7OxL3EzCUbNvbHgRptrFT6g9ie4YX3m
fGnt0X8ZG/JIRZA9/ej0vzT4LuWT0a1+6d4deusQvevM83N3+Vgf/ub/g+MPI+Z/P/r+l+LPRj6+
Hn74/X8OPtv+HQoJVBzAy89fVRlYI36OPfY7SInrx4cCHXoQ3Pf+e/C5we8WRuX6HxQsIIGK0f9z
8Nnsd+ipbAopEFTwIDbSvzL4gON8s7sjBb4ic2zQIXGix8rIDsJ3rC+ZgWnuXo+k4cVHY2H1vRwg
Sy+w/0yzM04SVU7I0SPCcLOqybfwcSymGB4cXkDCqAY2pnOvwHK3Hsp55C4cNMGBBK0jGFqXl180
76YwSEMqZ6uJrBz/n3nMRW9bt0HALZTclf0sR+erN4XNUD1A3BAKYOCIM41TtAhP0E/I049BomzZ
T3duW0FROpa9NyTTgmvslC1hAE4cq5rzTjjAcOW2GsRm1tZyh7wz1HRuKPiVX3S1jG1alE6kUZOy
xIMexHfuMtVsNVRP4ozmgtQXti8tH4ZcAGUhZ5x7JIECkCCHzCqAoEDYHbrLuSJEkRjYNq/JH2g3
1ZOIuTCLvwuc3s8/ozC+scD3GoLRviP1PLFtW1CXXzZ9OX5UYR22O0o66J0aCTuYVHQVisDx1X1r
A8mqX+1KVlvIzAOftHGqCc+iUFvSR05VL+CCdaUqk14joYvs2VzvJpCGIaVS5VJFtTaNvbVnyngC
C/hq2FK39f2YTB3xyw1jk98PyD8UrbGjtsHK3qclxMJ82TdEDlkd5V1Nrb3y5HTGUPivIuPY5luB
AskxbkqU10HQV4reCqPOgTin2biw1waHdya2bdo9d2iuQA7kgOTeQYQb8JvS4GcbwOjoFAVhMVVO
5C12hcEFy87yygql5lFXG2fclCScUeffF0VdwvOnt8iuBBetjqqhHFhcOsSHCQlhrN6VttuUMVb/
BpJ+fwqWNNQ53Odl24RDssxtM+458H5XjcdasrX6iRbbAX9n2o24jGG3dhkuc6qUsock40PTxO0A
LUg8ogIaxivOXH3y/dm/hTAmf6iLsEOOHsKhTz7s3ID/LYL6ZiGKNVHJdXdBMmMuZ4EquyiQmRtE
YUtnuFN7td8ni4MbxMhWRfW5A7iHnlmi5i+B8PNqO9vBxMCY49S6yHIHV28Kmk0w40Sr/J3PZvSt
yOBbmbTaJ9c+0UhijPkILBoxeVjtvVqJL1OOLFPaydIgQQciZh8bqqUdedXYZhurnNqnYvE4qFLD
GodxUZIbu/a6CnVrfBUKVzhEbKac2CiEsWv/qx2WPSw0fR5aceiPVQUIOPzoYwZzXDjjoqSPRwGC
VFD5S+GLGLWgFM8lAmKQVrH9xxZtfhmmkrwULO/g4JTbXCYQjaoRgN8RcnredaMB/IARvml4lX8I
ddn3ScGkdi/0NIkHZZoAaqRm6cbYmqTkqVv34SOZgqBJikq4zYYYrJg4PGuQRK0q0ylcMtVnFJsE
Ng5jbSVRAquW88pvm8ecNQ4SPRXuPjGkEKD6uHWwxEKHPdidDTy/KmpDgTQv1G82Pi4Keij/wynD
Cavu2KNgQxnuSbuUg4InpbbxPxRzbUxHo1r/Yz/o3LrO6rFVt2z2vA52OkFWlUkYDl2pU8NUD2DA
MA5TFvOsIz0O2S4X4vvUYJXAxFqaJRZtXXk8CX0SLt41E/A+o4mnECLseM+d4r5VglW7kDgNjYC7
ac3dRGbjpSIbMnkeLL0uvooiB+otqqe6a+4K4QYwTBpytS65dGhK5IxphdUb6wUDqjmdQkejjqS1
53ncl2gEBaeBaWUv4qDF+p1mFSXBHj6ZWf0ZuH6fbllni/BK2lVXJoPTebj0l6LW85dy9NzqlmUq
HCJ7NVjuI3DnaH02OXYX3AfS6ZzduvSWWdozIhHM5EPA+PeSYGoZ4JFmUDjmckCOnghncjfCVHWV
SpiTQ3VX56ZI3LGkPmKgRtdnXVWxxy6XzsMwOoSAZOct0IvZPb2lmd+PN0Bs2I9iIQVLwG4oZAo2
0mCnbmE74otd2la7mcesd+LRGRXkAsTqRSJ6b4QBTk3mcdv7bk8/hqzH7SLVvj9FIx35HQpu7I/K
snErn7O5ZShmmAS4R4UM8jhgDSSRUIxzeIIAxnKhsmmUkcpR5JFQuy6xndTOCFuLyqsbTEhdk8TQ
pritcSdXbl2zjJ8G7QmzCSfayLMiVwJV3OOACdbDqjMD21hMbUKdAiaGsTFBgGoLL2vcs0zpkGIg
AZY+RF1W2w+ZURXb5QPxyJY3mD2xkgCubduZW1DXdUWmItWvtf3AAy8Lal/KTG/6jABXJSoFB24h
tPoglIQdhkel2Vh0nPh2VNg64qYyQM5UgsLpMCi0/dFDuQtN7Ia4/iWydT2N7KFmLjQ+ankpWd/4
kZcZ+yvGMbLDrJUONJ0gwvLrfrDHBZeCACDtw7GpL0dbzZ+ImnSxUejH4moeYD+WZgELRRdZUtiw
shEUfW1ZUoX7pTRsw5tGV1sHVdtQolQK4MGJQ+JH76rC8QqMN2GZ68rvqBX7JRX4LNYw3OU+sDhY
/qn90rP1PlASNbqJRf12Tiscm2mUGx7cqHxguCwoQ6/YNBMfPoLVwt2Ewpv3bsiN/1U0tsmixvPF
BKDjjFoisVT4RsFU2xkI7DBLXqMbH9I6xIAf6sqgKlo5ZYn1jZnp2+JkFds4JHNv7anu3X1fV0yn
NqIqPx2cNmjPEVdN5jqEnqs1ibMMNt03YTPJRxjttG2RdsxeYZl57pdgOOejyYE40NnToomnY2CL
+MfODmf7nAeLrK66oW76Jz0F4wvNbHzSQTi+gpdOQZD16X2olXvadGDhIJAJUdjTeDtpOq/etnB9
85M6dwFnFby01W1G54LsCg8AI6BSNSK/pfIhW7e5Ww6bVo0TKnDaqtl4HWnaJJOlk2AOmyJ2xwoS
0F7OMohKrWoVFeXYN7FmPn+0y8HSyVrIa3bcaBKcdQA5PNTOMnfXtoK07INTzjAjJIK0Zmu72ryE
ql2alFZOliGtAGTSvhiZVJu6dKoASS14MaU4j/ozoGityveS5XP4KKspLOEOMdv6ZsndwkklIcb7
UgGooG4cZuX9nZcjekZZ9FiaoZhJSsoaoYDYCmZqPSGlq/EaLeYucXsJK/kO1QrSK+Jh4W57kQEF
+8KJZ8F7IrcCsXVmG9mBBfDZJQL+q7uqjYVqs0ZxuPaRPAiyCAnh1XAo1PiVUWFL3AvXOC4i9Fyq
nWl9eokdViwxIh+VRWTxxf2iiuIW0VXWYa92oavLeMasMxcjy4+gCJnreEDa9IEVjJkY3BUnA6rH
xz31BK5DgSKAmj3WmXC7CNQZqmG0p0mO4KokQ4QNbgRXajDXfdVSHmWZPTwiapmnjRRCeTHK8Zuv
ATIZH4NmKaw46xt+W6jRmaDwyaolAgQWrtUm18sDVsSmi4ZQWGWag+uwyQaCnbh00a8bV4rgixyV
1WNhojRHbDUSL+pdK39xcbELjO5QIg+qc2o+T5MLMdYk9YTCVlUWzoZxI19EiEhh0zcudiXk1xky
7F5Q82QBsfmb7fljHeGQDHNEg+rGO13qAhXAee9+D5QDnweLj1YdB35tJDJIUNNEViCxv3OjNDyx
hb/seDlwVNZVdFDbwiK2xB5SmC+zdioAnh0N0jQxEIKALdzQx05O1nOeZWqItAx6AwFCjjCVkqHv
ce73B1xQ46Dxk0T9/8/pvyFj+s45veJavTmm49f/eUx3KA7csAnC/fZ6IAeD6F/HdBzg4fUV+KFH
1zwedpR/n9IJ/R1ZINDRQ1iEwLvG9nB4/nlMJzinr7U0qNNHIcH6I/evnNP9g3wtEohoBgUreEZk
suzDogstrM5FQfAmyJ0OVTNqCQFXLOte9mrLXGXd4ITk3c3tujXn09KdAc7mkdgBKv47J34Av3TB
ysdmhglG1LfF9MUsYryevYF87SSOuokzivEeVu4Nhf4kh01F5wt2ruAEhHrxEMFeZJeGPA2UINEU
krUutS+rKo8bEnghTOBnBbRv0Yd3uTeB/BxgjZxiRgEyTgdcArnbbGQ8vLckqVZuAYIp7RWW2dBC
ZC+8sDjKKHg5zamt+jGMrVbJz/OcNxorr0QLgazzjwHOMkEcEs/TicaxzYJep+/zZDDWlCfIWjAa
e66jmxgVNtYALp/dfaaj5NO+HpHHT9s2kEXUcO2FWA+nceQAcRu1Daxq0FMyzqxeQKUmTi5TWC/k
1curIfcz/fc63fc234IiXhiyAu67Xsr7qFwM15+/yoiPdb04s++DwFcF14UVQOWegST219L7cPmA
Ig4+DlA5I7MEO8W3rYSq6vrBsa/HoXDdhGjalDuj+1bsBr5IefP+O/n0QNADK0GMTYxKNIhUEu5A
3rZXIQTJMtl/Q67JKOS2C/WlCoPyEXZ8gDcskmixD3XlNGnQ+k6FEzu4iUgvweY9FZOswcCf3Cpa
OjE+5IZRhN74aE37jNQEfAi+wK00rLa1svnNVPQaNAbe4XaWdXPGzrFHwwbWb7HpRGB1Y+zxKTRu
5DauwnkEJWZ710wVNr5SgaaMGBMSBVuQ7sbtbH3P6CzdiA2dOyYLroRxE8mpHSsCCHrSI8NURhwH
bYbMqlsHkTLULVNQDVzEv6w2Ce1lC/tGmIHUO2VQmboPpD/UCalLmDN4ue6/WyX2rhljCwZ6huVL
BFLIIHYt8ky7fjFI3zTSI2zrecp77pjw9qNXj/AeLfpiifICSZmwS5t2WqY5cRoc6AZIGR2g0uMc
SaFrMI8ARzQLyNE4eSzlN7j3oSqLN8gFRO3kkyGhbj0F29AqvZupqtpwL32Yz6E4F12AUBhGsx0f
eLXBniNZvDhBYSWBZ2egClNdNqDTu86jLfgMcWJRzjZ4kAaq0VaQrNyouaicDwtgJGHMlAhGdIfu
r1q3bL0LvyvBeLGGMdu3HkA5KxO+CM+No5gTLyHt74UblkU0m6CuEObhOfe0dpc89jD7L5YRG/hZ
bkj/0SAhBTknDylwuapw7xfEwSzKTA+wvpMzv0tF2QY6Lmgp1rdiBVyRkAPq9h1h6ApwJqe7mmfA
WwteuzKy+g7FB7NbsWk72VQieQETQFwVswa1TtLMHD6c8G+60J0q4bboAnoJAlORi4QvKKXY5o2P
g0VQCUvCDKqxqrQHxR3HOuRdPhdIKD2PfC6eBWUocBzgqyYwGxe/2dfclGfGIb0XF6yt/QRL37Lr
oCW5YKEcxmgxFq6KFgiFc8QO+1qa3N4wNy/2SzPhzNLOi3fvsmX6hFRYvS9R6J5CdTo+T0hA3kv0
Ioh91OR1jNOc1AkfEcRGail7eAx5lCI36QzmxmfFzGIceasqHas5dyK7R3Yq6VAQdd3ZC33y0cf3
ihCOcok6DKFWMnbBACyZB7JduBEk8oAk9eJMcnwN5UgG61apDbIrTjXezVZbohzXRYoI8M5Z9pBW
VFWSWUDsx4rNsth0Y8DOOn9pXhQWGDDHdTXCXLPzzKeFkclOK9cxH21RTM9eP+LgNLp+e+ZNNuFb
wDUNOAbYD5/xFYsgyWYO3XiIQ0udsnnQNGlmP7vVSrj5Ll9qGHvgyEQgypkVyHncl51B8kKzb8zp
1SWBwN4+75eavUzgnl2PFq+fxaJrk5LGxW2+ZZQimFtGAv04AlYHkIJbfBJLby6Deple+hKLHhLY
ZfalhutHHmF4SJZwu8Yytdijc4cq0PrDXM/4NUwiF0LwPpRzMss6uOYWLK8SxUcIIVUXkGoDJCt/
qjit711RgNTSBQsQZIY4CjYYzEVazBsyjL+FlXLXujgHbpCXCj9krLKg4QykhQ4bJhjeqJlaTVJl
VvMpw/YIFktBs2d/8fw88lEw5Ec6VNYcUzWwi85xNeufqqlCKE2aJi+jDMMVvzO2JbvA2VDfWu1U
y0g0U2N2YN5aPerx+EL11sWllbOcZ86yZkz7bk2lWx4Z9k1ve0hlI29FElQgeE6E5SEIIlqGAK2q
eSHIHJr61pnrsYpdLANDwipHXi8BSDmxrwm/nHLJg7RGne3Xglsl25FZVc/Sx/F+gwLf+ZNpSObj
sASELMzIjdx1VdtWkesXeZVonjvMbKvWra/CeeiDBAdRiQyImWd4jBW8hg1Mo/0aZyvEAkkmQKdM
xkwi7d4LZn0e285+NlnDvnulh17tZi6uUS5LvkxD7mCQo+LnJeezu4DKrpp+D35u6CGH1tAZau+2
xBRiPciGpRb9S+XgyjrhRPZ6w0qK3BedkfYEVdSZmlTRpu1RdyHBIhqWbGmjEXoISIAUqjijIfOz
GQemEKu/nJfqIzLK5AkJYfoQLl13jeNfcA9Rj/VUZRl0zSHSioh63IXNmKfIu6A8xx6h+zbW4CU1
B00GINhVUYrTV36fB4TQ2A9hQgdO4QB4Bg5bmRUhTeg1qaTU/Sb80kEm35lHhHAz4AsNsbrrDMsv
ksqqQ4xFRU6tc6/U3mdudf/D3nkkya1k6XovPQcNcMAhpkCIlExFkeQExiSZgEMrh9pRr+Nt7H0I
3q7HTN6utDt8ZjWoMitjkREBuDjnP79QDwPrHYXHIvO7Lhec+01hxjfzEOBuHQx6TUNDzQaxyDSJ
X5pklPRKxor1O/DcCu2ibMoLObO7sEVOHYLAsyq/nbJec+ksQS0jlafDrbVSSwKfWsX30q4asnop
k57bUVeP+ZjEP/zcLPrQzRL/0R81L9+qDNPdMHY8C/Fxdn8URBNRRc7N4oR2MFQCI5jZxWmrcL8N
YLBfyoFNF1b9AJaEWAYOhTQZIhGasAL5gBaYOMUQSEk2CxOHx7KK3UeG36s8MN8KPGPFXAo1xmU+
Tc2EZa1KwOQl+MZzaS0bcO304v3MLvtaM8T5Lr0JgljKfTuGnrumyY7UnZaEgSL3xqvG94qOO31K
u9veDzJA93VgEqTyjCHJyvjAmVoNMjemeAzP7eaG5DF5RmSf++Ma9XHuVYDHft5EsWwL5kyNWi1E
CfPqHb2hMCDBrfCYPy+JHTvRbChjvJ/TKtiSiKfqQRp2LN5PRj+3Z52xDqzIyhFzR7dRr7EzR6N0
BmuMGreT1lMVt8mYhaZIFllFpBuAjIRuu1RS4y2diQUFMKNLp+FrMJb6nCtKyotWNuWC+1jvJxBL
q2SS00FXI+1CSDDPqp4UftwOGZEFFKG6jmN5VTSWK7DaLoUHxEyJE5e3hrtMzRIZlBEisgspU7p8
QJJsikqqVsOO3EIJ43ZZ9Zpf+TowEATNZr+mP0QnC+NQVk7m3eYd6N0P+Az8Hkz8lcIheuFkPCdr
zwyq0Ern3NTROlUBLkmBX6tDE2M9t6vbmV8hlb/QyjDgW7xj7+lWfezJdJPFLmv9TH9alxYfV8D3
UhyKPjfjDzrDldfCHWRV7oFSRICBBX1GgAb0LF/cqRT+gxdanuzce7XSfCTEns3U3oyKPG5Ro+Lb
7uZ83QytOSHr/iMiCB0w9Epdk/MxMTAIBflz+msjrdPqqmq7cbruvdYb8M0yfMzCwnSm8T2Pna41
b3TrgGeVUCumu6YZY/Eg+sZ30XAlhYgWexk/BcaG51t5DFafLyXljT9BabJIwLI/T+m8PPeMDMvI
zDvSZzzVwvOuIM7CVGgQqTIVHi9bfO/8sM/jifLE7rgNK8Z5Hwxq6zmsMnN19wqmr0WBN4jkKnO9
3uSgXFYTu8l8OpYW4Y9R40/iMV0F1gtdrx3rrE2dYt379Sqh58s0EBfW1KZm1AIKMkOyefisr9jl
jBq8nqbVWVYVwkmr9Q2mLXa6HxiDEIXRUZLvVIkx80Vml4naZwGjvdqio8dJvCJLqa767t6UpVrP
ll6WYu/EJqX9YhXD7Uxu7STqywwSG25+Jm6cGHCMijZhciiD2zgt7R3IdXE/MQH+LrLA/rHS9yaP
htmqx6LpkrukruI8TOoRFNm1+24GSJynH8IcRXYb1w4HthSpB5pWBXrhp9fMfF2L2xu4tf/ZsSTS
0DJmdeZ368rMqkOxEjbmUtB5+7Kbz8fU0x9Jbxo+YfxAibusbQVoPiqXuADVT3d+XffEzs6Ifo9p
bxc+SWcND2xiunFjZR6jFzNIkg9m55ZfVsol0C1uCGPH3NIuiDkw8KUp0mR9Wr2M8HRG6nD96z4G
R4CRoJxzITP/ext7yV3sqjnGDn9l4uR2OQ4vBYHwXEpZCUya29Y8HE5N7n9As/8SJly5/x02e/i5
fE9/FsXP/neGy+kv/QLPpPtuswLZYDNG2KglwDR+cVwc/oS+cBM+WAFMTvH/+FWG/Y6AdzfAhcVi
EgS1G97Tv8Azk7/neLilOBvC9g8ZVq+wsy0hx7TIjUMZhzeKd5Is/wa5VIvuRByIONSFY0AL8QEI
6OV3wzIHb+Aur9CdXx+FsGmLmuQXnfiQv3+UM5WlI5i5+DH+x/BjmrDxirccsv/8FOSFm/kxTw0K
2snt6bdPaet2GVVLE8J4t9y5Xe/sKyPx3yC+/s2nYFbDGDyQUmw450tMR5v8hrhAP81zWmFg2BbA
YK9+basXfMXf8TDrNS8Tah1eQB7zugBDe6qwlx/jYOs0rUWVRr63/Gj1FXNEJIdOqHE0zwQgxsrI
GXYv3dqV1OgaSnMnE9A/bhUTFsJa31IjXHvrW6nkr9mbFrXZpiTHIYAwLs99xYwaUs5potiTKCut
OIJw84BJPbb+fkoMS+Esu7h/0xL3D8Ls9qEIyAOsV1Be45D08mlQnU3cKdQbQUXIF7Eg9fmAjwDW
T15PHGaJE7TbTnufYuUc6YUZdZb7Hh/T+ejaVXoOmaQNE5m8RZ4Vf+4h+mi8pwLstiT79dVb6iax
BMNGpCgqGuRdHSwHp7OEgVBP126orZG5dmIt1v1azA8u1GKsgQLAtQxoBkve6crP4u64eikzIt9L
fhoqSaB02YnCl7mpk696lcYlSerr/SjGudpR58JDMqiq4t4QZdTZSrzlkP7nEudXQTLnWMAPA3H9
y6c9ud4w9QgeosVbZ5pNVRzbBFuo347Lv4F8Ocia3wn0vFMJGgsLyYQ3iqvOy09Zc3txpSKkhVnf
umesM++IK2deWtttJPLsLT3v370rFqbvSfh8vLFXC9dxVNt4s2RHpQWWme1ohGa5uDtoHU3473/a
3z1AuM2ESHLsc1jAU/wdze4A/symtSCIuPDOMKZgRAxctf/3n3JyJXn1BDE9wO4PxT6v6rX00NLN
kGYmT3B1guq9msz5xvOHbp9DBzkOjWeSTqnsg9bM14vC927izNoStSYq3+sx3qew8M6b/GFIAaXS
ZShv0xKHVtUb8qwV2VemLwpcwNAHx4rXvfBFfympi/ZFhvnOmKAcAa10z/0gLt44//48/iBgbtcS
Nk8sEOfVhjfHnElxCnmQehLemufjTbbmxc4LKKC17bs7w9HXxCGof3xVbcxP/iM3WrHzmnYsOiA0
WCBplC427k4tjAtDZ/Uba/9vDlGu3W3mgeELFPjtz3+7qhjzEyAn4hSVk7A3hsx8XGc73lVj4Eb+
tKSHmAPtjQ/9u2fKoM5E+g9523wtH4HRZo5cj2lUpiQurXOWXxmBnz8Uo6A5VZb6rO2lOPhepc7/
/Ur9m/3AvUyJ4UEZ9y25fbPffi4TdH+dFqUIK1004kusymie9Bv74W82OJ0DblTbJUER9WqD+4ND
seuB+BXYY2JIKeYzr8Uvtskg0f37H3Qqjn7fetRvFksEDjNwDnzl7XD77ReJJaUAgQ1KQ2B9bRQ0
RHJQXcPIjhPobkgP+ZB4Q38Ag1a3SwcEVcLtw3hKHCvlF8emtTWkryIA2a+yf/i4f305Mozk5vvC
6fDyywWx05JnwJdbtUzvpnUtr+N+Md/YKeL1W339Ma/eKmQv3123QUGVBownF21F6djIyFiX9YnO
PD1nsNFfmfW4fICtQQCvhqJM96jv1LzI3dDF32cUVmA8eJl0sNIOxlJ+4crw954/JXdjkE2gThlJ
uVOuDiVmJHtLvyX73yrqFxcRNTV1sNjOarY+OTsvHxcH8wKZksHQ4Pt7pgztj9ktgk9sXIWY0NNP
AzAG9Y7IifCovQwaLGRAyDgLdVbTp8WXZjCgjzpsXsRJlpfsc1ovQM3ath6KqjdMosSk1UY6GIB8
cjVNGsb1yNQmGVXh7ITTg3xoJk0RbJC3bNP+tJbiGidhONiqNc7sTbPx+2Jt17icvH6RYastSN6q
nr7ws4r9rNLggqqj3tHHjBGT9m5PgzPdKwlwGlTuPi4xu+ul88ZJ9DdPnLhATK5Q/+LM9FqH3Ys2
CXJn8ah56vlTIe1nNEhGCLST7F2neFOLvc1ZX+5W5CT8ckQD/hZP+Gq3lgOgISReL0QYEsFvvMpd
V0d6zo1IIws5kt28cdpjN+r8Nt/XebmBm/Mb2/KkHnv5NdgSHPrUr5y+CPlevgfmnARoUxMh/i6b
/WTmEM20C87M0r/SabXuZmuV16Lo60uwQixZAnJnYcduxilweJIms741ouT4wKz9QnXQgoi9Cj6M
+djuBun8tEXwhmPD60OVNtTcRI5sEZcNH7za5EwlQPuh4wInLO4B2s33IrGmMK/q/I1F8befRLYG
jS3AJn4KL5/O0LZNN7aTERpG9VyWZXtsYDVE0J6MNz5pe84v3gOcpa1VRPmK7vUPY5elcRZLdhsM
2Fry7Ov5DCfhUMO73s1wdt+oBf9Y65aHmMRn+W2VtPna181aU90GU00l06/i6KRjGmFfeUTH5BfD
W9khf/6yLcrLwkEWco0LfPfyGQZNO/s5tI4odjfLHyiG3R5qYxuahezuch+2N+PCt0z+//RR5ggF
mKAfJj2PuvfVIpmd1RwGY0PQq37nm/oDSoLretw4ocFlpqaL3HOOWTpdUde9san+WDWbKafNJccv
Zum89hIoFqmXYFrTyE5xT7DjJiZKE0KBBy//jTf5x8Plo3ArIP+FjwQ6ecXmyGL44p6giimSSkCt
wfoznRtvXzW9scuh98DAY9zxRqWxVS0vFisKJLYgD1hQ3ECPeflKR9GVMtZMNhVN2RFVSrbLMMi4
aOHoHOscrkAVYFhjNzdNMjhXbRdD+Ux0cN4l+cc3vssf5+j2XYTLrwcv8uxTO/xb1eOrsV1n3mE0
D7OB2X8PsSJoNcbImiFkEXuwDePRvGlchgEUmibam8HUb+WTbKv4xSPxAek5jvBJxpiEN/LykZgT
NmJ9UTY4k0j3lqOkuXYFXv0d7RaipuRHLkm/SruJQIJstm4g5vfHYbK26ABDfp9L+3h6MP8BQf8L
Cdxva2RTsL5QmF7XXf39e/07Anr6G39JTK13nHiwRwBvwEAhs7Gg/pL5Wd47ayPu+VSpm/h46/D+
0pja8t1mgARXy8GlBXTlXwioMN95p9vBpK0WuDrKf8IeBIN9sZDQHVKQ4UNCbgiHtGSXvVxI/hok
RrUk3zrtGCumZAxe3zdOhpSnrDSE/URVmJGSil46zW6A92BL4Hc3AHkJVz+ThToyEqtck5Y0qfRy
O81D18RXORafLVy9DicL2v+ye4bAhzww1FXiDx8yXJACgqpqu3bic47xmSR75rEeYgC37YP2MyqT
urCdXWzJdCbaVqg5pwKtCcbp/Z2ATav9Dw42R84YptyQQ3UdOLMYxgN4UaEf4FDr4nZJtJaPQMmF
2MO8tutbF/0VfB+klVC5y6DMLhyZegvwlZ7dfcAIh8YJc4/ioMrENFGs9QaTxXFghjAvTvccnwjk
2oEj80AWZtDcB3pitN24ZfEFdjbUc28SPaZdvyjpGzs9OxHVGVJBWi/dingmL/Ehs8s1htge0zDt
nBPdXW7Md98oKAyl9qvxAAnAr29wRocon49NhgfWiUAP+dIu7uoTsd4fW82E+kS4VxLufU98Fw6X
J0p+mmiXoc2Jqj/7Mn/kaliu7RONfxq6+blx415/dxKdV+8bTD6sS2vj/xuoCeBL+Xb83TLtPjti
HdRMHxtpqiAOmyRb0BEo01/Vt9JMbefCLrvC/9k2S5o9oklZuxsI1EF/aZ50Cbqvg3qDW0b7olxa
526cisY/OJugoTxpGwbGVEOYbZIHo5ZeunesESYDjqEi3quTQqJJmJyG3Uk5QeGCimLFiPyr3KQV
60ll0W2Ci4GtltMrbTqMfJNkeCJGnYE1KEoNStDZ3vFHKDiSuhbPo/DRdeSbxEPZNcDt6lUSfeUm
Aum8yWeIrzTgKxYEedE3KL9OkpE4t5GPpCcpSaUW/0D0DgKTQbTw8HNTCfJsodqv10PlG91+BZaz
wgX+AkosVQX4tGiryQ/jJmBptNlcpydVSykbqEeZ8lVy452UL8lJBTM0rvW1OGljVtNan82TYsY8
qWfMk5KmQEZO0vNgFvdlM1n++QQLXh7HkwaHye2SHKF7dQd1UumoTbBTeJMH+eyk40lUZ9QHVMXo
e2bXQ+uznHQ/xBdAgpD90HXHWq5+G6FI8oyjbpiXnOlNPqQ6sxl5USdZkThpjPqT3kj+Eh+JIEaJ
pGHjxnvzpFAqTmolXgrKpemkYnI6BE3tSdtk0GbeIShC8QSJDeEl0/15RPbpoopKPRdrrPKXWqos
jKvipKHy/U1P1Z60VZQG6KzyX5qrGd4VXahnfeC4xbm60iiCY1+j1UL2MTkf0LKZ01Gd9FzqpO1K
4hxb2PWk+RIn/VdmIDZ+HE+6MPOkEVO/9GKbdIynPE23c03yGQIhkxLopDNDsjye8cONvd4UaNZJ
jMYUiGE3VAPoGdlJsKZO4jWwboRsY4UUPJx0BQ85a6ycnDhA6Ko7U3M99gflDVZxEENLfmfYUKCI
3Vr6ovkqyrq6BEB07FuBurA+0JuXknnrUAVhCyHjGylw8g42FSe5mF3tHeu1mVDSYvz5TJq3OBs5
5ZvPpZ6sdO9bqvWPigE+XSLSmyG0J8tKjlqL4HGJ4/qDk/So37LJaOYrhnXrundRenhROVZ+duhI
LmPBl6YX4D+XJcj1ApcgsffT2DjiOiMHZzHCvnHFJ9143jff6XP9uYcsPhxsHk2zi2dopw8S+rMd
drBl1NnkKkueM0Gex4NMpFG/R/hsPuSejdZCVmizLlJnMM0DFEPxNKa2TCD6TR6yqC4nZAae7WTt
TaPp611n5yV0ocUzxF736yp2kD0XvMZbpJQ/2wVosEa5Q85UR6hnnmBuJJPAbxYCiPN2uYW2pIHm
4xIBZB65q4qRwg7r4s0iFCqutQi7VMNo8wsvSS+dHF41ntY5tiJXMiuN7slPkjixowBRcMGhUHST
zQgA9vEPMdC9hBAja+iVeW1+7P1uyWrUNLBPZ+jtZczBMnqi9W66RC/OWT0V5XLw8nYwd1O2kYez
pephP20HepSNWalvR4Jul6OqFu7HndONGsZLYSEj21GZZCMUWRig9yW64CFCdbjm+3meLQvu2SzX
91mfWjMKeGUt4eI5mpobpbqOMDcQd46vPNT4OYyj5NyEJmIdpZWKHEZh1ssrIopwsFqTxM8f83pc
sdHLkkyNIiqC2vYhQUCc6xvS1ct0+KkSY6kvobQwm9nXcTMX1SGG/jx889eyQgedsMOqnTUqx6/Q
py+i+oQwZrbFrlx9NwWy4OU250VGi1bsmxhm2LwPhiFdrqs59iCNpGk5Xjq97v2LHvGme3REqXhx
K3JIZ4kwMtTz3uGW6+OIA4LED+B5EfdhbcI6yXHWMnVVwJSzZiT3s66s8UhO1rwkYa4Lcz1n6UIK
D5mKeel1gWmp+xW66tJfj5bZ6JupQlXWhrah4u5zg/ufvMK1Q4hroTvDvUyNbMhv/SGvqx3Iu+dh
69rV63jbuIzXPrRxZ45fhjo3VyiaIHb4PgMkqvNFgNhzoaHw7u5ljBKph9+Z2M9152TxZYEiqto7
siviL3Eg63Zfpr73wcII/poH560InZzqqfF0jMoDGnE2fp1kD8OjSuNkuQya3CW/hmog/7CkXTp+
y5EsP7UV8tGzgnj18Wp22cbnsYn0fF+RFjnd5mUzSuB9pjdnUPOr9BKGmFNeENUxVWdeXq3DY8lK
ZxWaKuk+z2UmH7pSV19gnFoo6ctN9Vb5WKAcm9Vs1FmSy2WMprkaYSy6Ar8pMU6dPrf8SRkfEH3U
0/0E06802L+t6s7QC+A3Nw6pxZca2uk+NTn09/9pfYZlM9cRoBj/O/0j/Eld9Xvfs/3ff7U99jt6
Gjj9QNc+7/rU2vzqerb2BQQB6xP8j4AR/A1O+6vrscS7LWzYZ/a0xRCA1f6r7YEuwsQG7M1xfYBD
EMJ/0vZgNf2i7aHrwdNky4UiqnDzoH4tthFkpY4+F9PUpHJWx1EiLYGYZ7dWdVgX4R76WU8tOte1
heRlTTRj+zGe6p8TZtww7biXvzulNVEBTv3i7ewGEU0k5zjvw94vVIxKJKuK3VS1QQqi3Qq573w/
tyAcko++E5VvfRhm6b5Hpmmg9J0STL43kai47ObOZTypOb+vyaYHleeDGy8yJ/7JszWNlzpCfb7R
x2Ux1Ze1rBWGjpr74HwrGdPbrDVySoQhy0sUnCioIs9IfeyD8W//LNIk1xEBny5HIGgwTi2Q3rjx
4CuioWhG7OMbtDqzxZfHSdFZLuekH9FPkm2dR1am1HPrqexeZ3Jx9/wTJBfpVqBXSKw5Sw+t7bQf
nMqC4tI6Xfwxxo9uM7KeAyytC+l0Id1R/wA0Tvb3kgwLNgngR8D/TT2Rft51ImzxlbFJfDFxlkCx
Utg75fTWMxVupxGNaQTVcs2wZ0mN0qn3OFMwXHG0nv2bshozJ0Lqjnv2FMtMH/rGa5+CXFD54e4u
SGbJF04Wo9HNp6G1y/o4aw7nqHDGxNnLdaS6wPDVjxK4f5Ix62iscFkhm0descTLXnR9L47CXxjJ
2IZj0ZRxu3zNWj1dq0zon6NZieJSdlk73Ki2zvpoFl3BlYljynJOaegNZ3osNQXPOnVqI97Dm4PI
t4gw07SjO7QWtnusEJ0+LzHJFMeZJ/q4iHiQd2pMy6+1lOigwmDMKj9szNZD7jH3eRH2GfzE4yCG
LIlWakb8T1QfZxRnqqNOccbyVs74TuzTOsi+sNh7aMM5Y1o47ONEank/2F/rpfG+ZYKwqiMZd+0t
2PgIvRtnFLJ9A0aZYaybpIS0nuMMUarRvfJHrEZ2Zj/Cky6wiOgos+kCQcdyWureINIltLVnxzdS
y+F73yfFg5nE5kPFA/L4t8f0o8wm/aBHuw4O9GkJ9MEy12VYzLP/Ixt7zPineloj0XmxCmNazSfT
0sZ7KMMxPiQ6oTu0KdMF+ehW9Ui5YT9CGk7hzLeGb15Tr9png6Xi5ykpqMzGIvlRUUXcD9gffRtG
G6IkXibxE0iu/aygT34ReiRBTnXOxzh2qy+mjX76zM7GxGLbIHo61BKewL7DY+fCdCkpElQ1ElmU
YyaLvxtGr2BhsiEnTAZq9QUC+WIc6EcRV6lOpM3OR6jAUG0cYawaUwmk6pmZC9m6p0kKfQMHDqQo
rR6JXlIUoW2QNUcvKdBfgcZ4u0xaxS1thD3uJtumsoXYnD7VuJE82r4aPk6cLQ8pMpJy16YdRPzY
X/RP9/SuB6vt3yflJG55vZQ1WJ2fl2nTPXWZxLhDzE73ZGQtP6pT2WSxNuwRRedkGMi5ek/+RMtA
QZZ2NTs8beaAWIZRWV8HG2vUQVBRw9Z3ehOtRRJ7fOHECw65JXMVTZ7WH5Q5lHHkgjXEV9WMJR5F
3ToGOwtnAgJPUx+5A15Iw3Ljgz2V62HmXChQUuHHhAsBik11W0EVPEL4zW9601U69AqyDA6YYHZP
YGgeLiGy6R3EVVneHahEy+tAG4571Sf8453TdE40uZWV3as2qJHlLZhRINBPDX1ug/UGeA00lr3P
lla0WaSLOqdA7ClBtnGTf+ig0eb7OLHcj6XV1IxUxsxy24/+2sJHg96WnhsKsvV126NfPzbK99Nj
GS+d9bkxhLV8X+BHfrFbeui9KDjezoiIqG+DGt8HmlhUa1E9GPEKIFHom7SB4E/0xWg03Arw1cMK
wYwdSixkviWJCcNmlS2CyXiKRRJygafmPpny5qMi4u9rAoPskyjc+JalzmaJhVU+Tx69GXeuwmJg
Hj3rSqSjfP+fGulXjQR99d8VSff/57/p1195Fm5/5S+GrHznC8gT2wQYjNhy/gUPS/lOWPBFNiIs
noIUTf+qkwxAYPzIIbIEtmCIjN3gvwollsy7reaCuwOgwTifSLV/4EF4ouH8PmjgK7nQdyGUMH1h
3rHhx7/NO4S/Dm7Wx90Oh5LUeO9xmtRoX5jo78bZdL2DjXtXgkirzOJt/D8OLKrFmC6tzsH1Ya7Q
7jGTCrL1aCCjZtUyrOnPrZlUyWhsh6y48CyjmcJGpvAoUFdaKsSVsfB2vW26TSi7VNxWHXK3nU4D
zigslVI8w0uv+5EQV25HZavte5SXm+K2a1AF0bf07g5HD4zUksnW0Wg3j7126++Iqbwnp+rqH/98
ef//5ly4jSj/TXGvO139UL+X99tf+Ku8Z/3hhuAQropF4ZZr8j9DDRFs8w4fBsm2LF0E7b+t2nfo
zfkbREsLc6Nu82f/w+t23uGscKKCb2NUU0IM+AerFkrDi/pesqP4YhaEav4bmdxrunWGpSq4UfNp
gYdw17dyXwYGI3tDmReMD87SpXAuUnegAeAebqcvNl7WBNLYYj4waNy78mG0H2YssjI/31GhBvTZ
ZEeh15jALnzjflgfsO47mF15UZeX7RBf1XrUuPcn1mc7ubDFvWV8Kwb3TAzx3u7cAfxzND7V1o9m
tHbDetmKs8qzI9k/GW2HqrTMCd5xoPdZHZY2mTkcEC+EKdkjnp8xzI53kLB+xl2FQdmEGQm0P9rx
OtvpODOijmFKm9xkhR1wOenzYrNBKWXkZu9nH0RgvVe2MsLGpRRIMGsbpwvYnxeOj6iOu1yOLfoZ
OCBhOQy7Vvd2CMhMemdmko81HuOuPTMGfexEufP64phK87IlniUev4Lod0iI+xXZlLFL3eRHXfq7
asiuJ+e6NkVUdec2Yc8dlxNSjIKi1NYX/cj37/U+S+Up6yCdOAEA1VLDOExIYnVfRKZY9tPwjEpp
55fPOrX3zlof6+6jH/xA0BQilqZcW4P70bHeU8mYYY+K+tjHA/Z7MCOl+3GdXffMtsCNZ9NPDoHk
qVQyxKKKUjT9mfYTx4m7KwEs8WLLPiHUPrR4TuFeceZj+BBaC243hvDaa1NR4uBGdmGUV8L5ls/y
0XXp9gJhfEFXj+vFzvCuQR/OxylnDN8MVMCWeIr1Wh0LU+lLTvn+vV7r0K7kJ3jRaEAl5nm8ZAl0
LfGJSaT5oZ3cnZfEnyy6R0tJsU/lZ1etx7qf3peabi50vP5ikettMKzpUfmXVW1hYxecFwnC2QIx
9uzMHKJtYV/bo7NfxungTA793Lynnb2sLQ2Opn+2ccGKrruL2a32Jk5pNouUCvHZynK47OXRCUpM
edTBQrIeNg7Z5QbySmj3OrRj/9rFEWlCZNM28c6Lc6eI8s44Gh7qVQeHs8BMjhbQorFQKOEu5mms
LKcpyowGHw94JqS7gJLuJpL21vxO048yxyN7DgmY7y9HowGhd9RN7G2Dl/FQjtYdZFUiTB6INwlN
iOdR0gU7o7/24c6ZaIIRJp2Bg7WhZ1yo0Ykye1cY6lD13/v6Q+/tU/NTnOIE4czn6Bf2TB6DWyvo
q3OQhwjxHMp147JhTKOzIKr0103B7FZ3GhGYSOEoVeYexLC5YdKFejpdzmZzutezPFprfeM0ViRR
HtjMWEKj0ig9zPup/hwr48JCzp0Vcgf1ZUcd3h/M+X02dPw/UOixlfps3uOtZayflfkoqLOLJm7v
ppJskzrFxkxP2H1RIJ8P8j7vE+irpaMPg76zMh2aZslQ4GJ2pgfdEu/e39VsfjV2ww4DyatsLs9U
uoSxdyNGAiDcmGydjWRnIdTC2wFRVDq5YxTPiM1VswfcO8aZew6igWOEcVvnX9xUPMeEyBROGurx
wxyrx1iyG/y1YlU9Vd4UeUCejQ22PswMuZ4GlNKM80AZ2WnS8hHO9dQFH8sJf2K2eWMCe7e0ROvP
2Hiu8joccYRq5P3oiuOQ3WUZlhDj+1Gq4HK1rUdqU5Z2BRyfPFlLjgVS/7F2cXppPXMvjfyqRH+x
MgMoBRLWtESxnV74YJDdNl5luZQDQlqD8LrQS7Oz0XFwppjQj9vmfEhjDsAVERAF8bDxD/O7Yf0c
+N8CA0cp/AkJvTvUlrln3QX7xByPDP1ivjy1E/L3PAY1Hp+9br1YfeNqnR/wi00HLEUd/w5zjQ89
KWdp0n1pHO+YJnifWQh167Jyz4u65YxP8M298qmXIEGm7zuphveDXAmCalXx1Mv01hA4H3hBe+uV
wdeRXauq4c60KK/Apr/03DVdlc9fIXtkMIsD6yrJ+3074oBgY8OJHLwNhzq9KUt5Jzo3rKD3LPww
ddll+fsuLpevQWZGZmudM9O4nlYECAhFD82gxvd1zWjPqqfsIhf6AOBsnrWOpfd4WufhmvT3bZla
EWJRnp3pFeftBIMO/tEI9t+k82e3Uz3GwEX30a6syFZcsib93s9xCsRny+zzs27G+mp0e+x5apE/
dtWCXqBsLmJpzrukinfE7Dr7se/jYz+VOuQHHpx6PIPh+71srOQSP7fkHNiwwWcjULjaaX2Bu67+
GEt/2CFaZJzmcxLVCmNgNQws+NHHWqTCkXLywiRQn3pSSiQkhEPgTXeyCNiR6XU7Wx9jI94Hcovf
qhOvIp/rU7Dw7DrnvsdV4Ii2+HZc/em8YIqUmc5n2i3SYVvoDId5uEyS5tkxmVt4tVk9WYgvLhJE
i2vouzCF+60qJgCG/82kJ2E/pdZHxqcX+agvFyc9m4P1M2PXXbzO39WASJJf4BwA/KNFuueYlJ5b
g692Pe45oadp7yu1h26KU540hsgdCnVIUr0b2vSzWU3/l73z6JFcCa/sXxG0p0BvtplMU7bLuw3R
VV1NRtBE0DP46+ewngRpBAgD7ectevFcV2eSEZ+599w3FbhsHPQhLzuB7XS6KOr2rtbdEa74K5tu
5EJdkcI1BRno2GASm/ascgz4dQpsByfyul0vzJrAHYRBOxeEEgLgFdWukDjKhbCG82rn0AjGq2EJ
4791nHRXlUYQZ6uhedEM/o/GZEvaBsQLMrghdi+pEsO9OghvOLGfH+5JHNNp7ff+rwqu3crwqgAy
YA/Z+NT4ClUAiIeP0G+LgFO260jELXyjdn1IdJKiatBuzshfGw5tzWoqDbSJ9uGoaSIyn4JIyP6m
mcvo1PnGv4+7EvoLftLxJdOhX1xAfdT3WeCRGth7ksvfTKwfMVkgEZibU7m2kGPcKo8qjlBsNLTY
GekPmaWSy8hi5Mo3MSfVDpJWfVkSKxDu6sKKrnir+18lMVPvviHRjNiY4ZoB8jJyhPXBR2MXCtMT
aopPmp/uGLbW+KZ4GA7TOLDZKxiIks+aaKZwHffrJVSi6hp0JtMBWQ4XnInBgfGlOZZr4YEndCNu
0dKcaqtcrwYvz+/dmYtjcExzYw14b0v/q0ueymi+CigvXsamNBeDP+ujKennVBF6196SzY9WXyzv
Pj/9bVhwIc0y89JEwu2O+z68V+Bhb5J+Uff8KNmFkMtDVGVTyiqHU0p2L6VxkguZVEQ116PP/NEx
69c4u8iGnOhCZ7jakzrO7riM7WNfeD2QMlwgxWxfldqzbkdHNZ9AOJqXIlLqOpiHkFcPGM1oYn6/
ZjU5AcUadA2ma4+x0DNDofla6PaUODrFDnEorao+Si+ydkA+20tGyl1qBeVzXnWvxiHrKcnykFfS
Ql7UHfpAOmAJV3WJUV0cuiYwT9Zaqt81TJIXptDZQalyPvfoPQGPFyAqR5MdXROHz1GTFEdrVu4Z
Eq6zb9vZQq7C/OjCxFZBel1+n0gnQDg1Zjd+145Xypvkg1+FX0Jll10zvM6TYId9v7b9e5E/tWoF
QZxN5Q0u7ItZCiQ0qxOds2C+ANZY/BqypDz48/Qk4gz2N4N83tGkuPYX/4m52bxf7fbGymYaoCyG
cR5ksLKF+G5nmgZkK/bOg2Hktstjp5a9vxUk1IYs5/hwNe77a8x4+7USX7nAdKdl+OaM0Yuc7GDf
YaSeZHCX+XN/GU7+tSz/VnyXqanEQyb74c6W3MSZFE3aCas8SHANgeW+NsFCacsaGCg7aFt3QF42
JQ9VnO85Bq9MgmGs8uZ7ZhyvzTTcDV7fXw79SHfQVpgLGvcExfTZTP672voWlyYlj8pLx207YCfW
Pgzn8mYKF9qQpKFhQhe2pEXEgxIi9u+j6pHDlKK4c9ajsmqzY+kbHMHmvORi6W5q4bsX7IwTeRcl
vU5XnttvGRQkMRZZdtFZVnSYHSu+WTLTiCPE1PaCSxbDQJcl85GXvr8pq3G8LYWQJ8b87O/rVpW8
GXWSiqVt0ryLxh5M3eZOb3M8rIxjpz1kcudQD2hLUpB87rVZB+XymfTdn2lemJdUWhGxw/Odzp0q
Pvuh5dP2ikttrL6/HqYK8VKDkgsQT3fWVpdBV2KZLq7CngXReg4QskMGYL/fWtMpNM63tPWpG9so
LQsF7tkJ32mKJXjQ5TfIRHatMLX+kSv/f6Xov/pMIf7nicrDtx4/eVP+Rf39l6H4/pe9gjr5X+cr
23/+z3wFRGToe+Emlrf5FULQf8xXgE46PhYy9qqei4/F/8+pILZ5Bi8A/hzmiAjCt5nHf4xXgn9j
qMIyn1QS/KZw+P430xX0pv/XdAVU4TbHiTA78r9kmev9N/UxmH0nlJ1GLWaWlEQmk98AxPe864VN
Z3M9odmh5FrZRh1myCXL5UJR8VZsPDyQWBuDkRE8PMYV8p0EoLRxGnNUmzaHkwpVOkpjkn2ZqPoR
IROEx+WH9lj2RjC95n5Ff77xIBVoyjr1Nkxk80OMNA7wSLacCrhMEY037CEyxRnord55/EFNRj/Y
SaRREZu2aM1pRJN8eWlFRGTaOKGceo2jrjWXjhks6F+WysO0FY5/dh3F8GIKFnI08dM55c5du+zD
533Fe12MlEZS19hI17VTFexplU+7Jag5A4smEDeJBdFmF7ojjdXKLWjtptEqP2sYox92OLn2fvEC
aiEoh8nLKqR4axnRmWO+JMNtGTeajjKpnL+KCpbuKeoUzhBfhRfzMg/c2EJVd4VyIEF7GmbZ3tM5
99fqW8qwAXAGeyeUQEOEhk8/cVEDSnYdYYiZ9ViO7fyhXB9nIVDyNk2QHdc5UOowd/xhUseprPCA
AHSMT4hYOqRE3vDRiwkNZRI20V2Yhd1tM4auSNt+hcC0jAhj6dLgFO59W/vWTjAv+N0lyFMUod5U
V2JAX9pV82TSaI28axZY63iyV3aw+9ER+AucIh4xXzdJ5xw7O2rrk9uGJOS2cSjlw9KRmv2w1u0s
zmJCZXphRouauB9lK5hBuGVxyLEVralpKrq3OiFFAWrQRB/S674ExttZARKviWr9RBHkm0OQDysz
jIC91HVZJeNwLUJp1cciDOG4OGFnxyk2uoaVYAnVCyWeJT9j2HhQxvk52nQE7CB3rhO2zqF1StRY
ufRamdaLn8f7pvVWdaiGlqDv2vPs8drIAgZQL7x2U+pVRh+wAC3d2apnhaprkigGJs1KLQaB2ebW
k1IzTp0c6Wi1jStIKO7K2XoVdTvQyYooYGgHvEpQAWERfRAjlLBn1M9wCQFRmvm9BoRC3F01DeIJ
J+wsb8om6y+XOZrqK4Rq7nSbL1Uy/+ogsMz0c8xLj3ptwJlNY+llb4OblP5ffm5LnRLoOw6D+tYK
jj2QNJFGylX6PpiJ2N7ntnHFsSC8QCCdnoMx1UU+iAtHxuR3cIPx3dShaavboKuj+FfVAJjhZVks
79Jbc8VwhybQOTEWCv7Cdx3m1C/pOw/gckAg2qWkjehEXaljO4WFcyiDuaZt8gZb0vtWBZsKmDzd
TY4jo8GcMer61l1yTi72dYP7R8mGjURtYy65Sxi2IWJflqY4Bq0tcxA+hu1haxOzROpCZQ8XygJ9
e9DN9k9dT5XizBKmrbGrzb08z3bXq1vX4eQ5s96tMH8ik0QfNTQigEKJdu+S6coUnxrUlw5NcoDY
KhrRMaclMYpM77yicChnN159pSrhP/oSFQiwLn8J0n4x8YufIA3b8+3zHzURKrZsU0NRL5BCgsKh
+9uaLPhrSjQcadMb9cpgjN+97j3+hlVMaJYXG2Qnr1jN5jP2sQtxviFuS5m9cNwUdJp8E36bHNos
rqqjTzjMLzcYGFgmq45ui2m1/2ifqueMXYCly5xtCVNqjsQ3JVh0Wxo+VyQAo3otQjDrg73aGZp0
tPPon4O/0nXQpZZs/QNm2b3Py1pUACGcHuxnQITUn+wHil0Fmpe0aRD879AZd0RgrwEgTr2a9wR0
ELp/FcIk5P3d2PtLLqtUBOum0/TGOL5wR2wyu0oEnbhAe4MQZG0IBp1tv2ivnVqUT5qxSHmaAxba
F1OHynbPhWHpFI6Z9xbYQelZ59xVbNmhMToWGopmVNcjaAPghM0yrntf8rDtC6T+bH9j71vMPnjU
EJDSwwTWDw3EAhucNI/RfiqKILgIMzdoj3DSs+TsO312MzHU/NON8CJhPoVG7joHnAa5DBKia+aP
8BGVVw3XEMIBojmJqZtj0cfqdpxHlwSXwHhPilZGsOVyBwR7ru+7e7+pu+taZ0Lhy6jNfeei0ToN
IhmBNrUZlE7EoIgHnMXzmqs224KVqsV2n1p+e8LH6yYojuto3KssX2CONjg+xH7EFgEa1arXJ41J
4D6ulvAVEgdoQy/pGG5A62f/503FW9k4HocZevwPl7Oc73vpKmIRZohde2ZZoJRDb6ieQICV16EN
2OxIXk33PnhxzhR9RoflVVl525q2edVDPb82oCEpXhcAahmizbsRn0gO9jFxuG7aMYsQaOVTe3BF
Vz87Qyvh/Dqlxx0Tk0uUlplVXHRSqhaMurFsy2ddKZG2M9xHbjVp1+QHqI6Bk5ahdMN9i3XnDxpZ
ZR8XBqT3U9T0T1oGDeg5K8QVAN8V8qWM5/gXRcCA4aMvWA4xNuF60zEsNYIjHIQpjjtGt+OiGJ/W
i+geMDSozxKBD8oJuhQuZs9rSzQrLaW3rhViHTByjNqRqjivPpLRr6rZvkq/88UdoCWrPOWDAo02
ofx6iFjdfsLLE8+VSARioli0MM2wa5CAlaCBOeGRV7e4afhkeyaxqXbLmnks04mPWNjJ5zoG1ZOb
qwBr5OK9gPpE6eovlfqDgai2d3WFTRqzzuKRxc7/GA9EUrEsqrrAf4UWKltInPn2JROcd1ad3eEq
BpWBgmS7OPaSbIovEUV9sXcXBSjWbjSU8Aowr39mi92aw4DpWaF8GZZHC+HNht/DwIH2Sk53rcvA
9sDzlH8HWMTNZWWm4h3KH9IgC5Uf7EAqKQpBYxiHBUPYix2QouIL1Rqri6Kz/LthXmwefWBoM4zy
tiyPq7fgD8FjIhlJ5lUvD/Dv2M6sXEaXmA8IyF5mvcapY6vywPAu88+k1sg7pQeyqKqWV3Zvb9fp
T0gLWLWwwVUeVOEVpBNv3nXAN5d9txoZn7q59THrRUoux7Im4IcVCordI4pcl7walFM3Vo6h+Oj4
aFhhmUTVwZRldlfTzfeHpIE8TchC2LdUIYL5PnctkDfCMv92drHUKfqxpebBlPw4S27VzxR+86+G
smACjzeYm4SkBfz9xmPe5WYegDZToH3bt9PaVEjkRBYQvGRyloTd3PwW1djWF/7ozW0KEjKe0R3F
0QcGIf9FKsniBjAj23jJJzqmS+zFh6RoVJXWeVXOGw8qIbbKWcy3HEY2Vwxl0USGwjyooOq/vCrB
V2DUMr1Fquf6IO+O2b1JRES6RIC/Yy+YREICJ6+QsKE+rO+63hJfsV8H704sl3nXUzP4ackBS52d
21Iflixgz8Dj77tXilrzPq9rWHpogYlnA5li+/vKa8ns6ovo3TUTWqbWDos/duFHSdrKaX12GMQ9
rySB4jzrAlkw/O+JPLazTv/BXQIygCKKSyiZFFq7pcpj4CVmBAYjGLd9AJmrmh1kP19xt7FsOQRB
Uz/kI9faLrdtDMG0J+UtzgbIui2JymxGw4JcodjUFPRZnvtfmqgN5jCBmt6GFmnUzkhHf83AIog/
aktWgN3gqvXQccE5xEKObFX6Fl0RMChdN/sMnzrKscC2XpU/ZAzMgr747JJ6+jDrnCMvN+V6H4R9
Pe2adZ5ZvOFasNLRTkbKdWK/7mE6ZSqtRMNWCyMUKV+EZ2bXHUoXDyZxaF/2QTyVpwzVlsVHu3Zj
iu8/v2cjEcDKZngg9848yy940/Z34RqgqkmyhACM13y5JtyKc4WASswVmfHmmyFGz30MyVB5lDAd
v8Dz05SwpptfQt2Nr4sj20/wTxZsM27nFwW6rd1j3Cgfe1UhjyI6FTao107lq1wbGiJL8ujsRwrV
ex/Q5q2JvPi9JguO1FVUA8HJHeLpPSK1DD6sgs6RrlaOonJqKVxalF84qLVXfBKpsrmbcAh5e2Dz
rJA3YOlv3B/i04Ic/dn3yfDGUJ2hakX6Q7kfo0BeO4AugVuUXfNQw079oL1hntLE8/gr6Pz+LZES
ZxYTKl6NtxEQxsA1QPu2ywI0/DvLr8vncknCZ7tR1qedoGFBcieCt9WNc4sG2OWxJxZslcfcL8aH
jqEkyEbKnRsDa+7vOi/L6wLU/zNa+ootRgTMcSyY2x95sOrLqGkWlnHVJElvgcBV7PJ+29vOvT29
VUjhPjAYBdEeVw6bQuEUJFbHpOyQRhpUFVXzwnV7WMsmfB5cr5tvE4nrYC91lcSXI1OsfuPyBn9n
aynyA9kOzh8MJBqNmYds574A/R/tXTUF2wFG8g/sB+rBWoT8jYY8CFpPt3JuAcmamoJhUK9+MFKt
k5GU5Ife9vKvvpyc7uT3RfmLoth1b0dWRWwyR2F7B8yEan30Z7qpXZJjmuL0GTqeENf0bkr4Ey9K
BwuVKjLU+Ds0HjHmsX0N8mOb7GP6UxHqzJZC8VC7q8puGEwijGjLwY8f8OL327+0FPY7rhrGy2yi
RwuObT5U1bqfu1gh/CAxwH0VSMzvch0bN+DDK4f6H0DF/5+o/etmif6fJ2rpd62+ut8DM7X/93CN
/9O/i5cQyNnQL9DOOS4sqE2i9I83Af+BsxkTcGkjXULEhBjv360Jwb8xOGNuBvogInUchNN/Dtcc
79/ItmCtGQJ2+mda97/QLjnuD+bjv2juHASBpIwmzvYX8r7/Ll6a8P1a1oKiR5hlztKEnADCGkiM
0uov02A68Z4XqaEvqMGgwn5wstTuXPdds1nFrRDOOWZqSpVhh0ywzLjJwuJiGpKm3+F4rtgo1usq
TkloR3c+Z97vcBwRBpWQqcm948U84JsilkB2FelnXWY73o7zx74Igg1KJ2JK7510aL8QkGCvSPNw
Ftc+7iyOz2ScwKFjNXu1UNph4CONhaVMrvKD8hgF7UPCLLu9B4ca5qa1dsXFOE/DwMSO12yfh2v4
VRQZS6eAUM0rVYalhY5QVX+yLirZOShV3Iw2a8DdUIZIpJM16i6VJ1dMBibERtHFDE8OjeEkY1Xb
Zs9on5ovzCjreMYKJ6ieBG3Dzu5pQHo1ZwBXfGZbnH1W8zH6K0i8pXfck42KHjes0Q2mxiHiIAkG
NmIl6O/dMCQwc9E+tK8tzY/GXySRIDlUC/w6eM02QMAgsk/awJiTqldGFtj79IjeLJnf5oYkDWIP
JNZW1n7VB4E4tZNOaNuJyKkm/6+BA/yrxqrCAKD084elslb/TA+n/0ZWDFGJdN5puWj1ajVnC+T4
ekwMSZnMO8cYvDoyYqIHcXW4R9FjKT80rhwf7aWxCWoLLZtmpgw+RDRxmrNDjF+Cqeink4up/EVl
PZGgyEtRn0SLfQXcXH7DV55eJo8xBE/GRpyPIVTcF8r3/0Tj1DqsgHMWSEvCGo6DbnIQvWnPyAOO
Crp3dxxj2PsTPIv7YsjanqqP3Mjsop5jWv0NCiWGG0LUEIf4NUrxtFatvfluYvsY1rb2TlMdWB9M
uswtEvlozU6ObormHHY6h1ufDUzDvDwJUb/Yxh5uuCgFq+FxRfLmE64Z7SS3ZrcD+ie6akfx0sf3
WR+1KMH9suns67bGNLth0CGO3FJltSxgbZ9f46Rl+NxQVHrHagrK+YJhZ+nbO50xnfowLnGuRBl3
GM1UycN4tUpiPa/tQmTrRdYldJHaZanLT9yO5YEcHhWxICxddaljixgUOeGM2g+lRa8aZlWJW6Ex
gfvmNehoH1cKdnI0wpEVdt/hv0D2V1T281RVW1xx4xbZR+WiLXoZW7Dmt3ZhQn01lpYkmE6JpLpq
Ztobd6fHVtPw5QRlYv9uSENeEk6gB7um2t4XM8Kjk72QfnSr9RhNV5r8lhYy+Ah2cJcllsVJMMaz
d8D2NNuPfktZw2xLbtE1VBG/QN0IfhsnGiUOjcEL3itrhmk11q3TM5ES4WeNuqNImck34XtOZ8kg
Xs7VC8lK4YyOrVvYB26D2bWrTXxtQkR6MhoYztVzhT/BAaz/7U9lHd/MUYlYJK+ZwiE+U4v1K7Fs
9FsZxwz6SZLpxt/YeddHlpARVskwliJluKnFjdPWfnYICTvtH+wmpGWpVOzfR7OKy2ORZNM9qFK3
4nsvOJQI8Zolf5yAzXIWzkQaEF+Bi2PibRaVpKcUHl8p1OqZyh3LqvvI8kfWBAEK8SCAXsE8o4c7
z8aOiULspnwibBWZD+m71KL3rDb6r1XE4xuhV5peWdrjcQ6W+bPMcbDJHVm4td6RY8o2nslEPxBl
1Nfy7JWksJAgSwW2G0PBT0L9EVkHxEBVf580goXE2MCb3xHgOWQgewUflkXnwBQqc4aad7A1v3gG
eh8XvI+Nqmz9+qYgt1ukVlis0Z7WPsKOivXh1xAHCX7qnW4T89fVKAJOklkb3VqeLTFmz6qmmVQi
1qdpsqvLUkvyKfg8/ey2bIbymSq/6Q5L6HLoJpkd3lVlGNErVYsnWIBank3YqRA0PpP3XkUGXGwD
jPzdD2UYHGbTwAlRYdW3DzRP+jpYkblgjKnDhS/Qbbad0lokacXr/OK0zOEOzsQAYDe6YmZkIKNH
Zrhdn1K4O+bG0Xl5K0gz/asoraNdE+cr07Shn0+tw4N3Dr2p3oxMRQ6swxnrpwwZ0MgSd6Ss7Lhz
EjYxzhLtfWdCxE6RT8JJO24JYnL7USFGVEQKyUGAxQ3yiIejSXiUACsTdlVkupoOZeZV1WGqY3MP
ItG8twh65AFG1aaNGBSTBOFbdn4JiqMIkRPAoNjn3hL0+6IYo+fFK0YopCaaELVa3lDseXK9s7J6
QJrrwnnGRG6c60Mh4ZseCkvZTAbtgWQV8qEROrqiD/cDyyxsuvMCA19oe2pwVM/WRvTrQ41Ys4pO
S0AKXjpIHT+5inHabpwNa3sfbQ6jHCE/K27mZj8TzNLv6wz8cu86Wbane/WeJ716Mb7JChWMljZe
uaAHlKUJJ9n1fBqfVDQB2t9oWN6rZq4/Nzp0wY3sznzErEe2x9iznoreL97Wsk3+MDiBb0UJUIYs
U3J+iKA1yMtY5Nlcm0V8gYeIn6ckKSW4truWr3B0xhK3mx2SOJSQNsBzv9SQOGEHNoeaEW/wGPPO
zKndOAXY0xyPF3P3tq+v6etzWMO1Y32XeR8q5HHY7Y/5YOmLNQfTv1O+k2/oUid5A9uofqEnRNQb
ox3idE9U94t0aQavkutaHLb06Dsc6e1wWhBOCnhSFFf0tnmTMMIkMWdPTkn/0A2wyw4eUH4P+bpT
s2KaGhudl/b414megVrYqBHJLmxf6pRyWYrsSApGdT2TY6nPsBUo0OAnmBUf/po1t3Re5n3qvHo6
BdO0/vW6iAG334t4OdAeZvV1v8SgiHn21uuw8/Qf+hfrtcRQ9JSbXKOVGebkUzOu8neckeYb1ENG
jDkP5jvAi6Q+zqvlXSM/wFo4GKaWO/6mOE9Lv/72ujEOUFBZ/rDvMuzxpBPZ7Augc2pU0Uh9d8bt
o9tqGjWBUAuHCSFULI+Y43XyylvawT20os0ubVTrHiPmabhvKGf/zDlyQODSff3Yd1X7kUyL/JMP
ZJWm9oREE4iPJz7aOWfUXmOYe4Y3aL6VNvoO0zqq8Xi1k6eODPpLyGLjb8rXjO/PmbsvbuXuXulw
YV2onGii/tHyBUak89cluOUxUe16nq0aD7BoLfdjYkb+QDeIhYtFEGpLQzbyl98PiCz8Pk8+6bvz
VxNVwe9oRIBINnSP/X6FB0GImkmuBy+kvsoKIoaYVnQMLnhSbhaWRf5eFTAPAOXMAyLbocJiyeCe
XBa2M/E1Zi7gJSaXS5smCj8hI8pIf4Zokbo965rI2w3dqJ9AO8znuljQvDb5Et91bA1Qu7qIQVCK
rMkjS9NA7KN+NRcORz7LbbB6r5xptsXVU7FHaji4c1CnHmzlxesndZA+jL0DA2LrFfIL7XEbiqo8
RHUXCmzRHaksRNoN3xoD8Idvyb7ZhzPj7sNcsA3a+e5gvWZLPX+FLHaeJCcGm8phS4wRFPnPBgcf
k64VsPgxIRTsvEL4o1gAPJPvvRwL8T5DeMgaN8B3uSt1IfAbZXanzjoAEL1zZ4OcSYAEaeDil0Ny
HmTnUTCzLCjg/lBP79HEhpz1yte4Lowf10iTtfWUYSuY985PkEfnZQgGpMXugDoLSk3ToEAk+iz3
DkwajH+zVOS6n7tkRZXYEhNNeRlO4Wvo+L2DCm1CWB7/JHNBUdAuNr+Gy30TCn0vyxQmB9DHmAcJ
o/IpWU3CzWKFnvw98JSgVvQWLh89TPYHoiA6wKnQPREqFphS4gUicrW0zW96EPPivfE96zunFMF7
F1teDu2TWQ2ej+otG1xQJdGaDPGBkUbxUtR5Gx+j1SrWK3pLjL10YCSFN8SrfK8EPKFQJhZA7nXf
DvmR12U8ZypBeZixATVoj3Bw79zcdnvuRlurNF62+GxUfqbZ15UDtIOxeVgc/WWuTTplLY1l70Ju
2ltD5epzDCis2KtgsMkqKRske/7IWXPsg0qyehD5wleDhprU6cCpiZc2S+fsHGSwRylJx9oF4bDQ
dTCnQ4DiW6jDKpc8kVsrGPr2hC+svomAW7hH8p0ctQeOkyHOCjaU5zAaDOLVhHeCbBeAhPsIOFN/
KAkjRvXK7Dp8rDyGdqln5bSk0byK/AzAjGtqycIBt7kKJ3naEi8FE0W1rVQ9aF8XQ1zFbMNRWMqD
nJh27mzELtTia5ag1+NmwcDpEb54opjpn1guqfIyC+242nmVBorllw45gJXWnLJTHgS3yVp7qNvy
2XpYakrbU98xJt+ZkPzEm9Eos5DFHPNHK+ck+SM7XP37Ntr6Ycd2dXbUdBvVnpSi3lyWmdOKc+UP
03NLSqt10qEmBVklveteugXBLM920g72gcioud2FpqooYItAdpBr2AKyLrPZDq29iduU2HGfTVbO
NcRIGs7/qa14tI5dOGE/IjxOUnZ6Fc+v/7Pr7iukJSktYZulU5AxHejGaXL2E2ZXLFkOk0vC1npc
Qj1xVuzS20gWFy5hAdE552JWt9lcdfK8xoSz3bg1odtn7n+R835vu3oSes1woX92+P3PPn9ot386
/Oz545+dvxtYiBUps2c2e2HSun8yL9L6qEk+qm8ZyK8ENGNfbxlGwjEnYa1e5Un+aA30j+6AH7BU
R1BjMAvWH23CMAYbhR7Ruk7zTb4g7Rk0TrRd7+mgrMS7RPhB7TOsijjFkV69urXIjAaAu7aoIwAS
sbZOAuOPaf6joIApjZoCrSfKignfrr7vEQ2JFLRbFhx1LCMntRI7UycfyEk0pgkiHWZIqCLj4+SN
/XwxA7cj2lcbe7qtBig+oN7mpbrHbNyJpyxqCeodRDbN71OQ8zwy9l3X6AFdTlZcI6hAXGLmsl+O
k+GIN3rqfixAsBRmVwfBEVh+RhrVP3oV2AXkLq1ji6igpcXtaNOZnBx4oBC7AIpA+FIbwhGBTP0I
Yv4Rx/wIZejhtUzbOhyKswuZysEaPSCsSaoVGWZfCKc/hCHxSZ+lVtZbHMHKvdSq37Z18PKW1PAR
18cYo8Rw3Xm9GbhRkYaeBhA05rACasDj7dV0mTAKJNOoH1kQhtwE2psvbPswzx5fhguxqDiwzdJi
H7ZLqC9EWY/9BRf8yJMWdF340Hok2T2MUYM0yUN/UJ+iEpDIET4D8qXpHynTj6wJtS8SJ7DK3rUV
L6NJWRsjgsKVx8Z4Yor+IDeV1NzkoKB1ryFGEFFD6dv9iKrUj8Aq1FV/G2+qK3thv4VAvRo/4oFJ
+Lr0iEvcH7HW8iPcaviJ1UFteq68UBxpc+ObR+HYGXuGVS7w4tyKhMZw04SFREMujAAcpGKMHxtz
kAwEkUATABfvxY+0zBdrdcd4gP1KwPL/gtEbWysEH2G+N70EXb4sinj5Gc2aWBVkKotG9010aNqS
qTGo436kbhnD9Q9H+OWn+ZHCtTJW9Fk/EjmCo6ZLx3fwUUGRxINj/wjqyh9xHUp91io++RIaCGSS
fJA/hxRvdQjSoA/cJHqWZE2669gr/uHlR8SXRJugb/oR93U/Qj+zaf7gXk9I+cIOHQwV/EIpWk7z
qJiG5eUob3iZNvWwmZZhvq30T6I24aU9hZSy6ZzR0DQF6sDQwgMBu0GH9G2nbHTQbw08JTMUEUvm
TywzKS3uOidU3m1vOQnZ9YTV+KU+lkmth6MdjgGzWivIe/1ol8kKb4+BUngIMlnOX2O8ug5LGiQ3
eQdrwUa7G2QCCfcOZqXdPDk/qYuxB9ktBVfji5StZCP0UZnOJgYSSGALZKUvXE3MkU8QMsmbU4HS
HNGLNXIDJFV4rkBzVOn0k29JLzitBx9YClMKb2QqfgI/EhCOKckYdX5jQkqmhwpyRXz2iyzw+bLD
PHpoStss3/3kZ1SoHRHhJH3OiNLUicGATQtTt3nAzUODXHBclHomRxR6J1FyNiCG4q3zInty8Ms4
qHSY09W562FVcglD2bGQNu1nJjuTfQxuWI5PZVYPDC+FndElECcYbmCSRpFSbnZo8QP/jYK66J+C
HFQp0cVuTFCfsGa8IwjFlvAx0ltsbYJKADCnPyREzkDin+SvnEdDAdKidCEYrZMaKJ3TDjhQq5Yk
t9w8dwWwm9OEBRfPR4zAw95ieV0ZIcrxLcTWtP4t0tGfIF++uPoi+4n3HX+ifodimVhMk2P2bZus
/dZbKjCLNiY9Ym4JC/ZaoFg0E4hMOFzJQUPxsYULJ06zWhebDA5VvQVRLtJD51xW6ClA+OiYiOLZ
2eKKl5/o4v/D3pk1x62c2fa/9DtOAAkgAUR0v1ShqjgWZ4rSC0KiJMxjYv71vUD5XJMlHlbIbzei
3WG3HbaEApDI4fv2Xts1ka7iMKvYJxucw5nFtGq6Uy+hx4hBCEA25w6nKr1xgpGNOnXZFdWFkfvQ
B4gFVpOhxLryqCZRHtLrJ1wV0XcNNyOA0SnV7qoIsCfNgIrouokKE53YlA/7FD5fdN0L/ib4plp7
SZkoHGhfD/iwh7KFx0VbzL4uRAmngvI/sW4NAZKg5KIh+04kxPioZm/Q/DhzK3fVa9HYMa+oaubT
DuKfBlVQ4tidCItFDlyIIgAh18KnexFiMynd/rk2WzxyVMuw8bhBaxhAPIbmiRY2ElyXzI/bZGjH
3jfayXjmmBaCWMzS27QYo2E9uBGBs+1C8igRVayhyjq93wI14ewglt6K0Q8JwXUVxuJBtVicGc2c
xkfTqBGDVLPzpRwHu0J0IpofvdMt9lrI0TcTKpdw4xJldxX2+lydpIz/26Ag4YXAwLC/xWqblj6H
vOhHyxbxlnIIT6dvm+Gu9aaOYiDS/pRHouxr0pLIxu4I/WPWTfiS1+weEgIlG7cjAK+IF2GXVg6f
cluXnDEqa770nLhGfznObDC1KmAnOoMJZDhGlP7wXsU6ZNcUifU6RYz8VYs9MgNKvcp/IjRrf/RE
M/kBRSKftIJGXiDSRM+K6irgjE4hmqUsngqs5PS9P1vshie/LkOq/QPAvXt0TF506mUa0usA9B4s
X6MmYNPSnOFy9DRZUuW0kh+co2Kbp1u6FzmZVtoGRpLtJz06gTXMTG08FVAA6zWW8vinXYB+WeNC
o11jV/bigzMT9snJgLuOMEDdYU7JUisBIyVra6NRJTE2DbNfdNZ0YckWefEFlqmXccAkZ5mjK3Oj
vpprzbgPwwzbVZmgCt5icCGowmNaslaVhuBtRS8MSSoVGtpBkkhhWtSNRuGDQ6+8I01Of3Rx6czb
fDajG7PRa0ZRMqP0QgITf0+Z3CmHDG5bUcfpOY5TxrD0s6aq6mdvrMcHgy/JghlqqD02J0QPDlHH
N6goQNUmTjmhFFEtXa8uE8F9Q0xRR8HWNKY1YDEO8zWA53jPltC9qYinxAeOsHQpzSuPQDDqvs7J
LHOpk1xWR09ejXgIVJQpT8hmxQ3mgmMjo13UNaUcOeXpuu2TLj/l7CfuOLk5Z0hWoGYpK7FHXw8q
LC3NSF9uJeDgzOtEFrNcm7XZJJ/VXLY/k7on2lfPs/67Y0E9uJWtaj1f6EsBmDIMjSDXLbvbtpo9
7Vw6hblvPYBVq9pqkycYy/oNppQUt2BlNfGF4vddoB70FnBqMD9atJ0AnUXQbqj3FPgvq3LuYKcJ
BPdK03GdQ1SPbvtclV9xNkAomvRaPSJ4CMeVXmXl85+jQS7j5waBz8/2v5ee/jMlpSYOo/alS/zv
//T/G0AE78dH3fldFxc/viLsV+pr99rn8vLnfvXiNXrnZJGY8EJ0G2ItuY5/N+M1Q5ID6ZCNhmSI
fwNl5P9142nUkyJCqYGcQ3rk5gIe/JfVxdD/8oRwgMeh4XGdP6Kjv007sB0T0zBpMcLC6iIhgiMh
eM2+Getg6kmjJXgd0NIac6qprYg20ncBf4gyl9Y86FljaKtXj+n6V6P/TfDhW3vNr+u6EhGSdMGy
68aBvQaAXVlTIrpCN2MZ5WVvK5R5lPGb4ULG+Q8LlrkKsN16Zvr055cWpiuIpDF1fYkAe3vL03IG
HOrmqo/N5jxPqronsbagsQz9tV1bpIKFl3SrS0BaHYVAHavdsOZ/K47GS/F2XyUcvDwEODD4nIRt
ApJd3v7rhz8YKpTWFF3F0Jzx+NFpznxFswEy4hyCsHDVbDR+Brnr28CmnDoZKr8agTRlAtojbnSO
4h5VgZSUpY+8oXcGhgVdhvFK5iG9tQNoPvRuTY6ztwcxbwx0lmnp+VaP7Hga6U2jVEUyet6Ltqj8
j9/P8hf/Wxny66EAJHF4Rwby4xes5Ssakz0hf4zwZOuMgW+l3ZXfkNNKn0D4+CwzcuMTDXLnWvPq
8lHHBbL++OrLy//t6iCpljs2QVYdhCLmuoXLWnn7JGyix1iO7TdhiogWiAh/pUn8Y/bn8mX9diUi
0Ry+AXovh3lUlIZwkmnBng6u/oDSqj4x8s44cpH3bocQDQ+souNisjv4vPuSsNAwMPdhQLQBu7/x
ARWpvmnrtn34+MG9dzusQ7SxyGzQHQvF0euxzE7TxuCeXnWG7O5rJesrx0vqX77Kf3xm790OGaFM
V7DaJDlzby/SpXYqaDZeFXgEWPbtKD9FuWDdJmU7nf/5/Xg23yQjkin48NsshyEwgji9AtoOjbMF
brHOQ+CbR8bbe48NiJTDNI7n0ZYHn1nrDRP4ypiHlc73uJbCC8Wx58i3bLxNdHn5pmxmD9Pka0Zl
7LKovX45AxGj1eRGV2Wsk1paO3VfbHFEecSTOc1TYebtHZsHG6nm2Apm3sTN3XVTUSvaYfIezSO/
552bBljI5yV0lh9kYG9/zpxJ+MWZu1ct4KQ0nPWTHsHR5uMXuNzTwffF1Aq6zhULCHehzr2+5yrP
zIbi+16InmpHx8YdPvOnKEu/jV5z9vG13rkhMteWVC+kv461REq/vhbKDco09rgfgjQ8BTA9If0I
7e3HFzkA+r68RSnJCeZ2pDTsw2THBPCGp2di7029OMuVLNh/ozJhcHGetXRFVrqwNqIknQL5O6oY
W86oJPDvXMwdGiRarsF9XbfJnUjCHvkSO8W1iZz+1u684sjMs3yKB4+fOZwB7bINlWxU3j4SqxNV
LdCrStFoV3PZ058LOSg2Ez0qJPj6iT7o9u3HT+idpePNNQ/moDbSxy5prX2CdVhfx0NCqW8cc3hH
FCIis5KQAbLWgTIKovZCKqndfPwD3hsHAATJNoNcSFrVwXfWVcqLmVT2Dj26Ta816nKMovjIYDsI
+vs1Dlw0PjiQdQE0cfkVr1ZIVRognFt9z77CNDeYbkTniwhXBW5dr3+ycxV9JgVA3XXexI4GXZWL
olm60NETivw+qSoSZYMGN+PIh/0i2zx863x0LpMzvRvvcPGeDZFUXm3tGccukswyujXaOPtGO1eg
o27ix9ocgNsrZYJDyu3xaSxsg7CQPubfed415l3jZwbJ6Mg0+7Kf/O2HsZHRWQj5gNyDodHPtjco
T993cWKcOVEpknWW9v2Zgrh7UtL8v+twNn6WHETPG4RFn5AfOdTJa4pD5Ag4YiPDRpyOVZGeFblW
3f/5wPFcE30tG2JCLA5+nqw6pXNM2GuNXewUbmDUim53JFHrnRnRAUvITsCSvKPD1TOcjDBOw36P
hKBP/bq1ooccjeEqJvnP2haYa44s1++tOw4qH+6IoUqU07Kevxqp1dxTqONQP2JiOMd0hw04Tawv
jRzE9dAUgGdHguokYRCDcWnFxnhCT7K/C+Bh/QdrDp+k4LNx4Q1QYn37U9IyKc3IbfYQ5ORmjruf
uhizI3uGd+/XZecoPBOUO0rqtxdpCwFzNlL7vBHEh5K/s44a1ey6MjJv46kZWHojVbORCJZaLgYU
DS1XG22A/OhHnv2y5BwMeNTcnO9sk1XBPFz+mrZxKP00ewpeFWVD43M1dz8GV/9GN5tAj3mnHPPY
AvXO9OcwvZksgCTZiZfH8+p1p5UrlV1We3PAvaVVOBGCBDGnZaAVQzl0ahV0+TFcXozZ/Elb5kmz
u7GndtMa5Zdw2XP88VflcMBbvnlCAznhvn0daCvq3msLWslhc8rwRuA32c6Ru/79pj1izFh3XnYA
FsfxN2NcK8IGUkm9z0cRPcR6rO5fRON/eicI9o0FRQHvli6I+fYipTFleW0vdESreTYHmZ7NNr2V
jy+y/NK3Q4aLABLki104ve7B7rrQENPYcti3VJLuqnZuT4N5LiAG9TY9uI+vdRCtvCxiHEpMEhJ4
O0SzOAf7g0mSomFFzd7BgDWtMEiGN9Fox4+mGsd5M4zoLUWVmA96kHenNEzHr5MhojMcD5ehwjYN
ibL3sNu1I42wgTJ9ulGmqo7F1xuHhQoeN0YKYCDUR5ihf5s3bBvvViD2uBqJ2myHzph9nErxuQ1O
ocCuZMdwmTwvN1cSbT3/Slubvj0WwD8czcsv4ZzAF0agA6GmBwMtNcfMBTSwl6kzr9mGpv6sU779
+L0cjgEushg8bIMsYdgrh1l5k4uevA27PYbcdN0MyXApiXuypiL5Rcv+x6OcsSxpr0fby5WWcy87
GMk54OAQ0BHuNrQMANTozc2sSWharqU7ZwAITcT8OBj0SYIwG6KbBg03DPRB+9F6tXdWOfV8ZP39
bU918Gu8g+UhdsJQipKGrqXUJYtIcV2LobvW9eGyhqS+qcMpekAfs866aT6rwrKH3j8aJ44MRbYu
hZZOR1734Wb28BcdfCAkCcY4EJo9ElUdXZBhfA8Q2t4MAyjBIHXokBiWTQR1NKzQ2//prLZcXdgG
mG2BhYgaxdsJpyO+vItttXcIAFm76BHXsbLzIxPO4Rnh5SJMNR47A4JUdPn2IkEPFjhLGQK4jW/L
VgbboZ4uRTPuGN4N3rpiPJJz/NsKvVzShDgOcWYpIrgH7znTCvTMbb1XFNVbzM9CXOQKdaPrlXAk
6UF3xVroZcj2wI1vIcjEhs+h2bIx2peGd+Rre/cjIGCCT5qjsMO25O0TMJOitRFgcWIJoYD2OcW8
uLeWZIREQ2ELBEdy1Dj1Cgt0Dhxdv4sXo4ghi+syr+qvH3/8v03Ky9Nh32J6Nrskm3+8/TktAu1S
mu2+7SeNAJcyUp9RPzkudpvFN9mh674sa+IhNiOlIDosTiV/4Etp6zOtQgm1ni23B1oI7WiXxJOJ
YgCnS39mEQb348hvXcb/4fzBxMyUyGTINudg/mDV0MuxzPcwC8IZS5clo7Wrz7Ba4sGhVZKlrUYR
Ax80KCZIdtcd2vQf5jxw8uVN5tL/+Acd7gOWZ0c1gwcILNNlon777FACjKHsq72h1TOSC9wHO2lk
Xf+fDBkMfK7BssS2Y2Hmv95TZ8geEhEv920WnPiYzRMwUmbGpipFw0KwX3lK3IhJ6KHs5no9Rymd
7qo2s32MH59WdTF0f1o25eaJXefkJyw2fr/9KLdtcIu43qVyEfaGhZXdIImJvoCNGu7++DGTM7u4
G9mk8M+DD9iJAisNMu2yRMl4CpJfgjSotSPTxPIMD8YWVUbTBGnHxGpaB9sth0150An3Elc2QAR8
gn5BufgmBQWDqL4vspOPb+qdXYaH1oBGDxswwWb14ILFHODBGPpLoo3Uk95ULXKdYgDDgXjEQjge
zSPoyNnDpuwlGKKYjYbpe9EHbXxk2WHeObx59mT0mzyX8cVhRj94wpyekCF01aWJqyiCCNrX4cak
z/CE3sp7ss12eGBvRzciStl9PVtWP+gwgutWXY+UrkykGFZkXyZ5gOU49xwSluYg8rrT3AvnFO1W
OWufdA3W6hlcJP1M60yFUaZrebZdY+PJzOY87LEytePemKv0rk7s+pl+AHJ6rKSgnRDB4R93AAHm
MDxA/mzs3NG+dUWX3hABlAIWZk18bpUe7kv898+oQGng4oBHm4xrCHjRBFTmNMzTUV22sh+Hbd3Z
+fPUmpm2bimGJj7y4O5WIVQIILhywlgZnYA2qDtkEi5Cm/S7g28sXA29od0S6QKzqEc50eO5jJPT
NCmHz1WB9d6PhTaX6zJNM8SjvWl+McxQoFOAwQXrcZ7dqxhbfL3m4iJFhKAX3dmYwClYoaLrTtqC
bpUBgDZysInUkjAojs1MaTuvQqmyGdypLGO/bQhUfW5T0rjXCpSlhYzKYj1BED4BmkldDTwwMvt8
l8N18FZJ30cpZm3SJFGbFZyatbWjQRU6aSwp7MuAsEFU9t4Yj9sA5td47RVI78xA8T/3rKbtTuA2
GD8LNAOD35oDcO0erzx6zyBERKsv0/PKrQbQjwGE4j3xiaQ1CuQmcJRLNIx+IzOwHhbxpPYqIFgm
e2hxyXV+QrbtvehtgAseEH25gnAHKp4oU90lKgsw78ZsQzhCyN1gRJHv3NxoucmyKWQmbuSQCWNv
qfEl+LWX+Tq3lZFtZoUw/MTg5X4GqwWrrBWR4qAa5QVx8oLYRZarDrqG48XGD6VRyw1mbfxSdiKb
zwq9RFwZWkHzXALFn/cgcIp8bcwO7qwUVs1dm4UlRADLTYCQ4L0yIPEa9vXUivQ2nGtGkD5luIq7
ukIlHngj4aEgPMrQpxXKqPYIMNfXJiASZE62CUalnApAtXlj9qRIVpRS1/0IehRXkjGB6faCvNlE
uWaZF5gjEthjZRJ+tdqo1VEgF84dQUzjvTkJmW+tOIn6LQ0vfKBjMqb3IKdc1kcd+PCaU2t/TfZb
f2OUNOZwkpVRvolHT3yX6FlB0/We2ORz3J87tlntzKzkKx16BTzZjMzTwOavwdoWyNUwVMmDdCaI
RUHXRPcxQqsL8D3aeS3DCMa3Mkj3yd2qk6elVrT3LbFNAJgDgFBxhOIPYkjXPrZ4CE1IOpFHFNI8
WMwhYU3kZ2X1aKReZt//Ywv8l8Wm6J/ZAuuv+Y+mfJvbs/yJfwE65V8gAOi/cuDkjEYs79+yBfcv
glGo4EqwXZyKDeJ3/mYIoHXAC8/igdBhaVMI/rq/VQt/wRtYoggN4J1AP5Ea/AFC4O05lZbckgpE
C4m9M+Ut61A/UKbKCEyy2HqiSk9I9yZsxBxo5KMg3756Jte/Vv3XUoW3y+HfV+JCPA1BqedgX9ca
KOACZp+scEW0jmribQk+iwnfdvRvJBuRA/vxBd9W7n5dUFomZxT4o7QSDqtWXTBElpf4UZTGO8IG
KOEntNx/TiSAgptcXN3oiy1gh9CXHj++9nuPlYoh0FUa4DzegwNAQDIRWGz4WlQW0CIgP5p2FHDJ
PwMQFWZHHu17V3M5wJgmOzrOHeLtVhYXX1ugXfIrXDOgFAh+QdY7LFLIAQ93f/3xvb33XJFycWsC
0YelH+yxYjKVhjIjv8FJCP5AK+W3qYMXObGRrTq44Cg3XaeCf/n4ussA+fdm8uV90q9zLApCHMz4
z2/vspdU6pCcwh404EyT9Q0eRSIaM5+DJlNr8BDhn48gwrR0gZODfry0D56rKFz8803uG3R+ZgwO
jneS1kF1SeFI4SpKjQskgwj/w+Foi8Fa7ubN3VqUfw2aYPSal4L7wQiin15aYyq2fasxo+NdmmEa
WgI/YrdQAAdy6i+jFzSg84IJNNpInkYLO1B7wQgOzoIUrG053U7aEn9bLMxBo517khMXEGEVN/28
6HIBFGYLq9BUKoSsYHTFt6FxpLeCZmQhEJHUEUahjPzBymDkrdxiUGBFFBmFGyDpkAblGPSOP0Gg
vbKGpL+N8C6OPhhFAlEYFnhpmww8fRZW1Zkmytj00yTjTK7HDganzJrtaTM2KiCkPHU6sYbEUKk1
lIiyPHfptcAtGhsMyVuB8TUCHEry4WSsyylJSFSuLAkcz8x19LT4tTDGdoXEudsP+XeCdcYnPE2x
3MVGnBJuhC7lpvcqeztYDXTtKkIED0J+JmW6Ljy43eYSjQD/AWNaNMVYUSr8JAspr8geXWhwwAcz
Z/6CJIQFn5MlHZYhqUz44iopCQjRMpx1EJa+hAieIKJYDDDymQvjYagMq9h5sPBxN2sSlFriZthS
FVs0RrQetnsbFgrgMeVapzp29R9ANlqAd66XfAf4tGg1iHqcN5Rk5Jm0kz44SUqrtx5NkppQvY9h
WnA8UBUORfTP0+ekjLEbDlNvG0+eGaHRZ8uonHxvY0yeUIlpxoQXc1RF9AjnD6Y6Ll07CPyxrcLq
Bs2lrp1PNRJuWsAdpo2A0EYrrZ/Y1A3OFmV+FO17ynZBtQTZ1ClGhrG16qtUYKVfscW2km3U5shz
sxgT4NooRzkwFxYAxFBTtm56C3Q8js5yfcAMGUU9OyJFOa3MV7GNl9ZiH5PkIRDOytaeoD+1YBz0
UWsXVgC5tOzY3cmwp88ijGlGA2QW2JlrE1t+y9a8/k4iEbhdGtipHqIHl21PmgfHHkvuDSuIw2e9
00rjznKpS29d9K5YcKtac2wfHvM4PM06OM1V5eEK94XdWMFnvi9OTWmnC6LTnbZBVN6Wzs8uW9JT
yOROvfVkzAOfo0f67FpvMSrDqoG8nzs1qmM9NKm1m2C8ACggXHuKem+4n8bRTtYKwAAROdVMvmUc
FNoddvHhCUl+fdtZrNTsk4lYhxfYVzBVsHNdZk4jP+NoDXATkpYJ54xA1tWkJejZx9yz9nqlOpAO
5YicgZBVrV3leGajC2wsJV9fMhl3kTTmB9rZ07NmjMZXr0mzzyYw0udaeGwTa35TuyFoLLsOEU98
axSxWukUVF8HEdj9GmUj8bQjXSLKRSQcwObO0QTIOqLUX7LTfQ7R7AjEFIV1B+QRkR02QJ4n0ubh
MRiXeQcEJIjAQKXpT4Ri9pKw6+J4xrMcrrE4lQq8gD7lX+rY5MQJagzTY3HaW0Xy2eiGmb+RdvV3
QKUhUcIymclJLoPY9yIrDeFpQAKckbqRr9ylOBBzOwnoGY569VhRxEex2fL/VpGKCLofoDw8piSw
qtWAQQqoYS3gM0SFJD43DGfSmDQrmHE+mVWA2UakvDiP3iCa/MAszwZ4hQvwxojvNbvAZxZYWNcg
iPX2U+Wmhr7ySBiQfkNiDIO99pzbFrsqjAe3DhjvlpV/UX2ivI2OPYIjR1LC6ZfYF9qNbc5AGXO8
veV5QM5ofgm2M8DcoEXESDVGOF0GcMng2gonvMXQD9Mw57ZOXWyKKCRdGQ+bXHkRLlb+HKntMSTf
6ZoKDR5C0+iq5mzMOzGvZmt0hrMFNCR3C1lBbke+tsBHgoJhlgQEVO2izuJLs01x8nmDp81bqlpZ
zuwO3OKObASOWEUtG3JItAm1fD4oM/StZGjI+qrlmG0IbLHazZBpLpQSha8k/EFuSeg9hBWdhItI
h7i3naPZy3aOg4jxnBBI2E2iGrPoOw7pvrloanCIKyd2renUqCHW+KM5DfV1WrWVdc6c68R8iGWF
eSAkOewkTTVVPZMkk14s1hRtE7AfHOA1aRQMyNKpcuuS+5rnJ9W5eIjbkFR7lhOLWJbbNKGeddU7
2K82bsypecdOpenPpRL6dBbp5Exva82LO0UItFmH3/B5EdTARGCpaqW6iTCOfiC0GDSDymO/AoFz
V1JuNU8qpr50ZffiIYR9/zOqouiW4KX4HJgUqVRdqWnfFXF7J4YLTw+oJ2KQXTJGxLoYk1y+PCtW
BNg3oTNxfudS29S2cdB4bticl64NRBH4Cf4ANQO/XuOoHtUOdGPZ+JhwnOferaua5GFP7Yy41ezN
mNvtZ7DUFgLOIojW2tC4z2oiQ45qh6q/DRFL+Sb1VG2urNAI85NQd1FADGMRPErSr3tFFFLgQqdJ
gvEJbTcUQQMi7bmJw2d538OcYbjFkn41zZQGWP3jihO9DNzRJzWgu/CAYc6XQ1IYxp05Ru4jSbzA
ztzKcecNZE5XraFS9gKzVYJnZrDjobzr4U+6pzOdOccnpQNKRJ0aTn7WO1afX5ZwpG1qB4QWf4qb
cJZPTN5dyopcdhifKmos62H0nO8h8pynem69r3YrtT1c/II32UpjD2cJSzx0zenE1uOKcj1kAEn6
Hq69bRuWMDZHJK+ctSEPEYcakOpLhYLqBzKxNspXKVX/6sRilqdwxeczrOZsWh4rVs9+jegTWQ2t
sfALSrmJmHCC5Fd9z+YH02ikfRGUMC6xQ2MsQrtpAf+FI1WAiZXzd3wS6qJM4aNd1kUXD+vUihxt
K+12zNdaHrrNpwFbmbYFNWLKbyOF5mLnaNAzT1D5SWyvHUgHGAKqbs+US/Lv2ai5TJxsMOpgG6WT
CrcamhcoDcFU2+cEycjyPrYB8F9g2u2jcx2nDhAHzIOVuck7zOyrJGIrsQ7JG1FrLM0cjaingWjw
8ZNbT1TCwwBKZEuWHg0IlbEzgKC8GbB0R2zUVHgGdJUEzNaLqm+OMRPTFDpiYkPqTZfz1LvNpglY
itjp5Km3paY7RX7epkzDyRjHBtiLzoS+UFGOlt8BnJBTSJCW1ZDS7phh8DMxy77ZCYlD3tcpnySf
cg8rGEVqHp/77IH2zzYZQ+xR2k75TQPtye2ICUAYIt5yAW8I/WsJxZ4CF4qn2CdJXPzsxyzet4Mx
flY1aNc5Qmk53MYQRUpf4Dr21qqIOT+1Q2tvoclPu9khXOjESVS0L+I0+SKlWXxCwtiA0rNwV9K4
6lm13T6Mv+A2JZ0vsLII255uVsR3uu5POZe4tDWo/1tAMg0EqImMe4ifaPCl1Vr5BT7l6SpqejaA
zL9QfKcpDVM/rUY+d2XhkhRGD2c5hl7e7vqmhAXI1phghqxU4iv91PlThgeiILDRib+7wHBBLhe1
4B3q9nAZ1fWSRJ3W7ldieOs7z6o1e8Wr1wlURz+0aYGwXsc5RiwW/EY/mXX4V3A7wqEl6czQvkWD
XZ/2VYHHeByIPCZN0tFxDU9p9rVTnXdtDTjxrTW48h5GN2t5dGqq1FUYxBaMt/6C9MYVDNsYRE+9
gd0DqVByuMAuLymArWmO5NeBviDCk0CZT+XCDa8Wgri1sMTZkYEVZyMaXgYNrPHJ6bxki0MyvaBy
n93j/cdSaFiDPa3pbmJhFRVNehyZWviF6QqguWfCNkf9nFM7Xojn8Qv8XIlAfiKLUd2oYZ7v2xdM
uoPND2/pCz59Qthzbr9A1atmAaxTsDbvQcfhzqssjlvnSTRaji9f0OzqBdNevyDbAxbyG+IgF/o3
FoOLXABqWXfmC+r9BftusXW6R3vBMQAUerXXXxDxxgsuvnghx6NuhIL3ApR/Ob3/X3HwvxYpyz8X
BzH8l0VMA/lHgUN/Ov3+Py9/4FdtULgEd1PCI7oHeZkjFynyL76oMP5iv+pB9tR1pGCGRRXmb76o
tziaJLVDioqCP0NZ4l+1Qdv5y6Z7yH8l6OohCf+jaOQDFapD6RHzyHJ9ih/Eih/2CGdRCbohieFz
WhPnFD2eqlCqnWbM9kU7T94ZSRTFOW1wb+caUL/Mhul35ThZXa2iGSijXQbdWQFK7eHVIzxeS1x+
GFpIwonwZKCJPlQfOHT1aXBYul/DIDsv2o7eiFADPzSly2RrmFU/vuDbpvTyJOjfYWfRHVQGKNMP
qjGWPrDjGeG5OHBV1jpVobOGpfxI1fCgsqbTjRVcy8avhq6CGYia0Cvdn9UFrM9V4/qx2ekXI/LN
FggOWjhOGuIBanHI3rAW19VEoOLHN3gg3HG4NkYuSXENU8hypwd3iE2t7ktnpEU5S2oXeZmdqQID
tYVLEtVzZha7vJXD1pNM1ZpyQbLPUSd2GFDlPnOUvIJj6n4+8quWq76qgr38KsR0aPbwxNBFPqg1
OpUVetDvwdKOprZFaOGcUBXirFBAvORQPkdoS4armH3xOeGNTJaTEZ1I2euf0iJlABreDfjwIPKh
BUDnO/Lzlhfy28+DtUmhVyyywoMXhi/bRRJJ7ii7ZnfbIh/w9cRqvmKeHU8c0hE/WbmGRFXGpb5D
YNCuvcaOdsEoy/NKhe0R3exBiX15WlTXmTP4Vm1XvLzjV+MHGu5I3n0TbWyMJ8umK+82dNrdjQPk
6YnNx3R15AEsz//gAdgOEOKluyEkY+HtiBVYAMFM1vGGs3W2nceOqKyUUIe7ppmGdYSlnH0jDEwq
CBELmWr3U2WnhHEZVAKDSHvQh3E+8lYO6sTLU2Aoo/8WNjPDb5XTUSm7FkjMNgF+oZumDcZNQ/CD
b4GdPCligINOk3tHHv3hBIFNz+SjtZmV+H6YMA8eRFeZnRfEyaaE27NzQZzt4DaVR573O1cBxUv3
xKYA72FzenuVQmqNF6eEJY+p4oGSvycR0pn57cev9bcnCEqaGZatL4Br1NfLf/9qHBUx00SaJBJc
05RdliIC0QBntqPm1Qa7uaOaSkKRPFLff7ErvRlMXJb1jluzaGWAtX572Rb0PmlKseUDQNaCEy2y
tZ+WAdWd/m0dbfPF57meQAvp/qA1U7MhcCVXpGYMAm2dq7Gp1lgbAVd5TXuXanUU7UBikm4KdAYq
lE0EHPXYqbptnMKpOdLP422S2OEFQ8m8SobEuKltU9mbqqWdtCIeSV2EaOjHddLZUFEq4p8uI1hZ
465jOtgpPRHlnsfIwQwVwLhpwUVw/id7YNWMwJExzSuCR8ibah+japR7WH9Dse0jUL6Mk4QKnYOf
YjmjmTVQ45Stveic7E65MQl3rlGHwkdmVPWnmejJF8emHp5UsswQEBgTGJt07rMvHAxnqP3mlD3S
ao4DQJKaBqsiiUjZCvSW6A5TG5xvmkiICNYwK6xkV5+qyguIcQvqx4wMmXWcN8Tv/vlIYjpCKcjX
sbT+3r5SklJm9rvC9h1BZlWJcWqH6EtuZE0GsTln/T7CEbv5+KK/LRrLOBI0TS0ch/DRDxaNIQjC
jjKgjUGnwaMgcuKpCqgsQivkn841zH06Ux93yP/hLH57f0vHhK2Tx6X4Ks4NGDrbgH7jujIr64xx
Pm2l1I4JmN/5PCVqKvoGzPWLVO7tRbMw7MEEpdI3Sg8I9jReBZGT+eAcGn+ha1LMbPQ/f6YQBy02
guwEUTYeTPQlCDYtnCxulAL51uOF00By0cPU0NU+fn2/rWLoZBfDMlfiimyE3t6eSqy8NLqSEDOO
4z6rVnOqF3G8SXRvvjTyfDxyvWWT/XYRQyNDjw1fJ0pftkAH4yVz7LqkKuwQMNeywSGK+idwoOxb
TPDEfZfm4slyi27Y6SUpsH7e1POtHjgEAeqpbTrgW9xyR4xsz5k+afTrOgR741skqp2qQiNW/OPH
887ofkH+s0mUPKVD0gBu0wpGDgnQBf2qi65DNk/ekL6WlRr/g0uxH13ACeQVAFd4+yZ6MFg0rkKi
v5D2IKHT4lMwXy6leRxGH9/Ve++AFgBf7KKRoPX59lJTJJSb9Injq9kOLroZydvMSk/Q+aJbGtoM
nKtl9keu+s6zRGRqvUgfUL7qy3r7aqErITqNkTY7fueA+Uwj8uUaQVmkC0ex+/gGfx/VnCBMlIAo
ApCDH8r0o3F2skn1EgUkSUSJFbSbGtrkzkrozRppmx0xqS0//e1iSuMYu66Jw5Xl9LBLjxs+zRE6
S4KMawIXNbB2ADqLIyPkvbta5J1cidkd587bB1hTJ648S9l+LElh1YwYZF0edXtcK+VaUgE6cj3+
yt/vi5mBruryvsB2HIzJLCUZKAOs4aM21Ew/iceiXReG1VP2g99bwPQietlXU1SdAX1EE0DkkZwp
NBlU8aEcJ7dO4HrNRqGoyPxRyvy+jPuk8CcN0xn8YLtel2pkG6Hnc3CShkn/yK6ddmMAd/o5Dspp
F8Xm8JP6fXkVdsBIt7XTLa00Mxq6LaGboHSUa4fhxknreD/OefNlTHS2LbQzczLBGsiBha2yz3Uy
jhIVTNjBzNWb7keEApHMgQrW/WowxYDLjO0XirbSaTlSJ/U5hzT92WqqEcuxpCePFq9+SHnbPzHM
QUEQoxezGZmBPrlNq9dYLzXkdWntwLF2lYGjDO1a+Q15QRuceWCFl4cYTNf/y96ZNEmNrdn2rzyr
ua6pb6aSN/JoCAIigoCJDAI46vuj7tfXElmVgBIPf/eOa5RmZCZySUen+b6917aUxCkD087z6NBl
yUycfYGtxFTaieguRTq0jrOFFFelT5xrQwIeRVcppm963zic94VdfLbrvin2k6z1Bw4Lw4c8m2e6
b/moiRuZGygbvXmevkQDikW/q4mxoFe3gIYeRvLMYyTo9aFfIcEwUXXo8Bm+0SXQ4hm9azIR63kY
SOyk26C0TEiU3YqXZe6Ud3VGRNKuatDRo/jLeISSeA/zEOWCP2FLaL0UIP6/2/owcl9ZIuSBpop4
l895hNqxGeu7FtrZE1s3pJ5KRDYkBoKFfl9XNDTDmkLpUKhmUHGJxtUxRAtTG3guS9cTzttDUPOp
1KrOTQ5eS56k7faPeVWgpY+ljZbVaObyqtdLI/UzBN7vPIJhvSOUyPFa1XJIBYVmxjPwNI9UFg9O
DhzjtIyueYOTFrD7RMs4U0NHCiKgX63vlv/QIVoRbhLM9jfSrXoZeErrPKRqSTBlUmUusQcuMna6
kMDsKsJYj7g3o9PSj5CPieIrT4lRlk0w0Oy9H+xFf+BCoOmmrq2eaOMs7xjXSQVcuh6+NWgs5TGr
VtinXrDI+ZYbNXc2mMT8wm4Dddt28qKuo6IUo3qAU2/997/My8mEmWMNvNk1sWodm5KcZ5Zg/Vba
CqhiCMi+oY7jzono27W5eXp9qv5nLYTNnOdg4KIyh/d666krdfqIelHpu7pUkFpqxdLsCN9bVqUB
JtDeqg/SrAUbFAUFSdd6d4QrO3c6L3znWnK8qTVlvrDT/OdSxeeM3WbdpbAT2xJIeqVwgYZrUAJd
ThemqWVvFbchlA5l5/2F+//D2sG2a715b4UpbbcYxMYa0nR6Y0f5cTxNFbHLc1qVN6hdzOuZVLTP
sUXKw0Dd39dwx+45gFTB7DoRnzONQkfOTFSuWR5e/2H/3CSQ42P9OP7ixLX1dW34dVjkOAO1tHR2
YLr7G1WSjeMbdq0cKrcmSzSzyyelH8YLg3FjLqI0pq0qHs7czFk6Rq7NIrfAhKO9Ndq7IhrEmzph
wqcMWJ9K2VPaIWiFfEjWFhqbzluwvM4pX2SHbBc18CelXorn158Cir7t57GqQlHgkci05kttz+da
OxF7DFqPHcQgr0wiAen12hwL/caIoM+q05zox9aREiRxynFErxk+UFxV40owhr8O0BeZLJbSOU3o
ERjTeUxuFJm5prpvUAX1QWRlbX3iyMxcV3rRdCVqFwJ1q63g31oY1hMCGDWErTnqrL8YhFElaOSE
p7EAsxmhEPSB+rKMRjqTZDDOlv2BblNpByrpz90OBI0R8THJ5E2uIyD3ARVjHQMECIGDspn9Upck
E/t9Qa70ybDz1vYdqx0fXdRVhj+bCIGC2hzFSeM9PBs1/YvAIE2w27UNARn8x+D9XxpRmfm+mKXq
kgVKbDbpBwqYoClwJi2vTHo6jn6HGLt7tJeRpBZtMZo7ybxrQIhHaoj8YgYMmEx2S1w8pYS91KdC
C0cXO8Kut9TbomrxkQ3MKfR9J8dAmRar+VMjhYHsiGCkYz+VFLzoc3fljgB1E1VMQkR3MM1k1geG
bPq3U9VbX1NYlkC1XUQU34oBedRDsjA+HxcvtvSQyAp6x2JuU6K3ytqRVyzc3WkZI3DTXW0PNxCv
PeJtjGgBVZdPlXmCWtm0xzmGjYNofWi1ex0gwkGJTYN4iNZVI39KIBEGlqybOqjyDpHI0HgonvAQ
PKhislzqFzQceJvCblD5rQoiIKgacijSofVDa6jdSxxF4z0LtXhxGEQJne/E+sKm1zZ8Dzzwmnih
1M80MlkokRB1HzlPSopXWDPTAB1BE53cmUwn3+7GgVpdkVEp8Hrcq0nWKeZ+bOL+oYPVwihFun/s
5woE5lgWzkPVjITvEeMwHeokqdKgcgw8H2oX4WXulUmqhDkzTKHPZbXhx+bg3KWEkesBup0CEVzU
4/0s9b57YtfQIetJPeH6VZvAnV/4+pDt50nxuOY9F+D26U36nTLU34g0qeKwNms5kvas6QQ62Bme
ohy5Y3ts8ti6SZfWy9E5Cle/QRXEdZxZ6cIS1r0kOGDWsWyjSDyiI0rI+EHKIHcMwqm+mbpIfYyR
HIgDfRDliz2mjkMbFozirl06Kwsr4n+eBbk/JMCj8dgnOCHUnaPlxvNSzvZHCaVe8XsZ2WagZzQT
dnO3skB7OuLqempVsMrMKqJCMZfTJ1QBBjWZKZ+eF2WBHQmLnCQuWzUBs7fTurMR7rNSKWQuyS7z
kDLT2JVsVjv1UXa96NYOdXM1LRA5LadTiE5VB4r0eTJ80WxYxMHo5OpH8liUh2FKHJCUilTuCywv
BuwMvXjPpx4h4rCHHGOJaz8PuicfLC3Nvo+DPdy2ok51eg818P7C7JZH3avFF0A0sP+lCqI5IJrM
nAKrjeHE8p3JAswsWuV93mjoTajANXPguRYCLtcGPh1EYN4RDTjkPCFMwZqhmyLLdnoErJ7PMtfu
QAJHeUCGSFUcS7b9n4YizhyYJ1Ci3WEkkAE7ZKqfFAUW1F4SCEYnyk3QyUyWGPdj1mfTtZOjPDks
nCzfRlMzPkNQsBFPISd7zKSwrrqm0YydTp4AOa/xIm61ISKSWssclGlA9tx8V48dwlAtQ0FIX2Y2
rJCFhfyDsRr18iTI405OtXQaZZ8NRfKmKNtmDNqeE2BguLkLwNQWS4EI2I7u67qqnrAV0n5PPCjd
e9BO3VdDUZjPXJEqdyCbM0FJv5RD0PNgZdCQhk0XCg3l09grxPUSvqq0R4AQHq8dEf2TGulGzpLS
EhNUEXp3hJFVNbtRzWhfCRfX1p1j9qW9cz1E+MfF88R3Y0ZDExKDRQaIJ9uGvoBBuEUTj2yzLZHb
A+xpZLv+4Gres+SMgDJTpNk+dVNKA6Q+r9j+TNqPA1LJPhCyyr/CoVdL6p1O9qFXRXPfqDQadqia
yxswsQtp19GCDbmT5kTElYmQZaeavdLuR6Mk+KUFCf9F4GEffJ198zMo5+VLGyvREMZVySqKfjQr
d7xMeTOZTUWPybGo1aJqmR3CLYbd6LQQlN1+3Z3JSmrPRdvXbRiXBom2ql4M0S6NCH8PlFyJVo2m
TibTjy3C/zXb/2sFCZ5vtgcVa23V/dpsX/+Hv5rtpvkvynFrgQkxDnbndZ/3V7PdNP619svZ8mK0
wZ3isuH6n2a7ohEBuvoN+NdrqYha7t/ddgW2qMkmeXWcqsgdV5vHv2HFWVv6v5x6XEoaFDWQmQL9
4/dx/vl9e9s2iAiTjBWzFpLNjqpYM4IZl0PYkqjvcOpZh2iUcJ5MtlsvaqkS6gTp/r1edla/p/S4
nKqy/Jjn5YS1RrTks3mmjPH2lHEVxIuNAHgk5vwtopuCooIVO7clqVvo11w8or7VCfkwAup4yrWR
5WhA6PKpbsvipirbCu8uCiCaqe2yE4453cJM91ZgMoYIIgiX5zl2zPcScrIDZbjaJUX8SI5W9UEZ
japFI1xbLMpIzI4q8hIRVKO7z9wxIvK2Kl9gyeGb/OXdv/2r2PWr40hfH9jPGtj6QOlm050FyKoh
i9hWkmOvWHkvs4WSPNcelkq2V5bpkjaNTt29r+ZO+9pnY763F3OBhd6T+w77rWveIY7JPsyZN35f
UIKCN+5JiyoiAlpQUCfvW72Yxl1VmsNVGlNAIQsNlfLrP/73ytqP374WozGdOKvRa+v/IL9T5NQM
UPyVBGGMnhUdS32e9raSuPsGr+ilytrvh6t/XnBTWDMiNY4dql+ow122QOpdgdhfI4qcs+D9bGaH
1oE7Z07ulSoNNpAlG4L8TZ7rV200fyDfkIpaG0zZGL7+IH4/jP71u6ABUgqgy76yvX7/KvS2m0YG
vIWSD245muXqCshh9G+VS//nKjQeLNobFh3P9en8crSslQ7NmlMzVBSLGJBWa/eNwfL3+r384FBs
RqS9UnBUiAO0ibceJsPIloQoPU4yqasgeWNXPPjEVItrUpGip1jGGrECejN/UJFNP7UWFQZfwvj5
3BpL851qSLRPuIIRGIIkK9wGC5x/kuu/aXreURhbIm2/yIl1UcYo11dS/xCqmD/HyLiVnpBvNWMq
yBbCjPN+yLvyucECczVbRdsFVpTvRaKTrsHSP1KBR5OPwFbLT5M66DmpANNyMljH4r+KG/+3Xv2X
Q+nq/Hp1+JyjWCy//r9Tt/6j+3XhWv/PvxYuxI0r3ppmpkr3HyKaxzfy18ql2CxPJgMKvgBtOfCQ
/F//u3RZ2r8wiVI+M00IRGsd4+fSZen/Ame7zor8lRA3qaX8G0vXBniioE9z+BX/8Fi2icwhLmR5
mE3W3RRjw6g5aQak3RkHeETGJ7XLlEfH4FCR4N4LqmQZD3Dz7GCOJkwAZIMciTVISM6NtKesHZpL
0xr3/8sa8POXbT7omBlswEaVhVTli2udrv9NNrVNkLqee6sTU4aKy7PgETnI4oc5f98byyPJEdpB
Z9eY+/NqbCHCgy0brNBDpCd4w6qOXKaK7MMcetu7X978H1arDbvi5y/dTLxqJe24JzYvlJHmBgZG
DFIYiHWqnCx+UXMzvrbNqdoPAEgIe4mIbOmbrrpA6jh79bXu+MvEZxBR4GHVykK10a2D7UD+IifC
2mPsIzwB61bYVTX8Pfzou1obsTo00SVWxu8bn593vk79v1ybcI2EqD09C6GjEetIBSO5FxRwKFh3
VmCNnvqOOO7Z8zniXfJ2/l5P/XnNzXIykK6ss7FLwzqThE8WEioC1r7bKlK/Xnih525rU6aEGonE
YhmzcNBEfL3UTYxep6weCrw3YQrDg/BDHGFktZMbVxdlWCxDfyBO9g2dkh2HffI0zZINVtZ9wT5j
HqqE2oKmaNGFl/4DHvtzOfr5ENYC4y8PXlFyNN1UFEKycijvwdnY4+3pDkBxvNDg/HQ1Wnl2JcCx
BU5kxw9oLdK90BpvX8lViB2Jzp/XoFcjm+IrddT0N3ARp2ujqeeT2nlybThBLZnm/gLv7Nx722yO
i47iUO5aJZsxjAwpSqHd6vY8Ugd7//p7+4Fk/+dTYcf/+1ORMc5szElVSIRHfhU7BviT0lVCK6+n
66FoJl9vk+pIWG61o8LSnjiy4iopNFqFk9TuKaPN+5i4uzu07/TJ4oEjaCnMUNSxRNM/94BNtDKI
QDAcDStX9tQgyGeKtTjQOqnts5zjvqlPe5Avq/N3Ka/NAaHOVE/prra45bbTpmtTgHHosqomvJBl
Av3JLdYm9zCSKXdBcPbnpw2w7/dHkc4WfhrTrsKSonFQ1Qn2XntpCb2YLxHSzsw8xDr8fo0GjzHB
0ROPG7vDIckbdTcwVwd9Kd/UovgwRu1HGBz48QzEWm5hzBde9Kaw/7/DHw3N71eu4Wo5ZmtWYZbY
cvIx0pp2wCbTfFJFPFB5dR0somnuUK1AxWkGsta8Y+f1AgOuTbZxuPRaX/21Cfr/Jfn9/DmbKbie
XHJHKouHXRfGzbhkNBa9LinCGcqmzzHjiqzpfI80zUAdVo17RcsyTMLNFA4m7oLXh/8G7fbzZ2xm
46EkvqBQtSoUnkhC8smIpB5m8htF9AgUwtglZdHsKUorfjw27p7Spnt0XZyNr/+A308+P6+/mZkt
VWUzTFJq6I4DnjZVcXeiypF3E265dqLE/vXrnBvbm+k5ml2+LNLHwwGU6bGbbbi5Ec5vVWseXr/C
70eqn3eymV7b3MOTiUsyzHqZkrigEUaUKajQiAU/NRBt9qk+ax9ev9i572hL1qSwhbkKoUM4lZ1x
mAm5vs8zR2HhYdbJNBtTjGvEJ+Jov0uwpzt7SssLX9KPFtgfpswtgd5xZneem145YuEur7paMQK1
chfsMpZxW2tauaez4i0BWs72GNW6IPdHG+jdG+AWvqg9OzK/58GLnTEm3ptyjiJj11qzDBMyMw/E
KovQIGy7DibTq79kqls8m0lcHz2pxn2g6AVbtaZsppa0phl9gTHW813T215/fP3xot9kVvjDPW7L
MgXp26XhuGWIYGT+Sv4AEa8Nd44Bf1HWvFmeu591du6gOsjza6Lu3HRH3R3ndG2SEhW4vT2RDVu3
9knpstsUsFI4JH1E/2NwMxKAWzvjcDWrL5beR58RS2typxI7/xG3nfwYqwOwcaAKB4ujYAsLOcaZ
ZlmsVSijVi7YXMb09u0ocd6qrmxpgYA8bNDEOoRRgRS47eQwvyGzT5f7JZfeCSkS/Q+gjMqyz4to
RSqV+L92aGriI57VBfqfYci3il5DkRiRy94Jy6VZYoxxeo3nKNeCycak5JedTryn2WbfPU60SGA9
pypuZrKhPlps264TmU4udiq8k5Y9mUaQWoXw/NpocUtJNLd2gBu6wT1Zl+JgTJXoj3pc2Q8GKbUJ
d1Yt3xX8Hi9jmnh7PVJci0ZYadw3SO8rLACKedOmtvcwd9AY96ulv+aiM6J8MeCAwrMm22fLI1gO
2zW3txqul3ZfuEZr3czUbVZLJsnCtHKkkV/l6kJYczklgJdwiq2Qe12mn1PVgACVFNld1g31qYF/
f7SETiusby3efD4Y4FaIf45nCvvmmITd3GHtI/6tpRCP9fsI00t7ttVhABgByASpkWZnd3bqeMpV
3FvdN2xY+XdYEt51i6JG+ktNfhx7sGpPDxjZupK0fRM0BOcNtGclhko6we5D4S68ZY1C1ruyKGmQ
WbXuVngOCvtZIX8Hs3Zn0v5qDC8jYW7QiuexSMoIPUliUkysM/h4dEyUIvRIrX1OcROHhpu1j2mZ
pp+1zLZfijWBG1kcIK3HplftF88aFuWAIIAIZTKSJ3FvIyUhU6dW8IrSvWE/r2d69c4siuJJ6BX8
4yXXMxWCiqTRaGiwtSJIi+apGTr9lClCkQd82Mu++CuSYaqSm86aPcM3lCFr/aROqJzbLkgbf4pV
eU83gS0Z1iQ6HXix9ffSVCAyJL1ONIJGJvlurC2a9h68BLv1vGtrLWKmBlJpTQNogIam0HZuyuHU
R4u9fARqDVUmJokbvFo09e8b4uFK3zKBKRxUWdPEds34SCC1bAIz9vp7oTGuAxm5DPa8F9+tuESI
YFrjZAVCS609HBBh+Q78yFChqHgAslynd2Ov2e+JdZTPBHTW/Z4gO8YhQ0fsrMlgM0TQVXrfEXmA
SqqwvS9AMwr06nnrvI9kXX5XjM5+ccWg9bsYtse3ZjZA6mqNxNA6NHJ4TJVOp3fnON6Xfuj6OLA6
o/xWCTN9TKoOtyJOVUOSZDNNSDgMEzh/Q4vkc4MU7Y1E6fxhhl140JVWPiDwgTXRRcIgnbqK6n1k
KZEWRLH+xu3cvZhq6kE1QtTvk7DqfVq4AFAgOFwJ+u0PvVYI7Ldp0Xx2GE44dApIGqFeFekhG2MD
IFTlGh+HTk7w2wX0hEKNT00ftVrQp1pD0PeElEAFUzeFvZk7ehDBjv6SeW3dh+TIzvSvaFrdwK6i
ZMWkULyLmnxi1uzrj6pGxv2Vij72NpHGcmpk3Du+UTvVk9mlvHiiHdwbWjxZv8/a5mC6mNwZ51Hy
BmeysuNFNqGFAAENqlUlaCaA0ZDq7Cy7mSRXJop+TsIBMcIakuh536xKTaJ9kY/qS0EBl0x5Ajaz
UwlG40vDiaA8QGzLNb928MsHtqnkt3SRgYLkdmuPfrYmF7elg0eoFrQsR6U2P6peXxCjOjLb5h0d
Mt8rGqID7SxjPHfDEIHWKZgziQD1YD9Sx7VuvMnkO3x9CTyzYXI2h4FmNCTqgJb9aT93B6s0xCmP
QExUixHtXr/Eusf8wxq7Lb9OskBnV1RVaGdzexz72QhFCv/79b/9R9H8T3/9ZsNPc7nyFkcvwwlf
G1blTD2ynTDX3u0cmFnVvc+tHNCEjiCRsoNJSLthX9GEsYEgJfEh06xoVXZpfmrCWIxZBQ8QB5Kn
enC0o6L3xW6CKBam1sqTrlNW2TFbrhrT7ch6Tc3/cIu+xYpN6ThE5H7nYSrH9EZdrM63UgWzuU5/
OVlmbd8JqrdAL7sTSGjvmAN5uNFqAAmvP8k/V9WoYf9+cnLYxhWZSwa8NdMhQP8V3U6ACp+VRoFx
ORbdLhGGCBXSjo/pIi4x5H50bP70Ajdng9mZ8yGWZhJGadp8TY3VL5+Ura/RsqhvEC7YFg1jGTX+
0BTjY2+Z3eee4wr1SDkP6tGuM2PwF68D/eksExpVOlwIpcwh4Q+i4YcFpq0RAVgDLCrQnA9KDjyV
jymvvL0dD/ZHhfzX63x0IIw2phExgZgIO/+z57o5k0BvI3oLykIYy0ln1xOvhaI670mlGaFVEC9o
cU6FQmP6pRqVX+Ftgrt8/drnPu/NaYXA7LK3Dc4PXmkXH21BKt2M6JfOXlpf6LKcOdpt9Zwtag8w
LV3Kzk0PJrxjR/QybGSV5CuwFufCQzxzI+5mnhLOkiiiqbMwGQzzRnTE9bYF2+/RZpP5+rM6d0je
0qlLEkoVhMx5SHp7fACqD60roTXjg+9wdqsdNADjNL8t1+yZWlbeaXSX9KgKPfp24SesY/4P38JW
Ae/USu8NVKj4yvrqVEfzfNS9Mn6LiSC5bwT6ZUlB97HUSqBBeGtv06aw7pcmQ+7TMaeS4ltcOByd
Oehuc2nKViQMzD4LwZMv4KjULFgJED7iPyWANZPuHUK2/rOalLuZe6iGOVkKXSWUrjEGtg14tkKS
tSeerHr3+rM9N4I20wzZzligYblQZExR9UNTY7OTDbuMbOALg/TMSuduvvR69pYho8hNVXHSgYDR
Ke+yXruQbXXuQ9t8yy7Iy6Vw7DJsGqsNcHc+VKvXtcvHGTaKuBQHdWYZ2Prvy2F0y4bTfRhP9bJX
e5XQe6HcinpebgrFopg283nbkKADe4j0C49u00X9u66ydsh+LVsjayDmqCursIjU5ilzE27IJnet
gzdsLs8JlrnY19RUcOgdQTejDY+QijpZsbRB1CjZDTxA7D0RgYTfSxcVVGVyEPY7e2ihiFQDwOvy
x4FaQWpJVyJnxjdwhwEZLMa3NdylZ2dK0NARuqSe8OMjNo0cUu1h77DdxBDWcTZzlMbjBOHO7b2W
1ZDDCrPtrWDqu+E+iWT2VM4wT30TuvxyYV468yHam6nP60e6WXmWhnhTBcj+pT7UJD3fGDmEpBSQ
zHMT5+LCIFv/0j9MQPb6I37pHtjaaBC1XSdhpi/fDKO/XxZyn+s4fZMrg3aEu5x/MgUmjtc/ynNz
7pbUTzop6nOXFhXouBvNlfJerQoAljhxfUdPEON3sXfIvexztDjKs2dlECdZrd++fv0zk8KWjJBp
UV4vU5qFZkclS81Jj9BQ5JwwqCQXGjLnLrGZ2ujtq4CfyjikFSdPUaKrAczE6pprLRdW+XMjZDO1
LW6ZFbVURIgbGLT8SFovc0R2A2OmPk3NAOVPM5WX/+yRbSY5EuhcTu6uCDk7doELwue0UkLgaqnO
/vVLnJnp7M1MFzvltECqyELI+NVb8PYKYFIDdSsmpWPUgwF9/Tobddbfk469aTwRcmKR3sz2SIts
2Ds18EGAVxHmW5OwN8VQbqXbZVedKu80Pvy3jl0Ue0er6ieJkeRzNRYIgGPtW8kRA3OaBkC1Vx8E
TLNw9QxEdZjHDaxRkX1YksQ+LODP10NyGYyKMvmzFNlBaftjXBEe1deFtR+wBlD3GLK7WbNeUkqw
nHCTntOH4oUDJHFYiHGD9pANEEqQ4r7k9e6jrGU5TsfsOpNdG3Sdbu8WO/rk9ElzcDiDXhho5z7X
baBIn9cVSgadU4Bbr/SiEh/83Ld2YOcV9pWcrkHc6mrYKmN0GJpc+Si6RsJyytUL570zY93azIbV
YBfeYmgi7ApHfNLJN3iPoDkPdKlqARGpHMtbsKnfXh8hP2Akf5gPt3YMUmAVcnMzESJFVm8du6v2
RlQuIc6g9jQSZ3bs4QNyauz0nekMyH4maoKFPph+lNhRQHf/0YsVYGBF1uL1wkRujpO57wpz+WTT
allbhOnO0uHPcAwv/IGggguf0blHtTkZe4PXKU4iRehMU7c3MFb6TETzm6WwPvRJltwDpksuvJaz
I2Od/n5ZOPACZkTzNiLUC87ipjF3RzXv5y/OMA/XZFcOVwOJANdxHsfvR/JXyFxJu12DqP/C3Z7Z
fG1NVGnmJYmi9txtr9i7OWmVoEiEemERPteJsTZzbIMTbNAFLQuhAexcdC0Jq2Vs987CKuxhDbmu
lQmRebGkJxyljq9hf7twxFqf4Z8G4WbKVbUlqYeabYxq5Uga5IQ+P0uT3ViSdvD6QD8z5f6wJf3y
+ig6peYyK3HozLP+TJjbdIvJ4qVzl3IgyMO8VG/aGPP/nnKtzZTrziVyIninYeYg/mi8ab43xqW4
Htu+J00p0o8ukuvDmAsNhOyU3Je6VNDFJWz57DqljUFt3+8mZd4PwjFQt+nlrnPsS6LBM896Zf3/
Oo4NIYx+dlmu87ZM7yOdcrC2kDmfYOV6ev1Zn7vEZgpLZreS9SCTsI8z79grSBFj1bXuTIl2/fVL
rH/VH0bMFsgP2FPFrJRwiS7trpxRQ4ejQE/UCWE+mnWCP0Zock/PqL5wxXM3tZlsiBZpsJ30Scjr
66GG69kVQxa3l10XF3ZSm5Dnv8fOlkgEYlQMYCGpUDlK/EAJtjgOXqu/zdu2DvDO4oJpquE9121O
NNnjkGwMUPLCXRC4lnI34azcW85EcBBGczAOtsQdx7hr2+nS8enMh2RutnvSa/qR5lDC8cmimotj
OZhTZz5U9gonSpbm+PobPnedzXwU2aBoHMH83WqzRTO9mK+XytMOMeW0IC7m/MKSf+69buYeryjR
iDVWQvVWLqcfNhYl8ojMHvPiwtxzZubexrBiSE17bUGcMAxjtAfKat5CAJ/3rz+oczewmXA0eyA/
ufDKsLWhTRDSZeHkYIVwZ7r2/9ElfoiOfpk8s6bqMRShX0pLQU8J+tKbrl7uILxcEkyfuQljM2Vg
15JuO+fcBHa9uzqrkJhV7fJ2GIpLb+HMgNrG7Clxgm/HBKIsMGo9RZFa72sMpCdb7WofKWh/ev1h
ndmVbMEj/PR2kpmRhugs39td/Uakne1rlUJQSR35qm1eirg999DWP//lteBPHJeR0NOQTF0sWWWy
+KnTaFQRYu/C0D0nIDA2n3sv9LJ36yEN0xQd36hM0ZU6JQp5sKV+HEfMsZCqrBtMBcM+ybTebzUT
VX3hOvvcuciPOaPVBbLy+626sUVZgDhSfExNPfmj5/ZdANVD+xQ1VQ30dU7b00A0l4fCQH4mDUD7
ZMkOvPEgTeOln5XxysssLBAZZw6kcTnHCFdoFFBef+s/RuofVqRtenelJBbHezS7OGL9LF3U97Mp
6d2T4KS3WbvvoV0HSA8R9dqVG3QGzBH6yPKArn30zdyydki35jdJzmuED1nS7XWaDxKS87G3dBwt
BTA4tJdQfKJR7FORYlLO4ut27G6aoQBX3S30BCHn43FYboZZ2B/s2B2OhTCyg4SjzRtsjmRyeDsz
ETqB3N1Oay/NEWdW5FWv/etgzOsm1WuNgUL/Xz+l2sQ5xUvR3aoth8VF/64sGFgJH/AuTNxg2P+8
CdgaElBqxplLMkA4Lh4BGqas3OukKdSKTJBsWnaTKsXRcnPbwzenFLfk2gySwj31vb1BcMOO4yOS
FAwWbDMTVlrNh4zEijqmS+m3RORc0XwjhM5SDqDJMYmmJc82UEQ+firy2XD8gRSTYw+896QnnAv8
ghrs13iI2tGPWbXfWo0y3CFrMt7noNjeysa2vsZNGWs7/KUEv/QQgm5H2tCJ7/WdjIPU0KO7wlMs
smIUb3wnaK0OO4E/HuOzeKFLWlZBMRNGXPYaPieOXfQg9KW4Io6lTnfegjfbtwzESg7+WO+IJcKb
9hgRcVRBOchDuUx0BRUHLjdR2Pg09yCEVcN3Fbf4ZlPI2QErURxM40b3sR3U5DN2QISU5LR69CNA
wcz8tCX6rGpyeqrU4l1vx+OVNdNf7TTvrhaApd1lxsZqtjH2wGG2FToLnaPfVGOpEueg4mMm+6yj
H8/9JV9lnms3USoiK7ANGckdIpn2YBN58Fl3Wmw8VpQi1SNlOY9xj5vas9U3+lUel80+jt2uOapF
SakCj8zKKBnHViPJJ2pCQ+F2klFWcPRYuuK3ZGdjcS8jmRoBtfLpW6XW/fAO5WTzLnXSgVa56+XR
KnLxXrBT5UawWF4OHN6Ee786UKVPpbhQUGuJlphsT8m/lnVrPedkURJ1SjBzFDjYiJ9cfE6AcPQ4
+4AhzXKgQRPTsSPIzH1cM2bSYFhE/SWVM5/KkuXEA7bA+k/alBqYzeimw7OHBnlAoiMZ0osOCWim
C5/7DMjxedZADkCxHdzHWo+S74Sy6Mmx7DDUEDLTReHUlys5sC1py5szMgzfHI0UuYOLV8a3RS/N
I5Cb8YETx0qAl0mTHjiRWAsK4cKcjtmIGd4A1qDv61SYZoDpLrmFQL5onNRG9X4UkHKDyu7J+9C9
+FGAfEhuCU7GHqHWk2qchmVRNT+bRV7uq8JDvdV0Svkl6U0bXL/svU+j4x0il7p3UE/l/NYFsgPP
Pvec4wBDywhEYo4EJXXDGmKUdzdjXs/ZgapW83EeEvG5U5fkoAx5ulax4jTQ7U71rgbaaVXQuA4/
faQNejUmmj4EJDGKe+mAgwjZ3tH5clsFAIxsa14os7f5xUtj+agQQzGR5EISdapr0IqyslQ7n2Dw
9M4myeE5IpnqmpZjG2GYbknQoJvkvRcJeYHobemH0tr22vQdlebqWKaK9TLYMxC/OMM4BSl3odYH
XulRlpHztZKkMSGhKyYeCQk7uOH7skIl3dApOPRevQhmbZyKYpyIHDOUvLsXVqnOgUvdwwqWzIv+
m70z641b6dbzXznIdWiwOBNIckGyuzWPnm8IyZY5z0OR/PV5KPt8W9221PEBPiABgn3lbVnVrC5W
rVrrXc/LduW0gAN6Wh0ir4oXEy3FILP3CggesAOdhgOSVSmGN2Wx8+iAMp8gZBrNQqvCqs/pTMO8
XpxVxF9lo5UHqQ0uE7EcRFbFDc1l25BMvMqL1ZJgYgdJvMxdMCY065FeLT3vkJMN+axsZl2pRZDT
aFxtqsXp8dUI6/e0zCD3HoEMZbrMnC39jf33cRSm6y3CXrZz4qqUeQSUS8B6eEFggZA7HrR3kEL9
SJ5c7+XlaACX9Ph9jq9NYXTS4iiknQ3DUhsbHh3ZYB23+XfXHeUQwNwctnjSmF9wqlTZurJ+Zoaa
cXROdQN9FNAPkydg+Y7nMAkjx0OcY16rUD6BPbW9PC30idZxx03MW976BgkhTPjUL1jJYGWwt/Gr
pRzaHXz4+NE0x0unaD5GqpVgDgBG7XzSlOgJJl/CSkDM41miTK6Nwsb2K45olRjTum691NLM0wh5
vb3VY/apjbskVGBLfI9v6wme1bZS16znRCu+ZzUcqOAAhjEk1OmpG3RlNgeum0bU3gshGo/sjPo5
nKWWn/RFeI3rjH1d6KN4n+ChebdkagxsBR8GlmKaAzlRSf6EaK9K4wJ3cYRIei3Dm0nNTcMz6B79
Yld4WWzMDqkRWqrmGrer/nJK5g8IFlfZhJuW75VsUVJ0lXH3PQcRPPsdwi68iWEQfs3dnA9XJavx
VRoa7RkZxgI2Fks2mOsKnw84Hipm03023KFIk3dx6k5foZ90887pdUXbWJnZ9thcJRJm/Yh1gseR
rlKewrfgpGQKvNHNy8cJYzCaZcviakWqrNYCEZYrJe6pSTApoTL6FgvnRK26GY4JyFIsjuwphn6R
DIm+0kucbzHv7hcCg1ajnXQihHHSju7NeYxaYFrlamCquiG8FJBH4akxYGezVnSHC+rapoeQS9+R
PVc8BGsXeHBhCjKZWnf3392RhUHU4OzGMi0+odfho8VKWX96OwR9JQJ7TvG+uA6kIbvkoFruLnXY
rEQivhky765d9q7TIgoNilucNGM2uEfyFa/cPw6RRmyd2D6sA3Ie1bcZQuAf3HOtUztPvr39SK9l
JZ+bgF48k1SNLjYgqe/skaxYqesqgN042+KC0T32lk0Buh8hTBRdewIxxwp6vKIejwz+Snz53KL9
YnAVlailkMXbjUK+j0yh+vMY08ySSVxJI3UM8D5LNkrE2tbYlU/zRqrnsqE3vDbALOhdrmwzdXx4
++O88vWuzZIvA+wJon1Rj5IWdFlx7ESjtW2Xsrtyk7jaIVzMfaBNwzYiSDky4is35kMALsdmn1kg
d3aOkmYfNfqEAr2YiDnYsE5R7U//tXX0nEp9Mc+ikqvTp7R3JpDHTZxr+SWx5RjUWpLdvj15ryzV
53vliyEWSHkgoWxntywz2RfXus5xf8Z4ZTmmrnlthIPLeJcWQlcoHu0sR/nQp7p+k+YCsJ45q0cS
C699HQdX8aYoc2pmBgWApNFwfO6Kc9yVBUZ8brUT+D0ducq+ksA4JLGHrY7fUzzhcwyjh0vsqSJw
J3CK+HuTVPNpZvX2EVXMc7r2D5fm56zDi6/FgjWkIsqPT8KBjk0w7NGN7bbjNZUmy1v6zjrRrQF1
apeWl/Sg6X7VRmKjxfEU6BweH93c/VHIlpgl6bMLyMLiY1pA5AHCIgONm9HGiVAvGPBNAmiXxQZN
tLXR8sS60QEVbRObWqtFXhrFGjwxqaSt389GsVGoQm6b1V8Qx9L8OlpEstPtOruEy04NdZjlxajU
0ya21eK0AOwJexPWIEfosillWkCyEUVgD0gluIn26Am7+VhKZr1R/2nS1v//YtKaKE+R0OXKrrHK
7hReOOB2LMUCmhi7wAiNFL/HmUZbzMLOuqRX72JwhEHuxL86319v+nplY3zerV98gkyLGq0Ni3A3
yg7bAEcs+TVVQh2gId0UO/DIjRY4fe4K1IZd9zBqYxFYkzXsnKoeuUHgLhDI1DSv3JT89JF1+8qn
Ug82SGwku95QZHzSgkza4U1UY59QasF/aQdZTY1fzvqQCezPQ94+ky4BWGMY8Zn6DHJtINPw9hDP
B+cfvtlDWN9Ag2+sx0t20uq6G/Clzts6IsHu6naEUSz63CpdJL21zbKpyjD6MlgojtMJJrqmLfNZ
Dvxp9VmPdovs6cTs3PASnniyJVlBT2bk3sCTy2+zvvrWmm6yfftjv1byeha+vlgOcRVG5ZBT71nC
BUM8ZHt+MeJ997MNe+ntm1a3vmGxqF/kYLhPcFYfNlqiGpzbjnujC3e6QiLLqxca7r0RQ6TXOlcc
cTl4ZdvU1v//4tM5EVCvxWVSQ5zXbl1rQGxBrtTX3IX+ttY2Tt6ehle2zUPoSRapRQZ7yd7F7nwD
FKXa4S43eLZlhh5f4m6J6Gp4e6jXHml9A148UuGMg2grLdyp7TRezOjCQL+ocqs5Kn2HNHv8nLp/
B+JifGr7oX36j8uHuvuP7VB+f+iTqvwf61Dfqnpukyju/9f+H7uff46equChf9j7w+bZd+h2eGrn
u6duyPmnP3en9Sf/T//yl3vR+7l++p//7Vs1lP362yI+1ktkxSqNeh12QVSZlMm3h/I/7p7q4fE5
gP3HFGn9t79wF5bzDtcOAc9ChWTyE8f0C3dha++4OgoTdxNYLTo/8C/chXDfPUMw8OEwoXVC/fkX
7ULY7+DI0/aDzaJt4NMi/gZ2oT2r3P/ZW/CfBhgP9AmMFAZMNu4n+2unVnLu1HouN2aPk895OrQq
xbvempZtluXpey1DZ7PB8lGyi3C9HrcdNrEocromP++ECllWx0C3OuvMfOYHybzuBjH1dHAMcfKw
DFqkB0te6d9xg63x0zQGzMbq2hg+lCnmJ74tw1R4Wh8pbGdN0panxjQjrsEL1vmQlKLKfZX03+yP
PZVqLykBYXidjRDYL1cAoZdZWPtdlnkB1bgdpTt47oCrkk+Ff452XZXaKCPmTL/KsFz+KKyUTBrh
UYFBYjEpMZ4bnU0jUGWPT+5Ak3JtKuX0vsXQGYNNx9GnoIYVO141WNBEAUaQdeMrbqw+xq4bfk/L
GDMRI6ZTKxg12d93UZ5bsKi62vUzgBiXEmEKeMt+AZA41x2dMEU7FQUvy6LZ205KcnBF1M2FL6Je
a7dgspLiivXay4CcdnRfpFIxT4SaDzthT8BJdXIMN6O5RDKQ/UJb21QCU7Yt/rXfQlvoNjgDVAKo
dqhopGiTkoho6of4a9yX6rWC3SxY0wVKgl8YTjFeyXkw5K6jZe1TV9CeN3kAHsW4gc/UuCdNXWfv
Mc+leZwWg+JCT2KwvWEyFYQ/o/ogbSe9tjPTfswgBHReaGLE7eMbJCdPRKkhEH7N6XVuuP3HunEz
wCC1Qy60nHR0W7hM648Lbk0zKod0+RC5pqQX1A7xKxVWy2nVNDF+khhHKok/49o3+m2t1cs20hsy
IvQcVopHPnBtS1SqRj+Dgxdrgcwk+tXKQsOGs6To7nBItZstOLXwsjbHHv1S3dpPDoLI/ApvSu2u
Bx3tXKTGqFkn9aBruMoai9OgdgkzYMjFlEfbPLRt4mxauOVpqbRAWEZt1uCM8G70XD6nOvLpnpsB
QooGHzzMB11jqzZzrARDAYiC66KOc4jSOMalYRXYKEV9h6QXu0xT301gnAtQ4TNq2rjqhruOrpCB
JIstv4lC4pVqKUCmyWPE8XhR9m7zJdX6uQnotQgn3+1jil+21jqmr1AaOh0It7DNs6QKadMi5xP0
ooR5gqSmcQN0qNV9KKF4EKkqkesXUSXwW6Yxzfky0BnnbIQ10/1oTpnyqceNiR4+FIQf6QEFWZ0U
tvnRkVL9RH4NwFaVaSU6oKggTySKsKXKYNOg5kzNN7fCe8EzUlUdvDJN4HQW7fhol9l4o0ykD8mm
zDqpPrLVP9qiGnGdzjRSbREGUfeyL57msG2H3WQt8+Qv2AYJ8jtOirmrMAj96eTx83wiNMqI+r71
I96tROCLc1FTSnYJk1amrx0n0/t4yMwrWl5mST+u2whUbGaxtYtCT32afOxmQ/0/IobnaQPR9xrF
4J6erqCqMxKbRarUeGOYrQs3DEdDcMNs1BEmyq1rgKjLW1KFA9H9GoPbl6060u+NAXdHa/DkAoEs
x4S6wGJxLTnXIjj6FKjor6NU+VC2hrVsTAkF23OM3DA8OBWD2NFxkn4w0hR+lVaa4t5kEdZXloyT
cqNG5gBfa9E7zFfB/vktYDXVz4Vugk0fWbqeNGJQow50YRpP+QpEAM4/eozC2LhUe+xzyQyTr2Dv
zECkRJOlkgevlApa8Ohq1dYZ9CzdvTgtb36eLy9xdvsx+XrqYDEDDscQqAP0FTa4F7FYetQvi9nL
TbjUAn1CSJdre1QffJAm+jkM6SBIaDbWgoBd9ofRWjUeOgSKm8llRXisIQVkc8/LQI44vYzxKSAB
mIZfZRab5wJG/hAYPYLzt592fZr9M9bUNAB+NEtz1juHstu40xvZWHqzsXCgPnOGdPxi1mn3oUlK
40hmbL127A/lQJnHoQhV8mp2eKD+KMvQFV2e1BtaxXFTGY3J7DaZkHzLbl874qJFtOoGWOo2sQdo
Vh182q+SXxY7/z9CfGF9udp5vBEhpsljBax7L6bkX/zid+rvDGELAQRNF7wDq47iZ1hoCMwy8Tgh
KAPPvqI9/4kKNdBpKlc9E148DjZrJuaXWaZQQaCZNtQ0x3QtYGjG30SF+2+nrUPlB5a/AgShNXI1
OVhEnKcREiXs7xoh0b0D1KT8g5DuxXwc3QN+jeLgcGdgyWOg895/OeE+Lq6cGcXJjPmCcnoMq5Mk
+9uj/DQR+ueVsGGZwr/QXLYa4mbhrNDTl7cjbpKJrpFjWB3fDM3r43YWQY039g3tF063mzPbCJqM
w9CbDA03ZmjhI9Sqsb+pXavDKmQcyvclRG9rQ0eYqC7HMNL0syaj5XIt+072tsxsHTeHEvcVHJBD
d6HxeZi6gEz/cGqkIuQyjKMg8dsC4j6IejGjRAynyuajEFEicB1C8y6Jc7U5j9wamryupEsCdMOI
bsOqRGylDqPdB3ZSWmJj4SH5DWRp55wYUw/ILYS15mE/1s5gTbP0OsQQmoqGJadzaevmnYmpfHKt
VpP6cdY0un4cK80+IKdyVbrey+rKIHbNt1CBhnKrUHvsdvSto/6Xg7qMoDLlyl7AqZG+7nA0nQBF
C1V0/ge6qbaNBRinZFIN62QK4/BjKfvR8U1srJ0dfIiq3iS5G6a7oSDHt8FcsBzPFTOB099jHlr6
ZTlHp60GLvxCmoVhPNCa7JIjWg1pP3Iu1udtuhjNSVvZcKcTFftL0UraYKn8YFxga3Niem1UNg8w
XN0HYu/pQ+m09Y+x0In/2gj6KxW1/GuiDhRfaar8AWjQLL8odrhQJaQ5Ct5GqWrOCep1Sgu0IpPA
QKUn5aaH0wBjDYBAeudafQ2VG7413AHaQJtzNZ1aB8uTqc4CQ1iD9rVvYb0ElYZansfrjWhjCBrk
dqrb1HIzA+BNvSUaXM031SmdTlsrHJOtQUHBBoWZ9rBwUavKzw7G8sJD6lTWxOBWek3EP/7Msf87
Nur6qbzv26ennrv8/o39/8oL/PNV9/X9+f7h8eHl3vz84/95aYehDAVS4w5OXMBWyx7869Ju8Vdc
2FWXcxz7XCqx/2zP9juQx4CX/3N3frE981f4nKhgn8Cxgkb+Oy/j/ZIPCQP8oqAAa2QWcHbBxnd/
RxNpbdlL6GgB2lFl3b9OdPzTECzIH9qyeB0SjnpVJ+nyWxeJU1ck6ilyqyug4E5QLe1FXo7aJWqK
bY7J5KXZf3nec/8di+r/2fyQWDO+ry+v86dy3ltfzz//6/AX79ZsECBTzcSA0F5pcT+Xl67zN3CB
XQvDM83CLfhfq8t8x/et8r3/AYBqvAPAi4k2/nacpJgtu39z+j8XdPYOTAqoq3GzjjuNQxxycDBj
ZZvM9LQ/AoMKhfZ5ApVrIfyJ+15+Rkdem3du2EvlVBmH9Al9Drq30i0nsCWo32QwGA4sqR2WL8Nq
mBWKfv65vl4tNOzH05zofMDndwDoi4ppw8H61yK7qsNs+D7FlqA/SQmNwjcLFrUvpqG2/ypOcYSw
SUMhMXXWsMjA7m7/bRuXqW0NzlQvoRUmwKsh/4hQuL59sTyORkM/RyHqQy7nsO8Qq+yPEsdkqGKt
5FSZMVPJirQ7zUt7PEKc3N85fo0iuHhpbEOYrhOQvoyFHBXQsq01KZxmmDVjLdUrOEnDSWmZ0XlG
39ZGjesno4vmI4+3/5X9GhjvWB1rSrbBw4b3pnHHThpr95yM8t0sZnnaoo7aYjPa+G/P5H4W/NdQ
hgma1Fyvl4dx5QJj3GwW7D5w2yj9oV9Wt7nmQSrLD1UvxJH48rcHc0juAtzXDYs0Km6I+zPqQs4R
3KnjVdT2qTcadc2VPs2W+Lt2aB7LwSDQcTEndLkfQE7eHyhVs6w1GnRWoRBIY9Kk2JSGNDZU/SSB
hMS8Hnj5sUosv/SfreB5UBcTd5M0tWWwH7AfvVwvIUyRdMoTxF2ytQtIMPXwQwzYMB2Zxf0bx69x
IKNzheGEFOrBjYM8g8CMnXEIj6vPZohSKErq9PHtlXEgF/85jOD4Xf8j9X5YqDTTdNZ6zYnJRPUD
oik44Kk7Grskyt7XrXGZR1WQpyhj0D81TQuuT5xk1nhKrAvaiMozZZYr3Vpu3v5cf3p62NZ4fBNr
kNY/WENjYpZV7IJzSxezPBUwN6BVhscW0B9Wqqvpps2mjuMuS3X/u1QXRCGjwRyvFXIgeaKCl2V2
qyg+Rwg5HPlKf3sN8TGBxW1ZZHc4Tg4l+oYbZoqTklpU0kjZSsP5ijT1vHPMs8isoiN79J8Hs2CH
I2vG4/VgBk3uUbbRMJg0nhnEan+LutuwPFwONfJLTXNsKa378f6bofEWQjLnoKRAc1ibBRWStlLw
Oo6ubK7S2PncCefMraTEswrDi2Wn9J8TdGkTnbIQNJdAz2bfHqGy5T1VCxzcEWCX6cdYgXL0t+uJ
0FAn3URplRrRilh/+dZyYSfFACcT+NeAWxUZWh/U1nz69ii/rydGMZgFaO7kmg5dWbnTxg4jkTvu
VGs+RymPyHxM81DuYI6l7pGHOui0XV9exsO+hK+X3YCJ338qXSJ/LU3EVbQQdLCKR8vK0VvG2Q+D
Dmi5ityjzzigp6mvtF2Es4TuKJ/UODWcoA1ldaQ59feXVtNxyV4DLnIyAIT3P04/lJFTtDx+kblD
dyJHmNEn06xHxzIYxwY6iAyqdIjJCTNQ2aT5SUWYAPOvPbY7/BYZMLsczgYZSpxjIOnvP47WS82w
Rma3LEfaEdpSVyevBx32UU4pV+FeQ2p5avRpS+kHJf6x7eJPq0l3mVFVUAslPb0/fgWHbsaBl3OU
ToQAZIm7LSLyHS564pO3F66uavyyvZfX5RRYrX41jDgY7eC7UzsaAVIdC5kykl1zkuNRRQ2vdXE6
xNM+UoMhcdz3mjEVlhdWHeBMbZqRBmO2JNzvArb9h6TApgnvKFmO6yUd6jFOXpUyOtUj8X1Tfmvj
aLCvIPsNYeKZcaxP2IvJqAYouTThl76eB3GGdpvSVq1Sq/I7qU3ZrSIFjYbAV2eEOhO+U5eIVfG4
Ib2/hCUV/tokiYXUOFMCOiGXPggrdbnCDyyC7ZzymXxlGdueQhdWfJtxsnpsnNpJ36GtUBS/HtLk
e0Sxpw/KTomscx2cXIRmp4Cs2ElUQjtcuXVYoEVZWQgZZ330VZTCbdCrU1/sICW3zRnvufl1rSsX
FxmqLW1XWLTeYw1bmDY+cPoo6dymAoKUNqZTCcN1qBCJJsPLtqvtKL+NFXjM7rkKx7FNv6Q15nA2
fU5xRqFmjIvRNU5mV6z12bhtndkJHCVqh1O7CvsHo9HJzYEsubXRcPTwHygZBWmrqi72ZkY9B1ku
lvsMYUy0U7G8tFHhl9nXsS+K79QAatJ2WSYw2pvtlCS5DN2bbLHDL0mRCk7/AQWLN/C2JWdaXFvO
qchbJ9s4U5tYax8MNlsGVd34zAr15MuoALI9X0qCqNifwf21pN1RZX9WpQEMI42gQnTAa7Dmdpg2
0lEjXHwmODaaM1q3SlT4dqgYN5GblPZZU5CtomOJMCsYgKVbQeqE+W6Z86r2UrCFtUdtJXposmLF
/xghjS5Vpgjcw3Bars/jsZ4/GmaBM2LYGMUYUBkE205lHd2JXhU6fTGVpPDVZoVQgdfWgjYxx6oq
j16H6S5uSwoHipid65Tq7y1MksncohKHK8nxGpHVbKVWw7EEV5dMl6ldKatqf1HaqSSccqKOgfMy
Z8XZFJSjQVBWKvse+VWVj4oP37O96DrDTQLiIWG/L/VlUu9kkbZQ9vUhdne1gYTMpWIRjeVHmhoG
7BqiXr2nvctqN8h1FLHjJmrZEcXeSimd83K0utXSnaMqOeVGU1onBfm63JfxACJsQgN9Yytq+ihF
2seX1YSiPijHHCpppuTOVUzVBENDLgmRF1WlTeMI0vnc76IFoixOwqHiJXMXP5m4LBce/tSTu8lL
7lh0P5idCrYwFVhamGiLvMod9dBjf7DCIBvr0vRdrae1L24We/GsEiIv/TbO+ivpjpReSvcF1jiN
6BHy6pOB4kDSWEHmfVUVaEAJLlJlou+pcTG6CkYyly3yPre75i4H0q+2QWb7adXSN9LYggXRqVF+
AdN4Cb2V2l8HYZ2Tn+xKXdK9AoR6hnmKlSWN64mjeAUgxgfhLuYnJKUG5bJ4zE+hH2paMNIulAUQ
zOsv+GZI90u2NEv3yQhTJIY9meRvDZZ8vAVLa2k7KzJK9xxfM1M/c1q7tjeY8hbttrU6LtB4XGM6
GPa52DZ0sZBTcKdGCZAjpN9i+qzoTZxjfFi5dZS0GLURFoJ2Bg6RWZpcr2vTptkSBdiWH5NYwXmI
F3r2uZTM+IGnXYEhnpU0Vx08m8+5O6Q/ELKEji+7gXaxqGlspKAFzODMVRGhyEKrY78A9RvtdIgm
+AzJkbxuFoZT5it9VfS7Ks7Mu2goc/jWlp7RkLbUqUHHKebTdLJFcX4OPrmZ77FXzTTazIq+MXZ4
wJY1dV9qDQID8lZtNwMtSZUnadm5VhaAqX7Ee7ZkH6XlRk52QtBPELtpEnqP+BZbWx/6/slOQ7P9
UsQ1/W04u7SYkrIWW96wYRV93UxjpIHhXqqvMkrhVk2hWaaBbTZZdhZX0L3ZcRA2b8oElGvttxgX
KBONboW0zICLiIyMnavNatb8jA3/HRnA/8fSyish7PW03yaa6/5lWnn98Z9ZP916t/otC/I7RDjE
Ody/fmb9NOMdqT6ufWswogtuwf/K+uniHaVr7t+686+E4K+Sn0YWkaKWjqU3mkH84f4qp7wf/tma
we+gCGeQXuAy85tnmAMkTiA/iHyw0J4z6SfAZc9we/HSBqO0vNs2yfsXE3M04fVrRDJdglE5sH4T
nhWxE7eLTa7Lds51tdoVR714nnsg/onz/nMMizK4Q+6OhP5+UGlpSz+GnEh+HaSnbAFAh6wf4Vly
knjXk/fEk2JI9q31zmrfPXI7OtAePI/tYCTFN0sqirLgwXV7zkUNUiWM/LD9FnfXecjeY9XntVV7
UaQEhnpVaGvr7o+3p/X3cQkvWWUmCWGbJPMhnzQZ2AwzlXFLTM+zEI+XVlxVkXNu6RgYRBs6mG61
3Nw51te3R96/EfPAZNyoSZOeRemIrPBgsnsHyQgwHYyxDBpSppG2NCTym3wc31c6+ntb0M/79pC/
rVqGXE0umeJVvniYCIZE7xRccTO/q+fHbprGM7zoSPcNyg2thR+Q5Lh3XQGo+6+HpTSPhYjDeS64
je4vK3UaG7tK0pjbJ9uuh2PQYxYO3YZj4xTZWUCjuCHtYwC6/Xvg8/wyKhlow6Qm+tsX2whHaUgy
pn6uGJ3uD6LPP805srTt20+3Xn72XhrHYAGhlrFIQ/NVHtw3Lbxq264pU592Z6+hoQS2jVep5TnQ
zSMTuX/pWx/JVLnqWTjAm1zIDpeMFY0kjxqNflm7R5B4NaG2MpYjg/w+b+sg2BSSwac+cljOQN6X
V0KhGTFpk23S04/dIaTbvD1pf3wSyoHIfLj04M26vyQKfAjbYURD1iJ/p/+YzrppqR/0VI2Dvx9p
vaWTd8afwznsjopSN9V4x1kGseqzb/s9ClleviMP9KdZo87CUWVorIND/pddpSQsaxzIIy1+j1f9
fZPXR4ZAlHK40nCh5S3SOBSpNh5OGlfdoVYnvpmxA7GahTpoI3ILJ2Nb3S9qEUSldDF/X3u/dAUL
mhYXbyRwg3qntaOAvtzjFTuFdOW8PcV/+Fy8ZEyvw76C3+rBlznhEbCoaoOakC6giJtwiNFf5YR3
bw/zhzWDIox1qdlo4Cz1YBspFK5x5KnQHZp0DEbAG5ScLMSxbODvpyClPOIEjnckRThEHYzTq7WA
K9Fnvj7Jx5br3Dbq0/cYaZpg1Uxlo6nVE+BJ6wtuJtiEVbQre1ozdGeJqWYXDVfHEyOdzNPGqP3B
HvQf/UBrj8SMMFhQkH1/e1Z+P0YoPKKUp0ZF+Z1dYf9N4k4H8srgArbM9/n03Q6vgB3ezvqHt4c5
rHKuew/pS5P8nbARzB3a/XDbGd1s0jPfHMHj00m5lU0xXeEKkSr073dj47cdtxdv1iZpefrUngwZ
njMtDZ67Wckqa6PmzZG99/cDjdCQDP0a9K1y/IOvqqg7TZ1xpPeRYPkQkKKbyR0fsv5kME/7Qion
oIqPWQv/YRmiKXNZg5SPmfaDc9tSCsQ3qcjozbI3OBnnHsLSs7DqjyB2D98qyjuc0WyRnJxC/a3+
kApAZ0PBF1uDLrt2YwwXBql1R0Y5PL0OR1k/xYtemCWrQr0oY97diqazWI8wuK8W61wb0V/mRTsc
+cYOZ+9wvPXvX4wXq24SjSNPZbaXhjhfmo/ib/eJ5yFoZXbpEnFs6vz7Q1iVOrRYEaW+y52+XLzC
oXneKI4ckwf5deSxqmkgI+B9WC2an43DXz6JlmUUuTHi9k0zkhekSC0sF+rpy2jH45VKzv2h6zoV
a4YGn/fpphPsWvhQL92RD3K4ATx/DkqA9voekKQ9eFy63ETZOXPmowikNd6EHgNfw8MveNNr6rhJ
3erImjnoVPv16AQi7JK4n5Nz2p9hx5S6qZZj5hv2MMELLMLbAom8F1pky5ZkTO/DzjWDOQtRCuoj
TEZF20LOuMkECV01vVpK4DL2LdWC5n3fhEeq9n9YYwblZfZvrmdrMW3/45mLwd3IkHy8UHbfFAd+
U+VCgNBIVFhHZv/YWOv79WI9N45emVrKtjg3dFuo+ndrdrdTUh15pPVLfBlkPn/JLx7pYMZV9O+x
XIjcZeQ6F1FZn2VJiLuBcT1Dx5i1GKFmNTzYbXUM7PeHbQgJzXpzJlYjdj8YmeaB3lT0lmVuKbgv
QSk4bzXn2Gb3+9vEsaK5quAytD6mfTCPHI6wWRMacrIinrykwAGRa5+Hp45v1rTqp9EHaBMnoFrO
xiHe5W58ZGP67SJI6M47bakaVuM2OrGDnRAPrHZaHAMf8yj6bvfGVa7n9yqJIG8o4mvR9u/R/Qdd
ghFjG56+fbr+tooOxj5YsT0dHPDjR9pa9G8SC0hNSbzJOQZXO6DQ8d4eDHMwyaKWFXgFOkUbOW9s
G2NSJXnoSbF4+IucWUVE3/V82uTDqW6TZR+xFwxEN+7efth1xeyt5fVTINR2TIIKHK0PVlRmUwDF
s4t+1Sy9aeLxLFEUfC3Texp96CsDxfb34637gEN4pJK1OZhcxw7RCk14IsRY7bFl7CYAuRZryjK3
0/iXVp4/JxnlNE+3iiG5SO3vCBRqxq4D4sUkuydxnZzF5njbuclZaTS3InUva6vFbWaxL+oEf4R6
djT8dI/t0YeR0fpVo3KD/GDbtoGQe/9TZIktB9lD9Fni0hje953GHrUonX0NA9toP5b6IOv7HCxX
s53yEZHa25P+27bBRRitJRsG6Rwm9SAsLSHwLn1PUJgt8oJZjrzRiv8yg7JetjmA1oYVei2dw3RG
haYH1TA9KfWUfzFNUtZ1fOP07p2lVp/78Bgx4I+P9GI4bX9K6XnRlzgCcYDtEojnrDmbxuH+7Wlb
38CDd2PvkQ6mbcJkjmQD/W2crKZnyRaIs70ZKXete4L/9mCCo/pwPC7GKB/Yb8lDEdAcvBvYuTlx
XsR0MwFGAjI3a7Q7DUJpfwyLNVP6yhVHCTpLycKN24fVPTboyL17azB1r0anMWNf1qXYfjhOWl87
UTjEn+IIyO9VkgrKc/U8piTye0qv9xpti1e5FMrnuVTtc5wPluxrB6crDqzeqK5lxW0Cs7+wQuqR
pinDdw4+pm3T3qz8J1LjTqJdh+rYZh9cscCyULBjuJCTe2enqbPpbMX+YDtqcQs3TjoXidZJ52SW
rvJFuNit7DrZVbetSi1CiM4KPWsZp4+q1EZCksWZrw21KE4nSzc3aqOFPxIO1s9RHtWXGhY/V6lt
1p4CWe7EyLIfptktxmmXTa706lFQIgLnFmFNXVmx37eGmm3mPIqs3axxRfRL4vlmF2InytuOX0VO
B8U2QbtxVpJtlpvRVGOSn108flZr6l80MZYXoUbdyzOdemnPxj7Rb7I+3eZaH59LMwzPGpGN2zyj
h1RrWuuTCkSqxZ5LqBeqKI1bdypAHqfLvZVV/RXdU/2pXGL0NVnrbKElUndMy/BUdK7th1oVb6Qs
4/5EAXMlH9f+ZAyZh0pux8Hog0JP7OuWPtCbPszqYVOYhb4d+EYpqyvLcB+FpfbB7KcOGic8cjOY
aL0pTkenXM6xQgHk0WgFE1ds+opeAQ8C3QRYTY1vZDGfSRRmPiwwr3HUZlfUmf3ZqvLuB+AxfTOP
7aXoInqfkQXF6tzcFFONybbD/X/Kpx+ORXMylaciw22hVEIP8HNtzmeaKhVvyQ2LXuoZtp1FTyVq
ghyXe2lBZrdrOgSNSL9qCi27EdQ7saC3+uspSVRx6TbLo6miD8d0S49Qs+bMM0zoCnJbdaa75Q99
XEF9qXNTrXmlSqE3NY2pk1WG5peNanzKuuURzLb1Jc318kJ0kr7pcv2ASVafjpVV/2/mzqQ7amzt
0v+l5qqlvhnUJKRoHW6xMTDRwgbUHOlIOur1679H3Fv3wwGFV1ZNKpMJmQZFSEened+9n33MKm8x
QjfRjmZt/qgtWzkh0Yj4PUW2rRM6zaSWaYV4yqcE6GBdHf1Bm6nY2g9xipi49eWaj6h9mpzqdsYP
LpmY6GrO1uNiqSocl7k+ETQ/hPyQdii9eTypdcHHgOtfra0zJ6578zYLaI4vFdyxpU+rrZx0wDjG
cOuy0pF5MRuHseRsX4xXxdSQI6s/FhbhnRveugSC9lr2GgZiRqfsCzKJDNtr2dNea14tMvBo0xX1
dWAYy4mtk4Ad5FrfxgmnTGi5qX2K1ZelyK8ozBkjnlyZBETtQLOLy9uiW55K51MdY6wxxqeK4SHv
USRO1dYfsd7IIusPaRvADtWEFB9GjYbNRjcaIkH1H/ZKZicVN3JT3LtF+nkxza+JxjDDOKw2nkYj
mkffPQpKW1eg0IunltDGyGhyd0uNPBWnjqmtGSCF9lqz6zXXfG0zzd1lTRtABWNWwA5Ugps0rhUQ
vQQaCwFuxQZX9ndvyEhfck4yTXbjXG+XruUFEvY29V1i6IbC6YDNmgtcRaMqSQquPiakyEauaZgb
YwaQNuZqCyGu5CTr8+fHZY9V+0Cy4FYuwTEt4cvpAaBeczfnRdSxQBTQHAdbhkPeP0+eiPQ843J5
VBhF963HNl9xSDm0hrvt7HrrTj3O7UOO1sZw6LbqI8bwOGIhgMxajd1hqF3ruRmNKZKy/cQ8FgVu
oQ8nfU5OHHYVp8zlB2330M4wUteF9xG7z3CTu0wLCdnqG5B3cIIQqxovho5PfXDNWyDIzYkM9uVa
R/rX7DKMF7jaFg5OAyTA1zZvCDgltkwvCATP3QTXU1w2t7XdxdtBy8HPutL/YCU8abiL6W3eY2Tf
+OOy7HoVNw+T6Baet1Wj9JhN/c40iiK0Z1u8LKhWjsMcf/NbI4ciMLgfdZkUh8VKr20Zn7tU+ygd
+xN5UGHtoytNfP/OBXS69VrrkMxLc0cmWPPQaLTGg2BiepXamNErnxrGU9IHxtFpsOae1DzZaEEo
EBpTTDIn4EP8yR7rAzCtZwCVZJnibC22pSRi9BRzsNkHQ7KPJ17veNH6HzaZPfo2n7M5fZQdbE9L
F9Ne00rtnLiEcO4XIk6uOokMPZr9xQ8BuCHJBR/NK5ecfTzJkVL08lrq3WlOD77zS2iRxmvbT886
SidiWknLo9U+xq+BN08NDjuEmIvj3BVWWXNih4U6ivoms6p5z7Y2wnwecV6IfDGffNIIClVvO0ng
VVYCO5hTdEPtdMg8U+8gQBJUvFW9D96PvcdzXsjKPukF9rSHNrGs78po2OLUIzAbz9vqysVik15T
Itm3cbtdvBGDOdq5m2y4yVpKergLQ1QU1bEobJAtI3UXE/hj86Bm1UOzVaOz0clp5r3x809+ks7F
qU0RopHKC9Q3Jc0bwBI6GF5oXlEnhsJEFscxTyz1EVyDc3KQLuLylSb52VIWwRUE2SVsqFBsGMx6
HnYtZjM5U8mhTupu0nQ5pGOyPCIuqPiCddM9LQppI3Z9rha2viuRGXnLAYyQF7H1eU10S7621QLt
H3bAJ2aqrxSha4rmnd1GeN7n+8TUxgOO92bN1Mq9qI1BhodtPFs3mlWUFciAaVZMMcQ+RwrjP6Gf
WAY3sxELjo1adT3BLo7QlORPmlDVuCmJuz8g8Fhhs+WIb1N3VHYwG69vgeYGyQ0SO/9Lo+pxPwUO
ihxs8lOyKmmgWY4G2qoIkkXjhIVTPWNdCfPc/dR6tQu4VPPGjTlM587Ujk7dfJiAo37JPKfbk8vW
7GpXMzzu3uoLzMbxpnTL+S6VHkk4evBs5V1zXXsa+fXVCDk5dco9mDB0NuWc3BpTVWWhx0xN1BLR
uwPk141Z4TfXZfnUwpkUUTPWOrEOQX69pmahHkPUSuQ0G5Q485lDy+ZQdxLpouksn+15vgH34ecH
N7EOqY/kxEqQNBHAVd11o9+dYzHlr+VsYTCVwQgmNZ7u0YzBT6yuDFQlDxWyvAgFSBuhRyOBqk/T
s/THY5fqlkGpMdkuS/lZ5f1xlAXw10bcl7H/KGsJSjL2nkstQzElrd3i1C2Vwcmh4U1xUgNNXn5K
Fu7KVdEOYl+zPhCftcQ3rbC9g70Mt0GZfvAFaOty7tkfDoLs75rgzgfLGAY8B7xLm4otMGnnhf2Q
N8j1ITDqJ+jF6so30xbK8vSQFMa9FU/P2mztRw/4xqEomHIIHHUsDLn8jYn7VYyLNWxh2RE5LHQj
v7OyFWYaH9ViD3dZV7XxhswpOAQCE+3LCEr6uQOd9YAtQL9tWglPol3qR9CyV7M2lCqqxvohywKo
j123t0TnRRWIiB9Lqu/7WE2f6tpDiLXabjdNYX+EIjpF2Ae/en32vSyBJaYkjddbWLLxSXn9dZab
495AQLyvpKnvUpF9tKyqQqYHfGKcNLGJB9K0+rG4QkDv3IJ9M/eOg27fHtiOt3N2k+j6uVMmvFiD
hc1rxw/NkjZRDnFCbLTai3D6f3VVGrpD7f1QnkuxoKuT27L3T24mtrXv7jichi69bOjp2p7Qarj9
jVWdR4MkyQFh28710/aAShsyo++rKNC8PNmMTAORVi/r+xhWqXs3o9cahNlcewUq7WUWeI6cCUFV
IDjfjjW619Ck9btmEg6kO08q3rsTOKDC6H5MeUXBV8caBMV+0su9sDqsZB6Hktc+8UBaOKMZYoYZ
v6iYnZCTJS9wXAdQyslKO24fCJr/IoGubAeAr+W5UQDYmUPmjhcgFUfVG/11U7PJwtQ23QZKooB1
6qna5YFLOG2vDyLKhJ7QIKNeuAnidNjWhrtrbNpAdsZ8SrYmzqUJTe4P00q1o5rqYDvkDQHJXuKl
3TYHKb8pA0VhCk7i1hQlcVRLl0NFaV8kzHnwZtkzrOZhk4/sqOasYRIXyDd3hYJAaHqJiGhkkANU
iemjtAOxQet4k0ziR2X26j53O1nsrDEobrOMZfLQMY2mYJdG9qGY7vCHumNDtC4vjvy6jEHQnDg1
x8kV+P1anidpzkDGZYMt9CCcLMDWt0o0OGIi5O8NpGNhFnelOARjr6aQ+AHZeJuANbO7FmXn0aaK
J3TEAXB0wWwdCPdBUb3BVsp6YETZrAfHabIK8wTvadbvkOzJONRS2Y6HwV6z1VXeaVHq4WiHFW3N
z5myTTtMnJEPkGsB6OGEBmzd+R5x4jJABe3qVvxM4vqQ7XU7HZu9QZ6Y2li9V39t3Bj8Si6EZHvk
6MXT3A7gvMdpnp+o7wtr39Rz8D0xxdChovTq84AK/M5ri+5DALH3c286sdwmy5xO5zofxhM/aWiI
6/yk3Oep8j+m5TLMUIiKyXrJsjq449hRMSvXED5v2ZB448e0N4laTbLAhJGkzf7HQUtkfJvWA+kS
ST152TnvWze5qaxZdyKmp5opqQTFmwXdua5S4wCy5GGU1XLUZOPwXRSUNTGFqSO7dlOXHLQ29L6V
dSoFHJ/nSg59f0U5upChVlvBXggQuRn7se4wLRn0Bo1zlFk7idiyeMcgL0VwQ9D7eE0P/iuS2CsU
tSjJZWNCCtYgpm2Y2cTrqBL1lAHhJlqRmJ2EzgzTYG+n1LE7e3rCR++Mw76OH7XgQ5apU+ZWHMTX
3PAFKWYcspLsWPjqIb2p4E3m9vcsaT6ofGfFJxdWypmjeXJiNSXTwOYUq+8N/d4RHIunRC9AFioL
Cle6RI4D+X3kwKa1RhSnpmIJ7vWoNTP/HM9QmnYAq7aDby1yBSrcFFl8ZWXOttbnK0s9296XeQnC
RRnZLrbmCryWsop7mM5ufEACPvbhsjDubrrUqe5R7EbecscFq0+jadS7cci/iJztPuBPjlrXS/ys
/Ehza/Lurua2j6M0d6jQ5arZ4Td5oeChheMww8uXSp7rNjunjd5dd5zqXH8DMXLXuiMWNCNWWahN
HVSFTN8P06J/b+ka9Buo+zE0AKimjwVnAUfw4s00pAZ1pXuB9YAzpfk4ms1TfQU9Tp2JBChYLRGr
806FOedtrbPPptXVhR5Wso2SUt8iUL1xmzyRTOduoO1qInaNHUnH8W3mAsgwQbZFnNjzTc9mL9Ve
TDdFrjx1MNFJC2WSlUuPBp3wKXhjnWFsx0G6zO5FTV4GEeQju0PukGcVmBpoUR6dYGmKbabcUqOt
lgE2EknWqFC66f2sl5a2w7uTdtelo51S0/wS4KJ4xR4gwCdotSDb0/LTkAHJ4caT7lcpNIousqIo
o6jHy7Mvsk7tNHinW5N3LlqJRYiVirm9SUQTU9CxYgQ/qc4HZuMG27/x7MdunkiOTFJ/48n68yT0
o4dDiC2c3U/jtkoY8TfEgsybpk8fG0Rm9Xb07O+tvWra22f0vmQ+ljgmkOsbqUtW9ixuDCktDCVO
tRW8J4/sSZMHaP3kNbggIKBiOEfToAS1jLp1689tq7Dfw5BYTRPD9AiO395Q+mrCzCD7OGq9FrpT
9zi5snZfekOPz7nwPSogmRNarMyhuaxgGaj1zHeSICwZa0eoXddCtMauStVprIabASIIlbfg1Gt1
fdPr9lZWIKDIV2pF5HTLUCdRr8G9R+M1Wth6yDwWZ+gtOEtg8jGkcDZc143CyMG24asRj/kUzuy0
T54sTeoJAsUdxYRJw+lRTLeDFMyKfrZwDvOqH0WRFvm9JDHkA65xjqFGu7Qw+wvtuRJ5ep40T5e3
gvgCdnndFB97v1FmvFFm32j4IlS/nAYE9mcLiZW/jbHjSHYLKaOsSBbk9Wxwd4LqRbUB6ikfiZgb
j0vqps+wU3N5blOT/G6CDGAkg+MU4+0cD0m+X8zZm09GnTyyfSKmINBGjML2NNk/dDGX47YVnA8H
zcSFQcH0GEize41td3xsWfS/FboS2n7wtZJUSa9jYzrERiRq0XB6aG0gZcooEc0uaElSHM+BMyev
Yuz0q8DIk0O8wHIJY8ireAULlDBHjPjGdsYF5/i7vPWmRu6oXZNW8FB3XhpPbJqWgPWOOMSa0+jn
MQN8I181e8LASV3ZY44H5JWgAiIULYZpONG3FZrW70lGpasNGY7CgCOz9I49lP1ETfzOahd5EKVl
Xc1669xOJQcjo7e0iDV0zE9QU4rHfGBkUZcwVlqgPvg257Myd7ZmQ3wMuJdCJx0AYokyl0b7Cs1Q
CzXdJpd9M0wjwLsNM8B8+Huh/7KrwPD7qWiCt2Gjm/IuWlLYupY0rUYyEDoVZZS/ZuZwN3iMp3e6
Ppddp/VCNPVcA9e6j+jyosFoTk0HCIj2BV2FLvRyE96bkT+L1H3m0DpGNKM6BER29U4n47I18/O6
Dnpx2tTEmlymvqYIwhOtQO1G3lmx11Uibsq5qt/RPVw2LterOOjbXGRMsJ4ub2PSYVBIC25jaruh
JY0wAQu2Wzx/J0tcz2D05Duty8u+8M8rrr1LD/wFEruLLl6XgvmrRnqJsrzV5qugtUM3fS8E8k+j
g8ZogPeVLpp5aQZmZylR1K1SwexI2ZlT1zYYiE5nTfvnwzCgLUpf1HYs69JnWxemXZqrEMOmhpyQ
/JRLoW5EL5uHLM7faan/4Vs5CBbogeKExVd9IYvJJ802/aLjYgOnQ7Ye7LPbSuFfsd55SL9pF3hK
sPOQnGAEACdy6UfXQasnSMwZfZ+CWxnvXPUUl9uaxUEq6uXZzneOkDf++d1kkuMrInXCFXD5BTMV
JIkecy4q2lRGadvoz1NsjqEURYXJMdfeuaF/eMcQRGJ2gBOxvmfru/+L0iWlSIvLkmESCIxGLFDt
preN7d+HyJ8v4root5lDsEm/vYijs18Y4aqGpGhnhM0IJ7JSe37nif1hbAS6h9QDEZ+7KqfeXqWn
w9qOFrdO+rfl8CDHb3b6oIqPf/8uP1+cX5u5jAsuwyyIG2UF0Vw0V3U3LgWRtE1oFrTKyICAGPuV
1Q/dTnGy8vwOUc/O0rEGFj1x9so/iNw9m14fUnp6MiW3WWvtmSjH4M4b238+fngREYzSPoeJ5F/M
LWlXtk3ProH6k1EeaknJfphreVSodEILndE7i9D66N7eDVs3UWp6DFY0zJeoRQOuWmXWvCV+m++D
ZA4L37/JFXjefj6MoODnVL10ovj096fw+7O2UUuDAmHM8sZfRpJnrP6N8BQvfl0Su+VHE8Zd+KIP
cee/M3j/eCnbweTAWxlgPXg7rGDECnNYKxUlZWFYbTp6E0NxzH5nHfp9lWVBQBnKQhc4Bk/v7XUk
7a6grZlHrYZo8GKOOmLipLFsRxisM/ZqdsjvvDG/yX89Ng54BFfNDsZcJoK31/RH1yKwhpW9N2xr
M0/GvksNsR6BaJXrT60hPrdVe0joazQ651VB1c7qHvKcXubfH+hv3x5QjYcIHAG8id758i4PmtHO
YlV9OBnf1ron/iSkVbixFMe04oB79O/X+23crteDReZhI/HYRl1snqDHMmgrk67BtrjrrsgwilD7
PXf7v1/mt80Fl1ln11V4jsfeu3gdscYOFHA561EOB07tNF6IcOmhdrRHNqFZ6JtD9P92RfPtIw2k
5cPRrUG6Ft9Ugaug0Oif0ITQul1evrtKrvfpl/cf+aC9SoKQ5LJBZH6/GEFIlZou8VmB66o/kQR4
Y7VlVHNGpTxSkQu/BLuk1nYpWaw/v+c/Mlc+ViW/LjF8ELT+m6q//17dfC2/t5c/tF7nPz/1/wds
/yfw5//sqtz3mfz+9Vdb5c8/8G9aH2w9oDlo4UAHuSZ2MOt/Gys1A2oayyK2SqZKT185ELJSXfq/
/odhYqzkx3kNcAbpvAr/Yal6/xOMKv+Vf2Cq8n+sf0RTW0fdfw8T3uz1b4I2BISU3Qb70rejMu+m
pLfK9FpTo/qKMk0mYeb7w3eA8PSbdBqNd47RmhUiFj3ut/RAac1kMs9fHL8H2iK6dpTvvClvp5x/
fSYDaTUYMH657jrx/7L1KenR6uZUXC/zXH8oC835XI9zEUSuHYsvQZCMT8FYBJ+QoBnGO7PP2zXl
35dG/M+9ANzGRPT20sVoajFy+Wts5douCaRzBh2Oeob8j7tuNtKXv88Jf7ocKjEwcfgOqG5fzELk
U/H+Fvk1PO3co7+pytccUckXqrZNNHil9+3v11s//uXT/vV662j45c5aueaqnusZ5pJufaHXRxd1
6N7P+e3fr7Quvr9diQ06hFXk+khc3l4pzVRdzYu41grZXeeaKI95Og/v8L/+NFBg7uAbAvm+grne
XkRr86B32+y68vtqj/LN+KEASZxnlCVHM+6al75xx0gVrvnOt3u7SP1rmKwqvp9IMAeL59sLt2LR
pUzSa0C7Pq5+aVsswWPy4C+O/yCnnoRGogrDUrjaQ5xX9CX+L+4uNhWGKMdU8zIlJvDoQyNgu05E
pW9rlcE0GlnL/n6RPwxOg130KlfkKmzp3n5JRDpd3lXpNT1C57WnAkb1e8nvJyHSa7NW3d3fL3dx
rvt5UzENriZILofB4+J65kSz1XSSa4i11RUNK+1TlZnZXUVL5d43telzMJfwkF1Cc/Ve6O0OjWrh
rWXdeff3j/KH12Q9d/EvryVIxYvHO0j04XiUr7u+MEJq1HaEfxYERkCB8B9fiR3IqkHFQOMw57y9
x71CRlXG3nkgYeQTcq6c88Di4vXK88Pfr3QhuP95e/FR0cM12FjCWLy4vWXDTObl1pmcX4MSc9l+
ofXvv9SBWPrT6CXuRy9Oczx0aUlMp9YH1FHzenxHRPyHNwcXD992dfOz8l3c2smBJle7xtmEioEo
pPVmQlB7+7peRA2/elmuIRmVHynar0lldvuPYpV+3gRbZ7olWxlKLbzbt/e7XNLcGyzrXCXCP5hz
0O1EkdJ5FrPaxYZMjv/8puO0sACWoyMGLMni/+uE2wd2uprazvQWKaWXSjjQk4gEoZaOHOTTOFjT
WaV+/5xpvnHQkD4+03R8j171p5v+66e4GGVM9LFHXfaspq6+Nec5IcksJhk8N917ner1vcznYT9X
Qb3vrCB9Z+T9YSngJIMVwGLQcTC8mKVdJFPZuBjnbiqXk+hMwmIAg2TvTIl/eGdBwRsrrxbkBDPj
2zvdjSrW69o4a7HebWNnMDkxlXrYGvJd88yfLoWK28KDbuogtdbb/csq6iXLoDmDcQ7kkrvhkM4e
YrQ07XaaNdAKJixXXVOxHo+ZOZuRtFtxBtjd6BtZOs2jN1bVjQMk6mYq1nAd0wEg9c7NWN/li9V3
rY9xfFq9u+z1335CX7apZjvT2aAxeh5Va0MPD4o7IGnoo5N0elg8lXwnVKh+b8Cvf/PbKxugHSBY
6tRRqT1cXDlIO21oNPdKmzNxGxdZHhGJ3W9dAEiUA4oxTL3Z3vAWasTTZzPweK88SpcgD8+FR7Gp
dX98Z5fwh5kPB7fBc+JIZLGlvJj5rKlH6o7iFON2scOd0l8nZUZHuKzRIHhpssoC+kNgzEMEUd3Y
Zb0zfHxnIliH38V9WdElNmBbl7PZpUGDc/kSAG660qysva5WO4qZxPGN0ypkg44nHzS7tgFB5eZp
sqlAl9KSdy4krPCdD/L74P15JwJsX2t53b54G/N+Iment6/iss2/xS45LIjPjoaQbtQPa6t0Lqdu
nxCidbAaPUMkHVufgM/1oYEh45hi0dzIwVY3/jjb71RaLsoe6/SMaQK4+brwsm28fLOMzET27FpX
jpklWhiAFoz6ebaPZj+hiCm/xvpSbNlkyciehng7M+OGSR9XV/iBqXxU1rBir/9zlLv71xP6NQrm
wsT1749kAbFh0XTwbVzcr8TuEDfN+pXVZ1QN6ffXd0vWArjq2HskdV08zGuNve/br0im0MX6VXCM
h2q+T1WSWu/sTP40linFwA1mqlv9VRfFqHps8yz1rKuEbPi98mIXGtNk2LTEVbddqq5+tNGfPUyD
piK7lkgYWWv+fkt+n1x4SFiA6JOsM6B98Tr1HWyCdjSv9KHzdmh7uo1v9LqIusYSn/vZVcfRaD8T
W/FeVuGfhwfXpNcFX54z2ttpjTyaXi8844qsoeZga122H5LK23lOod8XKjC+GJOvvqPbY0IWehYf
p6A4wlzBzcPtiQhC796ZW36/F/T4uA9gdEjQoeD59hMVEnW1WvKrrKqWr7oyGKrLnFQbVyR2Sx/c
Bf3lscU7oP3po78/h9/XVTIX8CCbFOaY3i6tolo62sIK8ivfqPOHbkznvSxM8fL3ixh/vApwEoM5
dO0xXuyYnKyrTXR6V4uHLmV22+GoSk2Eg0JRYXWevSsYDnu4qlmEmpN+v1NbNOBTgumK3lo+o8Sx
IVn6TbL9+yf7w61nqYGpy8aZRf8S/kydEBIMH4y7Yx5IFi5vSqB9u3gyYRNQXt/MVSzRm8XvTOVv
K4frhEA5jf0rIFJ9palcvIGiQ/MhS+3ku8IvsB/5JL3XKE1QHPZVnSE7jhMG3JhM7536fh7r3i4i
nHXXHQ57eBbYy6/cUSe2lym9Up5Tna1G0+GBZnR4c+NjW4khhPLWbBFv3idD416No3J2jja3O43j
BLIeJe5UU+JacOLug2c3t4Ehl/vFgA1QNsOATjt5VXr/2I+5dZpJaN9KAvFCBQp96/Lbd/YK7m9L
oqevYHJc9GxRmF7fvjueykhh7b2T2azvRwFHk4Z1bO2V0wRw880luf/7iPl9KK8XpDnExMmpa4Wf
/bpvY7iU5mK7p8kLkm2CkoMMyUa+s8D+4VvxVupgJHSABVSW315Ez/J60XLnBD8lvhs8vPGk1+HY
mQ0D3S+GMO3D37/V7wu6x0YvoAdCe4n5+OIFlWJU7DrUiZy9LApa2EFFihZUc6T5zldjq3LxyKhR
seWlXMhz4wte0k8aWSC9KhDoLcLudk3iwAhrE10+69KdZeiDvKo39OGWZxM9qrVZGHTm1iMKRx7d
NnavTdR8yPM07B36KBbzgAUSxe8yNWm/JR84vzXGNiujXPrwHTwC4o5wRKtvfbWU37VJb5sPs22K
JbT7Oq7Dtimsj6MqSNO2uuC1bdo5heSVIgSabKBNnemS4mb7IIq3Y+wXr/Bu0cLXcdrjm3ON/Kbm
cfWcebs22Jm9WYqQ9EtnG9gLiJOqLYrXLjGXc2k0Y0tStaWWTVa1esyCG5jAtepC3Hn64hPMXVv9
Ky+/+tEUCwIuEjsHfnYUakPccPGDGKWpA/kxu98r7JMPnFD1H62czHsrG5FOp7XCg5GYhvGCWLBI
IuyFC3GJlK++5pVrDptB0+MvdmmsKF9ZFFYUjzraSGGL+74okG8ia9AeKQKY6T4uCixCeYYz+GrJ
7WoM0a4aOMXMqUQoGJNDOmlxzs2rCjq/dV8d856oIzNvtO+Kw89TV9lpvEknN2AE1zN5mx4sSWNP
bm7u7vB/PAN6kkRRGd3Y7PIUgOW2seMUz4AFtn4zd7lHbrGrcHOVxEf9gDmgTvpQuJ+UFKSHWiyU
Pk4MyR+p2iWwAfnOMzjNLsHqBEdivKo0zI0RovKgDTu9GJawGOIm8tA29hycZDpuUjkHsImQzwZR
a/njAdwuKvquSTHqVPhTqtBpnPiWREeQ464PgTMSWmbegabV0r1adbRgozGRGPOabeGaGSpFUUNn
o7XWFmjjXFRzYSpEPe2cOPe9KLPcFhUiQoB9qgn/1cnNzCYlqmNstVaG1But6/CRlwFxJEq7Od8E
jmq7raXs+Wi1VvmZbRU0Meaf+KV30vXByATgQ5nN4tibnvrI1DhNaFon65G0k/QTioNJbUU7wbyQ
rLZAmxubLjqO9AjlWtZHJerEmTupL2u9SjqCMTo7H0bd1j77AES7bS/SBsCNu/oK/QbK3gB2V98o
jOPikAwK13yWBigBUpET360BJl02cYfHYaN7Yn4FX4qJoiHLBMccbrx9Ngq6WLW3lAnmJETFUYJf
RA8NVNTOhngsu7+y86zK9knusUFH/tjI/VhNJCjMyhkLuuHY+ljGiFanFeejxi/Ksu+jZu5iyWOo
EGXKRAwvbj54+ka3vfSLtzgWdj1ygfVdoIbkbKMph7jr4haqnC7+HAelQMyM1ey2ZkuI6pxkQxd3
WWqfrQIiPjZvJ2mOBqYd1MwzJtPY0TN/u8xaSSN5QkiCW4LorYqHPGwzX49fwE/m9dYSui+iRLWV
E0Fk0roD7pfuc4wfu7v1umR8cCZz7V7G2dCRSiPyhLKAT+ZYLbIxbOD+2Jtu1Gs/KuyM6SYe+0ZE
qrHYQBEJOvk4srFUR1029FgBStzTm6F1ibdgwQxe6xmox7ZA1+1tAzwc/lnMtUaLuKnGeZMXBlv+
JWfmsePaf0kaG7zHTGn8dfGEeSr1xn+0clsQaMmI1NHuC63cG/Fiqq1qXGxSQiSkzIE+az+4buap
qFCUCTad4ecWxTLJPF2Qwsa2tl632Rly4KesF4SbGmMFlq8UOfuS3pDzzVJqy5Plt0w+yYAwNskr
fHNBP2o/vMx2QOPabmYglZ60+zyeOF5Bc0FKnc9MvxthtsN1P2vYIJq6qu5dq1VkqeH/ftaNYfzs
mMq85k455sbFc/nEAxgektjTP5gZwVGwbiVa+DKRerWtysrOt4TKBZjurKkNNlNgpHJnJpn3IeBM
6+HGpZcQtlZunjGkL5+Dng3YpgsK2OvWEBgYcxxj0Te+qjFeVBmRmZth8Jcymm1WlnAcY+sbAXTZ
NbrO3AlnvmF9cLQl/WDaVv3cZov5MhBx9zp5Ze9u3VQrn7w+ZiJClfFRc+3xJrFi39okJWjmrSS2
ADWzjUcJPsvQxWExN069w9al3+upg9uyKwKezArAdkPssAFPI2mNZcO2XMMkjfNn03XFeMgCK38G
W2x8pyAb3xU00+aNq0/uQxUzoYUNPk26a+y0z0XOk0NkvWTens197W+GcWGtdH0nTuCp6c2PUWeP
iFIzxZ6D/LzPMeYUbh9lXYsIY2BQVlHdk917ah1n/BSMretsybTziqNOPehTg48M7Heb9t1xRpak
rmY/1R5nYmi3WtNb0GbGMoExvgR5sDExBj4JY0BAmzaxe6trDe7SvqyTcpNPeoebu/T8Piz9MmfQ
97NxZutC2T7XJnrt46wxdztOulIUtJgQxTUr8PtE40aGTsW6G86LjXrYU04wHElOkqclZztB2p24
zUZaK98dd+gPBisOAjNdl/1p6khfDsltrJrQNir/VtkVtjbdSpjSLVFbX2ytFE3ElggHSyOtWURI
jYbPQrnZcTRbuXq3LYyc5PppD2SD45ecTVN88+mWzeGUTkG/8wuYvBtlG6S9SKvsHzhzLzl6GkyA
cPKd8rV10bDubE8N7fU4O7N1TIrABcJWEAtJf9W2mNAK5zVd4uSmW9z6dcyUaADN9OLeLj3tpbKC
ZKCgIu0yarUauF/XB9SADPJ9u3BOm4YJJwAV43bTTcksT0+LXTuLwn+xd169kSNpuv4rg71ngy5o
gLN7QaaRVLIllUqlG0Ll6L0L8tefh9U7c5RUrhKauwUOMINpM92RJCO++Mxr+g6WbROELZT/OlMh
wdpivghwgla+5iWOzHsV7lN/HoxVUePa0ARQGwXCGlca8YfMcKKsuDVNbVDxkszKFG42PKZxI9lR
g98mRWZs06pTdSiIbE1PIlCNk0FP93wbuXP/aJVYfHhDHVe00hhKbTNLNE9trSXBJrTtMNlBIYu+
xjBdf1rBGGPjOJD8wAGM9Z9mb493gmGh40V6hneCKRrrbghsZKrTPEwrqKu5Cvi94A1CHSab9sQ8
LrxnKP6qN9ihRlrkGOIJP7Locgot537Gofl+ovH6YGiRKaDHVC63KBve9nI1qOKt08kBqggsqk+d
mjTxxjbo+JtTOv0SzdhVmw7KyoOERvuALrCB7qKOnLw36ziZe7ZawdNhejPu3Lzvgs+1aEKoGULg
5K1bEGz90VjQ62HrVFg524mrgdJuGO6TK1S+TIrl7imb4c4ep+g5V2pA9O5sXgEfayGQZV20J6Mn
powjrE3PNFT9WnEh2CJdATPOT/krz3pZNnITSdWR24TweyX6YXiYwRLW54lqtrhBjlN+B3fV3hNk
4mKfTJU5b8PAohEQ6JFZwBQzg19BpOafIbFH28os6t4DroI6rQqDYPQNwufow/3PLd9MpnrGYN2u
3N2cY8KxM6H2aghDpulMotu7v7W2rhwEEFoY1Jgt8PkmN+8QlUhNPdxVrhlagA87E0RDPxewweZA
3BfZkH2pIv6pXcqVD6NaabtvQ5QojWe2dp1/cgI46H7TxZPm0xwVP5OpTF46rOVjGsd8kw1Mw/Y7
6a6r+m6LWcKumyAW+0Nl8E2yySn7jduZ9lMJD9WEXTPnDyomFKRpAxn7Vgy0o7cgF8OvVTzC3BHO
/CwdmT6aXYFGfdajHlXp4/TZzRsHv/ih7SEippCAtWquSX9wJt9btE2DM2NoH4YycfeG0uSaH6ck
W3uj0ZVtQeplXElezl1vJzFmobFwLrlvzYgKRbVJsaO268mFkiGXWCLBefyMBsrwUJihanmU03O7
wdOj+56b5fBtyorpM0QMrGILt8OAXZF9WWywFelA3I9cKl6LKgoCSElWf2IMg5WAS7uZrz9VjUbc
NiUQqI7tEJmtvEJZppq3VdsO34xwQIYs0UL9p5ygyPijNKpdVU8BL9jogntlEgjKhmDSrplIZ7/t
OVFH2KSz+VTqYoi2Sqwluh9qmNJe4A4GCl6pJjmeNXbqACHX6xb8U924ACOrOh1Q+5A1zURXdtCr
K9mYvtILXDAilE8ukUft2VFDINJdUAQQ5JETyDcClhLiOLU9+Ny9+A/jmSSfLGjI5t4e1eA3li36
uTCmgM4X8ejbMpS4jrppis/5CjgYuPjzbCNdl49uw9FuszZHzSfrQ7/BY2y8xBsouw9CKuAzu3Zk
tDHcwbrC5sJ1fHK/dvSHejIpSvrwe9Tgp+CbValDq40AdHitGYrWd7Wsh9JcJL1n6bly28NL6DwE
U9V2Q5Ez/p7TRul3zaQpaJjO0SjpVLj2N1x6tatprNvP7ZBpaN7yarwChqjpQWF0n9qeILGr2s7G
5l6W0IgrK8oV5AN65Qm80oQaYs3Aezcaav47tQvloU4caLhzb8cZ6RLydx7EwXhJQjUnxaY3hLRj
GNmcQWIgV9vm49gPOyUXxYVomNDuGtGTMeclJhfUSHaz5HwmaXZbRGJAC0QkI/blEhJdh0PHs6k3
BSThPICkpbpKeRPCuy/9pnZi/CzUprqeifGKJ/uYmrJEBOJb1xi1gfmVdMrdiLzwA0CtptlpkR5+
+dOw+RBA7ir+0ZRt+btbw99eo9/+6+Z/mfvAn1nAv6Yrm5fu5R+/ii7upgXp95//cf+C5tE/HuPi
B3/1Hy/Fz3900a9/7JtfxctPIHTtawjdn3/VPw1vtb8gFqEGgXc8AnaIbv8LQmdpf4GUBSXm0kZU
gRvT8/snhs74C51e1NAsUAbMCvg7/7Qj1/8C+wkqki4WmnEoBXwEQqev2ooCGgwCewtqBaAfTItV
xy9wlcZRZvhqGnRDspy8wI8UfCkc8sqlQ+Ulbap/oVdvPFLZUDnp3K63Q5e1X1SMM9RRp3o2Sz3A
ZLmpkz221MlTklPtFlKWyNZNQKiRswofUF6yNvlo9PcT9h/TtgcWdZa0+t+uy2yt8Fd5ZOb1ZyL/
qs+8PBHQWJcpD3MW/rM88asBdwxr3jZhi2zGuIWbOTn5rYmYIfJDBmBuuIFe0Lb2Q8vVtlFhG18Z
jJjveqdK93NG76Y1OiJjot0mmTlekLjpdNi0LymNlC3cr+msQ8H47P026PKWV7+ZkTfNcYCTzHnX
Ho1Og+mAMqUIcht5vuvGWW7DMX8cZ3xX47xGSiAgar6/5noat7woZpWAJxGlpQG7RirykVyDQivZ
uEOif0mT6bEaOxRRet31S9u8oftl7XD9IYnBgGpX9djPnPgJq5bsn58AzpehKZsQoP/qW9k12Eh7
4CdURWNvLdyfvMnUCnxxDRwlRGRfqS1CCPTx5r2mJAr0T136+JLT02c69SmKNcMzqvRHhYCzlxiK
euIl/ZmBrb6M5XA2LQvwK59ndT5mLoC8JxvduMZjTEk/EIgVJI9AzlOJeDW6WVlyA47Pn1V5oefW
ZWb8xFCElC9Hdh1hW32vwHDP+NO5dzaGXXAdfpvIUBXzK4x1r24VtN3um/7UqPPIywWwwiUEEtWG
v7L66XWUFLBIrYTiiOJjlk2+YYgfwcmZEVfCtPrESGQ9beNr0lwwzMU2GylHvCIPT54DWc9F1SjZ
mLoy7VC7/qROVbIvhzFHHjoNrvTe+N7TWYWiWo5AOJcO8YhaS6v1iue0lrXvEOI48bPevgZ+lU3r
ZeGtYN+0GjH0eKplas+vchs5+CQouk/TCwNSfLk2k9K3m4/fkO/efYe35P9al+6FRPY/X5fbun+h
Gotfsn+8hZgv/+jf16PGFQjOBo4KN5oDfvJft6P4i/IDKh6B3FiQFQvi8r8vR+OvP/9v/ha6C5pj
L0qV/307KsuV6iyjTUa+3I0aB/q//s/B5QEs/+DPXwMo/lgj/r/jz+8xMHthLoVwPLbY8HQOt3Qs
XbNqiwnphyJ1tlBvB2uPEEKFnlMeF09KryTPiGbTS6G3mdvkZHUh9/S8u+Yqq0J73OQWKQHt/pH2
m7QJadtgsNKnorWJGWJUZQY0U+l/YCOlvNDsV7NPphq1lTdj3NNuZl0oizC+6TyoxRRYvov1HZyL
OGpuAlqhusdB7CFzIx+wVTDGQamRtum5WRl6cdnbilEjT0OT6MSpOhxg82K4rjjsLnkLilyYyR2+
mJBRrqgEUxs3GC/wMOyfNBToz2U2R/Th8JDDS0NEXpCX4ddX++jIBX+Ysfy9Mgk4ww6iMV94Oe+v
7vcI/I/Bc3loPlt+b1XdNQyj6oQDqbNEhdcfnryBTYfJK7C/Bf+3ej4qCITCLNxveuo5H30WFCrw
FBN3KvZ9qXEuEhphn+wOP7A7ZVCHu0QpuI28SOn7dNuOM6OjDY7paZkzLFjyj3YOm0tTaakcuGtR
LlaykFlPn+nI0uQohtgeIqjcAtHY0r8yYfV80dyhpLfQdCRiM+IwJnRYMWSbvhs7setCo9/YSGHc
M2owf05VVpcbuquuMX7GczH73KPG962p7eg6jSL9d1NiNr+pQnWaL8DYqi+M6Ut6gTqimR76CcGm
LtEyo+VeV9/duc1+VcWA2ghkDqO+yI3QTDbKhKnItslmNbmSgCbnjVnmI4PUBvYFIzS1/oaah4nu
Ixf3L8ca0AWS6ezo23QO4torIeAj3RRmQeeXU2+pZyYdP6B07PZbN8wiuH56OSRbs9K1J7roSEyA
58UEHC+A8lfe67M8G8Za3s9Fp5rIf7ooBrU4BikboATLEIdOU/opDaxYwuvPhhIJiQa9icos0YCb
1dDDyq3+boowm3zdjdp2+/4GXSF9HJWohMAwnFTcmZe8f7VDlbmM06z9WTpReSHqRrkbUJSpvMhB
G3HMBnqOVe31PPC3MUqllznGdV5kKiMZej+ZFoV/Z5f/v2b7j4X59s4d1CBQckhuWv6Bv28e0/gL
IyYSA6osIgmF1j/rMtzkQBcuAYYKjCi35IT/LMucv1SQaw50pwW1QHT4180D64muNLCyxZIMXsOH
yrJ1jCPmAImC3QdWhltxYVC9jnGxUBahZaBfmA/puzFEgzOVyika4WFmxL8WCBz/YR2uNwi3qxgX
tWmpd6PAqg0JjyemRfLMLsrhIkKpjo5tN+Z/p0b/43W6Dqp/czCBVJnoFHKbLo/9KnTLmb6kTRD1
ZM0F50oQvEyEugvwm8mJpd68wYXuyUH8A7iDBbFaamKAD76tFB4DyuKZK7zyQ6WKHl7tpyN30Qpg
+ecVgv3BDQ6wMsAqne31+ok0C0CyJpHfNlK3ui3sgPmzPirNva4otR9lZfkLma8hYrijGzup2f0u
09riqaVE2C1OrCcYCkfeMHsXhgK1CrvHXG0c5vcjo0B+TwJLZfB0zG8BgnTtS9hjBfb+wx9di74B
zQ3AweDYDp89LFLIbglCmi3GYDdVPfYPlQ0JP7YzRTsB2/xzq7++j/mStNYowigrKMfsVUxl9jNN
yAKSd7Xgu7TGDR4sgRF5U6JhKQY0GdNZ1Bc4QxD1Gw0D+FrVOj9Gn5NaB6Q7+ioMQ0s9GT4lXTbt
zCroTpSzR/Yc3IyFcgMfZuHeHL6QiQ89aym+1ozWkSkzEHStdJro77/2Y6tYvAVoAsAnIWcerqIW
wM4iJ8WhtbZk6NE8fkhtCwH095dZJ3i8cHYQ0YzWFLgsZxUcYnr2Y56GFu3XudtZcx+eJ46m/yin
pDk38gmD7ohya+sKXb9/f+ljpwrmnUPNSoCmQbHsvFdxQqdfk3RhZHoqlm8AgTrLPnND8uvdYAfa
jUhCBsVM5QX5nxOhvOvSkSlocyEzYTEhRdSo/PhbZ9fRKANDRsWhG4c/KXSK2gJvQKzMRXCHGBFG
wq2TP7z/5EciMr5oCINQrS5Q8uXbv3pwJcLz3HTROew0JUdGe0bdWUW4jxGcJeYdRNzgx/srHtlN
S/9lMWuB8MA1cLgibtJqXcah8MIGcTPeY4jDthCbj6/i4qynLQ0Jncz6cJVRjzV7Dumco2MI52/O
GgCuirP7N1ZBz0DnZLB91/2HOR90TeYIBcdtNdxqYMO2Tj3XJ1DTR8Ie5uv0FBamiI0KzuGzKPqs
ZegEUtPRUEUicUSVdVLKzago9scfyOUQ6JwElWprHfTsQqsspcsFAm0k50zWgg1znFMuJEvAWIVW
6ilSFzYc1MB12FJpDOWd2rFKa4FFUEcbmbR0awTWpmz0+2hCUSAzaPpGp/p/R17l0qNFoUFgKaGv
Q5kjmqxWmOd55sIlqkSbIyo3WD4DkFNObMtltH5IdEToKSzyDEtb4OBk2Xlqd5Kr3BuScpf1FtA/
QBSRGvaeUugXddufojEdOVngdSkdbbJBboVVABVu6QBg6UzPQH3Tm9q8BeKHtNz7e/7YKzQJz7CU
CdeIJR0+l47086yPtumJYjDOSmr/Xd/lzfXY98aJQ3xsn2D3adI15gpeBg8HrzA083GwRtxFpGqF
51hr6+e52o/7pXlzmRgM0XQlzR6aORx2amWqJ5Y/9qRLUxHKwNLHs1ZPWoLFL6xOJ4bkFteeYmZX
ltt0VwAgqhMv9dhmwUmPri9aSSTzq2SjAJEHwmzg0zXjjQyKz1McNIgIoF8fJJdO2KcnFlx+++Hu
hNaJjgetFAeRoTX/ry+IkM4A2QVxEmOXpIH+KY5rsX1/rxxbxUEEZslPlu6JcfgBJQqIfRAUphdr
Vb6x207flRn83fdXefudbP7tQtA1Q/3hDWtUACydwxBljqasrXtMWt0fPf4AP7Ngnvcnllp+8fq9
EbvIu/GzY5C22hN6GjXLYA21/HJk5ISMd9VvjNiYjU2sDeIG+EePtqszAvfKxWAAWuAPM0wbRrXb
KOYQP88B/xYmXiUqlmM7mIovGKf/jsH6zjs51nbrJ3S2dM9gNPMNv40QLUAr64Zd6Tbx1cQQJd3o
3TAaXgxP8qcbAf7x40gdaG5zZCWgFV08BEArUPIDvFR6RWzmGVi4WHyHAtX9NrgUbwT28l9LtHNM
r6r41fxe3Ro/Ca0wH8CjktKDmCvaXcgP/hbhopJv9SIWl9jOhzyiVYcXge1E6YZtTYdldFsFGGJI
m8PvDSHjjZrlpnOC83ZkR6HQxHgBMhf4/XVvPZOgpKMQIfyhFfpV3lfPDsry5ye+8tuPTDOFqEMv
DjPj9S2RVlHZ2hoeQsmQTp8S+ppnTuVGPlDe9tSGOrIUQlyWy/BwOYqr/YR8BfI9IjaZlqANmFqp
BeRyEiEoCrBoJzLsI2mujQASUoRU4BQMa7UgCE8ILWYUUIVd2T/GXoCkTjOEj9EPGHPsDDIgrbab
B77WqIDSE0effhpRCyBZpsldLdzuxKv+k1mvDhRvUmfcyBUJU2+JjK8S0L4yzK4kxUUXWs8uuspq
Wz9A7PdMSdyCuU2ROVe1YLd5hkhsxx/bUF63A1Nsr6zmTvfCWMBekkZBHQY6KrirpaOectd6G5/5
3osKACUhA1NjFZ8ZWqJUSk+NV5Tr30HNSeRBFfGbol//NU6adR1GSf/r49uQ5J9qhIa9iWHb4aux
oyxWoxKIfwXw+jIHLrPJwbOdzV2qnHBwPPZ8Dg0FoLuLhfPaNjbVkoT6ChC6iChkVWcGxmTLuyYu
f00iuYaEPZ+4gI4EbQYpaMfgp8hJXgdSI8hFnoRLu6Qf67O2Evpjxl9kZAni8MS+P7YW7SbmKSQT
iJKtXmRR9PR3y5Y0Xav6c21ULOYgRnWp1Cggf/ybsYKOSBbNOc7a4TdzuO3mAR6GN3faeGbnKrsj
o3LrTsoEHn2oZXiPagzNEHN1t45zPiFDQB2FGLuxK7lXAfkDO9+VFKfpicc6FnZdACBsfoZfPNjh
Y0GhdUUREJBGVDCucI+ZdxTM1vf3X96RVXQuVjQ4HZo7kPEPV0HJQhvwoRIAorT8JgUUfYaQI8ZZ
/8YyPIcr8KpnwrYKOcyzklYZ2Q6StsZ5EenGJa179ezjq5CVkJQsEgvqWp+FQEYHjGmfJ7p2uIP+
NG3C2tVPHNwl8KzCp045bcKlpQSlJ3j4yhjnQeFA88mjkudSNPPfgdbfarF9ien0B+1k2WX0N2n1
cV5RszXW5O5k7qdAGizGBWM8aSXasq4ajfsm0j/e2WIpineYgcixOn9s0F9dC9JUoB+MlgDGGzqX
7SydHVYVw4ly98jbg6uOewANJxTg1g1F0ULLSWZqGSdT7TNHYWgpc2ne15gR+aEx6ieapSsEzNK9
5b90/5edx/Opq3tEuq098bboM1VFgHtMkepfhWZ2FwoN6bu50uafcTpr90z8SggTYT+cjfy+/ftb
89hjo6lAK4Gho0O1f7hpZsOSQbBQjkCDz2c1QshbFKf1xw4nJn8KuvHEUTi2HpED8BjH4a1IIZAQ
PchmnjpsVCQ8GcLv3DGKvnRzMHsEbOXu/ec7EhqZiDCxBesGrdBaBeFmkDTD//SJ4WTtHBAigM1C
SCS29fRvrET3TKdVgnjXWp8nTky0YjJJqqyC8hiFJnw3GYpPWT+MJ3q9xx4KSA09LbbqEocPPxqA
TEULQWbTZjZvW6OwH9Gbn68sB/2J9x9q+fyrmMLFtQAaoOovtNzDlUSkuwn6+5bX6EN6y61w79jK
BAGrYUgT2Va+GWAJnEHiPkXZPnIB0OKix2XQ5WfwvjQEXp36ppMjqvjEzCGSzhfeQeDpWTSf2B5H
tiPYQ64suiXUpM7qTdLScB0FfQLPscFCAEZ8YtiOG4kW/WqD8eMBmv4FwZIGgqOhdH74SDWurOqg
EzMXPhx3AdB3EaXwaABibyu6KSe2ybFXyKRlmSQy8mKcd7heNs/KUtIJNNxr+TkL7Ww/9tGpE31s
FXuBqhDp6aatLzeSrQzDHfY96IsvTL777ZicrA2OLgJ/GiFpxnfaWpYnX+wB6oA6tGRIf2VB4rlu
0PnYvr/bj50ruv50V3kajJ9Xe64ojVpTakd4E9Xs3owt80LW4A5KLVE+nniY9ELQviD2LnfO4beJ
zM4iNyOhnyug7mkoXcxjFHGiXbz84PXxJYunt8M0jh7rKttFGCAlr2UHYPQen4WNCLdOa5e7wZjn
czyEsENRqstGHdmEJTDHj79OsjfSA+6tRfLk8BnDWJvCXh04wnmqPmZVG77EvavfFHDpPlxCIJ2O
8uSfUA8nYPXl1KQPAbgL0sXBmXyMPYf7qOyzvTSwKnz/qd6GRJZi/A5yVSzxd3WjjLUe4dQx07FG
rymCOCQKv69r8RIr0u48TBs3Dmany8hw9+GVFxwY54yLkHe6Os8NbENLcVoDpRwR4J0lkvu0FM4X
alAH40Yo21uyvXgzTzpTnPfXfns0KAhJwBjToGTMjOjwW7pFBmyI6sLrUBb0l8LsDFf08HzCF/bE
Um/POmLkJCMGFaGN/tuqmglwZxOlSUvLVnr7Ni3G7jzoho/fLxQXiyoLDV3O/Dps0WRF8Tzjgcwp
dH0xCcXnt5wCHRx5FvA4jEpJCjjrf7owr24xp4wmAjPpuJ5BeLZqfAGNDseeD38ctj5RhLEpZft6
iCKsMje0CgIs+hHqFgi5i6kQjppta87n7y+1XIiHEQXUHQrljGvQk3rTNpoifcxH+uSenrfxQ9j3
zucp6vqXcEQMjxiNM1ukax++yFiUoSSX2SIes8bDBaHtZmEjaXKGQfgsJ4i9BeZb399/tCPfijQD
SAoqNUgO2qtwhTu0Gdv6zI6gjN6182RuGApNm39nFUIy5RM133qVqrRSBYlgw2uKJNjy2YAw5Nl8
YpUjx3VBJ1KaLZPVN1plwAOVCMFAA32AYcayTsfB2HWwj0Mb4kToPdK2IxpSCNqkNGTYa+mxkakZ
4hPs8dpGowDhDrXYKnbatx5tBO1ccgN8iyGsb1usaTYjpI2flKoQU2tpNmDTo2xrNWL8DKhR34zi
pDbase8KYMri/qNJjwzQYehqrHIyJfmyZ4w9xt6lrfJL4lNR620myVvgPNDwYVzKyzxcJWyCIHZT
ziDGdtZXw7aLC1y1F4S+GuU+F2R84hMfeSxzgYkuAxWq8HVLcHI6N6xqPnEVWurVmBnzDi/K6cRA
5dgqJENLQ4GqDU3ew8fSla7r5xhBmtTOjS/8jKc+gDn3/pk40oxeAjEcJGbb9LC0VRou2TKT6JYp
RlmZV/hBWefWXFT3bYNtMF6bYfE1R0XEb/KivMK+Mfs5pxH8Qvzb2ithR/mJKHfk+NBpWJBi9J5o
8a62zNQ4Il3USb2Q4vIzhO94X1p1d292s37iUj+yFJcPvbslHLik0YcvGB3eUG10sB1J3kU3OQLM
l9aUtTsMVZsTA5NjS9GGAooCSpCSarWUUdrF3yM4kLb1dyx/0QROEIUZBtQFTlziR47DQoHiINBR
gV60/P1XFx9KFVMAEIbuBlZ4Z/Usk+tIQSshHixlh6fpqQHtkX3KzJRGKzFvKQtXX8w1qUAcDaJl
UAdiix9qfGZhNHoi1q3fIO8M2DnjUoPmxUJcOnwqcM91ZzesMuEFeVZ3WMSpThg/JJnyUQwhas5A
mxc0jsmn0tdb0JoY+7VpxsCbqZ2vpGqylW1XnfhMK9oMm5tlaAXDVWO2sJDADp8I38kZe16WcdAR
ELnYp7g8GpBNZ2n4Pbyo2dXBUFe4vCbazjWDLwuIGTT5JkfB6v0w8Pbt8lu44unKC87VuoOiZ9Mw
qzbDW1FkpQ/iW+ea75x9CX/5g8FzwcjxfsEsgcrAz2L9Ia2iS/MYRAYWgMmFa0Xtp1ZHvuH9B1pv
ymUVZg0MWv9M2M1VRmFkGaJxHH1oVpZ81uD/fa3N4kTf6cgibElcvB0SMqSCV4tMWBlWfauiH+hC
74oQfwG+H380baFVpxGXYby4dElZ7HCfWLDzCjnywlLDqbcWee0nUWBrfeKFmeu4sawDCAH+KWgL
SpzlaV/FDTD3KBoZqeEhQi1+lCAan4fczp5nC7lb5Bzs6ndXufJLWgXuizHiSm7EZcJcbEx61JeA
rw1eoOVF49WlPd0S8ESNYFpmX2SDVO2HNJ+q1Md60W4wUs2V83Auq/DMjqvuttcGW+JOzzzonBy4
uCyKJGc8Lwfjx5SlyryNw0k5K4YSZ3llnqAJFhyVluaYqrdbmTd2v2n0sb5ENa2u4HxH3TejCcjz
8kz24RlihyircIc4ZxnSgC8tkiEpWjh5YvpSt2KxK9QsDSNQ+UhNnzmBAv+xJCkNb+C9p9fZZE+P
A8Ipvd8tVtH4MprtLkuLRN9leQOjTYNe0ZyrZoYTPATz/GsJq/vemeIKdyZrjq9y9JIeVKfTXqpR
N1vMFms5wqLX8nwvSV2CrSNkh62ClT7jM17LHaLHprZrXKm5V3USEPeiWC+T8ySNMt1H5sUM94GT
mNXOcKSrYHWpo32laFWBFBMml86mgowz7HXgVuGXqB5l5zdWBV8pdIfsUy4Z5G/gQuMXH9R9ucgt
Kk3lW1Y9vlRqpT0a8GEGP40CJIjmonAfTCGt9jzCnP5HZFhA7lpX9rpPeGvukFZIb82hQeSnDWT+
RNoSp96YNGXgo5tlWl6XVnaNJ08zquhaZfWVrhjmo46XKopjwkofVf6Yfd4N1lmrpDjSutKp+x0W
z0OzGdyA8J+Aas42XT6nJAbIlkYetvBjiyREhbllXOvW9yAp9MchiJvyLESyAL0Vu0RkrLZF/bMI
myi4Alk1pz5eqcZDqKKjsdXzJPhq19MQnNlwqT7bQ+/cwicxzpOpd8/jyEQFDrqMbwCb80aw2M+T
EliPtPBbdAYsGxUhxUDP2w9mI2EEhPN07RvJgPgKsLRc7ls6Gz9VaWOeB2kVlTQcS2LYj3mjfF/Y
RE/onbuVn/T1IoAA5AO+K+aUnxsxzNWmrsg4vdau6/yC7lmIFJK2tMeoflMVStRgP0LdTqB78s//
GAaZ5XskF+RlAQ2y9bBcTM5wlczw+dbNhM+dNJq7CJzKn53M7O9jB7JnizZR0OyMKom+SpoNBVp9
VnmLjJKJ8JdaNih2adJB4iwrKhMmVlL10ZZxxXzZOHEub8BRWC9RE4tsM2JDUu+61Oq6bdlZIBzM
GnnEy0R3kvEGBWnDeEDxaMY43ZlCDkONy7xfmJgKbTLLHdHSs1BhuAMn0X6LlhHVHupErIPHQX/k
W2K0an4Vo/8woIDSpE8N9NTKC2UtZuy34+kr5KK6RIYtRRbhuZ6Veae5Mcz0wkLL4qwCeYgECLOs
b000RyWbY8qID10xaH4qqgg9Cjk0T70q0efSRCk9l3dxXhgJ5vOQyZ34ohKQkjadFtoWZtWQxhF6
I30Gr5NJki/4JePGQV/OQQ+q6QBRzEMwXAoEZLSzJO6LSxQ98gZKccLHmzPzOc8t9Z743z5XXc60
xDFqgWbVUC3wpar6Vg0Tgo+GYtXu1oj0RelnbNLGD92xu0mmBBUyqSLJ5wEd5W8KiB2PUZyGt8Nk
xR3ahvrceyEj6oy+tzN1noLY6u/MLXehaWcvWmyGt2lQo00Wo+A27QOZ8U5CNSlcb6I8yHw0KE25
qWenDP3clXWw7cLYuOnyWtc3XTZDCHMnHaG9OZ7ccdMB9g3PsOvLpnCLjH+vn9MXzRAWnd1ifJia
YLgLtR5BExsjcPOxNofJ8RLRac+BZmrPTU8ouOg1IY0XyyrIqM6HwGDUWTlucDVxfkd/LBr9m6IN
Q0H8j1GBA/GZim07CTQu8QWYL2uI/vEuFdjIeIPmLNqmbtbexXaUtIAs0t7Z6y3VjVdnrptuEfuc
rjG0GHDIHkhH/VJTa7mtEdu5VuKgeohnG80+gHC2uLCifvgFhAvVPTU2xvt0kqA1vvZFVkfnddeY
X3IMrKrGuuhVI/89hU01obWP6lSaIlLmFW4AXWMZNOlbjkaLqif1fOFVmkI96waqE/uDoaUXBvQ+
iSyX7pyLTsFtuFBr9RmHgtrEinxyvisRyH2eT8LeMwO981BI1+Wupdk9E2VMkL1xidK44pbRF3SO
YPyPBnJd25ADRS88y+LGn+cqYQPnWWxtgR7bn1ENH+7sXjPCDZD84AKmfZoiMenw280QZYgtDPrq
ezz2Zb93wOIUG8usqT3mvI/P485Z3AvrvKU5i24PrVm8rCNEPN1ceqMM0n09pvFdp+G1sOUKayA9
OpM4G9zavXdURK34kJbEc4z5k9hoISFjaxLy7ioZ45aJlEyFBFJpKJx99HQGH6tP5VMqqwGFx7nu
cedNIvduDgY4lGpa19d9JpvrHpm4yDfRGNuiDle6fl221i0bfZaLIqYof2hGFAW+SRd/gGcKyu+q
lWkZ3MyBNsoZxbHA/m1mQlF2vawc9UYDFptsWygm5rPMrC7bs63t7kbtzZjYobFLr7D+TnRQ8FZk
fY7NltgXW1Y/7aIYE+SnVk/ltDV7pa/3uGiCqYrbWSSYEemT9tl1R4GiQIpP+zklT9mfRzA9K6Re
4lHsgqQNR19xs/Glqbqxv5mS3kANKQiCyZN5ZDpnZYZu2zawA7YqFbEoviEjY/x+P4l8U0ZgQmXT
EgG0x/+8oUUZ2GQTzid4DNNYIhWUC+S3wvTGtsbw9v2llurodTeUbHUZrixFy0IVX+siK4YGbsSY
TQ+b9pF7ybI2VmOw183OlbsGf+YLhAX187aa5m3b9sX2/fWPPiqgBRp8CxByjSEYUzVKo7yljIlx
pas7YXypUWncOFlTnxh7vCkzFmsvylCekpuWhPYwMY/SotQnB1hyGTAAVjRz2tdVJz/YouCFIniB
zw2drUUZftUIUiy1QAiPm0tHlnub2GRffW92gKbUU/aMR74deM6lXwCMiWnDqhsyq042dzPw3Sw1
VdrZBuBYEceT50SWcU0gi3fJXEVXfWJXFwjwOT/e/3bHXujfBlwATmgArdavkWUrSOGAlDtBvZ+m
AC96wRj1/VWO7RBoL3QtoA4BQVrV91Wfz1RSIwpqTVltTakg7mSTWExj4H54h9CcZ5jBBAIo1ZsS
selQ/GoKB2hH7CbbmanAldUK59f7D/T2tS2rwGvgZqO7tGbga7ZGBkPHCUdPcNX64EBrlkl34rW9
7YugCqNicwQqBhIuTfTD7R7HDuiDkGWUNhtvqL/tbSLywQcBXeE70lbOtWwlBrjTIK+tXFO2JRI6
CgLdyXjutMNAozlEpVBxixPDkOUIHMYcJvkWzSdS7AUOujoi+VS3iFKDoDFnS30JB6HsVC7gXR+Q
ojtw1DrPQpX73/i4GvCgBSpEp3ZtXRG4U19ypS6RTiv8Ni9J4mVknIhnxz4uIwi0UohljM1WXQaZ
9mNH5MSUo8idXZuPX1VVnhpYvG0x/F/2zmQ7biTbsr9SKyc1ghb6ZvBqALg7+1aUKGqCJVKUoW/M
DO131R/Uj9WGSy9SYkaGKqa1chYKiYQ7YDC7zblnM5tKYYYZaqaO+DpvHq1a81D4nA/o96M409bw
qcH7ObZUGdxhdzx//1L/mYD/R8ja+/cT8CdfntvmZ2ey7Z//cF5x37EVMc2+ze8SAG+8hulV6f/6
R/iO+UYeD7IVtJJsW7x4P+bfmXG3eCNpc1K42wj3f4y/G847BJxHojmaChqt9HjeGK38lfHKtgB+
fsOY4GOmgB2TI9XmEHqzCt0qDHpwnayPvrhzW4xQutzvKL/azm8UQb9eCbMGsgXugsVcASuRscFf
l6LuiG/rhYa+1aEA7KE4zeNKdJal8vsi/LfT77++WT+utNUJ+WqMwL9t0oV51tezR9sWL+Ad8gAN
/GaZdz8939vvt+hnx5o/+TpUIXlmCAmZXnrbkhJeKHuJ97OXB/0pKjVxoxapDyGjBr/rLyCo++Up
8Y1oKtBQ3/J+WuzB230wdaDfCW8bFUQYEg+t7tOriHprSZZUhd0OLzjs7cWq/H0lRme4iNwQK90+
X50xHlK/bpIVbwwb+y+h+jgU+JyAE5eUVqJSt+v7aMhNZ5/iijYmRdvYNsJ+Vd6Uk2PLE41n8Utv
pfAwPI/oOzbaoH2MvHRBLTrNjXVt9BN/aYve/5aDO6NKRSNwPDjt6H3L19yAv7iZmtwtdc+Frdyw
vrrGnIs9hfG2JC2eSKXLrorC87QIfPCCNhNh1yZ+BR8GWvxi75ig/wjra0zLJcn9S8CYRJWMdmoV
8VxGVYQnebA8zcocccF3A2Zsi3RzH65GTkzcVmYd68Cpz8fM66cDDuDqFSpGne4rc16esT+ZH+ep
rr+Ri3lXfVtOAF2dbLif53AtDvidC2xAWzeDOKVy71OIWXiXrE1rPKsBB5nUrcsPqfYk/tpualGD
GCyhKVQzwPApLIrKNndWVutPdUi6QELPnW7CsvtMsNvc21IAd7D1VFyCBMHtcnIxXI015nmfpFeV
z43K82femuFLhvt5ERdrS6acAm8ft8qH+sJMNsaYq8WTMQ2BAUwl6lpQ0ljKiV/cT0+bZtQ7qUkX
VLIirHgS2Apf246K7qQUI6xp29F8iH4sH2c7xKDTKeebtZuylvEEXb5vBokFDG4E7kdrnA0jtoal
f86jSD/OaTV97EsjxZjeX/IXzynVe8UkU3WwFz1dyXKiIDjPfmXG5SrmyxAjfoE8tcKfJ+tm89Wc
puIFUBPMaxt1pheboxR3trD7YTe4DQ7S0gvH8iRtCuu8z9uGbF3nxmVlV7i+lnnTWckc6ZT5YAxB
77SJO0NSrdJJd4NcbDx/WoGjdriu9Xo3r6RHTW2Nn8spyJ6FpBx8H8pcfBpws8fSQGf4bmMEChUA
57IJQ9TBnCz+v92uezgIDEaOWqYyxr+we1G9cogR8gBzJiaWgU4Ek/NStrrBy9/PqhXaCewS1h9M
j9gEdIv9vrnlF9qnElvNa30P+Du7TMvNNQ0+p9vGWOLXDaNI5fJ5LHJK/RXSJ4eJH6/ESzWteMsq
rljtaTp2X61MmajhJdl33AzG5GLWO7QfAFesH0q2/WgnTT/7OmCKTBygsuCpdnr/zpaO5SZtFSDM
48OUFEgwvb0zaSXYF3Q1iZ51aQHdrGaT9W92BGu7bnWoo0du7T0p5GcvGMrVt0s3FNi8wf0A4KCE
Qb21wB2dophT24njp5nEPX8eP624GGkGKkz1MrOA7vHS/9RGKU+r1MN0rax5eQ3HnJU09Gk5JSi2
GSSMyjTcl6Jthl3YMR0VU2YcjF2fzu5HyZb5WaYIQGNvcOA2sOHI+izy0+ZLXi9YBSvfwW7YFIss
DqJVgo5b6jT0ULKuYP6rW6RLX8BZrtq613xN15hu+Ln6g2MU/APLLLAEZ0+b650A1/ZttVgqczQD
mY1aX/W7OU/BKzQVLkf7vFqqO3v1qmpvE73eC75AeRhLc8VMmHloXwLg2rmp6IOD8t0ppTTfFvPB
gXraJc1CNH4yKg+zW+wiHVz16SNf0LefnqzG6+bEqnM+E7xhwBgd42NsZjij33qpZbintkkuGeWd
Ge7cagaaYXqyPqdCarYIDizZ7fI8g+rSz6Vm2Jz9OUjT3ej0Z8sQSmc/WkFDj2SaTXx3QQncyhE/
3ThdZf6CjhPf8MAeIiAUWVgB4CkHB79pgdgE0/Uoe8KKLV/OZ7gZrygiPYpdXjHeuhW2+ztRIJ5N
QoxD3g++W5GBhm6/7DcFhHtaNlE0x87cRnmSO5uXKXb+6iXFSyRjehz6+M6pOjZfZWjrNGqEHcX5
1IBpobvlPjYuGA/K9ZhtZ7lhvkL76+lcW64JbCDw8SBcMhw2Ars2ySW0c2qsdn9Wuk1IKcrys8tR
ZsxkOal7sQxe9WCWVfRs9J78bIUzXS/sxITaTVKLK68O1bV2zM5hIFu0474NczyBvSzL810tq/wD
HuTm89Tm871rTbJOON2N8gR3mPy2ZvyhTdzFli9dOVmPmLzD6dETkJ0kHTcAV0/npcRuI+ifTfa2
fTWETrMb7LR9bqjN37XSdHZuLa1bjoXgWnUoWhNjtg82dqwvE79/IbrPRmT5vh7kaRlO4c0y+ds6
F5JDpi+8Bu/2oFEPOKFneIZ783KQSLm/ltQx/cQCmWbtcE9eOXYD9q/YhRB6buSYCyTCZzIlWaat
TittHc6JtjJ5pll8zz13Q9N6wxAiHp1gPQ0wkM7jWuDQ1kTKu5mtJqdKRQeXKrvFG4nTQf+eXkrw
Je97FdDLGaerzvVlimmnrT30fUV9xtmrTmqk3w0132J9ZG1aX9qopyOyzhYHSDEspT5xLNyu92ZT
V10cdoV+WqEf4vS6QImMczmqheqvO98ErnbrSwYMV84Ue6Ef2fVR/+Sx+MpDsLbV3YI0+1tmOt31
wEHBOuLtE0k0ivyzrbf3AzbB4O8sU8gggUTZPJK/5p/9QmVs7GSpp24nvEPu1KnaGdKZaHkyMQ38
4Wgzh6bQ/4CIEPM582hEVy0u7YpaYmN3CJBbAK04GtdNRJPQRTY/u0U622g1YFB87hQDf9xT5Eq6
3I96jTIrFpM53jXUmcs7MuRqvFBW39NOA7/l3tnBZqtH45ZnR4keJzbv6MrGDt8/j6ghKmPFSig8
+rfNRy+3csw2XzfTDssLHA8m/0zSA6W9GLSWs9dTPt4WwsY8fkCla1zM8JXKeJ4CQydQ/DA+xQdF
PnQ5cWcMk8GhPVLSd9YYHwOVr0N52jX2XNJJZvQ1ZtqS9hDWrDx5Kufzc2NMGJUvFOfOGfbuixgH
N6B0bjlkzo1T8MZxkBj2na1gYh+Yc1wwFJ6Dwr7Vtk9MpPqFs8tc7fBSdmYwHnLtF/6uEJTjrrOg
q5bdMisCu2G2/Oq6xuLni4TBjs0j52IF/MkJsl1RhONXabvUGcJMQ91xtUOdOHNrOn82fC5w34sI
QVdgvJ5RMKF74s6t+rrpBIEv+S3N+VIYVs1kscuBI5TEX1hG5tglhvJ9lcyaPZjmj3k2VRWawXoK
qpBGmdf1d+s8K3UF7aHA/kelTkRTxRxPq7HONhG00Y3lDqNMSnoWjgfPwWSpAOqaLN19WkW2WomZ
cHG6yXVlHzC/tNezehlLXozM5wRac92cw4acDZBRg6nrQ46wz2LLsUf3FKCVTrudElED+IRCL662
xBT+Fysj/I/TlCSEc9kUjf+susBhpiRjwoX2oCgj96oPXQg/Vlp1n6wUHyEwrKowP6ZgnboveQ5j
5xabhD647WyXdqDZCc5g4jq/fD0mav8pSfwDVf5POeu/GKkn/+d/69f/8fV/no1tLrlp303Wz77+
1/cf/GGbbr9zSQYZnKDcvXmrOfzO7+UJI3y3DQ4jcqV0gWYKs4k/6hOW+S7YjOyOsiIm+7aRpR/O
sC72fNuQJD9KCeOo0P479YmjmPSfFQq05JQlmPJEkEndgxrFlhv/pJIpKofkol+g+aRCP8ypIOxP
BtKf4QG4gFnTHca8Rz75dJPyzwO0LPt+m0Fd0IaI3qo1rXGhi/Dr3NPNSQ9Z13nt16l2SBCu5jRs
PqE+LNjes74zLvNmlsxByqA7bdKouR2puj4LEAfPVOuzxzALaOaOTKtFZ0M+bXD6AlpjksI1w/nS
WudvkQ7TKOYjZ02sEFZ2O7cM5/yyxNZlJhG1hodxWIs+rntr8HbrxOQlvW72bdPhJO1E6LyuwhyX
fSZxNdhxU6zyZjG7wnloLcMqP9ls/sO1aCPrNPDc+rOXsX2lMdXEWiaZnpZvWWMBDKzWoY3XcMg+
u72BzMMlhL8MjSmFvhhpPm9alhBI4zLzvfFyIm/vdzT+S3M3k+GuZOstlkFaidJOAh0O1kd7yAHp
5J2zUXaI5pxszzgs5UvfnlEIuZWYHgemA8uLpczcbm9q5CZVH7ChtpYoCRm6dhXJJLxuOlvRBWRn
VL8NfQXJoocbYqki+OQ4uaXirmd/S4jM0R16LUVeJEbjEiHDcJdhDxcJmy5fyFIRrzglUDPLEzVY
ajNsCGet/msaiCE/DESNlziJTfiGM/Z6HfkK/alTAXhLDMvRD5wzdZ04q9+XCZ2Xdr02QMk8BO4M
wiOdZ9N9CexZuIkDyioE2WcJcZFFmWSYHlBoSXbJaURU3GfqpBhADMar2xQLto4DkykIAPnFps6G
Gx46/txtaeIzUZKBItsyB41iwm2wncT7pHmiV0+QE6wdqoZA2YC1lFlGH5sm1Tl7fJqeTSIibBEG
9fp4mIYwTXoq6BCgMEAqT2yLRUEoqgxBsGuEX2EisuiqqCJQyaGyLTvpwteIq0ynwYXrlo04UGmI
blMxrV+6ecKGYkEXA7OSzV7HaEt9qGedO3/GIHO+xx8j+KI6LDLj0Bd5Ho8lI5OHaTBBHy2OU3ps
/2P6pbCiVW61+ehj3munT0KbpCBxBb+j70b1Cdf25g7alxBkUKp8LXo0UzscbvNnMefu+2UKiVim
Uc4cd8rA5EZxUMVUyJwTlQdiPeXudN8QOzV8M2qrH4ysqD/yLzlRcHLL9iiK9PsS/tZlHRVbzEaH
2YZc2dCqh7dASWx2XTGg2IpG5C0+9nYr+dHMba0GAuSss79Zvd2SmfNyJxI9ESEUuD8/pqSiH8Xi
F2viKe0VWE1u6lWqIdW1Mcu2jYdCqxesgc2bShEy75YeHmmC041/TQdHTAfZl6YJ5kVBFBoM4MAp
mO4vUHnx3ocQI1FPubq4sC2iWcJ7lVa4G+cTzwIlbZrYSAHO/aBZnsxJ6WdnxuQ6dnBsvl5dPUqE
Rmsv6b8jzsM+36w/rFaB2FShNg3PhJD6sjQM8xnV00hJYQiCfmeabX3HRd0iqbAFIz1rreDGhs30
aKehx6KzdH/BSe8/t0u/RT49P0d5IFs+Iu7Lrhla7N5DgILg2C5B80GMpr4PUte5mNu+smPDLq1D
G+QaF+06Gz7lDNdQbxBL0593ZHLqUCvlPVWFDoqztDdSwJZGWt8NZU01wRb1QlGkD1H7db3ZX+E0
27WoMirjuneCst0JeFfva8Ca087mRHw/NN0G7vJ0fcH3biVlgQyyIJeCFikjMAdJWKAIQlRfl0+D
DJuPvUFildRqnMwd8iNGVUdR9dPes4r8stPsWIlPBKpJg1qnip3WJPug/CaeDQfoYexSWAl2eIHK
l1LWDCgEGGhTKpFF9YoqwJtjH4nANYBF9lIkO0An8AG5dQTMTMq6fOrY9hnNj+csy17sYC7GeCqp
NFEjWwjD/KG3MCwXg2/vbBh6wd5p0k1Nk0rkRlMBwKJGYP/N7vzhySkMcmKU6SjvhDAjOJW0Ex5c
B5fVWGdiCDAsH+0rSKhoDquwXey4IBT4oMvUuWelgA8Fz+Z8jdJ2knvbbLJPQlTOQz2b05ykbqs+
VhuJtAxUSs2rnM08LjZWac3gYBfbyqmfpspbghPLxc0yHrwj6TT3h4/yyD/Fg8AHwroEmcujBpGq
j7DUIzfVPTJUxZGnWkNLa/HKU8hTim5jrvLfeKIz1tAx+VVsXNaGDtp5uxhRdlJs4FZ00BQHUpca
Lko40K7IV6G8MrWFgbXkO4NqNMwJyMjGhI0ctvR4qE0xUfVt4MZiuk5Zx5PDmmh2UZVMIdLSHejF
6aLzceSnlBjSwm6OTFpKdfBpUfaZQQzQ1J9264awDZSU59WGtbWOhNvGqlLAWkf+reNSo9iHloaL
ixdgPe7Q7q3zSXjk52omNtTVQL05JbnonA/WhtxVFNcfJt8p83iNKr6ZPoJ62ZrQ+/ELqTdamqru
BWTgAIDaEfLbUDx9qOuRl2Feao9bdcQCT11G6WHYaMGGXSOKatA2fkmPOGGoaKCF6fLaz6KTAIft
I3yYe27fpW5vfQPUUdxbOg9e5RFYXKu0/IbJUilJ9gJq9N1GN+6sQX4LOojH4RF+PHV+cTviCQLO
k952Gq9rIVduux4V9Uq1XiIgKV/Al4NVxkTM21skw9BPi1pGh0hMy0AlER6zbgc9xY0VsnzGjdjs
4r8/7QfbB+RsH6HO4cZ3VhSyst3kQH2evKG8pO3hfOTsC4oL1n8K4rhe9VUmOt2dVK0X1RfRELrD
iSyb+Y40ff0aWVI9jB0KiV3eVP6NY3dETKR1qkmEVIByA0+5r10kkdtKJ5tvLLdT885j9wtZ2huB
0i8apNWZtcBeHfzCfK+H0GvPgd100UnL1NFFbprC23koIm8gnC9dnLOGHPYaYV0XAAmvyKN9dlyU
fcSNvrWiVRpDizMhm3rsj9dAP9n0hi5kW4wf8i6YwgTJRXHS1OuEcpsVQzA6Bt2tLAkgdmx7jZ/w
5+lCDfbwBNQx7Nk1xXRhE1nASvEbQKH+FIUt7RoOzRPBJOFjPVHmBaMwGJcFZhMAtpn8/SIjvtS5
xETzbC5N50ugpbwXzZzau1G7uSCIUeH73ltwdMtaW8m4dY3M572SC/ayc+ceqBt43gXPevpAohx9
i5ZGNnHEVDoznvNSDieuO4zoVdNg/OwVA7WUVSMOpBCu7XOGgKYnsSzSIKTqmoee3ea9pzXIurBx
Mc9yKpRe1dShyTXMfWBQdYkX3/DPTNy3Xp1OFA9DiQL9tHS08TgDtn5Mezu68NVRxF5ZyN040Qc4
YcJHS70pL88FbQm+yiDqCwt/NuJJERqvRecTIXR91US7kuneFKlllWUoPnN5Qtq9GMncqExgBWIB
X4Z/ONzXIqNSDs91vQwnKebduKbK3GXFSMElGmgVxJWfpjUqgR65cNZr/8DAEeOUXWGXtxIkuYit
qWFw2LNzgv6oz2l3lZh/GEndh5wcfz+n/kv0ypadv1Drp2UCFP1/HfllYKW2HPWXP+yP4K+74VUu
969qqPR/p4rbv/x//csfme3D0oEPe2mHRm+/TdAD+iXp3UZS/n0H/zJ/foWi8i8/8SNNDshq6dGj
n2JYDurA1ij/kSZvaBXm/kMSXmyc6HDTj/7Rxg/f4Z62DbEz5cEIHeYUP6fJTPmSYDNm5eFiT5f6
v7/7j+7zX7XxOaN/aRGTJm+eTubm9Y6IB1+x7e9/SpPDpXIHS8OhVA6mB7DPObLKKmQBpMfFoG2T
hWEfF4kRpCwYDHCwOfEilpF7XFIcbfJQHxdaelx0uhEOFb/jYoQhlM07TOXNSxT+LFeGVIZ7FIc+
oMzvC3oQq5FQoZQnI/bs2UEhJUgpLZZttBvDUfpUoHlDMOHhZem296bNJAfpsL1N5jTMJvFdoCGS
H1+44Pjy1bYRXSDFdB6r7d2sQbZbW3m1eAjTqn71mzY4C48vdM2rXW/v+Hx83aPtzUcNzyaw4Dvx
Xm47w5R3dBIBkUxPuqzscyCgbCL+cUNpt71F5C54Rfe45aTH7Sc9bkWdaqNvqXLGD/Nxq2r7CRnS
cQNrVz/3gYdvG5s8bnJ62+8Chd0z4PltGzRqR94v297YqKg7U8cN09v2zvK4jdYA0i+b4+aabfvs
XA0QUXNFUAYi2gpl7By35aFwxgvRb5u13vbtwmbHLo+buWFlIeL4bY9fp65q4va49a/BUJwUxwOh
U9bOKbzpPl11eCG2M6O3nK5PiuNRgsI+t+M01JQzEQ5w3Di401152xnUR3lAi2OJOJrc7ZTy8XcB
bV44+sKhP/iJHrasdl5Fh/N8PB5xbr1NgGiHk284noJWVm1d8ePpOE5qvsFDxfPJ6Dg+/Tn60iyY
9saiLDQZsO9xykL39W+m49mbbsfwvB3Io7nMd+nxlMYbmhM7P57ejOqLvR8KtLadBA/jQiB27lMP
omCjlvZrZugpPRuxFDjp0jFjXMdfihvDbwXQH9oxGWGkO9unVVk5pykOEKDLVepfgSAamjPg6dLe
D5VgOHhhbPsxykdv6zLkCz0JRrAel1AwI2j3hq0P9kaDVEcwpLDs4KGmcgwK05ulk5A6L0/W2hJW
mke4ZLlxJlFBgJyEacnzNhurvfGOUErRoOTee2Qtn6mempwwTQAXFJavP14t1uhUSXPEXA6lBfJy
7Ic+pL24oTCDdWrOm2kCkBkeYZlBH6EPyIjAyKVQtZRJbtN+YaZkTRmeOEI3+1LRC8D+PX2YHaic
9D2BKeBYRE8XA2fj01ZiMqCtbjjPnuqbhS57w3wuxhRBVt3gnxl5is8k7GSxDnt130o4oXIjhqKR
pxdAn48KmnmEiqZpN3+TR9RovaJQ5fSCQKp6Mx8YbGMsRx8RpV3T9CqGP2D5O71aFJAsbRhfisxx
GT1BNMGvOyJPvcq/Co8g1DSlpHnaoVJsAFRXAZ5f7nDK9ApVbCK1tjsY09o+RAv24/vFVZ06d6RV
fPOVTG+KkI4k5yZabnrxxPT3kS2yL2Fqs/sAeObohTFjrgFgXwsLWMrwubofdUm9CVPPbrjVeJ1d
97SNgrvQL9H5Y3+DVwtFpSXcj65KD3p10QmVgezNWGVV0SR9qOQnJBvy3FfTwrvTNjShh968zmUj
5T6kJwDkOQrz53ToQBDjqsb7iiYj5qm1E+nDDAgKX37zJRwBpe+RXET9PSM8pdwVmbl+rKrR/FSj
Zu+Imoeofd9bZc+gChDHrriZJu0sN7WxQRuqqa/ynbCDetgxLmOtB1WtNfBkvHFvaLUHsOudVjAo
0+DYn985RkuvOVpUnu1WFRRVUil6MpcrIiHaQkp2V+C9/DARvGSfVcu92hm6IAoODLP72C1Z0ycC
cj2iIcNR3Jm2p3CZOPD/oJ6vkg6K7Rm1satVgMTeotdjngU0nt1DKyscv4NFl2ddVLZPMsrMu7Ri
7vqiyVEnkVnkkpc1De2HpRj9+hRCpb5CBiPW22Yl4jqJoEHj9SoahmG6hjPPrEspDrIt53t/pgsD
0x0s+LadT2l4QbfFpo+odWqemcGcR2NC4a+78dZVToesavDkHsJS3Ro8yCrxR7Y0AH0gx7NcDcOJ
YbXj6d+PyP4/xcV6tB3+fdz2+IVBGXXkxB4GPTS/RHD29rM/Ijicb97xXBDrbfLwzeHnnxFcEL5D
h0syQbPhj+CN8u8728JfiL4IWA4H/6M/ojc0/1ubgyHhgFFLfMUYwv8b4dsbX5GNveHhxbLZE8MJ
ZSDgjUBeTAGVdcvUH4qhaAoSybq6ntnbcU2b5+EkmkwS61mIco/h0fjcD3LI4tCkl6gdH91Zr/vr
anbqe2sx1xMVOL/TVG7qzJ+7MHxAZAqMDmAMFKI+3eSQP4WX08xHl6GvP/SFvu0sezgvyoSAo6x7
9+yn5/cnyspf5ZvHe0H4ijuuiXHcNobx66UIYaZUeKv+sBhLmxBjib0ws+I30xfbg33zjXChwG0A
5q+9WYjSwfrlG1HIpe5aZx/HdhpOLB+9SJ1Nt3Pfmmxeqj8QkXYTXZW0fLCAtF+vvXFVyuqCeVZs
7SzRnDFJt+5Xwpj3dcgdNyyGxItlQUWQ3pdB312UY9GdFqLj3FdZepINvQcENjJP/vqOWW+Df/yj
mFVxmXpwGQZy3ir4F4qsEtJd9jEIjOxrMDTOLfVr4N623xz8vEMrM1jnM+YeaOmW7oRCdCKIR3c1
3s6N7NYT0OIyaYYHzwUJhyIg//5Q/9OF/QcGqj89rS1v/QVn/TA0ufo1rzz+xPddidwRx0marg6M
IYusjif7Pa0MUI1bmHbxFmyK5oC950dS6fBXmymViTkBhqp4ZvyxLTnmO/zg8FTnRx1k3Z79d3al
7Q345zsf8E5sdpH0eDeZOh3iN5tSgd3xbC6IEDGxqD9XxZSdry7gvywdxveTUUFpl+t8GzTmdIHd
0d/0iOfytJWheoQ0sEiVvbfS9MXRfV65HY0G37pu4W4+58y5v9fMrh5+eiR/suX8uhfwTTfUBnJx
Dzl8hE79zZZTG6k7KyRRsdMU1cOswVi1lG13vVX9bnLoX24qw0J8KxyrOFKAlrzZSB1Jg1nOdCBM
j5aNtgxm0storLHzW732sHLJB38Ma+vAqH30qia1ON/fxX+rj3878MPXxUKJNWexzbLwOLt+2fpU
PqAWkkzQM6ZZtKcTrrQqoeBPOzpccxflX9/JA3XI9Zy4qnryBANESLrK7qNT0ZY6GH2wfvUJ7+19
M8mu/s1E0q8nwPY4gm0NO5v3H6fiWz/UfAkZVPc7SmLBqq46oxjPjZpB/L9+6G9OgONlPC7E2BOe
M0zgvVlg/VB0UW8hWyJL2KoA4YxHpTOuLTdD2uZTMIv8ph4MVSZuU0/rCaqdSKCAql30A4jL73Jp
Z3d934yM6Pb4n+8xyCEPHmqKvIVqKZwP/Oo8mVDYHtZVqGuMSzRuf5M2JFXmhfRqyZxxk/117stf
f79fj+zAtrdYglTQYvzEcRlW+/Uph7ZbL7xkdWwPZXnwSzM89Lxu8bTU0570dLr96+sdx9F+3i+4
IMN3FMmwH8Yf7K1xqYiKYQrbFb1sZp64yBNj2/F3ZBo7Oy0/h6l834beSUEuF7XuExLCczMEtBTq
k8ZvrsR2E5Ux/max/3o0Hu8CuhFCNEpzuJG/NVcPPMP0jHFBnyq9/H3HTrav0+V1VWV4MbvIJKte
Vclf34m369f2KVDYXHJ7w3nb37xf60jVR4AXY7gibM8wDigPDfnQb9C5f3YVCDBcKIqY8nprsTvk
XqgwLGbtVF3DNIdmHsBX/m/u359dhVMAyzLql5vD1a+rCM97Px2b7SpjJc4sTwOrioLqN8NBf3KV
47QdlrqbjdB22v0cjPVRQ4+XdCsu8/5L7TrTZ6uX7tffPJajC/AvK5RRu22WEK0Tez0F218vM1vI
7cHVvMhoYLPHw90rT33GibtX36qQLnSmeAS0UZmnjEMa9q6ihe/tBS7aSM2pqk0Msjutfc3srEs/
0yyD9tqpPa1OlV8sIplX3fZn2tUiTIpZIlSykdIwEwGL17urx7mvLmwfDu0l4yT8rDv0S3dOPNlx
9CymtSajSovhFH5VU+4amWGCFWSNe7P2YsSKqupMRClDVpyKUkbRSQ+jsI1HHkgf09pDDihFMT9r
zyqLndQTjOG13sRNYEAncdONwjmdFzlXj4bnLEGi28BQlxUc0vV+cPrV/JC2mbBPxkHqdT/R/HqJ
GPQgE5Y1rXMTDWWNf1AFiYeqRjbumsWckO2hq6YiyTAKrVV0tvWh77xQnCzuKh/Nzhjr3WCi3jpQ
1fJuml6W5h7fuXA4Z44T24eyQWuAnYVKlyvqgz0tO3tulx2AmEChlLeyhxAwIn0XL4usg7HgOR2j
A0oZr8DEgfF9EsNgl7aIW2jH94AuWhrEFtYSFdVcNVrOqWkpUwL1qVrnDOwV96dU3noWljivxqYS
5ucWvVO57ygA01bCvaI/WLOmUkgHlDvoVXWl9wsszDs9zxx5OWf29WLnco6ZK6A2UHQ6pAhHDxoJ
ULGOTzP2S69ycka1D0RRRvuWT/9BjuQQduW69E8Xy7jhl1F9LFPLr/eyHHGusbu5W/Z5ma6PpZ0v
5tXcFpneW3Nj0gVd5uawuAjJz2iwI49lUodeKNr9sro1RkWDyCptTG+YBCl7AgzKdpaM2mVvdH0N
KLOS9VPojPVzmuOpFBOT5tCV+m1WICh8vOusdu2fsGGpwl0dEtueyjws7B3+L/3X0elpgkXMI5+C
rkNEK3p/baHTVOqsXbOm4MZ7OOmwlhbMD1yq0skYBnWQjD0OYcQQtdSEjZ7jULqcnWevbUNjn1FY
hNpeG9lwyILZqmgdY9fBB5qK88kYyud+4dRKEI9ZOu58VzVQLHqNsIGyIPteozik8zYQXxYKnS7u
s9i274Fn2s/Q/GaVKLPFUkbWs+ECrq41it+5Cc46RzTyHGPAZURPH8Fw6s2pQSaErMmmICURuJtF
ZTm7YIyC9DCinM33ounsKfG80m5ie+0Mfc2EjTufNMuwBrfDqOwn3+i77jZVi0g/WFp5+blBF+JM
1LaFur/DrmiTmTSUnekA0D2YMh9HDWXMT8WkDFo34wxQO50DazyoSDWflyif7hxaiXRubCy79T6c
eg8pU8nw38FV2vf33dhZPtYaS7meZGXnygSqAs4YdlZ67S4XFt1jaY6Bc0pLkHJrtITdGaYNZUOh
LpgJgbYJzoSpJ2wWaGw6fjyvUYDcrpHhRd+p0cbct46YJhzG5rpSVfZ/2Tuz3siRM2v/lYHv2SCD
++Ukc0+l9q3qhlBVqbjvDG6//nuo7rZLKbkEGfiAuTAwxthud0cxGYzlfc95TkE5tQhTlN+ZMV0K
h7LXwhGV8UONdV/bUPCkEUTNOXzQyOhVAdok5Y9Ib+2jgOFcrHScKodBDrjoNTwCipfHTnmwtMq6
5Y/kHwFtOAR5YUn0FxS2G305pFW1jdK647NF/YXVwMytm0ivjZ3i1EBwLDU1joCv0HxVvp1hoMnL
JFhGKV4oDASluxfkBddHi9OMvaCKXOs7QZb5DUI4nrgjf/2HG0hcjcZkV7sMYUzvGU5KRxYzr5w2
eEOwn+toGKvLzm8na2dapUFz2uxdC5jXCPUJVXv1VJvOeIA+NAvXi8TWvK4L03uiM91iVbJabaYo
14Ay5KFerSN3ptGYMWrEgEhIzGKTdjENES5JMC9UesKJfW0RCDNbhtLQ9nybGREurqIc8qoXEz+E
W16loIGSdZnXREcFWY9HaLJFigUw1vDox07colOg6fSTb6F5HA3NeirKQoGxNVUkEKDMQsiOV7RF
vB2WBQGAIBtQIQ3UC8C/INvj+wvA+avIrZrFUNrmV9dINOGFYec0CLzgKy0Ip6PmqQSU80eQXCgg
Se1UvYkxvxt5TwG8MgraNMoUOpJU+axWQemXvVi1uh48xmxO+R61YIiaUSnAntWFpVwEfua6y0yO
xQ2p8yJE0xeFTBy6ZbcJTZY7dyj9n5l048bDNCDUM25TqPbRh9JOm8Iy+Nk4XWjszETP7kdOcO5C
BI0pl+GQI1CyIl9H+0Af30HfXtdHKf3mTOGjrhZRQmfNKq2eE6PfibvUD1vK2WrmfJnaqrwiSTy/
KxIUv15CA8j0wIqUsNcKKsdL07dGUDNYvZ0ru4zJ/9bkgF4TRUitbOYf5Jxki6Lfh03lYmFyADGx
vlT996wzct6EpVYJu6dSZryDSro0/s0J4jGORt9q6dVlXdY5jIkobiE0qSpbnVM/25Rk+gLLniHF
Xivmz8qN5rfa0Vs6NyYcOUvLTQYQUjKqCdFL61HR1gOeiQBdGqjRG2qhMVgqzbJbe1/w3wEfHCGi
USvP7ZGvTKRWMKbLwR6ks6uaAufbshCkWrXnY6P/lKEBa3yoaBRkqyYBwfMXefy/xaV/cFP/5Yz7
prh09kyrJCxeixb4O/4sLgn3DwrTlkrRFpglWq9/VryF/YcKbxLv5VxX4f9x9f2ruqQIRAu2xkqm
Un+ds3K4vfwl7VeoL1GknpX4psoxmhv1Z4reL9X4XypMtNlNNGVz4KCuW9A87ZPLBcUFp1IH4k5a
2XXLKkY+LPMam0zvLBNdqudlVl9r7OTG2KVnqSraFdKvPUe8r1XW7Xyr21ZNA8xVDeXGTLq1qNVw
UYhAepU9hF5KtUq67lXUooZx0fQ8FT759Jg5qyDej6iISKh9QF/Joma0550a3Y4IVC8Uyr/c0/GQ
2z+cSv/eZdQ/6j5dM6cv6yjdscZ95YbH0dUXzQLpxXCft1DbuJCDLNRrfC7WMrTxn0c+vsa86y/0
PDzQD8eYawDFS6ONpTSXIPd6zwo1vODVtMuxHhedwGFrJCHHWaztmOWeTX36OnbDKolx/TRRv66U
7mc1WP06RRycBdO3OEkvrITHUso03RtVuzTt+CsbnFxaer3mCvFTmeLCKwr5yFH+UlLV81y1QR3q
fjejM8IrQS7eD0rVfY1Vs5rl/hV6zQlCZR+w4o38Mbt2pK9H4qhyS5WMZyJ+sK0QaWt4pxMrosYd
V14Jy9ozq+mR6E6O9IOxUUG1pvps4BzCg96g7ddlc5FznOH6faGj0phE6zUatGsXe3RW5F/o96UL
txz2bhJwS1Hzo1n4uafVdbQaFOA+TiJUWrh+vJns7CqMMSgn6aZz5sP4dGX46VGvs3PF1fdNjd2V
5I+bWsbXHNRDdiWlWFucHXtDsb8rg3+p2NZ+sJ0GmTb/YyfV0Vu0Y7VRUoPQH6q38zWqUQ58KwtJ
XW8BoXULyf48pZmOhEJe5rV+o4CXvOFaFixyP2DNhsi4EXK6V4zgYCQ0W+upShYVjnnM1PR1dO2n
4pesu6PVbzs6TV6jj/59BG1ymesoxBDfczIZ+72M4wkHNny0LK0i2J6N6cXmUC2JHd1gIrusa/8n
Wo6jJcuHPMnrZU2oBITP5IJ0W3GmE1YscFlyeWjGteKbgxdX7jGqx+1I/vzSZGEPsxqvxyjPNbOp
14qa1nOv3bh0nf7JiNppXaU2jv8i5s9VhY8Juh1dOJhIkohdg970WSLrxzp171QlPdpE16zDSq35
BMVwTvlsl07ss6OMv/RSS5Z+XXUrVS/vE+TdC2T2531JHrZi+NkqSKNveiyPWEu4VdlWvIp0devG
x9ToiAmNjH7XxgHKNlnhLjV6TSww3R2UuMqIgbDGDYayjFxaN1uQdER2EwLRXosy8mBr3PatYtLT
lgdcNHeWG3RLPInbrEITTjjXEqI9f1s8fHfz5KxrOeJwPVfXyIY8gZPaHqqFogzVrIr8hjIT7XVE
3Uqm+TLD78lY5hbsJSHG5Fy3QboK04sIa8MKhTfenKvcV9au+zXWqoGpEH8P+rNOIkBGNXVJUA7I
ghgprmHU+ZmkaoWpILaDG1105RahTXWGaJHqpFtyV5z6Zi3UINyhrNlBduy+pqCL1+TCao+9W9+Y
cjwbgxGo3iCrBQZp87xsXdMbBzNHRYcYUyLVWOKEinfQOCZvxLsykOSLPdPNl5xHLvRpOIJr2Fe4
oLdGUyX7TstXTITysneVw1hiM03dH5Pd3cZxf5+Cn6sz7gRcs54jq3NXUaZC/Av8iwCohzGJvdGN
B4RRyMdMxLyWxYVxdHB0ToWybdoZrWr2/aYp9OwoRt3DwyK9KIi8rOi3hdJdclw8j4kQ9jDfplvZ
R2BP0EBJ09k3CRWb0s2t7eSqZzJTHisLs6aoOvU5djCgOg7rVwkP9VuSi2yv5kW30AYIclM9nKlp
nm9kBrKj4eawjJvBXKNGW49dfkPO75ekvuYgtc17hezVmKpLaqSrtkMvPnEPvvXT3VTUrN+Aldv7
0RLNUQkEChwahDLfh2MPdYkKW7NQTHCGvWn0axkJsjl9Lse9NpXf1YTlcyQL95hY4YVSDmig0xZ/
gQzDVZm2w5oz2UWfPYkkV2dPFNrjZASUbFhPneRWFbTNptZC3TNac4vBYRsWyrpv1WXhF9OibGhm
hta+DybP1iLQmtH9ZMKdDLtsnyjJLgIrkpkQAjoq3hAraDCP7fNoQx2rgvRg+Q4lByuvFkMwxR6U
VC6p+SpX2WMqeYxa56622A2kf7CS/gecLm8ibSYxQSD7TngsA/W5btI7DSLiqjBqc42/LV9xWszW
VjhoiygE7hB1frIeW3/t5mW0aBod6MZQyW0YutFar2XntbK/Njr1yxBNXDa4QbtF/ZSo+I5zjQWg
J+R53ShpcnRddqBu6r9Etl9SR2s0bVM1EeKklksqWN16Tf/KXMeKHFc5nuqtyAlFG6bpwbEklZEe
GopZ4vDQsT4hVjXL7WAWnUd1N96nRRh/i2Ii2FGrg4AlmYGEKeyJXDqB2FMmkN/UUM9209gnWyU0
5ENkiPF+Vv19Gal3XqlQU0Gq2cvavDCD9ch5H1rG4JWdeqMrxkOWJ81trHY9N7iHvDTbXeHDPgtb
WCBBn+bs5iyySmK3K4R30A96/6vb2M7CLrH6BFgKlkaFCtMt9gPmnkVePfeAMM6A02BPULA3dKP5
FMfupsttc5dpinpTBe2DGC32Mvvat+Wm7Tv9wQiKiI6IctQDCh4QWfJ9r3G90yutW5YNu2WKtXtH
LRwhGEiUBD8kPKQ2j/ehq+7kIJC2aV5B6WNh5tW2ZY0X3Iq4vHlUUIn47RcxWknwnvd2VJ353H5z
kaLAwkfZQ+AdfQ30dxfpXuOU2zHRbjMXQorMelAtU4AIfOgvWl1swnb+HgHLzMjtZIQRW+GsIzub
yK8zVSqrIQhRw/MxuP6FE8qbQOhfR7yMVNXYW+tdH6nryDDumpQaljZJb4qVpTtfDWPcRy4Ca+nC
ZAi1cy2R7PNUgVJlGVu1lxniWTTpphBnOfCNyB0JTugwvQdbw7wM8uh7KsrD1FjL0pIZN2zOSwEf
gk1AvBJsMl9u/ajc40DfpE7jcexaS8va4w5wNppb88pzJVlHY0Cd05iuISOdg1cqFglmG6RL0x3q
OJU/SY8wK5RyW8n+nkK4WBrji8fGupA5z22q38AnHzSV/awZp58dwIWoKuK1CWCWMtoWf+NOj8QF
k5ojH7AKkvUWVuWu+wK4VGZsqVAfI1l/q5tr/DM30BqopPrLUr8hjPdLVwYPeaFtqIWuO7feTUp6
lgXKzkbHVlG5GJS4XhbQkJZDP3CNVaP10FTcZOvxZ5E4jyZFwnltSKzqS2HXzwRNHswez4FfnDUR
oX4C+VRkUN7CqR+Vm8Tsf3TYKiOr33dG92WqtljSN0UVcJpHK5+5Z3py7k79124UZ01wRsZJYE1X
xeAeJCV/A6i8E6K4CeszLtl8vF2CVYOFrBjqQ21wtiHY7SiT6AlI+yIZkgz7vsOZqcy/iUpsrUZZ
kg3ckm2HonPWdzgJz0VLcDGq1s88YWJzmjbORmyA7QRXviouCr2+6hQIEXFAGYr/QeJcmkO2mupr
nRog8rOh80R6gb0KaHQljiohB20t9GWvsJlUKgwRFpydC/CqU9e+lT5EUXo0OKiajXawhX0fGeFd
mRsYhQIqSKMG7UVj04rkJXjlLxFg32VX6OB/Q7kdpX5hj987PVxCqgKq0Yy05aBjDLicc/ee2mLk
Va3cj7W6HkBzbaSuXOGyvavKR3uwzgbL/c5Mgn/SJtcCSs8CHAJV9DQNVn3Yf8Mc5a6cMlnPde9j
PsJOyctsOw3iPI7Vy96aVlkzAutqEIz7sk8Wmf1MRkAEEmK8jxRCyypc1jQX+QyYlp37ZeCsFLOV
qTkMKDyg03Cn24h7lSRkFY0azzK66zzqlihnL6pB8wIhDwl7YKjMHIeOLUAO5s7HhQTK9kvXXbhp
eQ4v+qgrDjw0f5nU+uNMfoDFLNgz6hoqWXknp2+J9RSbyvOkHyLFvFQJWIV8Mi97V2RDbZtJHotK
6ld4cX4MRXQsVPM+0wCcmca4SoB+9PzpQl85N/tolTjtXhjdaozKn65WXA0BQJnyUcT2c6g32yzO
D0GkDucg0Rdh71+UFdL7ptP3bNrc1ibQXkguk5h/Df460sj5juwF8u0fOQwzj+CAHQVyYDCpLTzS
n49pqWwiMa2CKtzWdf01cZSHurS8ZARBZKoARZya1DuFrSHN+p3SB+c0w7vFpLDY6FzTaWb1mkdz
waHs3q8UFXNs0ne48cLyJ3Ffi1L4Na9JvU4Ux1nZGqt5RFFwabe9Tgo5YvbIBsCUOrd+GX4pMzRT
TSfPAk2cl1U1k9kzb9Dzfl/iRfD80bw3sgn/f0KnSNfjb21p3BSKXmzINXkKBWdJ3SmqDSfTu64b
barj1U7J0EPjq33s/OpLllAl5gBPJwiCk2cDGsu4tHqIV9S9XxS05qUjF5FjfQv64hqiO+Rr6VzW
MS59WtflYiwanLDyOAXWOQRdsFyxZi2mGr9lCjN6hdzYIijBbRZJFXyBF28ulcagVebATo9R8SyL
ZkA/gEtjDcq1WfQlrZjQhfeJFSDfU1uO+ckj/0HTgtuwojnJ/XiY/2nyAnXCS2alskWmDqgngoCn
4CtSBUZ+R6LY1g15SH1O8ArINPyz3tCL6xw8P2aClR815SI1+5VbVM9Ixy7TepqJUZo3wjKgAoIM
fV33fn60KanutCqm2eFUynLoxnYdWsC6LXI5biKA4it+0oH1YTeKjDtkwGllKIZLJHLUbKzOP4NO
02QYBxRxMGSer8usrDCV9rkX2aW2E8QoLkwYgF+JSsh2lhIRRDB8DxS+bTWmrcXcSOzHQnHOqBev
ETjvLTP7CTKe9mj2NQTPvi3Ggr5WFeOFHkT3NYv6e/IndophcXUP9P3UsLVNLmV1VT8THdOc4uaB
o2mK6XCwljXV+KTEoagYZ5bJCmdrxa3UStVdjeBzOPYpUAmiMlMwlgcaTZEKQL8zFs7azrXoiYqy
thrIEdq43K03QUsNZggl9fkOluUuilM7W6nYP73aocei8vWxeviHOICg3+iE4VWT5QWwXubK/L30
w28S3aA2aIfOzs8NZqLThE8BUy23lduIENOlViYrPy5nY/Y6zGs0KJOGLwCwpT/C0WzZlmN4hIvE
J53A9OUqpxEqSGGxtP4Q1DLA7zyuS00ZlhKTsVeYOSJm/ZxcEy8T+b7uo2cDFD+Yub0b6VsAMwej
+obp7G5onMuO0AcSPNbSwWtXy0UnU6+RdMCjrvnqQ+xq0uwbiL/zKg0P6fglsKVX5OOVbhDmMiaP
Sl6elUm1nbF2VmGSZBDtkX9egT3zdHhVTa2ES4g/Z2jiL3UMn2UjL4PuoRri67ik/2NM08p0ykeq
CsbO5kjMgbFo2GKx+0M60IN1GrTamtzO6EwJOZ76cOd9scBVMB79obtIhXvFZ7kMrebWCDDTT8qz
wblv0uVDH1aSz7g4RHl0TTfOPe+G2LqvJD0JWUzLZqJeTs97qUMZSWHqq77CultoZwqEO+rvQDJ6
yz3ETXzXNXT+p6of9k0YXc3czpWpViA28uq87QQQBzndTCn+p54KfzIoD22uXQSDb3uiAFIoYUd4
eV09BgmpOFTyrxW3qTkRpaS20M2d5jiStOT4LoEB0Y7DnYMlJQh/Nkld7Hy1d4/YhdExtbEu13Hi
0L1NLi1BQRHbE1ridVM490Yw3QmXlbMjI+jgT/ZOD8IjhSEsJjSA2Bh0SFE2rveNUDnkiBLS28oM
AiD4IRdEw77B33kTR+ljV3Gkfqlh/7ec/w+O4L8r5x+fZB21kWxeFfTnv+fPgr6l/4FqxYEiTA2e
EHsX/cqfalHT+oM6PpIvCukYEF/E7X8X9GH16KCzEXDO6Ng5CfZfBX2hIjOFr0NuK+0Amrufq+jP
wqZ/6WvIsUIfhGCT7gF6UWiis/jxF5U4VJs0B8NKpgPdTs4n9nBnVXHNxy3ZeCeCEtYoq8FwVS1x
GIBn46de7e2fVRWOH+iWZvHeyR+FEK/5qTSU0axOr/8oOaVOLrHRyHcVNFtEVBP3rEhuQX/ZZKkY
1OISJ/C/E8z5uXhMdHX6LDICccyLsFGenYiZOA1y0KKitXSV8J74qfliNTzHg7PG66R/Siv5Mhjp
YLw4PKigG9yTwbDgWibohHKZKsa4HEP5xO6bbH6Zhu/oY1/Ls/4exEGMz2MhajsZhCAR+LSmUi4F
QXIcKKE5QpDVb34/yjw7fn1lkG4t8qbnaEzaT+S4v35lZdO1BXikdpl0Bf1U+LdDUN2SMvIcaNMX
DKg7p8s4vrir3487G4FPB3bIo8QVYqga/sr5r/8ybQvLrZWgteSS/Z+7BmXlfFwnvVM9+A4H9rUv
OCkiL1GfdH+ajnQg3NvQIKwKUVwBJkjGWQyDGbUyBtbeuRvBUCD5J7DnIdK7kogModCXUiixTGCf
RGcsCSgDlNcM+m3bOPzT6jCidIb21KupAPq7Kh8nclBMW+zoIUBPEZDuikVRK+wSnQzgT7Ex2EQs
o3kyPfgEyn0e6/cIkapgS6EMW67WSptjAp1ijojYrzD7WWY7fHYC8qK1WYOIpk6YmnYidixM1AM4
zeUyy5vkCE4CQ2XkfhRh/VrMygwk59IFLwEKHasGiQCvX1EbDU2mtRowL7Wtli53YUg4EGKM+f4L
Rzz3fj8nXstGX8bDKIRMG4WwY5uzLv/XKWEpWWnKEK0SLVLeHI4K9niif4IyVhcVUeRL6KjOBz/l
Ow9p6QahEgIThytOtZbEj2GMsXyuSom8xDOXbNsQCFOvu5f5GH1OpfryiOjPYYtrpIXOauHXjzgx
Obpac+SSXCbpZXWv0Ssd6g+e6SXC/NVX7SLj592xBpPjoFmnb04rgYewcBF3nORfsVYKk+JCSZGk
KiLn1ulKFBY1NbspwEDqjZWdrfPI4JgpqGPcWmNnXkSN7jh/vuH/njL+MbvL/r1h7n9zuGdp+vTq
jMHf8ZdNzhJ/MPPM2ZViI4lnMf77jKFw/MAphVENywDgTb76f6oGNOcPiP68aATWJrEFs5vqL9EA
f4mDgIuvglPGHBZtfEo08PqIwZ/IAlb94kDTTIPV5mS5mbIul40VGMtCV3Gcq9FD4OrpaiyL74Xb
fnMi5wpRLb0PkZR76gq4Rw0l+mhSz8KEf03q+U8x2+HwTghQf0gkT4QL8FU5BvWOsZT4Zw7S6faI
W56bOL4ldeYQxdiOnRhrcJFTtoR4/cF+fGr4ehnf5ld2iHQlsOX02yXxvtQayXqUGY4SLQFTsN8Y
SXVRZmY4LHx14nylK9pEFRKDBdRnbvSEjjVJv6Z1oBA51nNtYa9wCVKZy0f0cNKFAMewRVQAWOtl
iv3/+Ni65xou8fP/HJ/K5n/WMv/x1ELyeCGI/JMo8idD5J//8f8KYIRJ/++/u+PTj6fgqfn+VL/6
8gz+pj8/PVP9w7DZSW1oIS9bD5/Xn6d7Q8eeigafpRrbl4vF4p8fnoKDjG0KyojN4QV1+5xW87dc
R5gQPNkvOfY7RMwAyfjMp3dyCJzhoC7fPn9CDvrzp/56v3BKqAtaGIKxC9NhR4IB9/Kgzf+cKf/W
nHSy8QIN5eznwjBhI3DnZz4ZBdaoNjT44TuzOoRqddfJ7kGaw6qgPruojWb8YKc/fawZl8Jih3+C
C4uJS/j1gJhmR/i0dPRbNrKLEJXuxrV75YMV480oQhNc2yyVXR3mC6Etr84TcYIWcwRSjL44RGei
NmJjNLpx+cuMeuecfnLpAUCDI1nH9wdBGoPDy178y0GWYAGcU3WOfBioqDeRRdFmwToxojPKSLdD
HH+XQ/rRDn9yapmpN/hPmLk2Z3euIPOj/zLoOAVB+6JZNrj5UDi12rVdjsrKVMR4VqgAUH//kEz2
X9ZetPkcAl2DkTDvqg7RWK/Hs0cAlY5VtaBm7EfbLwDulRiFib37XHL2y0j4aWfttoaGjpPS65H8
sS5EHJPhm7Oo7sfJSDxRyvSD55n/Kf/aS/4chYOzYDdxhY4v8PUoXdLHVuTI1gurEIVFPFa+wmSs
oIj9/od782kJDKF8w0B5ke7hN389UGxAMJ9Cl07Q7Iqgy5Js4JGbnuNH+ho0n/jZcC3f/n7Qd94W
YfUcDl5oR8RpvR5UtX0MAnJmeZAyvbIQlK7pqinrnITdT35jrsrpkX9heIP8BrH4ZCh8YLKvcBbE
fRBvMBboO7/3PzInnvyKTL6X8gaLLbsv9/uTL7k2k7BwOpiKyehfm2ZrbHywuiW9HPwZOzdxgw9e
28n3NQ8IJtidj/46jr65fPPr92VOal5iEgGaIscDnEKTt+aS8V2KYlcRTP3BC3tvOEG4OrORj4vS
yevhqqY3nEpqKTEsltms4OnCLe9CnEtd2imaR4QI7YnfT5KTT4BHxOY/w7DEXGvgZPV6TD0Hne8k
CKns3lJ2peHeJJXZfPrBBD+gjaQWFSZRlicvLtSCqgHdwiBgbncot42dTNt4FfoVBf1erz94b+89
1Lw8WVyQmSyn781w5kU/gzLKRw+ImMLTKnUD5T94Ki6os0uWk/Gbkhtw2mgsNSf2SEuF9pkraK9J
NfDIm20wbCXa6tOvin2Mqcj7muFmJ7PRNpDD80kn3uRnVO8dI1mlGqkknx2FV8Qhg/+bTwPOySju
WHDCHi2UdTDEoFo1s6CuKda/H+VkbWLaMdc4cODHhtv2JlarhZEWOROEFqcOKbbzb1cwYeIFHgT/
gwd6byjTZvnlqPZiP3w9w1tBavUE2h+LYGp5+DeGm0ZzQcMSQPH0+afil5vLsNRL1NMPmOgBmZbg
QXGDBrel9IdDFwm5KMdefnou0FKfwfBzICwb2clb8lUIoDIIM/bHgLZ0Z0nghriw/oMHYm3nzjnb
i3ms179dqGOkJoM+86xYaY6Tok7auSAcKDhX6XV84Ap/+9XOEHw2e7Z7w+DDej0YKeWVU5Mu76k0
ZQGFR91RLQJn9/t39M4oVNwtPPgstHQFuAT8uqaDquvNkU/U6+uyXsXN9AWsmv3B9H53EApmnKKZ
6RTCXw8SdVoc+hqDUL5KV1FeGxcBgu0PbMjvzGzu5P8a5eTtiDIgfCsj5iby+3BLyokOmrOSq1T0
9s3vf7W3Q9GjsIRw1DmVVzdObt1mrwxjBYbAM7E7IdNxTXyowowfUkcqH7yhd8bCOU8lmoowl65T
PIybzGx8QwVyY8bGIbHt/KztA1RALFcfrA1v3xNknXlvwp7D0eU0brj3hUJTm6EK1tWViQFnkQit
+WCUeeL+csxksaNsQ2eCiFeTm9ypXTyP7T514Md54G6D7ijATT/S+3faQ0fbHDGnUFLngxn4dkwu
IQQXcpygZsJK8XoG9lyuRF8EqG41Gt8+rLulAr1umVLL9gy91j44R8wBGCcPac4rEV4kF/MKBvzX
A1LJd4knIWMwkK7feLYOsGFjuSUekRa3471CozbZ4B2T9WLs2mZcjXGpfhFN2Ty2mtNZsIYlhocS
v2GzsFyw/YaEeYdGKBnSjVFGDQHkhmIdJkMPvn52etM947A8X32JMFJP/vA1meJ0c9mOoNRhCE+n
rim5FEz+NyX10ap9fjSLOzYFbJY7frLXP1VTp+VAFYnRYrsd11liirsa60iNbsE1/+rp/ttr/Tsz
YeZsQK2mig+q9GSrEH4UR+CLU956gmvQCFH1512a4JnHetcturKor37/gPM/8vWEB+3BYCaLBZ2J
U6YApN4pVBILqYKLqFNaz+OkZh4x4suogi1iGP0Hy9N7z8jXC3OCAwspp/rrX1SqBtKTiu0Q6Y6y
wD774A7REZAeeQ8pWrbfP97bBYoSJGwJ13YMALMzhejXLURPO91WagO3KEktZFW2TXmrjFWyi41I
v/j8WPN2SB137qaejuWUZt2Ps+QY5MSwQhOkHLIOBxXpjdPq90O989Yg/sw3YeJOOayf7Ix5mAcW
2aVYjN2yXBJhZd8Jp1FRjDvaiitkvEpRRnywh719cw5VtRmYxAc4f3uvf8vCoccWRSrfgtU0Rwq2
PrKNXtu5EUhS2rzG+rMPSatxPrTPF2MKyCdfuiIU5HcORzTZD/3GIcAHmkRUS1AMPYFXfjJcKgIR
2e9HfTtjZhKxMOj4W/wb8+QbbIzRgNnLqHU/pZsJn7xXJUjmEY9/NDmdN98e6xdQMmrktFNhIr/+
QQmsslHK4FaNRY4KegJYcFm5Nco5PZ/y+xTPxE3SoOlcRKOUxQdL29s5RLmB+arysHOV6ORB04i9
MCoxidh13R6L2ZZSGVQuF+iA43PFTONb3yQU5oNh3+zjcyKSNcswWOiowZ281YT4uTFH2+yBrHV3
gxOkZ+QKfNQkfG8U1lCDzGbwDmhBXv+0E83OUaXV7InMLOkUokt1A0d+MEPfzBUKX3wI8y+IuoC9
9PUobTvUnUZ0Bp67kbw2DmTEQba8LhCq/8lQ1FS4K4KlEqcbESlFYPhMNPEi662tsNphaYAdW5GT
Omx+/wW889txwCIWgrWM5cWc//ovpcpMi5CEEJngDaVC4B6JFjlOtLT4ZE2ZUh6/Hsy0efrD+jo9
hvSiQRKQT1yMmr6EqOuH6VfLwWey/P3zvJnoL+NYGvc8VmVOWa+fh5RVrICBmXluJaJy0Th+pxAy
6tZIyzRlNxSKaNatGMvPz3SuslRSaEQh2rBOFukEjHRs5cQ/16Zb7eHBxk9Y6pEN//7x3n1dc9OQ
Sx8pZafQyaAmHsK2+szjAgKbzC7RznoK5bAPpsVL6efVUYHfEeobH5Pt0Cx58zzEx0Bk5n0hQA2c
cWWFwW0Kmxw/VLorVH1bRhRv8h4dKFjaDdnT4oOP4L1H/eVPcNpQdNOhsaWlcSGUitV5jrTyB2lM
5vXnf9FfhzlZl8lvHcaGj8vr9GE4Zq5zp2d/s2j/7Vnv/WeZlw/C2+bT/+tZKbpuwpo7n7XGIKnX
jhoQYZQpH2Iv35v9cyodVodZ4nW6yWAU7xJZiQxoBpELvTFo1ySh9FSlOPEBMLEr/0wjCu2Dg9e7
j6fRetBovILcPFnmR2kWrlowLAGKJCuEsH4e0kDqHxxf31uBUfNxMaJUrxGE/vpXtEA4U7HkfOer
JoaSYjTWIwQGDq69DgH5s/OCjxmfA6orTkHGKbqN0AijA7JPqaAk7HoqwjJCmVvj+/oPxuEQySVe
RyT45gavl2RUFSxY+kTXGSODEWzgokcfnOfe/nbc3NHvqKyJAo3LySuyi8EohRF0zIRRkpWOn6UL
bez5WpF98ETzZH69dMx0TGYfHUSqiKfCpHQcOgWNCt0bkIDruFCqTQmL9SIkBpdU46z5oD6lzX/2
VwPOSk7Dou/P5YYS38naG5ulOQpFIr8nvyG+wGNjFk8p1/+au5Vbt1ehWaoPud0CmYGCk4p7Ox6l
vePMgAv+96/zze88wyAox0DWm1Ufp6tWnYsYRkw3YOOrlHVkq9lGpZhxFepkzP1+KM4CJw8OikKF
PMwabc7Si9NDs1/NMXh+ZHtpkc+JqmOudC6+JcNoHnM4QjGprTCRoM9PBj5yopBs0t4v6i6EMGiw
dRBsRhn2tsLEFT3FY1PnyygLcGOg8DbPU25a1yadRXOfDCrI77rstQFOmY0NKE5a6zBUgHsWVa1b
IPRrgCZ3mNnsl+5I1BNb0U0c9/SVwKCJcxRLOqEhgIBylVfjDoJw86ig3HcNEQKIJkZWkjDuMzV1
t+QwG0OCrziJ/G+GC5QiW7FLOX1JhK0doUATmI+xZkXkSerffDFm9uiN0NjyqxEoj022FymzBFWT
FZFRgXNruyFeg7CfYiVbzYrh+6SBrh+bKPbJdpusJpSrSgcTf5Z1iY9R3XUhAhHgZZo5hH0nniT2
JZMUtr1tOqnvxbk+Dt91J8DnvpjCqjfhvwwdEJ+g6QcSntUpix/0QQ8NLMLR6FvXNmQ6F2t6nZuX
hexde10B3G92LS9YeO1IWOEKctKo8ugGyINlX7hxtSHg0XLPE7T7yOSbbijP/KSqxot+qlPlDqiQ
aA4+0I7uFleGjhIPcva+I2bdXGBjn/LnSkB4jAupgD6QBA57/4+982iOXMnS7F9p6z3K3KGxmA0C
IRnUmhs3JpOEhkOrX98nXomu6rLusVrMYsx6+zLzkQwCLu797jl+krreqfFQYl67sN/ao9lW04AJ
T6t2i7DS9t4C1YAfYRmEUu/FKv5tc6jyL/NzTPyEWcMA/ZUFBimNI4qBSfpq4OZiFpxFGQQfE/vL
FwoLevqhJVWSffC25SpSjVOpR6UwsZykU/so33NzNt/LWaYZXC04TZ9zmzB9TgkkLZlEXKD0xNu8
6nwMZUk7CwTyPUg6G8Kue1vlJj66cm0EP89UBT+tGZjfrS6YbBPY1Mh+DiIpOBDWXrKdcvx7GO+F
cdtxIc0vQ+Dp/GQNrZJArm0GMk3yde13kyrxbllJ54WFy/cWrmYNM2UlCdvs2ryazoIxUsbyzEms
r60xNn3oYSHNONtOXr+RJYeXULZ5+ma2IMJCCQbo4htUQxMNFBkHZmRiHW8LcEY822vuWVEiZutL
juWFMIzVEiIJ7bEEQ8ScwRZydHbb9Zn8EibQoEiPy2rtp9yYnwJV+e3REcPUbROgMvMmsTttb3IG
t9wIYWLj7KpamN8xnP8swszhjfuVi7gTdhhap52a8v7dy0rLvgZjxBdeVhfqFUEQ10dICHYcEp+W
T/VkwzjUtg6mk1c73LlasGr5yVeLWHb2VMVfk+aasjVL02JuQ7r9h4dGtX9OOQwPm5YgODdeAr3t
jgJw89hVWizXHkLzftNMCTyUkRmhALzVyFzfTa2F6naVkztLWJR+IhjFH0t1ndRo5zaxgi94ypoB
GWmcZtbTmoPPel1Tt+KXkaEMD8u0or+e9dJ+ZuFPXutgVg+s3WZ+GXB3s2cmcSqWG6g762Fizfxp
hd2/OyPu8SuKBtl7MALjuoLqCOZPEdWfI87gyogEmI5vJs7kc8L0hxvSwYI66MTmCL8q4IndTLPS
7seox1Tcz8x7d69lvYgH0Rr9rVwlxaPJCOz1inWouh2BgRRM6dWBPjiqzRFperJ5rPsxLza6NPyf
cVGBPi497Io9YFkT/2LC4KqRCCfe15BoDCiVY/xtTVKCiPa7YDqWQQNjhLnz2mD0jeTeTqZNlp2Z
GQ3kyZ6E8+omonPJ89rmG6P1DRCr2E+Mhpd99tPTEkOjk6AG13M9JFUVdfjUofpOsaU3EBGYgwoU
CEAwB7qz7gByJTLKm64cL2ZQ29+W/jQNvxTt/Aavovb60BqS0dqylnhTCI2OOfPOyNZ7aCjt9NGK
Tnz4rorzZyJPubwqOsO1D4t98XtjbrdAuGN1MjeQ5gn1s5aM5q70uxoI4KJWV0axkS7OprPmMn4r
5Jz/qsfGfHUL7audLfEObTKrkKwNKXtAu52HaYTmtlpx86AMoO9PRW61wSszgGm89wpe1xB/uTeA
4bHMB8tchY0zVdnZlVSB1SCObQHFCwF6J/Iah9GOluk8KL5Mu1a3MVSI4tWtCmbx86Dw17MXExt7
hmOqFUOPNbtkDnWyBB+qPZ8HMUN9ikyXQf5+zAyxbxee8nejGPDDZf04nGwjnqejvfLL2+I+Ed2W
WE6uwgCkZX6oynnVPy3d/oU701h+TonnfTeB67dfcz5JAlAjUYJtCoNOhvVqNBwSmCsFNCDmC+dn
UIUI7lmtuu6gIf/NqEi58G0YvM6A3g5zL2YYcUWrXs3GbVLICIOQPOy+u0QM5vrt/tLnHx9yadfJ
Y4mPzj5KzcDeuin9wS63PlN95RO6GI1hsoNfwlOyZqm+bpNpyk9d3QbFIY4Zv9uMqw/UNATE0bSv
FX4UIEUB1tFgDPPVkuNHH9DV/3T6uIsf0hE0xZc1+zOvUKoS56YpY5+pNoX/dRJB75xSYhtpWGVy
WY+LOxrplmlXh8AK9KOcxIDr8wlvKj2nzQsnI5BaTEVikTvMbiHtJzsHSXvbgqwWr+6Qd/HjzCc9
7JexmYrb1oZVvqO9mIz7LF4sRjitoXidiMwuD8toVQaugTJrftFt7dFr54s9MFdpNjhTDH8F5lkN
3kxVybNOoNCX7q2GgI7aVmJ7xATkr1eZWCf/gGuS4vksAxQxTApLlI95IcZDu4wMxEs/lfVtt7TM
yE71xO9809k9L2aYiKEyPsoyN6a9TBqkuwxhrM7ZJo/u7bhXFvI6lwi/sdrMpcssB7qjHTEU3LZA
tcz5Lu6M3HwZXQvFbDto7zzSzu2/6oAJxBs7XjTVFi+3ZfeYmORHwrKb0D/1hldLqPhZ5u9Fbwef
Ri9E9+KpiTFY260DE1zmYAzOlu2JiqhhZNo2IMC6C5SOfkp88VnHywS/RsdQi+RSLs9/HKb/X8Rx
6+/qsW+/v3vyuP8/hHAvfvj/KYRLV73//ocE7uVf/DmBazuk2C8Zg0td648xur8lcB2AeX+kKTCS
XG6u3Mb/Nl9n/one7R/JOho/JNz4s78mcCVpembruBsRZOFPxb80X/dPd03CwdTT6U/Q95F8n/9Y
EjAayROfgy/Q1kVzS/L3PLhJvqP29sWy+X+L7v1ToYPiBl/EujRUL0nzy+3v76ql9pxOnN+I6fUd
MNx8cWt4cUwP/90v4O7PN9d/q4byTqdV3/2ff//nC+3lyzjEE+jZshbY/+XLJIWxNkbRX6wDgbv1
GCg95YpDncWPdbVkcb5XXVcBTmL0HUaXP95wvTej//m7+OOr/MO1mu+CQNMf3Wp+3P9ameA6J4a5
noKwrFv9KytEfL/m+5VN4EezaP7uhtEODc7Zp9KFgrPKZIQcdBFzVW0OGdTLzQ8n7TgEoxY295lK
CbqPZXE/OFxUBoey1Ir26kwDmXlgoQuJM4Pm+cYDtuQngfJ3wwzDNh7H2dq0zNhtmkSofJsJLjCN
lfVfg1M4ydZNke0xjARqNTaHD04p08faLnd2UKsbty7kxgfLu4NRMj15BoNR0mizCDpouXIjngDg
/e9a0i/H35cnlTf5v19L9p/r57+xNqb1Pywnl3/05+XEsv/kuK7LaCEx5cu4DE/2nwP9/AkR1Uvr
nUKOx2mE/tlf7S4SIwzTj8TRqPEQ1uCP/rKaWBK7CxlJXn5mxDi1/0tx/j8KiP/5xFO25+t75uWJ
vww//rne8nevd9X1LmAsUJkd+KjdOCAMvhmtGDkDw4yWN58MZVUkKerg2F24TxP/iZWzPbR6GOeI
LdWCqJGbFBXw1F45TWAsO4nIOmRVWcFvzDM3OGvRu5ambouOjsoDrBwUfHqAKn/biS4/qsKYc2o5
HHr2VYd2UdW4lQ499AJuNaCEwmJZ/5r8+98N8N/lpQn03z+015/F55T+wwN7+Qd/eWCdP2H3oi19
6Z4SgLuUgf/ywLLHXaZzPdokLNQMN/3tgTUCTGj0sUlpkv+n2nDJdvxt//P+xPNKpoVyJUH6S+j2
XyDG0gu8bAb/+dDyOrFEk2eg/MeeSkDg0nj+u4e2VNxzV8ZxQ+5rXrbhjtis584UQJBypV8SXERT
yM8wbRPfbndz4TvHhCrsXRrAOqx8s7zqzBbFTp/6uzk3WtiGYo2quJbnLpAQ2Nx42sRrRwEQ2mR/
wgahj1xclojr8aaamgtKhLtyCe4L/BJa9Q0JnYd+rfCKgOjQesTBOXHGE3P9Yvdi4TsBGgkT/VTw
1etBbvoJHGw7O4hpK1g1AXiauOiH0MhrOFvLePWHnMeVxo9hBq+DzvEWDNuOy+Zxkd0Fts7bVdvg
zAy3PtVcOcOEG8V2DUCDjJ0fLXmrnprmcwH9nM+pcxhM6D6x7fL1G/kYl/kusPRNT510RyjmifP+
Pq4rMNjroVYQ2rI+CqCDwhSDVi9QF4xT14VNktyC6YA60q1RYtqbIXWvbQP/nLHt4L7YJXZIWaSv
CWG2xpqhDqVbnTM169YfHG/7sOxdqN2W+S26LnknolNFonfAkDoStWONAGNA0Q6THozdrILNHEAQ
muLysJRMW6dVkj9gxbiCHf7VCqu8ygPsAcbQQXVrMEW1g/iyejuJeuc3qtNTIoz7unxChRA55Y5u
0XXQQ6cspumzhSq2Z7AqfvBle4P59FT3sFNParlI3DBqbkiLZCHxtePUyzeeKMpE/nhlBv1DZVYE
/mnCWKMJrm1w79Zq+W69IIusrjoGsPsPjp6hCS2HvM+byFP5aRoS7Mxr+TtNh6/Ydm5Xl2eJ2zN9
aKCuWWqAd12mH4jOxCbs6khAAX4ZzvhOrNZO2wNmY8jahudk2zbDrpuPtO9BjbXZbSZi9PDxWIAS
Ws9m5dl75K/pjlbRQ+sWu44uWJFxf1cqzQ+i7m4oBA4Q95ovNcivSjPJuCxHK8fr54ETVwGRkFZy
f1Y9KQ50y3fgxL+71LmX7fpjTgqobtwzlSUhx7TWLjChlq0UbJ0a8l3Vpc++3T/nWXcT1+LRNvgb
JQVNkmYyMk1u4f5sbT2VYI1oTolb/eqGdKUuGMOytNtf9ji+Ad7N882ccQWFLIaP/inQQFgoyUqj
cKDTm5tM9b/jvt+YoGnZMh+RcVR3DcWx0LJIYoDOlOj3zK88scxTYrR+VGEaoJlWw6AwihMV309u
blvsJjw7VD2XY7BiqUjv1vjKATvqdV1UIXBhoFQxsdwG8re7OCdTUYMaTsh1VzmH4+zEEcVmn5cf
yFDahm5ZHqt2T0BrU67w7lq1W+b2Q14ad5MPGbPkXZiKMUKzCwv61eoe9QwIspRhZiNsSvneeeU3
efM52fuuKDZe/Tr67u+E4cwcRrQn+Es0OuqGuSdBvZ/baf0x9dMlU95W2pCwgKjhhpQes5iyjWaa
nVlQK1kefIFY8TS22GT4mJbU+XKy0QavaaMEyy4e+tS3j4GaRfIhsuqP/vvi5dW9cDu7uvUk7Kp3
TbGaIdvUVukpaBtZaripZe0d1GIuwLp6S+VXVPBzFy6lGZuR4H4E2m9MEr6pPrZ+tXXp34ogSdtI
GsZ4D4iOWzATZvVxzjSwAotZX2fT446IQ7+Hfb1PGtt6BfQMUHJaRN3uu8Zyv2IRi3TTVtlqbbts
HFmds7XprdAFtwHQps1syIUVnqeNG1ugKzpaq+W2H4wi263sN07UmcMc1k0dqyCsegvZpm0V+m4l
VbhVXevvk8KO30uEbWopeOF9ZyNkEoMessfqWrXdseAtd1DQvlHYKz47Euowsm+ZATGudVdZT1px
WKIIlsEqdpdHS4LoxOzXv+vWr6JLI8gKmKdIp+F3YNv1oa/n8lb2I68ONbPWqTd+MB8qsz0B6AlO
zbqDKLvp5/yqd6ZrulthkII1gbLropYexu4wZtk2zkc+eH03WYhp8AXlcONaZniMGgQnK+1yiNeT
nKp+o+IdtKnyeqT4ToWsf0rTFKjXqN47K90GqvbOE5rjEBz5aheAzUrBHSQ5lKl3mJjVb0AaRHOW
Eh/18t2QpWFj2XpTGFO/nRhCOBlJQdRm2lvD6Hx4JI5Dc7Yo61BQwYwm56MbDy9uAv+C+MDGTk8d
jo0pb8BbjbySZpM8oGe49ut4B1vrkaa4CGuirU/xkpTneeHSZApIlfF8X2ijPNpFcVW2eR+m9qw2
rqPImE6KqyTwQj3UjEN03+DPfmhDSyAaMj0k41JHKDyLg4XOYNN53rYtHCDnyHjqmXdvnYqtr5Ly
bio56I7lTzsYZ0Zgqad10ALFjZ+8W/bS0XBJr8quvusrYJwUxkDZh0ua7Yf4FqX5uB394AUM4bmu
1wdKtYASKXxHbVuy6RD+6Ot8zwTHwRPtj1j6O88qi9uKLxzBqtl3svVxARnn0RluvJZGYpsHAJ8G
KG1PgT1/qulW5RcKYmYE+wmRYJISEFrPLd6FoRoj9DSCrdQff2unf7GzDBIpQ5XHfpbJ1iipYCWz
dWHGV9t6aZ57jv1rMq43yigPLrS/s2stOwp5d70TX7o1HPiNubwrHeYJRzt7WpPPauy3ZToA5piO
1L0kA68Yvev6pObsvVzFZrH8jaErtpdmCI6yz658DR3R4xOovfShw3TdDnvXY12eRUmdWMebtHaD
K/COP54FDd02fhWtPviaB6nG9DQXERmJDXOTpJIaHoBhGfJ9ni4vtdnsFh2j/ZGH2CvfY9Ve1zo5
NIoXBIDXYlTf2Uj1sCy3hBYLjjFrmOr81XL6gwv0t1fVbV5wTW9F7O98Z66OljPvrUYflm7eTUnw
q8+9yE7vOnVOyGHVDZBwvNeTz2IcPHV0MAHIcL55Hm21VTjo++m1Ae9IU614GWrBLngbrCLYlz0z
fQrSn2mEMygaiyEux3NfRfM5lsZXkCds/WdKvOI7LfUVmqINNvHQmfuoUMF+SI1ndDNqG2eeua9y
v3yhpPEqJ1E88k7S7PDY5TTxf+2IfVy4P25mbUXPkaYJJlZfcNpslfCbkvYhRUay0AFJNBTkV4Ox
GNBycusvU7V3tK04Q1dR3LIU+gvFVmrynXFTZgDugg833nIl7NL7MqXMOTox3gIAnjpd47up1q+O
n94MmchBz9t7HjUvjBMTxI4arkYENdiaPolwXEGRvQlykmxNWgMWztpDzqQ77lpivAl83YZUVtvt
SgZo3qZ0rNhpP+oi0GipZLwNQJkP3p5ieboZxY3d0+nz6MkflNmo52xSkNoPdTW/raV7X0jmbQ28
hEHzayxoWprJAZcXyi/l3ZM8myIBhN6KO1o9NmxsDObdLnOVF1HG36TOsrEznp/FhHDn3lBc3MfB
2kUp+DfORGX7rKuq8ELh2usXSDtIrbx049maxywamnnd+b05RdI08uuumoqoqe2ntmWLkTXNc/pG
76vZrT9pyv9zoJ8jreQ64xnatsNd0E/PK+4CSIsnb22OhaOgLpok+ZFNLQ3anyU+W8wXjbW7o/Ed
OQ3MaLtghLr0jPt1cXFBUcd/KZL1qbw0vY3lqulpr1aqBeVHP1ml8tVQ7lXrqYOFeqPt26jwjQJQ
a3D25+ScpQEDOaRrK/91KOcvZBA3SXUfDA6isfSyubw1My720t+qYdgiIsq2k2rdJ0dWxmF1KfF3
Ni3BuD24vb6S2XptZrFk9Z/4Oag/pkO1HR3xKF3zFubxblZVtBLEDWcuriGYuvZQk+8JO+53mzjT
MNa9u9o39okNbmnpkXho98DtAedWX28aNz50XQY1QwOUrfnwOsfVIRbK5QDt/tkSA5e50rdDhiif
AjbZpMz3ramO1jQ8cxA8DbrUO9WBQSSccEoxLQn5Sjww2IjEMW+rzkatYZwm1i9Vlb8C7B7boVD7
dUm3vXPPtvLk8I/gN01bwpPAHFubEqODbAln5qmeh9fcMjZuOtystcwgcMufqU2/41nshjh7GYLh
PCQ0EKBSvtndfI0khXc7OCz8Wlx16IuFE8eH8nZpy53A5nirEdu2o9j2BGE2IEyZ3Syq10YPwQsZ
oR5RhH9AEj1vmmKgfShu15QdOfWaBeEQd8LYml7d2vqoCltGXpDeIFP4bNZ021blc9LMyyYrA9QI
8vfQB5sCfj4IltuGcVTltYembdBGGU001fadj8X3kVDFLmuxU60oyngh0Fc1/m66+JasdPqJVyLx
cBw1SwTzXgQjmlAErFjBMG6b2fykPkqncrF+q8RtQ+0k+Afm8mDgM9oxqB1Zqt+5F8w/+CB4KN5Y
XgGX4JRof9pexToSgN+NneXRX61fcaufuN5Lu6SrQ6ZJBbt+GHYoN/Koy72dreOHaah3jjIfpize
jqa3pay71YP1u+ragz/Nj66q32oO7gX+kqHjjkQBrfGvgsLetX2BXfFcdeU9enXar44H7Z42lt1f
jjhhDQeUWH46vWKd8q7bpgHiuLrZR577CHCkmjWajQZ69ThwU7gbvCD5ipNUQIpOi+Q7tob1OrMz
CPQCjNqRJ8rQW0QX/II5kISJBr+bjArMaeqbT5006zuMk+LMoFsP97qxN4VIB7DzDOszUyOOhUeP
s124PF+oZ03JEdeuPZd6odY7zvMJN2oe4NSMZeR6U7df16FjrxC7KRC/lJ1AdBYilse8xCrXOM18
aJBH7ttRfRhmUj1TmTa40MXmrwKr22vnSW9Pf3ncBbGX7itVA2q2/e5o54O+4worIWoa0wE+vHNA
Sob6S5eNtUsS33q2iP9MG+IBOFaMeDEfnFVlDl9fc80xKDQ9KbYyurvEAMma2AwDQLKPhmJUnOpJ
XLBpuLk+s7Xkzd7L1iKaLmWOLu8HAhiJvK1cNZ3Kyk9L1PD58tslUbNpMSceWYH0Me5gGI7EsE5r
X3H36O2N7tqYgkFq7hYRDFuRePNrHqwl/jFzfutqD2vkSi4tGvg2H9x5nn4U5yng8Y63r6xRHQSj
RLezKpffuRNw6RUlE2u6AjnbVTDgNl7GLUjzk+kzaN1kKzUu9z6JZ0YfYn9v8Dx8xvCS9oGz5L9Y
yE/0TpNts47igLqWqD071fxtX+Cq/TjC/zRz13qa3H7ZzENlny1rFnWola0Oo6/Tg2hovZRc1bus
LVkyL9OYGH+4/zY0udkPUaAQMdsNfPjXEOEqoOhGvRlQklFE8kZQupf6Ys1S4lqPFGEUIIXVuXHN
3vs1m2X2JMqcz4vZh2wf4A7d1aZQT+OU6Cud1da5JPQblVJc5UYKB3h1RbXFlsD/ZhK6v/fsWnzE
TjK8J5AMWVP7fr1HKsCFxJ/K4ldMQgZwcKeNyOR0e/CaHlJehtmjsWcusaWTOr8rUYxLmDbWhMlA
9fmxoe111eZdfsJGl50zjkdvfT4tx2ywnCtMGnEbeipwDSQHpjpZfNVw9XtsDYgGHY7rurFeuT9p
+utsMkp4xzSttr1aj3jJ7yVZJxIUwcM86E/o2fumVacpb+N9IkFvuySRew4cJMKOvbqQM5duoAKg
PQ0VjemW5apO4RSGamT3D0ngZSuSimDvp9MYcZEfn1xjMklqWAyKedzrq8jtPYe7R4Voo0fMRwav
3tuXZiAKAU896KlK9oJPZXEWHA+8A/tcobMhyzVw2YknQ+0Nvs6u9WsZlV1C9ND3pk+/16/jGMg7
Q8w254DqqrCma4YtEGXm6DjyIMju5bp615B7H7RdkmYhwjh347631n446KYZ4307Dd717PVNGbVF
h6ahqj/ySl7e1Cnpj2WadfbGYq7Bw3jVplcN2B1sLDlLKqGTdl/P9i9H9ctElcifr2OHTFm4FKV7
5oQst9ViUG0tLRPhTTr2zUnWwHUH3au92wa0I6y6qn8XJijpcPXcmN8oidCLmux+Ehy1TZO7FIeR
YXxP6nKhGzgUK6sfgKQQVUijIhKJ8Heaqn1GJVYvocf/96TiFpWR4RXn1bPHQ2bGx542EEEf0OKT
WftbMh7mk2Wvl6PH6o/HyZYFNUVPLScyk2RcsrzurmeFtGCAfHo2a2W2LCEy2FkTN0TeLaSRZD/6
I0UZ7DtcA6tBbMEzEq3xxuGXbIY0whQyhplLP7dv9DZwx52RWPuhmc56MKcHsy+53UM2m7+8QosQ
k7dlcGHOnZX7tZ9sMjbxI9er5puOZ7Jb8VBDVB7ji+3JSa7nMpmvSJhSLjHNZMQJNuj45C76Dt5c
zeGnjNv7IrDMj5g7GBzAgWgvd0ibty0jZClZsbO8HW9NL36xh+Y51x2FxT6+lyMeg8ow3aiBlGlp
LvSUO2w+XhQiWmKO86zH3tyvrZreA9pN58Ki0lZ4xclkreVqk35Y0kgOU9G+u2V2h+H3aVTyh2Vk
M/FRcizlHm7cjK1Xc7DQVGvsKWpE9+YvHn9lUW+9ksUWh/NELirjWdJ+JLSLuYoUI0c2p4jhvYKd
OTfeu6ntRypJco/uyg6DwrqbZm8JxaT3pYPvK8d6RJP9pQOcHcWr3d9TZ7ojkrJLqa1m4slapXfW
Tv5rZv2TRUu913Ds5kyypbk3DIrpnUOsZ134RSLRq3cjb5JvMK/sUa/DOrRLENl+qEUDsaQOxmjx
6D2nrbv1OyIng3iCpm6Hs+/fzh0nBycovwrbvBG2hmquEPLgj8Q1kUEPd4T+cnhWalbliKjPrcgx
GyeNwheFmMKbHgvX7vcXXM3DOAifac353OTma7VaXzQbP/vsuQN0LZTeputo7QvvVUOtpe9NmCzv
S3qNeb1E0vkkrMmHmHrP5JiulxmHq0EBgMDPhiriGjZCUkzJurDupwgA6caJ9d1IlY+B6cNc11t+
1J3DiqDovpS92HFvfpkXj329tMeNarITSHoUztlcUnC1H7ymQi9btU/TMNyqYEAqlVHwInCaCu4L
aWGKbboU30lHtsrvvYdRNNmB3Jt3pt5w0H6cEiXikOf71s4yKnUH0ycL8bZ8ExZHdKF1xUSn/wDH
ZwldAtc8Is6j6zhICCluN6kXbHshL3a/Az0d+23QI7eC+qVwMfhQpo+Id3xPaTbti6TuI3amTNyS
VDKe6SBXxylQbrm3XOOdysHVUFGrxvLz4psYbLx5Poixu28W/bsehhRyy8QRTZc/HbJw6is/cyVf
Yf5kMBUZlLftDMlD7KT71idcQkXleUqpmmM3uY8F8VfKz+u1kapmV05xt7OLst54rjdETWed9TJ/
uEVxDGJYcewruA5K/UQ13gi7Et2Cm/b7drbtTbd0NI9oZhwd5pE0drGLusHR13pwrSjI3WjtCFBZ
SkRCNnxyaoMbMQn5nB1qOfPbglsnqsYA8dxqXhsoFEKME9P9PEj4WYJbbAL0flm1jWQqWchc9Tk/
4eqz55LvbIp7Vac+SiDzyTNhuUoGKj4GJ5kOYhLYdaoYRVqA/OcW7kiGutoVaAAA7M/9b7/tHNw2
efe4rGP+zkY+X6Fj+rUaKn2319i/UZ06MPrKPJnhcj1B9yZWNOJx3ZBDP5E1V9tU+SnJzgI6b27x
Tvjdgs43N3bgkiK70Gc1oCRb6y1Rgs+5oWBH2cOgJEVjLLCW696RIfPD3ybrclPkbwl9GE17CLlQ
fiC/dlnRFDMPWmyTZHCuTZf3tMZe0Nn5byY3dhXxV8kxL/QmtUPq/ty0vXsE57OxJYVqmVtbNAz8
kkzO1NzjlPWcIr8Lh6TvqEf3P1nXvK15kJwRN0ZL7MmwbNlUOGGEFiCdvcl0QG9np4rQXycdqtos
0Qk33FSu44fTGO12VCTXCXQ/rxOeTS9F45edZOYdsgI8Wc65Cl6Aq7sD8zWhk6vmnDI8fTMJyVR9
ENPMMVmqA6HWiJbGEhI10FieAxa1jB+S2pWuz82wHs3OLzi1Ds5BBueK6PvBroucqBF++7C2nY1b
50+LKl8Na/6hi8WPu94S9WHi0L6cEJK3gALTMBRzZJUtR/1JPAI1eJ5bA/ZmlRxtDJ7LrK5UJa+d
1sX7MXKVH5Kr1J5ObIwdNWAJPZi+5q53rDoCyMbxgu5GlltUHEVwVciL3Xt1Xru158mZJqR1syNP
tEOejICpvaHuNo3RvCu629FIuP865yfZabc24E27Weg7nNusF529d9NP09HsMHj0E7kSalxT57uP
3Y8WBnTr2Ze8q6SBVVHwZXLoWTtWeXJqXlgzvrHG9Qn/5KcWLS542gqlqrcD8EV8MM1Y8Gtt3CVc
i8TeZeiSo4AbZiCN0LQGI0TazciEE8stoeAQI9H92GTlRdV4ytCXqhjfAknPBnRqH6NJqXtWh9Wn
1JBrwQXCsNEViq0jd5PbbLpsPQTlZVqMfPyGTFQfce2/KedSAuyWdLrS+TQz8r1PStt/9nLqy/gx
ElAjXnfLKNHXQLdj7Iz9pcU5GhAsXVMlUZNIAt71+uFk+p6U+JTP2xIaSLQWNheYQj81fArnNZcs
4NJ9kmjdsOSw5a1wTHLZ00570Tx3zih+XPGVje30q6d/uHO8nC9+J1yGjDutghv4nPctcnmmHm6z
PwYz6vIFxbwVXhyymTs+MnNgHlbyn0EwfBKxXrKwCKYXi4Js1vgUqXv3XpjxYe29kL+2p6ZKUyOx
6ZCztc+s40I+CDRN/8HemTTHbaTr+r+cPRxIDJnIbc0DSbE4iBQ3CJKSMM9TAr/+PGV3x7V1+1yH
7/r0wh3uplTFKgD5fe+IQCNbLW36TDFatSJ5+adcdoj/6U/3aATalHGERSMlBTaAWXRQuRWQjcaI
UxMtDyEjiGfH8M5QJFHxMyI+A0Q7WUmkuHsfl+CBo+ZLw0Ne1eXeDfxNM1DvpikrLNPwHE3F2W3o
hlELcerEKB2wDR11zVmd2V3+yYFCq6H26l1pdfsqAV3vqqrdaKcBn4HGs8MCd8AEMkz1xgO7EB2R
kHIUGHqbnqr5TZXT6Omo6QkEGLhrqA9In1dCfGfwPxSxdVuSg0traP496qZbmbcvHkkwfFWa3NJ7
GKH1yJVMlaZZIeHfRHNzUzIUFi85fiBB2xBYEZiaHBJKm/Kdu8xUx/cipOK2/pzc/KGbuMtsaR89
2QM+JmddIxgQ0WumYPBrUf8sKuQIM6VuPUcIRZXJlSqbAf196lKdMbktYvExZLIihKelfqrzznY0
kD7vomUY460up/lN2kX7kiz9uJ8swD8FKLRhZjz0s/WN6vBtSWvJzvOnDTqQad2mC/xrdvKK73ka
3vUlRoWZ2oXREFQfbQJ7eqwErhan/wnWCZ9ph9xY4fw8BWnyNozl/cyyOrUA1PW4zUaLdShozkHf
n0m8vC+Xb5G9rGskpnaNxDFXF2C7PVav/RAm26syxuFaDN12bwTgXaWoHWVf3bn5dMx7nknu3KFB
TChBwRI3jvxL0N91NUczMbLIFb5ADxzrlObxyv20Gp77EdEN5WjftDzjdUOeSncZnY45E0kHEdf0
KVNg6H4tSHiOIP6090hj6amf7VMcX0cBbwpxOUs2QHsTlJyIgfVq4eDDnkVrqZpQ/8x74VJCJ7qb
tAp3nLKbYBy6I2Hpa2s82EHBEMm1lwT7fo4/6c6lsgJHXlVBttAtyDMuj9RTB5afVWG+Hzx/R0LQ
Gg7xwemal5gCwj6LtjF2ptGPmw0HZPzTjXjKXv0kRmZHdvxVW8jtsiBpivro2Mr5thMJd5YzkTMf
vdjWeKLwMEiLC+PmtKNqAE1Ebq0KPPctsjzPeuoLchrHaFvj6rIW9gaX3aIV0AbOeUBTWlM2QGWM
C4pb0G/K2yycFhVeZ8drf0wO5YISwHj0Di17EaJwTVFWLXIV5sW7n3svo5q/gLlR8Q62L8vz2DaH
UnN4+U18sTo6beF/ZrNV9gxOn9bzDydkdQpn76eJy3W+8EH59YOts8fFP+my38y585iU490EacKD
vWWjqrut0Um/TbMMWUS1h2okbmK02KMDruyZ83FbNtmdmzfLc8d4ygMyBnAFTvEi7+TP5TYY6LNa
xPLZMTglbfao8+Ux6KZDMgTw5IW+TZeguWnsIb1DkrR8qUZzNs7CqBN+/5Oq7u9Vzb8L1RzhXnHS
q2KbyPK/CtVqPS5hVnJpEFDrf5lR92NsLIfse6nanGajCSCVmgl1Y8Z6ZAKM8f1tpxyqd/s37+Tq
6f+zZE5dlXdEphNI8rty/Bd9dYK1Qha9KFfI97p3TVGYRw1RJ6n+omL0oSks6zuwffCUD1X3GPQu
EeHB1PUba5HZj9/fzP/qLv/Lkcjn/2fd5VtSfLx/THxcP8o++UNf/Psf+Zfy0v2N5BjSrklv/kMt
/G/lJRneDimV1woFIdXvDoJ/S4Utcc33Jln/WpeCNeB3NeS/lZeO8xuGA4FGkigScqL+mViYDLL/
6yrC/8z1o4iWJvXg15TiJiiDWXMwUwEufSojqyHsy0dEg9c+UFy3KURbS1zSbRp2ctcItzojQG6f
TFnpVcfKDf0ixQ4ktmKWTJDVaWO356Qm2KNE7ULNMxMMbcMvdEmcVeeYfQfrum8Cf6VVOBTUNzfp
urDa5cwMwxxCr0o0aP/TKxkLVN09qWpCRD+Yr7ZNlXgb2rF1CdKrwXtQjcHb5M3lJ7xefpw9tACt
BGbz4qU8prz9Q82PPNZeEA3bya2Cs1NZcu+E0GYlD7M19dmUl0X2RK8cs2Xl1a+e6D/YF8+uLC4B
ElR6WQK6cAO2e+aS4hB44XjmRe8HzjU9lxfVBnco+a+lZ/FwVjMgw2ae6QbbL8A0yU9QRsDEIooj
Oh6rUOy9yqANsJeuP7V2Jm+SAXCkQYu5ok2IE8Tm0Gugx6c5m67jhbOOpoDHJBzOLs7tQ6JS7FKD
P6hdK2Y4sUlxgrrsJZYDKWuW8ZNzeLrUQKkMdczldpHqO+lNchNkaE5J/2Xj7sLnoYQRkHWdst5V
Pg7Kijb6PO7uF93Xx56d6ShINv8imoR4t26kjt3y5XowGVXpLgdbCuS6acpIPI1BWAKEj2X/SefI
sqMOU0DBj955lrH7Rr+PtS9gFw5U7IxHrMM0MA9Jb+N8cNwYzKesN70XypUO4SJs5d8M/UTXYVZw
hkIp7zIRJxCFE+pLrFo1XH1ae0TiaLuHimexmZKiXQNVd6c5Vf4Fp61FL1SbcO7gyqrjOjsHxKTA
/GKWi/KBz1A6BiVGl6vPCsPdK8dxccgCgIulNs7RM276lI7K7IoFJDmTI/q9IqtOceS0Z7AZ6DgN
u9DwW99RUREAPVFDt5rqXhdbI9j5h1h4N7iJrbNMtWA+YnyVaN/9K3iYV+/zNI372cciyTJLMo2z
EJbkNgH0H94QtaLxHQJPhxD9bc+2i0Gf6zrIzlU3M8TECYAa6jtKIUb3Mx6tDzHrvSrnMFyl3WR9
1TnbUNVrsw+HSr9XZdc843D3HrlwFq4UVprOz8zFE5W/gz+xV7Hqu09AS+tkU4P9gInXgqNOXsrC
U3u/9IdVZdNkbMcmp69wjG+mRuB+DYtr2Dj9hWRUtjuf2W1LqzbbFCa5GMu7G9MHNjW4fnXpncmu
uEQFMgiHGOpLiexmNNaXdoj1vi2qQ2f5xZ1pJeLdor3B1XPop6Z8VEgf91wGd2SwPaa6fK+ctoPQ
aQ8wWyC8JcTBpMe32dHWLfV+D97ofSwkKa2G1GvRGc55BcSSPQpLKyohE3EXtIKqW09+Jd0k3bnU
nh+c1juMqnjPQsfeARSIO/S5GG6t5dPFIv8xjfmXLNRPjLg4lkWxwSi2CcLoS7wsz4XuEKNll2KY
31m4X2dw2bBoN11pFWhByDJQVbvtZLeVyt77sv3peX50rmz/VeTjp0KCSqP3FG5NHhEI0XzBYRq/
JYiFVhUFgzDqJv4RyvqBUqG7Dp70nNM2WCVs/Khr1iWAcyeRqZnkKGMm43FS945nzdskaV5GWgxl
4q1qF2V1Vcf3sWpObq2IbS/tE3GyNX52cUMW2h7AuSMwud5ZSZRum6vgHOXcumG2f5S90+0pZeTR
qMSSPJnG93/WXpPvLBU9uh6zG4vROQBe3VFuiySm1HcRqvTVXBq0OgvA1qwmH/bbUAnuarOlqRW4
+TspkvXObTCj8cy4DeaBKdDS+WmWlXOiivtOR7GCbAtCYhX0ckDId6MIh4BRzz9TbX4ki7X3KShY
SS++JXTilKRAFcazKIr34dX79LQ0Ee1E5VXz5q7I5wCgC2/dqmlR/HCm9K36ARMNu1DKCxqgJ8Tv
Z8OdsVKj47wOFvfTkKRfilF1BwORt1axc5kc9FZ6us/pIfuZRbEA0+olpe4aWS/EQ5pweqaSLVnx
F+zoezRryTSsEm0jCe7FtveY1j0fxWczlvbGWdQ5NeNINMHybBdgYW1ak8vglgWHVo81tUHCM7vL
29CJkRbRIP8R5F3+oC2+NBchOfqBqjSrLu37vXCK5jOAA1shpfZYALL2+9JRvFvxm+61Q7pNpejV
20Qwsul5gj7Vl0FJLvBl6UFnvF5PO0fp8K6aF4ObZ0x8gZxkyj+Gfkwe64Z/bggCRGRAAfs4HYaZ
9vFGycsQQwxYgwZ46BFyDJj5V0At5cnJu3Ctu2bcFiMSWc/Jboo+UbSCEkyQaS8BCWnKHV+2f5cG
zd6xuOGsssHv5jTZThLhshW9Me+NXUjEUAh8t3Z7hVgiyDl2/bl2KOyEi7M2Y0LgyFMBN6RPSRVl
DdkOsscJLs1g1fcoXB3sx9RVoxZeT5ModgAcA1BuckA6tEogcP0Bgr2NNg46NE4WpNvZN7uBDItH
SjXnzHsx6dAf+WDu7c5fq2YAPbMJkvKb7ZRQ9DpEd6GXbXROakuMvV+sazPC0SbibOczDn9gYl+D
ghn7UtNLv8bqcC9EgqXa5mTtQxwsy9jwO+L+rsKMAl17FmtVUfgpRWk2fIVErkyLpg52nsymoS4q
lbOHG57wEw8RO8PQNiWXaTWUzhOKMe5N6YJmLVW+8yfrY67wdoHKtvtCu69VVfDk7HSEfLuM6OUA
qp0r+Zw0822ch/1BNy7ddQo0hNpbNmq7qLdhzlXqkVCzQkyxUJ83j8csoHy2QNICS+SH8ybzouk2
s6L4DJuRHXLdIjGdZ/7frvxGT1S4rBWNATZLVpJs66kPb8gJDe/oS8Vh4Fvp16kpljOMdP84KnTH
cdPsmjKwbkhs+omiZdc0vBWbS9IqpvHIGCbf0k6orU69HvK3RdVSxXon2mrfqYXLKNh4EhXHDPuR
Tyz3aMwhiOb+rC356nvXTTya06ei4IZvyfPgEqjoxpYehyANgR/klpMzUTQzKKQi3xeoY3ynI3PT
X2VsdU8BNwdbXV5D6JwyBzlIHCy4vuJLtcgC4AMgq04esojvY5taFlJ2ZzIZNdBlNMMKiuaqHSe5
vOC0QUq+tOeqN67cuLMg1JHATXTf66yfk4b2wKyilnIyMYpmJxpeo5k8zq0VW7QhFHGAIJx4lAzp
tO2K6Eidpn2xU3yrFGjKrt0V9pLk98htXPHWwRcjlNBul2/aZC4wY9GIa6/dHhb6TtQ2ERQ8YGf1
A/hmopCdrKSwPulcTf0e/830veojNVob6eQp8L2tS/NitzL6aUTkUmFoktYqcu6iFD9D5OTJyR3C
Tm/awemo+golI6GlbHkubTtuPtCODtPGWL4rDgvoEn7aik7J55rh9lRLArQyclivcokmTg5hStbG
YnfeqQ3zeQXKb4Zzh1LJRy0AX/4meYFzYgfEeq7yaRxbsIsi61CFxPFTl9TdxmPxg1qZyuE8zyOY
NDVsYjW3btAenNjykQgVuuA3Hjx0sQMhVvFq4SXeAzVnzYgnZMAZLBuZTTdiuUKmNeEvzp1PvBib
iWO149EFH33Sme9/6LSI0FFLQfVnjUxs2LqE/8akRs9dOazIDiSDCrHp4tynI9Kg44ghoN1Mpg44
u+KyewOilP6mkkFirVNTC3JHhqR2XuH0LHUimEjyPCrJsdm4+KVhYSY0P/UhMq2xHkgmIsKhgJXq
HspENoiMVccD21UANTsyrayenIje7oGOh4m+6Cap+pzedJldG+KjxAKcRKe9L6FGS0YAiIlbJciW
OhnhxPk2Ekmfb5DDSqZgnhztd3fsJ06f2KL5O8yNf5PRxsm5F2pUAtQov/cBj18q18L2OUjyudhw
NBTIxVoycHphQyjOKjG3k790h8RUi/geuGPQ7W0zg56teyFYWVbNTM3KMqbVndVzCO65xeR0QhsC
NmoCK917cRuMX62up1aNdiAcR3Yz1Ry2uLdoDMADscr7ulNrz4LamuG9tsMYvqIllQ+JnRXH5BpI
21/PnPYatlPGI/aV0WQbWaZ6S46POXRU2q+N4wzHYHHte9XY2b1jt+M6nzTfa4t/Q61622m+6SkU
9wSKeXBC8TN7E9cnYisE6DGCEDJVqfgehC5ep1GmX0QyDjG1IChE57LFdBAI+iZX8WxskCFJg6wN
oAXTQnzcoWEWf2Hj661N2xjVneo8UPYmXubh3JhSriJQzh36IgJqZCNC6JGw7fVp1EGJGh+a+0ma
6L3PHHmbVLrdNSE6wCHw7hZnpCCALwAgF5kv0ThpnF46go3iIK3TU6HoqWKXFcSMROnPuUm7jYqq
TO/mOkapT2zitkGwtRrHK8UHmjG8W543/K+1/V/Qk/Ax6f7PaBUu4V88wvz4H0gVznUs69fuI8+/
dpk4wI1/eIQtwi5IdLzGAZI8IZX4k6sdFMvmP5TQSc+nc/Taf/YvpIp6appDsKBTN4SLOPhnERnB
rzGB5LbwzrSmCo//Vvja/wq8BsLqI8Jqdiiibf9QpWlXbnJjJ/2rO/HO2lWCD7BEG6WXYJ1oIya4
uqhpzlozfLJpsaQ/uAZa+bZgsU6PNsFb48+4caruDFE+bjVT9nDscifrjg4KwHIXNZJKPLAjwAYk
tXGIWiYvh68qQ/61Nu4yiUPD1i420O2xfkUGW6HWCueknB6DRvjZd9TD1KcBw6tYbuyyKLrvaZwl
Xwq3a+tNXOVT8t10ztXuI9tWH9PZm7wvuOdQ/8SZKLHppp66JPF16jblgm4MvasIn2wFNHD1PJlN
MsMVTPqTPLNbyONi47bZJfSsm9ZNaLxxMcTVMMheH+wLUgOd65OCJ9ktdoUAUK19YzhnDDBe6NrU
Q3HaLLZ69pL4hd4AzcKkOzxDvln4SMEeCsihIZiBSNwRoVSkyPCIKTH66lVdiPXHRfK1o2yyj86T
zpqTCrCcfPUsFug9+YScxwnq/69LhlUxQp43tOUxgx/6gsghvBkI8iUDg0C4I4YvuM4SYyJJBTLv
1uw84qnrCPVax5RXU+IxhEF4XGh3rpD/eOLBLUh1Q6luKqqTRBWbjzQwidlVIVP13sy0O9yTFhW6
6zzS3YfTifDODdNFXQhPjyNS9xkxV0U2O9+chhU+6wLEgYn0Vmke304hQXQdqjmAnqCR7Frj81L2
zhEFgPsj70S87FP8ZB3yBSNjlBiGTOlPzwyQxF7cZene92Yz3NapgTi3ej2+JqRIQD7NXbGn9KvN
39LENPOe8ioI8bRv4dJmwI/wIS5S1FwceCnpSGOUqR8JySHiR4aU0TxmSMWm49x2ur3LDRHY7DN0
tjhYzwQarH7v0uzduJCjlIe6h06hul1Wykkz+1jbJnE+0Ycq8t4sQuLSrT30BYdE7y/qG/SPnUCx
EhrzA51IipEncJkTVmM7VuW47xjYq0oiHQhAbJ3cjW5R7uAM2NktN+V2Lh2dbhH7ddWHDqchOvqj
adRjbQjheMZ604G+IrnIMWsES8Xh2jtN3913tk7yuz5A5tcQKmjnmHVFS12Agp92Vz6oqR6ZNxVK
BQsW2C1o1ZbVVJ2zVAb7zB/bvTN1IHMNGgtETLdIVBZIvSGdH/slUm911kTnMBXOLlL+iBRVEsym
VfaBPZtVuaFJntMYOBlpK1tYN+ndksUlRoSs2KfkFeINsZWEhkbJXoIQMS6Ek1nOzhjkZqXmMnsK
EJErlMgDl282DF/JxW/PPONS/DCLPJUp5H2op58pyOGdqcOnvBXBQ5Ut0cnOFZ97Rb8Z71lLvtGJ
+6GVWn4pauM+AbAo1G4UADHr2MlpCqhiZtlLp91sjfMuAl55tv12uWhskafc6vubdmbaICNVbjBJ
WPs+d2OD5scdX7zCgyMeG1ezTGgephg2WmBJZ0pICnKDsx0MKOgI1yv3aRaMh4V6xm9OWUO9O4lH
IBr0v0LAMq68BJ9b7YbBRiDWZSZC/UHco3Vkurduh7G7F4yq63To7B0hfhWS2gV5U3gdCkH9grWD
xvAJOTkrdNoPZ0ZTvWUtm2ABC3stxxn1oGU+/BHbgO837UPfmeRg2QlrridsaF7H7BwvCxH5WOLs
JfhB5niKWYQyhUNxUhvseu1OmSE8JkXzmCm83FJik54CGe0X38BUs8neJQUa/NRq8c1ZdcJ2LwmH
aBGrXBdn66mJ6w/HZwZKzMSaFajh0vQtUqoIA6MAb+QTmfZO5sVnu0wdMC5br3FcjkeZ5u/RMiYV
Yx3fKpe8uI2Wgh8JkEL6RHpv2FWIBaxR53htlW0pn9f0H8vpOOBMuDXoaV6d1JFnLxjr40igzakP
qfMDE90sEqk6R5a/rdqhPHid7jaNP063A17pkxn98DYC6t+7lu8cTF217zP5clvRuc1R1mmIdboY
DnrpPxRf4RZbqPPQTOOuKPL4JovS8iDk7J6BaoJvuY3ECoaBHFgP9T4B2mEPzErY1X1d0slwjY77
Bi8BXpwHDfKJxC+PZCi69yIG5bCiEFMKzmEsjHM0lV+93L9UyMXWrWU7DxY9Gxuri5udtFGRWg7Z
S6OyH8cW1YRbpOiebCHWBZKYHTGCGOMyNzhN5M6+6Fn5G/xy8yryzSfhgzxaErclXc4C+sE9DFZ2
xeLRjtYsio9QMfjvAzO3/NMeHnru3G08tS3msyrAii7I1g2jhguotm572hlIDSbEAU1D1d8BBXKK
e7ZfxmsrDfN2h0BWXZpINjdOZtKf0xK53Q0xrmniZ1wE7pCIETh4gMlt8X3XIkaPD/6Wu7jIZcCx
E70OQdQKtMPtNIz1qulYV61tHFlpAxis/SRrSaAayTHMWaUDUhLDgfU/SGPXvn7hbWw/2nTYdizx
0yDDYT3SlDPcBdLqih+eoJb+3ZHDnKGBjPz+re8ETlViaLl4S03OStVTOtu/5U0xr5We0kPa+cl9
gPwMBU+cP2U+YMbeSlhndrZysZ7pscV0Xk5pwU5QVA/k5kEFZiEUopb9tm39GkCkMJiN+245QEdh
yXGvRl1VE36sMpy6Y8c60wduexTJMB4ta05ultgvvpaDIa42r1X1OTkhg5VfIUelnK7ahDhAwI7z
59KXGns4y66bkAuOYSy9BZhO3+umcJ+toZ6sbd/7AwG4U3/KJ5SOayzbAbe+nl+6juzSosqKnZkW
/0c6z95aOom1jxb1PpFitLHRe1yCMdenAAzxQQ0Vjw3+Qi6bdFDDUadJbK3oEkLlWTmk5Wbyse4Q
0/lpOgL5zFbw6Rj4NN1P6rnxi9cwnPtHjIU6WiVxqi6dM7q75vrQsumLmVYY7fNd3k9+f64B5/TG
RK3zOHlhQXSilZfpfnFL93ageOXNGP0owHjua6bfnYwHhDBznN43qUW0s4HWrTeI/nKseCXSYNnK
4s2MXnGbpBKpGrLrWxfGcK1AtRAlq/xQxQDfxAIHw1OQSHNDigux6BYpCiR2+FB56UD4it9IDozl
w9LotvpRYAgqvfK1BzhYq3AE/r2CUnSVO5WZVmUiiIfp6WkkEBXPwEUugf06uA2OuU7Uw3hNPZEv
U9B4n0thd8+cjGO57qlZ5AMcMjyoMc9w44pjKlPxFM+Bc+tbU/S1IIzhI2vnyGyioTLPIxbSgzLF
9SgvpvhqEnFu5yjvbmNp7NurrfqU8Vdo9vravlmKRT6Vom/O3uwm+Up3GT5TsTDHENAePystoluP
voVlt7gW8KOYHChaVIBkeRoTrJk1wu4NN1/SUGJXedMPg7nsgXdKvjLMCJKkKSMJrk6E8xE0Te/j
Ceza+csc2iZ6aTL2sS/pIEbYRJI84T6Jw5+GJ1FUSX1rWRXh1J4buN0mxgFW8kRjg0FxmldZOp50
0XCeD0A5/q0Y7aXbRoVLag/pyYaoXMK+yp0adQb+6ARZdAj8EY0Ohji8dMSRmC4JD60ojoHbcCCz
FxDN2bzwe9XbaBo73jZ3FIkrNnGmeVMfC3dqbqwJX/GEIzij4eh2Xnx96RqiZcHR4lVRaFSlE0yu
HHzKWZRnrjZKZgphRRu/Ts+xj6FHxTmOfCINjlJF8uj7xTcsbZfBGZtN7nHo46r+FjpM6DV39cZk
BAVDnOmjxNH9nRvUfYx4dK+9fnK+9SCfz6LRGX4AEe4T1YBUyEgycuOk2VkoEt87SfWtCUf33a4J
7EB5XJlP00m1HLzWmmNWJUNV1DizDm5ELtv0jilevvmCYKnTNArspF6a9w1xHkOavxTJbH5EwuPo
S4wd5IdCyLE5gpPzziAmnQMEv3obiP7E2eaFmiBfshRITXVzE29m7flHSmX4PKwEk9B6KQQVkvY0
w43kWQoYDopfNQfbDWp3G4D6D+xeMZewKpjMjgO1Ad7JMf7UfZkD7IvvyKdCZxujMPxMZOtiR22q
idghl6NnFdSqCPCbzCp+V33hWbdoj1VxsdTIRxdEEfm92eDyOPclJdkLubykcAjbXInDBHu8Z2py
h3x3iNQlDzHPUM/c1dFF+LkKb72xrclfGUPCkYoFL8zW4pf6MUq/rO4CVj+5Doi59nfDuKCoz1Jk
q0jZLL5tS8XeTUzSNBo/1DEsq50Dw9sI0PgVtOpwsNLhKw6l/BR6ngYfHcJdkmr7Sx1XyY7ULu/g
hGn7aS99jAYSbYGinPWF3N1lW6OL3odWWO/TsuTAVE6QrxqIrXIVFyb/mMcQXWLpuvnBs3PnHJhS
bxtbvuatP3Ll26o4xW1nnaLJMVsfbQLmBEIi0pI/FpVN9TE6RQGQzVjwiadREnHi5HpbzEVeISfM
24Plt/33OV+qE2Wh4UcNgsIz0K9dvcnshTYQgUttBbLSzBB9S7xsI48lMLXdek9H6rwjUSWzsG1U
Yk8CT38pQhGeZxGNe2Vp5362y2U7AYPuVNR/VdU871QOsIapuj2PFYQVoWbODZYH5zbKUnUVYLfB
q07gOBbH7j/cyhrOOTK9nXHolSyywPlu1X17jsFoHvDgClD8JkDwPSvIVcFpc9Wi5AgYY1J3Hc9l
f+eG3/lX5Xq04OVvnPDizi2btXHD80Rj2Yb1Ojuq2O36bZh5+qbvZ/IJ/dB/rKiXee6jKDuWRGR5
m4KZ5kj0wYz8xiEqDdhwk2MuOsPXTpj2RHboqURFmN7X23pM+ls7D4IQP3FTfwO2vWYiW2M56C9I
lcv+1CNh8Rkk/YgsRB/6+wsxAdRvZ6JFtr3CG6f7P4r2/lcf91/0mv6/EMfHH+WP6D3/izzu+if+
AB0tIX4DybMpVfSROfjIK/8P6qh+8x3kjbYnSY+1f4/f/VeWppC/SZp+mKCQyQVYhhG1/Rt1dH7D
gkVYIeuw8FFn/aMszWvw7p8kloyrVGGxwDueBzTqCSJA/5xKWIVlYuYivEjcpa88QvNnesEmahHM
kLgcNYH5IN8r3P/pE/oPGtO/5vOCbfKq0hWwL3wA4J3Xd/WnLERClODwSn2hfAKkZS6SRyRcyfn/
40W0i/bQ9gOB7PivL8IN2QRRH1yyyPNeZ9V2T4yL5u/6h66g7K8foAIg5mPhZWz1y68yBCEqBS+A
FotzSracyLt4QTJuIz3ZB7tU/6hp9Y9PjjYZLintKBfY+a+/FJFPk1oGdRH4AM624eCdhH/TDeT1
/PNP708v9GtnjSy1MyBGvOA3JfuE7JqV3VrZ3yQo/6erD6Abja8CtFDeL1+RJJOmiGPJ8z3QD/wQ
cmJWkuWUL9jnZ50yr3kyiv8mMVn8x+9MOXB/ng9qe829/fPll6dLMsd5cOkKyOLJaxnnm54ZGD+G
uyPtPnscWh1uS4XP0w+QteAvij6SCPxw5YYErpm0Ls6qpUFuinMRbnJ0i39XG/QfP5sA1plCRqFc
+9cLq22HRrMpVUPT7cgTXDyqbchtYBRKfjruou9rF9XYP/7W0VrT/+ci/Nb+r5/MPMSxF0/OxaS9
ODntpDcLXNw/vzGh4rj5UVnx2NFX2fef7v4WOjieB/tC/la2dkL2IwpEg78Rj/u/63r/emcqT/ES
PHpVoNxfH23QbWnLDnKDVlT529b3p1eNhqg6tUERVJsk0FmxyjHsDZvREUO6FSWRFniNXIFK2Lab
n5i+w2izFOU44VHxCPWgtyZV+3YhMXCTtnF4I5sF88VUGQt9D+bfh2yaYeEd7Yb3ONd6a9XEvSGk
SCf1s5IEabVeQQsH8HD7Mx473Px+hBRy5VtuRyHRYmh7cKzafTFgz+i6QFyeQBf58gtPHNFUuz3Z
XwPxSDaJSg6aA0mkRd8Qk8kda24obnEvtQlCZ1Mim3n3BWj72qPcRawrdMz7oHHd5xD0iGxI8LaH
Fszc7LqydokJE21xYYteln3G/+CsZqAhnNqTP71JQXfJKm/QKKz8pkaHilIuwP86J/xIQ7zDDy8u
G7zZorc+o8ExP1sQ32NQQkVt/Mn3KQdsrfiRz1EfHVPSNCpoiPCu1bzRWTZocY7VHPdPtps5Kahp
Hx5LOCD8gaQ4E4+EESVikqqmGO5djNfYky77CaxWAH+xU0bbpOmX6gY410UzySMM28t/s3cmy3Ej
aZd9lbbaexrgjnHRm0BEcJ5EUqS0gVGUhHmeHHj6Pghl1U9SSrH1r2tVZZWVgoDA4H6/e8+NgWHi
lmrFt1aPc7ZteScc+w6rwtNwsLBda2pRP5eke/Wm8Onk2FrNqpmtCWIW/33p36rEbq6xcjaXVcER
QBm4+V2ZOn63qTzh3fNRAfyA0Qlxv3amT56YhnPPy1H1GpW117Rh22eN4UdPse8SGklTqv2OnFZn
j2XSlek+QcgHTsMQ5Zwo7Zjt5Fi3xNcWUK1HcGgy9AyUqWwb+xOT+9hAgK4dR4i967WNubWdqHxC
aasBCIukI0O/TPWXgsj6uMFDW12axNvxbmcae83gxwqVOXWZn8xLFj0zqkgSYos1K+GopAzKmEDb
UQnhJjulScEzMwTAhw9FpxsXk9ISVM2kmi1TQcxy2SDzi2Zi2w2CZF2uenSZ3fZJ1p/jnVLfDe7Q
+TqzzelMRtl0WaWqwZk+SFbItMyB/chnBkrse0zal8rFz/qjkpBlvFkNAmKf2ksO8oaZIeHIvsXZ
NYI30AHMDeMD+M6SR8xAOwzMEb1sO/rVCLMw0t5CugpH7uTheMVx6Dl7ktY8N5g9iOtZDmbmbd4Y
0LxCNejnRJvWPaiP7vPU05biTm6B7I+5zAkorVNPE1L3veUW9g2Z1+SLj94ybhPL79pt6lfZSaW5
m0+AkelLLAZVcpTg7j8ZikqwYZit+ksiJ36gxbOLL4YRRp/4G3QPdJb0TuCUi3vKtgpeEyAw/zO8
hdDezGNLfLWmOaXdQtaYP4XrZomWtgTLVB/5xI2wwxkXOe30nxOKZsyg1EX6beZnSDehWY53JiaD
ZycT4SdSEA04HAy7n+vOtD5qReBrk/l037CzG7GMk9+eAgBJGVFMiy9h0PGLX3vI52IjSjf5RDVJ
fCE7+EcMXJkTblwGis6ehGNL8AaeUbStqLMrt4JZ031FiPjOyNd7UBvDR92lAg8hEy+E16RGyu0Z
AhoAq63pI1OckJQ/qeYjXPg4bxZzyBIceniygnIa4wtDJQyhMHDa87aifDHHsQFHKKBzAVNzZicr
YYxIAzjpNtZbpoSRv+UDhqUllnK67usov5nYKWJ5swUGYJbq9cYeV0flYEt2XkALcfSxfWIGU2GA
vsm47xGovDovdzCR7OtuKghMk3Vb7s2I7MbpmE7ZybiQbrnQvMnrz8XQVsAC6WkJxd6n6483UFMR
OHMDp7KL5NwDjNdtJK9jmq/qyS6Qsge3ndStXbRgCiuUgMu+tXDKzFBqiq2AuClPBbX23UW3iiRE
TkqeXLvGWxe4/Pdwtz4VjOJ8jzinS4p3/dhFLa9NOc1bb8LothuFK89MlbjfS5Bp1i7XKdgXhRqD
ObPBE5xbqyt0DMecSp7ROBOMckjmqsj51Nr5fG7Vhgc/cHGQKAdoDV9HDAIfQVD59r7T89ITmDbI
Y1Jac41FdvwmYtv8xvrbgoNZEnwPavh1zHXCKE63oupyvQPMaBHgiGPUIlRkw/zoJZ1x17D7xYQz
Az88bjwd9buFIYCBKlYxtxdxy+AyBl6Tb3ud2xFb/1R9taEtMzpx20yDGQD7EWg3hTG5UOeqjxXs
YbGjWsm9zDsdkUX1cggoMyBMwBxkNJPdWGc44MfCah7gxbl6Kwk4PIQQIvvN6GJ7PYPYPnMIWn8h
DVvrnWU5uAYDfJgOll4Vh8620qNEdS7XarwpK3ehRPIPsKDBkvGjaQBNjSc3D+y5ARamrRXBo5lI
YJ9wslrscELE0c4aBvR9BhqOZuCRh3Qlwdfrp5x4bxy2PDsAYxrosxSxh7uZSDjBXogDivkFVSaI
dnYcbtxCoTrayQSJMxsX2Nw+bA6T+ZAEmzYl0dQEU8Jdv3OzcCCPouzMQiPKGf+k4MgMUGAUqV0Y
Uk/9vjPpL8H3X/GlgiEzp8dJWDri3MirMT7VfAp8YBVZqk+KrlIPLisz7Pn0i2174bSPBkuFiUnz
HIWBDQoz3o5Rgjm6FGHr39Fnx/fnajEbVNOCOTzZbtP9zGCAiVDoNzPrk6WnINpEf+UjRNaQFROM
3WLTNB1nttCPSIu0OYsrbBTghrxOYbakeZqFg5pGwrNdOFrMYoeeAk6+RgOuyqEkbQNPoESRV5OO
6KKLMNW0Cq6OHtRAUCLsMHDg6/OO5BwKfZ1QZqmpKHFi9ORK1+J4ovXp1mHU5dHrRMYXv6Dn8i8x
ZJHjaUvFa3wfziuD27IXvzgCwBjBOeYjUjLwaIeenzierG1t9HzVujbxkufRm6sqwa0fyno3mX7H
kHqkUpeQfaPAwMkFpyywYtNws6s5zc4rnZWnY1SJ8UQvFrZ53y8g0k6RpN3PSqP6W8eFpoHXjlsb
kam00XCFrlte9TgsAjXM5vlQO/BTHFYqQ8AaeAD3X9RRscFNwkYMHJlzlZp8XzdFuOT32eKnpHP0
IngvI5jFR5ox2E5jHL/Ttum0Z4Uzjj3RaB+W85In6eOQjG5+ctix/Fd3+hc40Bebt+1T//R3AvPy
qfj2f/918TS0Sf9UJk8vpafDv/S39GT9RQG5kr5DjtYj/ui+MLy5a2rTIBIJ6o8d0ipb/C09Sfeg
L6lDlQswVod/9G/pyfoL9BwNL2wQJf+cLqk/6MT4SQQyTQ7iscV1cD1K+cbuJp1+XaolnxNvYg3o
6nBD74rxjsKwRoRfbQLXg1C9S0IVEx+h5td7Taso3Iih0+fJy+Ljcu55D2DwOTVqImovrv7/j6a1
HolIK2Id/bY0T70+UsTDnfuz/8mc86zemIS0PvRzifXlTw/Ds6RsDwFNoty93TwveMtTPjuPzBEB
0lJJOtyxaRrDd67bm9Dsul1GZKSp1zJZCbkHCeXFHl3yFiK1qh4XPFk0mobqIfJS2E/I01s/Fv0+
dN2alui5eKcA+1cHthXV14QguD3wVL4SBzJuQIL/xiO+hxD7NnGZjdEl+GeyZtg5WSFZGTjp5SyS
5oeC/Y/l76t09vpWQU9dc++8vV24Jm8ElyqphGzN5bGRZKjuNcyXMJicjglONUhBPk+VpDYdHbr5
vrJl7+4qr2bo9/vf9+cbdu2OkVx/blqp3kqjzpzUfMpIYaWxtcNXedfULJ5wY71XBv/zgXwWuQr3
+EGMfes2BY8UMxlTj1D6m304EOEBIEzboY6iH6/of7yw6tBt8+rSUqLj8T/bOBuplXLXZvAXdxPr
BDEZTXy5zCrKgxnfJRmgUPOceFVdUH4xoXrQUIsYIJlPnbp+xLLLcApQWN3s4D+BNANBq+upnkXX
YP4d0gBFyKd11FMx9QxpIrNvS4ieANG2DjJKtRsPs/ZxXqS3kXxX7UAYkMPBvCArbLzDxL5dipjF
UNiZz570iMql4xLzqcYsw0LOzKJ+I6hjZ2PKh1ccCUcpKpyVuVx49sJ2fVlmorM28Z89u+b6CZVG
WRedwDl34/kifmBdt1D8rbRRHYOF9lmUHDwSmalGpjLO0NBeMXl6swDQAl/tmdYti2zCczjE1mkP
Odc+KA4WDiMvqq8YpFN7l1MaPp4QI27vZrLt/sapW6zxeVYI95hG1O6kDuvYCBaonUCRD44UewGD
GlHYSYR0CKFejLaexzuXAlh1tpQO8k6RJePnWJTxV4JutrcJ20RinEGgxEVjtp4RfRnA2nxYRlv0
l+PBbqN1y3IoMB0tuLBHhkhjSGE9iWfj1vph03H4zgiUTKdjXAYPuOyYQmGfbJbsmmK+g8OnEHlO
pAaBtWduvpvrumXxZ9VTCZydOSoGtU91XSWpupELGhJAF/ZP3YfUaGFC0BGTQ/m+pYebzNARDMkW
pL4asp6kKO3OjbGHazdK1s6ZHdc2mxmF9RYhpZjdpffIQEYNddVQSIzQZJ3oJvz4ASCDWLdbAUEp
VxZiW+Q2D+E4qsHCf+MONZEaui6t8ARAuceUc5C23d/l7IgyDRaoaL8vraKaNpUGUZNg1D0JCNo4
o3KYr22JI8WgZKEmzXjkpGzcIYUVhijL+y5u04pmjtCH1bGpmhrslqU4FAvkJKqbE7/p4H0OfWMU
l7FvZAZhsdAxjjqVtN+nuZqw2KnWu/BjJ6pPKrPwHlQ7RnXQW07+Lc0rGX2vNbOLy45RbbxpG6oy
rmQ0iit2R0l4hDVPxB9nL5YE4RFR5JHb6mK5Dit7vOGzYEdXuo7Esvqo0k+66lFGxxasA+t8azG5
GHLS1UMsMbscxYvjqfOeJmIHbqRPmmuy6YSgiJ39+5kJE+jRySThj2LpymRn0hAMCo/mVHkkIE/W
X6I40yCxI6UXYC6M6XmQtKHxjoAIjR5p9R3bfe9DdLmfp35Ud3DawvAq6ZGV9t6sDPsxhQOq7mgD
N+KvfgEG7LlLAGV50ERm04T/PBSygilu+gKuFI+7f5EahJrAyfSp39MwAumRPaLRTyED364dU1bB
SUsgFAnUne5mVVGBvamqCJA2FYnSPhcdakEXxwRESjN1rueDnIA3DWkBYSO/6WxSUygiBm8dGMMI
EaZgo0K1e+fUFAXU8nyiUiOGz9TmNyZOhesBXRWrw0Hi6PM60VuLoTK4rVUFIYmFINIlaewF5UEo
YfwLDRsHIQJKsWopBW+WLpgPEkt9kFsSkGTZkVxVmAivxsfuIM3o0uZxoYA4hIJTOHyG2JJD9CpX
ZSc8aDwUYJZbKyogNfkHGQjBLHH28iAPyXJIyiCkahknJvpRN09K8JpHVWK7gMCE4QKxCUgDwlNy
EKG80i6upoM0ZdLv87Fc9SpACi1azapiGaueNdChyxZjFbkIJqff4oP0FXdJ95lEpXFRN3Bf8eWu
Mtkw9Ea8m9jGf2LmjZDW2Ck7cobygpz6qrXZfpkAF7Pa8gxiFmIcdt3uoZu6+NO8anXxQbaTbdl8
6Q9inrMiQOqDxBc7crosD8JfJixj2HsHVTBdBUJ7lQqxEufAwpEP00JoJ2Bjh6cfcG9ya65SY7yK
joMhpmfeUCiROCV9b8tnzqRXy21lFtSrcEln0ELJ2oKcqQ/K5oL4OOB2oSWLjeOqfiY5ehOwNUTR
RVqYFMaDVlqzVqSd4qChegc9lZNGWy0OOiuACDRXIlMIBelBiy0Oumx50GjVKtdisJpA4q4a7mxb
8vuwCrsdofvb/KD2OnxYAfn/UIEPgjAtd83WOejEpb+gGSvRMC7xvDYeNstBW66ILDyrg+JsHdRn
vQrRIC1QtvqDPu3OgnehPOjW7Sphk6RGSYTlVn9pJxuNOz7o3X07F08IO6jg1UERV3Npg1lr3BKv
x0E6jw4yOv/vVVI/yOtZUQ3n8UF0Lw4CfCPC7JFHBlmewDDpEfb9BINbDIlZ4Mra/qAOfrjDUu+/
W9d/rYPcf85o3bbJ/zl/KrNXG9f1X/mxb/XMv1gmKtMk8codxZbq344J18cwoWBNuDgqfOWypP17
0+qz1WUahyuCxaVj0D/1n00rzZBydVjgpPDY7Lq29Seb1terZqYb1EiybCYNJj2Fa2L95y9WsjWD
IhmOg96Z7Wjf+I5uznrHBGHcpcW0f3FVfrGjfD2m/vtY7EVwFlgeFvs3G2Tc5FmZuCV0Msj32wQ6
78VSQ+cJxzq6zlJpvrPn+9W5uc4qFWC7wJWybpBenJurWYGWbq13XdVF23Gizw05t9hajTu9c6jX
u7wfp8ZWgC8g+oJvvd37W4kryDvJaQfi0L82Rdd+YUU63LmTNE3ssmF40aZeNYN+bjt39/vr+quD
eyxZcYb4UrEge32eWiR+NzdC73B2l8fK7RgVleAarlLq6y5oEe2u+c54J2keps+/P/RrzePHebOl
NmxOAyXlreGBvgniCC6+ulCkxYq1zY5VDdf890ehm/TlVvZwGFPi5zFsh3sHOtrrM3TzOacWAhB3
buqVetwzj+RzeUT/nbxt11uKNoEaKhQ1d9dOhwbZFP3MwHrElvz7v8svzhh1lPsJvYhByOqMenlT
hT2TR8Jaegf8FbZoRdMAjQjVO6rB4Y/5nx3mjzPGs+CykcAyiRnn9WEiLNdJ6vGbSgYey77AH3O+
oCaDqAUN89nyHWLHC1GpeI+O2TpkW7zoziS9bb5z8VeZ4O3fBC+VubLzeB29xedZUetj0ONv4g+d
c+yNRfQRx651JgYdPVNrANsSce3Dn19lC1sVoQ2bu9pZb/kXjy5SzSRqSguxQKb8uH70DUhSdPTn
B+EHVGt6Fr/o24OAy3IzL7fH3YQ9FlQUOFreR/+LGwa/BoIBeh2uNOfNL8mGpI6nbL1hqIo/G4oo
DfrQyU//+FzwYLh47nyeRO+t2EPEKHRGUKo7+BNEgby4DlpZ+O+8wX9xLzBM4SWH/8R3cbu9/lla
Nx9t+m+mXd95amdiYCUXMCTVPS0hxpbuM3HkuFb/zh24/qlv7kAl+dChE/KaMdbA9MubQdF3MSZt
xxWc5mJv5YCgo5F3Dv0k6p33uKl+PhZ3gmV6PHT8Vs4b1RODvEVH8UJdWSLQFVhLqyePRrx0S5sF
eXxzsZrySJs0MB6JtaMOE8qcfjO7uruKzTRsyM00kT7xKjOL37lff3EdsG6bvsnnnxvq7f260I2S
MAAhkGPjZiomv9ybTD9JTsn4nR/6F+8ffkjsRnjKDFSut7JlPxpjR+pj3mEgBiNTH/F9uUsgoJpG
dG7D0qbU0IW9E9P+QsXZH97MDodGyaevGuMWjVCvf/BxCM3Z9ES3m1xSuARTC6RJtmS/P8pPyxFn
lUdZXLlKgeS03jyYo/Zbt09qxrFCpVjk2aqSS2NruESUY9Jm/PvDIXu+vbccvl4+V5PcvrJ5Ul+f
1gRHeRFGWu3k7Ko+oGlpgF3LmgJXS9wTcI7RJr7Womot4qk6TwgxuAlNP7Xbgj2ajJjcGqmkai8d
Bo+nKMvsLzSa23lemLI+9vuxemYgDY6btPec7OkUg3hLqCNDcYyxBO56IsF0gOkRcQ2/FRZ4F7xh
sg8J54BFxZA3bXu7bnQAHVfdxKpdQB57hfHRTT24izm1m4/FAB6dris+xtsBZl+073NPmkFnkgjc
pfif5H3bihXoG9v0eFAen6gtimcaX5cZ5ZCoc9BOrhs26Go305mJfGKl8TOWLD/HQLtoAcBpro7Z
mqsEF4g/3HbaTG8zL4RvLSkLQeQUrl/cliOgLsIy8LJqGEkETLbw+XlF1B5CFp28JrCTvsNRFAyU
vF15LRs+6ElZfV0auIsIpDvNUx4SzA2MKimZy7scqKJNgxIUtMmnsO+YzrZhMn/rogJoZmrkNJaa
hlx2Ay9d41hEVhyfMNdNztPBX70//NbkJ5RctnMz2sxKMy+jhJV+hMa6lANA8LPGVl11bruUlME+
A+mZ8Oti1covq4iBwXYYbWhn5M3lCHcXg2aQD3w4tmRsTbWZePLxaoiwM05kKMrP+OgISkdoBOyx
aTD6EpEbj0/MWmYI+0uR7BkDG/2p5ZnyUgI3eOh7nPcbMpm0bxoZN8qH0W/G9NTtJbROcC9sQcOK
tZTSVJRuvY5FyAZpkyapzOzBVmmvo3e5h20FYNCL/Kfa8QdKxXSP0iNyr8UWSLu7oOmqweiZEwSh
MwaC94VVjjMBCEKh2A2WXJw2XGSadiZasva+1YfVmRoRt4kcCD1s9Rxa11kUqfaUcB0+F8XVvEPl
09WpVw6kXRX5lP6scq3hqmAmTM95YSbRVruifmCGDwzZy6PYIH6j5VVC0dg5NWc0Sot4KL+zBpgf
eNnFoIrxpXyK5hJGVFMTrifkiztkH9N2gCWu8EAAKCIrzz2V99OGcVH/ZOW1bQbLurjehAsCac4b
wN92eZ3fkr3jz9B1Q444BjOQHrtxD5W+Q4a71aSRVdB4XjpvJVQbZ4dPxtXXCwzXAu6+rKCbIvla
e9+u11aB2u567ggK24cAnqOwtwYpwCKQTSUHNEoyFCeV50BcNXgpTFBr8kZc9nNeD88ucKzivtOg
NTa+M9T3NeWY+jGOyu5Gj3hoN5BD13dFrBLu3zpcwr2wudN5+OKYAPTMiyvImOCd4COwFwqF4rA/
t/w+fFAdtgRgqSSC9gNdbv9NYvyb/bJ+wv9ZV7iolqfiS9IM315PxPmX/ibAGMgErmQHz2SNL+Wq
EvwgwCjjLyLCkAvRFvgPBsb/kRYEmBfW8yvmRa2DOZKH/9EW6Gv6y6PETLLcV7wJ8I7+78UF/hjl
snKwV2HBZ8YL+PjVws1gsCMiGzlYGxRSRKKyz4vBS28ap0Nje3Fp3hUXfhzL5Mtqs2CBzWy+WSRm
o+uPPHMTxiFcX0EIGQr7MQ1sz/B7xzPeGNF7o83XW8HDIVcvu0nkha2aPICaX2xSGJKBZ1/DvmCp
+u2oZrGj1DR5Z9r4etXw4yjMxVl0rzb2Q3jn5eo3J2/QgOSbNnHk023CMhnDElOJgUKp0rOZO5Rl
+c4y+PVK88cxUWl85CoM7dwOr3+4tdvetXtgUCwWfMD2JGpADLOd3vTu8N427Fcn6GPdkCw2uYjr
TfzyBNMQ/6zEY7sZMW1T9uPbX61qao4bMdaQ21rw9r+/Vdbl4//sJ4jO2CzxHTalNrcJz8+bdRg3
pDFWJJs3kDPPjG6m0iusz3irfexS2z8vSucsbrp3ln9vb5b1oKyjOSL7Wiwqb54F1neaF266Zi1M
escKB29UXv3tHvrH0fTPR+FVbbjEQCwsLfQkvL6WIz52Bn6ATBqzHi8T2pIvms798vvr9/buQJl0
2NGuKS7DZbayXt8X972eS2+pW+qz+PC19/i4sUNLpzrpzKE4/uNDudLmgWaDjsb09nw6KwJHNtnz
Jo1IWgbMi0nEJ/gAH+ndGpZ3fqP1Tnt9Y3jeKoYa0kYy5A35+sSmpGqKCmceKh1hxNSfw4e4HoeH
tkkjYudzTCI6fdfS8/b+53LCzlI21C0uKgrB66Myomma2sN/B4m2v0nWAqvU88tzxcQ4mOfSsN+5
/39xk+CTkjY/H1tJCwH59e8HmdUzioqiIxJlO9ad4bHnzvro9z/dr4+ymqF4P6KYvXmsE9sSOikg
FilZMwWhl2WrSZG886b6xcXzV42MrxgyDnfj63OBoUEhsUEYfmolRNzMFpchHW6nkgT5dxZ3zfXv
z+rnd4cHaQ1f1GqM8k3vzbXDh+3ABIXXaavlmKs8wj/CA1H1w2NdmFep1/bbvjXfUXd+8cTRLKAw
85ik8njuXp8l4rYs2lIvG6+f3R2+8GpP9sU/DsUy3P/+BH/62dZ3lCTWibjpSWOdSbx8uBv6qwaq
Gmly9FR3AQAlPSpLOgP+8CgeRQgOIUaXJmEPX9Tro+DAxBlsFiCqwZyS8WeYuK3xSdz+6WF4Sxl4
gqz1C00A7PVh6Gti/Niz+Z2dVR2efBxmrez+9GToYkA/ZMHFB5p05psH2Jde72YWN7kPsWMrSdAH
XVW629+fy0/3AE8scSikdt6ECMJvjgJ8WAKYYGOAeCxOYbwv16QQdZA6Xbr//aF+ugcOh1q9jCyo
SGO/EcHwFybzlJYWm8OYPrS5GAzrZK4TV+5+f6D1hfrqhYvAw4IFjxqWTVSYNx/FdvSoeoWbvRlq
JzR5p8+9e5yA7hWBdOdpCXo5Z7QdNG6++pY0HePexKz1j8+XeS9Plmmzaefr/ObS8ryqNErofwXB
raPTOaSs4Eiqoq7eOd+ff0NHIpvy9mChynHePMciBBXb2r67yXVV7mO/QcMfluE4UrW8+/2l/fk3
JIYM4tHAescqR755/TqLCWSr0N4GZnh95VKKelxlXvzO6/cXR2EQwiZjnW/yrl9P+MVSYC4jhyYu
ygtTr4x2VaY69GCQLb8/F998e+GAn6IFWJyRwcfkAK18eRwbJjypxykK4OeuYyC+X+Cdp7j56np9
2H4SGEQoG3Mb1qdbRL2QBAPVzVZ0FHXg324dpm7FXuqm4fUJqRkmm9TC3CItZsZ5AhTiKzg5sj5g
37IWmnxeAYai3Rd8NhmO9hYO1OiCTyiNdrekBKKKjRmZWXtqaLbKEINiOEbJaeePbh9uZnOcIadM
VQwnAbPXEM3eSSNTP7lJY22N+6nzIro1+Z41442tw5kWYP6xtVvKcjBvXBcGwsasU8ZXQMt9VJLU
nt0jzPotM4S0qz/acWUcqWrM4ORxdvVVaPnC/RS35DUvjK5wF9IC/lpBOTqhERiMz/zjLPHNkqIQ
u5pPdIen60aE5GX2Zie0Pme9PRc4A90B6A80qNo/Gsup0PQVmcABT2VmQ9fqtUzsD1Wnw3gfd71n
BQozm3WTFVROwM8Jm5uU7mM8hwm+T4I9Hc4toNJg04bMq+GH2MQfH2UURgYwXztT98iZ8UKiBsx5
/kSRoRPvag+ixwb8VgzH08DJtO0JfPXHrUXPA6vbCkJf60zR5yydvAi/kpaUkWszuTfiRCwnnl8L
qjtn8icMQtoquXbn2LlHYM3nY7gmtKHRLKy+L92oDfre6gWSU07RA7/aOLe0PyQFMxQdDvEN8A6X
qhx31VWdKsvp0Sr4029iMRI0FMRf8YQUdk7Vd+5ASnKGIu8vs9hw/NOylvn10CAi3c2W180nsDBL
O+Rlhn5f7DCwARHczkYeUcoy6S4WX7yUmZEiAmLo7rJNraI9I9Ziq10t8IR9TYp5OWnV7IEJrakP
2JQg8gH48a6uQDUljlR7XDt9e1v3VEx/mfFKKhVQF0GbwA54Rq+64wyQmoy2XVgZErdL0cD73kVg
ncDsySYyxq++qgz0Ha9B6xygotcldBk6FaM9lCXz0qAtPD6FHhNju2xxDBzzl+ieMwPH01HoQ0FE
M26+C2ozCPJWDBBpJPRdjVLYlUV1TVeO2Vts+ZQan5c0TPlVh1b4gjIiQllfjKmQ5RGtQlSVS5/u
4o3IgJNsyiqladhP2xQ7i0G9K4w3B/BoOya5GyzUzUQ3OldusjGRTv0L3cd1dwQmtPrq8VCNRzEm
duO56GjMCzwMnmdgJY35PNehyPeThz3pREFxNZClXTr98tgeL/tJRdGZHrw+/0Dg2rH2bZFKJD3R
NHJnqhhy1bL6G8n2hB6OtzAbaTZMGSIz9csKWv7SkGpe3qR8wfRAx9JGzP7CkoQ2hyudTeZHek4M
cDD8kdbOgtWGOdiN42yHh3esjnuZKLjYyhjogO7qJiQ7D1B0E1I1+G3pXTplSO7jKK6LyjKP7WEq
p0/En5ruJGbH4x9D9SzUWd0VkXWNRjc5D7Drh+QDVtuyPnEI9y5HsoL0yS0U5TZhv95/aOw+uTBq
X0Q7SPDVNwNjanQRMynh0ewtfI1ZWFckeiLLy2+b1svZOhkVkSM/HaYnC4Mh+Kisiu9QdnM/KFuX
fsKMx/8y0+XUBoPpJfMxPGkGMGbH3B9fNBv+4ymLTQh0XYxR2edpfKQnoVuvWV7cdMBn8ZjqXFxm
0NppfmVbgCHZo+ZRQWFTm7Ls6GyNC1pkwYXWZiAjT7dHkQ7tjowZWjrkLomNDt+/0+EtbO0iwI7i
ebvaTqkN7EsswHvLrBsSjDptw8eIVQ1b94qm0nPl96K9JBCRnFCYuba3mmDiwODJpPwE8ThOd+Ww
+J+cnA9nwKx2cr43zRzD6zOpeKVRK8YuGgK3lNsG3p4gdG8kLdWIee6cknrtbApnjcEP+IjPa/dR
SVTAkujce2MczWWL8uoCQOyUoAHSJ1pFMrjql9OYp8XctyI1KAUeSt2fkrIiYKyd2i52FCmp9KQh
q1sAysxTed9jqYsRya3IPzX4lBManQq2v6TzWAzlzuw39Osg3OwyWbtfeK01xoVDe8R+iGyLNvnR
q409w3PgiLFbWe7nERe3H2hRGNnpPEQRlVWxie0FgCGiRD0vnMkE5K3a1tacpIE9VvayozCJ2p3Q
REqbNbPyICT7TGi2dlUeiGmqIHtqHHvBYtYsCmvfab9Vog3bnUUX+BRwQzms8X01Heuxa4vNOGPy
JfWaEacEUmR9TuZ2uk3NxMJ6LqAWBHneiqtahBQlyzpljJ2Dtq+3EtxfeppnUrTwvQQZer+y6Gh1
47GR27HRGSFv4pPf5drbGPQ++JKgG4r5i1c33Riklpq8XdY2A+92B8jtZjLMjlLe2uyGnYRPlR9T
ubG6rcGkHVVjzTRlkFNOX5gx+kzuQxh6lA7FJZDTUgy7LjaLFpQ+8/21N2S+QfWby8DpaiNnESNq
j87hND/rc1tQFeR01kd3GZkLFp3JxrSLcNZv1TgQTS6ycFroZ6v6G3qPGAvxDNhr7Q1G200DzIG2
VvrKoUbmzIs2HTW8ywZ/RvUo+fTxyEPHLDdj07oS1bFRX2O3BRMCoAFZqxvLLtswtm7kJitGuAkt
GKly23opQ/JkycqnmdZYCp5VZdI85lNxVuWyOW2NNsVtL9IJrF3JUNmNxs69hB6x0Frqe9pjgZQ3
ASJJRP8s4WZD7urGzdI9XWkhJIPQaKIrACgEiCF8FsxI2nQcpzNs3IvaCd7v8AzpY4kvsizXEof7
lOpbSdGZHTBXttNL5p7LeJSt1p7jxbC4d4qYQoezsM/87KxmLdEDSPAlxWFRYlEb4gBRo7lKxJ3l
epvKBlWNSUcknnVSNQv1GedS4fd9bieWCnxfZePiKIaAkjqkb1GBGNIJbMGfWbbIaguAo8NTT4lU
uLUEGNeED2J3NALAs4+TSJBkqPOC3ETE5nAdcw4wwRxIzpAw2Ak+NgL+42mbe2Q/yqI1UYWxJdx4
Q9L422TwTaiIIk6yfRs6w7xdvAggH8IPPHMWXWrcxEyouPwNl2DHL2Of9p3qOnpU+/zGEBWIR6e1
l4cK+gTzz6gZqFBtW+tDiwH71Ga8vGbs5XAehcpKg2gmFcwA2RF8oaqubYl0h4Czh0iqx5m9Lbeb
9AdzD5S3xGSBkaPfj8Dioh3/v4V+JoupIxjWrytrihotPcNing3VXMeWAbSGIEANSaDj07ihA0tc
Gi1MKG55CgKDtJqRyEc0hWjXmcQ0qR/kDSJECFdjUCwSN7hfyWIUZkrDMx/1KRgaISmWl0WfBW0e
Tg9N6uHmBxk30YVl1s4d3dd5vitNk8yzzDOI2jn0DHqWlqgdySx77Xg801MMUgQP+R2NVnjD51HY
/Z5ln3vtGBGoWpXnzK8pHUwfpUzaNPDsUYP283Larco6nDk6w5lNM2jvgzmlArdikQLTxvpLcC2O
m/Fb3kuHpt0ZQCG3TAqvYQBiyv+i3P5jN9CPW2UtkuniwfPdsmebvtMYWT84hDOOrTBkLWVkJrsl
9gJVF0Qi687BSfGs2szs1+9ND0q5SBFBN+Pg1lTusR16mkTvMre3NC03jPoc6s7s+Frzpqvv/aRt
HFhybsetBJrW3Ta4BskRuYbYtzGRgz2hnIIisRLvyCatStmDoKY1bEuP93IzlCnBJPwYFt1gYxSd
xmkp7hsnco372pPhtGnbbLxieK6udTcYisYqS3wAIRj/P/bOZLlxZNuyv5J2xw9ZaBydWVUNSICd
KIrqmwksJIXQ9452VL9Rv1dfUguKvDcjIm9lvpzV4JnlIMNCIZIg4H78nL3Xxgav9tbGBZpInGwv
GIRiRifnB53BqyCC/kzOhoSgoKZE+CDSJIxKEHA18fUXuB/YDoJgq4sOp3dicdC4pucxfA3rovjI
qh7sXK607J4AgHXSsbWx+DIKJL1suaIhibAI+kkjYjk0Jcdg+OGE162qpmCZ5vYpkyWpIBndZ2Vi
NnydqgpeCiguaQfjL3bU9J54sEIiWtenUKfGNhpdXkWFkvFUQjdt63pNAcTf2GpgP+TNON8PNo+X
j7bD7DddZWQESUrTfArbpL8THAVJVOQUCnIelQW+Dtjpco140nFgjJO4PM4U7US6zRxDeFpjbjq1
swge8XUho69EwbTkzZXO/GWs2+49qWXUr0uXXYf7FIgDYW41BiUQUiTRsGQUFyY2mGhDcK0j10GR
W4GfNS0VMGxs4wHph/pAUhBohtLJ1Hzr2llHGHkBqbImDuJUCBKS+B4qC+wjlfp72AUliYgAa54I
bzAYgktSNNNKQHCz9Nl9MsclAUxPEb1x8kJrU712n2lhWc6Q7IVrO2k+9I968qOR0nuVjp11H1WN
m3plzxB0hYJfxl5gEIC9CYnmERe53Zl3wtK7cctgnlqMdbqW7rVCOyO5KD6j1ixSJAQwG+zrNGTr
Nw0HAWublVCs2LIDcSK0dOx9mk0U5KUUuJOauuKk0LejuTMHoJb4bNCywW4d5zvkQB3cWbcF8p+q
2pMzmdZlMfFLMN1Ltop4sPqHIW5UyMONuoAwuPvFYmDHluPgpcFAb9NDW9EerqRXN0mYbesWXSNS
2L54y8k+ZuVjSjuuLDMBqNJJ0mMMoBmjP0HvqdYUoFgx0auQ2zJETXwcPiMgk8mxmy3jT1IpKTW6
m6bNca1qijOeCq3NXV8va8Vlk6/Hm1liLtvOBToPTs+KEm9p+8Ecorq1K25D8jFtwgN7ehE0nkFD
qRrsoTiG8R87mWUf+5zU9qJxysCLiTaVK9vM9TvEtXnBGkqxu2pHa6ndCGK7iMG8jp49kylGyTdR
gEbsoaQPmTz89WBjc2sQ8UEdBo2gorxxOxswrmje7DIksBXbMyCqxMawsoWPJCuP+5LlsBzdUPOV
MHdDLwsTELwpuVEv9cAyg2tTUGbPKqAAMB/zVZCE49cmrxfNDXFY8jBUff/OfRkavoFjNP6YP+Nk
VWpj5YDCSmqrDtoN8+m+0bKd03Sy2CIUYeesNaczNpx6VfUlz8UMjsNIyLtrVDm/jnXMutMRVH/O
PsN6YbA2z2gXG4omZJHk3CJ+mZTgUpmcUc9vQZEJnq+6m5LtUFGSdCe1cibdS+sZszMatKh5o3GQ
5C8qLlSN/Aytlds2RIgUrggFjuUd2p+6ZuMbdEt5yoQaR7cMFW2BwqWaEcquIhMN1E1mZPBCTGtk
4FKnA7BjJ7CGDzLQFLDgJL2zTpPbu2nslPNKbFvxMZ2d4KuJ1/uD4rZ7rno30h/7oOqyj2Sk+t6g
HwXnpJEeCTe0rZLyFrNZRZRg5sjozpIMq+kC1MmjDOVNkU5AZqDeaIsesbnAgkOxmyggTiHMeEEF
Kp/r/IJ06VgXzVVRig/Ou4CnKvu9yPTxOXGd1oc07SJcHQ7tUnIqFVCxfISirg26eAsdMUUX/1H9
K0Y8apZAyR7f/VmxCqP1TaJn2CQrQc8wIY3qmbYEpsHJpgW71dvBvPoPpxyDpuH4xwEdDdIqhC4D
SaRJuiu3M7RbTmZazBMdUZ5Og9OeK7ck9ZFCK73/817qHzqpOMGZiGhCRUprmD9j+Aq3N7kzLfR1
XG2iL0pY7FWAXkmF6/TnL/Vzc5iDIXMXZkgO0wqU4z+NEczRGOXiVVppSpxehmyDnpDTuP/br8JI
hIShT5c5wtgfW9CtZQJwjhJl1Qm7OXAIKo4IW4y/eJWfBLGkbENBcDmgU5wzaNS1n2bDbSgboUt8
Wu6gZAEgenYdMjVFUft2m06nWArnNNgqZwqwnMo9dKoQVphB6fPnn/fffYGY3Gm4LwNPYf/0RsiB
EBpBaLyRWe/Wg7RdrJlEJIOq+21c8V+Grn8wEfnuqv+BRXKKw6/ND6Kr5ee/ia6Iel8GOIsBi8ke
SFG+gG+iK/VXNNlLCLzD5HRR46vc8f+kkBi/Lg4dvEE8B2hBFqfMPykkGmxcAwMYcimmHIvD4m9Q
SOxPu8/vQzXuC3gPKjoG7DIEgxE6/+MDQSk+xWFd+kGY6f1Fnswl7Hp1TrP1UDfmOxIculVtF6j2
TqkmQE5lW0v1YIDhV7YGs3b62ClowTM5vj3Ebuor8R45EG7Pg2Nw1kLImG6DpCpmTxBz9JhV9Lho
Mo3FGxaA6LUdE2za5AA6nNazitiJtjYOndqU4euAezo8Kro2HxxdlltW82CTUUTbF1Cw1WwTsGeP
NBDzxp5NHx944pKRJKrmcpJN30LzauV9QyZivyJCg16PnpAv689txCTEDIto/piIubGPFnX5Sock
Xe2cxLITRgquHfqjtfAgPbKhhLqdkLk0kLzNXv1a0P0mu5aOcy/wMnclwHYcNoUrdljqpeHLJBgD
zLv6hAzanAzjZJWs3Wvsc3QtVzn+EWs19w0dSFsxg/eOmopwgAmAez0FRb2aMJ1DT++B8g+W099M
JImCvawnJgAqZeY57Vqz8AyK22NZCg5Ho17XzQpDFX0BqarEGnGc1jxyhfWbCqfoBua2uMAlH9C0
nLKnSVMMe0W2VoLsU3GI/MQd/lb2IiXSZyyiW7etjFU+EsC+CCZ6D7Fs8pIbMOxXQ+Zi3NLKOA9W
atU0+wCHE2gpV+e0EE0qEk+ctuKEd6+tvNgFiOqJpHvWhkG2656aCJLe4JNqNW7jkiFEE+nELFai
ekPoT2+ooZLSVgSkPU3s1zsysNyCkY09P8zEML7jNHcB/kWDVZLvrNKNNxBvg0FMArrgWqTf5kbX
q6jtynIOdhipuVacAGTqIZwIy7uslzAFcKPZFNU1NMpjHpaDcywE1GeaJqR3GsF2Dq0W+CHuYFdb
IYNs5xNu9HTaNOihqRxjiy9W0Wfo+DwXablRW1HezZOZXIiaHA8ztY59OV7OrvzoSIdduRX1NyG0
5KFm8T7siXQFAoawOjY7T61dCUIKgX47qFjFs+I1MUFcNPREIPaj8q7gaK5G23kbmqr2jFEPFxkB
EUPUyrt0oCBpiFoP9YqOdpT1O+pOOqCR8iAz9SEl/21bCklbe0gJWYE4uFXr7jhWrqcN9Hskn3k3
ZRVliP0QqIZfFvGudWxlhcsHVfqkJXTsG6yDs/rejsXTPFmvROhdxKXlz6PFtGcQztc5E+8KzX1k
UWcOsvptQb9lLYYZLGm56DtxaAScc0i2pcE/JVHmZYP9TuONEyKNXZiFQwhqRvVSk1rO6TTO8mOy
jgKlpcPeMnWQQ/za830T8EAtlodHYqa5aQZTfyzK8FGW4cF1wxe8m7fDMtQbKM1dUwZeLXLH65Xu
VEE7e66i/FrXnT1aRWOXaEmD7Lw5zHYGJ6JSrsIIXVeQPS5xPCiW58KjR7I0kNXgPtVy66atqnuz
Gp6VXF7BKGFYIS9UTlU7s+wux6BEQw3AmO66LD+IIFHA5uMyYCLKYjHa48Q5wLpJBs74Wd+XxP6M
oFdDGttZ1pGQmgndp/GIiTwuzJYwX4TUldXPiyODlOIqizeOVbKZ6121I6rixYibHmSo9c5UML2s
0fadCrc5hyB8iZSjxaQFlnsE3cAVsXWyRM3WOamF1ayrzuTQpj1mg7pJSkNduZFIr6Urd4hWaa+V
5h54JdnSwXNkidfCrbM1bDOGoWJ8lCNxWflIwhZhAKZvkT5/CVaAjGQZ+HhqEjK26aAxlfQ60CQH
pryMOmLj0ojd5iJk1H3obLp/8AwqKEf9hZO2t3ZHXaskLCFVHHmdPb9hNLvJqZIPFnlI28EenrIs
zG+b0iBxZBhrb1DpfcVS13dk6+10rR9PTpMZHjgTuiyqiou4PsoRXwu9Wb9NleQ5Howt84RXPBji
DtPvVZa3Hvosjm+LkSipNXeXR7HjRbKvOJM3qOK799wq6Q7HF8UCBSZ49iEvjecWGu6axUY5jeiu
QAwu2Dilus5ik6w5fbyXADs2qtDIhZgvl6SOesi2dhfoTLOYVqSoECKeKAbLRJoIsU07rdxBEdzI
kpx48Cfb0nS9bFK4O2uFTlX/Xqr5YQLNa2j1vp1VZd8X4pr1LT/ZM59ZOgCkiD7nFG1W75yx7k21
+NDb6WCJyJ8oOr2xLI80U91tA7prMxfKNXwJWIAuJiJlVPZ5LQ4VpObXqB984mvHNarKcI0oDMkD
YxBamvVbWU7nPCP6Nqwk5gHiaJ0oLi5EEytIcPCHy1bfpGp4M3cuOobW8vLefVfG+UrKTFyXiXnA
iHA5a05CB8IJnLwgChAcT70K9IzlDlmjrD9UfCR3suRmXNUhE1BCG3uVb8CFmbExSlwVq5IeYvk2
YvnhIBnZAFTdSM7ag1iSsqF2SA0kKgLiKt60pazHNxvPEu1x2qRaU/jEzy0axNA2usojaBSM8kob
mHfad06XEvAs8zrZ46rMFRNzSmfG1rVOCBajL1Vhxyk/YGnboJxrlozF8ZMBoGFCRbNNW8cRpxov
4c22VE4c9fSLWBvC+UWotRxtP0C052jbUU3dTN8aBXlOyTYADjoW25Y2q8Jkui12zL96/Z4vTy/7
0xQq6kGlOXMeiYS5bttYfa1VniOvYq/Q6aH0MHxwPZtpae5sBWYHtvYlfQr8UGg+pkORWTTf05FD
cSG4h67xNkW64peKMahyL5IyZNrAzmvSPJ2TPKk8RRWQEZ+CCbOB55TlvarlQ6ZcxeRBttq+c1L1
eSxI25ZelEiibtj4TB2GZenRbhD1eEzQYeRrI4jrSNxgSaCTE5v5uEoJja9xamfM4iK+B2LcyZYk
k3GNvDLrPMJ2mgmEi9rVCPO0zMxJD8orG/k+wpKC1MiAw7rmOyWNUrq6uWGu228Bk+nMRnMCINqQ
PBmo2I2yhur6esqXYHqjrfPtKGlVr8lNbOPnQmteJBtBDO22Le1b/GQy3Du6oFEc4whNfEqoc6N0
CfvJtzRMQpSZd7eKQVoWjB9mfUM8D9EyKIuqaAnS7CVa0FhHvkFX4jNvsx/UKT4PqTPKJ1kCotkH
PSIhL6JdBsV15KILEYNoUcqMHiAZbsLa9K0yJFezs2ip/LhpHHsjIe4RuoWacJsOOUCwxO6T8ZFZ
UnsT5GZo4wW0tIahTUVQQ4x3S5yifkQEQuJ2PGyLMVMr/GOJpOGXKdYucLPa3kaBmqg83oIUBErm
3FeIQnc8BDv02sDfptjZqWg8nvQ89yqD+PAUg4PuwvmtGazXjCHoEEbTVTOFxLcFDG8ybGaFLh6i
gSYoyiGiD70K8JHrjzbeeC5a76TMJ2BjDyUJXTV8XbluFo6q5hjMU2jSrlonzQ651FsEQpPERVbN
j3pgVM/E1DDBYsPKGjf2x9bUt0OaBMUqUMKW+VVOLHo0SkLcWnPN6UA5jq5d7i0rFce074bdLMZh
r7R2fVNmrHakuXXmqm0xOnK5D9Y828d5dPSdzUDjoDosW3xKxXcjBre02uNoVQZturNqfCTOHKZk
pHc5CWkZOQaxVd61xHSuWwKk1k5ZiUtkVNkX4FHdIYnoUSajrR6VLmw+iqmmSrSp8b9mgWp9NBVY
txUSezQ/HcN1LFV6dRqtDHR/jhaiitPZo7/OqUErnY66J9Y3EcT1DTo79XUy40xZ5Swju4S411Ve
y5MbRM2yr7xW2HxWbZcRp1nWOC01K33lzIqwqlGgI5A8thvHEg1My165b2J13JjR9IpFZ9g3aT7t
zIZQvDVSKqBh3Zj4ccjCqISptachpm6wNToMrosnth1CLaaxehJTH/qf0G3sY9FDpeajB4/gAm6A
9AzG0CuZVhxP7M7SNi6oMaRmPSmmLhHEXjPFthctFnxnssRurOXXluTJDZD88noY6jOhBfkxJMiO
M5lhrzGC5hStJBhpuZ1yIMtd3dOHWtyPcbfEAUT7RBWKT97fRoR24ZVhb/lhpWoHLYRindRx/JY3
y0HWzsvLvMDbqHVa4qVJi5SFnuhKH4g1H0RfPfJJKFEnt+u3Zd5PnCQTa28H2nyCRVzBgG5sPng/
oj+ZmDTFtky/NX3+qxPzDw74f9aJuf0C4PmXc/y1ab7+8qV4/+Vy8cNlZfF9d+bzd3zrziim9avq
0HZ0DETSn1ydf7Znlr8SWOWWZCLNtHT6Ir81Z4RN8Dk/vfhM8AS5Js2e35ozwvoVsw5tNuiyjOVB
OPyd5gxIFJovvzdnkO7jOjJV+IC4FlC+u7SBvheyCtBZ1FF9BEAOGZ49xI+85qZu8yPqtAXwPKur
BG4XpBMZre3oRqYjU9fA2Th9so0y/qZrpmhnJkR4Sc14MckcXXVq7YvC6VZ6nF+IfD4EBHqqpXrb
ldnL0GQfxJGtUaRedBY5aGOhej1Y3FU8Ju9dou8HVzw4UdkvKEPp61355Ebzg6shqFj+J8HD57Xs
eGsxUle3TryL0ZisYWLhoTLs11lrv+apq/gknUJp6PHOUxpmniY05mfGyRDFS6zqO3jaqpcEZJCQ
SNquIqNZR6J111lBTIWqp/PlPM0z5570shkFgQnGwDuIkw9n7JOVSPFDh2b9lFX5i1vmDOODg+yQ
HA9JcMBMvNEiXp4R/qvK6rXNAyP0e62ovr0twkUQzNTmlsEYVuMkvHcVgH/GeZ6d1O+d8mWYrBMH
NhUsZ/weBc5dKHgnszqWXkGvYhVL9SGP+uqMIc9BwamQvkivfkXDgdNM8o41HY5A+trkZB5SZQ+r
oepOotQeEbR7djq89Nb00LZ8c3EKCn3Ko9dhtveLu3sd6E3lT1lcrcmLPbUzJ5WokX5eZGfFnR9B
vbhr3eQ7AkC8MrvuupPVOVXrdp1MfJ7Und31gEdmC0zSBix+bMaOqFRnPdVDvclt5wmD8LrkFLrJ
errHOqZt7CPqehTEhSMzHhSUtllBjVbGrwEM/AtHyciQhJrou5NID1FZ14wbaVDMk7i22HEYHwFq
o+d0gM6R7eMgkjciMSQh6gYiDtMYD1kwXco2LTkiNEinIou5I4PwVYHDX1fynsiOVl+nRJusFbeT
vql27V0wcXUAlLZ+w4hkzcMcrzNEHJSzwSFpMCuHo9iO1OBAK40tHA5jZeXyRJtOrsyIWzMbwOFF
Mzc7I30k1Jo/0Kkz6CVqfFlCK17mihM0ubObqGZLEOkNo8Uzc1IVLYw85xp1OAKjOv2LvKtlGvHD
80+DGIQRfliTIhiv5o/Pv1WopQhRa2ydrKphL5jbCVUGyFCDGyo7frdUnr/92l+KLj/DJZDt//jH
T0OLxSjEqwEYw8fJqxJQ9OOr9Z3GqCAKQobpJfHXTLkau9sqJfLrxJ+D9DSYNAahRnBDtk9/8eLL
eOcPH5VFdSFwmTqf98cXL5CMlXCFQ1xZ6St96tKzGAuyQ7LADaw1n18ELH83yI5OkR+V2d78+Vv4
0c/37eNrGKbUZaXFofuTjRVLsshrUwu3ad9fCp36IbL2NU3NSWR+GaR/cbmXmcDPnxjFPvsFQ0j6
8voyEPvODVEYKo2YgC83IKlrJUnMjKaHJr2SFY98A9WXbFr3TqSAUyNzeEiEdSmrV52oTHIf1qkk
HSGIN6ZEUSHEAzRJL+8u6qR/cEqc9frC1qpPuVtv53dFIkOvEUfbUwVdlPWo6IzrYnIc6iN7D1f2
SzK0eyrki6COfFYjX3Wir1Y9gmPsshfksw5SPO041WWz5o2TlNDLpTviEWC19BqHLwCL7vKQVTNV
jeZCb2ZlTT/l3a6bp2QxcAu2sG3VadeREABr3Yb04aWTXE7zg16zfDr6AwPaOwx6D1ON/p9p9Uk3
nQkhSHQo4m5DKPeuwvK0/vze/1a1dFfm/Pffl3/zVlZTE2MM+Ryr/P6ny/itKdvyQ/7pT22/lgug
vv35h374ze3//Pzr8Gu5zJJ++INfSOz+193XZrr5yqX99i5++8n/7F/+Rsq/mypI+W/kGcjlt6HS
+6EOYni0UIu+e0j+MNm6/JJ9mb78cgFrP/s//+t/t+nyp20zfXn/8st/+2X35bXMv8S/7NuMWqv9
vsb61+/+bQpGYSRwmeuAbDBxMVH+Z5mlCROGgGCxsRF5YNn5rs4yfmUsxbTWNTEyLjXY73WW8Ssj
MH4jPnAQOVhG/06d9WOVhRXPhSCE348cSIZ0LAE/PogT2SGZjlXn3grqrVmrF7mwvIomVal22Ams
TZoTJ1tOf0Fc137GR32+sOsSWkAJStLdH4yaeEdrKQ15X0WT39iUaELcx27qKwguGDdw3B7ovUxz
f1mHdc+x3aDD1Q7o7ehrQJzbDgW1lmgPYgQ7G+UvFIN+FFe7Qu9v2Pp8DsNeqFb7oa7OQ/mq5ewg
COus0LzOs/SurF5hgm6sOj+KkiC13LpLpv7StbBwukit05GTcWF5cua0kljPtmRpMoV7RycOVnWt
NqtgSF4jUW2JXj25gJTBm38xQrPDMMMznWd+2FTPumrcoxLfG7X0sphyqUBlFYXXpIDd9FaHhKWn
ekx44IfMvou5m5dfiS5/3w+8Fdod+7Rxruhx0DAg8GXDDuZhRvJGycVKaQJYpoec5pDowkPwCDt+
To+FGrxNVd/si6HYFUryHkUdp+F0EFt7qJ7cIPArY34ZJ8kBP1KijToqGx2aF7Sve1WU55F5/YoG
ISxmYZ26GuF30cDWDUgaoh9FMjeAnaw9VITGFyI/QqHyLfKz0Zn7mdV53z16/2Z//vSf/r5Fft6n
7BSfAE5OGIyMf7xPa1pU3agpzT04F08dTYK1242LbK2Ozesp6BZ123ClJ/EdUuAL5P0+WN91mtmn
uEc+ElW3lbQ39UTWxBy3TyGo40xyvcpqGykmaS/SS+bAj7TeM2Oxs3P9epbVNg6YqdYGOMyScYJV
n8tgfCBejVWfrz2xjoZJZyagr4J4owtHlNQFOvwkItsnXTqqflkmXtO7FMBad6Oayw0OEC4O4dtn
qAWzjGzeyPLoDbyg41ulmXms2wEBmJK/kF6zzjsTA91SN0/Vc2YyoenTEySAXWeEUEjzc67bxyQb
r+BjX1V1feuGpFJmygUK5fsoLneGq9/3HHKgO62nID/bPCZjxGhBbza2GC/78A3xhGfl+ZktyWvI
+MpQ/9Uad4gmNygO95CDKCadYzQHf2HXRkjzQyXw7YtFR8biZ+iE8iwHyu8rgT5tmrwYrPa+Ud27
ynLvIOn4NJ03U9c8gaInm0obr+LR9CuZXEpSF6qmvAnoL4iFMD1eJVO9BTtAfp7rq2W4QQiFUUG/
RBBJaGN1tgLlTkydh+vpWM31vjMsT82QjiEsvGjqem+O5lbY/SX2vf2E9A6ah99W8jFgJWwDcrEN
sS143hJ7uohT3CRWuQ2y5hCMKKga8gii7Dj06FxV8q3qYnhAyO9VncE7Gn2GxD6YTS+VcoP/ZIvU
G3MlcWiqvmGIsa5lvlbG5dJX574vdpPZXSKgQmlk8Qynvs0qVMqCkVx7GZIbQJ/dS9AO5/a41Bk+
uvoNybCXNHW2RUUgOUq+dd3o8EgSryzdU1Q/CKu/CoYKV+s74I3VbBZMN+yV6rw1Oh9BVw58CYeu
rXatWZ6T5XgrS2tfwbJLAuUvsADGUkn//CQjyAEGgzQIYspPoosE94RlxlV7z7W+7JhJa6G5DSd6
1Rhvcf9cuYO5c4LwmlHQubJdX0mqrVQ6b+FbpdwcVVE+iyT3XRFXTJLLXTVbm9loNo0QuwAjEXaM
k0Ovc0RVQPW114m9rIP4bXlKdJ7bkGUfVQSkJndvlc7pr7kp/+4zkttqkzArdMP6mX0gcGvYpD/I
+yix67XBaw56RzTdAAosSP5ibdSWK/bzFYXLZxIZQr4Z7vCfHiGlQYk3sJWKUh7MvNzQOfQMWa3t
8ELW5n1gDxDEzGPTlOuRYHi14zSp0S5f2UHh//lCbf38PHNSWD4winkNGglRLj++GZLEGCAN/XCP
OoGsyXpPbDsGKXayukAP4FhrhjMXeSY4YIldX1U7JNnryjQ3zHo9Ne0wjlqnRBonmbGjjsEh6uwj
kLmnsSjOhAZc1Kyoel/sS7e71PvyDD7wHJvNo5jDi75mNBXr97nS31iSj1lM3WPeJSdDGR8Yhx5R
32/CJHwnx37bh6bnTB2J6qZnpPHXll1bt8arNuFFljmdU9ymEw60GpsGIkU6CE4wPUChhRoTVM8L
9k/wAxDcWOd15a5VrSMcpQscKMNffMnLgej77xj8IvgYCA14Gsj5+Pk0XGm4jyPGkPfkje0adnGD
/Le/fxb4zxX6/8+f+v+w0ocA/t0d/Icq/2agfP/yffn++Q++le4G1DAXbRj+VbRo1LDc7N8EbLpD
5Y7+C5eWCpSDGvZfLVJF+5XuKEUt1DD+BedPHoHfeqSKDoaM3wbABl3ct7r+byjYvkkYf78tTOTR
gAuQXH4epFlRl9vmu3M0AXwByVb2rUyph1axi3FDxfu1r6uhedB1KfzWtZj8WU55XcyTc0lm+Piq
FjxyPTgpD6d26oV0Bk+N7MdnfQyG2wnb2J1ZGtWmG7BhmxggH+ZJu1NIr7tnZosMNmrD6yDr5gsh
0TxEkzISqtKHE9U0fy6SVO4NRKZru5fZEQ+Pw7iK2d5KZphzN4nSdKpX6WbgE5HcP6UOwi7mhEwv
vbiwzRczJ4Tew22gW+sMRcUVtnTnIqnNhkAO+PwHqxugX/Is45odqwrpTw7jIVurVC7NSgw0ERkO
wwMVaoV7xzQwVppSVNe5UVjRXqpd98BIMMYfL+jQ5UNqb3kr7WUeCHNdw/k8C5RxlL44dMvJxPc7
YiwHYyg1VHDqGK/w4Xiy0g5tVxYMquMTXnz1AlSLl6vVeB7sJ9fozjJOVlOi4Cmo64+aHnSkDNfh
MBz61nlt0uloEFYQ5Bfk8xyGXt7buUpIYodVYtmgoSmoUfCu4Ag71M3wVJVBvu+qXr9qhLMWNqGY
jdHiQ0+sV10dnSNDxwOX6grPz+3o1pUveuBnwID9KYjC1yQxMwTdzhs6bBrKpj1+UXP5bhGmvK5Q
eT2PZvuMEW4/UBPkDa7pKAyym0FDIG/WY/leqNatVTQfhLzcIx2+DUx1N/U4SJpm0wZOip6L/2M8
LbwuNgRe+5hfPQdls0kqp8L2Feh+o4gbq8rvmlyrj4k+fDGNaSJtJNjV/cQ17bD3Y9Xbkshp6BdG
l7BpljG2sgG0m6GboYUsAWdjMDTqB5SrdU1MrUC3mK4VTCw6hg7MlwjStiamsLjv9rUhk4dBBNNh
tK11StMm6596PMTduxJ3t01oe2HxjIe7M9eyp8HT5hOjzAk6q19XxKmMisD+y8QQVoRpNvSQTMVA
oo4jqDsUAALwqhvkeh41XGZfFNUuzm0fWr6D+XFvkoODpq/SpnSFtDBexUnhxVGbPzDvr1c66iAz
yhk1ht0JJyR/st2zndTuapja3SDaR10XfmPkN1BfPNpMt3QFIeWToiz16roLkUKZI7pmDhftRWeM
xjoT8TPikA2jHTgwZZSvkJ0f2ozP01XdEbt4tEMreSQlKYeUNE/rXDjHlMP6quXUuREMUqPWbE95
2qiH2UiddaqHJfJBhq34glQUXIxfiPEh/jSt7C2j9qtaw6++GuuAwnWkCsuzoyJnxFEF/t+WDrZv
K4XrRTkUV4QVt4u0aF9MI/YVhvTXnI2CdZVyKakvpo1rD+z/ruzeQbk/5nGzV7IPOaXaHQb8mjad
pTwUlmj3Wu3uMNo/VmS0bQirYXkytF2a215nOd12GLkeKmQ0v00qslGsZvCChfsPOYD0UIlvjIF6
Z0GREDsxMj7SikHbGq2wXzVEM5su4jTGAFp/nkb3JkxR5ygqmo4q2UXF+Brm6XUZDWJlqRaKDzK6
S3nb9pO7nvKUpr3qhAQ7BQkO0ZBs0uQt4NJ5UEcYyAfmW9SnHDBT6AnRQ1i1b5xU0te0aHdJI0go
HfT1WHfrIBexB9RnzfW/ikWHsci8URRAsKrSGxhKu93oqE94O4mvd8tdDDyBXN11Gw8jLuyAeUCT
7UgMNk8Juo4zH6dZj+Ucn3LT6HzUf8FOEd0APNo4hJLRmRUM0AY0eyei+EG1ZnRhuv7sxqTaroQd
BXeymMMDbhHcbLHurkaLrmUvg/AeQPBjUost6TuGZ9A3AcW0GuCDFbsK3RuhxaktHiP2z7NhVMZ9
NXSs6k74qsU6zy6CRVQpCMFqUlzL2e63Ig5N/Ey9eBv6mjhsjWOyLk1lX7mErRpjpFwYaq92X/Ca
MtPTOvlajtYAhEA3zbdCVwrh2YEYsPnFqMBXKHRqL59ReMRa3OOualLnUi9L7R56Sc2UJ1GUba6a
pww2wynvIVXi6Q3wUzaaXAMCQFacTu4Gs3GzHxrkrjYdAOyDBrKd0qUX1BRDtBmgjayVdMh4MFuG
eQpp9GPvmivNhFQ9p+a0HR3xf9k7k+W6kWzL/kpZziFz9MDgTXB7dhI7UdIERoqSo4cDcLRfXwsK
ZaTIiJRKWVZm9cxeDnISIkG07uecvdf2H5Qk9rcsrxxkey3ISGI+6mkojiZy7aO9FKT9DHwCvU4O
p6EeSTT2vhph3ZwTLCe2cirQd3cIZ/dp4xjHQI/ZvhZ5vPc5FyA7yzneK/Md2JqN9FBCppzDMHnv
9TTixZtSdbN0rgCP8TgsGXTrQfn3Rj/H+8lHDaiF1ggCuvGYOV28i4PGey9FXj9CX15oWxMUP8VD
eWk3efbeSMfkhJfLODjg18/GrE7Ociskw61o52v8VepjOnuSAB+2IqyegFlOuVNaLNjau9GtUV3g
E67ea7OunhLTW27TiZQj4U0dLaZY7IMSVW0YiGLLdCiGojgvn/9f7YHfqi/VrW6/fNGXj+q/Qcfb
smkh/3uC7l0t6xe74PWff29gv1khoCScsr8M1iER+9k/dsEGPo61Pc1WFysHkjrGdH/ug03zDX0d
OGGmC1bEgbH75zbYe0PyAk1s/sf+GY2B9zstbDqQL4sjC/WCy+/3cRNj5YAP+XIXrASic0gTfpo7
3qFCjXfhw2SbL/EVeN0GlEq7PCq/nkGmssu5SLoJqduYhgnydbP8iuQPdRHvVfxOllP8PkPa94kk
CnXPNBEUtgXZmqrZbdhWJBIM0M4LB/1IaGjDLHI0oIEIK5GMfE3kh6QMDv1bpY144f1LNCrRwK9o
Fjt0Ve3CacmWblrBCNtobDwBnTN/ruK5NR9IpkbC1nY4/Q4yS5Pp0gvy9ESueym2Y2Z6zX1lqjpE
ZyRN79428GzQozMAsMz52GyHos5hDPmaantT1cq0d/R6wdL6dWL0Jw/WFh2dJqzN/eSRSXfTYRZx
IEFMCe0iw/EuhJTlJV3AnP2ajyuXtWMOvIj9fvtkZNPSoLnWWR/JvM7f1nQCDmMHd//dQMJiQlMr
JqluF+rJLpc9ZtwB6VvfsZVaCW8twt1lCLdLz7ofsea58QWRp1W8Qane3xWmSyJcCKg33C/NLLoq
spAQdc/secmfMw0PuTne4Ku0QrdE9HySek202Jbsr2mJmM+hTKEZC2esvjqaNsFAi6yLWEbHXaMV
krMGb0e9V4NJQzUo5TMGf+RNng+UYRcOWDcjARyfxiO8H5j5VdbeBny+3IMrQzamLWWBHQ0pOeQb
w6Ldfwpjd8EZk2UIqwkTHSI5KIj5jcjRO7hzLL/2MWZRYF6ap6Cdi7jdeK4xUA1kSPAi+BfNczcE
XXIYQ7bkqCmyFGqhSHzi0kSHkhFlf3ifFSuopZ5XQXEG04q2CliirQRu9AGQ8wBRosicR4rY8zSc
KnXgjWTvXcV9ftsMNSfW5YxSN/DnACnlrs+0AmfxgxUw8zvPi6FLNoPbgZ2x7NG/9+wes804+6hM
weck88Zu8Zp7jdcNW2uxZrYvYTwpgD2tLHbaU97VkjbplyUNMhgvVVpfo65JsVB0S/1UBHI8l5DR
810MWqPc2qWrOwTYRfVhci39BLDWWTZsUv0vFpiw7jSTL/4kQyIQWExKpHU+eAcE9Xa/Cv8Mw4oG
5dF28Yee5PZsdbszUfHkacglAtNIVFkGCCyFI2S66yw2YU16a1Wu02/DiTJii/JiPJFWh8JDtqgl
yIWEB9KDdhvREs72RtlaGJHu4SpFjfaKT6g784+G1rXeTGm+ugKk0z4Vs73y52GIbTNRQ5mY/dKH
EUv+O/1J5EPeJmB3ZCAazfhTNYb6WztjKQNYpPRTuwQhpkhnyMz9EsbtIZyGBGUmsm/3EIyitTYz
6qhuQxBsgvdFa+NeN7iNNuOQxl8K4aO9hnQn24sFGAuAM5O2H1EsU3m99EZy6RTKqBhsFNkXWv75
fYIk24gwsXL1GLWXN3Luwj7q1Owdlswais3QiuKx75PmE0/MJIg7yAPCJfiihJxyrM78rnTIx52k
d486GbvGUgeTt3HcalVXm5Vx7gyx+2XEXIBIGSnhRQ0IBL1WUcC4S7sE+qEqqhZJ1+LrGtH6MBDv
jLD7UIXYdiDwTMmhcAsvpzlr+9+R1r818f63/asXI/D/div8OmP99yv87aoMfPxfF1/q6suLlX79
se+SQID3wLDXQBmAvXDa137S96XeZOws6PwgkyH/CZ0IPe/vosAQm+eaf05UnQN5eh1jf+93eSTw
meuM2jW5U8Br/y8g+ThB2WOw/WBwzySdv2/tuv/Q7GpnXZXxEpwwFpiPc+nQ1Mk1u30iRevTD5fm
b+aNa9/sh77aeqhV3BjYJlsXhlKc0o+H6kwza5oGWJ5LXuoYhDbLvw6i/+QgvuXh36ODt8o7fzwI
Q6pGL+l0Umx1tyQCj4w6iNb5+UHWv/QvZ4JWk6tmQvZ5zcyeeptyuRxPnDGdHrcQRxyH4/WEMu/q
50d6fc3QKzB/wP4tTPQJeGtfng5b8jHBJX8i1Yb4G0MW4CVUXnfb/+QwwTe1QkDz9dVV094YKgBk
aOi0fdcnbbwR9DOPPz/I+kt+vGpcL5pLBD8gCONc/FdM2Cxc+mkenaNbjvOhHzWIGbvzdAG10xSn
GXXRLwahf714IA4tNK+oQUxay6+2sFYXtm3v20citoGlVTDIDNUGu98/K15t36cFTe3rvhJ78Lkd
aTvZxyGFqmW5DfbVEe2lY4h0G7T5r+7U313Efx0OjevLB6JAND4shnnEN+HuRWbRXFOYBZOFoBa+
I831z8/uW0jGq5uG/oLOus0l9L3XiWSL13l9PVXHYh6rTzWkwCdFfhBWrRz/yiZPzRnlRRnk7yYP
kQBE2zaEbzP1iApkIAkgctwBfl5V+B8VDHv0DTVr7RHQG4G0CzTL+65syi5SXdIdezg0w2OOwc24
BqlqcVjIZOYv7tjrt3cVVK+DPU4K5Qa10stLqEMa0si8j8ncuQc/HFv8P4FzxJ6b/kKS99ebhQSc
URmfIr5H/vp5//FjFJOkKwr6jZXUgjwm6W9QTw9f2AwzKgBOMf3md2k9Mw4j0HYCjrNfP/BFM5sw
UdsjOafddoEkewiCaTwWYsrvfv5c/PXV4kgInJiOWmgNX6Okp6zLPNk3R+wrVGQVWsECs9Dmtw+y
fsFZ/FgxWA9e3ag+r7w5i1FbTD7tDx9scjqW5v7nB/mbp4EQFSJscFa7K0r65T2y7NTAYVceB12j
Y54UMGkpyW9u3Ob8PzgSB2CuhBoWkdrLI1HxwC+Y6iOUfpK6TI17t0YeXoyJ/Qsl2N/cHTiEZPSh
8XVpMrx67qj0LHQ95XG2DCgutEzZ7if9L5bzv7tw9C7QmLAlDih/Xp4ORLJGwH89jhVizNH14Nxq
kyWk6p1fyBv+9nTYmkCgt+hHvD6dsZRzE8/F0QjT+VCPdrptndL/xcP2Sq272iw4k1VYwJKBh+jV
c+CJpXYYaRxrP3x0VTFfKr9Xl2MJRQDx2/xsqkn9Qo39t4eEhMMGAgEyer2XVzAR0rXGOTvmS5Os
aPFqL0azPHrtjGZl1gqHs1HWvzhPtlr82pefdPaiNnYS1AQWPZ5Xr5Xv95o6qzgwrJPBbvBGQUhR
Clap42WjkZ8PkP30rEkU6JX+aEPIfKLIROEy2+AUd+xkxZWCCfp2HvNljmKvbs+8CTudgG5bbQI+
QejY+fvBOtDh3A8FMM1dknfI7HNcdO2mUaSUXXeJ5Vy5ud/277KhHtI9BoC8u/HSKiA0ryFpZlss
LfVMGINGbLBfDsmjm5mVuLFScmjBd/GWwee3YqaZZvY1dcOmO0O/b8Mqi436DsOxUvvB6gRDq3w8
ikWvs5ApEZfC6oW/6xouxsY3y/GMuDzS0oBhlYAby3jYmWE+paehwNJe08z/6NkzwLfSHKwTcKn4
a+O4HT6AXM8fCgazlKtFHuBLIa7li1Exj4phBcqodFM/30tJaCcTKmDPiOFr/F1+TGlYV1NP16EE
DX8MVcNwQ4F5aDcygdMb8XoFELJQ2I1HhNjzuAVg5bqMokj9JNHeSy3EzC7E+9hfnA+DSBit5h14
q6Sb86uWz1mxiW0d36IBokCmm6P2zAXpWxjVZD47cqBzXHTe8FFIUy0707Gmyw4RXxZVIPeejVlh
RYvLLsuiPiljIxLgIM/1bMInm8ca5lzcVNo7ypmR7bYONf2VynAhMCxFNd/0jtd/JKJHP0EJWTDC
OxJ+VrO0A7pQv75JVDyiUh0nRibHZjLmlPHbaK4NgtQNLgY/S7Pj3DEOWgCg2ZcQzFBEJqZZH9pg
Kgi+Iyro0KrmzsPPSpNgZs1TtKbEvnFHj8bD0PWYTicAYA3v2k1gmhLBua7sMx3k+fvZDZZPmP7N
y2Ca5ANd2SnfOUaWE3fflGAs274q76RHPF3kMt74UM5B3RMpKXW66WdNJaP81gDunyF64IHU3RNN
Kn/YTolJhKYNm+URJrP7jKtnNjdhLGcIkGCry/OszHnF4dYjfTTHqfjKrIrPWldgmN5mKGMfl0nW
5mlQbpzeK6Pjai9gRIJo1DpndlW02a07loR5GtSSmsLNhhTf80np4EOOcKoJxzTAArhiuZTwGQCs
lRCwlKyaaUvMKSC70GmNA/shaRD5CNfD9kuJCL9HagUao8HbK1s9L/vAiNWnZAhTXiTRzwcw+Rhk
EgBFJGYWqTCvl9g0xDYJvPYBflsNaWCq23g7z0XwvmhKGChVMi/ECTp0K3fekIfv515MamvDmIN/
J4WjNq6QOSZvBJL3yuenIh2aSJexszpYu5Kk/JxPc3pbpItLu2vkRQe84ZfFFgWc87WY6yqPFoK8
+P8SRE1kx24Da5Z7IfHokB66GeycT0nqVvFnr0ult5mTLB0ioeui2Cuvs+wITDJJi76HJWHr4Jb/
nAW2niBN+6Ay2tmaU3B/yJCjJnGL8f00KAeOgiqhSTMmHiD1XMSzTb9xlokFgAMVTHLpWZ3+YwX+
n7bLP9jA/rC3+ovA6BabQJG+VBitP/FHx8U13zhArmiRuGx9BEL4fzZcHPFmBcHhDGC1pfex5jV9
77cwWQGcRZsGuhoTF4J0/my4ID6iUmCYj7IeETC9F/93RisvdzNr29wHf+cxx6HdEsD0fLnqe3U4
divwDTrJ3D59a+llvUAH/8MVeffHev6j++rlKv/9MLa9WhBWw4N4dRgrzbo4XmgrYujuLoygw2c9
Es8+CKl4b2f/9ufHs74lFv9rX8GXkx4XeER2FNgy0B2/Kk3jXC9j3OLjYxqSCc3yR5IuQN+qxGQP
LsPQBn34pmeoM5aKFSXoVNKcpZ6/qlwczfw12cBv1dcrQDM4c8zJCfd03ec6OBAew74N5HmVM2Yf
mAQZ7GrTDKHjFpUyn+Ot4SS2iLeTD+7KBoNXtCNyDwKlhvagUzOjlztTJpsoD+yejBOMeSzN43k7
QMn6bJpqwA0wCTscQX2SdolieBA2ZJxtEdazv6w9KyRRH9uqhHCwbVKBtXvDwNgAO0CrH5dD5LP/
b0H+h2lQhkeYFRLYDq1yO/5AiKJe3vuNWbT2ZupMWxx1m/LvNq3uhDwIp/FsXOrDQrBwVOV2DcZp
GBFzkG3uG1OAMCGm6ooj0kdWNroLmJzJu4A5eioW9ntb0RKFSjDEVPiAo5kXIMOO+FvgdgSGY7N7
cZK2ZwKVNxZaeWITjPaaakQkZ2U/GGFU5Jx4HMFabcvz0jWLBwfqPqb7LMzTXaYWs1ZbuMqm/NRJ
QnBOqPJmhix+W1r11znT7Z1Z6so6Gax7YLanBXooWv/EjCrXxE5bNWVg3TmUqVAoK1mhk2AXkz3X
MmOY5QnDB25rk40TTVhs2r0iDCn5POZWYH+pajYBKavcYk4bBvl2iRLXNhkEUAnbTmQT1xw85UxN
c77Vs15dHeWMdq2wFi/BPbbYZnmVOqNPeIefx/H5RLpFeaMWEnnOPB+dVc7UYlAVBGwgiqjspqrv
b9ftrHdJjG3V3MwZkLMts6hcXIE2Gu3zGlF2vsFRTN7cBnR/XkWAdZUN1rOzPeKrrHFwoJ65Iq33
KUMe79zTsiF3Q0K6ILW6rFR9bmR1yJQldV2tT4iaREuHgLxBZzch5VBEDch0KME6ZZaCVlE0hMXs
JTze5WM4oDZXUZs7vbghbJuFW7eBA66JTFz0IDWw86tWamXALgvy8tZI7bS/ImXRNu+cNVGOvlVQ
GSeGq5SMwP0i18M9k5g6l7tqYG+whpfFRYXtIyjTS+g+0uOirxK+BkWDbPA7OGOfbwr8BoRW4CsX
Ba0HQHgnNlG2d5Z56KGuWP0ToHy+Itt57PqhR5YlAcKyWWyA4psH0MSpf1yB5+1HdvIdsr5BxACX
lrCthlv2sw76JWGgVu4hfRf5pxonuj43BiYq95mkC8PXZwHWFG97W4AmIXots/J+k/R4MZebcUCN
t6BTYshVD7dO6Ritup1DDTjqim8WG5YN+iBZ9NexwcgH/6Py5zZ4WnSj3eVUETvc3vWqpvq4bWCk
KoaXtj2hr24V281s8GW2a7xFJHB9w5YcTz8D0MxOnpQHRUqKlwCHN1GWl1HNpzR8ixI1peCaefhC
CEll6HebDv/6FJUE38v90jYMsfxO++Jt6INFP1uMyjB2dqeDeNsGbmwc4cwAqmozI2VqbgDqO3l8
OMx7IwfVfKiK1C+iPkCvc5Zr1Z5X5HXkWwaEmNx9g9KGgsKx5mA7x4s2ks0CXwfuILEocmBC1XbT
yr2oKRqzj9Ignyg8R4s1yOI6rIJ2jC/lUMaJIYH40Wb4Rb36crlkVQnISGUR98mDpU1jv+qvejjF
NZYAjOG9K9tdWfaMKApvSR9+vn797XFoY9ASFNDnmKq86NWx7gvQUUCLyGZvoHsxA77N6vZX6a8v
l+XviyTxnggqWC2xNb48DAVN0MDuSGCAG6F3AsZ23ghYW63bXjgJIKb9z09r/X0vFmWKcWQcNOts
2INMjV4eLyYuhUQjonnshdifhe4MbVeXBJTKNzsKTymi2pnFI1E64y/u3MsG0XrnVsgEX5FVwWgi
zX556FrMZH/lPGPajYtdNubFXje12CPB/T0l/x+HsuxVEhOAFw5ftzRYrF3iNDiUqduYMA4rv0A9
Jn9xQn+9luuJAPYglJi68hv69IdZGVz3ovNtPIkrerBhdaPMJM7G/eAgjoC+Q6lcQR884qos/7iN
/7PVZ6vPWOYnE9b++fGFy/jbv/9uJQje8HX02MgzPiVl3OM3fbcSmG94lZnQYYJbO+8ut/L7Rt+y
3iDtDZm68jpYbMX5T98nq+EbHp+A/mLIyBVugf9btBWaky/ePd/miUSDQyS4yQERe716AUgvY6+i
vQ9du/TeHeEZjR/Qzcky0a7IAel/oUonfmaL7rNT7SdHj4Y17yQhBjPjiNQUm3ap470npjBX26Ys
AZHyrYaKEh46ZynSTaxsW1tX9tTMlbWPwa0niP5d9rqbEvcLUWtl0yMESUGObo1Yk9Z52dOFWV14
UDKusin1+NW9kVb4qOYawUW+bzwkqARWdYH3JOMkm/N9UM/Qt0gow4vkH31YKMO26SDp8Sm2E2+H
6jp0NmTEokpIQwIs60NQe/WIStiaUhKb3BlVyGaRBCzhEswz/yz3DNkjdYH6BoAJ1XaXbov1Xp4Z
tAfd56wiKvmydluyxud5Tk2A1wmpX3s0NCWKz4XhSkRSCfSSumpNK6qzSg3R4vT0TH1eRr1VPCGk
1gRKXza1hP9Fr2yGLE8/K1df4UOUyK8Xt0StIpjONE9ZvyTNlSdl3aJGdsk23yxzm4MHnNCMwg3B
hMcesQmA+uHzDIKT7rIg/zpjnCRxI7Vk2JPpXfY4UseEuKGZsBagKbZZP8SmRhMWtMZwSmLYddEk
6X5EbVE077ACr5Kw0OlvuV1uf48CTNvnjeHkOcJu4AqXU0meDjyuBQux1UzxedbLzts05M/ofS6X
kT/PKpYBAG8nlvZQVJX17MLnhqsZtEjIch5gtS36BIeDHpj7n5Wik0BCTf4hyTmVv2ni2g429BbR
HVOAyP7MpTv8EKAEDiKHjRToGNdU2t6nS+kj0Qa5gp46BB5W1R7ZExuhIfnAYCOlG535wgmbdC8V
sqJqCR/MonT8rcFeRu2C3B5c0moMy522lTQTsuXiqWGDWBYxJWJTO8XQRImy+uCtp/IUPqRFAAja
67JOn8fYTsaDDwHfFifkZ5P9CM64sT8IhSrTj4iAUowpw4Ul9UTQzGJnhyEf4xGLd1tbUV8sI849
qWxr28vUfluFqOx3qIcAqpowh8jUS2vapzUqnJBaCncqIupQzZSihosmP0FL1Ztu9+z0Ld2lJQtm
HTHjibEE20r0EUCfVK9yHfmON3Z6z1PLZRxR4WHMmDP6uEYw6rdtkvOrrcTiP2YD89NdPaAgglFm
q48wiNhD1r0VH0YD88ZWZq3+RJEsbn2q+08L1d97WsYwbUjyqS6Klo7hMfALOV702NN9dEgW0kDk
yOG4TXoPrP/iZDxshSoYU7utRXJRWGob1htw8PTM14LSMMBpeHLcgph6KKPDDdVs+6FwVcKklug4
k67nzF9dxTmPip/QQAY4RO/XFySiHZVw5voCldiyJ3ijCD7RcKe/FnXUoNNbLYgs3liEN+I9scay
SQikDbrqTHuph+R6zGZ7m9WWq29r+iTFJc3WVZYyLnUZQgStkPtFlpeBf47yugQ0ssEa6y8PxGUZ
yY0BZJZSzCDOitqbbt268QHo1DiYfXlNzaiz2hjYcUwCEEWhcuUBQjStTJ7SXBCM4IzCbE8Tl6Pc
jkNtp7sUW413bkjD0Se4l013OfdJYJzz3ib+2ejUpINux7CZ2o3h18JDzCjaAONwMFRE1iAnr+Vn
FLDJ8GlCk1ZH7hiD0+6QjRoPFWwta062hWrTwYNLhEoCPJXjK/OJyXyw5KcKpbtF/qS0W+C34Ugb
4B4xI74FWbZdpKXv3I9i8IsL2UkUpJY3tC3Uy34SXvmBlFc+ZOFgVPaM9dpcSAO89ci2dwPn3ALv
vZA1kuuHrAOXeTH0lupvqtRjmJckXYyckxcmwVoyQMxq6euX28lOpwZUE8xu7r7uQzR/tpXsLI2U
+EaWHXzmIIz1dWBSGW/aPl5lhiVy10NIahrY5Gwsr+KBNgQqdGE9oj9P2n0Z98S9kgtXXnWug9eV
fX6e8VKtj6RI3draUB6RSdSNXlVcuhSNRgTHxiOeeU26xIZU5FcDDHkW0474yD7yEIG+1R0gqAMV
fTkekM7G7+I6TeIoC4HmnkjYE/VGeLr50nme+uBVy4JVJsz8y6GZ1aVkbVofDSHOIGutBvhUhBlm
gxi0bDJCOD2lHvboiHiyzNrSVZdqz7AaejUlqleQGqxIBNwvsx4ejbpUzzKcgvzSaC18s1lfKaC0
WYioGhelaUYM5JiJFLJDGUt8iTgb5zprt2nNAoDSFFAC5hrboNHdNDUYNfQM8N8l9C0EJ9hLzoES
zymoLHf8hIYMX+3UIgLcx5WimmH5pv2dDIUkPCyA8biZrTg/c4DsggRbGHpEyASHY67DbsTVq9xP
k/rGqy5yXzU7IgkwQU/kHy5HEB16ufGajpqW6b19GHqAlGc8UDgNm3Dy6Ja3o3cbUInTPZpE8kyW
VxOAdNTzmVXEVbBVLYrZva3Aalz1VdyeSTu+KQix41fCgL0i455I08CYq8cSN/3dSKZrsJuoLBr8
G2Re2peNK3nGUlmZ8/1MoyeBtZJSFcedZb0lBBPFctdgx3lbJPmClEozuNqw+Uiu+ZLYH+26z9Oj
47jpF5e7zAUtM9v6MGgcQPcop0OQVR6ZYRvyYRPrLBicQRwqf2BiV2l/4RsUlnwWfQfW0057ZaOM
68lF7PqcVqZnjRsMlVa2GUW4XMZtaj0lzSRvGxtACgl+psC8lKBPSou+Z7WpYXIAYsv9G2uwGWNg
yPPXhS9p77zRFM+t0/cDKHfpc1+FvXwuJh73PfVPSZxbV6CiTfzKf8wn5s0MKxNKTXQH9rkg65g7
3M0VyV7sYsadhZDk5CIEx4pTOfg2EUoPl4k0kS63rRLkHGhzROhOqnQkM/CZW2NRBMWMeLfXzlCX
8jnWBX88kcvNE+ZGX0fE3enH0MQ177V28mAMVX1jJt5s7fw5dzK+cvVwmdZAfSIeRbZZTii9apdq
OizbihX21GWi/Dq4bnLRkWb9lZg98aFn66cO82C7B68QtJpaSLhNVAeytU7aIEBh7AePriECrPci
HbuviRvW8QOZVDbcDaHKCT16nlgfp8Iqh7saPqtfMWbtK/9AFJ4ptkZBrWD/omR8We6vJQC8AtND
3clYwaJD/bIGDvHOpwYnBdYN5T13QhHjV5uiu2YoTO5a1wy0i38okP4POv8W1S5VB0pThGKCVsPL
YzJbcdG/pwALzBzvlq2Cw5KDJpzjCQIPyvTdz49HlfVDi4Fz5HgoqkwbpR11zuvjucaEGJpHHXOn
vPZYbzdc435nZku4kwZ5yXqCAGP1Vbiz2SP+ltbl29F9An7opwSrtPQbhO6HonzJGzq9JtkXU+2J
XeiB9p2s6vnnp/iylbEeJCTZxKLQRI7EZAnbzY9CrkyrKpn4mEfG4ABbmL0GPytqkp3Mh5o51Z/1
7d/cvr8/lkfnZOVcoLF6eazYzDpSc2uwmmy6tloa5UMzhuKiJ66p+8WQ6Bvi4F/toT9OzOFASD9p
STmv01oMQm+XAi4KNQ1fH2/2K/atpViOQFyYghBOuVPsurfEJTRnfmkHTwYqwV1iEwwyqJUCPQbO
wwQw9xEB+kxvcp26/vyCvOzMff8bEc95XsAt4I16eUEIZLRJeeDiZ3VQ73qito9M6OP/6bAAfjs9
/9c/gC/+cMH/MkzddeOjTqv0hX59/ZHvTRYLyxn9ElS7yBgRo/MJ+6PJAsnBhyhmA01jGCbotfzZ
ZKFoe+OzN8fBRnvGYqLKU9xh8Un+6x+G5b9hO45AzXQQNZu0IX5nnIro/cX3h0+dEKsSkb8BB1yI
We3l82FLBiCKAHU0D/LQKHXnTDSpN9VQGfOB3NiFsj8AkSwrJ+r7rHpL6nF6PmZN/qEAjf9psoL5
s5G05H00IfAeP2A8dqpV+nboDY+mSNqBCNUYRLLkIfDSLe6gp5VksafPclZpvEB2HOzKoUW14d5x
LPdQV1D95xaOGBwrvnznmdV/IKviXS9tJAdBkmA9tsi8HMo7mzCkjT21znvSQJtdIrK52EqtS7GL
jXnoD/a38LmstOLnNjVJ/UwJxq1vp4QMObbzHuMDh3hRpuZFsnOLBdSb4Ur856NorqCkl9hrWv3O
oEeaRxAwS+sQxOPQYZ11G/negm3f35lGN5KU3IDC3ukRZtez0zR8cIxuQAaxAg6rjW2EhkGhGeMr
ixSqhm4769G8rBOoAxooFOeKx2R46B17Dnces70Dxp6hiJSSotpZiHrZqqpeAm10R9j2bNgjOBp+
1CpoX1vLnoNyRzC2vAMJ3/Q0tqr+YMVIbDY1ru9Lpx6n91Y8UCTD6bocC/PAsa97l82UX1NqyVnY
1NhGd7SIRrng0cEbHXMXFdZng37+ifnIurPuQCME6WaEMVZlKbyO5AhmzdknPgF9Y+M756ELrzyH
Fy+yc93md43fYDyL21ug9GqfDstyzQpLhJKRPixumFxaSZId2jQMjU1WelaFGxdWxobwdYyINH7C
8j4RaI3xCdFykltfhnreYqXG6fvHHuC3+sU/9dq8cOX8W+/Oerw/iZX/f1AmvzlV/1xP//I1+/RY
Pr1ShqzW1u/fMvsNExfedkSkyLHoz/7zW0ZXWPAFo6Rnx0Rrf10ovzeMjQD/DjhF/jv/ACny2kz+
57fMDN5gAFkZj/SlcZ3wnfsN9gwt6vVj9a8FGSE1whWk2/SeV2W66b/6mGlFPADUANgWeaxXsENZ
pWdEfzdMsbuUXFgzCdxFRib57l+71pweGh2XoUNVasrR2KbE2DxPNqG7hyyoZHMWlkJMJgiONPji
os1NESRRxyZXBZgaHBGeX9fv0zCmdtjmVKZkF2We+clCCFe8K11Dt3szQ9mF6W4WiLxoC55Cqs8B
asySVJcyNex269CY7HdlP35wVFXN+wW7O9BwWTB1hTQN0n8DF82E+1TpCVicpEUM1BW0hLNV+HUn
aIAS8+41WsMqpz9mIH3diYYQ+x3ZOT0RrpQ1+YHJKq1fwrk/1Qufkhr1y2Wqh+QOT8QAv1B0txOZ
2ijs0ukDDWp1NjOj5A/rQJJ0C69tDOgMx0RU9tVz4Rf51prN8Xzk4ka8rppWuN88+oJLjGR4OcU0
N49pM7YHd6qzSyH6t0bqVNwNiBt+WaqNSVLDLk8m50gqUn/edTkkEmF/nDWC+FiJ4LwqO/+dVYp4
lzniqfLIHSE0vj9Wk++Sg2s/hPDMz1GnD2fEwlVfk8nVZ3Gj7EPeDmKjiKOh2a7w9bFOU0n4+oOL
li1SenbZFMUjHZHC0QpDjTvWjn6r+QiT2cy2FRReZATUQPeTRxdin5MWScnaKlG31waj8PDjmJCO
dA7mhB+JqgpLiUT16IdTGHHyLcQhS9tV1q+O1eFtNgCIM4B5IXGyxmPLfKG4cuf6XdWIWO4Cr1fx
rvJyNDrU1Q78FJKrIxMX2xJZVWPhcCSeIeqmNebVU5hvBeI7Po4rDwZXsw9/D2Ek5um22REX2mj0
+A4/4aDuIFChHYLwJsXN6e09kN2XXWagtYytEYVoRQt7HoLGJrSVtgKZa/3wcYAs44Au1ml8RmKL
nV12xBOmZ9zw3L8wC/8pEYlwToaNtZckKSb30Wi3nwC79Le1V7n+XqK/lcCFA0sd43JRxyKori0G
89ThSn9ZXO2ecrwF7xmp445Ws/mO5BjYlei4mU+RFR9WJnqaNc+JviDeDEhQFUEzYzrve2n4qBVZ
6LrPHeNvNhN50mWbYooP5uhny8YYfEYXY8EgYjtPuReeIKYp650HdUhHqWkN63uwXDiDvGEndMUE
oTg4mf5i0/tFwhSw2tWN/WDw6+oPYFqa+lx1jGC2BjLeM2NGL/XEWAqET184atz6AKq97ZRXWCCY
yPxv9s5kOW4kzdav0nb3KMM8bHoRiJnBmQpS3MBESsI8Aw6HP31/YFZbk1S2ZHlXd3FrVVaVSQ9M
Pvz/Od8h4h0BAbylaHCm7FUUeR6E+uhdEYWncRKfhEMS9DhOVWiTLdDix7afqW8n6RrZ1CtpfIdc
9M2JCcrwVgSz8EwToBdB2MQt1mSYd86jLUuKUGTXb6d81F/EXFkuRxHRYdAeZkt+Zy5o2CaQpeav
/YH0l1VWcKzZop2mdBELCskbTVmiP6ZB2ma8E71aJ1OVdC+iEEip6HBo7QaNF0W6QIMVAhdFd0DD
634U7DUqudmm67SWcw0h1zH74RMhksYtH6/cODMxHTSnxl0Tp9muigv1dbbZK+3wzmkwuaCR0EL6
bmdFEI7WOIZ9a+sHEAFljIhLfZn14prtBzwxqyGDKKdmM4/Fj4o6+kXNpL81I8278GH0XbA5sI92
m2qvdHwcJs4Y1VPvuK1+MOxxbredoWxrCzrP2XrB+COPc/L28nR+bofqsdeEs01Lbz4WiHC3eN29
CwNUwqxqrjt3hrCynO+T1BDyDKDNyJhsN7wa9iPe6IEGdqqOhM5AyyqF5JBXy7hagZ3KT7RgsVRG
Y78vKv1HkNbJHfNtdAoQ+tA6kkbN7gs+S+fr+KogUlJcgvs+NK56Juuo3sJwIpvK9dJiiWHIIKxW
BU0GN0eDZlfHTJbX6DN+yrbE8e+R2nV0/ag+If1Xx0mOwxa9uXmHBH58aukt7php/QP00JiiXBN9
sWQRbxymQZpHiT0ho+qn65Qlpts04LassDKdb7lwgq/WTC0iwBx6I+jG3s52u7NJdNl6RmvtZZFW
+1xvtVOj0askaAkNzORyE2lv9fwSDyChGC5S4KdX3tQ/VMAUgB22QW9vbOX89BN5R+vQPmSNLnYd
auBkFsitBfcCWXTdmN8ag2RJt7/RSjg9Dutl2Vb6vUlgWFRlt7gBLmJKUZ7XSzzs83QB40dB+2pq
wKkk6HVjuyWlKF5VBUHRFMa3g0mzceSxAeyc76jBID7OXXwygI4S3TvYhuo33H+47ogXtsgmG/T7
drBLUi8mWdAnpc81mC2SIsLLUdI1tbX4xTbG8YjFy9w5c05utfDqS6Mw9iSSgQ8KgN0QRfpKh2u6
9Sd16NLkoSOrHAuAee008X5u6ulhRN+EtE1zp5mCmwLsNv6sRX27qN+jnkbZYD33XUdrKzn2dQN2
YATSDylequQxbqe1GPVrSnRHyqgs0i4h2WkaX2aFhU6vy+4Srz0F2XRMfJVt9C42kArVZxPiaeLW
odNrNlrJNkPhl8O7C+aDzBuoSGlfzTuzVl+ytDEAepFnSlHyxp18rkVuA0IL1w6GxZbfhvejpz5K
2XntUD6eV8BRkk1KYBDzkq3fJXkUPOQBoEyFOu6p0DhW+W2VaiHZbKjnSZ2F51SJzF4io7zO2gZN
OiQHlQqNUKYCwXuIEq/4ZlrqmgYXqYUJ+UUWJdS1L3owH5guWZ2zLnkly7I4tPB89OHSgN+wascR
CgCikyJEZZtvU87JTNa5fgFbuHz0J39eB7qKVnOnkBDiYihTd8cX1GyNubQO9C1tlvSxvO5R5oPQ
sJvxaAa1Qulq6lunm4OCA2Dvbe060G61itll1RuTMlb2wEFnh6NYfhMzRzdtBeWOjaTKIJEv0SAo
qVROMGNsmcJ7BN/WBhtjEBkFX9HHN7o5DNdEcLj7YenBjoCfEPDFs4GWDJqJS/tXZEtADP+zjeTx
0FPsvgmy2b5COizXIrcgQkv8LCLO4cWNPHSzNAK0pe6MxKEgmpF2zXUTDzrHM3SYRUkvZQLhd4ZD
U9xOc37bNaZ2nce6om/Lu6vY7e+E2cwXjnDI/XXGO7SdkOx8Xgy24KENp4UtoDzZYwsChaw7WOHF
UG1JhrmPe7qSA0a4kMhMIF+yW2PQO5m6SnaEypSbvrb1dTV58TW7Fn1ledXV1OvTdcwHTflf3+up
xd2P1I/Y1b4VnpEcE49oq8RL93OnHXo3g+7nZ+0axgqHWyxNB1m38zpC50iurpyqBx6r+FomI7rv
OHiFKNduRdvk+7p3Hhut7644AlmHiVMz2WrVvaHzoqIIn5NN3mDwst+UG1oDWZJmMbBlvtrk5OOk
qEOxMNoKKaybri3U/eSo/GgllrWeTf+yMGbILq6EGmKxljjpPD+UlCkejaihge1SibAzo1mLJg22
MptJWBYUpp1g+D6N1m1ay+ap1ImK9kr92RoMP0R+UN5GkUbKRCnj1yAzg1PtK/3JSQbSC2v2fm5b
P6WKKBn0xP6dktW9nlblE82/75rUD4WfJSHhk/NXvSfLVEzpHr+P/VLnfU1eO63OYSTHrsLR8dIM
nveCLHOkKW/bX+Be9j6pRDRgmjhy7qEgkebnwqIbdVVcQDaBRGmLYPxJqNu8hYwodjm1/Z02eKxp
Zq/tXKDFzzMaxuuiRZIdu/rENj5t0W/axcMM6yb0abLf62I6FOlo7vTGNl4LHR8Z6iXtq13I6rnP
ydCAnAgTUo7ZtSCIkcxYu7wu/Fn/SlCeudXdoluj4n0UliTx0RI0eXzyPacEKUQaz5uscLvDaAcj
nXuTOk+korD2lDoCPKl3qjfSXStSGJz6aKIWJU4DeXRkiF0zjOVtMA6Y2f0RKE6H1ICMWHWTuzTl
Z3tMj1qq5V/IVESQH7twvwsPY1feH2fd6Sm8RLcJRZl1jT10LTOCUCcvcS4kG/l1LdRGpFp70L18
k41Z85R2WIlQaDxYetleSCu+jEuEtbmLsMnnrLm38G1dkyUJu7yDPYirGr9mn/C9+eNX35YJ6Tmx
e4FU3bw3eis5kWRthDlkgrWbIiCto/lLVAdHKsoA2OrEusvYIgGe04NVZsgFg4azRxYdWUSxE6Tr
GZDUgxBZYm/y0ejFaqwoExk2B76ZhQadUp1v2NqmNzVShjuO6ZwuIy/or9y8fc1yaYZjZjXjysGN
BWhZC04VtMNjisB5xRGGrpBCRzwRw8oMYqubVMziQiNZ6zQa7Z2gzRBSZOPsEzuUAeA6XuVtEV/6
GTWvmEMW6yOysMgmFhXRWLBvZxiG/tTF69Qkmxmpk3NHb9QKARfWK9tsXnUv4gslbCXNAwvssm6Q
c8nneZjIKVqZTatvra4nOxByhpvEnENhxHP2bmrSnO2UhSiVQehI+0cbV08Z8aBfFMYCQpNs2qHG
LF94Xui4hreDcvrUc+h/4nU+RHWchp4qkm1GJsZOI8UXwpdyy4PdZAXi3rykiBrMseQ4CNSbzEU9
XfJhUEzgatiASLKOdp45bKNjsLxudoqF7+8iJyJhB1uomdFupyB3hTwD0phYG3odADX0Ly0qqXAf
iX9BgcadqoJbWFNBaIwiwuuXfqNOUrLqF8POpVF5YYhkP1YZqdOtOhAn9oz6ZgK4PfT9tdCDs1Zg
vlRG4l3PbGMvoiBq5hBRWjEVr4lZxfvEGcZLv/fcvUmx4BmH5kSTV6vXslQ7bQ4umrFr7mktkzy9
rM6DJTdkr+f3fTyfCtdrThjqMI7aXknpMX+gcNSf+zGYrkfWgfU8Cus754NvfqPhT61eAZBW3ybZ
d6dizhHbWNkElyRu3NDQKwcrMSwKPK7+0WuajeYG2mOidynZTKb7DQ6a8yQnW9/BXzsVgsx1JhkM
M6ayYvb2VrefBmHsOYQ/W7UxrkZ7IHtRfucVifgsrJqiuqkRijXpp7SqT/iE4g3ButnWQVX90wYV
+eBS1FkF2ZLcuHSU6RZ2KwXNaxWnudzjsHwVmE1IISpRAppAj9eVIcovUuQD83bS3WQkCBw4srlr
Fl5t3YwZ6fQNCAwbI/OxoIqy0cgDCAOnGLYu9pWQEDpt7dCZZx0j17cBJvelFZRGiAq2V0U1qVvT
tosjiFROwPpPRWLoNjD0GNwj38O6ybT+vpnV94yAtJU/+7T9CHa5rLSStdJHLCFr0HWdRiIzlqx+
V+ttB/9cyAtTBfoubtUVovYT4K9Htkdsyu2yxzvdlIeh6OxT4Vs16kXgGita3d5zlXIADprkp8Qa
uSIluF33wq1OQyabjRcFQNu5OBzW80ZPnHORoAUZOxTJ5J2SsDIGHouuVe7yvpLfisGQV31bL+nh
Rol8VD2NqlVbawb+npK8y9Cm/UOLIy3US82+LcZW8vWAhzTioaSqD6/d4vhLjyM171PCw7a9iaBS
6Mu5zlKTDEefMyGKh27Xpr7NuZo53uOcsbHxdwPMTtZ1p2N1M32sJRFJEW2J08TA1UkH3/xJBQoF
qZPd98TvrYrJIfABNzeaokreEmNhrKlu/jRFFlxUwnL35HIsOdwZws+ujTeI0m5cM/OotJh6OLmp
wxoIynpi/3QFm8ecEDxkyCCAMbONpNC4tqlohvo0tCHfD/kI9BduNTevt0R4kn2xSGS6sujXKNLY
HUVTEC1OF28tkCGEnlN8YYGuQ40Y+k0FyG1lRw0ZYnB6wi7RnlnxtI3ZTPoFSpz6EJuTtS0z53qu
ygPM4+zCiGWz6+oE13wEW9tifuBsPxBuMQPZQxRJumEmqSyRVQQwt+2RO5rkxw0RMsDS6b/UsTzP
eIFCyovmMx63Fxgq12ZJiGmpnOk8oNtZ3q3+YBrpuKMIfi1VR/K9a//AUI83qE7yzdS5eKQ05Bpj
Mcuwc6f2SFxLeopIEyEMIvNucnJgR2JLdz2a3QPC3RnX3UwF0U6+SRFF1pEz+xBdoFzDqyIQAdW7
HC+ROJmDK+/bpCJ+AFnZqG6imEr8qswivVp7wowtFHiGM1/3liJixEJfGLqRpQMHyFpMiyumh+Tc
epjhMGnBaJuDLINr1+fovFAjWnLV4OV9QoRft2FDEfexMKbmIRW8byQiNJo8IJjk2+niph6ReUnO
hD5Sm0UJZPWE1UeFFnOu9KdZbL2yYcrr9YJTCtbp+wZVrPFDGyjX3XposQgB6ggiYNGzQDCuGH4w
bwdBLApLgzWqtRGg5bu0ps40jy3kZI6NwWCQWDA7ltg4Rkf+IJOmoY644kyxnmKkk0eA6mz/VeKW
8oScc7RWSouQqpGI8lO4LrbqSehttZb9QPUzpbR8Q+U/2Ht9Ou/dKn4oFeFDYnbZppWXGLa/FMZC
xywowMVT0d1VsXNsbeMlMivEkwR6bgTusJUuve9iMNSZF2H6Qv0226Evn/GJ0qZ4NPqZwLWMUkep
BXLbY+CzN2aO3rqp/OYyyHAqVsjJVbVsy30kO8QfZmcZtd1wa/ZjxfvQSW9PnHNm4lcU1V1KASnb
xKIqyvuqm5oLnYJQCNYaxC4MxMcco8a0KqdmvJwaRVsiMfYmwoSwTwCX4N3TNiydNTZr8VgQu1bi
n/nW+bl9N4KPv2uMuUI9O5+kyRbRbd3qK/gC9haDc48Sj2MBk2TCpGSWu3ZsqpuS4KIDSlGPcicl
87PqI4KkGt/ZtlnaPZkqmX9aUdXuPDy088pq3Cp06uipQDi2iRcNtyVig1SbxDlMRpT9DLoRFkXC
jOHTM6j7hSXQNf3KkZPxXSILYgpRjTN/K925NPdlKgqQ4TbVgr012gk96z4KsjOURnyf6VDL/pAm
pbHEjTZtZ11IM3PSjesYUUsSVIt6tDZp/HBEdmuKuCC6+bkrEWSbIGVCINxS9PU2r4lqXtUjaW4P
ue10cCpWecqqCrc+J/cJKjxB2Krdx0lZ9WyLYm+aTn47faMVFJUrk2ezHVSQhKmK1EaN6pF07xtK
00d6rDPQyCVMea67vaGo1JZ6Bnh8ySZPmqqhqjgjlyRPkGC/1GfX6VTTjuQvZ2vFlLEdZjukv7kK
x9i/DISeXdHvWCF89L7GXXcNq9EOWyHLnTnZ8TYHUbHXa6ldYwao6b/XQMczH1MYs7vhhK4h2kPU
NP7CkSrNi0pXzTP0UO8pJhDx1Bp2SkqhNT0nLdF/khJpTYmQqizeDaq8pcJLOQb+3keZdxwTqxy3
UzN0Dc8n7dVqNFntEUHmUI54ZWCY2Fa58RIdWR85b8bKifI7MiCfVRwZ9zQGTqVhHKYZfycQ+WT6
qbpO7oxuQYtHBVZns6k2wnTx3fVD74VlOpsh62dzLRw+3ZXCrLtqqFRtyXqwqMfbc0oNn5LPo+oD
YPaxRhkXfr/4ivjyR19TYy66wT01KAZD3qZszS6FTIjGrC8HqYYX0fjXA/bldTamuAUMQnoyXcqj
nyZ4JOPSvE1q6wpgpLbrBqhRIr1q836PpzG4MJAwkP+gZ+114Ata8HQHQvJgpxDHYmegVG2MsBaQ
rKsB3Snyj+FB86Iruh0sihymb1uPt1KnCHhn2dml26ZboZxjSjuvMyzeeSMhKICgcIrPHuwd6tRE
1BNDFGTxnTEn7p4qQHJbeFm9gSlr7lxpUr1N+NFBUG9mM8hfGpUdAHN/qyB/s15QobRcC46mZJGO
b8tGl6/Mt+Wj6LyJr7FdTDXzta31zhrRIh5sjQrBurNyqkiWbkz7semce8vF27PC4oWYYzKsvZXJ
aT2r3HygKvtjQoSNpJ/2F9/dyYGsAd19AnnmY+4IyuDKJYyTECqeIaEG7BUKZySALil9bLP0muB+
dOsCXOEK2ve8qgdLu8JQ0K2xopcXUmunDXxRPuJK+tp94dftvRD53aJF5wRri61Pb3OF9s1Ya42p
DjFJZiuDPPFDNXqPVWbhvZ9xjWvTVF6WmskhECdpYdr9C0wPzqxjfOUtN7UzSBDnAEdUUGnN65Td
XFNqTx0Sl72IRrZvWX1OUB6H4GiAcRjTN9y6Ck85O/c1/AwfAWlPnxMU9GU8EF6HweiV0BGaNJ6l
P1Q+a4GVi0vXSThrGaU6gD3dcoGUo138O5TKrgjmonZczRtXTtqzZ1cwVZm0jmhUyrUxqrLC/JIk
D8JmFbvIJ4FgeO7ZJhEFQGbxRUm1P3ruSEB1NkMhF+tuVMwrIQybddeC9zpNsdxpEinshKV7FTTs
dnEtuEfwgGb6hcZHkpFkzEF4DxCgHtacCJP2JSJB76KLXEQk7Wj2zV+Qwn+k1Phf9Rfv5Rf/+Vs9
x/+LSo0llfN/V2o81FX8EeGx/PN/CTU0w0OqgecXsYXugC5YOJ7/DU31gn9hwQTkQVnCRWX2P94+
zXD+tfzTILxAPrpk4L6jeJj2vwxkogQLAYXyED0G/0iq8VGV6CyaN/zZtu9YJq1d/U2V9k536uXp
0uGUzhfp18HJHur+EGSltq7wZtw5VEj3Zq5XD3CU+xhPMQESeE/kgaM7+Csdrdg4KMrciUHD+91t
/BsBKbfmvYTEW4z7aFuQ/yKGo3m66HXf/TJIOyDHU234ghS7W0eDoEXgElfQwtzZEhRTbH8/3i93
YhmPx4Fn0sJk7H+SrCTCngTZA+JL3MNzKCZMeGXWG39Qgb4Jed8pY94uC30fYEMG0/3PoL4kanIj
qhIBGAhEe0Vcg0X/3YdelATTnT8qP2QmGk4Q26z14PUCC1A33vz+Wj9qnbk4gHcLK1Bnq42zbMHy
vr+3aU4HJwr8+qw52rzHYKA9zS1yPVIUxse50wfSPsrxxsTnfNvZhEH9fvhfbwIAYaTIC4kTdkyg
fxpfAzkGg8OQ52pgAY7qsgxHU/o3lj4YV4jq6TNiQrlYDo54O+2nMe+yPzyIXx63D4ePvDQQeT7O
/EVD9f4WVEOuqb6IhzPnnSgMSKlZDx0mst9f6UcV9HKjGYXvFx0UCmA4dR9HkSDFWyORw7l1re5g
Am8jCnJ0aKcCmPn9UJ9ic5exQPvgGucrZq8M0/DjWKoRk4EJfj7PxrIfoMa+9dhu3+u5HxyF6SRA
AZrEeAoG7cnl6Iy3Uhv2KY2wxygGTRem5Bz8gV37SdT69ptsrAOerrs0Xp1PIn6Kfm1Wjt10di3t
ecTEBNCuojTg3MqCsI+Ubejv78KvNxyxLogF1GfMj7bxSWVt+jglXbiH51pmw2bEJL2Ol2CapEy9
P7zFvwyFWBg6AGIlHy0epoGP93toHcirRS3OxVgCQEvxhCqO/Btp9+Yfroq14ONcuOiSbRgSjIfi
OFjmyndzId6qrAGgPJ5HrSqJXwm0YzRCmok6x7mrgZ1sDK/zEIaW1uYf3s9lZPQ6roklivd4+WXv
Rs6GMWnsvJPnEjrD3hhGbe32dbG1Hdpsvx/qlwmfoYAr48JApm1xNPo4FCCZKg2UKc+RHZ0QeD0Z
sDlW0uPQkPTWy+8H++XFZDDWT5fvhKWWm/pxMK+hPYSIZjwDFwxScrWw0aAl6vfNXDYnlWrlxVj5
9R9emb8Z1cBhwqrP7I2i/NNz7JTK54oT11nlZfSST9WrlVK8tlJT22tjT+jerFk/f3+ly237sOCw
wXB4gJ6PtcVHX/7xSvkVthBBq59xIIgwmMiooANS7P/xKCZAApAg7Cg8dPQfR0EzCMd8iNTZ7ZNg
kzj9gF1c/tvdwP6QKPebv371exrYJ6MHc1ygc98wGLNbgfbufJrjorm24AgK95w1/iXhnSsE2aE+
NDd0HU+i2xjW1wEuEsbGpDhLPd5k+ryXA/2fmO2DPP/+ov9mBlh2Cg4f5RtN49PHARCq0ajluGef
KgdCPOgykhiMavv7Yf72qiGCsFRiG8Eb9Omq59ybFFZ394ze3kwPnK2ti/TSv5/sjXXLTTAP7SsE
0/g7B6ko+MPc83cX+X7wT19KbXgF+snePVfBpT2ePO8qTv4hUphNlwlJjhcUHSWL16chhFVVeqFl
w6MlIS4BSy23Ze4JpHFO/o/fU15SPnz2lYQC8d8+vqfaVNp2ko/BuZ3caZOb+A/pvDd/uGfLlv/T
R4fFx4Acw5vBDv6zmczwsi71YQGdfV/UFJOKevhBTYREmyjjGLqOarNfGtCqPdKNL2lPD8nPtip0
vPeGJCqlbm37qz6WZFkaEQKdda3Z1ffSqRryJal7loQGJW0cYsFNkRA4JCIjicmLKfStYb6wm1bc
dKNLzZRYnnU6d3a9nkYNYUactrwrvT1EyDZEEvz0CaL+00T366SzWJzYZALQM1kmP91mx8jbmEqV
d676ot40ZWSF1BKnP6wYv2xjA2z93GH27RxkCH74+DAresoIZHsInBFzZx6hbUPdSdjKEVrcdEha
ex5OI9qSmywCFrcx+qL8Q7LBMmN/nF3xZUOnNtnbGLb1+ZSi8JH1MtXis0O35sB5vV+bBKPstamu
kFMDC/r9XPDrjXWZXNm76yzHOu7xj5dcI4KhpjrkZxRi+RpcLnkxJZq234/y641lFP48SGfdg/jy
6YM0pRHJzOzzc8JKHePXb5wtYerRnoKFc1PForuIiQw8WK2E+RXHzR8mhL8dfzmWQs1aUg8+XWU3
O3ahEMoj83PSq2YQX7W2Mi/Smk2OS0l/TXQjjDSr1p7axPgTIMn49evl8h3fcrEu4Hn9zLaUxeRr
SeJmdCZxJOjajuW1u/Bivd1Ia24eCLRKVy4Y5dOI8Cl0W1UgVzDsP7xbf/OsfU7AWFH9hfVjf34K
EUBWdE752fB8tZPp0K/Mse53v3/WfzvK4ghhj8N8FSzP4t0Ob1Jx0KLFz881KvsNUU/y2IC7+UOG
wN+OwnwbsGrD8Ho7Eb4bpZhKDxAOqGIYxMZSIW/WWQkj7vfX8hZq/PFzXPZyUOlxsiw7vE8r8qJO
jQR1+POs5RiUiBi51Byqu33cO+GYljcqaSaI4LMdPNZTm1zSLy2/uFjMXvWgT8M6iuTGqqKfnifF
T08fEVLLyQswC6hq/mnkmrmzpaXylYN4e1OkufPcR7kRRsKg8v/7q/mbr4CLWYIXuJrluP7xyZgS
DAty/uxMImWxG7H1hmiZYuJJ4SvQK7ZDLapfysq8xRMx/mEKMJa365dbiWEIER15NwTdfBy9Lvsi
bTh3n6uiczbcO6CeWmMcUDZRe2+MbIee3dtP7fhGqXauahHNdzLS022cR8n/xbeAcxP+FBBbBxf6
x1/jUvkhaqPKzgFKr0O/UCgnMEp/+BaWv/LLNbM3eBuHEtunvbIIPNlBLk3PyifnLMplggw1Lg+I
09RB1Y78w3h/c5PB9RvcYjxZNt/4p22z61kdr2vXn4NJfG08Kt91YjqryXDng8Jh9ITK9EnYfbwW
9ZQdjFEnWlcX/YXVIdf6/ev2S1WGOgy7awqLqBossMKfrj5BEFsgdh3OsW0aLQ2DoUdlYyKchCuz
463vH7lx1daNbVo1dJLOCZ24P7z0b1uD989g+RWs5Q4FDM5KfMofnzQ8wanMLW9YSgZobOgsPLI9
jQ+TXo/oRMeW1OCYII2urLazkxcvw2jND5Fm/qiC8qaeh7vZ6YI/FMy85W1/96tYC5Zahs2HQIGF
/canr8GoJ1BnfiSePFb7Uzw22ZPb98O0ihwowoBY/XJpBPckPyOsdi5jv2if3BYr1gqCAKkEc2EV
V201Rs+JMei0Vb3CuQT0afUYK5Zg6dItMBKpWBgPpS2BMGlzUl8PLukyK7bg+tNC5ZIrNaCMXYIa
9RXqweKmn3oDkaYFNwMgqv1AaR9lgeW0uhZ2ddw+x2mRvBJUbj8AYs3QyQEWz1aSYxqUTRpOw4q0
dQR6k1ZBZOqM8+wH0lnRoUxg61qA09D4Z8k3JDMKNkeSBxdk6FaXXd3FSJ1IKecPmPWLpeb6oTYS
6/vgaZa1yvLSfLGET06CCa/pxQji9tZW+oDaqXIANjaNzmZW8S6d0sFKXpsAIxrQLTbntNsU8Pwg
6B60vp6BiGZNoEInUXA966TJvoJjjv46Gvz/Fsb/YZf8bir4xWx6vzja/+P+F0Th8m/923Hq/IsI
t4WLDW+HjK6l1vVvRKH1L478/IfSEDslx+TD+G8WOYhC2pOUHzjascFw+XP/NpzyL7EJYILlLOtT
GbSNf9LEWOal//k2l+ma0yOVBxI7UOD85ax/t7eIE6wqXld8JVNDf3Dy2NpUsiiOdTUPa9OOXHyY
orXDd7fo5q8//74U4ekfp4RlWFLtFjbAImKikr0cnN8N6wQl9vBCnOsOm/xmzH36cnxnEd7RtKFH
rYtpEW6V8GWFt8C44Zg9mE02vABUxtKfI9E+sFMCBKEBjzZ2zTg45lniN49XptvL75gwIJm5uEu2
REPyJzJC5EkrHwcZb5txNJtdz8x1iXxWPOGzZYOADa5zLnNLWe6m9/P5Oo65DXCmXQdBtzdSCqV3
778uRKD8krMbLMfUl3kdlh2/ZQxrokYcbeUKZwlVT3FGffVwmuctXB3Ybn3ocbfNZoNTVnb1piKk
KT0oHnFfHBCMaO4TcZ7wtIw4wB0KsSzBDbFufHMMXoNag1yH5bXBeJjW+ss0GdlX5pmm2smEVvWd
nxKPYU/+FJ/5v0gOX0k/UNq2a1NLhtNo4OWyjcwBqTbKs+YXZhJOc69ADCWAhrZBYnduT4dTeIR0
woUlNbtMOnnXFBgokUP2Pj13T+/XUOX0PYdst197gYo45EzSSXcjUSsQnOtSu0wzCXWbvoTVoLF0
YnONgNe9rqduKreG6hpjL2MtCUCmauieDIFZe8M2d+mRO4uLIez70Z5uG+I0kofEK19MdEPTKpgc
f1qnAXS0qVTuM0F4ELuzLNaIiV2mXeQ3YzKECaLqcW2oAT0I4BsUF7g2Z9hZFv4u5M1l/pTYrqDg
hfSD/aAB+lgPIny7FAjsZgPQnXjymWgotRrgSy41alXpIJQKfeu2U/OFGF73a5T4MzQEl/sG74H2
/QquFW6eOioSTNZBX7Z7QGnqEMR2fIEAlbETL/sx0o//ASJSeasABWccJr2T/OjB5YL3Q0sdehwR
1wjoZBEq3GL7prZihG5lXVC8MO14DB0s3KwOUTmdFmHPosN3khzBqCtxP6VR+l0vJcLz1oo6RJ+J
Y62sfoI8BlqmW7t62hxhjLZf7MZs8YYoSp0riobOSFzvNKEDr6ZqV7LZQGZCLtrOi1reF+Vn6E2T
mf7ipsgjaIT2GDt3Qdb038sgSO8muiGLwqzsrlLkk2dbFwAtFGSJ06KvGELOMd1dDQm+B5U+DUcv
beNyJ4Ym32aJ3k9hjTsKpcwQM3Ap1SkocwUWQlWFWBUW8IeQsgEhJ4FiPHKBrAnl+rIrXdHCh26R
z2zvVmU+UUYt2R2gj7BkPm6xjePoRg3YPcC7b26zHO8InrROXbYSs4x0eue5jgP1aCHk9ldorsYb
ypfpfZaP1ZUqNRWv524KfgpVB4Tbcoy2jkZcWNBFprZ9siM62Zh0Xe/KKOT8MIPtb5kMhuAOM+18
RgdZfMMrgviS4FkD6U+tpfHKFyBIVphD55ua1PYZah54zA0SxpxgHhJu3ZUve5IFeyTlxhpBAgS/
AG26uYkyJ9dRWPq4mdcuBT8/LCIn0+1Nq5tp85M+z3SfO7HX/UitGQdx7KnhMnBnwuot0nSHteWU
VR02b9jUKY/xxHVvOFVE4p2+wr+C7E97Q66qv/irzRuMFV8wYNa4WyCtpbcAW3FUL/RWB6w5ihal
Iok+Gdko9kmzCxBbhLqM4chvfYRwFNqcVnhyK8ZeO/OQQcYSCOTbYf6Gkm3esLJ8T4tUMqMg5mE3
fKPPag0xCPlWIz/DfXFHDUuV69KeyrcRIDsIfF3jV0xFZuxgyFSJmqDd1h3Q63VP9oUKzVoY/T6B
4o6EabQ6BIM2HgfIuVrzxtHNbaqCvPLCnQM0MG+8XQSICyIXvCGiIbPWERoHXj7vI22QdRcGSe3a
x2WJguWfoxjyiGoaa3ejwDcxxyV/8X69AWDZ5dwH2PQIUep794HUoQU4RiMD+hizKiSy5i8s2fzG
KIveeGWkmsMu6944ZsbQdtGjseDN5gV0NgGk4ECrgT8jpqYBdKrHUNH+i73zWK6cSbfrqyg0zw54
JIY6nofeFVmcIMgy8DYTiQSeXuvU363ue6W4ET2UQjXq6L9YdECa/e29dvyHkLaUc3g0f7hprC/O
O6td+ntVc46bHMBaWaUSFt6FupYJJNI9IFvQuOUfMpvtU7ILf3ht+ehjt8pmMG5RMeRvGKz0WVwg
b1OjMeSSXh++kAsTKHBkvZKt+UOHS/+Q4rJyLnvg+Be/P7lkZ8a33TuvLB5jDnjQdHesWAJNoLqY
+RaRq6sxdst5zybkkcQ2Q4pz94Kva/+Q7IDdSZKbMYA7ELglzru4D3j37YWBB/tg/aFS9n5E2glK
XlE1zk9f5uPL1BIV2fp/iHrrBa6X2a6mIXnxdL31/J4vfuV+/GP8Q+VL+jp7Ti6oPrvyTNMhMPON
TktvMb8PwoxsupFs80OPWRX3YVtx6Wjy0j6Gs5SMqAat985QN+GuL1oT7zksLOPRdn5D94gaGlif
tI2rfd0q832mtAl4ZLmAvq0V9SSbehiadIuFOH4l7VOZQ9KoqN/Tlu3qXcKRfyaWHVNXlMmuJMw8
g5L1k8z7iRWFO3BJivMzi3h/Nk3Q0v1hs4q6DQfAYLmDawn9ti9WPjzAPnoXkPOvdo4H33/rycoG
GyvwasEU1dBrB79zrpMcaCnVlQVnEBZkM+3apOijW4hHF3JtX9J/QtNgw84l14jzmrh87jHC6HtV
mkC8VfOFLhyuBOF264hsuOFe4w57Qv/dcJJZ3kHYTSpW9IhGd73FYQeFgaE6LlU82sNypNK3pLqs
4/xjlzUGOAJno75Sc2eCvQwCgvkL3GSIq34GIbpp4+hcOMVwYtwNIMJ4aeJgwpsi1iXJiguWkor3
nBj6TctfTmgVuWhD6ZIaHzZkzpNqwjgNT0TAEgoZVlu+zXNfsPhSq2I2tnHVz0mL2D1YdzUtWle+
QFxqa+rqKLsKHkrXyEdjrMAf67hqw9WQ9SMbaKF1IhHeEU1rPyBHzreBjli7KY/D/FzF9gPBMfcO
VJPMloBtLUi3m/jesREzDix1xa9er/ZhXkkyHGxfiTe+8yiGpJGZFyEcHIxqiTGIwnHM9Ia+sOCz
i7uWLSrxf8G36bM9g2KXAjmraYK3eZPdWwizH7KU449lLOEm592UjHjpx+zdclp4SOlpu50plXvj
tzVd9SakMyuWA1EgOF/975YEZrnzROG9jBRw+FuCixjwbW3H+dipmNT3oKYQdwq2ctAgsvw+TzVw
EiwArj2aWdJrswhBwVaWkoLd1I6B59oNLe4/hzzlc112Ojt2eZSiG9NIwRNa2Zp0czuDka5YYjY5
JTKcBznqo/VQ68kK4Pgkh1kb6bjICIBhZez9LLzc8iFYkTeNbuYpW/FrQXPepm5gGnItiacIghXV
QyGV+B16mTivhgPjBsUgfm954B9UXQaPidbyysTEMvjhV4G7zfMsYvAOo1RdDQno40tPmC8vwevI
2V4kAeoOdfIL9rv/0bDWGEzuIhIHpw1YFEKO4BWNHEtACAiwikts369uSgsg9BBJTTao6aay2iTF
SkAUbyjfhDatA1xVuM2AyX3hFDpoKnb3Eu7Bkwv+gFa6NIN3MOvw8tfxwBfbhAOdPk7uNMFtEQ3u
aJqluc8k3XhPgUxJq11U+IdyJdu4QX9u7+PZTd4bBgrBdi1WVIqMcPdVp+cyOJSAyCFNNK741cZp
1oAKyqbmhtGRyneKz7duKlmXVEtO1J+AgwXFsZccE+0mL5v1PgJSDPAFoAL4dnI9DrZuo8KbIhqB
jqXlIK/A5A8PdUZLyrb2M51uCINU0Za6HVK1INyTn25aF+8NL8GrBcVwyVMqCDZ9DGttC1Cs+cpk
bL8XRvHjlm7nf8kVTMIGP7FWO95v56PNE86t+BvSDStA8Dp6bsrYEan4wax8Qduq6/h6KjoJaRly
+CI8kyZPblfBnlPM1V/qge6x3TzW8TFQJKU5C82CxwIOBEcQdxqIc3nrGJ3isB2jrV8mbbKte4d7
jx7EepNxRm72iT9dWCYsq2ROhEqibeFNPpkIX+esrcR0AdTk4KN5E+NXxHjQwYO9LFMk79gNc7qn
sbFPbMebJFm8ZsdmnEBTajLxPjVyeSxTTiF73qjK7DVtJPyQ556xEGeqkGsWrbvLoayRsanjooNm
U1JCDpEDserou6Rs8Ja4Nt5mHF0AiDgG6k0scvuuuIq0f8ma/19c+u8MuP9FOfnfxKVNMf63l8+5
qNGSCNj9xXL88zF/l5YC0GPwFZnVxN4fbekf0pLv43TlD2V26Jd/IRv/2X7h8MdNmE5Cx8HX8r+k
Jc/9G/8O/xE7AXUxMSr2v4My+4+jQGbYuE28AEsSyvjFx/afNHGMs5R2rdx568QoUkj8He7tK5GB
35RW5AOgJN63+ALbrzS4hDALLN791ZQRZCAiGhUBBqSV8OnPD/Hfep7+b3NSxx6aPiNyxgvMdD0X
TN1/9eT8j6/lV/GvT83/8eP/eoouHeF/FyTjv0k8w5fxtYeQg1Xon4Kk89cDdTHfAr91Ls03fxck
8WIzZWX+Cd048v/dzpT/ZNhBGsR5iHk5RC29IGnj/zTWsVmYzoAnPpYWKO0+MHVEnxgxMUjXG1vF
3LGAU7SA6S85wdFfxjMx9oCFqqLuUz4p7rt1SmWVAab/0SkUxhQyXjXGOxZlZ8lAQedB/OP//UcK
v+B/+Qi1+nP8oYsfn//6HP35oL+eG9Tnfzw44s///gctMXL+hkEbo17Io5q4f5z7f39WhAz/xric
Nhy8c4zvsGP8W0sMo77L8/BPBTti9A46Dis/PZeo2Jjc/qOU3C8O8dhSXnIwE+1Mo9ecq8qlfdFt
IMmPqefSLEGYam6axujfPelJ7Tyk0KzFYySGsoqHTdeMzYiZeqiawNt3yOBK3Pp51hN5rWUyXcjH
S7kG6Z1T2MByCKcUh4GjWtD8jmNt1sA+qyAMSoHWNUzWnIGXtSAWuWosZBuDdqS0dwQXA1h9hopw
32nr2tueGyy8mYTa5hP0tWX86Shtmv3SBMnyQwdGAnjI9NLsS4NquoclNnrH3tZr051bRDKiMzpV
IgUT3zPqOzGr4jSNGJgmFcwSSDEDrP7c187OLI1bHTASrzd1ZoYKb8ikirMqajQTKDDF0P1Q1m/0
G1a89IlfHnSOuZ7ifEfex8tvU0Vx6VulyA+6Mst2QT5jsTLZkoCsjdG+EevD/pXP0H4mydDfWZFj
JEC3yJstGcioO4UpVDJFEA9wVUIn2TEdtflZJ/6gr5cmjx7UmoZdg/Tf4RAJVlEcEVSkeddJPVwh
0rv7VUXBZ6XHbAs7L8rx0PgFbRsNlIcjmrIDWsB1vxnCQcu+YO6/xKTUCNzCFyr1trLa77dY5uZ8
W5lRkO9mRHzW+di9zU1OJHLC/sBxqYmvLTNDGlrWeFWHmT7wHWpze0g7leIZZplaTiVeTdwl4jIR
fh5JmVbfACqK8rci0QpBAYSlz20gK+J7Uef2svaIeCASx3J9xdxiKvlNgy+5HqU3VF8OFYVHqV3U
cqbmgDbC7Np4AWleGyXPMLBqACU59dMb7L7xbogqcQ/vqOBISX6NKx9XwEVAmqdv+2FdENs3TpU3
HxKy3QFMQRls3SwnchwAhQBaG6K4WHx8UCHsSPiegy54yMW/svU0vnmAAyg/ihY4PimL5it1lvMD
WwAIrrBfi5d1tAA1wH1r+7t1+17vQ/RZQ6cCIfPV62Z1Pyw+v849nVZDl2IOmdN83+aK3MSSUfyh
fdtsa9fX7o07NmKfr81Y3MKAgCEXcQpwrtuKf+K6GOMxAohF/QpYq1wlUOsqARO53zcFteOQBEz3
Leqa1nw2bu0f4Dmup5Rhcn6eaFhYAb/NqfeLN5iJfGvTM5F8JW5yQnTqFCzc7XgmVPpH9R2/NXET
5Q82r+wOtc3fU/mmDpemC0Y3fWB+zcAb35K1aE5eSCDATFOVIsVT1IVe1dW32lvr5wSQC/GMqaVL
O5nyQ0dbCw/nRKr2MjVR91QRBPzm8zaYt96UAkphNK4tPSYxU595RnvfJ9M8calL22ylOatEsG4L
5e8noi6nFTViby7tXZt08it5G/Ru5jzCJwXKpnE1Zj8i3x/far+s+2uyg9KemJOo6rCIWFT7KS/8
fAfXaT3NXtu5GGSEl97YoKhvjZTFE43k3dtgsu5VL978tlRLsqso2XNAQugMGKjH/avNQD+XW+qv
wDa3dHXt3cqBs2lscFyjKnswNW7PYzapCC6LzMCSiB5e4lQKeYPWX97S6IdiBOBhvFUmMdznO/5s
iN/SAx7nBque3/grD8QCbS/IUoSlNLIHBnfxrcoVvTtBI9vuaDx/gEuyxOnWTNwiN3IaJQVFdXaH
4ENDeNUF3oEW1Nb7GIMVgnS40BG1h6PWIVoqQfrWrDrYqvbCEUGXjjYVlVIs92yLyG6GQph5MOG3
VLJ8AzNdjdqVy+LROjF4CiaIiwZhbWrD797YlQ9rj+9gl1aRuxAgty6yQ61NeiNS20AWXdRNOab2
uYuT6lArgok7pw7dpxx44X0LleMbYMFB/F4biEc7S8GW3ix0ulKWkcfgJ3JvqVN4jFXqbRlvwVlh
JyvslO1a063pN0XtMoHxJXEGol8sMZuhHAmGz7On58c4ZLZw8toZwENRhB9rF8NQ4nPM6FNZUyWH
qClpOMkpaHfbjF+fjwS7k6FBKwanJPxkU3hmtAvNvnHxFGkrrle/byvmYiCLuXGPjGnon7ygZNLu
MQoJCGxxTemdcSAJd8T0mFhMIToKl0dvA9Qk+87FeH6FN+OBxWgBjP1Syg3fc9YlSm88ewGz1fXR
ubxMUC9lc1C8nqCjZA7vNdQ8JJuSSrb7PuRavceLmd9mU4AWLCKM9ntDOLnfAS1r/VMy1Jh6VRfj
RcFrwfiMj9TdF9fpy6fQDbuvV5UZOb7LxFIZBzpW50+wDBP+W+9uRBui2Q7wSNjeVcgg1wVWC440
eYFdHpBrhoy4Gcc4wIniaWInpGSBz/CljWlznH2nW89xHM73TG9lu4NK0fYHy8CZr2hijeekq3Og
MS1TOVY+Hxe7m9O+xjlpPTDzTvbwj13kzoDWmG3slJ17CCrXnKVS1uNnJaLsKpscKtm0B0/+a8b9
Ug27tmGDBoKRp8uBPd59sI0j6MpVMADuOTMtLH9lfZxXzU8rqwvOPCVunU/T9IE8og0u+G3cJhHd
BuHQPfntCBfPJBU/m4qNsEWJsKJ+TTAJ2v0AcV2BsEpL6G9en4BZ9Ks7DOU1Q/F+GSK+KfwzaGVF
1V65eYkAxPFRzUe23PmKZqeu2boiCPbsSfyakjpDLARGKzsEoFyN5yFKE33VhzC/NgNYqh8tU+bs
lMXJCDITUcU8TVUz1+Cbk+qhpY0NC6zX9vbUOn4XbjrG4Y9Izn24DaeEldttg/KNYiLNTCdgp31N
q8V5wfTDlzaVQfLqoOjRlFfX7VMO4OBjNrX4XkLf6m+xUYbjfc5SdYEy42Tom5KEtCbCUuyJgpgH
OjcaNmNUcVqy4iou3qosz76aIqVcJNVTS9NclWbBzSRoTbmWq3D1hkIvmAhQloEtJJnwf/IvJVS5
2qJ9klSS2aONM04lHmr4O6N2B65y5WhIuL0zt/WedNRqIef6y5UWTgiAUa1LtWU07EdUNoLeAEa2
YnPy2eU++ikmsz3CfhGH2RG2gUNGyTAeYmnnZ1q9559rAelycVtWyNZYPYEVGC7UbKhFzmbsk+jR
kPAOjyp3e/u6lDrt9ypcEx5fzFPJIfURSyGRjskNv2IN7FdU0WnkpXqkRcT7BFgNShp2KDWY1dSN
QL0pZuDrE1NV78K5lYJ5JZxcHnw6iihFIMC2lzmSCOfcMu7PY2QbvOSNTLrr0Rl8MRx9YKYR3gTS
PN2x7r0ZE0MZzS/LFFQ/VawUIEQCdjullBHbuoUpuiVc0nMEn7V8Nh5jgnNrg6rYVY7TdgfTljAX
XI+gJP3WKUeTWuUDo2klx9uuzghjQLFO1S3Ogu5zGquIMwjfPuMv18u+YBxl+iFs8zw9a+DTR8Yf
6dPI00OHRNjE/Sfe4oLZczPJdg+1yxmebATG6bFeo5VFEvglCqPx5MAMHDh7+Dow9mSUE475tWL6
K7cmqpfm6CfWOlC1G8ateSznr7QVoXu2iee3236A+7uZOpO86pz+goOhFPIm5MgFlqbEjrCJVtGV
e3c2dD6IkjzxdtYzCLaILQlIWRYG1Z6RN4xKUyf2TKpoBvQa9nGwidOmalEozfqkraKTrxUrCIQW
Hs+GQz2QyRBHAl7YgBWfX4cJb9K6dEMeCxAhB/TO/ndRVyJG043Cl+6yoyJs9tldOU1+8T0SDBw2
3iVevZdUFHoPVb/GAdMxfMrnuPXkF0U24CWYwKTnGAJowBhSMwZhV46KbSDK/IMkzSyu2XbxrFTZ
GKsHyfDg18gVsWWAUE74BLgnXMWDjqn4XEX2aQmFXq9mjB6bUojigPia0/Up5+KWayeGDf51vek6
JF+YFHCUi6t6LZLgxsMS6V4vZdP7u0l14mfv5ZN/llPmVF8B5EHz08lSaGFlP2JXhRc5c+Kco+aL
me5yzAdTX5vRL84R80cOaln2FVfhMGw0E3uiQFIHxLdE/k3EK1OLsu+aR8Zd8Te+Z4fwTM96sMFp
Bd2vbxQlmyAVaD+k/VO/Gkd76W0d6iTesyoV0zYTY+PfuokI4ZEUth6+zX6kiheobybfEX90qyfr
LM1In2hUQGfpMu5823aVDOhsNjvO7QxTedr3VpEla1IwolAF/fzdLzuVHWloW16CdnWcfe+KmYnV
KEtz59ko/cBD1HHMxe6gS4j9pMyZBHp0c4ouLu2vmQAbAXxg9+rYrNa99K+YY7EM2dO0xs43l5Tx
a2Oi6apxirX/FiCy78Ba6O8++5N8LMd2nTZGhjPPNCa5HcMVHOqpKwcMm7orRgiasOWustgfxAYC
UsD8D/CmjbLqFI+tPBaMFxmn5THglCq9dW1aAHmp3G/CaRqeSpWGtJ+2QIQ3jKQRPQ1HuF0YNwnd
hFzfHqI1ciHIMVMh+EceaoWkVlQUdUVEujZQWDDbYGxLKEuR03eOoQCxpqjuTs6wLDeazksJtb8J
k4y9y4sPnJ4LdzvIMYq3KfbFAfhpzxvdJmFXv+U8C+1tH7pcKaziygupaeVwgUGxfGkoX1gOMCg9
LsIMSIEXB+UxbZW9aoSsfnSc+XcpA55n67SpQ8A8ot++SKJ7SEfDbeDqlguEbWIu5As1LFHsNOmn
dIn6clzO1H1Hhd02n2TRnsMusHfEru30vfOX7BziPqAScInzaymVuZ5qtf5c/TqO93pxm7s6C8zR
JlkPGb80DKhki+6zW+NqfWqhBhjGf0WybKPE6ueKYTET5bKH/UbxbAdAM8/VzzXMx9fUj010VjDY
gm1fOQMYmyJOXqPUy54v6J8LqIQh+EpAKNukYsQHNwXt8kne330Wc+B+KxaRbbORdtN9DdT02EmP
kQwD4Jmj7eBxKPPK9Q6yHL/RVeoF706laJvUESgt+iA5BY/RzOCUUi1zFG0+38N2lccE2H2yo/hX
HPiESl7p3Pr7BFqmvZm8KUy3Bci1iaeEIl66cht3W5Qj8+qJMd/W6ZVicJanonoPS8EvzpFIoruq
4Oz/6A6cYh+4VMv0Fxjq7D2bQ+6clqf0TKVb91R66URTG5t/u+McqNv7zs0ukH1bJ97e07Rfro3v
jABUmv6HS4I8fqd3L4pACskoADRc95erqndbcWu1T+xo4cfglw54aePjh9ZF894mnVzO4GaKrVeE
Ce7rYGy3MAqqZ6ZxQ7SvFtsxc1dijhkzztN1uACAg2eGx+YqjdvufaWMboAMU6QP2TrZeFPUePzb
hI2EEzI7/okouXy1CS/XXs3BUl9XeazNFWwhEe9KT5jP0Ib+rR8JChboRbgLitn8WIOgr3GhRjmM
ryQ7xoXJ3rI+dRqMjDN8Jh90H7BRNzxBp+1W+hmW8LmZ6a6GoG6Z709Fr+44EscH9vvEPVIAuuJE
i8FoFWmDT3IIAzs+Yt2eh906jaJgpt3y5LhazIzdFohU7M1DFE7I262+pxG5vp2iys+fCzehaIRH
jJbjXI/XBW0u3iYsSSad3XaRzz5Ouz1vS3mkvqO6CrI4fQyFlA+ASyDd2W5qohPegGqnQzc5JyGm
L4QDrzvYpatesVI1p6aZ+hwfPZfeA3ZXf2FfjoePJpW1+01H8exd05zVwcHkgaHGyZ/11cRSdemu
vMgROMkSoO10LKVH9srkOS9XAfiprDsAvhQuP6Y6Lz9EGrLeXuSG2zGtufwnAdDVA7W9JX85EuYk
YA/y4yJL9p0jFehEJkLtz57NbFe3E/NI443c1oUY6UvxrMD+iArJyYHGxzMg/dijqTl3b7F3mHA/
hF1P8Ddw63Z8jXXdT/fVCv/zd4ed8EGyKy135bqghkUt8tyMMf9uTUVu3ihqh+na53OwWzAkDfsx
JLdU7laIxOMe4G2t7uLS1zWMeGSTXuOne/XzIsD459uppUa57SNqYmq1yG0PAR/N14vGX30L35rp
l8RCNOLUPOSBupCFadbwksdVQZXbiJTxyEPXBxoQ0ZJqskFccjcBZs5vS4HNkJwuts4xNE6/Aa1K
w69cVHsTNT0Tb3ee0q2PSvmzRGWpdgBFzHyYp9WBCVcCJOeQ358iD4/zoUClvudVXl4bbB5POs1Q
AsaClBB3cogiBabD+uD2XXBcWgkGmVRtgRNVQCUvWz94t3FU3VQFzXwbdoTJbt2FB2Q/Y3aUp77H
YQFPGXYWGA9etV2Rz/X7kHmw4oyQ+sH3Fv2a17NTYeuUQXUliQom2yFIixdKh+nMgIZqkt24Qhbe
jWMTmZsib/WmN47zUauqgPJOcc10ot3UzK+LK6cP08vmfe4wbDUkRbJNAFObk4W/4F2zIXrSME+v
+aJZMydncJa9P0h5KqIAF3CXqmQ5spy23WNaiQRC7ZJD9A7qBPkNpDqLt00G+VnmyC2bDqcUrOW4
7u+9qp+PTdS3HzSZZDciapZdmYtpn1BLgb8xT9CXTIRpFQ0kPBU5GL/tghZ+8S7G1c9pgOWNmJYf
63IQRxLJ4qbFtH4y7RReRaMb3psucT6qcTY3fF/9fe5DQDD5Gl5TUevFxzZ3xQTBWIS/oDDUFBVB
7TxNS9STOkuzX4WSwWs1rG1+29rOEr2Zl/StbOr2MWtFeUq1brlcJ6M6u8oHeZB5JHI3Dozqhmb5
OYYvKAoEBZ+qWXVxqcsffr0GX0Ml1BUOF5wvVEoNNJwX5cGvFsCGQ7C2NDfPRpcHN1q7Dw8xntco
7tzHMYWihFlh7YJz4csQ5if0Mspa28KVu0aX6qQlEcFdgh3RAfSYrP5Be71H3D0wnUIH8Igw1xg2
2Py7buFs7wZ5cp0ufvTW0kkXbAHgz0h/XiluIHEP8S+ERmBmKQ55esI9KJWk5iek55HVbJN3c3Kc
LWdeX9j+LhvqMNggx2bzYVgijZ4g/JXRQRDBKl6I195EU5Q9mnLSXsYaYuY9Lteo4BqhPeR2GswJ
V03Te7p42QsWyqhg2coZRITjLCmUcBdveghyzHnScOiz27UPaIwlfVQUD4bSnkfiOxPQfgyp4Wak
wNr5zbqXvmN4o245ikt5a8rBe0Bh51fgN+JEZUww7AA2kZ/q0sA7h0Vf9t/jvJafEwGq27Tu4n1I
tPs96UG1436UnFBXYeTJ9Zu53I0cPJsDFjRkS4zZc3tioRE3S6WaduPWKZ5zpfPqPoJ4/VjbfGnP
YpBNsCmiXn5S0OW5+5oSJHYZ4Hu7ok+rA+lEuWPQhBe5p5Uj3hoakvEE6IGS6qqqJHtLG3Ry2y0z
ZYyKv26fdZxVxwYYyXkZavW5rvTL8pb60ybzIiF3SS78U5iIxOxkJIprepM6CsrrSX3kWu46KHpU
U2QHo4Bm7ioaK64IRlx4p/O4HHrpi1/E4JBT8FGhahUjogzXbNJybaObbsN5f/mSHHJuCof8KEem
3t67pg5+ZGSKT+sgpifWFUupRN2kh9SI9Cb0BDTzmOFNflTlAEd7pY2y3Icgq7dVTRfhE7U7Zbw3
PlTCwzA6yAT0sJZbSxH6K3XpatcoP/ntlNp5yrqwe6uzFWh6aZL+rdCuQbNqRFPtMVGFj0oKCpgQ
KZ3fYxAtt0jnfnf2DXZnnsdFW1bDOuhOQ5LhqeOiQ18PNezL8Ig0Qi6E0o3sIe5zuHr1kih7ncPI
zWl56/S9nwhPvrTgxgb88D2mp4z/K3og2pQckTt8eVyKeOBq34XztQ5CnJ+ZBHx4lCBft2WAx55e
jrANdyNjl4lrFZ64owbOnLEIp4y7ogpSsGMm6X/PEzvEe9zPtEyXq2f6XecKP7jga0sXYhpIdWp8
2P6ux8Jp8AqC2a8pS8eexBFz6cPgduaM/CNd5VDc1aOZO8jyMU0u3IeB0sQtDyJLXpW/JcGgGMAI
Mz37fWlcunREtONCya2rCATdBmwmwRZmWvmcV/kMihr/LWfeUpodTCqz505I8xz1PYOz7mTThWjS
wi8JNaqpToNiZzFSJRscj/OF11yj7m6jfJiPM2//8+pI/Jw5n99sFtOO4zbWIuNJBkWe+AWcxTEf
4nc+dqJexu+vrER7ZbY0fa6e9t5IXS8vsryMqQLSGcBd8cVR0ND7a8AJyVoKlS75+m/1nMziRsZt
PjyGQcbUkzoKL2JQF3Uvouqjx2jsTHsGbQZjcV1VfLOQ+uLiH6dd/9gmUsSnnmAHpLWmNxc/RR9P
31OVet1HkKm1+bXCCV5YiGKu/4FblO1hqGjOfPSTWc7bNU/cgl2fEoGfY5v0ZrumUyD3VDqV0dYy
wWOaSbWB2C5Q9H+gUyGXcWCZP3sNDO3U8ePcEAWeb1Pck/ndMkd0sbLVoEpN+cQO76vW3UvKR+rv
kRqiT08vXM4S61J5ItLxi24fLTdBOfWqp4OpAhY6IpNnV9zD/fNUelOxDSOPIUfrQcEkURPf1lFr
sdstU4i7DhbJPfMGByR3jyrywkYTj6g8EQxvvsiCIwqqxvSK8yBdz47pmmMIBD66g4aZMKakVM+9
OEt1b249r6DCzUVhVAea9y7aOrrHKz2pPKWkWKffOPlX76xoTs/P/FKDa4YNmFmHZqRgFY/dCmi9
Dhv3xUaQcM9zNwyXXXnpvqdM5tFJ/wjul690xQTgUZxl53man9uu8fZ4NpZ3IlBcjKDKqvxcs1qY
KzsUs3sFUTC/igaxREzr0Cl82czVF+K6gAjWe3aXkEcKjtHUVbdr6BeWyxGFcdWkodj6irv8iGh7
LerEfVqiWhD4yXmrZRyCQ6yHYD9RRnlVcOrsNoqwwHPaD7F6wWm90PNYU5h0O9JFVl+5kbDb0Bp3
T8Wrc81Etn9bdBXz9lqzJAt9Z4N7686j+1QF4H93HdcHzsHLEkY7rIhq54wBSXTHtvWrto5wVhhD
abirmQ4RE8In9G67arjmKM7gzAbEk2qOu1H96sll/XSmfOX9wbHwjX0PAHfChKIpbiztPat74nDj
zM4mCtCi3ym5zItDU/tDdL9yu+JmH5O9PZTdOBXP3FRjDPcxR79TmqHpNJsoacz6odTqh8uOcVFf
kIu2zbTnHFEmxA9TouzZTTN5ci73wdgboQ4rJW5Rciy7KCFYGJu53YVUOujgizSh8HGkk2671aid
5tHJ2SdWOm1Vk9F21RV5jFqp+/UcjG4AhphEWjhd56bWNGp3mRt47VXOmzm/V2GReQ9dZ+LiPSpS
ui22K7EWPBy8GZCwySA64s4Dy0y/UjQYfVw6uoZJyJWVc1xdZ0DwZk6TfPfUlHR6i9GBKy9hD6ef
92JKFA4WuqTA7KcI04c5mHosODDv1fPAAIbkAa9mXr7gfM7weAF7RbM/E10Wld12YRjoZYcFtQNf
Zda6EICdRs57wzFBlCZDckmXnejj4YR3BwM37r5anhpO+YtdOyq7RKE5FMceWhKPSxDON3XKaYEB
E8Myrgho2MNDY6kbeSB/UzbDdhjqNKNKEFtOvLOBEwDU9CEgloTBe2S2k+Du2m1cUlxTdSQ1DlJu
YxHn3a1sFj2dciRrqhLo0CuuK68b8ntWDs15mtEu48BGV5Qi4WBTHY5xfowqhPDsDuQ0vHmuFeHM
Vs9ddU5pau/Etii0iX91QTzGryTU/OyGi+zQ7OeWrpYdLLY4oIhnjFcIuFPN9uik0qU2oUZf/taJ
stF7qfy6hbdXsLi1IdaRq37I3OoOIc2n+kyPM8j/XP5Pjs5rSU5dC8NPRJUAgeC2m46Tkz3jG8p7
bJOTEElPf74+N6fq7OSZbpDW+qNJT12dxvFfGgcpgsDuxzLdnbHbdX4it2CLgz1lpTc5UJflrPUH
yKtFUSCHNB03xeKACUIT03P85OekGG+scnVZ+mfarPLxDgGZoVcjZClmdEY/UvzRJdzYbVhvR0pf
LK18XnCqV9ouFtR9febaN5pj/eCElAYunknJSHEifH3DvL8hMdFUNw5+0O6URe2y71RbznsTSTPd
IpXpeMRxmebqAnthurOKKTagw7ET/kFX9Ux8NvFAwFGdqbfoREFKqNMTZ8MiiMMWvETJ6AzQwXW1
OctfKJhaZ0c/mpzsyO8X6EuOU3R8WZZiFf/KiALvd8lb0f83ZA7Eyr+goKQRYrBtJSQWw7KN0VHj
6S0bvAki4yYSATforQ/V0c5fvQ5jhwnGJy2b3L1OHx3alBYgYaBgSDlwvV2fbTVV2VTxQc56Ol+v
c7SFzmOJX6Pbr9at4ufYj1uuUXqZnKDfj/1Sdm8DgVoxHRwhjQK5phL2vi6IhtsHKQYTGOMi936X
IYVc+AtBs9y7rBqJkZ6qQKt/IxWTOBcL8gQOHuDyWCWV9TzC4moMlw9zJ9t34bEsE6bgxvV/5SpM
d9zMhjB43IG712BJO2Q2mduR2IES4X3yTZMawp+coHysAOu94zxAFBwmGuuopum6PqY/LZ2yz65m
CLrI3FmdXzeOILyMXNjqi+Oxx2a61H31g0LNTT+OA65B2oVHlxC/qO4zexc364htwGs9KvCmgrOO
22Iq1/m2TEQeLsWs6LtD6kW5PcZjJmRS63pzuCptvv6OwjHzvgxgaHAPEMXwvIsFV8BbLUOnPrUs
Dw5x724/WsxhdixtzYmlIJJhBeMYFlWg96lpSppEHwLmNw356E4rIjrkFKHA9XCYGHvjK1hOZy5U
lQb2s5fstdfBSSdHoKXSQ5z089avF3Q63vAwTzKI/vG/G4uWkEtnHsml5Fi4AI2wnK3dzVaHw5Qn
ktUnjehDKeliORZgYekRcWJVv1KXk+0pRmZL4Ex0wg6ozyHOR0ufZCeWmJSP5rGFvop/hm03bHSd
hvM2Xqmz85vriHQhPXkuZ/XzGvJ/zqSbEvm+K8W4leOOhqqIGSvOURA845T2h72VOtOAOpun00u4
ZF1zrBeXpghKBFr/lfMDUcUJnt02r+Ri5HWyzcUtgI1Asma7z5xoFszec9FQvoSFfPoha+N0f+cm
F9nfsB+m6pUTuYOJ6knuTTRnjXevHTPII0BlZX6wgkXZ2WYgTL8VVndFa4kHNvXEQ74MH5aUS4x2
dGXihZ/y3FDa4y74+xgx4c+20BZutSNlYWs+t6KDRd2w8mX2avG9BEdpvMr9J9Xa4xETJnohq5zz
Do7lSWWzR7mAVwb8kE/l1qSSJpnVHdb20qh5Wo+hMYJKUODAYf499y6+Hrb5YEp5nia3ryBON9LX
74BB8nlAwRUG8dNmI76nnUVpUuTf9MnYeX6ap26tv+lEYSkEhio6E+5rnOudf+9GVbAyvYBa7Yth
mDD0VaJcdu6kQudAueoEF+URMu9gGGmkeZV5bXvvtNzo+Tev6qL+nE/cpGhxCI/w8l0b67b8CmdL
I8MhKhbUmjt0GrNdj5WA51n3fLwDbSuBO8lHtihan9DKINx47tD1EedQId2qzshPKCdouMOzz9Tz
tqU69KbZMij9eQwZVrHFRXSUyIk/NEZQ91LOE857RdwCHEuIsm7FSfkRSHdzaQ4e/T/5kuuvuRjl
S+Pk4bLzc4ecu6EPJearcGz3rRZl/OjQaIhgl5iKaEIVYWxzSqMgsgcdNT6rNs2nkzmEQouOHqFq
zl9Tz9fuMU5N1fw1M7DfE1oub/nyJtLtuH+GTJJNMSr2PPrO0rA5IZmceGht5brYbDYht3syGuQj
lsjiqNOBSqgSfyEER4VgTrjpzF5J0x7IsCv1c0sM9ZkCFjh0bYb8bFurH1d0YQTBuIbACwoVEoOr
m2qIcrGvkhbtpxz7v4WKGcovXdGRUsx+eA38kJaONdY+TcyO8xWGkn8ddzPnBPEOP3papZIizMVv
xk1J6W7g3rl8G3tBoOi2J3UjPk4dpB9d2fKqRVAnjsU5tkdf7D+3czM/5bnjeNjZJzr2nCrF+cTw
8Jituk08AjceKHwTEMdg0Jcumps3qim8fbi26tXzciIWLLVse6Bab2Dp3hD4cUL8aNmMD/RjT58K
GTGdNEV7ossnS/ohKvZLuoxXh3h02p4y3b+xNFGCxnKRQ8rGbUpFx+DQQO31ag/gWH9SMQStrNr1
n1BZuD1B7WRMaLqWZ9pd8z/juOBMDXjGb6dl7n3X0uptT1ILBS7hZvSRfx5xZ5Yr3grC96LJL3+R
o4GyheqP4APBLLoMuYVMB/PkX3TYRvsmzdP7W+QtDawZwhRvucWFORozIedrj9iyI/R6pMRCI5rU
pG/0ZXOYgto7l//X5gKrk6OxrbW341IQj/7K2rlbqlQ95xQck4dZLfpdmADdLj9w/uBX6y3HreBB
zHTdPJDIQL0FHS4IXeiR8SFFle1pDHc8nPpaW0q9tu0xNPhl4d5oZCGj4uC2BikOl4rHozGsBA1T
XLxH6BPJc4sj7VRtUQbbRlEwlx54IqwwUHdZw8vTYVwVbOorcviA9Hh0t4AmJx3m8gsoqzr6Y7me
/MhGR1gywMJJuuAES1lcVjQZT5tq2+sW50zr5Rxa8ElUrObes7ymLHfNW+1A2oMYRDZI1BDUd/SS
sO0ObbTLc1bG/QK5C1CZN2i8woqy7s5WkLO5titCgshp7TH1wI0wJXnjAaYwuJW0Vv7d4klYimob
osTxejroWOZpu6UZ6lL4FKbMosLYPgDOXlLOnstkKJFRtjJEaoJK1m0z3RX8xU/Es+1bMbGcRlb6
yWxAhdkZovxcNP7yNCwVXVxRHj/QDLgg+yJz5tGdFzBoEYbUazYxkjI/cOSZJmUyrRU5UQKEh9yV
mOpAedm8rry1OLb2o0ud+l1UpvugCSq+eqv2DvXoQoy6m83OTK2wGumcByQDTNEPVS8MmdTJyYy4
1Pse6IQo0HLsoG9c936hMuahQM7yGZF+6B00mWOHtgkjrDkYHKKzNDGpLDmBFFfsA7yF7tQ0T7o2
CIoiLhmiV/wAy76b32vkLMXR1O6YrHNE1bRE8bJn8CvaXaRX80htQvrZ+oj5VxV0Zxbj9qhpModA
jb2BumrTfvE8V3dFSmvinu46edAO+Tx9nSpnB30QPhouJ7Sd8JzcEnBS5zDCqwEwatJ3oGh7P7Gh
fxpBDSCsNgWhiEkzEjJBBzO8oPs8refnuI8spv1bYxww7THwb855RtT7uLYmkbYm4atwGZyJFTNU
AKZ2KN86FS3Piu+BdERcxEeXM+fvhpa1P3iW3WpAKveb+Svezi09QklHks1ri7HjTGoUy+2uCcdy
b4e1+Flyz34V9Vbk3DdOz9wkYNswcy0s1fjki2RezAyVHwbfvU7Tt7ynfgDzAUUmu3EcYu/sw3rU
+60f5/UAFCLpYoPbemZxWtgHguZjRCt85/d+/D5FngkuI1gW4Yl0bz1ZZC6ET8Zy/cjSVjxm2Fwg
KPr4xQVDughc3pcOIqEnw22M3OOWCkn5YZz9RYAZBM/rOpo3EMjROZKiO8XJxOy68I5mwJd2K2WW
pGM9J5p6QCzqdr7kYeBcuf9L/a7Lxo+TuRBDdylHhLqHXmG2VegwvV1X33rn14LWsOM2B2SYQOeF
j7UnRx/dljv+N8vY/bgpIiKMMTa/dCktzEVWtc1JDHG+nTIvFfazMb0qwSRX/v0zH3xNLm5m5fQn
W3MPWq0u4AFh9lH7iJXOSadUoriYDa30wZFxTUZvjaiFYTCPx7J9Mmk5LwCUcVm9pALu4bbhk0hM
xNG0sUamIov9O667RXIaU3gMo7pNBNx4DnqVEXF3XSSCgB5kyI3FUO3tuxj5OxPjSrvFu78FxT3J
WTlSBHjCBcKYf/onQvKGaaWahumOCSxOd/0U+s/Bmk7dixPXUhwdFeno0gFxSRZIzsIrtyCFq8GE
AiRV2AiSIYuol1idZUW/TMYP8VhZoOsfueOmOcI65PNH+ipXjN1mIrOKUNgRLSIe5C9ZKBbFqPOD
o0OzuvkzsxTu67gdzJWzy/ktGDWGZAsmfnunY/gZEX7ycg0cIrtqmKsJEWe20TZeSpWf03WxRDk0
xUvW3AwjthRGfvVmGIafUV6gaMBjTX5Hrh0PcNSJIGS5pxiBFSBtcUepcFXuUno7UB6uXjoMdwXZ
G+o9l3wMp8Cz8fCvmefKQTrA58+sOnDsn2MzUt0MVrscATMQvTZKxTlXSV9XP2jJQ3AbL7C0icna
4Jih8R2+8dT0htt6C93XXgMS3kO+TC0owzoqN2lWchgum8kxNR3EZHC67QNSx4ILKKR+Zyn1ckwf
VXslXLfK0aYTHPGcr3R9uLs+XSg8CQfu/x+0ris/6UnEt98BBTK/RaUoa0stDPoGgpZJ0++0Rxcw
M4jTM0GNnFAJ3dPUx+2Ul9I37CjwyBZ/BQkFY0+ztL+kT7CjzjEwuiIJJauRqwvR/M7srU7AFmAo
u7wKUo2Pqn1Vc7tSQlnWIYW67Rifc5do0WkS1XrvAL5izyTEuaD4bxiX7zgISLNKy7S561dZqpcU
+c1fBMhkc4amocp9rbmgb/Y4zBddln03oxz55WwFjLeK8CyDsPxbEiV1hVwLKYyPxXaP+vevGFXE
QVVSd9B+Ea2Ghw74K2iWY4hOFZe8tIqfmWiSnoNvINvjEYlVl2PL39rse7CSgLfJUaM/JQstzxje
sNyNZ3/L07DeD11AO8SelS4W50myylJW2WhxbBqZOshgvHllD8ZChTSLwpC6eKZWdvFOTWxN8+mY
foOFG3Rsq+NMJ8P2qxBCql3F2N7vm8abcWuRwsVzp8g6tyrGGu01rVxx/S0IcsDOLYKdnKyxeKaQ
LgkJqxrZ9rRuv3tBScodumiFvyPOTOB84PWIiR7NkQjEf3rIR/vQVwa5j14KNCwbErDqIW9zUpHE
nFUlkKU1Y3cSEhTmgNucoisnG+sYHhrl/XouNOFeZk9nR/vfYA1g3nWhjDFPkyX0mpES9Sa+NU+W
olMCYYCtZBO8EdYwbdtdqBwNisLYNVkvGVKQb8QpBLqvj/mIW6vbQxDKQSHhMVJi4AEHbwk4c1ED
g3QK+rgLu/0Mx7Ef3/wpo5U0xKLMY8z0EtIS1zqk0FyqyshvyydV80cJsqcOARXB+qvVyA52AQ2F
DNc+LOa2I3F0Q7iUK7/XR0LRWnPIZ4f+yZ3TyK19ogpm4Y+dPFIRH8zUr86L6PIylB+AVSUBMpHO
41MhAdfZkKTRqKO3oNMDEZ8Yyu4zVMomTWocpM0/U+Wu9+0SEsX+3A4IfgUdfwm94fqFgKDMv7L4
0mDoKYCdFyJI0aN2ni+Wu7Xg43nTgOHrQaJ8nWiMreSF3FaeM9Hd8KlhWcXR1QCkqOPXBsKy7ruL
g+eKkPEg20cz3NQVnT4qwj6bvytYxaRCi+RThgDFHBdLeVXUo4ijjlt59Afl3hNwhY9O94Yz6DD6
ZaqPQT4tbnxcpRy5RHGlBTfgY8uXS9/ngbP3+PkqfBFO+MeWHXYcG+jyl3KMIdjFbgRy+Y0iRToE
yOAh3eDWa52HN6cqoTsEs0QktZTLdOxrQ1GiqvkCDoGczIOusT1yKHTtCxLY9Or1Qfe2IY1N2Sb1
SmOhP3yaEWog6bxO7uYpw8kLUdsvT76jUcluOnSRP6GAnS7oLexd5fuYStDi1jlGMa5JIGIQgnk3
N3FXngahNX+psuaiCYV5quKRJcysXvEMuh92d7JLZ558sRQvQRATUxTgK3/wBjQpLNHQpj6U6LwH
/BvFUztBpN6oTxTrlNc5rz2pQJhda+0T7Tc13i6ro7LlxR4rcfHzzosODcaY4diG8PN7lRL33VNE
+tN3S1oX4yly2WEqmLQasbnzSMjteKonVGwHWaSdSIgZ4swg87neF+T5rLsxGrP+2Eo3nx7sKNni
sLqNFrlCBRWFkWjl12V2i7/W3OnfVd5E2X7CncM5OKSjvTR+MLsnLpPl99bhNcCDg0qnpyT8w4s3
0e2FccjFRXDS6LsZBRdGUBtT1jdTv97Xq7wA9vr5MR0pavWdHLqthAb/ES6FiDAXT9vfPMCxezeo
eH4lECkYLyqw87tLAzcgizOVp6BP8+4oYvbJY6OMPI9F6a2sz24jn0aQlOeWbtPrIJcheByU0dey
xikY5EzVptHrRdg6vixmDC8BUXnfinAe8IkceFzKqn9mO+brIihnavQhxNnxraasPBO2os68KlQT
ufnCADYCul2Ljd3uQr+Rh1Gz0jZ+6DUiwfNAcl9+FP7G/NbkDjypg7IVuUxK/nZCGFxwUkOuD6Jg
TuXSnIe/JltZbdnhQ5A/S3ekOxT9XQkuz9vcG+crzqFt3twGrVOSziOAh8TShn8jhzbmnvZYGlpD
C4YqloS8Q6hek/VMTXPllQeqq5BTTEE8XbrJDaokZhx40/Rq/uj9IQX/atTEeNk3RLDD0MVkdNLj
2cMgISEo/PBlcyk/3q/r1hJWllH72k3O9Jw6ZXm0ldNctznVh0XO6I4ms700mB/3DnENmDxmbR43
kt6uhtduYOOsqd5051InRNfdCoZ9NZBD7TVPA88c4Wy9m9DeUFCMWVOZ66LrddD5O2g3Q0Bzul5X
439MHExETBolT3nkIG8qipnc0nXIJhBgv0ZVBNDTiYuOTEnlkjPEyAqmtD9Z6K+rgzSH2XvCAHxE
DYPA2aqS17cg22ffYEnEukR/g9jlwsAne1MYbOcCgTh+62WKmDI8GScuDMLZiMU9Vn4FTpa7qfMH
o3h+iusw/xVoNLk7mwr/4k0jgpiWyEq180ATwVj89JfEV/SD+KaJpGlUU1ccZt0xD6bhIAhsK78M
zYdvgRcUFoUALMWPwXHXyzhI1z+2sEVshoUXUzIK29MfgiKv/zjTFD4PqXXqc4MFWOxb30EM3FfL
dzPgG5SYHl/ara+SBjVzS+boiq6hd5qe5llU2gNk7nNJfOazMX6dvhawok/9BP+CnCFkl6oQHAHk
t36+8+YxCw4t61+3K1zks6PoWAAXwoK+w6Xd0t9t26X3sAm8ZW3rK58lJAsxYwNxnU2Jaq3ZGWSn
T1PTmRLTO1IIZ1uhDDkNyvd8EG15nlIRHlw4IYafyUsgk1fgMsTRpVDpmwxcFmCDNQshWLMW/xY9
GpK9KYypSQrNOFQxrzhJNGEyzAd/E0cP3cDbRsRbuQNQEyc96ijj2LzV52qMFt8RxXaJEnO0H9xh
fBKlW4SHrOPY2A+l04KCMHI84DDudQKCmT4SMqZ/LANZO7vQBDkfULoY5NIgXF7LvKFNHeyXsJpf
WXrz6EEZk12aTvv3kafX8hrjpYiPQwd3T1RojztJkKI3/IQmKRlQYen0ZfX12h4xDjXIeKFXqYpH
topYAUeAeEh5PoYzyoPpNzqC+m5UW3Dzg5DRl9s4UImXzt1MaG2hwAlK+YjWo6Z1UtJ1fcnWbjwv
pmx/dz6RqTtg8+3C3/Yf/a5FM8u36HhXBQDtPvTY1R6X2M2vjj82ZxLZ+k9219bcb0O8bpelnwMQ
7p5bFDeJkgtuLTVkoOTkO1zNbVkl6w+vVzeKma7elfRXyreqf8XYsl30a6D/kRaUyh1KmQHTK5na
3E+0i3vX1GWseF+UEQwKMs4I12z6tMAXQCnYtZkHtBBIJ8tzHenq2ZGdzE5Nc3NbLu6CjcrFWTd8
jPlmC7EjYStEXdZsbtD/wTQ13JHwMdI9r9BtJ+MoQrIQkKzWBzTcTCPCm81wwsHWqx2RAxXDYDON
Z/i7GE8NYSEJt/byxPCq9SeeEZznCNT87hIxO0VnK+fsajdn/RWOwMVbLxpUQjF14huOn5cbiLx8
DirccKPB8nb7KfWqr3IDv9ixvtoPF0UNTzQcL+rFlH3s0csbAkMr7AyI5EK/OOtGeRFpjma+41ck
fYENQf8jejz98Kw7gicPKP7KuvAkRI9LJgEiTLq3ZeUZdVJwImlNtECf4dNAOpNhQ0RfNN+C9sBL
7ReHYwGHw1buZ1ATuGch3GE8z9mKY/oUk9mTJ347I76LrCBtYqylP8qEMOk0Plmv0P954dS/UBNp
7W6rJaAjjwLMf43I9IVS4fC1rUey1pDhJqbdXNLP5v7A+VImmxeh1aXtMlrfgxk5RkDy/gktXTy8
RuSd5ne5yvP+5HMBlKCu1WYvS0CExyGj53xJoJe8+7GBpXLwxlw6PyeXV6puA/RdYG9i4F9/5Bcj
XWJ6SpHaXTOA8W+HCJlPnRNEwKU1pxiVI1Q2dIbERzGL27GZk+XAwiE7GJ/COYZjQEv5Wsr5gFuK
U2dxPN0k22axkxABgz+G9o0J3e/EZ0dzFosharpwDvilO+iFZMqmqKl3abSqBqiCjB0H7zwT0wm9
xvZbpeNy1sNMqADjLPk28uaDIhp3+cuL2JLvH2bmkbXS83dTJOvXW7r0n8VdA54ngNadJkX5ZLvZ
PKBogdylMJlid1H2T8TCOpeAQNbTsNoaYe7UAfBlHuTlgc/FeTMmwDOdW9SqZQTjD7RjusNsQj7X
mk3gQFdm/knvbBf+20Q/il/OhmTSMxaht7sVTOX4kptkVvPwhOkouoyuAESqCEhmi8pEANFFWwbq
WLuC2bTL3qDlftPsNOdxyGe2mbwtTwWIMGL+YEMU2mvtOOdaucwVQ4Bf/0haamwSO4CJY68O+WaD
MQoYnyrLU8Zfxt0yLnx8FLM96rkdH1K+8Ht0QxjM6tQNeO4ITN8Tsow5bciwmqjINFfWTXnAEhL9
IcMSR6oepb9HhaPTwzIKWFICN2JcgOOCgBOnwXvQBH5P1V4uoZQitewqkJX6HKgeI26VjzXnQoRR
HrK4DWloVT7hyL0rCRBgrSHJWEEA1O+uNkEEocq3BxUPy3CefUUQu6talwBjuh/icwOU3B1q4lmQ
vihYdbywcxgPLnLuJccf5JGkAtkc1NmpdwbhPuMzneaHCT/JU5NX7L3RAsj/LNSIgh+RpETVAK92
cqn3Buzjm3d2EfbVgfwPs+7LsrRPhDuP/CdCjDwYqn+ukGXvzJmIGWmJC5s7ZM3Fci+mrUKgt0xe
eWp6E5EjHwXOeF+4fezeaytCCVvpIbqnfIysVsCbn4hVy19rXM092sIIcSx3Uf+hHfYowd1NlqRF
lzeeltbJST5wqYT1NeBjAEOK97VfESZ65V01pdVXsdTqjx/J8KXO6E15sG6zFHfsAwgZud3XJsnB
EgBewZ4fW7JmviO/Lp5Gvs4XJOwGk7eqywhOzCMTeh9O0k0vRL94/otCi+wffM9o8hnAxEmXbjEx
7MMFzQvkRQ0tJNjICDFm9PYU3XPpjMIwYzRddeowrMfrMeU/+LduyK+BNXfi7KCyYmIX0C5WxjI3
cXTcCiY+XC9ITH6oFbn6KUoRvBzoyIsv21RGJ1/m/VM3DcXER0O4SMJPY7AUIc67jO2y6f2y2enn
Utn+XxgNa5fUW4iVuQ2Z0Haqmug66BAV7FdBv+W+QwF1f4v1nh/XzC58On6H4lR1GkY5yhVAdpoi
YX+wUVa/OKqv1YNjfZQsAQ+tOjlLPl4962yHbnPDa+1H6Tfx3/PtFA5HdRd0SNYeyLxqbLIJMagE
+W7dXfPaiKe6aHUCZZm+dN06vldIiml8IbxX3xFMnUUkJlkJRVch9Qutxi9FA7FDUCa9oOBmGZj2
8mua+IDqm5EzReIeDKI5w8IvTxlxvxNOoKY7bEQin4OpJR989cSZ1KXN+4Ssj9BVV0wOhDlPuJRv
8divDhu9pKcqjaLLVgb2DKu14YIbZvm2ySmNnxBHsNH1HTbfhxj/hQXqd/ykmfEjkEIKF+65KOuu
iyNIS3U8RFV7J6W36qt2V7981+3YkqdJ4r9XYseKPebjjt8XttwlNXbv09X2jpuHgwGJg+fduVMc
PVbpvCZjMU4NGH0IC4ItL3xD4h9PL6jzFUs6odn8oKB4MBXknw0vsQzscIdftJolOw7mAL4VXf0T
jHbyw296h9hfSKQl3plZRHfLkpHv0+Udigos+USlDkGUsiIWBDD8ceU8HlVUi+DBGQwqFbxQI2Wm
u6mx0Fg7MCKKtHckSXnIrWJfFLtBTdsDL8pwCIKRjKJ6jZPai5G/F2KaTtYBUdw1gyRFqPXjKj2i
1giu5cY87tFmct9g7MBUsfnZC77dHn2By5AQsnc+1KkX/l6icmgl8wI+lWfPwVRyJjAKxwDRBxiB
u92ErL/GTEmbwvxQqbj1DgoflE5mcHYiH9xtKe4nNoj81PgGyLucgb9ocPeL+eR3Dn7g0gzqvtKd
WH5hkwn8jwH/1e8h4AfNNVVbNIxwCGKCHklYGxb3duGo8IDafVJHcFxhLxK8aLe5pjZXNxS4HRcy
6SjFy5BXErQj4TnadQt+TesSuufMKBZutE4wHPkYcm+Isp22P1tU9W8agovUVTgNxIT7tq4A7re2
qtS/2rRd+RMCQmRnlA1l83/iG63IEK50N7hBqY9R77PtVkEvZTISxhxBr6vhIpkoYKS9fmzsUSPo
4tWXOFsisTTxHUuwnfldI/s7ZJW976ZC/6S9YyyeCT1Wj4BDtkr0rCNNHg/sV7/Hj+H8bRatXfQ5
Sl8hMTnJ4Aad+1rZ9YDEs8YwqlA4u6U5a/J9E8KEOrI/ELDTtVR00vtwpgbt1ywb9ZuAgtvitlD/
UX6NsbtCSm5o26Z1ZaAOeTUIkobHIV+GI8Tz8DH/QFOL8ouYLo7mI7lPqEQH4Ft1iMVip/N6C7id
a4Dln37VAqsALFYARMGSInFq7H0F8kOs14CKKuGX7/DhpjG4zFRCfmvNy4fl4rWKy+I0zlnTE8C2
AEv07uJ0l5kU7HUXDNkck4ODJfVpajfPvDiuShFJhmGBanTkHwkL9yZ8MeMLr/L6QhaTey3npn4O
lkXZXSfS4BuEP3pAK26SeiVlFRcKkyXRbci7b1FeY/jpDdMNESluPGhusaxdwYWLL5+yqGCHpd5/
7CmL8IFO1qYK/oPgRySVwq1RASCrJ7/pFKYVT66/SCGJH7IK/eTBYjcRuDTFdlolU8NpbZxUEtLS
D8Gh3krxY0RPD6AoJYl9GTpgc+ZFU4TD9XlxK6lCNNFcbbCM90NZz+86Qj6MoyRb6hMZOEuVBGXT
6B3JTe2rZV/eB0teP2qI73UXUxq7J0jWEheBNk0hGjwZxDoHh1X/L68/rihn9Ji+XNygBFZNUXrp
12mNzlM1wLJj/LIfvZ2X9RQ20pGvtPTB3WWIV+s9/WVkFqDmCoHjI2IUvrCXW17YMQvjl7EExdqz
mPc/I37wlbALwQnXMFJcwzBP8cbmDgCoXEd33s/RaL8Q1ZvfLAnVTgxmIx0uXUmQUgEQYoZc7WhZ
AN/cvLLgBRAL4mgwmJWHBhr1lmyEnDw90uCKOK50EZVCrORoxrk4g6PhgOpf+kwVKM+oNji2UTs8
rC7X3wsWptl7iN1aXmUjG4o8FFzZBam79u8cNyRv6ZYb/It4bjdy8Wu3PZYEJ2j6Y66GKH+s0UmX
n7HfhZchQPhJgtU0KhIYCnd5nY3bfEQdM18dZ9MBXqfq76q2I/1dheTYbIRLSfFzybv1v7TpnPM6
drfqmGXbXmsnUAayeez+BTfZ7X6ptfaeMRb49ZGh1EETWCsSnmRe5NshS53+vmaWeSA5Ac4g9uU4
gBMikbxEzZQeVApgVR/ZQRm5TLQ0/UkblkkE+VaC1jqxeKlde3Pnbn7do6NaVqrYsXpeG1T2Cfll
9KiF2WovcxqG/jFFkYhMquFZR6MbT90la9f47Hdx8RwEaI+I5XLb9w5J9nfspxH9bMN6X/Sj/rsG
le+itZ3J2MiEeOAinaEvh/inwGpJ0PmAHImnSy4PM8L1awdiuSdyZMTA2YE4P8PV4BB0Fzi5a5yD
T74TA1+gbvLIPWl+bdYRx3TFEcmIngr+aEGk0iH3eugN9iEEnQztXX+/ZoLc0mLB3zOAcXiHKKTV
pq6m5k+1Lc5VtAKCYxhkgMKMnNxd7GSkNKNmj98KyIn7vuurj2KeEBDz4ZNyFvBCzGEqdNKQxaTe
y9GBBO2X0MevGCBlvPkvEA4Yoy4tbPTwMqCWRyerdP2HbATsErlcAUN9oW4H5QY7Rlpd/5+Ndfdi
i83+j6TzWm4d17boF7EKBPOrREXLUd5OLyzbuzdJMIIBDF9/hu59PdWnW5ZIYIU5x/zJTOD+sSLL
Ci6wGmvrnrFJzsvCNtBh7FE7084TaGz+TLkbcjkxW7lh0cx8x+I+IMOq4FI8EQVjTikTQH+/KL1a
cYkj48DFmqWc8Gp85Comn4nc1moflpW9bP4vjTMYy1HtFakBF88U3A8WdRBIR54oC8RiVP8wIoY4
GmG8QAjR32Zg2dAf1zVilCgIIfzFb1meeDEHdGOOPnWoPd1NGS0JMT01giTQVR1XIXwzrDIpGRF+
3EPayNjLOOpXiCnbIbkP7hx0ANTRboS2t5Mperhu8OOm0pjjeBjAH6dJhKk7BJR6busoAGcD7KjG
cIuphsKNXRprIhun1B63yLyt3ZDp5TTn5qpqTSxi2uLOeS6zgdI8WRa1FyMud38Uo3wEw7BK0peq
PjutNuYMOFp+9toyjQaNY3ekvlJrpPcmw9QCjpQiguN+FRu3jaKaTIRo7R7hK6K8gojXh5eZMBeE
jEulnXPDVp1nF/QiEi4r1cvOHUyj74gWIn8gT60ab5sTYZhP2HUt29R3cFIPGvAtfiqUhTHa4cHZ
gsxAIRmJVNb/9BrWD6Q4e1+O6sOX2XLN0bUmzqUiQ8hsCznXLH9JWtq4CPsfVFPqdo9YJnwcPLt+
Wz1VTLvW6OnKPDHIXiK8LEFOjEcuzGe62lEDXCyM2D34tmayMYxY1o3L3OEfGQeV++XSavybygVb
aqfm4DNoZL5NEZCEWNI7gqrccnSendrrPP7qaV5fqZNJmLMyJjZlnPr9GhwJtlrbP75Jmu5vacI0
/6HDyLE39GtanMO1w3TOYoibN2DftyKULUN3X4ZpDS4kqMJ/7eRFb16aAdBg0821j9qC54Ita29e
GQbyZu4GXBAPnmXs5BHJIULETSUWlsYLSV3vfli6z7NlF83R6HI5OW6NAEIuzdXNDcIq4UbYF/sJ
epQmH2vYiLxbzqr1wq9WA6D6rXFi/NQdxyjLTL/ufievitqHBJ2Fc4Jl6NUoy0J6gR4zKFOOGo15
+0Vbp5e/WKiaIsaWLP/TtvSqp+BG+RDsAsjuOZIKVx861EJYxEMayo0TJOFZcfLee2Q8+HBAAvlt
pPGPTuQgMgnaOtw5ic9TTvZEvRVBMNkoN5xuB2CABqyZI0wzQDDWk0IVNX/o0fX1J7wNqahzltR8
9VJPE7dy7r+jNZj6F54Uu3sDIqhhR8wRwR/bmSkgBu6meOKMAADTTRnSj56Rvfa7dNcHUXSnqcMJ
TkhsgFjY3Ub3WBVzlZ0yJdN/SNqDOuaklk8UruM5atbgNveOhp9CV+1Hq2ZMFypN9RGHx/DSAwo4
tGHXfhugTw8a3URPmEZK9h7y6ujeH+SsN3wKwbIZPSSwKqoe9cMsfrKT/agQqmCkdcKaf02+eDu2
o14CthXJH7+aU3nT32TNHaDFDTLBMY4UeO1PTm7+kysFU8LsJ3EfdEbnREyMJ8+dy1IF8dMq2LpM
ws5F7MGbfitgfBQM3xToCswmQbDla7Q/KfYCSCxZqQmYCLAU80TP1pjFAUjhiRwRdCofmBgUIkDL
uOZZVB1P/0birGkvBPy1bVz3C0wab8j6Q6QCw8CsQTMUYz/Mc2hdPUYsNzS1/eTlpqQgH5gINp1H
27DmZWjhse07D3Br38rmBFa+9tC+tvPfoaYcv6gsZABsyMC5zPggvvOIXXu6S1ndoVETkh2qA850
Bj6RAE7ryzV7pk9HCdV3Bduwfp6fEwd49rTF1ySODFDZoNRYAb6bsEvXa07SC9xXdB0HR7N6YofH
wQPJLRHxJPWiiSdDdusRWWSq4asuav9eYUWpWRo2ufef0aoSXKhkqwjCElOemRsUUifPmLCa8k+V
Q3HcdVRpar/IgqA+CZ94nybtonZ1R+IICAqy+34F5j37nUBNGwmDC6Hwz4hvoXgP0SCwFkUzm2Rn
mJXyytKPEB3MoKjEREC0SsPRtXPdhL2E3WbNoXY4bFt6+uoSTDMW6xyl6zMJScSUB5PlPTH9TvJd
YcOw/R1kNvKAQBL1hwOlDX4TiIs0vUaeEgobGbN2QrEXzl1mxU40YlNAbYTx0suDjcDleahLEgCo
Kq31uMrQsl7rAYz3IRyzNL/t7O30sjoWiD2HICZ910/M9+8Hnh59KPo+og50Gc/GaZoPF57f9Q3Q
Vl9yB7WIkfWA4qTxhc1KxM71TzZ3Y7HRTq0KbByZ4rUIXccchAe8areMNjle1AeYKxw6dchF9XJq
ZqFmOGWy3EUIvxmeYeo42Y4HMT0IR3YplcRCuSntpNl1TpNeWIqoa+W1KEKU41aEdQMxocNpsm+2
WekPVE8BhWQySLPRcPLbwiLZoop0gExZXlpVaNhWr+y/inbxzVHNdPsFgQ3uLgC3s0/ZWeCBJQOB
gs8D7/d2w5wpamfe5l1HrRNtHIddKM9UI7sdslAT4/mCQobPAu4SA6bbMh5iJJCvpl5J7SQC7ZFB
PAb/vKwZR4e3dPfF90TOFEXizqqZFXgYP2Frbpxi1XgcesNEJfEX0e9WydyS56pb7CQO1TqFny0H
EtjWllnGFaKglb/4OcOLK4tEKoLIBs9+pOpYsj8r52C6k2mGMYqm6VSxT4Q+k5iDlzXs0gt3OSPF
B/wGZfS44PltN9pVLDVK2wQYZ25vshDQ6g9chrknNin6A83gvYPJgnBknn5CvsPlwhB2Bdlm2zja
UNvXPVvWgafhuvLYFqcBPQIuuAG3LHpZP/wTlvn0DR/Fad8tDBWYGWo+RspQ51z7QXBRTGj+0Vkm
qBS7vmQfP9TOm0pk4hyZbqtLRqtMf1o4XfqEOEWilFgmltPplN4zL2JfplIWux4+sA3ja5cBn3Hd
56G2QEV69ozbyGUuvuPE8j5QzFgvTSFRhrq9C2kX7Mj9PEI+ycC5siOf2ua7AdF119ddv6ftwq3k
ikoeDfqG1ywDjX8f4m+OQUdYAjqZm7tbNC7lY6Y7ueLBxj+8LeyJ1T+7L2fHlndpdvyB5rrQ3L4i
hPfFwcfyyNc0EaS4irkA/e8Fxbn3dGDtmzYJHn0zBCw1lxQNIvICObxlUdX8TjYTaDzGXYM8T/jJ
XR4s4FRYP8g/Dov0+jRX69TdKD59foR4kNynPZcfbrjb/GwzRLiIbm9bb380AWTDb6pQN3ockIx2
1zkdi+AuhFe5voYE/vWfHcjQfd1GQGkjgp1cokepqx5XJr5xaHfLh5R4O2/Lr38wDhEmCQ2YtvaR
WCVj13651UKd0dZj723zVhUXKMn++OzMDhMTwvkqkFeeQFMpvO6IsTaVp66j1BhDj725bvgHN6W1
dF+ttc4floXxHKSVxo00mANQEc/nadD1yViyZpzn8RHZwi2hfghCg95m1aW6t4lbt14gYcgEJZgv
j9wZa0XObIuGZcfAwf8UIC2e8WsWwE6aiFHS2kv6RSTWcUW9ADfHyscDuAL6enDPxX9ZZM2slEnl
eZiGupq/tQoR2c2+vwSQbsb+4NpjafamBAm8HRHlO1vq3epT+xLGatvgGJ9KL3Q2zOrcR26I4FrS
vSI8cTI8H3VY/ACo1fcAvWdiW5HjPkExVnGVc04TTjmsVzeICkJYA6s+OLj5d7WbYCpN7KXAYwKJ
hYNJHATF9p9swq6+SX3jfg4L/m8aYX6mmb4+tslyBnUNxOqNjMnlirOhfcIN840mdfqBZp8dZ2gz
DO+L8lwilTk6wAQZwbutYng8eacgCAD95DcL8yYUg+jIs1unO7vPI2c3WAX5YaZKxbPrhv53rzms
Uf5k3bEkaBD4xSjfJcMEhkSjlhwPQ+Iffemx2HZvGB9kCnxKRsXZvzV3i1dcqssPmEkLuoWXOOz4
MK9IgZwazWQePc6TqK89H/sTdm33RIVKKeaCC8KVJvLn0kzet1KS0C4rMNF9JIy/3KVO5gcHjLbY
VmZr9g/EUA04Cxw4WQGunAfXrmm+qBR2boaWfis0+F2YqyhHzbLeSyT3VJoQn1mlIzEzUVaxthLp
GrvCMX6Mpih/bzKdvZV0/RzyffSQtWV/bdscbBb1TPE+BsNH3pUeX1eBoKHvnfqexDX3kyzw8k/m
zDggg0HlR5/Ix9PqLn/bLJwOKl29Z+J9VHEMefF2DrfesOk8GTySV4jsxsd0dxkFjfhuGvwR55av
T4t2+FaDdvig/lh2Hc6YvSTwd/7xukr4BMDKdd/ADFCbVOesR5F9o5Ildhuyu5cTZBKZ5GjN5GnG
1iCuYeROD+LWZKEb4fnNJjCUCIyjO1mp5EUwSdhwSZWxy9aL3QYJJue+dfITU/rd4hbTvsoC6iws
5h1JjFkbno3RI0gT99nMGQA4d2nO1pinb4vxr1itrL2Ez3cvUD0f69oOnwLM5Ie1bBZzsok6ijmL
SC5WSKXr2HYcec75fSAYsT2wN64zuWxiRpsywy3rt4Vj+Azujt+WTVPGjqfLw/eGPeZ6dJFpPLtc
VkeVJeId+QPRFYieWaoGYD/8bh2LeHLc0KV7HL6RZvavxIoiBSp99Y4QU55qDwZxOUrjoMIHDYnE
O/tlU5Tt8nroCF5GD+f3fK56hmWlRhvdNE1V3DgOFKwimIhrDSfGwSSWFY8YG8bYZGH0krFsoqU3
eYoszPLZ2Cu3zMjpgd6FoKISRzRZ018zt/O3o+yKcnb4Qm8472Q5zWhVqyR6s8IEtVpqPa+3vxQR
ZLMQhcE7ciPAYLsg1JjFAghuQL10sCN6gKEzx4KInS24OnmHnIJGNAzm8bbzJG2ynJv8HGC04aOu
0HKrHBmHkJQ6YE+3vWGi7QKm3tgkaDyxoAIWzdxHzRRMnSwcjsO0IxGhb0+gD3pyXsahf4rS9ch3
He1avSIHDCzWf1hqvyXSgLizjXWe8+mMpZppZesP6l9oZ/3GGiSXX8+3ukJXLq7rEoVhPPoTuScQ
D3qsTHpL+1lyoQHk+kjpd28F20gwOCshykNUUk/kaISfVu/dZ542d+ACUnmOUptD1QZh/SBGZPwD
1Kct7ngIpqhq7imWyntvvpnPfaQWP0lr8317xHG1URH6e5JCOhv6Bk+0RVKk0uDBZL4AWsRnsGfu
QqLnzWhSaieotwBEuYjDoLoWTVDAuSxKeQqZNn+GgW7u5mDEgk45/EPlXv9WVfNY3hyWvLpJwP+Z
sKONsC37a2rLx6bX6UcIx3wzsBF9TEK/2kNGt7PNlIJ13SovMgKDTcOlnrs/tWWXz1xY89mj0iJJ
EizPZuzI9jlqh/qZ4haSnBOACyF253aFltxYb04qAOgyy+UbjIYjUwrBAJKPuWpmF3rJlzPKHtTW
mcK9gChEx1kZMD2gtt1Q0kfvek6xEoxNcEQGBIBDlVhsValf+7Kn2SQQqEd85N2QqeuU7xrfyzlk
/v+NqEz5l+VUVO/cJbUftFlTiaGBmRFBvtDmtQOba8rrH4grZITy+N0Er3rI/hRJIh/IcVEvLmvz
uOznEPI49f+81ahDgp3Tr5mKy2rMaFnTlvUszIYNG/7uVllkv3Mihyu9/mebEBXfK7DHOOqpEFiR
EkFQ6S8W8RPJv6LVd6ZXJH1nbLFhAzCg+1qg7GRb32trcyd6Wn49dn+ZDidxHzoTMKt5bF9yX4RQ
p6L8JjyvUAAF6oYWHUG+4w6Xr54zEbLjdW35pZWdHVbU91vVuQy2YZs1hwWS2VPamfaFLoWzxDet
+Uuih9m044qUwNQVo5bW87It50JA3A6An12/+tmwv8kVtnSV09ZYwIKaRSexVVnoO8hV3rWyoPdB
y1qzzfDFWSbMdjvMWjFi4n7XmFxjaCAa2Qhluq0/jyRCqCbUwy5fW0rZBnUViVxtPAKs5DhZ3oDN
oX90JmvY9lOEtXV6bzNCa0HzYD1H7QT7Jv0wE75SKHoRJl+Uytk8G3jm7Nl9jjM8Fbb1KhfWNo5j
iosIHPnBjCb7NIFoT9EQ+eZgl8UBQuRNflTw+2APl9lTUjMM2wcS/mKnce5sSRtDGpN05PBMGLBV
rk9g3axTzuKxOVgD40HXBP61xJV9DRwviyP8b+RyRTDQgl6+l7oXHxa4NutQ5kL9jMZFcsOtVf0W
Xj/d56ixIuDuxHRtJfP+m1+cYp8EjoqTY8wf6sEv79wp7LbahIz64T5g6AC+kwwkSYM9HRHum969
6dghleZje8xViFEgZ9VVBamL0m/+L50RRuGWPCuBsbyhOkZRpT4YvPAfG6PnamBzSuruGZMAubHh
1L8raPR4VOaF0fpapP0fUyyvaXKrERRv2mFCy40Q2PXiBabQzh/C8oTxLH3SrBw+byGrpG5UAWPt
265BzhnHJx4nSi6g6weWDEw1QlGRryPahy6E/KmWQr9O8Cm2RWGcboswwb7pFLPXm9bvDcvDUp0T
hh5UU6RmEwgE4vWyglHfEYTS/2DAjgzLrLTmgItylGBe4Cz0boTH7tphnn8brdhdjvwVv96U82Tl
RI1brQ3o38ar89WaYrqrmM44B0qgEDw3m3C8aDzgCG7zymKii64ELvcv9In5nfmJOIRl5GmCrnrn
eQybLjsVNuvsfb+6LkYejHBmY2PT+idtl6toRkwaj5kY/vL42vWhYmP/R6p8qr+EMfXj2q3tUwDz
4WlCdkJvpyMbZ384FTdMPwibE2o2l1SpSADrVbA4JwJ8AQWM5Mx1fvVC4+h2TDtabnBErkoeA6e+
UfSSaroz8zRHXyN9XoBQqse9gWrJuq7Ibpe/OucVWIMA0izTJmQi45oBNiSUtL7Ll5Cblx9Qqeo5
mEYDhGNti3MugwxmXpP/LDKzuVXRVnt7gDRe+YQHQE67CZzYO2l01FoGA9w+8+v6SHeIRpqM3+DR
nkDvhYOraGzLNbxmaeEBlDOI/a6C0W/OsQHPhmpidMy4Q/ZQ75LBtqILChjpbweS5ne58sRu0vTd
6AXhFxY5kX97GteMUR0SGSdqoWx6PhFqLtchKvwmuqxZXYvDYGb3P/amzblwhpwOkGAPGwW1nC68
hTfkMSEEe6gl/W+OXPORKQ5ZPlXkuuiFEwdtJkQHFpAhxiKy1jvDBEjAKmCsg81/O7oM1fdeGKyf
aG48csPd1f9j+nKp41TUvn6cBsyjhNR1qHGHTTl44AK9Llc3Mpyk08tirK6atMIFD+q9AxivfmWR
Rdo1LyKtyJegiW0+Mhd1ARKDlmUKvgr6fv7xVmI79WarouQiwanfyp6plEbJm/bLiV6Bj4k5Sl2h
mTCP2rLrsPl07ENxeWVu4cORArW6xe9TJ89OWpAyHiOuymZNacsAOj9yNFipzYTUSZ2XCE0FlmH0
kdkfOIoqeUuq0USfEyb54Wwm5Pz4VxrLINQ20OiaiduInEJ5QB0wTMeMd1VV7HgyYwHnaBKR38sk
cQRwarhO0NxCMiCKU5HmwUyi1bqKgYwl3c0VkVlDXlLC8T8pVOe+jZ2dciNNsIHRhpj8H9tI4f83
lXBQJkALuXJb9BylP+mXrEx0gr6C/rjwwOHBfun2jJbBgHPxrC/IQqKbf4UkzJdICas/6gR0ECEq
XCcbmjAby10rorjyNalIKTqHDUZZ5mLZnDJARiTdfxbpfNtLldLc0+ESU95BvqACw2HibobO08Vx
rKZ12JvIrT4J0xDVySpIKrDxA42xVKJQR7ppshP9ZVrVA5w7FRwWHTjhaYazliDprKk5AcrIs3FG
ehQoPSyePLrXK2geyI8by22H4a4aEiY4aPObGsZWmM8v+JpQDtfGp4WW3OzjQzHMgXesujqa9qGV
rxqDXWM+pRzh824omGb3QvcyHXvckcjxyy7ort2N1tHYt6hGNK82jfNNCUzwIhHn2IJ4S7b4PNJh
b8Py+mryEXGIC96au6by5FOQecuNmTUgb+p9klNOiMPC5dS1jp/tbTmV1YX/pK+JFNUIcjkOfCJN
reGts5bgGQGUmV7JKOof/cC4/FHE0AAqcRx9qPvKAWoXMZGxpabh95CXUdCWYuJsz5o/FAv1+DvC
/PkloA43lGQ5HmInw8B/j0She2/LrAVty7D9ubbG4V/k4g854nlF0loiKX1gjuioR1dLCh8nnHc8
dtk37oqgP1lMVzd+m6pHxXFQHsxUZsW+Jvrux/fJyYlzPIjEXDC6TI8FXLcMG2jO54Q/XN0BDPOJ
qrJk7sZr0crlH/P48aVLdTMeoqULfyDGCTzVJCgyZnQGamgfuIaIs9RvTo2rmr89cBHmSsIim65f
J3En2LJ94SedX5a5td54bUl/Qi1Ewlk4qjE49V5iP0x0Le6+tk1xlw2wf6nOWo56fnnl7l1dsCHu
GBhg2cD2zwJDq+i+hMRmxSm2DFpFTiD7birX5g2Hjs/Qn0YJVbUtcxwtc2DTt0nfoUkioa17IAlB
BUQ4tQhHSl/q74QQjovn+cl59LCSc2FPBdwbu8FO6PfsLeOgtvzXNcXWwb8DFwhRoWkDXmm0gwt5
CnilfAty4M2hkxlGeKVfxajbvOKtgos+HatxrH6sckacNjKb5ZnNZxv7EICiH1fhUcVHbyfBKwzz
4sovWrMT6Mr+TOxH8GF79HBHhoASDVJvEB/ndTjuu7r1rH1ID9wcVoche4wzhe7TEa477zskcAaf
q8Dg1+P5/szXKWnvSg868BkRbJb+7bqsUjtrmIZ0Z01al6cEOGMOKZYQNqwWs30FdA5722fXd8vz
pFAbMQE+B92oGYjYiV1sy5KScDPxZYIKbcGMc8tNw7NCv3UnIG7mB5tb8ZsIRXpm9rf+C1UJQFNT
3j7xMArmFbVVE4fjqRJX/DRGbC9CQeXglGpGW1zZnNtmbWVwwOcCuZmTEndxz8n7jJOg+rAbj8xb
nl4MBamBkRSTFAaJjSuReAjNQXQyaZ6nr93C6Hk3gs8at4wPnKcccFgTa/6G19RA54pnx023oGPt
e2vIBd6UdC0uzVBTevUMXavPzrO67g/j1PpiDeuU4t+a2vxM2+fuNE6N4cBkjWePdVg9gwCFE+ki
x78wkRNnO+XUsLPEfNtVWGKkKVdmnzYeOrZBC/zL2zOX1ifNvhD1DPFmNhJK3L0qrifZ/QEY5i9/
ZVIRCLKpbEZ438oxyBQoPR3/SEFo/E3fCRvNNCzm7GUoar6NYrEn0o9cf46g8URMkua5ifrdMuHo
39hQT6dtaVVmOYjJStTB5GHoHAaLcZjUPDubdtLDT2iz3977ZTtdbEQ57XfLPLlA0JB2w4npuJVe
WgJF/YNjlO9TQZVAZCaGCy/l7ISomzpKbqylCiqfj2uIYBO2brBOmMnafNW+SSdxZC0w5F9seEd9
7/r4zY9Suo33ohg2i43oxnY9lk1PxpjTTLV3XESnwhO3xcRAPL9BTYeUfhgWjWRf6giQ6lvRtsFr
jS2SvCmgUOn3YMa6Pafc/v8IamFPw4/dXa0O9WbcQwlZH9y0Fv9QJs+PYzoBlW5zyC4YH2zxtGho
BvE8QY05d40M/qFjYEvnuyIPtgGyx/BM2sgafGnoofEY2uowQDGkeqjK/CHoXCN2hpvYoi/CDGcj
690uZRac1zAiC5nSigmc6jKgfjDf44p4SQ4DIpLtvRLsO68OwLVTCRKH8mGqf+cAUfTGdAMaEuPB
c97Zac1oYHBHAIl1qYfHDm4IFWVlKIlznXuv/E3JdfYEWDju7EiAmUsIc1Jh2IzPOVLBk1rZ8t8g
auIB+3t2abT9ITSr3niA3/i4TjPcFbLw9MYD4rLTjVix41vOOQQymHJQ+yjd6zCx3/GjDup5GYUH
oIo5+FZy7rIGseRjAF1I4HyufAZhjfVko0G/KOapxbZi0LdvLUUg4S33oasRbe1KxuQn5BIZpJG5
ig7IxtjrO5GqPtbK4G+tHCKjDpOZreLSLQ5CJWNDDBt0xHdhkmS1d9DSdMueK1nLAmXsih2pUfK/
QuOJyqqZG6lp6ls1FX7eWDEPfAb9AKKNXarDprVF6lQWcpNPDSyzulq+fKfqAO+uOFUE5pSzK53X
lFH3LqnCG7XK2GeUU1Abmir6gB/zF9aRC4bVTE/oDXn/1bjyEjC39R5nmqgXsMEzBx4T1T2ix/Rt
sAb3UIQ8hsW0ZORcVLkNQz+jDfBap7yHYoDWaYmG/1pvKM51K3zWrgVSzV2UF9Ulkklx7EvlvzVh
yR3IIhvfUQcpeDNpHOOoBcNMbbgTgl3uIUsGPJREGz1EEmgaBqJDNpJIjRIc39ywdsSAF1MT3Oc2
HmeQGojXDGYZNilQShx33XmJy00KzOAhLzL/MUP4dgltooaYTkMvChiZorVs9c9ItTHG1G3Lq1kd
MEhU4pH73TBedSh5+cO2syMZTTVcFgzK2kPJIyD2KNeThm9Pc3csvYbAU7fF3O0GOebziXWuSGJT
VgPgWSoLfDC8G1dea+IWGS0X7d4E2SjiwNVt8V0shj2CZ80cuQrwFkCBiojC1xxlFHqb1sAmQxvt
Z8A7CHwDQYB67ASk12NIPYvG1Xvb5vWLaT6q5aMXbVZv7bUPu8fZSofpwqwFY4ePY8/l2Y9QNmzS
BEvqIbVunEtOAqhVLYMUZ1vKCUUAQ58IGaVwo4PbmvLGsCXlh+sl9R6gU9zWaEP2X5TiKIMd0C63
ACBOEFIQEc2D/ZAJaSR71ucE3aKXqACVReSg0XOPHMlOLQxpeQzNSLPrKzQyZvED/nib7vM2R0au
tM2zSi/cRpU9Mr6CeIbCHMF0XMs0uELTYpPGf16967rhOFvCqP1yEtZ8W7hHETcIHt72pcdny887
E825m9Hu4vfCjowtFb8s6JAw6Mc9ckv3Co0sYjWHciNF56fa/JAVlDw7zmxWlGrIohBiboKyPuA+
4jUnjxmqZ2YmWIwZ6KDYraW7HPEGTWbb1fPgHPCoyujggDg6NRGAF4QdmTGMTrRWF9wRWh+Ggh3L
zu5b0igiv2/BpIRW/+iOt3yMkPT5t8pqUfIN2EZetFvAlgUpiCxYmTBfOElaIQ7EyDBJ5EkiczYn
kdi568hWlFi56i77BdUBhrkOl+RLgDFDbjLoXMcqKku2T07SvQpCCX/XpQegTa4T9z2C3YYGP3Dt
22czYfC2pgPeH6rOEkddBwX3rJc+J0WQAD5n3ywreUG0Ii4dk6Ry43Ulj24PaHJYYxSxtIjIkykD
Sfc1awy3W8Lnc9Q0H1vAFv8kP+xXzdg3vK8XZc13HJrYo0mFczHc0WA983rjZw3mLmRnFRH3QkUQ
5RZBNf6ND4By4TlC6wx9LmGvw/MkitOkwWFtTb9En1YiLbkN1M0zhJK19mCbLp1k1dC3n8hLAbVR
IYj9SEtBEI5EjUC0dRcNexeNE4JPJ1waFBhjHzJvop/ZDY0Lr0mWoKI2Y1jC0DBaZsVdz3DEY/Dd
ePmRjZslTp70UfCZpK2AGhoThru5HXiE4JH445YVV+Owt6n6F08hkb+5RycBLI/DjzPFQVRcq5r2
1qbGD2PWWZw4pW0TopPic/ThT5OHu+N7aArINEnrnhCvOOnVDZHWPbJq7wnY8Bpv/vRsp9F7YJ9y
PBRlKKMt4hHfYy+LHIvwrbD/zrhI+hhUQHAbuRK0t83QHV/nvCQYEg/f4B1S35q8HUV45/zJwfOL
V5uWy4IQHeQR5gWezxghSllcRmSA4JAohM+Fb3W/szPcUObVXB8oBNPrGGAY2bWNja8cMs0cXoRv
52EFk9qUcBo8Uy87f27gzQboAVnODzeVKhWp/w/mMMs8KgcvPC+VTP7N3qjIpCqd/HfJ7PZSEV7N
KAXKC7/76pYJ+aHIKZEERWiBOraqLFngjH0iw2t6xrgS5hFWV+RqWWpZkDKC/JuZgTFMalt0Son2
z1WKNAtDRbtc+d+C5wjhbbtbHZR0+4xBtNxiqu9/WMTOVkypor14tLJ+fGRsW2Rs0ocaCKs9eXST
Paqke5mGlfdhJZh4TkuhGPC4nSHgHRrkWGznRI0XM+HwjxdkJ/WOEVOrtylOvxc0EXS/qoPQZ2We
+1Yu3nLXodHvwci2wROkZqJpyN7Qw2mhNuWg7Vi2gNJCVgh1csyOpBX0/8TYqB+rz6mFpx4Z5Uli
MLaPHrf16wK68h+YokQ/1RKj7KaV1fowUsQ8dr3yHuq0ZR2RcJgCs5ka6zld2sa6VL0uvzOS4f9z
h5QAMN0ijmUw0BLLQP6nG8Pv95HkmZ5AyaizoKoZ4fzcxIO8rlauHnwWin/hGtm/aNTrpzBdEKcp
zH4H1E5Qa0XqkCDGwgoSXEfWCN6//AbWigJ/ZI3mFNRrrm1TzOICdd4JbhnUltLZfS41gPNdUfso
1lrLZbXZtSC+rrAzZRt3iA1/WkFfThCFaN9sQseCLeEYeb/vwp5ljuqYAt00Z9ELPmzSujxbpVjF
8atCIcnR1mEWNiKIgyXLWKviRhjaKvpOdN4xQ4GrtDoLJZ3mE2pWNfu89f0H3+rdPzAyX4pmeQXE
+FTman6y5oXwhm62L2jLYP10WfqIX3Z56HikctDWc3EqEeKefGmQXKBWzk696f09t0xxRIytryT8
LC9s89cdHR4xlXNgfSFgFHeE9HI+y9HftT2ZXQrw1N4O++U99YfXqXYndAtKbZ3MCe5mrEP3ft2j
ey5C61yHs4hF732uPCj/4+g8lls3oiD6RahCnAG2DGASJYrK2qAkPQk5DMIgfL0PvbKrXH6WKQJz
p2/36W3k9U8KYM2mAryHN4FmO5w8FctZlEf2sYoQTSAT/U5Q4Y2Fvf9TEHV6NHpIBcz36T7BSUnv
cxF8NgJUUmxpFmcN4u0qqouCt+rQhXPgik8PqNKbkVQ3etVgl5fKkubZGZNojZ3rM/IppwEXKRss
qw0ECKQQdUfc6XnhxF/1pAOgaxnthrBGRqvhlP7UJnS5eR6MY05dymOZQWgwi3a+YB6kHaM1aBTy
/faED7s85fmQfTdNDPwjK7N9Syfgg6GH5U3wUG64xkoSQt7yyZV9PnB+Em1IwI6+TSnJRXR971c2
Zn+CqXSDXbbRT8Ykv4n9pT0Fyld3NmkkAvNdtcfENbwOWMRY7HbqIVCS23ULLdIwZf/cUhUHRoPE
CWidmf+v6jtLZLDu29J+MTFNrn1P2AcY3M7e1b3zGmWx+B3IuO1am3YgLAjWxba6/MXzMvXueD73
e7smfWyzxG5ao3iiJ0ztFmUSaCAlvTVAoohGZTurbH4pX6m2YCQQ8QokiZPWcMGjGme0px0XtRcL
1y6Cm0D8xe2o56HeaDcXmGMZVfCGOdjQNjrPrXOhdPoKE6jALM3giKdkCAdL9HtPVOMZpCtM30Eg
ANBFhJAYoC6S7mN3gWxygH4wY3zJRp8Vz+SvGJeDCyeLKOFaz/J+dP2ngWTJOU8WJXgrd+PBNo3i
Cz/ulfxI8+EM5HCCZMAmW08H+pmi1zoPQgMR7cPjOnSau9Le1RgiCJii1pKf6/Z8gS6khd/TjsPZ
KozhjxggmVXujIU7dRfecR+yWtK33HPHDXBapCgbBlRFxSKU5g51HY3rdUoh1ycV6R+mf29nu4r3
AoRB0qpOJ511RHvStQAjpQFplFurDoo96GB1oXuMJGg5ysNCNigsrP5A2M7ENdIE2YbWby5tfee9
zHhCPvhVjDQuGE8N0bwPI+fKgHmiuqMYjpYaF08NEL+BMFFF1fO+sRN374Fio94bUiFL5grZJh6X
n9JKZqz/vQ4XSxGjGoc3yzBxjdMmK9jGxpARonFAp+QiwPE2pvOToBqcClwjfhOtitYzlX3PuU4o
BF08Jb+hoIwPucMWclW1CxEFMnEo8vhE7e+467yNgOdkrbymz6D9x07zuTTlY9J4YAU6caeAjWK1
KWnI4M/IyYwpc01Ba/+WJZV+4nciVpzXcmeRekdg9vQ/0zWDdzlihEwmaPdKeaW7XWLM/DEUMbi/
mGY21RJbz86sCHF4NiFPu6L2lCLsq5XVuLAzGHILRk6ZvXAHaXa+XU6bYilg42E0bw4iBlheNLgV
3BoFVuBiUMAxHwrPZB3a1cuHOdEDMkUY8lkW2ifWs/3WHWkltGwMFxLa+kFFwfvoAfXvuT1d09hP
/xA98U80Kfd/M6+zUKZCbkgYkPVgJozQXJv+25aI1ky89NugzNPgoySov9rBatQxqBIOsAiK0i+E
CaJZ4PcqdfQTfDe5CLj7oXyv2yhQ+3gs/7+QksngTvSWDqZ+J+bH7M7Cqj7yNk4+i1jYp7bVv6bG
nQAf7TN1LeekbKqxR4oBwgjo3NrqbQ3ho4rvWWERBXXYmW9wa5HrL8w5NPu+uierAn4ib1mkdAl5
0ToTlSIqzWoOvJ766rPMPWe+jh4sb8qwCBrJ2hy8V1Cw8SsCDCtoHG8PhlGkHyPSwuNktSQJSxjx
ChblmdqBB1oLnEuhpbVr5ym9OIal3+wCM26fW/0NS3pDvRqNf1J+1u6CAGgvg6BD3gukxD3BEpK/
YtBrNJ76uXZN3LD5qLZ1ENlruE46RG8Tl5Rngmk5oQYRyzbpuUV2f3kEBAybz+hc2c5EBMm1tVcI
gxu76KPrUvigGmLa8fApRmctqRfmOk07EkYv54sMGLGaaeoYE92BtxXpzBOUFag3uDSmV1BqdbwR
ATfOlWeyautjx72b57Q5k15kl2/F9mZBdL834sa6gzLZnabJV0eyFOpNtlwghSXVFiV4/mzj5BFI
JE7a2L+Ax/00Xa/Bh4pYtyptIjoiqexrBPYi7L25Ozl2w+nDMRgKMTgHay6ut3DwliIrCPW5bbA7
6cfdHPCBjLIY1LoZY25mvtcFK40D7CElTnnU+BuepNdbL33fCqjxJojDbUTas19VggvwSWSe2Ptd
ZR4Y3a39NLeKngyu9wfuTCZjR21/iMWJDjlJ/6NauPoErBk2bST0dsDQYWFTbtvHuS77fZVO0xuJ
/Wrv9xVQNz5YCWGQhejTpJrlHLSs1M3JSE5tUDvPme3z0/pdFiAr8Qu+ATWGB6PNjXVuJM9TCuuQ
2gDAoAJekrseTQoitIYxOxHYwvbqxyz1XaRI0Kxu8qW6qN5YYxS9a7O/Bx/mPdrpjWNWyig6OZ1I
Hop6KF9IrWGDLYCZBgP9s6xsh/qzyhBp2DaaP7lNuUrV18OmlaqACF3Tc2EM0ZVKDzaKUI+/qd12
vyC67EYurqR44G3cWVY57yo4JVwUsUhXaI+Ds+lmatyOWcee6obc36RR6iQb9kdUN2LVxMBo1DM2
7Mh2U7bQ5bI1iz7eRRNCKN+cbF1lljPju+RUiRRzgbOI+idJdL/zpl6+9pNOf7AH468A6bXxCJL/
zZWFDYB3RrvqqQvepdJ560fCratg9sZxQ9q8uCKT5PDCPdN4skmifAyV1jgkPCMKRe1F9+koEnze
XBO2lBu/Jr3qqcwQ7gV/E+Qx3uA5E99U0RLgksXIqNgglsOG5j2iSOGZKyleOKePN7gT/bAtPWMX
l5b1F2QjmI8bcJ0mgITZPPKeXerdCQHZ6gn7cgtdMJoBWtDInZZTTxswHT2sDYuByXVsr4Rllkdg
aga3+1mi7BWFPqSQh5joZkmXQ+NvaBaMcHDGw5fnlGZYO011rVMRpJwgZrKJLYvFb+xTd1BHNeNB
myZQmQNxoOY6uFdZ3371HEV3YyHlCxGsYTPHPUsBLt4eDU8OXwTVLnmwQkyu1xHq9Vfe0B7PKmq6
sxCT9yn5kmuW0JG4cRyz+shYq/6QqkxCCjBZs+Vmf+kaMAx2nqQ/je3ggjKGW3lW5J6w62X3SzBR
Wjkb7muF93VT9+UQxoElb/a/xn/D0NG+sJqMDo5TRq+zGu7reumPfQbEv6L05jvm4rwl6cFrY+7s
VQI04wZKsUDt+LRAW7nRH7FGdr+y00PIvxc9G77JdVh51M4NsPWPMJa90OauT7pLzncisqZDFXNu
jyVrGyRIu79PmYsaymNvNC5d/hvnarivIPidPY/0GGZPqOrmRMSwKLMfNv683dPEuHF0tfoaJkpk
EfSOE7CsFcjn+BclK3/gGtB8zJOmmUZpq3pZtP1KmA71oqN7cN30DNtBI4eHANpxfkuGV4hDrvem
DXx2hPLlSNWCJ47tgrapI87Zaijjq91odZ+pXgOon1S5on9tfAShqEMeUZPiBcM/oqwH/U6iNGFm
+D/Ppuylu05+rI89yJHuSEvisKdfpjy3cEBXYuSatQKM20MhKyqD924af+TeQCEyQTSxKuKpCNMx
5oaJJPzqdW1FgDZjTwul9ZqD7txROeZDhjLpHyUUMmE+hXukiVuQGVnZoOf+754gyeFoenCxtpIn
Y3LgUo5/qEyiaI/LMJiu9J0M4g4LUb6hVSJ6grJhMelDTKrB8N96ydp1AVQ6bIXTUgvh3wpZ/Iw+
aMvu/gHhTB/oyfLSTz37fN0m7gk8/y+dnfIjtU7/zjok3xR8WMXaXXyxzTyOxRiZ+c0HbEpB6BTX
q9EQjLo9tm5kpdFt0BQsZz+JqtlNgdV9Jxzq/+9O/E88gi4F6sAjeYUM24WQS3lYDNWmqLUBSyv2
M9Q/Mt80+bZl3/gYkTT6iVpYqLmKBEy80v2LvaFFkEESv+OtExgrjyeHxEqnDpKMvQjbSX6CLYU0
X88OZUMgZfYO9Xp8oxLGNnYNhOOa2TQW0KqQJgUw5F/gKY11zhrCE2sAQO1poSvnaezBQpA3S05B
OqnfpG27axRUOZFc1X6kvJWOpGn1Jqao9Yn6j+wQEOq9Y4Xa7wzBPJSWHkbM2TWqrW/36b4w27bc
Bm7TXi1DLK9GGYvTnBuejzEP5yDmhhJ3HlKK4FfSmSGc+GTTT156dOwSf9k09VdcoeYhQIl+z1Vm
bwnT5SjbVefdF5nRY+xkMhOXxjHUe8qikpcWEkoTuTNxkqVJ9xPWy48ujudvYRfLRfl9/jA3i8c7
gV4LX5nWg9UJeqJ1Wb251Klu+sj9B9+qo5cCpGlXdsaXMVJ+Mzk63UtYYjfTfvXRTTb6/a2jIioT
gXTlJd85xg82AZV9EhQ6rkbtpGTxSZzB64glSDPwFZcowTG1AhspDrEWDjifKnu8AbhWOqFWSox8
szOrAa9BzKpj1rQL/0J+un8mrtyeK+549HnmYTNi4x2cPVgYZ7fgdUA0cuczDZT6a+kyA3bEgtqf
BZrIBX7TquoYpRAZY4Lmk18dTA4z8v5BlDjnocESZSL+Y+MsxKvm1hSswKm9EYogTW2QNvmIokbf
k1ceH5ck7g8VR1tFGpbSEFeQKndgaeDwBevA0mX0t/QzLOFQimKXBtH4AkSlP1F6XV6tW/8IKA4X
yyvLXTaJgKTQ1DoruBoe7g64zVgTM1ICV68krUzFDDdv4tY660MqT71PBqlxCquhpysQP7J1Evi9
rdA2WLfDN2CUblnk7YYGSjJntvuOVJsRgE71CBLUnymdcG3/bh4nCUhjSj3U9y4dfgBoWDbWMJHw
uePF27Z1iosnmAQFGLcMSejiknqrbrT7RwRnS2zBw9lH/GbsgJChS4/aP88zg23KiPTMrhHlqS8l
2780o6ztm9Di+IgCHlthUo+qWY+4T6aTk3R4eqmsi7MLzhubBiXuNz+OsExnXRYsUs54/rsa8HCS
faBE4nmijDRZVsR9MDRb+eSV67Lhw0BwE8VFpy2RizkrHUJr+QgPEWEcCz7PMb5kKobwKQdcDvtl
Ms66uOFlcMliMGs52ehhkvlTHrg9apaVluxmcp0ldPIk+BjKoI0fR9xIVxhKGCSS3CAKDZ9lCzmQ
oV86TrVvsHYwoRSV3+HPs1rWewGYpENpWDd+pgyWX4IL5Ib8pR+PrV6s5QjLsnkGxAwQrmVZDTyh
vk1imbQi/wLklc0vKSpOSzeBNQSkLDf4bXsj+cmA2xXaV0WW8WQTdOVhSPuSCiM/7ou9BgoG/n4C
CkYCtAH7BqHd3I2iI6CSVfn7iEmVsZDQnLh5kumE03UTnJa05beSmvYCpA/u7xoSn410xvYeBy1X
YFkG7Dy1m0D6UAZsi+00++Zv3hlUoZCVMk8pSADumnUDnJL/SZI2XTpb8PFKzzuO4yDlPUmdhue+
sShSNg1pnGZLl9HWFlZVblrQKM2ptAK5p5LNVIcxL6DgySm1vm50U6Zf3dZ/jjfKsBRUYawy9gvP
rF67hSoaqAmhokJtPKWW6f6ZeuDqUiR+cwYC4T7Q0SLfYl7mXGHRQZ+7iEvS1sJ6TK0vsLKdV9bA
bAJOV8idxgewU/MAn1YjtNpl7YeYLi1/K0sWqhtkLxwZ9BztRlWMTzZ664/R5y/UBINviQO0VLLs
JBpcyCl6/gItfMR0iyc7yu0ZW62aniCt+CeuNAweMVfzN8zzFDhQj4qqBmY+yvU2AMa5KmznjZsj
AoMujR2TdvCattPf7GRpSHcKlz0xoK27ZbBX2OwZJYg5oH73ySO+C6pXcSAkv86Ar4OHAXC1+J55
Xb8BdTp6xEhXE1XbtTNeaHRYVx4JceBwF0KSV/8WVwwYIsndvonOw7s4jS2d5nBxtyU+q401CGJ7
MA+pW4ztEAcVIVfRZHu76wosIf6wsylFBEsp1D2ZFnlpeiT4dUQrF+iCeQzJmbxjcBzP6NbmKYsb
eTA933p3+z46wsmj4co3gvpjaVRwzvXNKxW5z8WAsX0wg/TfzMV+Z5KxJlcLaqTGYFMELKRdvbJz
/86f7OlsQRxcF7UpIIeSYMPTkDwrFmbeyu3xh8JAvCIvW68Igv4Zva7+iSNLX/z6NqREZ7BDACxx
cPgnWVjNAxOA395GqWXf35z6OVPpZFv+YwL9FUwU3ITSklhX2qYkVr+40CoKYFdAot9Kv/0L2KuH
gG2izxmM0m9EFzc3Y+1ePKCGYR4108rxjT3bMGTv0ufANgnn3A3CInImOg6etKpfYsN7HBgxDxZs
lbClJ/IeqEPOOpVXFHuufZyTKumCyAgrO2lWGYJ1u5mAyp8r7ZUnLrNocP6VHWGKt0KJE5TgiDBs
YibMheOTtRSzu/Jb+MXFSJFpxRtni6LMzgGn3g6DCddFdlfoHQOOxNn7aElFrPrBefXZLW1Z65Qr
4usPsgmie2OyzxmhudVA5joElMRH1RX9Zl6kDucpaDYowdV2MeCIDl7XfIPw60PsrH3Yue5bMhOH
pJR9zRwPWBJ8MRMsi4XAlP4d3lJx9DT249aiQquN8NvpltSzrYPnIoYZR40wRBjxvRB/BOqoK+ck
MVIfqiQRb6zET96CUdxq05SGZA9NdbA+5ln/s1V+7mAgdErbDhKqqU5OVGY7R4oDblV3I3yvRtOJ
kj3W5GIbtwkqYu3NYd239gXJ3z956XwCqofWHI3PAHVcZqFlqxN3PuGz/EysQRK7aYFj41YO8Tx9
AYFkwRbTJ4mNE1wEJV83e2FMMHSx4/EymGgpBZXvvCXMI20cuHqmRm7aybXI2Dmzq1YyqdSHhec4
HFUNHViNuIZP1HRKsdaSs4EnAyirZa0mHwsvCx5vBxPJflQ3bwPjK+PsXLjbTgOeGG+cPF5PuKjb
WtwrvJ/40a1kY9KHi6xGTznT6sYiBY0b3u73hMWwpo2WXiW6+C0dvj69vxjXlinw6JtttwfmMq5b
P63vIqd/Cdg9PsWtg9SUYXHU9I52kbNrpDN9W6bHdcL17yQKGHcwkEEgLtoQ5hpQLcJ6e6hH+X0H
NWbX9Ma3Bl68olarxyRM1sIXoqMpg1fRXqat/KZeEJdIXow1VfTEXk3N/qkILH2PgexMYJmecc9k
i+PPVb113Dk6FNLgtsvknB6TakDeABCwG6VpscIgxFBSAgA5MlP019JU4JKzpTo7s6g7NMQHqe6+
x5hWePA0pDVwGceOuYLt1RMgtdJ7BXEoBCylNipo0pfEMr6BtQ/j0U8N0Jmko/+wG5vgZOBW7/D8
1/imU0q+jWrywqWlvBbhdJwOzNWcg7UznKDZGPtMDs2FLpbsgws9/qhUuXyW6G1pM9cXqiDkne3o
MJh/3Dp10Yha8rE3wBggioXsYU1MUQhbHHSAbpGZQ37xC8dbBb5tXDluMK6MXwrjTbabEAg/XKcX
//Tg452x4nle6yzu7APrX6716cfQudGD4FQ6oSuGmAn8MymHO8+RdK1mlRsPG3YGb5XGiM8JC56q
55qQ0vlTTgU27HogQsp3nyXZv7STOMoDlW/4m+BoJkszn6ylit9Sg95qP7LlGoHOpxdIfM3O/KtG
rR9VQo25C4wEyaD4Nv0I30ey3Pk0GDyoBq+XGZd3qlQtW1E7x7ycm9uSup71gvOjWHme34TzOPgv
rIVJcxQDV8qBBpNdZrecSkoGd/5tyT6kqI+0KwHliGPTOjVTywHYeOUz+xU6Z3msJ9es4XYk+QvX
K15IbNyIsvH6d2vkgMxjxwR2VJTygR3+Q3wbG8HDFed8GdTRqXo7xJRfP1HNHVF0TS3TxjYpbxcx
AcuSce0TPxVt5UP/0hqY4srKF3T71fCSGsksZbJlVsGNNsL2+TpZ+mgO05uv4jDosVhVhGuWyZng
rlcNW2i7/Bc7c9PQ7WFAXJGMhKjY5z7N5Gu+UNwyzdmD6QmOLNV6x2qMwqLNvzujAHED5T8AJShm
fpmkzAg2xf86YxlOJHrgLo28r+G66Hs3CBxk+rTdzUl/+xm6+EHYye3wE453Z/hxt4uttHvmKJ23
5lgDAnHLvniXQogfc7KyH/xlEFWStN7SUVf/RTK6pClhmO0w9O+dszxokSEuTGyx1j3FAMkiuquw
m93Qwy2R7XeMF3nNqiojMDWZ+9Gr9B3LsVuB9A3okrOuGRO99bAyrjlCvpngjiBJp0O98KJxiWUf
7HYmMzL1cbrqWkrYBt2UWyTYaucNpk+ObLjtO5oXtkBPos0jEiFxd8rNKn/pFvYwg9QUeKKSajaH
df5SO7xXpRETdYX8ux/8YAeO/RetewFl3W0LmGOnNMdfmQL3PvCYuOfaSHbTTPprdKoo23SI4Ju2
siFap8NosAZmr+E1Ly1enBV7c7AqFkPvZJZAOj16e3L31qVeLN49CbvR5NoMFTrqPoJG78FwlGxX
yhrUTHDJM+JYMsKBQZiHXi45pwea87IT41e8mzBN3OnqHSsPNuzh2aCqTEAXaUgdYVFARV9gm+xi
WfsM3lWnaWqDMGpA3NsNI3bDasz3ZqesUEm3fNTkBbd1etMKs5IGqK5gGC7FQ+xme4sAH9HSqfvC
v692jmvMIW1/DN+2hNU3DM1ZL8nVh07DSALRuYTn3NxkcNvy6m8yyulPl3dPPEAWrZ3F9Fy5GN7Z
sno/XNNpaHCIVV/zpmjPNllEWkaRjm1/+Gw9j7DLSlvpNRltXNQiiG/qJkNUDnATujZCjUibu6DX
D3gIHxsL0/NMa+EKZsl3oKv6BIam3vZzwrSob63jOYvjU2s06tCLNNhMMQlEWTG3pfH3XLYcju7k
hhg1nhOremialqMUaXQCwhHL/cg4dB3YZpITmnAhs4cqxtTfdVoaT8Qdb+Ite2obg+7t2bdenRue
LgsYc7BoFnvDSx4X1js4cfJ6E+OdfjSi/lLkUHYZKswtWo25bXyV/TPxEfCa4cHtvSDfTQhYW94g
LcQmLEpbai49GuiN4TEdBk3ND6mNFabfLMZJdCvtS0X63nhkVqjwupV6q1M8s8oEAxBqfs6mcWVI
oISbXgyGlwsw8O1Nm7rVvs0SCE4RjBnh/0VdcufipYZ8yn4m97+4DojDAn1kZ4+Od5a82ndGRgJ4
4ntRRRyOEEysLZ5drrSIpf0YNpE/PvteXG9Sz8+e6T44KrY5Z0cq55dcDau6IYveHaK6N9QeDLhm
8Lfs1F5j3xxI2XIp8snezBNunXpBUQ/GeWT9hRt4Y96Gjo0RMbUSzKdKOw7iIwji+8BwR1R2WDC5
Q1XCcSEXfS7g5x/lAjqRb24jP4NSdtfWcO4baAasuJDmDzj+8ScmQZ+eEh8iv83AscLTnj0sOXuT
YaBVIOPpeInaMl1PjdW9L6zokD8o4IZKkx7TIY7FofRwqdboIczyaGLgowH1we7humkXibMjWVVs
eNbqHaCDlkQLXD+XqjnwzBKzMnMnjUlASPlQpsl4gGHHJ+MVxjtTKDB8omNrbJL3N2okm1i7PDZ4
IkmXzByNJ1tO5ZM7xf2LVp66r/PYDLtkGZ8t2gDQ75CLjp1Ap/DK+VRoCnVqu2Q2pB/4D4h1wDg5
3jJVkmKnDbZAAFhlnA5FSM9Sc6+azgmHzvrKg+ro+f34o7nDnQgAWrx7Cb9MbLuc7i/hgy52eekK
fIVKwQVIsyXqd7Q7jGxXo+iCfXs4xToW2bVArHHD0UMNOgir47XfcGUm4IkKsUqarrNYzdTyVZGe
2LrURV9kiiBtLD1ObwyPlcsZkHePUvo/1pAmaFWtsyvgaW0nMeNJzu3Ag8sspq3L1StcGCR2tc9z
Uw4SgtJEiCim+wf/urrt68wJGA6pWwzrbr78032qvuZS/purTuwK3eZb9t9Jjo+w5FlGbdsvoGMe
M680Pv2mjqiQuuXXsQ8TMfVt+nihHSsupsWwAi77D3Yv+Uqb0+ZGV1vnNHDuuDj1a9VTJsMPDw0j
ud3rucvXx66OG7L1BMvdmI42LNS9vV6C7OBVKWY51WossbO645UJiwC3OFZsc5jfusGuAQyRouJl
Sc1l8Tw4rCqPchwzbBttxdcUuhVmxT5hJ4jAQD9MyicSYtgRcgc5oDsUFRahtcBAtsO51rLWTMv2
lVYYor0wZVzvWEI+qMd7iT2Lna8x6OQ2j2Gc0ERe6xQjnjncLdiXAa8I6W2XMvpg2l6uLjlqc0VI
3d4jUenDAF7hmdCyBC6CKfBVSQ2nHytieTX1OO7yJMBy2fOvm2YX/8GfHLYBVZhHIvGfJDeq/YKB
/WamoxG2vPWyGzM00RCCiqq2jqzdK9N7f8onyGOYrxDwAm3FD5FoxTYN+F5idceg0YxotXb2Tk9M
d0w0C3wuuC3YUsk6jJD9cDThjbJMR4dk8c96gU15gg2ROj7aMlhhf5MhIyvrJL69AjVFXRbdjT4p
FsQ1FJMVmkO+Y/HgZNvCwriBmT+xXuxcv2ZzhQw5zzBuiP07mPY89dclJZhPIKWo7vZ2lPNDTs/u
akiwGfH8bKZq8O/x2ohzi1MXiDGQRuWy+J09OpU4D/6lzmCFUTknbMDG19h2QLnCmYMkwx3uoJZl
wALS5BGqnJbjkW76ZZUuurjRfizrNJiJPHcMwnuiIQ7dPJBJwdVTpaMAgGFeG4+TlZLTYhm0LShm
X5x6QUXYm4otQBUkyb73FWnrFMK3W3TBpkWHwWbKm/eT6Qoze9S7L1Fiv/Gp3hRwvLmr2Mjulkgu
b5ULv7DuRixtrU2d5pJWFys39dbXM37qTF3pIWVpH4F1vjVeWH8x+gcswNs6B33PIhgPiYL/yG3B
gGjOSQXUEyaL5O3Lt2duN36LhacxayaljL4yGt8C2vlUdaKFZKCUMvJZLHX5NrtNohG0QqoxJh+l
BZv9hmTsqnYypshgpDUKUvhDk8m/efF/e4L8BGogk/QGnVc4lArclr2LCXShnn3be9Lm7uTh/YRP
CIszzerQ9qubc2ap+AMX74UMGjXuQor0g4PkkZAn/QoWIXZg5Qz8lHot7DFon46uM0wQEgtzP91z
/qrHiWTmfCBy7hCl4i8zHoOZtwYaYE9ljHvJbOvY43zdI6qW+yzrqQixKeljgxds2A/UrDktrLp2
nJ0m7BlXP5g2CVzhnTQd1t+F+b3Exk6rlhbLAsqiGgv0rcQOHueRXgU5UTpSzM3Bb+iiwgRmvMeU
+YJ8bM2Ip0kskAOV9Vl1Q9KEtIuCDRkhhVbC63cMoe2xXLB6UY3ZPPjtbO/bdLxRHCiLC2xNjMAJ
2PFk2YntVHDJAuM6Ona9caHg4o810HCL0Z4oAFLY3NuxAx/T06jp33Cr82dD7xrIfQrsT30JbeUW
ifA/a0d783bK5qU8mTDPnyRSbX3ELIBeodvuoMt6BGba+tG97nlsH1jo1sV2qnNID8lcDmPoiYVY
7Ia9X9URuynt09TeXt5Kq6cpn66ZbXobW+lvQkVTs541bkv0ISa/ZqEHEug5odg2hrmDRyrGyOaB
HthM3Az3ZRrwC5xM79/UB80xQqfD1oj01/rFi2GQPIxndHQTO1gCOn3VEniPieRObLSnKUabLDD3
5GaO3cIsYBNFxIFRa1qrOPkL/a7eXIx3uVtAfbNkrNZF45ecttlo2mvMCpRxz6P9ymu9/mUKWN4a
LpfTtl3k9ITWqp/cBfp4Rgx7b6FIHgvDfL0RsrfUS3Tb2LSDZ+zPPVGfZMQc7vQdK0qzOQpT+QeG
CZAX+SS32M0R7GxKWi4QFeaCTLLKyEPH0Z3HqZQ/GI62xhM74PkIWUVg3fKbfo/NYgxYdWBgyrin
7qUeo7NlLVCle5m/z2UhvhrKhK7uUjivNLuyFVCl9lc2aGieIk110JplVUxGJKIHu0QSCAAcAJts
3PYl4w9+U0XdhIN2t6gVtCUuBHVDfkSbsUx7hKB5i0fLUcgovabA2M6jD8QMTQySFojIbArTeSKw
Uo5evp6l7v75NVv5TirkJ95UoS+4ZNd8d40ynZMtuAnA74o82h6EneI7yBWP3loczdTKZukGeBRW
6NSfNyYxkX1aBvK+XvIP6OLxdiFOTDROqmMi2vuyW55rUFW2ZmUElIl6GmNpf/sY9TCQNV5sMUL7
Fq5kv1gWxkqIUoGESLzh9t96jqq0+CmxgmwDNSh8WGmwEGI18nBoI3dvwnfGs1nUb4vIdm5aXkSS
/uWClwABfNLYfUY4gTUE51czqlsthiepCE+NbB0nMJOyAexuDA90W3UIaAT8uvJV9yJnVwZ+Gx2W
F2yLlyk0uPYfTO3k50WTtu9Qn1FuWBQ1UbDvsJDtc24JkoTb/DTQ9n6hNrnmSzOjAg9Kh2nQeyfk
G67Oshx2NWnmuxjA0G8KUwCYMNAn5OSA60dh1w9ynoM9W2kbBxYh9GVSMuyk/ysp/D5RAsTIAWF9
xysHQquX8SHwGIdyYkbA0bqQAhP1e8MmwaeGdKF+ptfe2msHa1/79osVTEVNpqVQHxP2HPK7kKSS
sEil/Yiz/JESB+fY3XAJke3f+43h3eMRZJvJYpmeWisHWp9Ejwlbyg3Flrbc4KTvaQIZnGALC3J+
UUNvfccCE7Dtk48astp6aAaL+UZBdTb3VdCKjdfW5UMZZNPGIdl0BWjoBeHMP65WneNoONmYnE4s
OZtXx5OqDbVOxqdcF/b9kkV8XZ0025OMLI7MgmxI/qPsTJbkRrIs+yspuW5IQ6GqALSkqxY2m/ls
PpIbCOkkMc8zvr6PVW2CHiFOqU1ESkYEYQYDVPW9d++5roNBHHjlZa7O4ZbREfnOo4Umwa2zbjiP
nq6+dU2ovnCO6U5pOFv7ahDJlYm6zqXfYak9kC3xThM/+mnPAsE7TfJsbosbb8puRjXclQySsNIb
LONjFmfnpejTHXkel6wVTE9rM7oSFq9FeDVhVcecipe/qALsNEnSTBUI5ijrn3EMDshpWNZpxLLh
YZdnSljQzlktRQEkdhTnpp74Q3hnSW/P3kTS1ruRaiVZ2zZZ91p5wW6cCmLESPCAzWFINmTyeYxq
WKB0r8plhmXEQPpQTCIMsHR00jparOZ4wMp6PLdObU30YERwXdeF0x+Sjt/icQFcBJYzdamMFcBp
AnsIzRxgbWzIHkWhEnhM3BU0mb0GHrkXbYBsd9GsC/UIv0wTSkZXfMAZSmqwK94jppZ3ABII+664
Fb8ib8mOfTZ6FrMdlrvCJh9kO+KEu/NRkV1BqzI7nsDsfs71jwHX3zYQsJAjDcYQV0GzGnnbkhHz
9OwOJKqDn8h+Go2ZDM8IY/iOHtKvpAppiHciG/ettg6OzjPse8WDpLZACY+lgYYOgQ1hFaF5ARXG
SEAwBBGu5exlVXNTcE49glrHs0tmEN3RagJFxWBzh2QPkMZUoPB2B3e6WfDr0guqdUADl5YfokQ6
ptI3kLIKtzyEJeMDdNPSLE+6ayN32zRe+3Wo7DwjqyGf400wIYJd44jjpUMc0Q8vwJQQ26iyt689
UrRPJkkt80gam7v1RA2OtQCfsiUv2vklMAM/uCoMhtWEdGkzICx4i1qYe6s0UvKmDuaO5DVE37vE
xEuwR+FeNPSA8uGSOciUPp06+ieT03bxIwXgJLdgMWlnF7Wfb1prSt505KQ7SRXhfqUeH/ujNVRj
slN2SxQpPC0Uai6r9pUzx/VD2YCngn4ceF/h33v5fUQDUz22WjFXAvJQRg8Dm0G5NYGpijtg25qy
jxzpvjoNmD+n3aATS1+aaNF1GxPlWI1xIh+Za2JtkXbotytIKGQQrqlDwl0cYFimTUOQNI0xh4Do
asmu8YlKwqwLy+eMP+l5GGlmEPDLpIoGxjFXXkrHA1Uk8t5ygKIVk8nsV2rAkp1Rg628apmaq9l1
RPY4gW6x9l3sjXawEkNd0g9BpUVO1vKtyUmnu1LAi75hUXV2WaHD5Q7dZdJsm6AN52eOahj46bPH
xbuvWv3AoS/39pnyA6yNPQ2kNtftrZXZqSDpPR3dN3zNZXUnK6GXPeMA1C2rRdAbXM8RrJVqRbOp
h3yYgv4MrAAzWOwodrySFLBqbU0qm3j9OlrVlFs2Zy8Eu4Z081IesSrqb0olxJojY9MbtghyX4NE
9Lcxg8TsOgRXi5IGYdhxSZpc3YoSHO8NWQnFmeIv1QcKoJFlN53wDQcCzOgqivjsq9SHWwU5pof9
OLJdzLQT2C2NyTPeVuUQM9B7ZSU2rDrxG8dDSaSiXeXPc5P29SuAOy/hF0QeD5Zg2DdBwuC9Jnw2
OJEhZotjHnXhdM2gfdbk/VJurYHrR69l3pTeZgx6LCwDN/46j7UaT2jOihaSnPQPSMBa5wV7L5mm
iujQvcvZ+D0hoeOFYUit3+NJxdej7jihamaoW+At6QmGTXeXjaI42BczSWmTRrWyKlrsNDTci7Qf
SM4LHbWUIMrCC4OvJSfW8cFFfcwaRrq0zC1FlEvZFpdyN+/xMLltEI+/JgzP5abQkVfvEOBM3ffM
Gkz4PSHlfDzZzuik11nn9cfBpWNKklCTXbzoY4Mm2QqDU4XiyD4jzZ7OGBKBATbtQD62my9A7QnC
iah+bhEvOcjfYpaLScbIvxat+vi6wAOX3Nq5Q35jODvJSSIZr6DTRIopGbXykNFAJMPhUNgJQl9R
hykqGRmew8GQTKCzBr99n2ekRHbJfG0h4u4YOOv41VoKOu2qIB35rpaBhQBWAtFySfv2bpJp8V/7
Hu3wypoIjQ9owb/UVaU3xRTYZ7+siqOO3e5b6BjXg2/iaIG4El/YlVmgzMYxfFuod/NQ9CS60vGg
X5yU8Z6mGPF84xDa0d6RGBxY2LEbsOKQ7NI1AZpt9MzlV+mGveSkkAyY/iZm9ccqtMd3AqL6tyWl
oxlhecv6aQs5nH5oE8K9ucguRFAdg7Z2kHRl7YIi3K7t8pSA5QCwmoY9zTaCXvKJsQtMaZBBWOXl
4izfRa+78YX0ibDdJVOZXGQeUUyGRz3FfrJvRlvdNJTiy1kKZHAphCOvWOG70fj+yeUh2mio6vto
JosBHRmhfSvRWyT/FAVNoO3ArJYeLL397qq1ul7R0Aw9/9aGyh8AloidLyXFDKRFeHZiH5Gsdarp
aU9oTB3rGagaLALCOnof3uuFpxytG8G4mjKudYDInvwUkX5NCykhUDtLQmQFdlBewq1FAQdPwgxG
psDWPXVN/ZTW8BX0ReD7UvWNNL8GzMH9HX7TEp68HjC7WAw3kcLcirm1aWeWtpfpk0+W664MUE2u
mx561XU89s5ApoIsomPlc0I49Mz5tygWu2fZxIDRqrCkeL0IbY6egtiAYhfAD0FW3jvH/3ZL9hui
ohC45r1xGF1eVQLp3rlzLwrDbi4duKQNo020fSQB3fYi8/FcxzjAScsiaooMgSl3ZIn7bjCol7Oi
Pg7iIgy0L0qaXVKZ6BcJGcK/pV3p5rfILRUqUCP8GjOwoPNOKzLRHmauZGTr8SK7EzvJzNO7kyaM
mKwwrtjIBdbqhkNqOl9PHRvsvV02dL0QGtVXXj6WL/g7Jo5KhdW+ZrZTb9M4r8Qb57b8GHM6YfKs
QxfoC2Lt9rnCWh4xeJHuxm6YSO6dMIDC5Ub+Mcmb4IcHqp8eel9dgckOToQ2j9deLHJIOXwCRaJx
KxvknR22j4T5HqRQjZygpRBj2MXfgOLJKIMX4A3I4ykdox1i+nbaqEgDBkRDpZCPScUAFrditA0F
RuGrIjfRJfGi6xf/ylUODK6xx7vS8Sxgfit1n+1b6AMMiQrPfvaLC7gZCBatRWeJ823KlDJfm3oG
l4/jkjouY1VZJ0PtZaTVNXIdcXZ+iXvP3PE1meuh3O0vMtM5uvMYbjkrp5ddtOfg3SIiJnRD3zXo
dI+Wz2AWo/mE5hDkKVq3sNY2Iws5v0ih3BcnGsRD2qeMzcdLIsGN38imu7HJOiluOlowwXvOhI+V
w/FYT+HREWx1oMSk40iviZSm0IszK94YbJRhxjbB83uwxliy5SBKeQqn3Lv2vG60khXhNVZ2M9vU
PNCpIsDwE+t+tWpzy3vjZCqsB9tmTPpmQxTdI3XKXnoMdeM7olzIZ+znMnrzOo4ne3Ts1Xgukjki
/mXy0PK4czVvmoowEFJvPYVHxysfJKDaGWc1tevGJUGHn63EXnG15MmA/uvCbH3trSbZUhRXZ56J
YLjGqec8kT1CArlN0XCMma56zLR1+IZtqps3KOQMrxY/eXAVwJHEyVnVWzAgPcFIo+WtZTsViimT
oyP3Vg8USCcwjLleVuBUZvRQdRhfABIS7/8zjY0QubakHz8HBgOsHeU/XOHzxzqIILfMs0aJ5osj
9CGYHXMEfd8x4uc12dpzX4dXcqKeXqfo7PO7pHZhP9DK4uybjbUL7rBzGOM5dgrno/Tc1kLhpbWH
p8538OB6LZpc6JfG3ZLj4E5fDXjSW0vw6zkbOsfjS190liw2JF+1b7CyyQyvKw4iEk9FexV2tXei
QRAla5QQl2aBq3jgVKIaHIkC5qS/Er5y4qNWrjDHIom9dO1Y7BgrerDIESPPHbfYu5ZrWsDLW9gK
u9n3c+3SemlmwoD6hSgrvGnjGvGeui4A5sH501GRbFJyQxcMvEFrvaD2DI6+13gshmCr5Ll0inp6
iPF7lsk6g06ETyytQ1/vRCeq5iGP5pHRBSRUTAQaCSoPQT2AIZHDkX7scI0gyyEyeYYtYml97cF/
MRukyhpCRVK24msNWt7d9A2n5nUCm2RGriJik4Gg8orxJMxlRlVGjq7qTQldxFBGe6Oe+00y8kwy
/SJ3OiOFm9eB+muHKTDchFOvvye47m98ntIDwdxeR7DfUk5nZdn0g+sxAITe4UABKJwlCnt9Q0Pe
lWZqNnqGK5c1NZpaVNXjd4ZEUfTuV+QN3+CSzjCeOqQD7hwamQEqzKRNu4dI9QzTZecX2R72j9Bn
euTQ60dPFvuoDix6AnWQY40jwq4aMMsfXBt36TYpk/IKAUG2HWrbO4QTstNNXtJ/6icNc8orIu/C
nAy5zUtzQxAxZ+lQj227RVgnd7TSRzRXTAJruDhJnz91k5+m16ntjyUC98X+YaJa/KBRA9G3tKQR
/OfAB7/WvDB6szSAbMKpAxe+it2c0XKXqWecnGqDZaIHJ1ZYVzaGZw519AZLa1NlvihgwmUZJJAA
5AI6HqcIvi1TO24HKB29AkcWLpA7u8JyTnWo7ItPkfl2jx3t2c2syv1mt1FzgyB8AbpUlXvkCaSf
MEZKJLqfud9BGZsY9pc9fRtogSrifiROvwUx2FDVVG230zUSdbqW/njmBJeUz7DbUB2wyw4e3sGO
U02lZ3aBevBdf10otJtzOaErh/gfrkvSM9EwV9acPhAcvfj7oeeodmw7FeiDX4aiesouziJa7yBk
vk3DPMEELCBNJRfldFWdFhBl2ME92+mpCZYwfkAV3qgHAFojfjA1+BTjJrJg1RBoXY3jCa5i1JDO
V3DseYIdRx21cdwLCLM0lt5qN+6ZtS7sji1lTZVE935HCOGqH9ASpkis0xLfnM0IiqgQIinbbeWN
3U+VXebgCe2ZU+P5cG4oSYm9crr6uYxDs4+1kPUudETkI+TS6imfWvPY9Wn3JBoT/ZyAKthfNXCG
C+rdFz+QHY6ozFM93HNoj0CSRBOChFTXIxt5BN6n4U9pTUnj1OrC6MnqZ+sLTaL5bMJEBQRN+PBt
wfZB/roO4Mk9BBTrP2vb0CxiLXCfwGGThpSlYz/fZYDRbyrT8eWBJkgSV9WQh1tV1cohC7Um/6l3
o7LZ5gJj6FqJbL6yEsaLpJCK4WmKmuibQYEldmjco/zer2wMJYHBlbWld8yqZk+cI0LUx0/gKS19
mpXfT5x7MsDccK10WYD6TglIYfLBrM7ujbnB61JVBLvWhAblLq2yqxwJbka0KjGbuE4iJbY9uR1X
TsUAGoAbGdvM8tj3tsgBg+keU5B5wwmSPTOSHodtw/T66OUujH+AQOfFYfRyoiR181PI5PN7ZDfD
i28P/g2OBmumheHPZGE7QEJNKMbuK6mW9VhdLTU9oRIRFXvVbTww+SMt2KqGL4TcIFBBxLMwMgMz
GGC5NDbiMTC3Cw0ylnUI5z6CGFVa9dVEem65ZjDPKCjq25G5IEFVxPlq322gDaPPm24HYYa7oe68
Wycu80cXlmFwZ00p+bROMEykJldeZ8SmEFXLuS+oTLl1oF5GoPbr+BD3lX6JFFl1R4b0XvvUcnrB
dJ45kdgYMmQ8SukKeu4KH+QIYsYC1S+IFjwEjYq/60jUz1o1AG6SwX7PksyckMHUv7rY7q6T2FdX
VRaG2d4xAwFJBnME7boxj3/kc3vBtsolHAjcsdxbL2C4ddtGQWSoDTkSX83abpxrNM9tfZAD3xjF
FmQjExWYtMrJj2toyI4rv6qhs46Y7NvxBU+asWm7U5ACcW9wHf8sfTb/u1zl9HqZSiyl+aFVq5Kb
bOwTOkwOeC+CBNhSENoFcmJ/Eez9m4L4YLEygMcOw7DEww1lB2pq/PGUCFOSgDAkyLRaCA5eOGke
XTdBEzvOlSHnfB7Cc4PRrN/2s0hBiS+RlHeIXaweSSpH/tNEZAbXmBPMMoH0x9uB7eHB8Zb5jvhg
t7onbyj7UhQhLdXRhC7Eh7iKMaBdfjsAtSiVCpzMmxb7i3VWDsCL4iBCgkNAu8+NqR4sZcAgW4kG
nLcaWHOc8hILnICf15EB6eEFukSV6o1UCSsGp6MFvaPSE2wvPu8pgHRKfIOu+nx4tZgIRnKtuwp7
GO2oeAoP9JrBRTtyuUx+FSGn13bN6oOEkYYcbaQ5egmBylW4y8ul2TBXxwNOK2XynhWRaBDBkY4k
18q0XhfDCwQ6U63YskxzrRk5vbrBBMqjgxGR0SkpQ4r8fCYmNYHpADZiUiUeZwDwVJZap6SFdNgx
xWueNx3YlnmIQvuGMrJDupfh1mSILkuV4pHAOIJUzleLRTceZyxzK3pDR867EzevLd1DLgqcGmEz
WQTi+fooXS9twYdwKoEGC/jEfbzYjqufoHLzfTjqai9rSu6fnr48JD0BHUfPOEwmhyrO36dEOgnF
vVg2A1Hn3oYcb57Gsa9ptEY98WvflxEH6yErKT9uY8uryjvHsfp61yANC9diKFR2tNrJdrFfq0Lf
pGGKYJI0PownZPYcJp5/sJhydO2fCkl+tsfJxrKZUNpfuWMIRTdOs/oObDVbeZBW003JxMA2q6YL
a/cpw3CpHnEv5Fm4QvxkbZG2ISOsIFkh+DPjK5NAWAyxsZHJ0zEK0XJUlnOTcfR+FpxB8oclKeJH
l44ttRt943eCOjja+SpsHkTbJOWGbAX/quC9/oLdcYGZjH93S0FGs4hZppjSlab0mCCpl7l7FZch
/wDKPWxBUhd8QJ2t1VS3jNdi2KfRImv3xRXefABNoHDLFoQU0syTq95LIPwWaX1sZZVady01EBIO
IfV0V7KeMhFlpJAvm6n1QhfVi5FPMShAFFGxKbJTzOx8bRAm99VmzBOnuUFNG+dfigj17FflukNP
iCGi97UbtN24TmPbCu4jC4MQk3XFCQE/bOm4byVID89ahfDHnFdMQAzJEHWZ9Ij4qLpxJgXUhlmD
/mZIiAuwJJF8TMgPq5G7txaaFzlVDs37G0sEafDTlPStYJWxKIPV/Vrxi7oHXqumI7kgt0V9I1uS
kF8GTQN8l/ROJTBh2p63ZRyFcy7sxmWLC4HsYY85FLiXTi3etT9DPgBPsXg3BRkrHmOgmdaH2Wb0
c5jfALZ8ot8VoV9jDsohxMeSjxNKUkSVmCC8tD8lPpKhIwva4p6J865D4ChW0HJmrpgjZsT2ybts
kcW6CgSSRg6MUeE/t3SpqNSr3Jt+0D5HxkrlOaNaoN1YpbQhicSahp/S8A3XQsX0KMzUt09pFhVq
ndMNeptZixmHWm6UcwKbp6eWw/V9tgwWb1ZUv8LRUYe6Ev1yXeuBsjQG97pzwS6Ez0rYE82MRaTu
D2oMhXmN8ZbzmEW1/7oQERGGO8dZgHhMrP5gPzyRwsVSQfJUlGUY3PV49HdEZgBMb9PlsRfQ9y4Z
zUPYP6spE9HWDDPsVCLL6qJ7YNtJEDzneVG+OnXI64kLJvrCEuO/tfPo0XDJFqJoySFX98LSxsaM
UA8DHbVsQTCRK/UwUx/Yx45ojK+l3/vxKwIjCGaTblISpP1AnocycPAJ1SklUTSqN4eg+hM+ZDy1
nFd1+NTB6/IfCCel2uLNMd/mYRr2RgpMylOVXzXiIrmnSZq9coCdD7R/cVH60u22hDWDSgTs30EC
QzYw3+R6bl4xSsTTY+pn49ysysHh37x0SGk6crR975hlX5T7LqlXMGogJ/UVxroib7ztQsWM4SWk
FlwvnZHxzwDg5PU0k9R4EokpmdWlnVvtnX7hAAqVr9pHcZ8wlGlq+C4Oh1ZstEy9yPGdXLUuxta/
JR6aIzcOECa7aZn7Xxg5Vw+9cgYIGzof2mHL7bfs68J4Y/NFwPexnkdM4tZ6wfG1rlik1VF4ooH/
VXrWQB6DHKIfHufT7NgM8CIc8jC8a5rZQ3OQGJSHDZC5HG2UadPqzjf+iBuOSsvSv+g/aYzdFqSF
6pyhmS63wvPwI4LFhJCNvXhkvKqtLLyXFnQ3O57IethaS1v75zBpsJRyhgnWjDgBf4DuAlsV45mz
tnw+r7qpRrtEf+yzMpOnAJ2wDCjrN8Gi/feFkRJRzbwFzyHYDXQWKdxl/BQWwZmcCp1s3S75aDbU
RI78bgoMvGvYyUyJ4f7YM4dhtPnMmiAYABfCCUi7gBHZo+wsYipqpqBwH13GlKOTbzWYrp6Zkkcd
AIwLzYkTXRi1nt1hRaGzG+5GiUl7AGAq15Jp3BMaeTvdJZxOLhNye/a/FQBnwVpFTl3sGEoHGFiJ
gj1NY1k8513TMPBI+jlEWXnBdlLdoujbRRxQcfj2QFVA6oXZ154VbLrzU+OkVyLp467d2XPlWa8V
2C3vS9UbuIxdyL5zgrqFOq8W/G+aeLRPnyAcZByMOTzfOVNvp8tKSWRcP23bTbhvLCwGIDFctuWA
nL/zAbHwE79VALCXV9wCbghJJ8mj/rEkNfCR2e0UEqHgh78AbPfpQ137Crw3SoV9ZnEPORV76J0I
89TmK3lPggwCGc/f5o584ygLmbJiC5Urfw7RYHt2SAnBgOLCTQrD5Kbqw/JnFviGBoDQ/BW7gbtz
/YFe02X8PZ+Qd+vmtYmn4CcjPL/8NrJREBqJrpvjkRU0zVMBmgFyPD3Ac6BrWgMpgCD2D8dfvqVW
VGGK42CHsY9McjJrKhYd3SNLvXEnezxki11dNdEYdE+IfSZ5vkACmn3ndCALNlVfz6SJ9AHriIpw
zD8SV5RHj4yYHK5pp3hOpUVazZ6wCvcnyUQUoonfRYyWkn5XG9+7q9WQHh0vrbe1SOzvHrY+vPQo
85GjkWtTX7uLQ04VbTEEWguv5A6fgm0jooqXvSgLiqCed8OfpEV7RwW0VGg4AdSw9fLQWMisNirX
41sR5pPZpwRXzrCbAkNmgkzoRqxBshdEEbJ4gGeA4h840/JWMARDKCqKJZmxQbC3r5lJuRf4JSeM
1eBov3piQOcvxxADaErRM/sg11gX60Okh4bR0VzdMI4sGiw5upDvfeRWz77VCwW4Zx71gvDG4j/s
inm4d4umv0bE4x1IzLHw7qQOgotiBEUwG89cWv4FiFdTDMur7KoYiJU9ja82fmhNhwl7qD3kPMIx
91UdOCyFhBIW5pEBE/c4t/zEYiEzGnsnuVwaT26eiPIxNFVO4B5LHFLJvuR8HcBGOaFApbsYQsjO
thy3FnQYRlVynaLCLfZlzxQ0RIOs4KOjLzzk7qRT3vuh0V9QV5ZJR7chqekLLAvCSXlQ2A24QjLb
kf+AAja+Wdo8KwEb+IN1Pyz+SKBZbVz7bqpFZ59YyzARUoU1Xxuyb+5T26qCF6/qLX1BTjjNMQoc
Z1djxDgRsTvfKjUzk7Vi92amtGrfBpcZ7JpOnPODLksZP5PGsDzXlsepjVrQW5c+t/WBdMT4uWWK
s0YHW+kfzB6W6kR2prnKe3J11jBPDXOohCAirMQkG1yB3E/v2RewJlESSGsbe7Vhep3k+Bp3be4t
WFjGmFd0OtUg84AAKzq/JN+RiUqStHAJdwCFasZkLTJODw5ClwEH5SHtbNdLNiHvJ0fdXPfeYzJS
WW7afhmp7uVs3Vf+bOEzzi8N7esFOXm4HxOcOsQoGT18FWAX06e5ndIQBJ3d0pbQo8Emg9GKbnII
a2raWQNZm/ZaEmeQW6teVcxhap8sEGD2lRPMwxkzQLjUvzy76Qdsi0M1Y6PEFtVN9C1LdGvFvBnq
qOjsR3i5CfnfgcVov32KJai8l84vh+kGoY5VhT8Mh+0k2DE/4wVD8z0hl9/7PXpjEtZyLL231HoL
MRzKs02YAbIABHEgTwTrg56pPm/p6fvLpi+d8mvciHLYJ8qqGSCJWqp+n7CR9dj1JgxCxdrLkXDK
A+OiKPoSDYoV6zCTHTpXO1Ggj9Pdr3//6//+1/97n/4j/Fnel9lMlNG/wF/dIwLp2v/8txD//hfL
+uX/Pv74z39ThkCp1B5EF05tRtPh4p+/fzvHZLzxb/8fmYZ5h/uq+ha4XV1vqHzGfWZn4tV1qCdw
++HTxjhPKHdrm5nqpfGZ3E8pc60YedLnn8b7/cM4Hk1usiIMnk7XXCaov38YpnezO7Lvf0kFco+N
UJV5E3hauq0z5HO+J0gFO3CdRhwp/pdXxpSvtWN70pVQ+6X6/cqOYgZkRdb4ylkx3Tf5TCyLizjO
89zwGnPkuwgAXH1+TWF+/7oS4Jz0haJnDgPOI9z994sim6KV5KH3JgBkbG982buAIzul8xXzWEZP
q5HXhqW5arW41w6+U0D42mTsztKjLVQxTd2Q+lraB5c2bUITq+k5FBCwedEnWsRdp1NSDY+j6AP/
FOYUNteff4kPP5m0jQQp7GujHIXSyvi/fweHG7TocLDPsycG5EnV9BV63rBtHRtUl+RQ8zY7Tnj8
/KqXP/UvT60Uji0IWKGLyYOihbo81X95asulTSMduOUjqEdCLKrCz6+HFGchNuKlW9MO9pgvkzh7
jHzSOf7wmOp/uLpUnuJpdfib7fx+9R6tbNO2dvkYlGN3TnOpH8P2ItOFj/iHS12e+I9fVPrakQjz
XKPU5RH6yxdtHWkxEFDlY9tRWRYIP9aYiZpdn5pp13i2//z5jf34cwpH8UCiN/Q1z6Vjf/g5NcCe
esL+cCZ1Et9CZC5jFvoYgOXi4kDDn7mRy/H486v+/YZyVU0DXwmHQ7i2f/+W9Dj4ogzfzmXKEX21
WO73qKWDzdTMWt7/19fiMaUz5msB9/TjGsOzWdu02IIzo3P5zEERbgl2tPjSjcJN9/nF/uF2KqmE
5ztCMWj1PjwpChO4S+v6Egx0sfNDr/s2X9w4oIAc/GsU68RKZrGYt59fV/z9uVFc2Hf5FVlHjbx8
sL88N9pCPOqYLDijvjpVlmyyXSNh8Yb0WojYbkHUx+PSfMtd8aouGT3rtO3IGQggVjSsti7Gh5F6
zsB/uQdZ8mTMoP7wEv/DZ3QpOOlCuzQdbfvDZ6yjKhxb4BXnWZFMsopyl7Ycfml1VbTkPsZZWb9+
fls+Lrg83Z7DOsVzxi1hCfn9rkRUy4sfWers8G4jDMQ/0NEUQB/tQnCWUKQOyrWY3mM/6XYxAbnr
zz/APzzorJeCz0F3S7jyw4OeDgKbSB96Z7efnGOmWjpJVRYgxh36P1zq487OGqkukiDWWQRt4DLk
7182TKag9/PKPQO0M5sKX+0O+T01IeP8fZFUVxUnvxX+V7kRIoCyUZaIA5olP3z+nf++VmsjjObD
2HxzW3/Y5TrCXNDxT/psjcaBdzv54lhl2Rtuek76JSjWIbPnDR7Z+A9X/vvPzbbkc1HfZ0vnNvx+
B8wyNkZXSp2RfDABtfTkbSb6Tzt/SfU1Q6m7DK3RLujdizjEr64+/+J//7E12xNboxAcKVBb/H55
digfz0Arzk7CSVYkYzkBfYqWjYzb4fvn1/r7u+R6nk1QnXJ47Rm1/X4tAqfJ3Wj94GwjZ9zZrbkU
dJHeI5Hu1oU9JfvPryf+9qt6aCulxyKDI9kGJfX7BXMUF4Nv50z5QktUV4QbJvIwMPGkNRwHutm5
3Wgfc2JugEjNITF33uLK40yo3XLfgpz8XiK2l6tCtfJaL+n4Fmt2cZBGDcbzqoqSWxNpc/f5x/5w
m1wXUTsvhOfa/FUK8+FZHNq5hxoriitnKZYD0LDmUFq52DCRy85hZP/pJfz79aTtuPwusHsNbdsP
17PRHZGJntaMKA0xtcWIex2SaADsn6kFiHF/9/kX/O8l7C8HBr4hoiXb90B6+SwB5sOiOiCaKFEx
1VcMk7tno6x8r5RTrN3Ino6xXOSbNaqUMLgJTUiVd+l+YXy9sSlittpxpj/s7B9Xof/5PB7HBp5K
4IbmwzsoMqAqvQNTCdFMkUcEezbyx5hUQfQrqJjDHZtouoB+7CzZF6hmIA2DR31UpBT5J0nk6fMf
btCHgue/PxA6JF9K1kRGKx/eSuZ1As1kx08S5tmwhgqNUkER1sQTqhP7jgxJlMR0ZyEaEdc4y53u
LftXVjlxtBlyxbjx80/0D8+I8Iwx2rcd//K4/P4mGdsaOflPHYoAN9uZRMyPAKbmPc0H+dMWdI0+
v96HN/dyA9gUhHFd5M6O7Xx4JtOeDJyeXsdVDTYadjAop/HGSV0m3LVEmH/w68adbhva209EbA7N
Hx5R57I0fHhEOcyy9XP/BQexD4f3ts+IjWmj9iqasvnYkVMHHdSeXkzc3HLiV7C0ortLeO2P/DKw
oQaWbE41PXOX9NQDeUkQxhnuTCsPIRRkYOH/CgcoS6E7JqsgcuPHWXreIZYZcpCcNiO62W+f38SP
P5pP3cwPBhFSscfQX/39R2sVQENK9+xY8dGJvHE1BBsvvmMP9NaCzILz59f7sJe4vu8qo/FH2w4T
cSM+vNaR00QeQHDr6PtmsHF60oGeGDbWIYa3VZbP7OB/eC4vf+RffybfpyRl35Z8T2EL98Ob62JQ
oOHvdyfV2dXBo+1N7scMtKhT7drV9bQFuFj+4eH4sGXzPX1PUwwI19EXnOOHh5PIvDlH80koge/5
jA9zLGr6zs2YmRxqu2rmHdQvyzpOrag6pvaIG9ZJz/jnD19e/v2DGBvuiMOGqn2ODh9+4MJG39Ng
/DoR72OP1wzbou6coynP2b7dvn1TvXDx9vZ0/TYyhNSTA1vrpvnJG2LdXndMXe0X2ruaLgkoYTv+
MspLZA6KXrCbtwlKv/Rcg+UINjbDNfPeKuibW4Fun4Un6hv7XEFujShja/RyUC0g2aON7iKOadUc
kxYdj5Wwjy18INJ9cjUxOJ2T0roUorEdn8Y+7wdCHGMk9mvMUlb4JEfozM8JAvvsnvM1TMJpnKbe
WREiAZv782f2b+8IBbrRUsKroaZz3Mst/ksN4qDZIxMBnZL7/zk7jx25kW2LfhEB+iCn6ZNl5EpS
SxNCLanpvefXvxX1JpXMRBJ1+wq4A3UjMoIRx+6zd5PTIU38wd7QYoQSR5/LPxRWnJWPJi/H5Y1l
QV6Ixh+HLycNz5sFk4b5bfTIMk8dxvYThLnlF4RRg5VVrlwaT4xlyK11HgWedrGvEgqXGNB55gHY
QMuZyuG5Ng3UWszeQPK51M9KBtEiIuAhs09olqRl1mxFOCUrAebSkvNDyCstMDIaJRjXXBiFMTEg
vUQiwAtcc/hqVml0yNGm9nLU+HpY5iUPZFSUHilvtXIIN56HTmnKplwgSC6WR63BzleUkYZuCOOF
WzvPow8ZXEb7Qd7CkcGOM5gfgVgkIsQpJZmP96/WjS9NUmNwrwjrTePVxbz50mHW6POUgaYMcg3Y
K5jQ7I8SZdH7b7AOsE3FTYLjVe1FrNAPRSdQI+dLz4wnQm862k+G40/WIYiH4DtwfhQA7u/sxqPh
iwq4EomZII9ZXK64CccyzMLQa0xkccy+eWCCEFh9B7rM0tHEuL/crcsMB7OmggLnD9f58s3UajK1
tMRCb7BT3OiY1Ng3H+MxjskBqgekUtISno0pLh8DnxbB5LTaB7Wuft//IVdRAZeZEjl1J2HLMvAy
LOnNEQRBHWQeNKo6+uqjGB2PYZ0x+cdEsHTeVOhWGT/HBuTelgxKj3Z2QcV4MzuWEvxJxKiWH/xO
h3IVupZ6tpUN7Q3L2NWaG+jGpiCWjL04mofyeQaW1H+oNMG4v6tCdNRsM79zjVORmzUoHGC1EHTe
3+CVB8eZGpTaCT0JhQ1zkfrDFImItE41xgGx/lcyxh7bvofiFfAQAoD3F1vWf/CjnCZ/LHDEVFaW
iQfIhtyJcBIw56VGfgjhFvrNnCdU2Ykz2SeMmiAlRYRzPuhgByqpztW/lEjypI/8p/kXHUCMvxVO
Ez2hmq2VB4R89d8xMay2cgVv3HhyMurughdmUwZc3MCpUBnsbSIPPszZAKyNXq0ZiOarNetO8dTS
2fjv/uncsJs2p8KxkAIa+vLOj3asU29XEm+Y3H6HtpAFLFZEXowZO5SG3jw2RoDWYRnEX++vfHUJ
EAU34FLFbOOg6Lxc7rVJNZSZqoh7aCM1yyiPHmSgP7voIQPq/XR/sRtGkgDfIvlizM+gvHq5mGEx
EaCVFVJ6hjOeW4Yst9qU/A9OCDtF+0iYuk1itYjmB1Qe+oipZ6+ZE0qaoJwBkKqagpAnxEqwKXSo
Dk2A4fw029/f4K3vSGim2ir2UlasLzc4A85xW7OIPRSFUmp4enFs4R3ehQ7LZw2Tq8xImdtAn4fj
/ZWvY2P6DtJOc2HxD9riMQNkN4bOTRKvdcxCfAgVakB7lFHCL3qg09kdkWtE36IY/fdfXRlLSX9P
ls/wzuWW69I0plrxY69E42WfDKWymYC0P45jbP8d0aFDDiMoGGyh4Fqu+Pyryyur5VToVbqFVNUM
+TneOF3w40HkdLPu2UzSbQv+rU+z7sMHGKvZSnp1db5kOLQkNXqBbJInermUBbAjp0ike2g664zh
IewkwJ1vArsZ9xP8e/R91ey9hohDlavihQD5E7deLlqnYPYn1RBeCoHHA2kWVFYIA23yuY2OLQ2Q
lfO89r24BBId26GIptq4hssFdZEhoJNkFi6P+QHGI1EQj+P/KhstAiRMpk0eZey+zGFwDxn3YNxR
PxQjxDXvvM3SNWmC2gOdAq7V4lKZdpyYfuCbXtNW7rFpgXfCTZHvzFoYG+C66kvOkNrK7q8er1wU
PyXfD0u6i9OOfHgxR9U3vLSJ7RAEbzeDmBmI1zcuobsHyyGU1MLKxKkGv/reyI7V6VcSaeiEP9ji
y6M3Va3GuscWtEt047/XAgUBKECK4hlgVgJRRtAwcPD+Y6YJZGMj6eRRn7tcc1bQccyCnmAO6TCm
Uqp47yuF+8FB8eQYSL43ULFZvHKrb7xaV0aStLtMXePrLlbV6HIMQWt6k5oZKpRUTQO7U+BTkdVC
wLT39yivykUKJs8VTkieEM4c93O5WpaKLlaU3PTMEsvQhiLf0rnXDlE4/TJgNPTuL3drc+QBhIsE
Hjj0xc3tGGeLYIAyYI2Ysm2rR4jlqYBacigKVlKOW/dV1lYNnXCZSHkRmFdaNcwmXRYv7ZCKUI3O
PSlQdh9ykRvnFtz71zbStB3lS9gR7+9Su7lNB+tEzkXCuWxk1PAfQCIbup4B+3rmAHGey2ILPc5Y
bypmS/y9G4FF26O3oSKwi4CviVRE4E4u9a/WsCHq9xnb3/DfxhBlwrU3qYc5h3jiKxALX1/BBNy6
BAIyBawbNVbM+OUl8FvfD+qIieDZAYnYgwCFLkNkpzwmpZnCRFk5n6tAh0sn4RNcONImVyxymBkk
fllNAQzjWdv+QdSxPjKVmj3f/wq3PoJjq5pjg1XkJiyuttk6Y6Wqtem1RdV+QWUpe2hbKJ6iZjZX
bOP1UlQvNIMiJSE8Ac5iQ8gTWArUFIIAtVe3ftjq+64yIXyOemPFEMpre/lgZaFEZfTY0exr4EsS
WE3NSKAAv++AuQrgQhZ61H4DJd4ffCLwPXB6fzcZJUMyKsws9w/12tGzvKBBDvYIaPLrzX8TUxgw
LkE8kbveFDrzY1qaT0kJ2y0lNh85erCHegiNwP01r18yawIvEtxRImNnETbCyIgo4CRJKyjVfVbn
ES4zMRiINIr82SrQWm6GninsQvl9f+HreypjJ26O7EhKsNHlu2icoawqIEGeHWe2+VSaDSzpcCZX
ybf7C926PzKbl0kVZYQlnqJXrL6aDOxFCEmEh353+RjZ4dda5Wjvr3Tr+nCMpqza8gGXeWYStmo0
6YHjlWGtAGOzWyQpozp+0IYB3rgkr/pPSSqyH0Onxn8tfOOn+z/g1pnKIIICja2TBCw8ALlrqSjZ
ZHvQR80ffDgCUTMi33+/jSFfIzx0eCl0a5aIoz4WpiIgTvCsMI576E3byjkmlBffbWVYB/8JJo+i
M02SyztC+XZ25lKgbgnW9Kcw5/yBeaKaHE79c//kbjwDgl3H1kH/yX/kJXrz9IQZmoCoXcsby0nZ
+6qWHahxj9u+r1DYBoBGjI30skWrdOWb3VqZ0A+TYwuDjyf//s3K9HkkRhybw9x49gPepHjn5i2j
HvhTeGtjkR3h9ut2AMvWmk83Xga1SdpfNCRBYCxfRhH1DJWGnfBCN2cWS6G7NbVpsusGJzreP99r
L0i45TLpibFRKags/EUYK/3r8KXHADFtLH+KhlNmUlShTgzhioJc4P0Fb9hStuXQIMLv8r/lsSow
U5VljHnRAgiVe+vcWS4EJ5GBjOJQ1DsB98f9JW/tUWBkNK4qt8gyLr8kecNQQc5meG4P0XYAivbB
1BlgUEVhQjSTuCvm5tbnA+dAmdImBwVDc7ketNizOhmV4RmmDsSAXwQT2YwqyeC831bTlSXZNahI
XZc1onYaq1LtDW8uLPe71of9zrHGYuW133oJ8H1YFIUwKWLZY9MbDSZAKFi8soJCuXIz5RuCAPku
6AsQ7lajN1voGH9Gwn8nbhPDQh3CEI4D2M8E7reI0eCwT1DpI1DXAP/mG2Zh7W9N4X7XNYDW5shw
RC3TsndfF51wEM5MmSQYtjTmbx9+0Yqw7BNqoBSsjm2QBDvTLfyXDmaSXcWAZrQSGd64nzqUiFTu
XT4k4KPLBaEoYIp7IMns28ZE5Drqz3qu+2fUiWi1W83X+/u7Ql/IU4XtlYQSNmAgf4v3oMb1ZEVu
Z3gw+7RbK4jhuQFvuIuGgdmEkdhg00cGrBu9KUgV+vqpkJM+A71f+B3CZlg58BvuWafAQJMI58Xz
XHzlEbXFqbAHw0PXtqFr7iDwvgGTwpyqjTjkqR7c8tAwzHCqgGN9duw4Pdw/khsvlpxTIlEgzwFV
J7/Qm09u+rPjR12to4cz+MeIbro3VnWzD6siWNnsDftnaKBXaTk6AF/0heuEQ9CApbTTvThz1Acm
TaBF7Tr7WxHP0d9JxNNTa/TqipW/ccIgxwEAkBFIq7swuq1riV6MlunlKmy+0Iq73Yw4BEQum7RC
VnbTwyv4HLRw32whaBcPwhzCbmXn8t0sgnj8KTgei34Yb3nxmeGfjGHuIwGakFz8ETWD/2nuQ31+
/2sCN2NRbpVtephmLr9lkQ7Q8BWa4Wm+oO/SQWpalI3OeD5jeUZOp/f9d8fF+oJU4Wtiqi7XQ6Z4
QEGW7letaNmfUTFtDxF55blg/mDFd964prLRr8vsnlByiQyFwi9QajM1PZXK7RbG1xH1yhYS5UAP
ITC/v68bVongAwiOTEFA0MvP+eZNuEk890aJ18xAq7+4PVndhiFApJYMhBzQenUdf2XJG/vjcpJj
8QjxactrylhMjDtzdI8BLvWxLqySYl8DhZ8Nx+n93d14EZQyLarT/996WNySJkLZzY99tJ40idGx
oN8YNgHS4DvG55jzNvrxh2IM9mGA2IAUc7I+3/8BN+wAg3IOzTZeAxDMhRGeolTkkV8yXxkOs8KM
vCGhbzDfwL2hjxokRSB3ki3TWU618kJulHSxtsw5gbwmKSKjvfy0DDJXTVWEKWGQJSZmBX3Y5lQb
CaYZAW0UvBQHkr4oTJ4HXYu3vYOetzOHzl+zFfb+/jncsAq0UklxgTpzsV/HT95cs2RUVLJqNXmY
lUT7y83ItmUaW+8P5t+usqyk9tARdVDkJw+WGvs73R1NtD+ghm6drPgmLPfzHJW110X5Gpj71mfG
sQheEh0uZkEuj9rMAXK6TK4/DMyFmQ9TDZfDixtY2healunPdlThAhRaKsaVoO3GW5LNH8olJPIQ
bi38TNwqug07ZfwAD0R9cvJGP8axhnBFEK3579dG0sKyO85rpOsIZoSWAUw78HcGchcPok5NFFVA
tSLdE2UZIhdd2bXlGQm/zj8EaEUi7jvmYL1PVcXU8Yx+NGNFK+782nSBm6T7I2v2OmZy4c4JepLZ
n7LsISbur9AJradoqxLzfZpKa/jQtfnaqM/1aUvoNsaSaQ2JZ1+YE0ajAktVYnRpwzE75qka7Ssr
a3ZCN9dilesbZVgu5Rk5jAWO2l18WHRaW6SGmG2L7ar5FWpRDp0nTxRan7xl8DzUs506uVAn3n+o
N7YogYR4cPA8jM8sjEZvl12MmKzvjbDS1XjSOnvqojAvtmWS0LK/v9p1zkGlhnYwd1djuna5msHg
KtojoGtht3WeU/jQ9n7ZIRiD0jcUulPXtVu9lGB1yt3+7/uLX98f2nlyIoH9CqoLC9tcMN4hBkQo
PSvKqPCl3bSprbJn0N52N2kQVSshxLUNlNkNnX5KjHiDq/FGI4PDDmUer/UriqhWqh8HUCz7+7u6
/oC4VpvCsIwDmWBavIpB6PD4ImTuTQTVH4vGmZ8VBsm9tM3dtZTm1lq4NZWyDaVuIvtLsycikZbg
nSYPoiEJ7MjgooYCnGHlZK04e2MpEicJmecxgfVaxF8xcvbtAKm4N3Ui+oXgVvoxj5V0p8xzvHIp
by8FpR6dQHCnSzuHLEepwnjVM4dRjB+hFclPemHme7jF1/DPN64gcxISckIQK5uelwfoND2CfW42
eD2UX0enhkI7iwYwHwUsgfPQditbex2FuLThFm1zCcgRNO2hfrxckHFiNRxsv/cQFcxQ3HSs6DyF
o/+lMCvrh1r72jEIpz7e1BmlEzvAj+3KTB9OeoriDKa8RI8W5d37d/ba2FkYHDIXwEjU4JaVsKxG
IE6Pkb2C8ABqDX0K9qLzEy+EUAY2jvEIQeg7J74oOjBACHqZQrE058uAvsvMIU9h5/QMWHz/UUA0
fxurEPpMKCEOWoNi3f093rhVMjQAQMCsl43ZWZy8O8Kvk0Wd10AW7eWQIp+p8c8nIRrt+D8sxUAM
wAVybbp0l0tFWjf2Yaq1HmRdKel24J8NJTAPIYnZSnvt1q4wM6Yso8ja4uI+IcPdwX4Vt97YR81H
R9HcIwGv9kKhw1k5wBuXRFCIpnBCTiSsZdMzgmmjVCvRemo1Qjuv1O5pEMiqijAenupqgrBqLt6f
UlNw42sRQ4NyIeO8PMrAbWpHZGrtFcMM3GQH54kPFC1FuzFDozqEcRkVtDE80rqHEKtwjdT/AztL
2ay0fG9YCmIv/LIGKJHKxCIe6LoUreO6AAMOy+/0qUXzIDzndQUjHUmOAhFqZ/rp9t0XyTEwTBLU
xLpL9yyaiULDbDaeMLLxOKG9dYhggjmZCuxJ95e6tT95xKShLtGlu3BbSHONCeJRROeSdcdX3T/5
HPl7cHcTPAZKf7i/3HXgYdH1wjvSlKKDvkTT6l1P2hhatefy8qHkZ8x9QjTjVObFJ0SGolMj9brg
+GlW3ubNfRIGkABTRLgCXsBYmE8KCr3e2FjRC/Qe6T+DbQU7KBgkt2JZ7+9v9EYWSIVavhoiXyAB
SxcTE2aUVVv2nsUUFgC0OEGtPEVSbDsNLVwzTY1MSTBFDvyS2TySMGXBv0mtJD9HLWnO93/Ntbng
LTFaJOutINWW5iKcYDWHk2am7lYNwQ4ltvnZ7ZNqOqqNVqzdqeuPLF8uLA5yvFbercvH24d1PJlp
pXpaVaBnFieQwe+QqzO+ThCJv7g2vNtIT8XJru6ScgXxeG2uaAu8drOxi/jbxYMFaqRN8CupHj2S
aiuauPypDXX0t8gVqGVcqRdstbHz690HDBSdgJrSCvNUS5xlDGGraQ1I8wYazHJm3Dof8kxvdk7Q
ZCs3+ca3pMAJcIlSFRHgEkLkNFYVmhbFqaFIjJ+5GKczzCkwEKow8N3flTyry6iFeXU5o2VSP1f5
mJcfMsBHSmL9yQtATB9oq1rwN+fWKQX9d0L4FmBAo4CBicsRqokyX3lDN3YqgL/zOfEFZAsLJ+DA
yZvJyVKPkKk4NqQimwFxkg3UcmsB2o2lQA/RDQEgxRjesqnUqIpB7JlUXgkYfq+5U/olQyMJGdQ6
WjGBNy4oRSH6ghSnSBmW/bKa8g/y0CO7gh4VeP+oNB6Y9wwJe6iiv2clD/mh5rkU73Zl9FuhVtDI
Lxlud+QZvKkFgY+NpjBEAdJAIwT4UiAmQXAt5nnXQpj3u3TrIX3nsC1YZ/AytmES0stBqsWaLcKE
KrLYuZe5Q5kd50p1s0MVJlA7ZnaHEkpB1XfF2N06YPBZsukq+R2WGE7qgmXPUHfmzQmaqX5l/Yrg
jN44HfOAul3+yRV3DQJx7V3YJmwSwB+kJ1120rRRShC5fubVldE82XNTHtpRzxjCqrLjoDRrHALL
9YAby6qenKqiqOcsoxKtg1PXHh3zPGlpEUBRbyBlichtGHTPcaumXb6RLSp15QYt7YFcltaCbJtL
wqBljqsWRR4yL22cEbtq+lM5wVa7zYzahhG7gzs2DzQG4TLL2YU08PeDMw77+xbpyq1y+SF7pAAF
1gSTsEQF1xVSvHMW6GcEhFqKudWYDy+1BX7p4M5RpX4cke20D77i+v6hhDsE/ay0TIKnoaTGvg9h
qI9WYvGrAh2/iYKNIeGzzEIxLnn5sMLADgCxltM5LStrUwRB/TDSWd1ajM0ApQhRu2HCdeugK0UN
LwmOJTpr701p5Y/A1coQjkklMCqXP0LDwysR0yTnAZjOXjgsiKL46AnR/lZRNF4JUZc+Xi5HYZ3U
Q87TE6ZeLheaEyJHmd6fQ3sY649J5qZMJ4UTcuCHhmsSiw0MtgnqzUi/RRMtT6QRVq6j3NJb98Rv
ADZGaYJHroL8W7gnaOsjlDTM/oxOnv6fPU/pt7QO0+e6CfuV7S5rSCxFAZKbB8qBAudyJnVG7k9t
BquDKS8XKE5Uzd4mAVtxDdfPmlIL/UMZR2DAljGjm1k5nfihP/d9OT3VKWO98FUgTZOO6saB4m5z
/zXd+IiSewUnK1Nx6p6XH9GNmc/Mtbk7G3y94aVPCuLxLjOmMUPyMLNTjxE33UcmEfXiTZC2prrS
OVjaalryREuEMgw2A4ZTF9fILhMB9XjQnLlkMUIFsZlP6YHxOoZJkkpAf5UrUYcOZWYg5L3GrHQ1
cCaXZ+u4KMozBDrygN64xC53e4Ey+3xGjSvQ3VNfk9gnGwcRqPQAp3btPDj0/tSvuQlfHuV0py3d
YVvPau/86JBb0Z6H2XGMY2rrkfJDgWWvPBg9HOh7RYW+4NgwYBbU22CkXPA79Os4/ah1sUCgo5CD
UD8dFznmzw365ZBpRiFUnO/9wqBKcBMa/RmeyTKEMiM3Au8b0PuKqpc87NCDblG2aZSUaYq+zx86
obcHQ4uUlSj1+sEY4HElHA8LIbP4y5NNDJSrR3vyz6oKkjQm99qG9pR9e/f2WIXOsElSx+1ZfL8a
6eBCNzv/jHCdHm+CppOEUWY/UDXsrNI5Ojbg8L0YE90ES5oFX967PoAS5jcIM8DNooFyuctQFPnI
iJV7noXPbCiWqt50PT2nOUz8X2gEBrskSDsXwi67XZtPv7YW0NqQzlC6Y5SQcPJycWj5SuhtZvc8
9hoiQaqVPcaVk33sNVgfK4dV72/2xnoUYiDlk3M/TC/Iv3/zWFyYbvswHsW5SSqEjQvD6FE8rRku
a0qFBKAJqpXo8YZnhTSHgIM0RGIalk7Ntn0C8CoX52Bu5SgIkudzQfqhTvTIReUbUFhWYUEjAzBN
FBE8TxHTqoMWZk9J46b5ynO6dQRgyylQ8zolt9LlEdQpfAA06TkCdCg8JRhfoAyv9n6vJk9ZqUQr
0c6N5eiQ2AyOAWyVIweXyw15LFokoKxzMMbQ4rQMhhTBZO+1QBs3k0p34f4Xvo7vALpRtCB912V1
ceEPRpOzRJom8LoCPYPNXOpokjIGr/2yCz9/rHrLRuhrMvuv0MAjTeSiWZKf7v+Ga4+AN2B9BhZh
ubgyHJlNI9k3GvBZo1acugbJ9iQKU5QaKJLkATSHKebune1caqi0c2F/5P9luimt2ZurndHkokgw
BB6Ueu4uo2d6dAuRHxjsX2O3uA5aWEqmJzI/oQe2+KaGSt0Z4ZjAQ1Fc0Q8wUQbF3lKZ09z3aeO+
F+zKzqhbygQexhHZx7ncmVYmJYJGOgLNQmnOCF4qmzyzkx9oG68VJm69VkBBlJeod3FjrcXrKH0D
EVGtQ7fNsuaDkaDimdvolZUaHOL1MJjbeIQeFU45RM2ZREKG1w0P96/PjePF45BWkyBIGOxiv36q
BGrZu+657briMAzWJ2ea40cfBMr7bQERA8ELhp/TXZZ8otS1Zgsam3PPeRydLFfLTW0gkLDN+7Te
pkEWvZN0EqsDbw9OleovSTzZ5uXHjGYTgv5BgTtt1PQnEA8Wk/ladWKirF3hlbjxMWUBjzITPXD5
GBf3VA+GTAsQUzjPZUOdoKoa9a9fVto/dp+gj1IxN+2ZUzsi9Dx16tNsKvF35ADNFZN0bQJfR8i4
xECzSG+kyXrzMstibg3GlqvzWCoOhdoW3qw6SZ6coq7PGhn+8f79eWV5vUwqGFkjZCGRolVMln25
YNGidIiOSXl2ka+BssROM6XwICYX9suMJgUbNvwMlnLJTXNsXbNSPo+oolSP1qAm1X9+pUyWZ0eT
Yn8eUEhFwKZuMuOXiDs7QJ5nMMJoa/pdlJ1HfSq7g6sNOSzNUY2Y0SbWdcQ8UR9E3Xcz0s5Vo80U
BK7xPXQFCj5Hra6a8GCZSQ9en1kK/YeKbNxvOLbQWXTgChf7dIiD5KOTF1m3ifw6V/b3j+jaQkNj
zK3AVTBwQXh5eUK5UegcBL8/akr/6I7zZzqm44nGSHZoJvC86uiPK7HH9bMmVJccftQ8ZRdqsaai
mKhd2wlcrqg57qIaDWc1t2w0rihCvnd7wKUIqxi8INOj+b3YXjxleahk6XmsJv2biYRFsGsTpxm3
vtC78Vj2Ixjlucaerqx8nY7R02dgh04lbxv86uXKmRtkdY1yxtmGAWhkZj1QQZ8oASouFEOSg2NG
iEdWPQKuMzZuxXJef1YyQEYVKOxQOKMKerk6U19Vjdsaz1afGdBzM0tIJWHc91R2nvLUmT/lchD7
/mHf+K4uLQk6axRfmRhduIwOqDQ9d8SohT6G1anPGRs8qXoRwpDdvN8XQrEmDNg3ZdebftflDqMA
CYhJa/qzWqnW3m4QDSfAcTdzbKzVqa4O8xUUpsMNIEgLaHZdLiVgbp7GImzPJVhL5DTTao/Y3/A8
Bqrm5XGaIKmarGFKrw5TYk+o/dDdAiVGW3+xKHmlORRRc279AO57ymHWs6gmt4Q/rQy+3v9y8jpc
2EkYlojIQSsBKOXzLXYYTTG6m6iznLtmcPcj/a3nbCjdTQBF2X5icnE3JUSPTpdLpe7KXPG+1/5J
Jl4SSSFL9qgHLPxTEgGLQvOoOhcGA+vQ4rtHMx9SWKfnOvwAq3G6neg7mfwCVMV3CBJXOtoi7wa3
E5yD/6OaT/+Am7zkrEncAhllR6vP2WzAQtF2FvIHqIFvUihtX+6f+ZUzlGtJ9hCDzjA1t4UV7Cwd
jk2YeM/WZIBkzVHOjDd5C5PpAYtiHcyw8rWVF3prTTDlRDo01SCfXpoFE4aN2varc9VYZXgqMy0c
v9q1gqp1QVnos2Bs/r2NH3mmJq1KLJFsFS9ZU32RjkrSWRWFva74azNDtbXnwP46dXB83D/S64Iy
axFccJGJrYi8F2daxpFvW1lXnxW+cNzRnS3zNNimddtQslX8STsRELjZ3ilL9yuBemntwyTSm88K
KqZ+vGmMqmhXbPGNQyewBHIF6l1WWRc/ClaRtkXaOjvHiLt9B5LY/yS/D5UNsL3+SF0qaN7/mSli
k2hKXiL5ri9tR5nPllAKIzt3aVY1dKdHLdqFKLTNP30zMb8ZLdKRKzGmLt/opQ1h2oXyI0MTBld6
mZyoyWBEFmWy8wywIxObmYcTlVsL1cIJEhNZJtPDtJxCzzDQK/pk23k8HCpU2qznqdIhs2mtaSh+
ayjtGNvS0trgVW0xRuGns6mCuFGgut1+CF0Xzjl0wAZrE5bIlr2oYhzrUzXbZXu8f6NufDtJiEsM
4diAjpYdirAwGpGPVQoqt4hOuWLpp0Spx71eWl9LJ4xXug8yNV2cIeViUlbJ9U1CubCDZZYVWhnF
zVmlv+clY9s85GJaqyO+UqIulmG8D/AELg1Pvay116ELw9ZcDWekV3pxJsPNoWJRkRg5VI6gye0r
YPnt3aiglPBSwZeqeQGxGnTSRponP5IZuZGPKEUP/jfKM274ITbRgJt2lpsb+h5BwQC9v4RIWeq2
jiXCbIhn2mdrGLHpzIM6MMNPVWrsrSjx2yMo+0g5MTJKxS2v84pJQCAH+ikqzV5DDLoU1iaZ00l8
gtZWhSHHT935Z1ugVIsSJtJe/+aKpob7zNfN8jl0tSjapxB2DNuoQRlolzrVPH5LTRPKl0jX+//Q
oMim5znX2u4hnULFgKbWCGeN+DzMc8Wr3Qq6oY2mQ6uRbMB1WO4zlIe+Qz1yQoro/iW7dvU0PogV
JfcyA9NLQAdYFn4DScC5hUx3PDWlPqLUHYRRumVkpvl7f7WrwBSQMJADYmHY4bgGi8CCCfJgcmla
n0c7FVW4g1PcrD6iVy/EMZ/GKPnbVkHcaTsH4TKxj0YEVj7f/wk3Ngwsm4FPJpWpLCztkzLUKXDk
qaK2MObfDUYqvtcIzyB9irzK/7CUfEl0fJjkWHo8N8/EZEd5fW6hhda+zwxMDD+UhAj1vxGeLvPT
/eWuQ0WOltlESoqv/IKLGvbQVXEJEMA+IwnXPGU1inBMuJ5Tre6eEF5NN6AHrRXLe2NNWTgmrcfu
Msy1MBpmDEYVZSqkYesp73Z61+r11lbM7GsfNMoWcpruS+gifXN/q1cfUY6OgX2QIzlIxyyTecIa
m8axsAGy5eaTQPTai+hWI2rZrvn1Kyv8uhQ8ggzWytm8xZWt49BvINCwT02oVL/Mxp3rPVqbyUcd
MpRzZsz9you8uSBGXxK9U4xfwiSNImyo0yv2yTbnf33Yrp8GJLt2mjP/yXQ1+nr/JK/DXygEMfhM
hPANgQJIt/CmLoI6zYzGpDBPhaokn7TOUn+YHcHEPk5yO4Q+OS8QS46H1j/rimi1jepDGrVDf1bf
3/8pV4mAQXuHUhvwUIZwcOWXv0R1/CZwGqGfhh613b/KFE6N2GeOM8TtYzlacSD5yFL1eY4BuWzt
CtDfIU6MbPh+/4dc3y6XpBlWDdnrEsz9XP4Qt2toYEZorg5zE2wCI1SPutXkxx4szfndS5E+SuUe
rrMKOvZyKfRv0bIvkQNF9dYpKNuEqWF/0evAHr8Tpjnuy/31rgwwLEqS+geEJv0X7tjlejE942lU
le5ox/awbzI7/HdqUZSi9FMfQ7NkXNtpgwfTLKPd/ZWvW6Q8IfQEgFrAJKJdtTzSfHZqKG7aYyga
xNsgFfkcIfn7oBh+ueeIyh0zrjD8aKIF6KwJKBOL+bFp1OhsdwVqcib8oQATsh38dJB5ZWVxTmF2
JjFzKyRP+876ZJVDcFYHlA5Tv9afTS0WKwbv6nXKXSBvxQA40+60Qi8PMAKuEpiIHh45J/shrKrq
nBZqvI2RgTgga7bGGnsF+CcAAhMCqSq5ONCEpakjGLDzoYwBdZlmWB5gcw9poRt+l0I3Oc+VHnwZ
YRrtvFr4SfChA2mfEikA53l0kOlQX9wxdJQj4pqU2jYKZErmWmb3GolexHT8RswHVAqkWUCNFzZS
gSPYaseuPjZoNHhaM+mbug7rTVNFxTYclOhfO9ONvToPxtNY+CSZ8Dzs2ipG37aM46PWqc5OMwMU
qcIw/oQMt3loLKvaNXORnGHzTx7RIEQKFK7kr25b6ge3jqxtinE8l2FjbyzEVQ9ARpQTosHTys29
sktyd7hvB8wShGtLGjKI/iAQKpT6mAUi3zFelT6+qoYXZa3v/KRrn0Y4o3Zq27WPNMPC95oIuTzl
Jsh3ZAN+6YCSWoOWeAybY1ZMQE6ryDmGdTVve9tYy6OurQPgUroCBiELqcBy4FRjxm8sbSM+V5nq
1v1OS2LhHwarHuODMRd+8ezodmz89IMwn3/NNeU/deWwrwIKppB4XQa9HwIZMFqL92Ulg5rWOT8h
SceHMCiaLeqhzZM1ZJXX2Dx0pZ3n033bdHNRNsxQlzT4S3LxAQLX2rGD5OzWettH27qFaRxmcbsQ
JxWNkfl3outZnGzzxKybNabxK3cDERC3S7ZHQP0SK15ueRrqUi801T8pA1xgnSXAd/ci2VNnSlZO
93opKon08Cji2BiUJUVISDJjR9nknorGTk+UEPVPMGiI7Ywc74o3vzKUOBkK3yR6sr5PLfpyV8GE
CrIqfPc0JlFwUDNI4pxetx+YB/hWJ3ry3vYOy1FrpodGcCT7oZfLJWOB2BI6vKeUQfm9Cpv6NoVM
7aSESGUpJQTF96+MsThKeuggCoh4X9sX5CeLaJs6puqbxqA8msBEMtChRTU8ZgjOJIew652K8mEm
IOSlnBbUm1qoZf4Pmr+DekxQibQfnMFUYZdFnwSiWSYW1QNxdDf/KElK/yOlRKo1ni0wyzPpa7w3
7cSejhbQgLnZITyVPI5DotoHbSyTcOPC/F9t/XYcJ1SvZn9Unl2mlz/CSmJ2p3hiXnELETcdD9MH
2XAScWmNu7ms/OAYtb7ISMEzbTbWkB4Lg8KELfgOKXkgkTsy3b/8Kr2F9DyVn+BRTQ3/WNf1t761
7BfDH8VWmJ29i3sBnmfq1+peixfNwiSYxG+MpRJpmOZiYY0s9rWuDFVZAJGGqv1ixkbZV0mrn7XQ
HE6SzONw/0rcWBNCTmy0IS8+5C2Xm0UwOSqt2akex8CxT0EEX0Helc5DHZsTJONBsgN+tzZm/BoV
v/G9UIBDtMqSErAJeeUygQ963LtVW/MDBRxT3fe9M+vI8rRpQQ9Nm8I/Re0P/1SJYiCqXDSpuXXg
I/8cIHEMgUPMnP22quym2UzwhT6bVZXXBz8LhXgKysD5Zs21Hnwv4kxJWywxYD7ovdPQQKY8C6cK
OTeOoty4AfLKz/BktfGun1rhvKiV5uS7Si3a8pPxf5Sd13LcWLKuX2Wi7zEb3uzYMxEHKF8siqK8
bhDqlgTvseCe/nyg+uxRoRjE4Vz0tIItJoDlcmX+xi4n5WPdF112Z2EbllBS8cek8PIUDHWGKK4j
mImzYHyAPGCNawXGDj2o00cqe+h1eHJllkB0rNIZqo0SNHm9EfgNnZsG7tqOcyT51JXI1Ln0zfsj
MvSTvI04Nt8MUOm+J5jb/XAgKNpugyX263Y6RoDezJOMGy03trrFkVU4Ye9MSFqfM0ep0RlTvo2j
H93rsHMOYxRrKxnozTQjHEkhyQBKRFxJF+FqcHD+AKQRwUgjPjd+p9OcxRfcp2y1m4TxPXeCV3It
51cEjsFSAvMOaGCpzOfQD2oGuLbnUtTjo1FOxedWFfXZ1OjXOrNY38tL6WZzRQNwNkoAJ45/C7ex
66VkIDwaBaSG91VojHuE1eK7aQqLPaDnaf/KUJz3bBSYG2KKM7NhrkNNiV/lkIP9u4r79ju5HkYX
+6L2SzoMa4SNJ32i39cqcBZGDTWRJ4EfwHbXsZLMrhSuls2ZvbLgDqbpbXYy1F76qkmxXrpAPMHB
97HmPIKv6oUnIcbj7Gs8WR9tjH9n9h4+KIfWppINAwrRj2oUyqd2bJU1XPbi/J73lVllic17xkOS
nFw/6xQUFLarTjtXhT5+yaHm/EVioT2Oav5NiutypVY2v/rvn4b6EVQSEl0Dkhu14cXmmSeNmfW5
Pp2B43TnHp/iS9+a1coWfftS8zWFVTN7WcIEmtfWb8WOQpT4VCZlfwZakWDNMMrRvVIa7cMQjZiB
c6SsTORnA5KY0CSmeMR5dB0wHjvQIZPanfV+GlEQKRXH6xLb2COYG+zyujDX9H1vtwe+JKQ5LmJs
EUBdriMOYz4VUk7ubIWVLHulhtJ55GtR5g1ZO76RA0yHutFJVr7szYrF5nhOoNmU5jb1cleSFKTq
oagp58aYuo2UmKbLlepnOzlrqtDPRKIdMi9VWvCQ5BaLqIV2meSpaM+Gj/SRO3aQcAydO6KrmGG9
sjs8QSUW83Le/WhXMoi0xBefU4ZgZbZp0J79WPI3QuV896QadNpnoVlt7ap4XLau3Y/hl67Vu8Jt
HaE7iLKqvubOmYLyPqAR1h0q0XbVRhdGgmmHKn3iHHSKbdYa4jQ5LbZlphIFCKrVtaLfWVin07Ki
IRBvrawTf+q5KSceEjzFWwRQ1WQn6+NYooQsajomVjOsrcfbrwyLnzsJvowA+mH4XE8jOHyDoVS1
fDbwbttnCIm6neV39/Qu+pVU+naNsJlRIUe/B80GBGGuQ9VNpxgj1f9zYXU/84rLvt9zgs3k+tg1
Srn465U7Ppd5ECJoGM26M2xt1/F8YH29GfZoSqaq/nPAe2jbtWo17EYrGNekXhfFg3nucIDNtqEA
MNnkFjuONWp+VBeOfjZQet6UuY5qAMv+bBSBhQZ/N8Y7vD1rsMZqOu21MlwTLbn9upQs6Dg/qW5w
yM0D/duWl9GVLkZMe896YA+nWgi99JxEnb7bZm280fM68lfG83bqcG7QWAEsinIhfIjriE6SxSn2
7ubZr8S0DTHDOQait7fBEE0ru87tZodfFfK2Knm3JaPcex0qMDpbDxRuU5qfKFsZzdCD0AdOxRLZ
CxkznK+2hCXty/PnyR/v9z1hPsapo0IKZHGQPsyf/LdPGteFH9iOX57JmNMYBKPVZ16HzvO0rTVp
Ku9QfLM+wxDzZdC/fjXtSzlQdQ+p76zYRKNeJm49FbZ2H4e9tStl2Pgu5TxL3cVVHsn71Ffrbvvy
Uy/nwfzQUMuwKwULMcM/rx9azVAgMEcYZRH5Yfw2F4mtbBroY3+WYViWD33QG6/sncyWrhQE4fdx
KZ/x54tNZLIHo+vMsTpHSZf+Sc5jZxupbsuLE8ei2Tl+N3597VtyBs0ADGrpsDmWYCILDmw6Dn5z
rruquKjNJB8ogtef4kAWCDhqa/IZywsubwjsgz0LqVyQ/EvFaMazU4sMv80AnHvADVyJ2k1ga5l/
LGqcsFwThdAP5lRKXq+K6dOr3xaAISoEqDRS8liKwdhGTnWqV6pz2g+mvu300rA9R5ROeBn6Qt7G
qcGDvDrmzHAC9karhlrKYkObTa8z3zKwEhvT4mM0qBWa3K0tu4bSZG8jW2oeXw643E44I+cezFyC
JSG+uVY3usmxqErjeabEHlK677vaAUop0mbtLnC7RrgIAIdiJ6FmcIPrK31HbdAKGc59qWjbStcL
rxgdeR/kwV8TVcmVm9xzb0YKQzRAdjPt93pJzviOXoObfs4RvQy9Gkq82PSh3n41yui1gpu4os/p
xgzEnjtsOHFeR+ucMdJtgNf7dJj6raVmn3qYZZsOSb27pBP6ShvzSb3t912SeHCaSHDom860m0Xm
ZJMu9EBOq32h9CE0Ym412X0rbKd1QV+l0KjUqNwPJY6SbpDn2hMMLYgANrfmTxHKaK+jQgFOq2+G
4sFWEvtTJdWN6vqInr6TG0fKvTyTBvrNsBptD7vodBvEyHuCk5bENsjhi1NgqvPQGwM09bzQKrMP
L0/O5fH+9JJzpXwGT8D+W+xwpHR4tnZVve+FVN8HTRwCX5arHQ2wnJ4QtjuDSWVXyfV0bzn+uHLU
XodHTWbWhUQxm9IaDRg29usxzZW0VW36T7txMJODr2bqaZT6eKtRa2k3vSSVaLBFOdgKo/wSJPKa
SvgC9PbrAQCNQNZgq4f+uJjCllE5QQLeb6c12KnmKmTlWJnkxxDE7wYb5OkyqLbxplWz7lgrTbCt
QHluYlMqVw7l643414NgvkMdbKbQ8TTXXyKrQiE5ky1jFe6DAaBghXRkgHCuqBpx8iFKP1TCCnaw
OvT9y3Ng/tX/mehsFXNxk/Rj5tnOGmqLbzDhvg3QIlT3iWUG7xN/8u8a8veVob7eLJ6i0AjkcKNu
T/FnWV1Mo2KShT5pe1vnUo5RpfKojGq9cWJ/rU5xvQ3+HYoGPEk5fWKuWtff0gdIVVihru0jS6hv
Iqnl8KqV4YsfDPZumvy1hOrm1ajYc9FA7YrmGhpbiw9oS13r1BSg9lHeQYCRobvgPyrtekoG3stj
tdiVeDdUPjksSQ8YLRj2ixVjBJziGASq+9po24dJCH+jSLbtwjBV9nIbf0+ysDxyPx4+4Hs4uYER
2hfZjpL3Zo7REtlds2ceAozQCnszkm6dRhO7c9WKo/sozKTHyUxALvWoONewC/ddYGewn2dvSWQM
trkpqrcvv9OiRfz3O83KGGxE86V48U6K0YzUmIW6r9BJfcfpHCMRYE0HLdFqqs+Ap2U97w5qV0te
mE7WIc3Nmh6sVG9tbUTLwEZU9eVnuplCfOYZvEhHa74DLD+zXIaK1tFe2ttaYrxBePltOzbjoc5R
dC2K6efL0ZaLfx5U8gMONSqifITF4i/MaaBzqml72DjO+8RBv4w5QKFabuR9OemKW0Ea+xKXbI2v
jkzfiQQQITpqwMtrchKSn8En0fYlS/MUKmBlYi30Xcsqx3eyFknnsJnUoy81aw2o23eG60AhBIoj
+x3djutFqhl+TY10DA4pZeKN0opup8U4+BV6ysXSrottmmbY9QptTZP5dmzJrXndWUXb4FKx+Npd
aeQ1wLbkMDnQmsrCKraFoYWXxCY/Q5NrjSa0iEcnbbZNmPMWrhHsfot46aAjNhOUEIO0Etr8rk8k
crKMi53toHc8TKicUlntDi8P7W1YCloQ1zjXmVSQAK8/cG1FiCqbtXLIfE3C/BGjLjzTv+tVP+yi
KViDfS2Oct5yrnTbDKoBX5Vq4XU4OA4i0FGUPuBCVm8axxLbpOi0T1oehV8NyWkPyWCbG7607GaM
9kpav5hOT+GRirN/+ZTzL9fhTbyhxIhGwyHlPD8JQIpuG0n9virjN1HWyts0Sr7AXtR2L3/l6xs8
1R6KBGBbyEw5AdidF3GDXI6cJtCVQ1r50ScbV0hPT/rgAckzdT9pZHd0fbOV3PTZoJRGwVzNLj/L
3UmNEMKznUw9DLWh7aTMtFFiYMPUmxDyPRe5TdUqawajzwwwijMsF+6nkCBuNLCA+ppTpquHEFTZ
HldC340VpdprMXIUJtcqz/FFc/CLwthAzFF/vvyhb6czhXVF42oMJQyFqsUh0SP1qkaTZRzQfh62
qTAyT7X6eG+HRuxOcvg6q8B5YHlIaIMk/lQPb9DrY6RqSV8l5iGmc+GZhW3fh2A4YHlW6E2uHOvP
vRziRZzqeAXOF/Hr2YvsRS5NnTAPCXP4gJ1zfa/2M2iy1/uPGQtnJeVbEA5+vR3MPrgV7LwUvBer
tSqmASmUyDpMkArcKtamu7Lvs3dq4c81YUXb16GZ79VUx9gNrOR+5Ax0Y+6s+y5rp7vYV7vHJsZU
nTtC8aCVefbQWlBESkUJPaBAGSgUmZSo94M+e10qOQ8NNzOuZPw/2IwlvpHiaqcVfoxzs9JnD4bI
DE9T0OOtarEmd3O7rbBtz+YlMloHZOnq9cBMna/kjdWZh6qw44OjQohRQKE89I0J8gBGrFekkb2L
KsQaX57vi6Ty6SXhsHFEAXScHWqvI5sNJ2RoA+DBOMX4PDk8gFtpFZo7uaK8fznWM9NP/z3WYm2V
iLXiNt5aBytQcAq3YKmPljBPJhQCr9Y76/ByvIU1DNNvZqYDBQMZxvqiVHH9ctFUCtOn837gaBKP
Utk95IpINmoTtu/72gm/V058VkVpHDtEQ1yU2YYdicrMP5WqzcsPc/OhwZuDASdv57REkWCx9qwO
Q2gZTvVhsCTTQ9jZOEHTvIROo717bSSS3Fk5Fhg2fnRLBV6QZ7olkd2SniNvIMWTtO1LSz1GiWq+
ckOhcUYIqBV8XFo/y5cSdjsVVe4oR9WssnPeht8ku/wepUP2qGTyuH3di81tOlLYmYRItfRGWwF/
n8oKUk2Hc2TqXt048Z2TY9aYdtmakdjy6CMUlwSOvBkERpdwcd529VhjMcPEiORmdMuxNec5MXlZ
6yvbcNT+rDPdWrmgLJfHU0xuQrN5IIQweTFDjDGmI6k3xjFEf3+nNoWywVM09yKzjrbtRJXt5c+5
3HTmeDOTiZoIACA2y+vV0aRI/OfcSo7AyauNUErNkwewg5uRMulfnYQavTxkzgQ3r2Opvhx8/uW/
VQPQOpiDExusM0fAssUs+7klusEwwFBW8hetLOWN8GtcsV4O89w4UnXg0gG5j/8ttpwiKw3h2L1x
xKhN2pnj+EGTYO7EFrLUaKoElyqwqpVT77lxpO9BsQcVqFvqjInybdkmkXmMNTs4Ix7fvY1NJ2EL
HwtPzXr5z5ffcbmzzJ/yt3jLOoSel6qZUEk6FkPxQa777g6VwvFHF1n2GtrhuVBcM3i5eQdj2lxP
GWpKEO3qHh5LRaUqbYvs3uKg2sxkjJVd7LmvCFUdnBhoxVnB5TpULPe5bwMBONp+l8Subwa2V0Vp
Qt6AuJXbmXm+ku4+93Kc9ZDtKFTN4mjXEbOg0bVUDs0jZhD1no1GugjVN44JuNRXh0LPae672GzS
Crfi61DjqAkjrkPrqETZ9zTVxns5xjqr9Mth5TPevhQ9gTmvoBHHdemJ1/JbE050vd0UlrCOdA/C
N9DkNaxK+lmYsXodpII7LsRZejtgCudKJzfu65dKRFyMfqBZR00VJzOd3ZLtvgWgZgNWs6Dla6E5
fXh57t/OEvo6UCShwcw4jqXfzigmTAntyT+2Qa26JnTWk1wrM/m/0feAN18ns/b0jrMIDQU4yA0Y
ni3OhczvhqEhQzhxlpqbMa+DB0tPtJWy0JNqzvXu6My9I1JnuqeUbBZhNCVIjVEfApwCnWxvpWnj
NVPaPUbSOLp9nHX3ZUXLwIr98LHSo9gjRe1DD/XyaBvzD7dpOvUAEUfQu1Q7a2VXfcLq3TwfuSP9
StR4bgxi9G5AmStVpGNsdoHbABD4jv1Td1eL/mNaIHwkpaa2g1StbbS2tDwjy529YeTNZvRD9dT1
Q3vIh0Q/qHGjzbIyD9UwgQit0gBxfVvz6E3Wnw3cCj1M9Ni4U0T0JMkMtqYRm9+TuDcviGUl21LX
+4uk99YxH7Lh0JWNszFqQNR9bAUr5+UzS4lmPUDkuaLEsl0s2sLMGhJ1IR1Big6nNEQscYxz49Ry
S1z5wM+HmlHuNAVofS2O5iKpG90oRulocEDfwz9Hbhoszyno8nol1M0Jac6oB5qUdAQAhjuLqZYi
9JaggRKdrK4JN1EsqUcnbGTXChvpqNnQ+HQd/aiXl+3N+xEUUBLNNgLOVkPXWwW8QLYRbYhPKI81
+0gYzV6zo26f6/HaafxcKEqes1YwTT1K2tehLAm+S2j68UlqC4xoBnO49OrQekOT5SvU8JvNiLf6
PdTidBRpZ4zGYMeomtnCrUMl346hFm74/n8GAQ3Mlz/iAifJZjTHs2fEFccI+eJiQjojdFmrQg+w
E4Xh5VJRbIIkLLfqMGHxY+XBXW+A8jByy9qNkiYA/UsTuGHkE9RYyd84aO28H4OuRAeGi0lRpsFr
U1qe0ML6DtgJs4tBuP74vpWXSqyhvsL2n72JhfFpUJXgS0rMnaOnxev0C399EboVwCNpqjLBtOt4
GLwEPVL4CQYrXb6L86m+j3OBRkluSS76BZXk9mpYeROpW+4OehOfTZzgVhLABVn06TEg5wDSgqoC
3m+J8lPtSs7zRk5OjjYh3CjJ6OMO5TDp95OaRJgupbXzzWy6qKXik01/NapPg8WBe1+9ds+aYYZP
QuBUv6GYLKYkcHp0Xks7OQkZvOEUIG8FeT/bGazulVDLwh2zkUYzaQSUDm6fS5RF3RZdXGDDdyqT
VL0PstRyDWDn21Cx+svgV6Zn44bwEJqhfPYDfL5eXg3PLL4nMpYBDO/J4vp66AcEBYsWCbFTrnTD
zm7k8FTEcrMtx2J8Z9DUXIn37CBTIOJIAGk+q9gvAvaTP5VZl546c9CY4EkPdmVqK7d3zJB2vBMa
3gQHIPCmVKheMSCbw6Jcsz987rODg557HKRAxjIl98va6dAiTE/WYA3vBkBguwDXtJOeio/8pP+k
SU7qmWMTeWaLMc/K8fHM9jpnlWAXuDBz35mH5bf8sp2qYPTLKT3pIvUpGjX2fWOW0QnwxJox3+0I
M4W5+VMpBUVLHeU6VNlB3O8GJztJVTi6RW/1lIcd6Rtane9VESVras035aMZfw7IGlwiyRiczcXu
BdkM1KziNKehsGxPjhFZbBARhrIUFq6U5wioZLAAZeGk207TxB5pGvst7Ufjk9Xpaz3ZmwlH6kE9
kik3y+QBXF586ipvzXSUhuGQWGnruBUQkUNKU91jqpVog0zZfcR3OI5lp3+hzV/to0j663WrjFLo
XKdEE4LPAV9JvR4Du46Noi8gjAnNGcCEd6lrWEV4RopjOA9WtVYeX2YnlMY5PKgQcHhwLVsmChgZ
k2zlhnJy9NzY6KDfN5paCxdfIhUtDjX1kiA3V/bvOeX5LbsFojJLPgICJfviIFnKIemV3xYA36U7
eyy0Uz5Y4YPUyh0S/4K2bNsZh6HApCPL87UC/bORZx2MmSeM0t9iux6GgPLQCFtOSQz5VASOvcch
sDl2BdLRNTKJbisrIRcbnPteHthFPYZ3RpCJAh5VvHkHXRa7Y/REwo5uzqUBF7VJOsXfxX39yh7l
HIVFBQ6Q6yjXxKWsu9FYTevkU3YZBkUcQrnV3KAdwkvdyJOXKJN0fPmtFrvTUzzqFRrXwxkAu0xu
M/A+fWCM2SW1rXhjGnVwqIcWG/BJXWv3PhMKNTJqInD5AOItMUbwz6MuS+3swi2XcSoL37LcrEev
1Klie+2COGet11PUuYq2WIcApCepyfCspBGiWV5Uw4EVvZnSxi/ekchrD5zQ1ftSr50LgmKai5Oz
spJ/Lvbj+ePOdQUOFzYmcE2L7bHHsCVJQyu7FLWeBZsMwSoPnqb2rtb0sy5lyGG+PJrLDflXxBnI
QW12Lmcs7ipjyytbI9/YCKbxnBjjBZ8p52cupOok8M97aytkuWXsfGody5e9wKDSgRBuzsOVa9zJ
Bb6ZnWl+f67o3AfRO+GIuN4LRdg0DZbH+SWZDInOb52aXlc1OvzrBEBbGzMamRrs1d7KPMlP28BV
oJhegBQ3WyPUEZfWqBIGpW1+FAUikxbiANrGz0Zlu/LhnpsuCnUmVh2LgUG7ftS2V2ibS3J+6ToM
LBOItCj/B6Zn+bp8F0lkKi34uK+V3egfmiLWtoHd2d3K8C328qfvNV8xUWWfS17yImFK52zZjs38
gl/WBCKiNzqa52a5N6oucf24lVxLTV7ZT/4VFRa3NUtpcVVazFJfyqzOzhilINGse4Crn/NBLQC5
jNO2A0nqFXr4o6hk+8NUd9PKOn1uU+Co/N/giyO796sBdYkmv5Q08u5bBPw2UPPMU6SWX14e4ucW
I+mXyuKAIIZkyfUI26Xkh0U55pex8vOvAJKTrZWInhoQB7WbcRPavRzw9qhCBACkHT0tJD5uuhW1
GZeCwk9+qaOqfFOH2Jz5kSn2/dg+oFMeIWZqD+87RnplT39uGoF1oacnc7miQ3P9prLWj40cO/lF
wlpmH8lVtDF6SLJKZoVn2UIpfwpAhbz8ts8GBYBsIcxIL3tJXkUBmR7IGBSXMBLTu9i0yjstwIfQ
qjNj5+tB/TYqzTVt5CVs9Gnucr+YZRIBh3FuXr9qkcp+kAwl0ydM9W8jOvwHTq5x21Rx89goxk9c
Vc17u5E+VVDYLxh31BSRTW2NPf3c26PrAUGBxGjuwV0/hz8oMTIuVX7JUkfZ6aMpvsuhQ2e6T6Ov
g2P4d6MQ/co4Pw3k4oybS1JAOSkSoUS8GGhACXYyjpT51Rr5dvzUpXeVMOD12/HwQRtlufWCSp6+
ZXpq7AAehXsrckaGpCiOvl+UO5q94R0Dt1bneeZzoFVN+ZeDnpvIMhEvTRqrwszCC70cBJaEPW4s
o9a2Vo0q4qjY/n4c037/yhk4HzKkoyw3kCI3zU9fKoMswYHn0nRhgNEVkGpXFgUmDSQD2X3XC+Rj
jNpcGYWbdyUsaTf/AHlEzr8YhDLQJQNCeHhJW0X5meIgfQSukpzSvP8czZuaNoxruegiJjAEyL9U
T5hstFaQqriebuXQJFqfVvmbEmuXaF/7dm+nLqjawig82nlW+yD7rUh3jtqO5utKVgSfa7sojIB7
gqm7dFuPpzCjYGWJN0U1FWfucR+pcMFeGhrFRdtkWDkUF/s2UEgulzSBwH3MXDBtUZ4UZWcahW60
MJnbfS3gR/ZGgtw7BjcHsIvaw8uzyOHT/bamCAcUHyDmzMMh0XcWp2FdWHruaL3+KGOX5g0qN5gs
RgTARKGNRHEctr1c47gepvldUvTSu5fDLw6Nv8MzpbjJz8fUYjaBIYDLrUX6Y6NN8dbphu4oZbUM
HHJ0NvGgvjd62/SgcNeblwPPv/j2vf8TePHeWhNobRiU+qMdJ8WmQfrqbayq9vuXoywn7q+vCyeG
hYJ447L8GGDyoFdloz/GTiJ9rjuojBI3zd1oW8GhqFLnnNVat/JqtzOIIUX3iAoF4kegbK9XS+00
SSAHk/44tUW/wy7O3JgtiGYs0Aw3c/w1zMfyVHoaxCddb3Q0WKlLDZk0sqLcnEz9sepK4eWKWXm4
nyFDrxXjBrpQsDPjOt6liHq8L1C09dRQrt9W6LaslOAW2dX8IE/ODBoZ5WybMA/6b7WnpLFHJYli
4zE0g3xriCo6qQ087qko1hRanvnIGGfBX4H1BHR8KW5lBmkFGqw3HodOPFRWp5y0wDC+pl0CUsoa
qjWy7zMzicYPZVRurSBel7iFXG0cf6qF8TjCqj7kmXB+cgBImx5hjq2vjw42gPoad+KZ1akhQQP9
cfZ4Y++7/p6Y1mlxogrzEfs8AKVO3B6dQUA4Klr9MvnwKZKieNTlYVzzc1ye9fNQUq0njZyLSjPa
7jq032P9JXLFeCxHKLCpWdHC1dFU90FM7kZfxrgyCaKtYWE3RKtc7AowQG6INO0bv43NbZiX8qEJ
6jXg+vU4gBvhoCf1miHr3PC4mFw/lxInYUitxvw+EyWcM8XOVD37kVxXzsbXNAC/Xd7G3cdMFIHx
OrH+p+CEhRUN7gmayRK+FvYa1VXcy74PpRXtElwYTnzEcJOY1hr9+fpc+BWKPgXkUzwVLTBz1++p
x2QstjbY30dgavvUUupdr6bjwTEF0guSBbPfSWT5g40DmBvjW/qqU5eSKMGBq83FNrAlMKSu4xup
MgjK2/GPYoAwcnBQV5QfmirszE9JFSq970qoBkwrW+eioDCHpbiIMh1VW059RKSvw6pRlY+tXqk/
piaTYMg5oZlsEaIyq6OV1mXXbAAQyeKdBt3QfgAGKsf3Y5OFjaurPpB3BCT8betzg15Ju673G55o
9jVGpZtyNx0+9KGuH4yMC8ieGck/QElCr9GTRNnFft52G6PJqs92XnZrFPzr3ZQ6Ntx3yKNU82fc
9Q1Y0pZQ7+ssI/xJuaPBKXvoP+BGOLhKloXfX3NO/h1qTkRmyxuS2cXGHbaCBYeT/U/IepF2FzsC
rBv0Jjt9r6ix9TB2IRaErDXLWBnx5XdlpgOihyRBgQ4RjqXOALVtvKacIQ7cpLPEObJzbT+i6q+5
kWVKByQH8jWl95vvCqwXLSDqHlg/srMuhrLzcYPKnBDbWMmizS4FreGVAbu6kItg//KHvd7B+bCI
0cxbN7UOun4squtpI7GHWVJb1YEbG6Z/KPKMvn5a9O5YKtGbfrL0N0imJW5oTdnh5dA3rwnEdi7L
MWlnJYxl6HrqqBOiC4nTuG6P94Ez+tuMO8sbtaIJ+MpYMzzfgcgFewokzrLx3USSANSS+7ym8OOv
yB2WpgtaTNxlU+M0Kyn6zZuhe0S1FGIU5T7+udgbEyWmaD4lfUjDGJghKKMkc5s4dRy355BaiXYz
hNx+6O3gOsXWhMLkIpo86cEUqKkZunKgyz3RUAt1ayP0dfofqZHMYF5YCY4xFhdt1O3PL3/bRZuJ
OcSX/aXcQLWQnu5icfZUblOt0/zQpQuiyogJa/G4KfvMTk/F4ODrVRdBjGm3XNvfQxuRfzdpHflz
2zbt6zy/eJbZ53fW9qfFODshL54lJFueLKe3QldYWrQXatqe26LsGHIrx5FoWpNiuPn6dBepZmHc
BnGL/WGxgNROBAOFScgKed82j3RSxQ5xKcnV09Q/hkkh3gam1m8MkpCVBbRMNdA3no15WL28NvXR
+Yj+LZvF1sSq7awj9KDF2ZcxKx8xX9Y+FLlM99hSx2OC3PzKhvEkA/SfixGdJnIusj1kRCmPgttb
nICdH3EIFZocujo5fPNOruCRb+ohG3OPP+vvNTMcisOQDuoXs82it1qmivybmSrdXYMeY+8aRTJ+
MOQ8UtzBysbyLopz/TOgPeOiWM3wUIsQ0noUGL20byBcDl/ZDfu7VoZy7LUkb/WDpQaJ+HU5+K+/
hv8OfhQPv96h+ff/8Oe/KGzWURC2iz/++xL9VRdN8bP9n/mv/e9/dv2X/v2m+1G3ov7xj8u3svnH
TuTfv7VRkS//ztWvINLfT7L51n67+sM2b6N2fCt+IPH2oxFp+xSOZ57/y//fH/7jx9NveT+WP/71
x1+FyNv5twU81h9//+j4/V9/MFj/9ftv//tH998y/tb/+RmE33LcE74t/86Pb037rz8s/Z9oDpLc
0hFAVptS6h//6H/MPzHlf9JehiI707BANM3ZR17UbUhE+58cnZR9n0D/M8ajKcT8A9X5JwuVIx0v
E4CgVLz/+H9PdjVW/xm7f+QieyiivG3+9QfZ33VGOtvXAyFhKaLKA6IEzvP1chBlICMoL/lbJe/j
O8xifoxhoG0QR77To9D0UqM/VW0cnshaqA524ZdEj2fxVMOT1VHdKlh7XQpzQNC/wXFmh/GyEK4I
4Ox5hT/v28KunQdhIKm4BYpjRW7fBn36kMRG022rUDcqmd9SUUqv3XjA+PYvo6Gh9t0wkL6YBkHZ
tXTUIvhUxm32uWut7tLq1p+WUMTbNM9k2QU7kOauHWYI3yBMtQ2E6Rwr09l0eusnG1kK7Lc4e0um
4haDnJeXnpav37h9UQMSakHP3jl2ZE+HSM88AT5rg0SkOJU2nZMG/OUJXL7wjKofvFaKHqxpkDeG
33SuHFX3Gfu4K1XaOfTF17E2C6QgdRX1vCGqT2ix3jVGHqXuFCjWJh2KeJOrtbk38wmFMJBrYQN9
PhTxPk3kqtl1VZsbriP7ovAkJ4f21/lG8bGZGtS11E3TKFTgg9nustNR3JInLbtTTABOFbov2zpz
AKIGqfkmg47jypnyU0jjJc6a/l1QZfcUvprgvsx6dFnJ0+uPda27BiqZl4ZfKVzKDYly5IQn7iiH
+E0lasSWlYbZj2bsdMMDBlf2u1rFWcQdwjZUN3NDVnhhY3yU6tpuvD4IJiCycj95A2qeWJj39q4Q
GNp8HEclfCccrT3Tx/hYRT3KQ6bQs51SyvFOyHp5NvhsD3JcHkU1bYCvPRS5aLejUqmblLbbhjvD
Tumab5BRUeNSGnlvcDhRJEqaXZii+Q0Up43dVHFclB6UN9AfhLFN1KI33ZIp05361ggfAjsIuW9R
/+yR7E7HD7iXKgCNo/K+MawDd11QAf0U7qwg0OldTWnpb8MaPx/MPbkvC4Q03Ti2+4vvp8e6TdrG
DfWiL9+mWTiFJwjnCNtR4u/rnZH2Vr0xYCnUni7JLoLS3GsQw3ErQHGGpzZWtG+k4CiG3qel1AVe
FDad19WiMxHwHLYs6xgRdXl6Bx44q11p6KFxpOK94k8WcL8uSKB4qwUXWDMCO2PDlkXj4w13TFf4
OSdMaZ77KRCbtkSTIteHyq2j8Sud9J85532pFKegbBG1jOngOn+aiTbsktJqXb927iwl8j/qPTRy
2iDlTi6DntMox46FdRShzB/jotvui26Qsh8qi2nHnB4HWLtxOXjTlJxMI893YZLn7/RpGiMX/3Nx
mQZsnt2QrSc5FV01PABwjBFHjjt7dLU47yYvCgrhDqRnm2GKm5OkytkjZG/rXdDJd6Zaqrnrl9J4
EnUH1K2Pz4WWN5VbVE5auCGtA7QGzQ5ObV+gKj0CG0p3FK2avY1wP4Qfi/rrfsDv7ZtcSbhe0pJq
Mu//sncezZEbXbr+L3cPBbzZJlCGxSp6Ntm9QZBt4IFEAkiYX3+fkuaLK+mLGcUsZjERd6OFupsF
FtKcc163DQvJPW6xeKfJnqpHE5kk5OtByUvWdYUtBnNtH+ypnzohF5kbh5H50qfOrKzaB2peGlEH
XeDR5q6xm7nhvjSa7NdWXhOO1TomBFwwPJsr/9FYs9wRvVH/ima3fK8jDCAOusi1mPLJaoWhyjkQ
YVotO6PNi6d00R/RUkWnnlFKMtRY0fZVXsVG5jgvkATmU2Do4WAOtnNoikwlpRXOiBr7oq12xkrC
2lZ3kXnsI/ntymw4RcRN3WIOkK0CRG+chbvU5WGUqbcIV/XONZWqjjj6RrUIGy8KvnBsG+p5/hih
BsXOgISKL5ZlVtS7rtNKrNvS6VtDqglRXGW1rZj9TG2C2cN26qaguSsDV76XwTCjRoyGQzXlKpmz
Qh2R5b444TDlyeK90Cdf0YghowZPF/WKHP2+lqiDDR0eCcgLW5GjpKXQfOd8VacBAdAZbmfsmroa
jtkqL0HDNKIXNQORaz6WuWCAo8YsDZOmx6dXLZiBicGzk9H3pnO+BerWMOZ7L8p7JcKyJtZjde2i
iBvgdv8oi8J/rAxsDJyhaL8il8lftwmZi+ht+6sT9Y+47tSiJYlLNEq+ssqxKdTBI2QBGmHLfUS/
v5piy/tLGnk/y7X6gejZw4iTjjIh2sW8I8kPr8ooaxcOiqbbJEom5pPx3Dst2mX3iSsqPBVtHSQq
c5dLb8rmpW1s+Opu2Owcw+zP0oKyDBsSs6ItVRT1JUaRH+QDJBrL7W6wpgTP3FKMquXKLZrhNHdR
K5jSrDsk1A15VVonUikHc0liELSQJM6QYbG5uyYqlUiH+dzZDkm98gmPsW3czwMhhT67LU3f+pYm
HYY7vpCi9aN9arSHGkfiuLcN/CGKosIGqLCmb5ul25cRj66bYrTbe8IjOiMuIVCvAimeIqAKxt8W
+6p9SYOi5EXmG6dmhDtr92hY2yJKE1OROM36oTxhVFV+rCO+06gHHaw3SRVdn+2ysBpRlIgKhG1P
33XAxt274LhtHKLN+bJNYXFyWh8OOQDcm9SW05/GsbgDTeJi2YZ0FsFQo06PzPNSZLgZzfl5CQMj
El6OXq8svdYQPoyrrxVjHStmlG+FewbLzYO/To67S2uzvoxV44+3pjUsi8Af8xyhF/kaZJWyz8tg
31mqKh+GujuU12DJsm6/t6WZFFo7dZzmBNPHdtuPL1tRmYtgunRmitTgpEKJWO3ABjfhN2V2ICGh
ZDiP7YgzLYsXh1mD86ldQ9LmqmSatRTnPneeitSGOs8yyfsdPqnRQ27ycvYFVmqRSOu5/syssZoE
7JzSFgh81RgTNpLKOJQQIJIiavg9KttVVYJqyJGHcfGnCXqL6Y4xAWRt9pKNa/CzbvVjWpoj8n4H
RfmNK6msEt7gaIsNz9DuiysDmZGgPXRqHzVh8GEXs3nB6DRohEtRmt7ltJIKeWZZTEJCyVzIvrzm
lM02qMuxVIWxAdFiD7FflD/0B+0a86/SCtqKA9T4UpD5mqwspaMxmPYephrTNmNstbMfvM6/1zab
FmMYYgHL7Lx2XXgaSmhMRaffVJ6rvbRsfKs4TPMptqIeBnnRkmLMSksqjK5I3ySoxnD9cuJVdfJt
ISA0i1ffXKwEDOthsNJz29nrXnZeeps2tt4baWjkSRtO1XLY5GSYSZY3JlT5Jh9jMgJWnNAWL6tF
r7bthiye4jSXuW2Q9dcfx8me93SCSlhF/bMuXF+QO2TfMS4PLumqZ4j3a0aqjYFkEcVbqz8ZJKmd
s9XDxWx6/A/8ISkDWT7mS+MNbASAf4jAt16FRw5vmaLdadzL6nj5IZqMZ7WYRZbooBhOBXrVXVmq
VzvziQTfqvz7lq9Hs2paApKH4Uswt0sudBk6n8j65uMUdtYvXqw8ZnXpH6LZeKTlWCJRtEUbUoOn
b0iXlh2Mtuhb31um3ufLUKDBmcP5lZM7nE5jnmIl5ql51zVz+JpzT9dCm7B9krLK5k9tkETlpHXz
bd5mDdnfGQ+prj3ikqRj3ESdU3/kTlXFo7mqXNiDJb9vXWsRZAC7w3OoYnZt2Z8qY3I7gqkVVnDb
4q31GVtdTkpom/6WRHNZv2+LRkroBHo96a3ER62dpy26CQ1JIExqWLiqblMxAo5N1YvlbzpCfA91
4hDiednG84wvoSAI1M8uob153iX33AnxQtUWzlGVAGw6cpY5Xtvebe9clfVLXK4cVyL3u06k6AzH
hL+nnecluEJHUA/LcmfIHq7ynEWzYwvAk34TTjTa6wEZpozHpo9+F65oCHJzmdjh4n+WutEPNWwb
d5/PVHzzLmOPtStRt4XaniNNMOo3VQfU126vbjgJ5qYVUS+nj418Qus4YfhTnYet6MTUlEZsTgZB
SMqr+seaBI8fVZDbhSBGiTJ0TV3vZXS9gsJyCjy5k33Nxbsu66XpXXd44R6ByFibmUp3Rlc/W4Vd
d6cxyze99zGiGfkQXCuWXarG4Uefk3+5n2d5H83yEDh5gyJ3Hd59z+rq2Bjy8M2zNSd7qbCk5J4Y
1L0Muuo2TQvvsyFELBCaCKKv2q3bcZeTBOjtK/xAxn0zUFA1Sj0A4rOLnTz6KGrao5iC+BH1HJS+
1R/H3ZBxpCR68gh4dNpqwU/DS23qzsjQ3g4nVoIwZCcLY29yeeXCMnn3B3Ou8OXkViUiaqxK4GoM
zPwYQYMf7Pu5LGdSGiI/zoy5cvcjXaP/bdFD7+4qskSJ9ZGj+wWyna/hZq9DtcMAvVnFNSzusWFs
1u9zjG2nc5Gj6fP1mIHeKZTteBM2zS9FtHq976LSeqWCUSoeXH0tk7Lq2Grd3qVN1n0uaxD2wjIK
880n/JI+S+dtdDbdqnuoIunVhwKIhCrO6aD+mI7ep7DVy4tHpxbdlJAeufgH6ZvvUVTnEKUsaVzq
IvOP0KvTO2UaRYbsrehe2yxfi/2ajfqxTq3xUzGejOXmpL+Gttf7ylp9EUS52bJaFqpZoCLnvjZn
VE2L1XcZ/w1kLvw8K+/MxennJ2926zizvM0RcvNMnaQwd8LdWKRteZnwnOypSQOKyD4f0N2nU0h3
lM7kZu7RQNv9zktHN91P+Ni/EdapnqItnXwyTObi6GgOgfcuSs30hFxwHqjrYXMmORpYFZeefQkM
6AGkV57qzKwOlqSqEX6/2A86kug313SdhkPuURUIcMBqubQRs3WCTkYzsYa2eCu3cWlOkS6M6mYg
M5miN1+3pKq3LDvjOEMTNKvFYVA9Y3q8Jpsq8ucQvfuaLD2A773jFmsnemv25xtDmwFxCHYnx0u+
0aQ9DFkZlYkRlbZCqOSU37MWZ0Ycn810T53LVTbMcvwauWlliHEy/NulDO0dFFbKGlWXxuOa1wO3
FCAWN+H65F8NiyYs8pLUdQAsy8K9w3rOv2ESMzyouroayrSdqA2/fQ+IyztTgoQ3Ef3KM640+bc6
w4ENPCq0hEOTzl16jcBkwek+EyTQkX4U2sucVHhJnrW0TMqcptv5djucMHXe7guX95Avxd2YA15H
BjFRKcdBsrTpmt8FTumOR9sCjHmuZe3+yhFDAq/3um6OUWlU5KL0Qc6gSmuLnquNVNL6md8+hGOx
4SVQdz7qWDEGSxt9Gg7AZMW52lff9NzIs+rZd/eBNLzmOBcGbDVhttPRTcMd9Mk0YYr1TGzcM4Z9
b2Xk/TCm1Hyb64A9afUvSycZ4BjqofX4UWb9OJvZsQlBdsK0XO8n6r1nSakNnuVdUtkcvTA0iNXJ
vowV9x6K2F43nxStBCD0j9Egn5Rt/Wys8mxPZhBXZbPrhuXDzo0Cush4k6XbE7BCJMah/uivwWRm
4L0ZaNeE9roHFXbwupuvnnKfC9O4n4mNPXdZmjNSg27n5919swxXBurtHLHIlLV9eF33FSmamYRB
4e0bKQeB4mAUeeN97/3K/lGTGc5BFwFyqOxjsatd11ZnI5KMaCLmKHWwxN6UFWKMhp6hkX1dMCOZ
F7TUwhqQOqH8OTayeDEb1TOHoepktf+cGd0LS9tPedl9UQMdkTdsYvXlRHdOeHVWVAPR15I+52iW
ZucVrKZ69l6jVm79rpXrxCMEvnKz12pzYEFs6swFfZeuijvOWUcRbcu910f4Y/lPDHUundXezK1P
Zi9zj9rj3LLoKUCHknSrjrI3h5vZ0PDK7XIfmMutMbR3DjV8WpW+2HxwZBjJmMPm59k3mksrS5PK
oLs3dU1d4l8jPpxtX6li2ld9Ed3Y5cKTLPKegmsg+FmL3GvnXTOF/s4cx9doDR6UFXWw97IzupUX
k/MJaIBImtd+9H6BbTlnC+DqNGvaXIY2/a1R9dud5S931Fq26ILgGCqLOdpoxqWf/sxa1yOdYfsA
v/5qYXaxm+vqpiuM4jx02YNeOoS99p0eV/fJqcEkTG9VQiLMQr3TyZsBY5Uj2QBa+JIJVTCFjqDv
kbc20Xs3kB/eo9zYS8kDcvsLCtcTYUtznG7GHFt9cFjq+k5Z3nLj5+VTh4wloYlMWXx9ce4Mb3B2
zvWd4yyLJEx/Ev3pCtulESTYxhRdvckEt/dU2PUy3kDBu8eY9HlrasZIWq73UaXXz8ENb/Bw/oKi
61vRTacG2eHBqdZ7pgm9wAD5yaJ6NzeCTVYN87kh9MCRlncsQZTOueWSTdR4eLgM28Q609u9t9jy
OAfyUHSNFlxDLCdO77i2m+GZj5HYArI9rg31MVDWR19T/UIyn0UlZSBaozGP/mARUKjsS2vP033I
RE1MsnpRfvPklenXKcT9I+IGp9pgMGCmP2vGMFVkXvyGyjQtipHvteAamqLHIVTtqcvdlmqkJoSs
ppEedvM1PRvFiveereayZwJyP+bhNyftbzvL+0baATbMaFuvddEU11E2C1D7rwPEwTgrtrswQK2+
WsM586vxW5TrCsV6cdPX7skc+1CQHTZG94QSzvSRpW+nu6J3c+M4EJLqHZnzMyhtPRhk353W7usf
KrLmw5ZX0bmQ1vY8dJ0pepnbjyoPnRd/K7ezbjMbH2rzLaLN2uVeDS0V856EXIQyj+dhnY8zng1v
hLGaotVrsAsKFewn6KpPQ5pvJ0emDdtzMfbTyvDftFXwOTUMNMBMdlpSFuWl5KbRS/9cplazV5hB
wLLLb4N5rm6ytrf2QVm2YpQM38ri1FXdS9hsj0gnXzLqfNFPfXCria0l1gzhNwWp7eIUOPoX/J4V
YkY/TfKi0MIjggDCXj5zxQUvVjX2MXOmVrSFbd32FCnHsCF41Mxv2bi+qJjMCXhJb8rcyptqKJpj
M2YbrUu5JVoGzc4qsFRtxkvgMJ1oquJ+Ks3XtfeP5iBl4jI+u0Wk3v80gAKP2bRs4MzNnITKPRft
4BHvvdy00XQzB8tpaJr0OZPTes6wplZJUDk3mU8HmTrV8I7DJiPDrbzD+/lY5k11cep53ClbV+eC
MPOv+KV9d8PNEziW42gQjq8bJtsvQEFmkvey2s+hOi3lgttLPryooGnjXNknoiSFLIghCZ2mfbOL
YBHL1H1mRvYphzaZiV7fN94yJlE9/6rYJF0FxCaMumv2hctJu9E10k46zDdoSfmpla3ZStOQ7evM
VWKeiWOlK/5RkmkUIJiolXXwOEduCrf+QYPDBW+Qpts3ZBjl70uYxp61vmZNTwedTa++K/2v0ASc
PWuPhw+HrI0jXV2uTgMbdkc/Zm875EvwLS3at4kvFK8inrnv7cOyyhu38m+WKr3odPtpmzqPmx54
P5kLh+ROe5myGwCxJh6mCCiJobmL81zV7fuFOFKva7ssAV1LTxPH1BfHnN7L0Rt3YR9+CdLyK93J
L2eb7qtrjkVvj3fUhWusHY+JzuTEMP7TpM2Z2PAzn0N/pOEhwf2i1PbhuhxAU9kHUCyrPYlKF+2E
pMfgUmt/1CWxoxACnSXdZ+FInlfXI61hkFm0opmCIXEV/W2xEEQTowaOrvO24H7OR95mSLeA7Zt3
htwZ7pbRODCBCXZZHnXvddj5l4i3/MMz0+HDMrx3cxtgWuKhsIbs6roc7olVNgwARy8tErC96I6K
q3WOGIKk+Na6AOY7OfMVxGmVqi8LcsrHvCz3ZJHOJ5210hNbGGyvWDyvpZiJHh8BpAy/mOKllji+
G06tu3vNVCHjO/a2Jg2F23Vj+aS3fvF2k6Wmck8nNedPjWF7deyNwDWrp8OT4uj4VTHCv5jTXP60
/TGbBJqvYnn1qlqbnAhBewx7ZzhVaptrMVnz4lUXfrsgv88xkPFOuB2Z+4bZVibyanQOTM0IYqor
klwzMmTTIvy2Ns2lwhSzwbaJi7QmT1Haa4zKvoaf0u3ttgr3M4ZpjkAGJ++M0Ls0aWt8L1hrDxY+
aiR+DSS4rHofzSmjZgJ6ses+ARGneyszfnDc3LWbs6uD0UuGMENgnfdLors8btO0dBkgRNWuJIbm
h2fPecLWcZMFKug7xjFcAtN836cl4uwuw8ZwQz0rnUZSf7PCcMSFsZ15QCbKM5gv/cp9czPKMxJ2
y/ZpNp1upqZwsn1VpnVQCak3+DaiHZxKs7ltM/aCattPjEWzvXR1+i63qvosMW3TAtx5sUTedv5u
8us4dNM/mGv/E3wG+bN9HtXPnyOEhv8FLIarsPI/pzGIj1x9FH+hMFz/wR8cBs/8DecaslOwp4U0
A1PyXxwG/gTtPhwq+EzXSHqXP/kPDoPt/wYH8ErlvurWEEJAo/gXi8H7DcM24pxgXGO/BBfyv8Vi
uBKm/x+5Bpr4VZ8GO/13pRAs07/RlzjRnTKo1z7x83AiNwlTybasnZfSDIPzBryWOOXU0xEt7iHN
o+2bnStCYNeUag2Rxj9wSt2/kh//eBzYtdDJcedC3H4lP/2JYeTJlqiDpUCUwChwigtqslOkphGf
227SCGyK9MNwe52LYdQANRJUuZeFjFtal0vpTTgsr477EPby00dqRXM9O8/pum0TQ6jZ/WIRXwvm
5xpfHVUMsNYUPJNYVW5tiiWSwRf7ClpjdGoc1mAszHgtDJgOIEtGIMC/ooTrM3heN6/bDWk5xyhp
cblXCElQVJfdxTPGHOfHINA/65CJE8MrV3Gy+/P6y3KCjN1aNQvnD0UNnAcmj41Bm/UPFL3f2bd/
f6/QpPFVg58HQ+ZvHD1cL5k55OBWPUJDq7F39mzH6xLh+sFlMxrcrM0PS1oHXeudM3xrG/DAHL0E
wBN5dl3wnKo9pjyFXEVULtSqMFMwkZL872IYuEOKJLQG0bvh0e2MfzCfu666f3t62JpIqK/GCn+X
V22ku0LgG3j6ShdJNg5ujIyi/Qdm2V+ZdH8sNh9O/DVLCaPH3xfjnxabFWzY/Kuamm1t3Z3h8Urb
9HFqzgSzfduCeWMAS+z5n46G/+AR/Zk39DfDYT6VpQDqgmgiuhp1/V2nmTkKiMQfVeLgcrOTbmOe
52YdmfsX5vLh2aXzk01bliKysu7RpcfyhCrN/LvsmubsMaQ6YzBqP0yu2WAgnufG2Szt8q3sreo1
X2sn6dVccTuuDInLMHP/aWn9lfb0xy/AaQYLMcT7+t/4eOhuNm8FfUvyWsPDczDQ8yoqtG0bpbAZ
lu3VxFyWuiPY+zAA9sXqsOdMTNY6K1xuvKs3N/dbvVv8rhejLYfj5hhV0sxeeFjBoz1/eGzqUVP0
QfppoGFdrA50eQaxPvjSfBq3tb1nBNwmk/ePvp8c1X9dfLD8Id1fHXpc7L/+znL0tOHw2HNP4oyr
jrZSNyS16zgjYo5bmHnN9k+qln879fhEqND4n+PEjzzqb6deTXJ0qhs+kT73Ze2Zz1An2EllnLqG
xv2/XoB/E0fx/vg0jM0cOlJMubhF/nrGdlVl4t2m+oSUxLimLt5Lswji1i2MpGyccN+vDfXJA+1A
WIFGL7/+6wf4/RD/y+5GvcixxG9rsoz+LUxsSg21Tm7WJ5mPQpeWxD3VE6pN8JI0TgePtm9lnjzB
VyH0Bfilc3pOGo+A6ZE0ZCGrbTibOoqSLhj3cKJeNl2tO7fMo9ioGAjbNPCJXzEkcxo4P22Yz/w0
30mYlA1xVpveS7M8umGJun+2jIeGQBAwIs/bzTrKngaG0y86n8DeMU/YBaViZoLJ/M5bcthf4xh2
r6xJM4Y8E6uFUIqidsrbhWf7UuT9dLLg/8LW59Ut1bb84Wnx/6us/3PNePvPq6zL+tE2H+rP5NLr
P/ijysIE/berzUWIyAncBBb/v6qsyP4NfqZ9zTzGpBDxAcfZv6qs8DcUS0jmr1rav1ZZ0W9Xfzbv
yj3liMPx2P9vVVl/2+BkMXgo5VDlwxf9vaj765bLvalFktn5R1BbZ0s2Ky6YaeaJHfyTAQn0979d
nvhPoVmB/ArRnx38b/kTXD4RWR8tfXS29VCgbTKN9oatgU6aTTX3ETRCaz/V9uqfEDeP2a6m5lJJ
mG/Mp+2CbKkgQ+5GAIm0n9Y8UG+uiQopLlPtfTdnV70v6yzr1y1cS6R36kqZQd02DEJpytl9AF7G
LSTdukg2Pa2WCNw8mGIbBocGeJeqPUyr7YEHVLD9kh4U6j3vgp6P3HiHwll0d52Eu9aBWL55v/ar
S9AicIIUS1rZLdkWzcbMq+2iIMHLq2tFVdXpmRDM6KPJyciFviDx3e7m1fjJE8PkstFrP9djO/8s
KMt8SEoyvAGUGdMDn2qdl9ohSydd3ezDGmv82dbKb/YL56NzGLY1n5KN4PFAdLkumLaA/MwAO0GD
R4o7ud+xjo++9rY3maJyZ1vFtelsvpjo5+7VIq+TrcDz8NvhnaNclDL7Cln4Sq6yDdeG7KZg8A1Q
brqY6Ej9Jou0B3q0c/9FmTmcsjokSoARc6Ze4WIMX+y16n/lS60oYjcnAAKoF/CizvR4pNy1Noa9
GgC7LegSRRAsXpt0plw+jSkgwaBxUscSHQVYncxT0913xYw/rYVdhC9cDalG1I0imc32rerWr2QF
axXHqTWGDdb86B13gQClgs0SZjjId9iv7YvX9ZMjSGnos9gPy/KC3LjI7nXAZICpSQpPNsxM7wcG
j6QrrGUwfQ6qN989U/YP64qCRcytXPJ4qId+whh+mX5dozAskdVEsyf1sBY3tXKH+RROUKZvSJc2
lp9eb13HgRtRG4surZu68Dt5HGyrNuLRC0YyWWd7/bnNa62FnvoK5i6km/TUaEW4KQqOLpbg99aO
ChnZEb+mWYownIihL/QSSsrekrFyXvjmzYrHz/fBQl0jfCvFrbBJozzaj/kwjHHn6hKKVob2LXaZ
itOyNJVz32cWvmPSMKcnP5zK91GVdkOqlFG++cxnw12qaSuE1wyhTbQ0Yxkh8wYKMGAMn0toal3H
awrd70B/YvoPlQ9RT3izLDHO86xJXragQQRBKpaGpNrrK3QUeozJC7k8rUMvOwGDvZIxi7qFVcdU
S3RRHXwPStO2doGm44RGbJBlAigFwXrudKh4lZSesSxpM4QaoJnxmRDediVWtkUyOs386eh6/dov
jYGHizXmjLRWBSZJJvw8ibkgrkRE2D/+6Bw7vwQhsNpaN4ub+HVH42QZgdRJN2W+hz3RijSazncD
3HPt0bgz/GG683NiGDBqNrVMhrQDFZt9l2MDYCGiRNza9GA7zvo1U90aULIH6e9kYdisdTT7AlPc
7ls6XCcnONbWzOHN4BaMInwDXoFd3gZDOIqZPvCcGa57ImF3fIkadwyp0NNii1O3N4B+W894Hedq
loLJGaPuBUOeDA+lTd+Z4UI1u4728AN2jiR1jOMNv7vK3N7TqirZfiuMnSRaZuMV34QlPUREtS77
zLevcZG23217Tk4shxUrckn8otZvfCzfKeEInUwgOeaHiZe5UlJHRR139mQbSQhJ+jHjuDFedd5N
w+/zxgzawNA2uxC49J7hQ7nFCqcIKOpNE85kJ6bTowfzoY9dua1QXqTlQutMCxAYuLMBmVetx3m7
mhqloedPTFzNVaIJiCqveA0hokLJHOT4Cb+AStGUhg+1lJoyiN1JDh3GtZ685HkgP2E+sK5xBQzx
8246i3F7P5hg+HMEXjmNA9dMVkqrvsJWHNK5rb1vW5USYTA6U3lpgoU9SBtVHspZuua+L3RU39jS
lzoOQmv7Huqhe2jXJpA7I3eMmjO5gfutOdO2fehIH0gFyMPfl0pXNNsZRvA3FX6XqOSyK9l56G3p
CAfQGg986HvHxp6XN3dzFTAqUW1f0ZzbdFKlA91LmawF4aQLBzdKIY/On8oDBapmZYi8w7sq4Ttt
nkIfZWHScOzaIh/KrhYys0qSwImS/VYt0fBeNC3JCSNl5xU6W/R9tpYAdhDg7I+tyBoQ3tAbYX2N
WCXBD8j1L7w1B7h71zDevTFOzY1PXLpzKrJCRrct746KeIEktfPqJTuPnVNa7L1shOEocdIVC4lB
9GS4XLsi67J6F4AGSdSQFnTycAoZErrb4Nr7dPPp1sh2TLs4hREWJAP8jFlsZVM/p2SlFfAIcMqI
PXh522kG70/jbbLNp44CnJXWZVxyEHGr88JQBDh/WiYYeemalrHLsU+G3tj6j04X2S1Mmrn5mgXu
+NG1va1v2zkbpuMs+5AJkIHLyk4uGceaAcMiZvOYxS7suvILUygT7UBLbYJkxM+Me9fJ5/XUFX4b
xHad5mmMBZLxmS3kfiTjnDYh/OtBwtVFRjvtuBrUblV2+AlZqK92G0zxe4/KyLwBZijMa7Cp8nfw
XsFlceJNf/l+AUks8rb56FYq4v3VU/+MIiXT4H44mse9EVHwDGHhjSdw46k4bN2sB8q+DKpJsM2A
Bc5gQ9TNlpXAVFq0EEKUHepboqrCT838nXs5AjTBeLw5pa0bMPquitvVNWCKWRCdgDv7bf1ptPb6
2lUcx2bHuGt0b3NDXcbB9lbCB3qIn2sXqq9tI42vw2iBUYJ9FYOC79vMsfTK/KaC4B1Phdq3K7oF
t7tKjNrlEEYqOoayvqlCdzxNftGj9Zw2/hTLDvOn59uZSK+nLdzXwRZumnWBqIg8cRPbyapfG+SB
eKr7PpkxvoKiVRtJ3aYoQ6dtw5BTczWzjYzJO1uQjepjrjouZb80TSPexi2IOex9HJSCI74SD5UG
D4TmFOwQJOPX3jf3hqT/srIRtMp3HhrTGwyekBJITO20wnwOcybgVxp2mOPa1gQjfpR+m3c3DRbM
guQgzrm+tf0nd7OqLzLAD49iRdkxgkHUzwrSPr0D431tbLulvFJSQBljm0jCT1Q+XlxKuTi7LY3k
cbWmLIXH7H8Nm5ZD3diljctFYUu8dLtu3bO4eohmvcXX07r7devhaMwBjEdnyfM4i+y3xkDtMLRV
Abi/men7DP16twTBDcQXvRwb2H2lqDzT/Qm7ornr3aw4WgYUedykfn+13LcJzOL0EsyVip0JuHQo
XEuLFFr4ZcuvQoJogb/iZ1n0bVz/L3tnshu5EmTZf6k9G5yHbZAxKzSGxg2RSqU4D07n5P71faIa
hQIK6EXvGw94q3wvpQjS3ezavcfGkwgMkjgzF+qQFvcinTuCYFF678E0jc1m3NdNF8RYkN1gw8By
OkxYb/dV3rGrdDH4kIpR7wLZt0+6Go1DlxGgGepHo9Ff0ViKFzFl1Xkip8vDz3qAohDPuLScgUqw
mj+lCipyukG5GzAaJnnaioMIev6u3tPde+dqXrRKJGzvYYTWy8Z+k4MebWqiabxgPTcuJubuq6Od
O9FPmj8YNKdpMugFzLTbWpN4S5f6ODEnfNJ0e9FuaP3uqMzS2PdulUDi1snUGShxo7HGs+dvldT3
o9vyQGlqk3Xm4HW07A9D4XXYJrzfcgKyih6tnhdpfVHA4wBCqVcHepOZJFLq75as5aNnSj4mnp7N
hHJ7el3Npn7qo47qruqjHXnl9DAaHAKTJfpfbyRp5g7MbDoznRO5TJ04mA0lxDqknKYiHLYYAOVu
zJqMoAKGFY7gKgZenpcb2oPl0DViW4bN99BKzpcMsRr77t7ULC4vBopRU1K5l7oY96LleCjzW8rL
wwuV6wfQ+n2cV4F7xjL8XETDEzC1jNGk426k01r3vmqMPQvA9hzc705UnNps+JGkVjS+q02t2n5b
sCdib8wl6LWpPqlcXSteq3Uw5NkKat5NX23xI33i3T92DvYn1/7GEeFj+qzYlYKtgqdEYORQoZ8n
CPEUKsL7JWQWIluzbrXxFFlcnsCLMvibQ3dZdnbqp8+1ujUfQS3J11i3UX2IlaULlhXrYR7ENVc6
xgxjau+o7uxj76t2t9SdtbGXaje7zVtT98tx9nOyRxPDAaEdtR2G8WLJ2dm0me7Y0siOiQ1zN3df
gNKODUN/w8B9L8hKEI2rhgeOpK88mK/+ZI1rnOWlZI9E0TrTJvXS7ELuYiWs5mGZoRxlUlf3sdKu
js1guYq2epn64HEsrKd2WPmsaFPkdhJNel8E/qMI2aA72iWlFmcBz5sDDAT3kLclMhCR4mm/ZCPP
gSn5rCterwj7qSPx+652quNgdeuzYS3jF0LITxFEw35yW6y+eWv+oXS4491JN4uXfYaGccii+bHz
cR1ncrxr6fmkRzC1JpY02GwLZS58a8bm7D1wJ/3iBtkHa6PpnkTqHEK7XHaFZUR/JrwPDRHPcrI3
wTzXx5qg3q0/wFYzVX7A79WO743EGmuCgCKlsGODwz/NZcLOvHyQid8Zx6l3MYrbIsYC/0jBlyVt
MGBq6Sb26o00Xlaw581kXuu4F9YXkbkr3CNbXYwTCuS/Apf+pmA6c/Qa39wOZdhth6n70MRJSohB
uGFx76XWp23lwSsOwZNYuuMK1pGlisZK7UCdBE9oHXdkZ6LEwSW/NcyRkOxMAtZra+ZEqb9nKyBO
vCjfL7kPcG7ZAA45t71/Zr7/ma7rfJcF/t/xNps3lx90Z3UW/fgQ2gvrIkF9RCSnLDL7urwIsCLQ
+tYd/QKGmvBgdU0eF3YV3GE6LO7tjHWEIiL3ppmC4/YJH6i3Jd09pS100g+75Zfyl5p9wAVR0sqs
n1WQuVxFlfvhUJxR7NWHVJlXbIdPWnWnYTD4JDthY+kdBPBoOScQTn4zUsyV1cOGNUe2ndt9nwOx
VLTj2XoogAdu6mKg2fPd9WA5DVtcmFngOO2Xu9VhCNFq612NU76lXrOoXw1WZ22ippaHhufUqzqG
R1EULV82kTamaBNJxYx+x2POd8ydUqakODMgrKhJYRJpgUGqNtu7Jl+aj7LPsq8snxXDAVl98jRN
H5MMBPHO4hHrVTy1sqGzaKJ7XeDscHviJDLTM4c4CxcUdjqjNJt5p8auJJc2UFYrViI81fn8YzVe
0kSm3uCZwaqTUuT7TPKFA0nQGb977YMQtYxL345jQvSn++hz72lanOqNB/gOr4ZxjbDC3vX+ysgj
qvRHgb/un60dHglJyg414Ql/1yaSgAnnNhBdHFWhynfl6pj/qsl3j0tt8fqODwCPEifUS0KoMfzU
ZsVqQtsm/FlGDOECscPLNH5EwA88ughfnLqo/8TJv4eGWZ5FN9/N9Qj+N3sZS+RunZLzmHpoK/6w
Jx/4nQ7t4zqzxrKa3t3W6h4JFHgfPpt6E/ZhvFu1uDommYpV6Dxp6EHE4hcXj2gPrhJ2shOQ2jTF
9I8A3ngy0Fssw45Tvz8tlvtRGeN+tl1v7zkKmaSTcc2KazJhXUOk1O63wAqrh2UKjddI5/dG0zBe
QWLaNDRfWPqxw2xA7ihsZXgLWxgcKw8JI1PbaE6zZ7KC0qHPyEHy4hRLP6m5q82YF08OAMiNPeXv
psX8ye3MkPBidREg0YdwOhhWj8Okl308YyIf83K8T6flqxHGP1RanMhyMDbhQrnWpnmRGCAv+MDC
gltubr+zXIidP1UXAiA4wg3QzWmP2mAsxCHIew9XGS5LRzKSuEhBJ4V7KPytFpZNRa1MSQQW+ckL
mpxXc2FLAOoMEp4V7VTUizv60D9cm0w+pPHFfdfGnuSv5rdx7TuTv5sQXx9sIf8/3DIhm7SdG+Lk
deFsNGNFDNDRfRsJtfcmfWZqYdGlR82GV/4QtV23Y7nR7TgYsvy8sD9tUxiQnociocC6VkFRR+RJ
gzk7L6XWz2wYO87wxWbcZVERe876L/DFsoP9VCb4He7TAU/h6I5H21uJVI8pca+hDxLLm+Oq6Q6N
5lPT+A+eUffa/dx6OgkGmn7mJI+LPTmE8dlyiY1JGIfAcAOyRDiXORgIlZVuZe+Cjoaph7XFj9/q
bd4524ZRXAL+3bv2mgOKLL0VuxEZoLyXOgmLzIxiqXR3MXsie978wi5ZMmHrviO+2Tm++hfRpMQS
33sDKQz5LUPq3gwNbAJ+KX58D30ZPzBZZg6EnQFIjwprQelKFuR15MBWIX9Bqi6/lCCnCz1Ac12t
PGflMoiDMfk0SDY2BdeWUyJMD8gCnqyT72SnPgtoy3P9a7bqaNmIhpO7V9H4LpHpLl6VGa960Qdr
Gd5md/7bmd02giXKMEvanEo4aBcUQUgRId/JlpTldfDCZzwkYbVLLbEi7M1ZtnGjZdjk/fRFKBxV
zajQIFYGY/spi87hEtEqjey3oY8jq0MAL92jGrk700hj6eRzUtg+gelQn7t2+e0qWLVdWMdut6rj
FIVdUtfjv9bqZbwu1TXq6j0e53cd5d/rbGlcBv0hpWX8o2zKqaa83dtW9TQFg9wZqtcnfICvGGmP
Q6lOFcGVzdK3djxLK1kqxEojZ/kbRrP2urCZK66pB93eRZmvPjgc0Osy64NvUm0Bc0BsWONa0Wiu
TtZuut5A3g4XFwmg3NujPK8TwoEoSzz2o4M+lQGMiMOOeJQlWn2O7Nw5VRPhYNEOv3i+PPzHpv1R
Z/956GXzgFfTRQxVxRddGkA9ZTPfU+quWeRHxiAlieY8rXEMhySJ+uXScqsMWCjxpkTnSNE88Nvn
Oz0zwLAX/0EjG7x0gzpPXmDdyzTMya1a0wNRhReH3Q6bUHRdXFj5Jpu4y1vyIiZnai78R2TChwKb
4KYo1nZ/QyK/pYH5O5VknL01Vsp8UBgQyJL3b6LDEcYBbBMUmN6dPippNZv3IJyDI+jPDJAFnrTJ
JjqLKWG7RNUHpneafDqmaMmL7ZyRffD5OpyoW16DuUeqYvy20RW7ibJIHhT3gy9qmy7bBq5gGdUz
KU95pZHASNRr62BlSu6Iwz+J2Q3PIXN1Uh/WaRJl/dp4bvcjB+cWMG4IKbd5tSvY70tvWHlIpP4f
rucWQ1JILWN2qtl1fSBjIssP7gQsASa6k4wep2DTd9haaghNIyq6Jx6MlIJqZ1fRT2jWM12qcWDv
VXYPO9ZCNo2ibcP8JG7qotxFlu72ua2trbCYU6RGZm0hlY6noFzFHnES02izbBcNVwM0VZGwrvNH
AZq681ebgHkjshyP5PjV9KLHjR+FuKFZ7L6vZDrvkQn6jVTpKQjqf45fv7V4r1l7+81sGC3Zl/JN
LGYAiSCki9l6vU3ewZUhMcQ2dcxtLogHYYfy05gHEq5XPlbqnRZiJivQ8ImJjFrTM1Z2vxqBETbE
fXG8o0TS63GlfyvTdOoNmw9f1g6yyEJC62WZRq1jy/PcMwIL0lxU9+2H69Nzp70p/mqivq+lTd6M
xHpnbpVD+bfQWpHt0MtxoNnlKVI9CXWWulDpV4ztxnRZnrn/prhfhmpPevylC9uIlTv5H1U5eOhJ
VUEYwUO7YMlnVHRb+CO3Ph7OCx7JKON94WYectKB2iTaoqtW37ncmomSFJsDG/1+bR1+sG7dIXnk
4KCc9A9RJ16r1YmdHFuyhgF1tedbnsGUxSEvA2ubaTmeXHjgBHHV+NPo0mOtNzIfVLXxOev1mOi2
Xe5X18DBuYYT/tsGS2WQZrvBy9p3bPextIrvKAuHZDDlPrOsLcwnRrir4d+zKdM6iImHdjbS9mg1
odxYIIK9rWoticLq595uJpnw0lfS/bSG+l++FH9Umz1VkxURssMo20pWf5jpGjeMSM8uGtl5DYpf
Ns1PSZ8uf4mtf5s2z6uZhS+ONrqkD9bmmsk0+0qt/Mp48IEV2U91Wfskc9SU1JUet14p3hgS8kUa
+kh684HNiJwDswj7eErt96513hHeZIK++VfrlCpdy70vaBs3hQj/5CVWXeEjYSIkMjhbBanGFR8E
0YGbsOZXF2th6mflGhVHTF9+u4otxKTvprKmf2bfeyKe3Nw7tov1JyzSipe3o5goFH+cCKrPevUl
j/K7jCT5STZl8d55jO/K8nlgCpgMeWvTh9sGi2ZyQfnrmnHl8IJu/JRcKwEg476dRyy5ZnsmLLvD
fUVSFiW0MXfuVD1OamTZyDohJhYazsjqnEx/wn5kLixqQr+TfEZHCr/jLP0H0QyEigYYhRvRFevb
MpJV8IIl2rcRHvIG1ELchmRZO+X6cUXGgsM9C3agsM/CIX/glM7vWubPhmUzDBDujmgfVVsWPtPJ
e5twpmBzpJ8TwWzCM8am/Ro5RzagnkWVdSkxY7c/RbIYyhj29nUCTrIxx+KY5dNUbRoCjdt6dZ+K
W9Qi1wcS9OIQFrdRjXbW07o0zpa5TrCtpgqdi4QVwWPDeWbPA6GBeVnUV81A+t7FiW4y0NoAE3Vg
pFffDSU104XlrWKesjMxGmPSdxhyRRAaeNP68GQGwjnKqH3MvfnoR0Z5wu9lf6y1VSZpa7ZJZYaa
IggoUbsZIgQFnBfDrgr8/NPJ+vyCjLg8t/1A95dSoyHm2ra3b3m9n/lZpx/CuNYpH4S3c/LALmKw
SO03iUIj3LCCgELGZ1bYbjO7YMQeqjGiTekpS0SADc1PlZhxYOs0SIQ2h3+mVbULfeSthy8M9Mm8
Spmk9wBQRlhSe97Q9aRUV98bNtNqbmNkOYmTM+1cGQORRkzUUrq/HpyXBNHhj03vlhSWa97rCvBQ
0ldGcB1Fb7IZJLWcfcV+pCeADMVtH7B0v3GZukR2ybH/jWQ3HxizoeA0vICt60uIWYERC2zkSde6
d727GuexaP+OGmyJdGbSRzCEle9Rc4ZFI140Rj9ckwzh6yDf2pF3YBDI7elkFKxm07xMTVRRvq6E
BDG9E7xp+9cMbf/TII30QUbnUy9QmQuCsJjjJ9s7tY2miMvdlbN/LhUWAr/02HekSWBTd2E72BBQ
GZlM1cZs7uw6SD+J1c1vUhG1XdNo+BDNOo+8LT02MhpiwcjDdZ+NzkaksRlMBwmZpzlnpFOGX0FV
NAxy615f+VQ4btYZNV3lA2Wt1Rd6iTs2J38K4SIbzincA0nWOfbdbvgLxhofgV6JUXs3mBD/O/OW
79bMC+086w56zVAeMbd5Cb0G7mWzjoqf3FyLkGPND+IsXe89ORnb0bMsEpKyPxGTc9+ZORWcwOq9
HWTzQGaY+0MuBSei49zNJZ6x2ICF0bX16GzssfY+SPZU3taSkonLqq99tuY7EZgiGXOPyXfKTfYZ
kaWE4TFlj5M/vKVpy1EyMAQ2tkQ8i4vbafDMdrV4BxOQ2b4izLMZBblq356tS5tGmbVZlFwHRFYz
PxIG6KjkO427c0nPjiLT2iyQ6G36sItY9K5mDUgsQe4cXRblfJdWgZahqurOGAOBAFulV2wk7nNe
qVwfSyDWFwtzysmvmP5INzoQSmo3HNbFwa7gfG4ya3oN6t5i/i4gt3G7bTvf+C4n6zAs5m+ZpVPi
GNlTPpsDgh4LZ3MzD+dEeUb/NawTpbryb9pEE9Br1lP2EmKbxm3OPY850XyprAhMjGHM8hMbpNrU
rTz3hbJZKdva/5zIzz6o9cPqyCIXySeQN3sYTcadJHW/z5aQatRrCggtqb90rz6TiKQ1qvxot8YR
lYpsDGvqN8EYRszZAW1E8D3uB42zyGZg5o3NnWEwFnM5i5dtOOnun0N8O2aEPrOGugZGV6NOOsKb
zrTnc2zVeKjblFm3P+Y7aUOWrEjqkphZ4Jykaw2IVBc3zpubP2D2XP6WNmMsL2cyNETprWFPAQcb
/fQtQOwRH3GWd3YOOb+GkGsMBiH/yOZ6fUeVL38m2wSvVIpAxzK31ivuGO9UVhKbxqTL/I0oz3pY
g7Li7VvD/cQD8hoWLjAyb2B9Jv4d8GagT0nM5TeQxZIWsJoD5ILHqWoNlNWKyXRJu4jmYCSM5b9o
kAfFEafM5xVLMb6E4retXL6vNsj9bemk8DGcwYqd1UTqJjkTg5Spf9mjOv2ZVZ0fKmq9DXvFnfty
sco4ZePsxh2vBlmnC+uTRrh8iohrUVJThJqgIXalVTFQV2G1KeRYbrXlTdGGfxv3E+6Ea4Rz59Vw
CwauhlptYrftyl2gLXxLqUt+a1rzhiFzar9BgCmxYNmmJN862xU04ULx3mOAOFPcsEhiBRSwxIXW
XFdN16Z0nLmxnEx38T59Hd3GVUPt0Dvk1WlNNSwlQvIhZIwaPxfx+ghkkdLMByu7ztlhMPYvg+xo
ucI18jVbDoF0MTkejcQPWp2MmcAhCpsPedTWbb7z6NOJE4gT3gQCBo50qF59+V336/KQd9b6qlJe
iXbMIqCSXbn1S3xTlbOEf61yns+gYYntLhN8p2lpVuB59hcxJ4RoAZjNtrN3c1HjZUhRI7IpfMRD
QboexBUMlMFQFvDEqXX5fXS0zeBQ3VWSAvxmxmD0UHaCPLPd4R5ZlyPoSHkkivtByzYQgsQSr9yC
q3vwT/3kMj5EiwQUQgI4rZ7LohIn+8ZI8dldi2jnPmAiYptvdcvlG76bVHh5FM9R92yaqHe2X6U0
sj5ZNE7ncDkYoiMe70sAjGh/ziYl4QzpEbLcANpj63mEqRw0DjLd9ZdkfTt2LRt7Cy3bGyMIuU9N
Hf6mYdRjAeow590YCiaOYVA3f3I6H0SUsHbvZJhfwRv4GygS/BxVio3hpvd46bZOUbuVIvmbz713
ZszaHCYksxJfR7Am0HbNHbUnNSA2k1tumhSiJyDxrNFKfbWsDls+HRxoVyOV66lsBqwD480pJErw
jDiX9rifmz8i6op33xfGu4VDwoV4p6NP5r3gOFy/uJ0VZvSGhks7ZA/zfT5mxKJDQGJ5bI2ulaOR
4eso0sU5ybC23vPVzp+9tnPB0JtLH1vohz9InMM5syr/gdz0T2vK16LA/GDl1r+qxW204IJLxAzt
bDQHUEiWfAs6TTjZtRMfV1m/s5hoYftwqu+FMaZg2ITm6zzTj57HqbxTmD7eZNcGxBVg2cGkbFTi
hfInc6OXHtn8qJuIAqzI75cAKSnIfgYnnb+mSf441hg9FmPP7Qasi6UJePcYkkHxyYELwXHYw5z9
oDgLnvUsDHLT1sTF1yTz0AJ7CNSd0WpwqmV67TFwb+Hds4dCanoUR4bbfppLDjTJQ+pMkaXiyiUx
V3rld5WaNcl+45PdqL8NF9exWsx+g7nqVvJdlRNND31Vdmcwyyc2AtMTB9ZxkQ1G79tygzBn68Pk
3RetEu+B8s6GQ004rbAYSR7jpGg2vpNjksN2nMY+cXhsQgwj6QPt3r6jGVUOkSOFYoKUjBCwuvPJ
WyzmnhxbBy9iMBH11Z0qfTw7a/Os1vylzfWajF20N2sAD3Emma9uUrdYgLjBvPuzuot+rIrpPjSr
B+709qcCnvXJwYJ/Rppr+bwgmR7LrO+fvL7iJ7YbC+JqWA0Ec8OZM8gCpvI7VU4RPOLoKJs9mrp9
HqqaawddzVj0qWpTMic1b8UGAkb7NnkOyeqhNsD5uVkN6Xb4lZ2X7/yUWNPGNzHGbzrPRuIV8KEf
iqCTSYd+9YFpp33wV6AAG3OBfrqdkD81dFC74xY0aHp5yU3vMopo2NpUevcLqKCrsAtJeeQDuN00
osEmLFZn3eK6JOssDHGG/5kU+FON7sPpQ4AuHnSpfKUz6ekhSt0/jv1y3+bsYBMEvfoJS2DvrOrS
m413yuCNwrjtoc0mIrKGJbbXLkeIIHgsyfTe7rPcSNWIAFBCN4QnHqx7DlXGV1mdzn8LY6XhApjh
FN89+jwkTs4RTnhdM3f87Q32Ux0Lugt6ulmb86OXB2SBqtTpX0Uk1qeSw9P7cvqme4mWYnwd176Q
4Fxz7ZCttfkeCOuH4Ta05kFsl65un+TsTkZi9eBKf6KxyevbkesX52I23eLIOm9zPhYVPoidCXEw
Pbayt81t1Cm6CnqwGdRmuSoYpkMHymUoAWFsVd8DPPTxdrY7o/BtZ5dBk+8urXQJuUswKvZxXhvY
dlCm2vbirBCJ4noe0SzXwcrDN4xh7CTBec1VL9yOr0QM6oplkJFGPmofNmUOy+5fw83EfWkwdkMO
M6s82AWzthA5fbvZ+aqzw2QoZi88ew0gtxvDMpi/tOT6vrDHu34Z7XB6KaqBMX84cM1y1zDkT1y6
buvs10WqttjbbeeaD6unEswRIXxdImZRrDImRoc5K63oCYlipKdApfcTJx+xzoUdFF2G9WCFwX5Z
nbdr7Ra2RRFm8FkKx/DesGLWXILtzSNZpZbZsa8Sf2cyoAECV07ZDsdQz6VrcTLT9uI1m6JPH2tP
cakyWhp+Yrf5AYsoLoG0chOzq+EuuynrEN4n9rr8QrVcDFwVYfXYmYijvKba8Q/VQjgxybQiTsDi
hL4mJjn8p2JQ4aRQvSLWw3dOs6k8bGI7BTUyOxQQaMeNj+nPPDT5EKhdiJg0xKsFQflhFY31fsOk
MyWGXiT3XUeMfI+VpTb2bt2rOuYhiggzWhyw+9ocmyCmfsNU6hRwiJNmUbY0krbosDtEUzPhSCpg
AoHm12Px2xOgF0kwOti2WFCy+NeyKwUyqeUUd3U/2f7G4zGwgaH0jgdiRmj84I4ix1NVumEXhnar
Punp3PyHlgGC8VAXWslDZIMv2cJXIYDGAjYR7sXiVt4Bw+tatzHURlkeoLuFKUcDDmLEPovRV0m2
6H105kDcZzDGu3MhMsHNjPvQBbZDNuCMcXSBc3rbaXEqKXg/FLNuFDoQibgDb7laFIG6gn9bFAO7
iCrfy/ZuAG96owmSWT9RQ5p3ov0ZSvdCojEb3h1Nm/059uac4jwasru0ytbiiL1Rry8UAB3VeJmG
U5OMUIap3AL84EnmNr63lzjd1p3BnWmT3Oyn8t4nn8vDa1ijf5xTf+zvOkLz3/0yWdZuxOzkAk0Y
jD6pOixx71hem+zid4x4uF4xosVUp0RA+lINdYJMnX3mEU5mDJBMxV95zJYnOM1wveee3BWLsvD1
3pdl6ao7nwZ14Titsi+EkxbCZBeRl3TGLvidQ2t138NhCHqKLFF3T7kAY3yszMG8adpYMh9yYhh0
bzD/nQueWdx8jAUzx4LJhsxeH7vSFe4LFkVYCJ4MHBW3opfYNjsowjEREUhwM6GfbMs8r8kf6pyz
AZG486b3vm4dCdwls9fTUPu1eu4dnHzcsEwfKQ5X3LtIO4whPpSv5vS1x/q2HEqAcfXFJQuHE0Gt
oIomXJge3wH+1/3aEPDewHSIwtgKM/nj+SyIS6QpmJAbC1yXuC5CCQBk6N0lQa5enjBHr8O2zIvo
fs5cud4jUrPBYUM8Dm8eHMXw38wOm+5sGaW8YuVmeMZnSQFjmL5JhZAVafS0zHqt9wQvcVv6HqVI
DOp4yPfISSTfRjOfQP04glYKC/74Z51CWgTPv5lQQcTMWH7wT4FhyFJMZRGMiLeeIik7rKYx+gjl
gRmBUx8CdzuT2JgPXg84gELc4pIGKloAGiKAzQPClevH5TiozxyPK6yP3KwcrI8QD/aYkddp53VD
7p4glgBHnNMRvog0vFTFNpkDJA6Gxf/oT3FBtdM6kuiLeojpDuvh/voYd1kd1a8Mod1xDV8jI5ou
nW1hpaxrYYl7NYWOfeQ5rordKDv/j+s1Tr21yhqyo8IzMbNa2Xf+8jGt4LBYY/zdKaf46wZLh12Y
RZEkeE2Xd5m/Sz9EJJn3C9zHZQuVqqgfoBU2aov0PU0XTE6Qgle40UuMW9J2nqnIOVX/45Zh+/9p
vv+45dL+72k+GOL/c+sDf/7/hPlukT3YmmxxwGHr3fYU/leYLwz/Fwk6kxKIzSfQoQO2O/x3mA+p
GHO0jWWM9bcW/9F/IRP8/8Wyhts/PvwV4jH2/0uYD1cJab3/zq8aJGbZZEho/H9sXslQblzyYPbB
89ELOs8hHOtElY1JHQxOHrK0wBZm8DOAsQ5j9A/kDBfwg7rJrdb4ygLY6s0wvffchdWyKaIeK0s9
skuU+WQeloAQg/xppLGsEWaASpEwwhkWVriqkhwl83O1+vyLcBn77wwQJwGjNJZm3VwwVgGLpQ9f
9CLRUUdiNdkdd453kvOaMeEKLDI1tRotmFkTY4vSHFEH2sLF7EC3cPJmO3sToZ2qgwNqirC/f1vn
U9pi2Flu/5+8QlU8GjbQpdiABs+0dwgiQhdalVj4fQUPBdo71uPCDdtrBUzv1mfoR7yGy8mJMH6l
Tg3WyRU1plp2bKNn1V+zn6mTBwTgDkBBcfDXaYnxY5IEwcjKvgaSXN/pJNuduolvYtAL5ULeXWTe
rOesqfPtCHeXdIP7lIGQvgggKdB4Rht/nAPjZ++J1T4sS4EvnNohomYbXMwZIsTgx6g+PCjPY5hV
+4X/WUPoPVSsLbhbUZrP9BfyiWbrRTCmOqRpNpFvMfU+wifOYAJRJXO9C7ni9W/KlB3NR6l7t5Lz
KahHtSXW7V77MADP7aHNMlkp5r3jG1HShLN4H4khn0SN/2SDOTM4qs7IcLr0QXtkbf16BYhmPYTM
vW4gX2pifUusdJV+0jyZnM1VLbccaMWacMnLZ6ww6PfWfJMCZUSXZay53hOr7zarUbs8P6Y4g24/
NEaWxQYTiyNq/Jh0c0VuIDPdd1YrOwn36btBiOyMTuRelganZzpPBIA0B/WmmgWday9UnI0ERGau
oIPLB7AhDhnGeeO/l5zhG7wD7iHwJ4bpLglNlx4twAtjMHyCFdAY9OGGtwB2T0WYsjex5ZdBz+zc
n5FZHxEECPRHgw0JW1WE1j4aXCJUve+qC6qAcXYmcB3MoyaGppUaGho+Jug2kOQV7h+N6/S4+Eb6
XGiv7Xfas7h92IRtudxWwnmYFEBUuEp12h3H2g5ChOjSwQGFheTc5o11AcSm3wLPCML7jjRRf5iy
zLqrB8+8FpFv6D305WVLrcVgkhy4az0PkcfKzY0i8z7uDFHCTjJIgxj8lyJDXa8AhDa5152Wfl13
bRY2WeJYrvFkZwHyvW0He9P5z9duESYOZ2+kUiv7S2HLkKSwgk4be9YCo4Pg3t7BYNccuKHbrcXy
g4sxLdhmzaU9g1JyCQFhwWdqw1cEh84V+a7RGbhoKlrYu2NuvLJ5rr3U802dX0aTxb6dzaGEX580
Dc4KoLzRcvS92Ts6mKp/AxWlT5mVNkOi+tG+YqJh38FSj7aV5BaIpm2K/wD6c5oOD4Ilc9mmSy1Q
J8j8drU3gmn9OxkBIa8Q++lGjkb9iOmO7RN1iSezLG428lVK0tA2q54e/jd159Ekt5Vt679y440v
FAcHfnDfIL2pzCxfxZogyhHee/z694FSt6pSEtnk6N0ODTpEKhMJc7DP3mt9a5SqcpWZ0iISBxYI
sHiPZAZU8ai3qYLxD3RKQlOPie/Mhk7SsQ576lNthxk6H6dLmenRrBDEhtDZCqb2Z9jZ+iU313Ah
C6tw6WWOtPQis1SKmShDB3mnBDkbB4ypIIv5ew2/4mUdh9xzZiHjeczoXKXt08qLoY2EOq/tKISG
iQVv7VSJtQW55qKX76L4iKjYAlAAR2Ee02RhYDroi8SDL+L0PmRtWTTJVetVNahMitstPo6JMZPa
wd42guoisZXyoah79K0owFAJs4e9zip5Z5EBdGMCkP+S22bxYlM5IuAyFLlp3b57//nShFWGf84J
TZ+Sqtbv2ZTmVJ3/pakE+nee1f8nYVTfBQzg20jfg498Ae1PvoBq/EZmlA75A7cxFQnv/t+TqFRV
/41WF6mFuHAtolj/TKIyfqOU1AWKbgJSpa2r/NEfJQn/jdAIcQPwpGHSo8z5mZJEBQf1oSKBKEAO
nJTkRuoOJZCtnyE9RpzFOL67ZDvClqPVcKfQXlxSsDAvd4b7jhYLFJ+LqN3S5Yq2Ftv4zTjmx8EJ
nz5UcRTHg5elH/E2n2ujP46EUkuabH6n382RfmDqNBDAE0DhyTaPui3rLqo4qQdfDKr8H3Bo/vZH
cw6lBsxEpxw8K8dQgZEJl+CCrIXL6pUuZU8ghGtqG6301VXuMuqHcM9sX/XKOah1Ot+QmFejpNCg
Pe4sv//T9ekmOL8MOpeB4lRCLvpWt3788YFaGXVgOMqmLshBDgb8Tu4GIlh606ImWkb+uI+aOkRA
pAJIZtE39EVmC7F36DKsVT1I9kOPCWFG1NS14xvPXjWgLtu2cbVi0LyqgnbpOlNUB/45jM1+9eYi
MEE0nVTA4IYLvV4D1qo3TSFpAtEqLxTzoRkTczlOdqQm2QWKhZT8rmGvh/1N6Y+Q/8sRO/FBD7cO
1hoYNx39X91uXqYFsSZOdgK2MB1W5KLxxgvRC4bzaACS8Lbp975z9ISWAJHklW2DjE2Bt0uPebsb
j8esbbamVbsvxEDNBlhTN6ra13uIUcWlnTBMqAfVvPSLMjwMJvB40TIp8ce8IN+9HF78cYwfssBa
Gi1yV2PwsS9k9P2L5EAA1CH1LODEaFWHIXnsQMhj+7VDDDJY3yzzYPoOaAcHDW/COBn2L/vE5tK1
8rtO8/UlFho6WiHvTVICggjEpPTxPldVBj4RpHLZ+eXSwMQ/Z/bk7q0SMx/rAJK4HE3/HM+EObfb
WKzaeHwKXQ9le1u4KcUm3jil67CvyWqXNmK4ymr1IZOZATFG7Eo9Vw5KOb4xHPOOFrOnCfJIq9Qb
KIsSrCkFoRi95EkOB7VfJ/TTyH5g+w4BWV8UbsZsrUR7AnueoitIzHn+zVY1yUsyrTxVMU552Bhr
bK+voZMftYQHYzTuhlHdpULfajKAfp8kT5ol7ku/fmQcrc+BXMA/HEym7CbM9jRhtOAJBFiZ0qj7
EcEhBTPX1a9gmg5iQuf3yYjtkyFmVNrFIaojiPBNdYtKHSO+ofgXrhyhEWsUsTW5Yi+d7ymXsHg7
TAAwnGaV0tk7Sy/918qV1Qncg4VoG0ESmaJCe5qg63sPpeiO/2Pyrnctf+sr3PbhqHgPaqG718RW
wdnuMmN4QUUkJ260f3JEaSxcGq7XQSyIg05MhZNmRdIhm8FHjhAzvEL+oiKyoNX44iQD85q8l+k2
BrN+ibqu3zomAtvaiPNdrVb2traQFQPE7K5rvRqTBTuvYjNWQfSchsP4Fe2Wi8AFxsagpa+yUc0H
IfTyGTtxeglVqNs2o29ed73XHZJKHw+BwCuZREp7aBJAqbNOybM9oEDnoiJuYT2Mta3hQ5W2cbTh
xG3yQQx3eRFol2jB24MRDognvO41qswimUkr6d5jqR1MMtZuxlxFGkIAqQZrZkPoGxMQzJ+lrsw0
I69fC0O8NXWTP6eifjYmUDac9b2dL330i+uwIIyiSFqi8fQG9xR0uI61C1n4Mnf8Bg9Nfx8lursp
1aZ/sHp1V7fSuhzTB3P6+/kIma9p2GTE+zwOE1am6k5TKciawZ5iOpd4XQ+qYjzqnhIFAKjBolTT
cE62MLBs/WmwBrEm9PqNU6ItcOUtkfM2y5h8HCVnx4ZxYBZ0EVk4dbmSU2hYvWuLfoXnjHiNk9uC
90WQBimA/Sb3JDKbWaPcugKcdrI26GCz0qoZzcOX2IXYXKswpqpgofYrleEbmUdyZ2MmHSP1Idco
LqG3BljeFJ/Ag3bbdBArPG0f9OMqR0Hb+dZizFZd/lC0ezTpaGXQK5HkgIINhxDjNKN5bboUjGxU
r8dCwfJHSoS66uQmslBTxBxe2xwkDe2QDCKsD15ISJVfzgvj2UdwnjX+xhOpv5Fmbm4qxIf0tAn+
IRtIT1O59Ss6imPDzrogK0Zr4KndMDxlaq7MqvarEin+coAF4xX1TGGFbUWz93DXT5EPbuBeNnq5
NkqGi1NmD7iNRTsiS4NiPqsTjiQNSNVIweG2/jIEWktGG2o8pjWKNVfKiRN85eF5dbRcXZrTm2Yc
1/Fwa7GgNeEpzPU9e91Z3N7GfvBCTKaZKeYsRuC1zpHuLlw/PJb9gbHajdIX1hJdYTy34HIRD7EY
89E+9EgTeg/dR+ZSiSZMAHMTPzd7yGOZqnsWkB9Q+lRJu+jDu5wiCvEcLSgI5rqqOvDgPhcyeUEk
35BKb5vTqU8WnVX01yzONdsO1eZfNvnOnRaI0cbFkZeivYxVpL9M/AIkUtOi4k7LSzItNO63Ncee
lp/020oUfluVlGmBcqelilhQ/4QRSB77aSHTv61peREp1wqdIRQCffVmKyEaULVnz8PIJt5VZeXs
gyTUnyqLWwVhvm4dbNWvTygL/VcyOeydpkhW6YCG8SwrS+XSgDDx4mGivmtqJbzOAaBcoNfDbKQ2
t5FgjYzypDzYZiIALbC4j9MyP/p6tXKlwbYOjQMv2T5nv1YPo3IFYaV5rUmUvEk150FPpAI1yoBe
oz9iandwznqXUQ1cyWBMlsbt82gyWNOrHFxahqnfal3EdqwzSbhEDUrlgIZaNBX9rpL3TUBe56yW
PjzQOl3UlfXQg2sUrdY+Rui/NCi6qRNuadU2j/5Qtdm87GNrSYweihJ0b86O+SbuQ5w8MNdtRYAe
mBw5S19OVrHBKZzqCuRdf0NyXnsg7E+7zKZ11ppW3Ozb4tt/W4gxNWVrfVqdO3/MUP1MSzYdnvbg
T+t4PK3odNq6Qz2t8s203uvTyj9O7wB1ehugC0hfW14QzEvcTTK9M4bp7aFN75HvV6K4/j/dvd/K
cOCMBlpoGwYYJM3Pdy9ZtX4LzzLaBijy2iyg8Mf7AEd+UXA/5qVxn6ZgcoxMWXoRkZu6XNbkdMuh
YqbQr9nvrKrWdJaOmnnbulvHNbqRBE7e0c/wWMPHB7pcLOisZItOKNk18b3qJbkbFe90nWQN/1SM
tHyyUH10ncmlQZI8c8MNXjK06XpB1GZ1B2cvmCP94I3gkz6iGjaLCD4+oevtFS5W5kCWPQ9Vpoa9
tI80f+Sy01xiK2o9p6PXpl9kpTAVCLMdaUO3YiA40QjbB6XV57iPd1EAGLqU8kYdeRAckksP2DYO
DjBbuO2INH28hpi7Zmof7dRGWdn0WEgrwByfM+yZMy8ZEN6BM48pDWsg8Eui49QbVjqUQSneRSSg
pVbbKzKnqGnGYgZnu6X2wWPeOtddgTi3UPuBnlzMGw1obsmLtFH8L3WsXAQIw3xyUxKDSrsfnGOJ
lMEO8juBx9VvgBdJjfgJsc6qV1N2ymxUApfUtijbNhmkek/AJugrZ1NlcsM267Ed6lMQyfcoHICT
GSY2UJpdE6pj3hU6xkaTNiXDjU2eUsiFnXbHgrIuRfWiuPhRqyKbsB1P0FVoDhNM0NVoedGJLZJG
+pwpdnOl6UEhbbxHbMFiTdBVOcNaCYWgguih2/pNWU5NZtJ9K48QSlsY+KUiJoyici+lMeLw1/kL
mXlvqdwgDlqopQgS+75uzGoph/BJZkLiFsU3iQ4de3vOlo2cnwVnnke2tTCrZFLuQPCY86JLH428
fc4rS7/LyuSlF2qxwiIXL0Ktmqdts7QdGig4JXgnassA/c0g5LpT0DwVol+mxTa0ilddQYsdDVex
KpaKzxaEmSvGUF9bKH69I4NUnVF67X01RcztigVitWtXkVewjIgxxHCO2fEoMG7pWc09AO5EgABf
OIy2mHxfj6EKxSDo0DjFGyeW93IMrnvNPLC5nSst5VYfPthpua/UG+mkW69/83x5Ect+zjRsDaIX
ncoClQ2ydZhK48Joy63tlgc27MscL2MgGev7/tbKbjx2wlmnL1O0iOCd4dxBNrYeNZq4zA2XsgB7
1oh51VRzM7nIoOKDKBrVrRL3V1Hh3NsAYTAIO152iQwN/APL3ruFH1frcTsfbFZ35niaHh1Z3y5y
3JOmf5wsRE25HtqOzfdIJMxCMGUV/RONu4apfBE1F01xivJ2laHcGYsnwx6edf85b94UwA4NxiTA
Slb4VitiGauXnnpX1iz7tLOFvES5tuhJxHWUfMOIsPPewpQWvP+1HwFdBKu8fgu6no3tYkxQ0JMS
aOc7hFPfZsCOCtZz1hKYTAjaQjfrY5Kw/qj1ArgZQcZyPlU9UjOXisNT9xT3C/K56OWWu9pFehPN
naq/7nUeUQrtoDvmhC25MWeYEUqZyYXt4F0GVCLFXqfqQ5PLiFXfBcJZKOweQrajkcdd2ybT0HKO
cZANyZVWvBrJiLNqsvqulZHPYWJKgMZJti2eKXs54MaXJl4URt61uwBksZhQAxJWcIK6pEByKquN
DkHJKYCehCv2eddGAanNu+F1tWxtGzhivqY3vug11OkEg+VDC1zPQ8H8mKgjOJ7l6OD84w6MQdw0
fbcZHLxLAfTZkn2lHPamfG69EhOLMmvI8WxHe+dlPPTrQpT3pgtIPtUPMoxOQm2XvWHMDHExJCWi
qHIP0Y/HKltUpUIOgb4cw6Whg9zJHAZj5QWzgh3u1IVp7jFITavHIcXMZ+qnUD6pKuGxibqA13GF
gO/glM9devJSKFTeq5HZq6g7BH21SHsHki1u3M5FfHPEWbmWqCRm1YgRLeHkzUsgjOjAYmdNBxCO
pIZ5LC/zI96dJVplsSYCBPKGfYWz7jZwIWINDMdXXsMuWHieyaegSdD8YUW466GDIDBvWBnGgRK+
T7L7pPS+Fkl96Ejc2wVxd9PrWGxJZaM+iaNkl7eTpOl2wAVOHXKJAVF3zDVBdvYCuPg+wzvS1/Za
IBaGfIXpQYnf3ZGVJuQg6wDrmRnaoMurIqbRnqz/uzIpM63IiraFW5bHEZ3bgdxC57EoELZ7YTh1
EghXn7I6Yr668FZJTS4SOl/tkmoneIpU1ybLywjXaNfr3wm19HO99+xveoATrvjP+ei34sOiBUiD
k2Erw9rpzz/0AC0cCoMjRLx1sw6JseE8dnYSLMtc3yKnsRBdgz6thXn3g6rnB197VvMoRG+rQzHE
267IgI8ZvJnUqCLOw7avvv9Nf9Pk/PgDrTO4eqMiDYpKoHW+371gK1q76LIZYFlv6H5/8KvUz6Xc
tBFhBIXUYzqXtDnF2c/681r7Rdjs4+masdOw9/p0HevpiqbTtW1NwoMI1SSmO9SSrRJMNwFRpuo6
mu4M0cn0D2z1T2kX/oMBwSF4LbMq+1qfTwg+Dgj+7/+iMYLO9f5nZcP8OXnJ3oLnj4OE6b/4F6jY
+s2kQywNCL2ONgkY/pgjCEnmA1dbp2y3VNa6f0sbmDCYDlNEWI0WmGLjT2UDmGIVeD1yB0HvX7ek
9VNjhOm+/fDgwjaYWukO7DPTZJzxbU/84cF1iipBz903Gx4eXPMw/xeOhf886FFiMn4oj+y0MjRg
BpY+M4EiYsf+/YeT9TeLx6TTOD8IzUJeoRsWcmdDm/78w0GkNlgxwK81cdfJpP4ThJLCD0CR5w9A
hEF2CurqvH3hho4RNtYdWsYWd8O8rNPgLokQ9H7/kECBnR2TJXQBsNy20aXQFTDOphqO4fW4uiMg
ELlFUIQS2tTmGLspimu/SB77brJ4peDzaHqBVgLUCgI1AA7XLXpdlhBBYX8W81aVVreKFKUK5kMH
ZfO5MwrvK+EE7OohPFFfY/sgDo14PZpNiKDGRyIqmwvYYM1rR0oZ7gmdESwcAy21N7VnU0fKTMYb
tc6q4qCRd09Qba05j0Ol2CQZlO864NWvGkA8MvG4kQwyBTrXWwaE5vmTzbrrlwPxiOYujTK4BhCH
inATqIV9FE7L4N3pVBW3b2T33l71OjNZZ0bfIgtO6TjN0NFlLS4/UnR3USzVN8uG80f/3SdtTZZs
cZdSd5NqWSelViycJve6me+CCli1vZPC5zNoDc9YQIoEnVXUvcXFJLJDlfnF0zKG0TIGULVS/WT0
YUIbKCnqknIycZPsUclNVJRO5aDLJsaQBZEPBUVIU7qA6SpDZ6Z4PsdjeE3rrNUmT7SZnoh8Kxkg
ICHXJT4iCzXIM6139DphllaT+QX5IL8BYT5bGYXJvkf9R9nFM90vQUeWLyOqa1Tdal0GmwhgVn4R
aioxZDRvaWMg/dO37LjG4rJiIB7MHbcEjSvjTp7grw7vbqDVCAqHXuA4DFB1I4RQ9IXruWKL+ThL
LjrShb905dgCnmhBUOg6geGBnZqIHk2p3k89onqF9SW8Gt1Wey3x9R0HBfc3DcsuudN9DEzzymHY
BMSVVFUSgy3lGDgi0ed9SL+dC4MyZZXGHdvaQA05/70091JnoMbWIUviPalERKFnXGhsOdSSOpSp
BOdt2avjS1NMdDbsmEpAo5gvnfosDbJuq7vNCeXlVwsX6abZDuVatlLYi86sUu7rMUxvWc0AvznE
fhNK3uMLm9fcfoTEE1ZU67dEu3jyIhhSSMykodJt9EpzgE3SIhOgVZ12zM66cKARpeSli5i3Z0eS
JCXIMjpcmE96v5s7selT38f28JUe53gBuKJAHm+jXF4KcDgZKoe6pX2Lb1aDfZLh1nH6xiAimPr1
oh4Mz7jqaR4NM71nEDNX88EuOd7MeLB9gFPYMu/zhCIr7N5ZxEGpwAJeNjTZn1Gj3oSNnCZMW+ZG
L2iy262G7ezQZfK1drGGlLvG1eUhQiaPbB7Yto3q0Rv6rxb+MLwwAnyWmZSr0iEwErTs4HZDMDN4
pgJyTGF5vIm8R/PkzDxO0GAEu7GuVuQmHHIML0Cf44VJ0oFVtxehhRTUVW8z0EaDwgYAFz3HMatD
PVoxoJmpGUlfpVjlfh5AU7oVTnXdRNDNMb33THUvrH7cZXln8kigM4YRbhKy1pFQXgd6/2gjL5Iq
v8A2/A1Cl6ypuHBY3T1VYf+FoJOg8t4PL5h17koLWbIG0Al4lKHf2h47Z8dA7e/gyXXwpEepBTQl
szjLogEKpDsQCodsHhXlXm1FvDBKH8+pci2yspkphbeoR+cqI1l4mQYDu70EslbY909lAggutPMr
NaN96Q/GQ0WSWyHiE95juAZdHZFA0YCOqXJ3TsLquE91/ZTKR6NDpBKomxF+Zxmp4m2kypcquda0
Z0m3hRaD8wR1M87xPXj76gCqRZ1FXRLcq05+5+bGkaz1lTLitaFD1SwaPS+Afo11hEOOWUXu98hx
km5raNj+aaCATKqKK6Rtd26pXRlVukMd9Nz29Q5TYf4V/3BEUHowfnEFuaamHsglciVYL10zzlAh
x2vNSJxl6WnXSYNCRzOrGfaOm8oDchm79q3SS5ojgCEJTMtugLrMZAbbWnTLQUW0v6KNMBda/tWD
3Lmw9OEacNrKGVDz5ypObZpcU9yS1mydfjhVCjFGeGcXjeNcYdx+6EKIGRN6jmXlQtPkvWomN+6E
K2JQT5sByE9Lt22uVlH9PI7B0czDk9RTZeUPr3b5poJRL6ry4ABS78iZXVeuk13YrpbhVAuxa1RO
VTwqnboPM2TMdC03Tu6egOliP9OCsX0ZBtx4Vhloc7MSd0riryuiuRusLk9IJ2ks5EK7SJsRpI5o
MWQz69Gbg8oIyIuxCRLmOc6owml5g41cOSk7M9h8D61XfHEgKlv2FU1ta4Zu/SInOjZGIExjT8cD
EywzUe4iSZ/I0r9oor+oIp3NNewa3EMpHrcRvJuT0sIJmnCjIMIqoviis7zT0HjhbtSdR7XXinWA
QB0HtgfwWADZXik0qa9EQJhanbPVRyxVpxehm62QtcVzlrB1n1l3Lm7VA53gC6llIPNEfgdCb5zX
WNFGunZTCqm+zoM2WMMEWthx2F8XOq4ujlwp57VX3aZ5TTQV15VNq+3Gtwr0AYzBj6PibDG9fGE4
vm1byCie2ZpI8FWcKKWRzAzXgEpsmo286kV1aaN0gJ0mlFzbsLBqmAzIeC/vHTPEyRnAhR/Jxi3V
dl3INJmVgbPmjYJp3NuKEJdY594PpgAxVVQbDe3KvlWqOyfDyJXQhqx6paFCAo0Nwu2ytFxi/7px
r/DHBuG7M4xNExmJ970w+0PoCmLrEzSMs0Iat6oVxrSdg51X6vqcCVvwBhtx35QZPA50pWKcWmS6
7S3wtGZWpAfz3LeSNQQDH4YGBFVw1Kk8yCHhnQQHn/CXZOyWhecGyCNM9ZUfeDLLJFk7miRZ1jPu
Us1rKF3sr4VS0lLS8HPPPSgdUP3XeNWDNSCl/ZCLnRpW4F5M5UQ5Zj3IaHiXXbkvC7BcaascXM+y
L/us6TcoSS9YftPLwMiLV8cGBt3H7gmyCJy5Ml1ZhjW3q/IeucZq9HtwNp4DZtNjbaAOha3QbHh5
lfPWMebSchGVDMBqjPRrVcUL+oRCby8QUVMUAdKcZxpVGlLFCCNCk98GabdVQ3OmE7poJnJ4DpUs
ujS85BKTWigXZd5xrxngREPxNoAl1r1XbPIXVugvu6TZmVl5n/L6mmt6u0E3/DYYybCuVR0Vvubx
0I/wX9RTXjr+YwodqBRUM1YOEkDkUpkTkzWrEt97biBSsOwbW1Eb0DTBZeyqyN4PwlvCkFuMXRLd
Wb5t3AzAOyhDsyq/j/sCu70sehB84HzCd6UiVwgwZeyGqzoJwquuHPx8TpIBgoLEC2ve0ZGmrXVC
RjH7ZAUQM6O1rAGqmgL2KkvsL6HVI27KIq+aD6KyT2XdKV/DAj7YRlQ88eCiEfk1WtMxhJJKpM/T
CkzXNqFipOzBLZKvI2EF1Fu4sNF7Z9X4aKd58mibPdsATem+eNKG+QNC/sWsRfyexmN/V7h02/Mc
wfWsw/x0oXVaAhB/KHX0E5qlT0oNAr1LwNUsjS0xIpxL248WTm3pz56jULljJmY2bo6mtgXfDBQ4
GCvgIUFET349aF0OLchhuqvD1cfaV3ehi+a79pcWpzY/pFYa87xY/sQCLyfPO0TF4iZKamJUCJBu
vVXh9sUzYBHxitwcUQw+4eBB9XQMY6ZdOhF7jURsU8LkT0PrlKfQKQHON2ocK8fEgT++QgNhy/VI
AOBNngvnrq3hP84DVwAa8Yi930PtjHq0Ewng1Ba1M7jEEdvqNC2GqQPeq59HXg1O0UIrwWAm8oQF
5sGmk9sLu750oiGnSlakJ+dVpNhXQeP2lFC0rphUuE6BAVAMrBmUSOnCMBTuu8xHYryrNX980DMX
gpFwVeVdhWpjzAmdaq6GEEPdoqIIpCsPSB7vOHp0EEmIf+P5GCoNnT+/V27gDLy4vpZciIw0q4Y8
xd5OFHOZW0pzGRuF/8aTTg6iRh1AnrsoPJDBpR2+NAnr4rxIzG5dD17yPtooa2dW1zfNkT2JyUpF
CA850iNZJnNH7SK50CMsRpuCBBy62EBHwnlVRWGOqEsfjlqDhH3Rpd3A/jQqdRWRRla+FI7BnCAq
h1A55aEGvEy6AeOyooVHmCbwHpFBV5gZNLPJ/RnQUSfZuKrpfkk6xcFg1ZF8C08cS1ukU2LPu2Bk
RgfHKXiJ/EASIpi56BziNNLMmeh0Ng2ZaxuPHf4DZMWhkxnLSDbtAVFTmi58j0jUSbOcKKvKVYFL
Yn9rxkcDFsuNSW6OgDPvsR8pWo0Jj+PbSb1R0IYUi4Ry6VYEuX9TkPPwkvTgHnywBj4DGLT2W0+b
4Mpd2RTv5L1hrlSqxH0qtZbxxICC8CsMQiyuRpC1Tzi/c3NhgXX8wgoV1kvB9saBkCN03mVY8VmL
Dbt4beOMaHiUT0whtY51j9gPiKMFyUbpoiRYErO7LECMJp2H6Mnzg+LZGyJssjisBDqUwuEN60VG
eml6IZvgEbPITGnG4Kq023oK8+hwIaNZq9r5UJvFvRGaZbeyIYI8e6UROXOa/s7e8MehnwPCQ1vY
jKb4wvePIXUj7uIfNEvONJC0SHRSs2xpmioCSdOeeqcf2jeaVATjvgYbeyzdbQbwEpe6CqZ6KL3F
9/synzujmJynr0L3ZarEdCGhRa378atwR9uwC81qE/JXsLHU0dySjLd/9lsMlZgPi6aUJelmn30L
UnNVIpFEV1NqyoqXKOMhKGY/+JbpUz623uA00lqieqTzZQlEXZ9/i6JFRl7ajLfQIKOGchpIQTiO
m8sRH/NdwPbhloSe/vTTv02bpMt8p3SoyCdd8YeLFVMsJDXz0c1osq0ToO4AsITp1Nz8dwP0b3p6
f71QBt4RhNAGzU3N0s5a2BjNnaaPRLohbzNYWjKdUFt9dPH9b/mbU6h/a5ST5GkZxMB9/jEM8nyc
4UzEGvL+VimavlvTVdvtgATysnR9dQbbNNp9/0v/ersbOqYyoODEqgksMp+/1AHUyYsVD7JUsICX
lM7oI3UkYJ1eL7//VWdjFW531H/AnR0EHZjSzLPfZ4TIN3Ix7YViJXs3o5D+k65XME0q3VGuWrMB
Ya+lfrXCTGv3P/+wGbpBW9YybfQk39TYH24VNWhaUmP7aiPGONiFTk8vJBiaH+iu/nqnoJi3ha3x
QOs6d+bn01mMvZBFUQEWLUN1hRj1i+cAd/7+ifybLzH532Qx5NrZ5z/FY5/UhADzcPumbN1ppT7Y
VfjzdwarBm15hMU6Xl7n7M6oq74YLK3E9mbqdD2S2jg1SYitpgmiH+h9/tIzZyW0NGFbEGoMDIXn
vyggVEKkhV/BixdlNyO1ls5Q2BFEY5t5faPoMAWRiGYmAbEaO7eeXtSbFg5hMsvYb5DvbKHs+sGS
9tf7lWvIKEPDqMNWbYrE/ri4jGFdgxIJqg2vvBd7QL/ZMsk07dfB9N5Vjb1sohQ/WGkmS8XZOsqX
2tw7vFNIbrbOvlQ2iZobUIY3OY/rSgftedCh0+2kdP1dH1byqqzsaCmz2kGPD9nDyeNxn/u+PGla
bO1snS1AYBXdEZEjHXuZMB+mxOpWBXTKHzzR0y1wtuhjEhAaYxd+N1KYz2cINkEwGBVPtCP1dmG6
XnpKuhKrmFa7+cFxdNI7vn/r/3W5QtEopZzMtThDvw06PjzFBpWOxDLYblLoauu0yJyVaggSbPjb
vz/KPzUd/M9Gf6f/ZWnwk9Pk36+/xXP9/F/vjFjrYbJB/c//QXGffh7+8df/GP5p+m8WiZxS4mEm
xHnKtf59+mdpvxmY7vAW6QALPqWUGvwRziOVyS8aOuaCLGd/uIgwJXGbQyvWifSlt67/lLH587L4
u62ZFeT8LqyRa2OcdrxLkZKpAmTHgnVeDz+48/7p06d//+GOUy24qH2teJeuQ/+2gxy0KsMyXn04
xT+sMP489rMCJmqxILitap+iEqmJ1YTkP7l6/oP19Z+OXX4+do+hhGngLT7lLorAWgkORVNaP/XK
+/PQz2aKfoLK1RK9cTIq544q7Y6kV+sXT/pZqUBTiMguXeon4sHXPWSTLlIXv3LG/5KOPbKPibDL
6lgGxK3huoRSJahwvv/h32q1P1fGf50UquHPZ7zLTCe0WkU/DYisHvzIaUjJrNMnSl9rlVE2LOOM
nlSSVnITFEO44J0W/lT4/J/fffbqgFJnqoVh6SfUDAGxVwaSJfn6/R/293cSz/fn30VEaF65PRfE
gPFHQ66bZcL60eL+Tx9+9hoRzJNz0+i0Uy1S+jejd0onoN+vHfn0pR+eXwsFud2rsTwZg/maFyNS
WO391z767OGt1ZL3t5tKFOBcydHoDnkn5S+tDPiuPx931vChAWEXpxr/wSpTFbGhj/Yjn8Dfn3J2
hZ8/PcxEg1HPzY5qV8klwmXgPnle3f7KicEF8PnTs6EUiQ0J9FjazUpPSnBqdLJ+aVEjd/7zh6uD
Qj+aIIJj6hm0nxfAKra/dthn17MpFbIrIlB/No2QCeR6U0fB8dc+++xykt6OBZAeE0LLAStgYZ0q
VfnBBvKfLubZShzUbQjUrMMOG7uPoCQPQVne/9phny3EVSQhzA9xfrTj5r4Z7GuiVl5+6aPVs021
RlBknZVZfhzNmqG1k6doHH9wRqbl9q/LsPhWZX946DXMu4TjJvmxUEU+B2aoXVuqCNfAB5yFbcBs
INUJhxBwg/X3f438LLX51+orzncLRjtC8bXs7BgX9YB4hcEsag83XDaOFewT5Alrm1Rq0nNqrKQl
mOtrZxTx0cys/CEs7f7aTJnj+SCDTqgbk3WEd/8WrUO98ALrWqPmmJNigovNcaKLuramyPAcunyV
2+sgL8M1gR32Khzcp6wi7k4gzfB+aQ0V552JVriGOtRDcmTvhmXGeVVd9ZdeWuIbq+bDlbJR4uuK
SPF4QmMjxUGj6Y+g5BcP/GwhcvLAK6cs7WNducFcjJjVwrL8wSX/h8fum/Dxw6G3TsYy6kX5kUBK
bIG8cwcjihbfv5/+6cPP1qI4BJziWlF6HAbSrQesY66DOOPXPvxsMcoQJzky6OOjmmATUAz70tGC
X3opCvVsMbJCFc6FZyRHEmkfTcPZDDI3f+1ynktJ7aJMIrah8dEKvVdPSV5kZy9/6ZSIs8Jt0BGZ
ug2nJFRhZEXW8v9xdmbNcbNaF/5FVCEJBLrtbrenRHISO9ONKsMbzQNCaPr13+q3znfKJm53HW6T
KhojNsNm7fUsuGo6beW46bzcsQoxeilUP1kMfVp369OufudNUKm/3fMzax21tvJQwJamrrsmLlFU
f73CaRqSjy3p8eqLtAgjB8JawFonTtzmvX3fQiVylU/zVsfDBELUlTF4+eRIWxi3qf9vbdizuDJ4
s+5p37ZYEvxrJJtR8tlDovf2aJ2JK2rF1bqKcISko42nooAj96wPKt8ix5Gx4mpNYagzIFZjRgdo
RVAUibd85ti4FVhwEvBREZ5XsaIodUph3r1jVHxwGxZrnw9ZMIx1U3cxjA2+FpB87qIRekGHxkOY
hryc/7rYCDDBWRfnJcSORfFuY/2l9O4phv7a6dG2Fbe63Bof5IQ2bmUKkxqqTbEvCRJfaoDDK8Ml
9R41lk7HIfzaqRfPpibylGZltdfEbC4+5c0tC+kXtzGyorjCq1Y1+2MTQ1aL/FkbQjC3Nh/fbvzU
yGuDZG2DXk9OgHm/iaM1OuZ4qeUlyjWi+hvAURe+sXdq67XfOAXcs6FpCw5F6MbwB4wSdWmgLP5u
eQvHtRoiKTLl3uM2ZyHMvOXIIAil1bugYtjtGxMo2DUL9KT34Dmy99J8+TVpr25cu2bFPJtm2Buj
fiAuvE0rVFJhN62ztH9XwL4SZqhB09HjwOCq0uOecp2LIXgHw0z/K5ClwZ1Q1XpD5hqll0KEh3CU
ymUbxmzyXw4ZyPZFMynSxBtMuA81inuB22hdVlE0bi0XI92Qtoe9ZGyCKDpyqCz2a7R1jl231ot+
ArQIgu0uVnLKUSo1t4d0AmHx7fn66iJ9sj58OTBqgDuPafsWzjcwLx83AJwW7XTvQOPWioGkZjCi
vhdXXwpRS5ipcKfAe3XrubVAALdp1lDQJoYgaw+rzj+pT/5TtnK2POncqFhLhBeVY9Y3K24YGjWk
RctgZDyyCzemM+Frv9/SqR9I2LVdDOP0HD5zqNxEwbe8X+pGX7BYOtf/078/WyHqNp1W1oVV3Iwo
7BtGIFBXPP6/PfDn+h+8bJz4ugADZmriChyUWxmGG7S2XoBgVsLlqoKJY4VrUQQ4gncl2PUh10/1
XDwEqOr//Hb/zw2OFa4ViOQNHUN4ry2oLsaj9udsTC8tzucat6J13vJ1AR4OPY/g8Sc6MH7Jg1O/
7UJ9CPSmQcIr/z28C+H3Q6GxElL/fLvxM5t7aA0KaCOzrz0U7cNkFMSPrK/oEY+H5edOGe+dEeH6
bjHwz337186MErMWBtR4QAs2+VWcoqZ7j+rQR10Lt2Fi1rqwQnIlAaSFwn/NoQJnQbQfOfgXbj23
V4auacO1nBFZjAaf5ggZBc+f6wvz/sxXENa41A1yQO2A0AKS9iqth3sgzW66QF5BbR37Ye5yBIVe
xR4iiCY5TREBsJf4GoEdE7VjfWF1OPNphTVASF/78wZyCtqe/mEUZjQRf3x77E9NvHLuORXEPV/V
gAWr4Jag4NKmFAxD8qBvbykEl9dtZaIv0ApWn97+oVcTTBif09/2bPlsBVV4bonqOMo4SjjqEKQb
vEnB4mmj8y1QHgtqIhZUNsuUVrAe0ZN3ITCsZ/r/5LZQZGf9jRFv2xzbfRO3dT+9X+aVfhQj666K
KWuP4whN82yWCOLiQl2nPCN7KGSKxxBqyXfNRubj2wNw7iPaSzzF6jKH+Iit538t6up7BayXW9PW
0r6Aa7biOFrHTDRHWP9iKAf2w61taxGLVh8sXNiGxhtZP5TBGOz6ufvfRF7//TJ2Ja+CoK7IiwLr
iujuIdgG1boI/+Px/b8eOGwLIaSsAYQZCxwhDfx04Pz3Yy4Gp1wO3pStVUWuKGBoIAWNi9zvIHcH
gC8o+gunmTNTxda8Ga/MK2AIqrgg66/ZA+VjmyvXnluLiZqkD1oB1sNy9I8QFf0E5sDptQqjYkUa
z3Pw6Rd8z4iCWxi23VedcZcnCLRtLSCgfYMLo9YqzhYaHNM05Ptp9Ytrp2ke2tEZAaoB9gN2CZgl
fFL1dNd503Zh7Tv3Pa347BcPDokMGxxbt/ymi2R98ue8pGF8tXUICa0IhZqqzthY+kkEQzNvzj7k
g3TZmdG0dfLq126AIZ9sHpoGJUxLCocM1Ce75Zt8+57EgzqkYwAzYqADQPXzeacBi+WoF3H4pgLl
wy+3HB6oaRLTkD+U65jvfXDodoHun95u/F9x1187J1q3Nnxi0paLoc4eWl4++rBuORRzAwJxB+Dg
ziPtdJyJ9lCVaGbk0lDyEUGefQXN1/IJTskTYI69zx3/UiumIQID+wHI3CTFOw34D/IGpJzm9u2/
9Mz8su9WZlop7C5ylYx1+imdWIeihdRNQQKX3pffKPOzrSvHXiZcocqDq/4nmFQXDDHOddyK6XaE
hQ1M+fuk8AV9YhVQgkuVXvj+5xq3YhoacI+TBt6NcOeDiyJDsfkB7AuUW7mNuhXVKpgZSjKbPkHS
DoLPxuT7cMqDR7fWrcCOVBH2Zkm7pIXBL4xl2PyeL8H69e3WT8v9K6Fh36qCeYFNTaRFMk89/OWz
AJ7ypuV3fGjyw9s/cWb47VN9kKopT4EKT8KZX6UMSDiQI90+rX2UBw4qhck+CxMTRvk1EBP9Xvug
dbr13IpV+JP6KvAWPwGR7T0MfN6prHJJUcCN4vQ9np+x4YTtbyhVSvxSoU6DcLN+GdJeueyRaP70
LZ41j6r8Wg3KE0kAkp0kj8sort4ek3MTxopUcPRa1ASvIikYnIHTKgo/+1MNyGJhvAsf9V9tyGuT
0grYkMg+hR5YJo0Ae6iOPH2nMhSqj2LcB7IowsNCsvZz0YFYvak/W5kF12rh29MagPpD1967RgIL
9NFyasM7rwDobklRx4R6k+pDpvVPWK1N4A53H4FXv5WwvUe1OhtvB9X40d1S+J/fHqszM59b8wcI
LiACR+ols4BekIM2fyy6obzwJc60LqxlhwqYTSlghpPR32B+XcFBFVzx1OVgixlkLTtASky98jc/
QRHuL+AoYInuf3AaFvu0P81BDXdjFSWCzF+CcHnYtva3W9PWOaJu2waori5KDPVh9Uv7JBWRm0Dz
r/oWmJyyvFzQeMbFfXg/e82F3e/Uu1fme2jNk9RIX45oNBHwTIl5D15JRkG3wveF2+TcqR8y7/le
Eo9dKGs5E8X26T8YwZyDoEAkDE5Q71AjWd2h2h6wzHHhB7dPcZq2z5cg5k1coVI56RBWuz6q34vp
UqLozNS3rwDg3PIqr4coCZGrfoSHqfpq0mE6uvXcWn4aP8URPcCeKCt1p/zuO2qlL3zpc+NuxWwA
Bgurswblr15dxDwggAPlxL8HxG66sGm9/j4mfLv6pcp7I1vkoJKpqsW3auWotA9hN4vbu34cW959
EHKAAXpjUnmVe/12XRUpnCe6FhYOZe89oHgYRYCdCK+Wvmx/OQ0qt15aOA3gDdlTnsBLh6Iap7r2
wv6LW9tW1FdFGA48KHHCiKobSVGs35fF4Ha6s2vn2gCEq1RoHDGqwT+yjpZHkK0vHL/OTGR+mifP
gmTz5nydKfBFYwkTEJgjR19gdZ+6LbTcCsFgwnssqlD9xJzcV6s1m3ako065YOFz6yTQonhTAJQb
JllVj7fwpX2qI2Xctp+Tk9fzgSkzw6qBo3EwkD+igB4QsIE7ThcrCCln5QzzHz+BUeY9St4ObXnJ
V9jyovtPmgyDYm2b08RZ1OGlLynZXN8Pcs5+MiPyT2HKhn1pSoHa5jAaP7Ia1a0SwIZP3SZ+AUvc
PAIxNu69cJFfcrXirdApNuw6FlmZZQng8pqgYhN1xxOqsD4UE2w53Jq3Qo9maxQ1QD8BZhReY9P9
uYXmUnnUmeCwnzI8VUkvYmENK0tRHmc95NCh1IvjwNibLvyUCJECKEMCAoZEorsDdfLCS8a5rltx
7YEPHma46SdNyz5FIrzOs/+tNu+/M8wm2JCwB0J0RNM4CL/z9A4Q5AuVmuc6bQV0xVSYbaFXAwpR
/9yKDc6vlypPzzVthXOzNY0exbolhNCf7eCDhI1SsYPbHLTiuZJDSSGGqhM4jwUw1PCBqpSKOc4T
K6I1UIQ13AjTJF0ADSUlHkPq1Vvd+m4X/AoTejAUAmHT60UEbWfFgGWTl8pyTgmuVw6Wpyqq56so
hQUAXIypTFJG/9ngQnA11137UQnW3cBpI9hDMbW55Z6CUx+ebWUz4KlsEULCpafN7js/a66WoNaO
rVvRGsmO1DVvKvhN4TxP0vERKL8bp/kTWMFqMspFq5GgMGUvbv2I5UcDDJ/bUnCCfT4fl3wyQDLP
aZWQtNbXDRyXaebRC8Ny7gNbIQvXCC8se5MmAmQ+4DXX2rznZq7ZroPbI4qcgaE5HbQgvnUbKyuQ
Kd9mE6Qr/poQl8Kd8WEOna893LDc2rdiOVpV2jPml8loCECDsL9fM3LpefHMKhRYoUw8GFNCCQYP
lawHoWjM1/008uXCNDpXkvWvYP9ZBAAsBtBWR5B0UYW5KmBnst82r7puNE1PGO/xTk3RiiM3KCnd
ELF/xs7Dqc9p4Hwr1IcUxlawjygT+BfvwPO9CaLB5TkHZfVWZFdKUUWXsUpgU38wOftnSfUXt15b
Yd0Q8K1nT28Jq2H4ZkBMxQug48ptFwfBsGthXqPLBLYEsA1qs3Y/+xcC78xUsmuDfHw6H4CFNPYp
+01q3N46BRtlt1GxohpI1anHXrYkYp70DmfIGIgR6RZhvhXBWPDbhXZliULQvBl2KEzn3+DeODs2
bwWwzHzdryiqxMknB23W7DfgQNyGxQrffqsrlUlWJFSATLBrgoDiNF24qc19u0xIbFNdr02GjNfS
d7ttjD6ZBSgOp77bdULeUFZ5tsGWpK/4Z6ivqn17gl24NW4FaJ+TDTf4bEk2LU9kiDmC8STr3Y4o
nhWjORwQ5s3zvKSGF+XvRcDhDI+u8rNb363NF5jhlSlNNzDph388XyXRemndOjXxyunHLpuBXyIM
MCEgTXJ46z6kw2x2PS/qp0HMbvWHeHh+ubnDNNVIJtSYCLiMfIC7Zgi2b8PcVsd/VTLPNpRh6fxm
5UInOW6KN0PTy/e4VcoLS9jp+702PFak5tmkCaQ+OhFA2f4IAZ4+wAOtv16z1FyDcFupC9PzNA1f
+yErboHI4+k4dEOiYGW/q/pB/BBN139e5Jp9BLysBwTXsOzCNnxmZbZLdyIQZzK1ahn7ih+LiOxJ
4XjRsEt3ghJiz5wuKqEG5rKBlMteAQd+YZjOddyK4rICkTFrPIniHfWu8z55qnS72P1VuNMxaA0U
k/EGC7C9npfrDZaWjt22AhiA52ja8hbdDhgsXysByNyaupW+YTN9GWCsTWHXGAQkJjwHeU7DGc+x
Pt8u0AGGayEAfpC4FN0NbLkfZrq5bYLUf9lrOONlS4eMZwxPYXilemDElNdO6yW1opZI+KKbYUPT
pv1EOygwpsZcubVtBSot8Wzd5ZTEOeEBWC+C7EbAO50mimcX5wC5WIRDxWGs3cGrrawIfN/N4pSH
gtXHyxHnBiokoQ2Jvd6fd0UHeSArQ6fPCbbAy8Yn1Btk3coIapbmJ0KLfVZlFx4EXg/6v7yPfHjV
TStOqihv6K5A7r0tm/aby9eEyc/LXodGe2Er0WvdVkdv/KzBB3Br2QrKyTMRB42GxJQ2wNwMx147
VXAJL7I21EnyYd1SRA4KDj5MA4C9YnQ7g3l2FYxHTWUmjW4vmXq/gKVW9+EftxGxohIWmuPaRSPB
453M9g0337j2nFZveBG9/I48Ah19atE2eIFyt83LA/PNk1O/bV1XvcAGf9aYfvCX+GgagLCySYxu
AW+LukIeZFVIF0xABXITpzeQvrrNQFvRFQLmUwFZEMUgv/u7dcVdw7BpO7qNyunE9OzcVTWBUqaY
MVG65Sbk5ICctmPHraDU1RAUhFHQl0R7BejoHqoep2u6Z+uzsIP5mkfodQ4nb5wfyOJmVwEQ+8vx
mKs5M0M6kXgtO7477cJMAt/lNtjWXtlMGsu2FlHM1PrkDQzMxM30jsNtxaXK2BwBv62SzTdk55ng
ySPAor3d89M3+/tc60krMKMxa/PM24ak2rrPRcnr4yq2jxC1k6u3f+DM5mCLs/Qw6gh0RfxAXyxw
ouVql4c4X7m1bm+ZPYz+4ecJzV0Ojl/ZgkWIJI9j49aWyYvZ26ZC9EkpTbBHzRGg5vXstmnaRRYA
tkIAF2zoOZjRV+BCyltYJV56YHn9XgTbrZezvaZ+MG9AuyQo2TTfOSCEwHr05savKqB5O0Hphcl5
Zv7YIq2+EwtynQq6waAC/qFEJvdqJEH0CEtGxNjbX/ncj1ixmwK5DgH82icabn4PbBPiXhblzxZ+
xxdOpKf58koYCDuA+4rg2YhDagOPTcAAAdA5bBkr47LfvI9qAOJRRcCkLi3d3Ow2AGl9+Y0KCbol
GchpTwwe0wiWGy0Zfr09YueizgrrQpRqlqlqE98P/BsDuPNxRB2V225ui59EyQnIJiluHdkS3YO0
cqvK1e2ZzbNLHXokl3DVzk62Vnn+vmcp/bh55eb0kuHZtQ5+mKUkjbYJyY7yEbXO32bDmwvT9Myg
2xKoDNryJvBLDclf9aDK7GEKezdpvGeLneZ2LGnbDDrhFEW+fdXDI3777jRZ7FKHcfBnpspGJxTY
KbgmPMCS3bFpK3IN+E9q8mudaNicvINtCIjvxDMX0iRn1oXQitpOA2uQEzklrZwAUNQN7h8FRW0M
3LLxcOQ2OlaYdr1Xw2gfiewehs0oMmH3njYf3dq2wtTziD/6oBiCpinuSCq+wfTqt1PTtlaJYEfh
89jIeNHAr2tUgIY6oAe3xu1tV6k89KYixyv7Cg5wW32E353blLG1SgBORRPonjPUJ+ah2tLvYoTB
ulu/rUPxoozIyoUAvazGaOf5+gOXjrkY2De/XM9HeN0Xpm+iOC8wUdaxHQ4FLJocu35adJ6d53FY
KPU4tGOyhfIdPKjfpeXw6DYqVpC22eQvbUC6RHRYWxiYMAEynW6Loi2CUlNKQqWAe8h59C1jcL/p
kMdzu+TYpD5QBXFEC7cWCiv1UCBXWuaXQvPMCcoWQXX4mpVXYgelc/hP34IEZdLwmxl1eNPBd9zt
q9rKJvDleJiuBL8i8PJRjuFRGDa7bdN2iXbrhTNqUtIyCdsJrsMg7E6Aul84MZ3m3SsnJlvYVNaT
hm4KbiUVzNKvCyL5rsm5m5wBJ/iXs73RQV7OUw5gVC5gBYq37v2/eUKnCW9X6DYAnudtNxZ4oI8e
SQauo6RuEhIY/L7seQ8SqCd9WiTLVlxvPP21ETU7zhYrUFGeU4MQKIvEb/MPBS//8LVze2gGzeFl
v/3Kw6OYmIpEp0a8B8im/cbygFzYqc/NFmsTjZqiIaBuAphUguLWzL/HdnIzqfKYtYkKXVQkKLoi
6VQPqr2BBZauCzcjKfBXX46LDnpUEYFoltSSfgGZ4jMoPE6+MKias7ZRE46w349UllQr5OVzVtww
lbrZ1qGc9GXHqYaL/KRP9rCkSIEazHLwhqLPThFkgxCg3fPLFjDThBZLB6gn0GrlElZue4YtZqq3
MdeTnFKA5idgoWB5c7WA3OPYuhWhAqiblTQaebcy+u5Lc6e85sFtWKwAJZneavgcIg9UhNcqGB4F
7K/cgj+wAnSawnXqdSFjUnJ6BWRuduiGtnQcFCtAGSuayls7gfRY9AU5uEM/hU9ug2LFZ290rlI/
EzCbAZCmzlYC5ybHEbf1StAMRKxbSBp3LdE3MHaCvVLt9gwLIvDLEOpZC/GWrkIYHSzy+1Ku4Z8l
RJbZ7YvamqSup14/5yU4rr2Sx8EAw2Sq6I/TqNuexWmuYew2LkGMN9knsfb3Wz+5ndBtTZIPqGkZ
zqEfZ0PU70CILkPHA7otSTKalgQisDkmNQMtCdYSJ87J0W1IrOiEoQwQgTKb4Ucn70HJwEYUuGXz
bEGSisqWTZk3x3ylUTJsAVXHOhuFm+rP863wXJWUHaRxY1xsVYW3mWIGok27Lea+FaCooqL1poIx
Dohud0Gw/ROt1G0a2oIkVaUjtMewviGdDyBsRoFmk45Loi1IUuUUTDTwxngG92sz5KNJLx3/zxxY
/jIohgymX5BLjnsJwLO3AWwFidKj00T8S40USLYMUT3GWdvC7Dv6GuUghbq1bd1CYWQzLqgX1HFY
MiCow/qIMm7Ho5atRgInyGxVJnQ8BuypMtWDmBq3RcVWIVXzMPRNl+oY5KMo23nSeLfryLnbAdSW
IZWFCaEYlKfm898NRbI1nCPHzdOzonOD+nOeCq5jFeTLnsta7NWmP7l9UCs6PTlVJRKKXbzA9n4v
TQ6S55A5hpCtNGLAqCP+SzjZnczOTH3A+drthmgrjUqZjwMHaBhaCf/Qmx8+brdOQ2JbBJuoafg4
omUdLtmxyZb+kInAsfHw5aYPLAtTI1hR8RKlzbsGPqPl3lR13ly5dd4KUBOZ3Ewb/DV9AM7VofSZ
Xq9R7r25CXeoLT9QdTZFlG5j3G71Hd9McMij2W10qK0/WCkZ59r3+phuwPFuZfWBZNHvt0fmNAJ/
pxSo7SxDwHcfcHVG2zyQdylIXb9OR7BuF4A77jj61uF/k5qugQpaeJzn95PRcMKlF+qRz2wZthYL
bzl64iHMkuug1OD5Qb4qdnDt6NwWAluQ5S9ZUBOumnjq8Vi7D4al/eMBFPTx7dE/131rEfM2k6JC
aO5iXk/dZ9Kn4W4ije92QKLWKhY0Ske5l8FUt9GPFVe/DVNfXDpObU3WpmrRr31pYrV+bzX9xZhw
2pOoLcjaNE9JXaHlcfZAmt127Uqdtmlqy7HwjmjYMBcmnuigYEVH92U2uF0sQGJ8uYSVochg4JuO
cWp4+wsJo+0Jt6RHt+G21i+Zocrfp5jmhYQ9QRasn8KNX5Dzvj4HaXT692dJbrgFZ4VMWRv3q4qu
Gl0vN3i0uFRodK51aw72wSargs1D7A1hX+xS8FG3pOg0v2REc+YHbCUSAPOBr4dtiGVGAOjuMUxX
K2HBb6eRt7VIawAZ9ZyBXLKFWVJPfXtYmtJNDwe64Muh70y+giO76bgs1Ht/IUmRlk66RmpDYmXD
GwPncZy9pvIxmoZrzgenZYXaZlG87ja8LlZYxksCSHQ1PzYh+ek23NZkzMtxUq1fqHhiBNqSLbhd
tHJ7zgEC8+VwbybbchJkKq5UsHwA/mfbr2V/ia9y+miv7KS2+a7g2wg3DgKSR0uj7hB1k/zegUGd
wytXmD0fTL0vm7B2PHJIa+/YQL9MC9WomCwe26c1HquuJISxw+HtT3HGTYfaMqWhnCRlqR7ivhJG
/Ng8Raf3ckzbr3i7luapCWE0WKFuNhPtNWBQMHyB8wjtP89U+MMdE13Q7AuP6P4OWe4S8JxgMOtu
7CsA02cv2PZjVKK0UVYTeUxVldWxGejjoodovp3TVTT3BRkDcz21+brLimzxd4oEwslzWFBbJWVA
61x7gKTjXPTX0HR/HZZLt/szJX3U9q6SqZyCnPQqbhV88++WqKPyGycFrj+yG4eTj9iqn7purebb
3sCc9TikGi5yc6cDp1MXSlFfznadVUugocuOq3Q4Imn5E2Wkbnu07U+UdcBbaaDc4q3SBxl1Ry+f
L9wZz5xHbWOuUrZzOshNxaIYTHQF/vRCD+MGTjeuM0S66YCorQSjXef1ugpUDKj7IfJacahC2Pu9
HTmnxeqVlcAWginiN0ZWvopX2puPXi3UVW4y7fZdbfWXH3pwI6xGFZsyV49t0wTHgpjK7WAnrDUy
FMCmwA5Nx8EKc2+KXocoXd+7DYz/ckrOEkV4o8G8UXiE3QWpvKsFcZuTtrJrm8i6+eOKQa9TlNdE
U71DFbmbhyG1Xa1oyE2u2kUhw8P1zs/4rSDdhSE/M+VtZZdJx2ZKp1TF6VbzPdAp+a0oBFzpmiW9
MCMteO//mz9QW+Dl1zWj8I3DZtFEzY+q1X+mJm1vsMSj6HfLlm/gD6b3hKTdYVnoutNVY27gEa2P
njL5hyaY8sNY93j5XEqhb/PUl3c5KuqHnYf/ujAQZ+KGW6n/NuoDT/eImyyv/gx1DYvodFmuneae
LUILxdhUNBBVPAXFhy1Q+YFPkJe7NW4d/hsRkXIWiEmx1P/k2XrbKzenH0y0lzETBFMDc/x6iMG2
vzJhdQ8jht9uvT59h2cnf0EAFwUcWcV+J9U7TLzoxuhmvDDnznxN22sr3LwOuUWs5Lqc31PxkHLi
dOmntgStWsIu7Uyk4kh5j8LkYUJEuTrd+Knt6I9izwU6XqCAimDBfWWV7R7uGo9uI27dhlKTo4K6
QhItartqL3NZ74xEEL3dunh937HlZznADAPJsiGmBolc0vDpfbnS9k5zXt81LOg+42RlLlQNnFm1
bOVVlsFnqeMDLkY1SfedaardSjroeCEVdtsubBsqJaQnhqXvY+aRO9xLr4dhc7se2R5UQd60fURx
OCrExD9XyDl8WMBxd1trbP0V410Oz318Znj1kn1XIPMNVpvb/m/rr+qhKpaZIGqLiXTHeoblscik
2/3LVmAhTcqKPG2AnhnEb5bN5W7pm8Kt57bwau6ydKUV7l/hQJYDzECKnZq4433IVl6hqocovzJd
TElxv6GyHWWfuK6/HVpnFjNbebXRpjazxoNAt+VfexymdT25rWa27CrFmSgCFwacTUXGO91FYCaw
wW2e26qrrE+XGfV7XSwDdoDN95eqrT+7DclpqJ7tHlve4dVIoukQcrFDUWe/ui1ye1GjzDqGqnlU
qal6XF4o7EmXMPuuN9/xfG7LrgKAoQk4AX3cjbq68Rl5kGnnxIAQlFnXcj3MadQEFPg+AA+uVuiv
wJOTjp/T2j+y0ut7Xp3ygGT8KfLsvlXiwsXrzAy3NVcNLycActY+jvI8uJ5NFux82Ys7p8liq64K
MsO8bsEDjFdhjygyctuq/sJOdK7np+3w2URcVTUHZTa3MekPNWMcBfaBm/E+tTVXrJNSyxD7BJ3a
X3WubwvgJi5s1+f6bZ3sdD7AdidCarEM1h18ePZD5nge/cs7qpi2kHAs40aLz9zfbTr96vYhrcCs
oICcvHbCNAnBklF7wcLIcTz8l98x7ees7YuijqVEm/2Y1vuZXbgdnjmtBFZUytGv/KwNMUeyCCcV
UZrlz2BKtZvHbX50GxorOKNFIAkzCCBairG+IrJMFj4rt73T1lwhjx7NUQRGS4uMGWHprUnnL079
thVXQ761q0+xtwlZ3QUrO6ZC/X676TPDbquthjFDsSMQE3GP2+btyFq1L5HWuWViu9D5V38ByBBr
0OuoyxXgeGWcU1Zc8RBF5Sjkya7WqnOykggj+1gdCJFtkzBVHCiU9S31R6TUf7w9Pq8uAWjauvH2
vDVaLlMBCnj/uAzVz9V0Lus5mrZWxbpsZl/NQxXrReRXk+7MHg8Xmct0ROvWhXduiw5GbmCpzIsJ
dwWL7mqK9K/bqJy+9fMFvWURDJUAhvRZdx8JmoMCw5001+j56VM8a5yCc+z3sLiLeYGFMaLljhqs
ZG49t1ZHuJp2k1qAGMW6y99Jv452tCOXTv6nwf0rr4iuWwuk8ioFViCvULzu7cjEv4ypPtCheSqj
cnb8C6yFcs1ZDRw2q+INQoChgEtIVbj4SqD7VqjiDcEfVR8hjsr2CaXa7X6q6aXXijORZN8tOEf6
L8pGAOZU2e+Qill2aTo6AZ+BF7MmjVczsmiD5FHjsQMso59Wn7mNin3SBWvF97UEOCjcpq9aHZtZ
uC0u9jF39oBiblB7FZeLuq3n8rGq50tP6Scl/itT0T7lDovU4+QPJew2mqG5V70QT1nQ5oeubVGL
Scsc8vcw0Hwn2tz/uRiTuhST4lNYs0gGZPF1uTQwh2DInmjUtsM6+I9T/NqHYMUCVGJEAaZo6Itr
kEDZ9dhNxi227ENwo6IatlxLFRPi30xD2u6myJX5ZZcehOOiZmYogGLVFDxWfscOvp6m67cH5sw2
a5+Dw2zgnIc58IRqiW7CfM0eIiSY/ugai5JLuieM7AoEyfRCTTfhLxhqvWtNDfZtuziOvRXBMP5n
AxtAiut5/k+TynhGrZljx61Vf5qzoSgGXcXrWiMD3F+XVejkh4BBsdb8qZNbOBSmiYeM9Fd+6B89
wRx3cftUPE9b7xcNzgiDPAEF/OxBtZvb+cP2TBVmquc5QyjNfICQF/qv8ocyg5OdVRjZ5+GOrcXA
SkAtfTxO73Voom5X+iJznC/2oZiHq6cb1jdxEbJPtJhr4Cwjp6J1dN46mwnssoUqQI3Neq/aM5+0
O54pfWGqn4lVuwqhrKVR5nTy8yEVvM23cbshVePveeWT49vLwZnd1q5GCEafl2s91jFludqNcFej
3iX3n3PdtyI185HX0AaAQY+CTLcDsWO4UtXSfijyfrqQjjgN9Cvbl29FbE7TGpnHARBsuvVXcqvm
vWk9g8MaJtAsxFeTKScbJnxsK4L5OsO+P0B+L8qoSNZcNiAHMcfLiV2kMKAQt64bQCqnur/uyh/h
sFy5fWNro522iuQgb5XQnXNzNTGPXxPlxN8KI7tEIRhmDgMpXNvSUQA252fysHiLi0AJjVu3KmRP
Z9UsWBtS32/2VIztgQTmq9Ow2EUKbbPWkUy3Ml5Y+Kvp1xmFCpFTaTJ6bl2rqBrHqglHIEehnbmp
WTresbp1SR6i8VPAPbv5DMgIsRYEi7jXKXiFY/QzD/ST26hYQbuunpzBgipjI8fodoGty2Gl+eK2
3Nh1CmU9CDFwZFZ8vnxU/lxewazPSZSAYbHiUwx0GyTFtQR68+wuD4fmQeeRduy6fZ+CSV+vKZDy
s+5+S3+57+QlR5jTpHhlEftXe/Tse5q5C2kZlJjm4G2Nu3GL6HHYPJhRwk1f37SdF144c/+bj3jl
p+yKhWJbNkrCpYa4oq53YfF/nH3Jktw21+wLXUYQIDFwS1b1pGarZU2WNwjZlsABnCeQT3+zv83v
hrpUEdhooVBAKBBnRJ5MrdJahPJuneblno3gdZi1/RH1ydRksQnitAnFlAKgMt01YER7HCE3dAP2
PHqrxkpmhIXFc8SX+LQv4fIhAS4cSDxF7sBcwm+6GVI5akFdlLEJ7Asnuh/bWSsV3WxJb85tsqow
LYc5vhPLBsTHDOKAc3zsn4ugbW5GSG3FN8R2vc2iJFFDutgNg1Da9PRTXVIQYts5aNZT0aggp+rA
GBM4ZM5h+PJcVGK+6baZK/C8b8UhZCoLZu4hpUha0MUNXP0ZL6T5CKoxSH9DIY5+kXTanwEAoPdC
ItEJQ9E/Y8q1vRKqLoRad6KjOHi3NzVCLfBqT5Qep3Zsr6RoFyKtO9KxAdrKAzJCGHwtpxuOd0qw
axpxZsGqfcDFPHEZZKGGNdq6xB2l8kCTewi/dv1sT15OJ3QcWiDiSuBLIe8WIskOG3XneoOcpt/q
jktrBmD4BpSaTw0GgNPPYUy9uvM4FCf7WOUBmOiOhuJU79Fd0+1gT8Tt9KtG3JEFiCrIDrTP6OCs
U5tJzLydNzl1Z79TcfyZHteqj/q+eopp12bRwt5PANVcyVwv3XUn5WCBEBWarEj9An3Hk7bI0G/x
y+ilO7JAqEFvrukAANqnm6haH8vGT4YY9AFOxhGuNYSyWI2bqHdwGQeh/pysOv70+zN/W4cYyzv1
Qjg3LOpbiso41uJdhLz4B4jFopONe5seuwq/1M20Z3MfdrcRnOFNu4VRkQ1k5/dVu9kS/xL/yuuC
SRcLx0xQAWDWlE+866rHWNG/p7FerziMt4OadMcoOFHRGgMw8dQEkOrMqNwpxkGhxX4aZgatJTqA
89HrukmX6FZGzcZRXlRPslCPHSuepQ29NKjwyRzvkURmoy88ME+bPmokWw3K065lXlYo3XGzFn2e
EAVY9dTqyaZ4o4zTsrU+76nYupMQFb1dmBaiBHY5CsGQoRH5mtgrH5LuvFlZbNtsBLxTl3QkU61A
FLXbtVrroqU4HkSAIi8x44AWebxPH8vKstt9INFZhPMk0xHNvMcddHR5YxuwrjTGPLdynFLAL9SY
9cws7+24RVfu8tvxVbqjKVvcSH0sL7VZIv+aCkxk6r4N0CK105UYdcFa3OmUFY88QVKwEhi7Zs9C
wA7SItLtmiaSrXVWdH10+r0Pets1S3dURVui7MESNHz58bjip6Wlia78iktrv/y6/0tk/fbn5AKi
7/gINl/YMt/QytoqZG71cqX7eWmDL3//fxv8f2wp1zZZKD7kpvg5Gdh+FnXw+fc7f3tWgEt3LKU6
+GZnoKyfyES2DPknoIHFugJ5DWqwJ4gmT3djMpgqPUS8p6CmHfOgxrDm7//7S7/NsXYKtpdm6Uu4
Eka/V7q+heO6UjZcWtrJFdpolzPnKPJNvHwQO/hcwVfqxQqPU3Ms3QwDctUB3wQKXJgnmefPtrva
TP9fH+LXgke6syHFtu67CpDmdHtowEM7KP5xsoko00oe7ZFukEP9x4h6Upna0E4+lVGl+qw+wvkO
yqjxLZtV8EWvNexkNOpEVUQfdoirQolwlim4QYe/R0VDr44H4BGvL2jIyCaAYSyfMAB0I+fOABKo
n70uiAsdFwe40vr90ABORyJN4l2mweHVTJEuKDtSnB1FxAsc8wJ1vO5zvASeS792Kv+vt6aZTUmK
J+C+j9M8D9UjOk5eaCkuXVS2nLYhEAb1Y5G00TPEj+e/TS1qP3/jTg9ttKdjsOzVE1+XT7JqMXhs
TeyZvjnJZKMjViDzBeagzEpLxpQxeq31fMHi3bEasSfxVqF6flo2up8tpSvm3vQVR3lpccfFSzL2
9RDXkD9umn93vPkpk/g93Et3qAZZp10k5rOe4qAnKZf6/RyGH7wMyB2pWbb4sGWHlHavmnuFIIWH
Ck/jdDmUGU3Go7KQhFai11kyk0wMm5ckF5fuSI0A04vVS1I+rXr6PtFqTSMdrWevU3EJcI92YxM+
Z5Abxj9q2Tx3yfCH39JOfV3XLW15bLG0afssiTp5miLp6VeceCkBX0K7mgd5UjV9Zpvb3k5eIobw
Kk7AjHpGKwxJBvkaDHtGAlWmcd/vqd+xOBGzEGFtkSNh52YmjwxW9Kla1tkv2LsoKYy3RoqttkCj
sz4X/SmZvGDjXLogqfqIEC2LsXiK5XA7dNvdHm9/ex2JC5KKmyHSK90K0Hbs4hTzeT/h/7d+ea0L
kuqa4WhCgo3XB2qMmKDWGcvYazoCx+K4w/gY0dA0+JxLsYWPW1yFmaRc+aWFLkyqGgcSVmsV5GNT
qltwX++nZQ/9DNSdvtDiRZxlFiqvdf8ctMu7deCet9wFSRUHCK8AYYYN1S1imynLLOhHz0vuGKhd
Dsrt2hVPAad3jHT6rrdJced3GR37lL1GpC/78gl6x+ZchaXMWLtfGwG8ED1dgFQSNSDS3LD6tL3f
k++z+um1a3fsAsTiZTESpBORhuYJX/KhvMZ8dakycqcu+lU0hJMA6WE9xR8YiAHSmib6NHS1fLet
/Keu2zYfVLE+BQukNJd18HtXle5UxoxIVwDlUkDKhR8YAzvWs7ZtdfI7NMd2d/4i4gil7yeGQ5uK
vU7rRft5HRerFhB8ZWi2FU8yLPssCo4HG4VeSnZcumg13mqz6SDWT3J8UdldsthPmgFLO4E1WTaB
RhDB0opXadUe36Ji8Hr6lC5cLRwwLhjUWLse+WNSDj+7dir98mkXkLZsvKhBh6ChG6jLtA1tdbch
K/MrBVxEWrU1ga3jEavP25pCB+zcqmX327oLSKtrbjSF6vZTU01hWlQBz5YZzMxel9xFpIFnHzS+
FgdzjM0X8Ch+TubCa9iLSxePpqEEB/ifQYrXkfUuVu3nIhbGzxH/AkQj7bg14YrbQiM8MQYPG3Bj
fmfy4p3/00nqkCDRPpQIqxaPDyo8aLpJP9UinIqT+DLdDhxUQfpJBDvL+i1CElmM7IrTenFOb/RE
XCgaSIhqGZokyKuAqBRPhtBzlcaejnG7pjt/IUi5gLTGdMlWExrkM5gJAT3WoMWAKK3f2bvxNegS
Phujn7qVtdkRlR8nMvzttbYLR6MLwfu1oUleIJHZq/VOksTPSF0kWh3pvurw/J4LTDk9tSRZ7max
xX6dIxeK1pRy3epiT3KofpmsGYk4DWr/7HcqTg9GzCVUivYFr+yQF1alfTeK9sqpvCzxxmV0EWgN
rXdQzWxBDlRBexNP3XZfqWi+X/nM/kSnqrrx+gnu8zu4Lxql1zHJO6FPgd33FHmH33undJl393IT
8kCZl4NOcXmowMR5t3XV2WvnLsZN6kQ2QY8kW+1NeJ4HzA2tbXBNSO9/1++tD+CE6+UQujQLTBUN
3uoUhmH3UO9Qztzq9bvdRrifkNoc44pluqnlWcTje9OG6rQnL3IUif6j2Di/tZAozPAsCzxHd3zs
ImayYWDh7WKKr2Yx+iMrhzsyj++nqlvTkAHlycRaPBLSVEB2eYlJc+mi6Da7a7yjHCov8IOoHcBm
z4dPft/BcTucUiolCWS+l3Q4Fap4BpDm2sj/BYfp4uiOyrSlXXZUUnHzKK0AXR6u5xUbu7S4dIJV
C8GWKoySXPXicY7lCzrYzzO4KLq5DYqg4VWSmzHaptTYMOizPp4avxki6SLpkmSrxgJa7TmmWuds
W5K/8Nzv5+xdIF1ElpEsYoWotg41P81ruZUZaQNxJYO/EGhdxl9oGeKxcINPrms9ZoqV0d3GlupM
Zn34OQcXUUcLS8tx5kk+8jA3QwucrWw8iwQXUbez8thXg4kPTSRv0r0raHlnk17Hfs0Jl/u3SvoA
FCA2yY+ZD2mCNt9NG7TX9M0vXXvHYAVVi4lBhpLrxf4xBuGfe8z8Nu7i6LZjhY88elgU3U9New77
wjNOOV19KMPRLuo7GFQc3zC8RWPQgVx7oL30rO7CuABmaOu1qvBF16U62XKRNxM9pqxRtn+gXVGf
ECPNdzwVhTQ1I1f3m+iD8yASc1sZxMsV9OlXru7bXEZcurAvxYlYeB+pXPTh9NDLun1INjTb0vII
9bmRJobcJZg9v4zbqJoMMHJwcbMNaKgTJbx8wHtdeaojMSzpQqr9odHHfPPyBFumYVHWt6QG7cXv
ff/blixcNAuKZLIU4yDzdo7as6Jz9Hi0ln8CN5zwCi/CBbE0MYhG+BbJvNTxP5r234eBe1H4cOGC
WFTVHKEZG4SuooshBjSydLXcq8oSLoZlsgfwBFMtc93RzwxDmdkS9t9+f+5vm7BwISw8AaQUqCGR
A9zBz4U5bjH+M518FgcH4uuwaAPTR3qRSR7GwbtkWm4JM3/4Le0UcEjZAGoUyDaHg35uxxlEXOvY
XrmMbx+K/AUY2MASDjMlebTEf9T9dt/AWP327fRFVx7RMe5muEwln1VDv68JvQKiubRrxxvzik7R
RLD0RPeHSsmfQSW8lhYuItDOBSPhi+lErK0zJuY5DabOq9IXLiSwKIepW42UecK3+qQW4KTtUF/x
gW8finABgXGkGtuhjZ5bCXRWWDdHpnvhdQmFC9FKQHcbhUCR5uRQy606eI2R1/jj72/K23WbcEXJ
Y8jeWTxBS9SbfL3dmipMY6GOk9kOeJiKJFfq2pe492t5IlzsVYPqg07xIpHNL2glbGAXLUAMQvoT
52F9FyYr0KsFyHZ+/7MufBAXiAV5w+HY617kQx/+lbSQfyPEqwOIp5HX7kaKdqRFMIq8xYNjyvjy
/mD1s9+2X77Sf9pRPJHAloJlKx+Z/dhP+juYwr1SHeGyBHNRzFxXFHFp6hQ0NovyM7i9vah8uXA1
yzmNk8NCPi2Xu1pPw0i/Dkz4YTeB2n99Kke10l4pLF4Ph0wfkxhgst+f90vl9NatpK9X3qK4oAWo
wvOhiuJ3URVXD2VVrbcRWI5TEw3lTU2W4KYNdX/F3i7YgQs+gBRMYeU2iLxsGfqYQ5mWjf4pbJQL
vNycqFk//f6nXbIAJwSYMpGoQyFjt0NM+KkPJpKZQPih1ISL9ookW3TBV5FDhxq456EIUmUDvzjg
gr2OelgA4ao4OmzGnDTE5s7T2vh5UxfLU3XFOHLR8xxAikdj69t2VP96HbnLlcvKYq0L0fA8kmVy
OqrkuXshzPdb3HEN9TINR7xwhs4CvDUqxOIj8Df6yoPMhac94XLkMpBu0LnucF0w4t+lLWQsvxYJ
i54SO33ryLCfu/qYzzCWJR3sOr9DsuVFuw7tsJcr/B+vt8hwstsRsRyjSvo0t1F9E1MT+8VmF5Kz
rB3V+yFYTnYVIeiH8fsj7KJrJcWFAOqCcgwtRrByC54nYwGKkZ1XJzETVCxqDO2HA09FfvmicHH+
GJI9KEP5lXMST38wPtnMMtNfCdAX/IULWSw1CZuqinnOikSeR5I2NvQrhqHn+PoDA1xA9vWYWb62
44Puo3/1cm0W49K2nWhswhKTwRh/zsNpX86M7tH9xLb+5GV0rpp5jSu/ANj/cuR2ybq4iU8MZOh+
i78Uqf+59msQ8aFuYpzKttUpOnvBfdQILw1WLlw8lx7bflwJbosgHdjMa0tu0YD+x2/rTkQu1xJD
8lUCZxSAKr6jOV79tJ+jc9lkl+Qwui7g6CZeh2l/LDcQH/X0oi6iC5LXGFrvDpbrKQhPyijMAIA0
3/O6OLURG2y3l9zizLfyp1j5lvUakzJeZ+4CujqFERPDG9xF01ZTFs5AiXIVM7/pG+HCuiBolMA5
Gpz7uv8Ron+XznHsmR+6wK69XceO1C3LyzBQ9/PY/wspxtnPw7u4Ln0wvDwBLp8n8z7dq1V2N6D/
uDaVecHDuLguQetypphcRy1N/gK/5KMdpm+//6Qvlv5G+vkLqGuaMccqD5rHdU0/tDZs7/tRjXfa
1pWfW3ehXUgRtgFyQTHe5foAjGMiheIGz36//0tH46TPMaaeCGuCOI8IaH80625YFXmpsnHh8upG
4yGbcBuweLnNabLTB94efnWWS30VUPRdAla83PVwOg0b+u2gN/drkQgX2gX8lSKQ2GN5IUFa1JgM
iFS/jbvoroUxXBnesVyFwY+xqr7VlF2pTC58TBfcpQpNotFg11Et3x+2ul3JNfmNS0s7uet8qKLt
i5LmkenYyW5Dnw5d4IcjEC6nrlHFJqq4pzkoKr+RMjhNYfzT64K72C1qW8aGUhEUC2txThLRpp2O
j5Pf6k4UXVd6AAHcxflM2q8JM7jlALn5hVEXvtUvGIBdUd7meA6waV1pnZaA1flZvgvgYnLuwRiy
xvkuuj4F4/jfh23+9DsWJ4oeg9DjlGxx3jXiJx3Dn3Jgn72WdtFbY9nJpFw5yfsRJMwpOCrNlzaW
q1+P8Rf8QDh2qw4Hmk+6Y2nche/qZPYzTxcbNlLJR+RFFBE0PPG2DjNTFH6YOeFCw7p5K0Ol2yhn
yvwb48nFGD8L+gUYBqJLEkNHIg+P+JmM8ztwz3hmii4ujK5bpfSwkXyOQUghVoO+rpbK7z3E5ext
h6RM9ngkeW1MFu9gdaz8qAyEiwvrADioIzJg6Zj9SHTxRwOGDL8b7oTkluKhD+B8mvN1xyN4Gfzo
F8/Op4sGk+O4ltG205xUc3huOnmzQs/Qr63q8pNBB0VX0JyK8qJtP0dHA6bLav7qdSguGqyPwLWz
zpij7CZrUjvy5x5taD9X6OLB9s6C00EamouOt39HdVh81KT44bdzp7x90XXcq26h+Rjs9i7a6g/d
bD1fLVxiMqXCONQrIfk+BPtNNA3BSW5+8yfCBYTFESRGqwG+cO7bT6sYIDg+a88jj15XzkVfNuix
zCRfdT1mutZBehBAM/zO3DEhfaimmnsUtabuflq9wYKgs+O3ttOVBclTw4+KhnlZNexWBM2cRRIT
bn6rO5FTTxBlK0gf5s3RQh6IPgZx9bfX0i6wqQA3TU9bE8IbHnnB5Je12byGOIRLD7aNdBgsU0de
W9CAZ5iUjT/Pi1Wffr/zC0WWC21q5hiSDlsY5ss2F81JVGOHFqaKgr80JKSu9HL+h6V5o5Rz8U0A
yq6mPXSYR03JVBZHvfnDhE2bQqbWZBL0uqmNW7CTofAmNIXAJ2QUArjRI9D7P6wvivPvf+7buTZe
1l/bRtjUfTLEzZFLwfZbGfBvwyL9aEeFi7TqjriIlkTteV8NdsimERy8EPklMslmJVs/fjHhAq56
G3ExhcmRt3trQRix8azxTrtdrFXbq7mfJty3Zt9+gvOtzOL6mmTWS0Xz1jVwfEe7JskuLDlykQDG
H1fUfCsWTc972LCHZewq5mfqLuQqxHnokooDXTK2fxMlGzOSUHLtOeDFH731OxxP0h/rUMqqPPIk
StYzBliqH+Ug+T8BUHz3EKUr8NnDYTx360FOnEVJFgsSDOl6VF4q21y42CxNx2ICiWKYH/G/Aq44
HcPSs7fgoog1sXOHx5MwBy0ZyxpIX0RlPV5JwejLIb1xeL/weAVE9BjWPfJ9CjXIzECAYcFu/jgX
e3dSlSxvWY/BwM02babig6QmqdqsJh3kEKA9k/IJsm8jpsCLVI5BdAaNLd5Si5UfWVzs+23Vh1Fz
Uu3YeBWieGV+7TO2tenoZGqbQ6FyOU8J3rWPcPdL07kLjujLnr9MoWP1VhcpXubXGxHLzXPvL5b4
ny56GIyNCq2xLygazHPuJi2k9gvX4Eh/vbihgCFPh9zyrcbLVGtALmlLz26xC+ID4ha6jjv8UEDq
R1AT3XX4w889uJi8ZD/moky6I1/j/a/BlAZ4UvbsE2EgqfP6UNqYy02T9sj1rL6vz0dd/eO3sJPW
zRg2gdToBMfcNgO0ADja0ekSRH78dMIFXJnwMJjoLo48BungO7n1fRaPyzW94bcDrwid1G5Ra9v3
qj9yHs803blozzuE/Dw/qOOQoS9Ku2HA6iFlKuXFEKYrq70yMJC4v/6iAeYA9sLwPR+ga/6pmsj+
zKcp8No6OLNfr94xGTc0kHveFp05mx3zqEk8+83Mgc/39epBZeKuJcOaQ73nb0rG6tSVxI+LFGSk
rxfXdQUY3WAxN9GsVTZtRt0Ct6ivBIoX9/prnADxoLN6fES0LWabE16LGwvJaHNKylA8mppV35mA
aLMVGkiCZJ49f5GLw1Iy2noQui25LeBshhGz3uHu1TEBB9Dr34NmRjnEk15yYBWWexURcsMwKOyX
2Lq4qyjeDIfA9pzTkfB0KIW4JXij9lzdCSNbT3bAN/iU1218Z+aPgMd7Aa9ADPD6VKYoofPRxVM+
1erfsPxZrtRvXgkzuq+XjhsrVoXKLG/ZcQOFwzGdt/CnjzPG8OLrtYP1wLQJnSegat+J2vYpwFfl
FY/w0r144+K70ux7O1YMI3pTnvTjeMP6fT4D8BHdRTNRD+2q6Heh12tT62/7Ze7qspuVoCgu8EOi
Q5KUNcn6wU5T9ZffMTk2bJK5t8ccjZjJWY574NvXdF4bP7ASEN+vP8LOO405rGbM62L9sakwZ5iX
9tq4i4OK2ppMnYiHHNMyX1hg/yqTwC9YAdHzettzvSYQJcOVb6epyyvK+9OL2/EzVZfUqGNBpIJg
HfOkw6waC8M0saUfXQWeHV9vva2KBRKn2Dp8WfVOHICSmKBPbv0O3THYaKoDq+cNhHHVUYGRe8Eg
hJ0/+C3uWCzAchB83FWf9/V8E0AhM01E7zd7xl0UlUCpz6eVDzn0poO7qUqa291MnjbqgqiigGjF
aTnkbUs/Yggha6z9/vtTudCZQSH5+otajDnhUw5DHtGJ3ykr7oZtRejoMhV1zwFh5zER37jeigcz
6+pd3AL8tNvm2jvChSjvAqv2wqLls9khl8TsPUZaTHw7DZL+0xaFfWw3qkm6mWj7Xg5F5XcVXMDV
nhzxfsikz1syTY9dN/bnto3HT78/0gse1WWJW3ButUSqm0M81pzWYP7aG78agLuIq3BbKjKZuc+n
9otFgyPtpna7EnYu7duxbdExOiRt3OWDCE8jmTEZca3vc2npl7//TxW6Q6kTfBY1jmSTH28I/vA7
asemx17IvTIb1sXADzm6Oo2D2G9YlbtIqz6aAijJ2T6HmxtuBNhKzxGJVea3dSd3rlmn/pec54tQ
JO11k46YMfVc3DHqGhxriwlIl29Z3YYinfbWM3i5OCtgFWbkJ1GXj0XYPvJhXB9p5zdny12QVUOH
qZAla/KpJPfHOn9u7DWm5gtX0IVYgU67qZQ42rzi8i+Moel02Mo/vL6li7CqeaOABtm7PJb00xrY
x4ohB/db27FKSNLTsMS7XB7EvDJp01f6EUQCpZ8rdDFWiV3i0FBucmmXIStNtWc23D3DoguvKmS3
q5YmbR4n6ntQqiNd5snP9l3mLFrRoixkZHBXJnI+omA61aR89jt1xzo7NccYenw59TG8Q4nyZYTK
8O+Xfvlwb2T3LriqjOKyImw3OSYd+J+dDNiJHXgnmJTiVyayL9x1F2EFfp89UqqDJ4+DTxCzAOFs
EvjVay7EKhARrSw/TB7bVZ4CMWpARFs/SkHuoqzChi9EE93msl33TDTDw0Haa/XghZN3SbLYXHDb
Bl2fg8ph+jDHdDsJJYd3RgG17/VxXbBVJasDM4Vll9MD5nRMc5XxoSvOpQ0PL8gid0FXvV6PTc4V
bIp3+brPd8vBr3RcLt0bJ5wWXXigQq6b3NKmzCEOqs6VjeyVs7m0On2dBFT1bKHvPvV5AzLiuldJ
GrDti9+5O/YqywgcQkHX5EXYHPd6Y/Kx7606jZB7vLL9C1W5S5y1gQQkXJlqchL04cdg20yZRvU2
vSsrCbxxUPHzXlB+xUtcOCyX4mOq+mkcQCiX7+3+npd/Q0/+ylvspZWd3ACsDFxr2zf5eLAvSdB9
iOprDPIXlnbxY+GoKbBpsssnMZnzPD4eA/VjdOcuwCswENlFXxp5R9eJtKnWB0KUZ4HlArzmMlyH
ZIuafO4KMEAEa53qIfBrJbgYLyhSSNKCCiZn5OcugTZcS+7ZPHYxXvW49hPdyj6vd4X2VkLr+2lZ
2ZWdv3T33ghVLsZrpiKaymAw+QwIjHyIKSuqDKjJDRILgukfhvV+HBncxXyNAKqte98akOCGt2Je
P/arn3gbZrtf+51tkrSOuq3N66b+jm7an30ACiAvv+NivroNAOm+QxJSJIUZMsOr/VM9aYxHVmDF
9MvmXexXs5haEYIczU7bmklzQONOXWNGumCzLvgLmQjGYHZqchLFSUb40px7OfIr53PBabror7gM
WNLME+J5Mgzvtk21kNjtoGmF1/hqzQgV/e3eGHLFt12I8C49GJu6cDuGtcXbG+kgerBRwOQwxEhM
+eP3H/zScb2Yyn8q2VgzYjCjihAZ1Kmk0K6gTPvxEnAXFNZNaoLyMBbfujh+bMhyO/DqGk/MpbN5
+UX/2Xm7TYmdwx5mADaXc1IM/zbxXD7UlJorH/vS2TjpQ5MISNRMpMkN3bJJQX0gts0nv3N3jHhO
tr0MmsnkK9c/iqD/PAXDlYTqwh11sVsLJHoOvW9NPrBt/oMDZvl1wLSnTuuajWlXDi10Q6Uflpi7
cK61WdWIh3N8BlaSW26H8pSouPBzFS6aa5XtwdFwh6uoph8lne4IWKKvJEAXPq+L4Vq5rfpj7w06
1kV7skX0ntdze/b6vi50yrYGU3PQjcuNoPKU8F6ca7CtXAlkl7b+8vf/uftLCUESmiwmZ7Z6ilCz
pMk4f/fbuXPrlyImBUAsJu8sv+8mXqQayu6e39O59mV7hKJTfZ1vsXxnw+2hmRe/yt+FSC37UiE1
IVXeDgUozYbOpmSa/SoJV+wxoEm81GKrckj6NBnQPkGmyeFXgrrQJ7Tj7LwcpMzHVn2pUSceZr6y
9AVf4CKfglmV/YTxxBwC5SG60WWv7uN+nB+2sCPPOggI1LhN/c3r6rhIqAQMTK3alzLv5JLcQTdS
Z+hnqiv2esHhuwCaYtKGs/oo82VW3V/bPo83mpL9YYbu5BXXecGuXBwNU9WuSzuXeVsqjOdM1ZGZ
gcQnv+NxrHZWRoLZVmN1tt+vnS3OduCTX4EVOma7T5vtp4ZrzHSs73u23Knp8BP74S6ShnA7q9hE
Oq+AeMyM5lEaQEPZzye4SJoak7PtKnadb8nyZ11AQlQUH/1O3KkNxWIWQYH8A7abfVbT+NRE7Z8+
SzMXeKti3c+yNFh6k3eL6b5SE/zjt7QDrICotFonPei8XCbw88QHSjjuB89jv8DzIjv0qguCR2Gm
09ZM9yvpv/rt28klabCF6KFhaUXoZ3rwPq0CSKL5Lf7iFf4T8gbE6pVXpc4DtOzOFoBkUC6UfrAi
9gskKliXrqRJ8MjC9rmMba4W6ZUJMBcPpVtMh2lLg0dZ9uL9vHfivV6UV9BjLhyKLptu5r7Q+dJF
63tZxNt5SGTs1XdlLh5qD8RG9o5p4KHIy/R5CZ7YkFzJM94OTcyFQxUl7KeJsPVyKYMiTYJ4eM/A
49yC7p/OtwtetE8kCa5Vtm+/yzIXCQXo5SrJsgWP9RCULLNBV546zeef0sz8Bs229mbvhyA7YlZ4
uWSwPr6+siSAbF0pyuBxP5buZyCD+YSCQnlNHzIXIEXsSrSdFvwg0n+fCv0sQHLmZWvSMeRCdawB
dTBiCf8Jev3uVFJGrwTBS9/BseM4mpCKtIHOW+iR5Q3v+5uDzPWDMXgNMlGypA3G+h/wVuvXYAb8
8PVn4GpJ2nmegsfW4hbLCpKdde831Mtc3FQRJytuL3prxPZnUHQ+96O+kru97O/XbhVzYVMqmaMK
OMTkcVn3z81WPR3V7pXnYATl9ZEU61YGLUYW8ljtIu23/eusmOflcWJuuO2glmsRc+Nwf4gE/9kk
ox+ckbkAKUrtVHKwTz0u7XRvdtWklJDQL8K4EKklBhcy05t6rOvm3kzxtx3zq14G9f85O5Mmt20t
Cv8iVmEkiS0l9SDKU9qOY29YfnZCgiQ4Exx+/TvKykZaVhU2WThVEBvjxcV3z3EJqbGI+GRzHlzA
TP6g3dI9Mjr5KYVIF5CCnZzph31Vl4mYfwoKXnhAPs0rOJMuICVqzG2WDTgCOsgyxLX9GpHZ7y1Y
ukpQXHW9HpZGXbZy+wKjmQ+2W/7y63H+6wwX06SzlcjsonfIhO7cftsGmd/Zev99k31labp4VN1L
EeY4SC4Q22nebDSaHuwUz2/zcibzWeMS8dijZD6BwW72GOUyeI8trnneYE0Jb8hhXv6iasrfMwoT
owSCRuIwrZOKk85W0w+BMpiPUcur72W4izxhRRV+mMsmypPGhMjj5IrP/2jwgX9xIsA2BX1Vg3Rc
2KnO4/owxWT+VsTd/oAHBhQFL8a8KwoazMlaTguMWREIJ12gpjkpMGXetKHYYZrN2CHM4wZ6SjVZ
ElEUeJxfhigFeFF+WeOggDxnbOUDW/bqkpugfgwgpvscLkuHT1qUHzQH2cBfR64TBXwhOIcldDXq
ZC9HPOX7OTtKFw7b5AhOf1DZRcLEpV3CNpkZNpHfT7nr6fjKpHDJry5qimq+fniHmvd/Blz2nmFL
+reOTP42Z+309PufuXEsuLDXuHaD7EWYXWhPHrO4flkQ0t/5E261fY3VfgqydVhD/sYO8SUjeNcJ
6u0kRe9nGiNd1qs2cbgDmcgu4cwvOpOfoE/oF6i6fqCZRX6mVmN8qWmcJTx4CSi9V3r3etpBuspa
cRu1BItHXbIKJfAT3/JHM8700Iy7n8GxDJ3NKjR2nE0PF/QpHJskFNubEv63nmPKfh3TZQecWwVh
fEFS5pnuJT20lpZ+x4MrsMUsOOio2uPLJO12vFpfHfqq7f2uTqETSuStnoICeu2Xfsx+6JZ+h9Pr
H79fRTduHy72JfcJAlVkyi6FFeaoc2ZPEYe/dhnDukc1wf68Qzz/zo/dWFYuBlYjLbNCLT27rF3J
kIRr3ksTeaWCpcuBobhcDIXGrrNNajz0aj3lS+SHDEoXBLNSjHEjR3x4RuqHjnRv8zHzU9uTrtIW
SlMYjJgxuraJBaQI4vIkQxMffz/At/r8+u8/bWXSrCFUAxAVjWOYHQLal4naWee3qFwQbOwi2D5G
Ul1Eh2c/eIDYZBflJ79Pd1ZsXlJ9tb9Wl7CZYcNCfmiR+W2UrsrWXKxDtRn0CtSMn+L+qY16v9uK
i4F1Odzjgp2qSxy0b1BiC0EPOfhlOVz+KwqGZhbL9atDFFiTrDpEceBXAiBdACyu6N705a4uLXxn
ii5YEwFPA7954vJfmHY5zxqhLmur3jZmHo4FKbXfFHf5L73xEZoCeXRZdfPYlNweyrjwXPou+TXG
ZVFXOg8vetUpN9lzvHqG/S7xtRY6bENZhBe+5EPS0OWRDeqr19pxHRI7WlA4G5ThpRr/nETzrmqt
3ybuKmwZ6GiTqNThpdZY7YqFz0Q07/2+2ol5DXYmGm8dzBGn4BLYr7zaX/xado7QNaOmIfTa10FI
LjQog6d1QLrNq3UXkKoNvMuGzYQX5PIkhAGW9VDF9E6g+++D9SsBtYtIzaZeYfUA9A1ixVjuWzOT
w1qG+TNsXBC+S/VDBVGRbPEqUyJN+A1r2TxtI/aeIuu5TvKKLKeQTxLPjAGKC3IcaO/WjhUUb9R1
dtjKnvptrC4YwiFjHi6qlpeVJtdJPXo9PEqXAAnzuZVljXZJGC7QMWlJ0pR3rrE3jkiXEsvYiAse
4xHWYZWi1pInLIr83MulS4ktXaNkQbfwgnTH95CYLzNWo9+sc1KIDazKQ8qUvGwNWY6aDMsDl/u9
BOWtXnECh6oo25Hmubz0VrzIqisTQD9+eSCXClsVhVkPOJmLNuqA+PK7Wne/hIdLhQUzLLRlIORF
4fIMGRqLbE0Vex6SLhemVI7IbISoBeT0/rYxNN0E9/P6lS4OttcV9MYtID8tugCCOX0L1Yi7lMeN
gjDpAmE140NbW8yWK4SU2KsRRRTCtiihON8OTR7z93nGho8kg2HqIZvUoBP4WqnHZpuWA536zW/a
/kd/a+wtCVTGrkZxb4O9u6CyyquiX7qgldZILwzbLC5jwS+may80yz2bdpZDrLc5bLqYX4gF6xbA
8JlP5T2c7sZac00SsadpMjecXTo9H3lYP9Ld+t1MmRNET53sRsCR7IKH1JOWRVqs8k7TNzIC/2GZ
hcaDgkJPh23XwCZ1+4ePsj/uFav9Lr7/Ss38dHnpmW7qSQTsgkD6eafj2Xu1uXRYWy4lgUgWu0wG
fRKSD12t/KaKi4JRBAJqtRu98DibkyjQKd1zv+3NBcGI1F3XUbphe+vLoyrmKIGCTeP3UueiYAHv
GMqRCnLpVvZjG3q8i+g7H35jsrggGJsjsUXzvl90oba0M9dJPtkysUp4RmGufpas172YO7Zf2rA3
icqyL12p7t2jb2Q1XfmsYRgancf9jtezzn5sRF5+qJe++CJXnT+Jvhw8bwX/7t8/zfkdyUeh5Lbi
MUC9oL4SrOjkF+i4aFjGDHjIRS6X2NbbU5C37SGaI786EHhW/ZppIAqPGLRF64pHxyke+4daE+E3
M102bIq2vcrtiF6ZzZIEk3rXI513J3y/MTddOmyv52rYcYm8aGw2B0Ob+mnUcf5oi4rd2Stv7PAu
Eoba/VnFDSqf8xYsC4S9DkPL7t2ub32/804dkKBm3UaWS7RFcN2mnblAVUW/s5no/OJvlwjLiqqH
Cce4XHjR909jABnrEpnso1ck62orQVymhUQ2eocDR0hqxr7waPaLNV0grK/bElZf9YqilRKiBipK
Btg23Zk5t4bVOV1LNvcDbHvWC5GtfeBwwHkkBnXLft3iXoeJonFXxfYSxs1x0MO7pRnvbMe3PtxZ
rLbnKuvMbC9NsL2P6yI+sHwevSa7cJkwpOvGSXRkuNRTcJyb7/CF8XpUF65kGxMytPW+jhehKNw+
m/a02MrvAVm4SJjtxbSyLRguImjzg8jjD0FZ+FndCteDs4+EiUvSjpdCfaqImXHtqXz7+7ov/HRk
BMoSFDCg7Vm0X3Q+/oHqVq+VKVwgrK66qq+LcgTXEegEcp49n2qvxSNcIqwwHOkvmY+4YYKOKBg5
BGEfex0YwiXCtrUx+WCvH17Y/dC12TmcODv5LEzMtV87fK1a6ILA1ecCk7E3FYm+bap88WvaWZh7
D7nUFeV2lwzyLknJp/da+Z3/wmW/5n7GMRqb4TIb8ndmw4+kXryQZ+EyXsgcD9UyoelsrN9m2yOZ
Rq/ronD5rllmRadgE30p6Jwf607TAzwb7j1Wv74PChfxqmGq3HewUr2MeAV7wxsaPlxT+H4boSuC
hSRdW8s86C6bWj+yhr4puuqj1zxxaS5BSlhstHl3Cbdwf6gN+RHskV8xi3Bprn3v+qpEFeBlytf/
MYAp83Q32LrV486RGWVKNfum28saLW/CoTtsy+qV9BYuzlXKooLu/tpcZlgcpipU9plQ4ycAKVzz
vw68xyzALF0Q2uoDqg+PYoVRn9dwukQXr7WmDIn6SwNl5FMn2vkUxT1979d6/Ot+lS01HBpW1l+2
TT1LeeE2vBOivP5+LFyiq7GClXjDaC4qq4Lp1NsWZM9I5vZ7BGPbD9QW8VO01Hvnt6JcyCuqFCw9
6YR+EiE5ZdGsDtU4fPPrJuccZdJAxzeM6ks0BN/7JjJJ3GfG78xwIa8MdaN0D5S55EP7icKgWCvq
FcwJ110zzMne66k1lyCa+dM8ymOd7cor8hcu4yU3rVg2TeYySjDJU4Ai4ZggY+jX5c5Jiv0x7tq5
NBdpSHds7YDqS8jze7buHKZ27QoDTe3msufRN9Nul2yGWuDvv/zf5Nx/n2WEyzmBP4oVilCbC3pn
fgqzrmiSvhm24yyMeQtlL/0ge7q/H5ZofjOV43YytKXPsglK7H3RBD8wXZvjdTNUySLqbDxAirFP
s3K29CQHUF+sNxt6G2rUh1ogHGjL3L6B46wf7g8F21/3BTLDsKnXWL18i35YQR/7efPKNQhXLatg
UblRuLddxj5L2g7mmnIWfml44SJURuxrT0vkkWqWwYGrf5dVnv7kwmWoNI8tx162pbY1TzV8cP8p
lrb48ftJc+PwcyEqtVeLnWm5p4G2P8yojgtTfiyGcOmpWWQ9stTVnhaEQ3aKjtC0QnWSn+WkcN84
27WK11hnYQoI4S04yiUp2/JPv25xYgLSrgCwN7OnEKjvDyuqLh/HSPjJwgkXzgqXLIhVNm1pNK8s
zYQpEyh6zF7AB04dZw2ZKY47I2W6zs3+THmpD7XeN7+4wOWzSpXh0TqvojSQ9mOEpE5SqCzw2x5d
HiuCOVFXyDyE1AmXyYJIMilz6ac7B0fGXztmMniR7MN5S8GT9w/LWFQPS+bn24pr/6+NDxIia2NE
ebrI6Eve6Acxdn4F0cIFskoyYyuXFU9byLRu6lOTtX5nqavKhWeAOAybmKVcYe1HxcAPSCv7XZRc
FsvyEQEGDAPToJzTbIbHNok8iwKEq8pVNmHW4LrOUlTObsdRReJYcr8UnXBprDiOVFv0I0v3ng6H
tUWGIYMo7p2D+sae6xJZcYM6bmqzNW1FUf9lWLyMT8VOCuKXaXDxjAD1YNDYqHkaFahti3ViSOUH
IgsXTSiiNsBdYEe3h92Q0AVKiFchTa9d10UTYABXh1vTrSlZ7Jq0xRgdBxxQfpuLC6utlsHpAZZc
aUVznUAy81zH96jVG0Pqsmr5AkuRvQ6wmbe6S5ZufOqJ/eTVKy6qpuwmOHShWdrzQjw0AYoArELS
wa91Z9+KF15BO29a03La2KFi03MWjH4UsnBZtUbv4T7nEUvDQ73xLgnzwXMiuqyamXkk90yxNF/F
E/SyYJdp7j2/3BpN/uterrY+iqs+DNN6Vh+XKXtASd894bZbbTuRhTVdVOXNEqW04O9RUfwit8jv
4HfNIDve1EPZqDUdgrzOD0PJrhL/coMfh99ccSKLkG6UDpHACoIsJx7yP5dz/dmraVdfitRNHuoM
BxHSMTAnmdoQbpah9rvquvpSUOIEsgaHuFQyXIJyPBu91+s6P/l9uzNdyo5x3rSI5NpgGJOoix8g
zvyHX9vOdMlrqKUH48zSebUpnZanbd89d1vnptvvMtzUZlkKQdH1IRAznjDjhXgmMl16SE0rIFiK
Pu82AB5txsuPccQDvz534aF+VxDxDps1raeIP8QIeU+VWWu/leRCg3TUBvJC/ZZOBRUJ3tmXpCGo
5fIaUxcdhKRiCTNYvaYmXEqgHmx4avA44JczcmmmSURTvRQtTwkp3s6LPW828v1yJx+lBtKyLQyW
VFqizqrY7FNIV+GXsmfXLfOnVyNj4VAEv7klLXe4dE1VUX+KxCCPfr3urFKqRIdHsJLjwIiPYUZO
cAXzKvUQLtI0LpEWejRbWnZhnwTI6xxgfuRnqy5cqgm3lrAfN3y4Gnr2rOLNnDIoRXguJGdP571U
ZS7Q6URW+pnqeUgzs9+TJLxOjFdSUi7UFNml4DVucNgE8umBkoj/qFVoXvg2D3f+gGug8tpPxL/O
GjINdQBJcZoOURO/y2M9HOtwCE+riQOcIdwPbhUu6KR6mJX3S0TTqC2+iKh/n2XcL8JzKac6sMHY
N4IChavIOx7zJsmnMPRLfLmgk2UC1zp9bX2JPhAVmGQeyP+8FpVLOA1adhC4WtYUrqXVJ1MXy7sl
4tAZ/33z1zF8bWydNRttM4nAQi+pCbrtpaMwtUlg7Nyd6ooFx52b4b0ectQ/mKIwf/7+N6NXf5P/
R/5ixVEF4a45bWsqH7cAV1cdBA8EkNtnOPpu7yfaIxP6+x+7EQ26bNU28XarBoENVdo/UAPwLVLa
7wxz2ao+LBbZNThlmiU+zO34v7zbPc8Bl6wq4QrewzXJIm1QFwfbWbwdxH6+IsIlq2RUE8j49zZl
VTg/w/rNnnDX7P1iWBetokJ0MzRkbDoNEJ24PkTBks1zIbtQFa8jpAnA26S1bHkSU/wnX+/MyxtT
xVXZkizr1qCn+HC6BMf1SrIMkfHTehIuTlWSCDQYwaw3OXRwlsAmM1nWD16z3KWphhW2GzXsk1Nc
YMsnHQVZMm99fOfF78YB4PJU61ijyKWrl9RCU+3jxKA2l9Ql3nHpVEDLbio9pY6EK7cVTMGWoRJy
SfXOvkxySjKLvLZfHznR+Aharmqa0KZWjzKBKkoFjrb/y69x55DvWlmD+l0sjoC8gQGuerPOq1eW
j7tslcVaMtXSz6mK1voEd5MWKcroh8+HcxevMnMLkMDOSzrkYnwcuzWGhgasYvxavx4BPwWcMCRY
woj3S9rneXgguzUJieXg2fp1vv7UepvBOB0PcTbddT8n1Qjtd6PaexLqr0dW3LXEnMdZtTUU8lMk
cMUDwY58yUUbP21hVnmdINxFrcBGF4vN8zFdAv4WxQD/LDT0c/TkLmrV0LwM+wrTnXXldJIz2RJU
Ofs9s8I24deun4yasinLpjQQW/uWdY19qiYZ3Yk4X9+JuQtbKVUQHFL7km5D1yYrUy+lli9eU9Il
oq4HdphNpU0XQZ5L89XmflUu3AWiYlGxUBK2pO2ytYdt2lmy87n12r64C0VBtJIbuqBPOKntiWyT
PgrUnnmlKrgLRdHKsqBX2HgJ28q0mQuI4cM4yPPbr0vsp4W6zJxGo63QOtTHH/Q+Doc+Hr2u49zF
olSlqjUg2qZ9TD9BZPJttBO/eehCUZjic1OV6POWmeZUNtn7hgTbg99EdJaQaDSUrQifUo0i+kNO
hubQN3favrF3uViUkXMFakPNKawN14PphvpxncbqqJfSLyfHXTZKClHofNJTWuL/PYzIuj7qWvqF
7dyFo5q8IWu/x1Mag2u5BMH+mdqmvYMU3+gdV+5qtxxX2oisKTKiVfUEmb/6Q0X68nnMWXjvR27s
YS4mFc1tAztoOqWsnJ4aKj5vUeEV7UFI7NflNG9G1FeDj7SlA0+mIRiSimx3Gn/9Rogc/6+Na4g3
E3gHY3/UEvX1g1WnZZ3h2gqa+YVOrDmwLieHPkO5r9dCcDEpVGQxqFFbmw7dwA5zSOoTyXc/qQDu
klJskRuFVMiQlnq8rDJ+z8vmTjrt1jxyVrAWdcfIhLRx2DDxHCw90PeZdcceQkJ3IoRbP+EErSRG
xVod4cEuLtj6d0tUeVpmrLpkaNS9MOrGfdyVhoohh9WyCfdY1Zfz97ksyGkeeXss9Uaf83DkT3Ij
tVegzN3nzWDGGNd7XqXb3v5oyr48hQQXLa+Z5PJZikCDNR46mxoef867RSdDjppWv8avC+anQ6wA
xRqQVY54JZR/o278jKKhf/yadsLkthRI403XIww8T5vwxtb/68eO+pmicBeeqkJd0E5FS8pqVr/L
swKun7b1qrbhLj3VlJ2WczaOabwmy97oH0Odke9+HXPdXH/q8wheHNbMakB6qv1smP4wtPHuOZ5O
6ovDKgBkwNams97GZMzlc1+xOxnBG5uoazhYTNdi0162aZ7R6cCLlJFGJ7araFLJ5Z2Osv1B1n4v
ntylnbImRGoZ4nEpKDl94LSQSRjX+slvDJyrrSLKQEN6m9OZ5+1XJETIk6VQxPZq3aWd+KZsSxuM
wggX8HfZVmWP1K7FnQ3heiL+N73JXdxpJWK2gaJzOomNt0m7xPwQwUEmB1iBk8xELPCbTS76JOQY
Q22QjKm9Cg22cJZKWLY1d3JqN44Bl30KQxPYqt2HlIRb9qIbWAjUXUMfphgSIHd+Q93oK+fgD9qg
mfc4X1K11vSwRSiI2lgTvFnYXB4rVeQPLTLPSbxQBnlH3Fo9e85Z4zB+J1MVjvQs16w77fDMPgWr
Hx/BXUJqsJb1627pOcgLnmS7BM/sWUnCXUJqqQWeFiUar4u6SSDv18rY70Rw+ahw4GHHKZpWIXRP
4qkxyQS8y2/NOSu62XZr24jZVO0LQgkOoea0r6L1zmPdjcnqYkCb1mEeCWDNtS3mLOnHtrjkTcRT
s8b8TpR6nRyvLGwXB6oC1pHVID++hvofvBUd9AR1i993z78J/Ncad47jwgzw9M7HIQXyWih0PCjm
7fp2UMBt9IQqwe4py6vhedlKc5jyzjwQa7ITb435+/efcOvPcyL8qKrNvGCUUmmgkhrH38Ks/+bX
tLPMK7auU7ONNg3oCi+nP8rIT7WZu8BQ2e8wTRQTohhTvYfQB7d+tCB3pa0WCWSyUXiwkDL4gNzn
N5H7mdHx/2hbNUWGmqoBa4Hof8IItchjXP3Pr6ud4L2xGTydt72/uqt/G9cPLJg8l7BrYVjXSzNP
cUHPRhkEdOuJG3Xndnxj7rnUd0b5Wjdbjq3HAGuIuuUgluazV4+44GSlxr0QGdrOZw3+cGxQABH6
MSXchRtR8FFy2uoqnZvmCzcy1Zz4AWvcpaf4TIIuixQ5F/P2okTwKZqrO7HijRjFRad0Gy5NMwXk
nPN+fgp2RA6i6+K3ZibyCEWj/aNf37vx7kSado8ycoZqZpJV2VuoW3/ya5r9GqaPSL2XcKOk50w1
f5ejPs6wlr2zG9+ajs4iKoN1k+ESkzNqYP4mUfTXNmT3VBRute0chEHWhXmTo0vypnvbGyaP8MQN
T16d4gJUWJ6Yhwwf3pvuvY572Giq0U8+iLv81ABP4LLPJDmrZXiX8/lp3vxUqLkLT0EeTpm4QtPx
qg8xl9/ykNyroLrR4S461Q7CdmIU+GyOp2HVfg9wTfKbKK4SVMW7ONcxJ+cwrj42dfdn3DZ3Ippb
n33995+uoXphUIAa8Nl8p89Wq8dhlH73H1cHaoCfVqT7a48U39phO8dNeCd1dOujnUVJTMNsTdEf
rK1O8XRYjX7wm9nOkuRZGfSIfK87SfUnqfZk6/xqyLgr/8Q2KIYOGt0xlPm7pq4SzWu/e6xLSuXb
XEgYgJl0JLZLYrPux70Y75ms3OhtVwFqF1G4zFXJ4MKYfyyCDfpp++Z5uXTJqKJgCyeDZmc1Z19K
q77E1ep3Irtk1Bz3y8rtddX02dtm0YewIX5T28WiTFuo0S6YJtmM+9yUayiGZdHRaw66XFSt8mrL
UXScDrrTT1Dv58e55PfuwrdG0zkrayDvJDAUC17NX2w9nNZu9hNN4i6RFMe7Lttqr0Ab8jjhRvyv
W1a/2M1FkkrNwizIDQWSGiSTnR/3xXg27ZyVTblmOrZBmTL4IYkyWccvXiPp0kgRa43KVjSMog5s
sO3BzLFfXOKiSBI6k3CFn/ezlZYnZTisqJSE+ojfhzvXxDVgVSapKlM7l29oWX/vw94PouIuizSJ
vYp0VjYpFhAAKgKUlieQB5v8RtOlkeBzYZeKjHVqq2J/CnNujqH1Tem4ONKaV6OSY9WmZdl9HXj3
fYgWP1F/7sJIdZCZ2qzNfoYVSZhszJKEaeEXs7n80d63lpWR2c+Gd0dhsk+cF/fSCjf2FNfsr48N
GYB2N2nAqy/ZjrL30UjPayxxVicZ47ht25md52ld64Mcyghy+6X185ZmLoOUWY3Nig51mgXyawC9
jZKUfhE+cxGktQ7IQPOowUtyBs3HblwfuFb3ymnlq5ki5ko8LSMZIWSm2nTruvbbUgnyx9DO+iW3
ij/6bATMFXqKoREq4p036b5sX+vSvGGaeLFfUPb9NfIcWE8yijLjVLVGvxFdRJ4r2c93pvu//Px/
M12wCvm1+WiS5boudZNC2dsco9X0D7wV20Neb/TApLCHvG9JllA9TZ/2MN4fF8zhb0uwTH/hWSD/
i+F8z47wNc8eK1uE39YBKY6QDkXzCI3K6QAHHZqdGJHDMddj+LCPsvGKAJgLOPFihiYg+v2Mx6cj
DPuqZFgr5nWZYC7ftHG9SbFAOzWe96Q03WM13asH/FeX+LVOd8LnchcwrKBtm+oAW/BBg4Y+Qplx
jp5KYDLdYYI7jDyQsof6G1y/noC8Bt0hCLL1YFUuTmMlkBWUUxkcWR3TMkFJx/iR15SkWW71Y5Fb
cqwga/IYoZL8r7mPo7coUkchuVZqOGZ0w8DQa1TTcEH/XOaseICw7vBmYHheNnpcn6FW2KZZ3997
v3h972MudJWNuir7Ed0Zmh/DolIy+xnIMBcmj+CRMjfd2CIsEeRDb6c1YZOKvN42mYt06cnaSeX4
bpjHvA2XvypPkJm5OJeCbwnuB6hOysL8iOLHL3Eg/eBx5sJcbQUzyUwGVdqvw4sqMvhqZXd2jFsD
6exHVRSwGkWERdqVS5VM8VA+wr3Hr1ieuSiXYWvUdHVXp3vQ8zdr1K4QUPF0XWEuzQVMSaqsUDoN
y+htSAhQk9orhmX/MSwkKzc1xLhScJH/y4Lh006F5xR0dovOwv410Fqn6Pr3UYCMZmRWP0tcJKN+
3f9NqVsBHyOd5riTJJvB81iXl14JCOYyXCDRaRSYJTiLMvhaTcj4oE7Gc4N2Ga58MsGW71Nw5pv+
zPI2FbUf2Qbh/187RdeFqPIWV/lpGMs3a6Ofe8PD916xgstujcFWh0VsCyC/41vSGJuUY+f3lMpc
dmvOViki0eVpw4r1OHcNLBPy3eu6w1xMize5yOFfhtdOqrMTaiC3gzGNV66AuZRWw+FIFyAbm5o6
WE8ty+IE1WAvfn3uZML2qYv3FavojKzV9CzjfT+agfk9MVN3J697LoYt3tZzbZb6SKqoqOCtxwc/
eJa6u7mV4YScKV/OGV7nXxDSz9upqipp/OIo13Vwa+Olngsan6dd9G8MHpaeiFF++B1z4TJTbFDK
hk3aeRCrPbSl5Mlc2MArE8lc4KtpB1otELg8j1RVh5Hux7Uv/LhE5kplbXk00ijc4nPQtnFSiuir
7KbpDm1x4yB1xbLGAXpEcDGOzzrgxdss4F+DcOr9VpPLe8UTrfuYQPYgLMqXrOXLqZb7veqx61H/
Svjq8l5xUQ+Qzs7CM4pCxUMkeHEGAdYf245bz2G9dtpP+fa+o0G1FiQ8T+tMj7Rn20e1DurP328H
/5Y7v/YXONk9vu89J0UdnYdoZNFXVKJGL0utSFLsmp4n2KAcQg7RO9tn1XvRDLCXGun2shXCfphg
lPtjgqFF/SAk1EmzuuYPshyXPyKWkXcCwfYDTMvIJ2pU9WjDXR1mKFw/o6QB9t47vHV//0fcmD8u
byQLS4XtK3mW3HRvIbbG34xtCCkar+ZdgA364kB/slCexZL91QftC0WI7de0E9DQAFPmGoudg5pu
5z3u10Meqns3jVuz04lomlhBaK9f5RnqIgZlq324H1g40D+oto1fYOMyaxOTcAZbZ4lkS759ied4
O0V1cS+teA0zXpmdLrPWEngzNvDFOmu86f9R9fn6XGLzzA/9rEZ+IN0AsaRQsHv6muGN37v++0+L
DY+3s233Xp4XFasjanK3x4IH1RGSLPqhQZj1/c64X4fgtT/MuTsQuldTueB9i9UztS+tiMvh0A0N
Pcb1YA4tVNSTjcv2JTeSiCMcLxlK9Gg7YwTHAW4L6soNs0GK57AqxWct1/xjVW3qA9C1sU1EbznW
oyEgT/YFz5cB1N8RlH+ISV28K6cgf4SC2PKxhiDM89wMxZiQvAlTpD0+7aXIT23RVo8GBUFDncTc
0ke1Ndtjz4PmU83b4NLW4bQkMuJl0tZ6/JwzWIre6ZwbfePseA08kmvdZ/u5mRsoQdJmPUWa30n2
3hphd78b7IDcSxWeS6zqRwgplA/SiPZkqqH7Y9RbeeeF7V9njNdG2Am0im0s+0Z1OBqgr0yeO7P0
MCwB75EssFA6gdFqPkNqof+O4g55qljxN2WVSKjZ6kTjIedxLLb4DlZxY4P8D40kelrl4J7PY7v/
GKGqk2QGXes1XC6QFPQttAvFwM5iDr+uJqnH6c6+fmOsXB6JB3lVhjUuHyRo1sQ2ejgQssgk2kV8
GP7P2Zds141ryX4R12ILgFM2p1Mv27LlCZfStgCQBECAYAN+fYXvMN+rGtxhpi35HBLN3hGxI+Ly
+O8W3L+tjBD0TmTS2RSvasjqqPNnTf9LvXn6/6gXZ25hnUyTG/YS/Zwo604Obtv//N8P//8vrk6L
fx3xyxJgL7Yk+a0Yy/KNxn6/ZT1R93lPTTtzbk7bxMKN5mz77wDefysaXbwGsg42v/WAj285lmqD
TMjuv2sJ/61lTIQN4vAqv9kydzepdVI5mZRf/u+n9b/tg391s8GQLA5Flt30sWtdOYOKhG8s/fZ/
//qM/W8g8r/DOAHYT6ME5H0zMRE8r0UPf1tXmziL8rQqYdQSvx7bSubfEjh8qav+6Hc4JaT9FsEM
SbK06Fx1DLgPpgrRfLonzxzk6DrWbk6WVSDXnTDQjoeZQzLUEc3G/M3/ZwtWfgcN/MkXW/K9Ag2y
HI89GQr+C2YMA6C1nSP4IqmmQ/X6MZXb2LpQpmcOF/ionWODy2JfF3lRGFRmrcAs6g/fWXeGDOE+
HUKPKEWNQOp10kVc50oUDewnYWyXCFzApccI38VGrLgf4Y34ksi4y5v4kGKrlm4QJxg+f3IZHb+7
vxZB4+L7ysal/97RvXs0fCTvqtyXJyt0fBIUru7b0an+M8zBmWrcydg9Odh//FCMxdFZYMp8fKLL
jOVRzaj+FBa57KNqyBL7VMrBNbOK+wruMnjHYVhZ45ZCoVfP7L1MpECStJ2qgYxfpuHI70t8Bxhe
C7/X45x0DYmGvh76Rb1QtyNeMnWWnia8zucYFjnrYzl2u6m7QhdP8LjvnqKOysu4qCSqFniZ18MB
R+PLMezp9AVycmTMC1X+iHpY0jHKSdpkKv2Wcxn/6vL0k4TB3KZeureiZNxUGKeKZQ3929BAgV40
aprnxuV+OfWMz5CwyKgDGE5hiOjWeXqb5jFFhskokNLqRJkul00cafxURjuGCMS62e3Su27Pvlkz
WdpGRuPnl1Dsf3H0XA/1Som6WEmSK16AwafUPYYDrtPGYWwzbUCvfCURLdi/dZxtcE6bhzKIFsem
6X0d6ZHp+4ThR6tMmrU+HI+fpeJxXo+YCDt13ChkAS9bvkSNnzfDr34YpXjS++JOEuv9fgxIcFyy
aUZEH51oo2eZVQWaEt3oUbnphQ5sjE/FbGl80mWakVNf7KXrmkkdwDQqkABmetI0WthDYTsr3rS1
JH4yLDk8qTpUjnGthR7sgE9ix+gM8DM9dC01qLAbyfUyntIwb+6EAWCefax+lcdz1Gnk2kiMHUw/
0jUMG5LNTJZutkrBuKzVMK2rvk/TeMzudxBr8pc8eCLvEznjryo8k+IFKTxxVAW8jOIkZKHJKZtd
yS6b7hyrddxBIFdNMVKA6nUOJXvoNC35O4W2152g1IevEDP4geZQJoKpwrbnvntBhgXsyCBWJ9tJ
2CmXf2BSNoOLRHO28qcpw0I8s2Vdyc2YqUdK3aQk8IaJL2DpPQJy1+eBLbztXdSBlLbcrrSay20j
38csy6Z3GxB9+cJyVaBiiRm2Z74kU3Y5dE73zz4V0Ypp0U1aGNLvEb9mClYSTSL6Xlw9EZP/k5Wu
zx5Y3A/+fXDlzi4QlMroG1f5hALSzHRnUJT0WV4zuk3dG35KL8+TLY6YVlsWMf0oaTwvZ1hGkqXN
1RzrryPN9+WBJljXsDVWEW1tSsL0Hf5gS4FOcxRYx4j5KM/TsJT24ci4F5ey75X9ER8sVQ8hn2ae
1Kuz8cIrhIxl5EphoaB/u67/Ow9jMBVz7hN4q1zGXQV+N0EymlyIKFG5Q4e+j8d1L9W68XooCiMb
H+/539N1SaL1uz6I8adpsVN2n+I0CkVrpOn62yAxEvZ9zQmBgxHRJUkrrbcu5xVGASE7GnFWqOuO
79S/OMxOmbYru7m4YuC6GN91F2Z6E4jJPEknivE8bvj7MFE/TNfCzZTZly5FxNZY9cmQmgvKmLCp
ptBrPF4wMCl3fTpKBkv4MOLFPEYkB5uJhNxFkTMuIsw9JKWU/rqZZdN/KFJKySU1GO2sJIw3eDU7
4lwzzcOY/D7cGi1nlcB8r6+co2uoiCiihs+JjFQdK2OXD5PSPX7Wox40otcx6M3hk5XElgOmIoCR
5rHs46M6EoMLqiyU7P7BJPIWvVKbJMtNw1loP+dqpOw+GZKV/epNmiTfPCyZ9Kknme9+ZInb0gdF
c+tf8x6L9HNNo5VeBehnG1dTlCb5P/BX8e6SHXkU38163XVVYGLB/qHrugZRZStQyu80lXNyMhKy
74fBx2S/32yG5qgaV86Gj8UvXfnIknEW7zs2wiqqnG5z940F2UWnvttSckpp2Pm9xABEVNssJIVo
VJpnsA6Mtug8uMUWdxtYePkB7CgdLaav1qSfm06mJXCWGJdJ/AtJfrFs8A+pYWj+bo451B2cg8NW
pTp1MW1TkhTDvUwRWy7rA44i6+9D2Xn46HXR+w9/yIiiPQt9+MYMG8TXzEDl8mcZZRZM41hEluJE
ZAY8qfV+Stg9HPCUe0n7KJ7FRcHPj201ZmG9vSzC7hm/TGUnwx8FuT2uB1lkeddicLVUsmIjmYq9
IoeSBYGxM6am88qnU7Tep8zKrtJll1Pctl03w8iXOO+KpIWugbC5EZkuTH6my+qX91nCCKg4b0h0
gJ1oyKH0+9kvhfWhJssKsl+FDoNsFQuar6QiOonYijEmuZ+7kZl5OHcY+eRJI0nJIn0DvbBkL+kK
88OtzvaS2I9e6WWaqmxIhLwZ8dcUq85lMqqjGtlGB8xerdNBGrZ6TUVdglONz72OkAUFt72sL64w
yQzDhUY6WT+LeCL0vKUyms4C0BNrioO4rZ6p6lEw7XIWhTwlhnZ8BKm0Et2Sfj3CeSTbkL5HndBz
uy8s/+wPqpM/VK3ZcJl2BM74NE/r0Uv9nEZ7EVdkSPr8jBRozu5KnsY7gugKtodLcSTZjcG1O+C+
3tRw6ly0xt90NvCjJWXUFf2Zp/sQ3Yc5WpNfTKXxJc+TvD8z5Oz2LRzE52KtyxUpgw9SxEn6YPYA
r6MaKF0KNZTdumeuuMbUu1pXiwGOLFyjxemWbwvsdqcFDo0rPBDOJcoo9xM0NIR3+MrZzK5uKDdb
VkLvJW1ZxqDcqg7EOujrhsoSp4bs5VKVcPB8YdCQaVuhqtpyfQ6DT9PX5CA7j04Zje1+U8TI/iVK
ZljwwaY7RbmGrZvAY4RmuhT/8Ciz7sIkvSUsN1eRwiALJ2xp3rephLuanY9BNj0NKbsWyewY/mzW
0VxFQOHkP0PoMD9yrCISN1TWJPvhHW6uJ4gUVfraTUc8XFfPsAAJ9BUgZnxfeHVGlrrFJ2FDfiwX
vL99eDlIgbzWWcnfIM1wGfbdceGIh/ykdBbLXG2rXqfnDL7iyz2dROifMoxVFU9hB7j7JWSQEV+g
s1RSVOsoCthrj1kIJ0RKzOZPmSRRcRq5j9l7vtBl+1IsEKp/6bhy3a8enxX1zkDpIX52niLyHYLn
Q5CnQ5W9wejnOPoY3ywmuhLxKDEcMucB+9fN657UQGxlqEycU35lwLdP/W6g2IL/1CTP6bDSGWfF
PvRPHVl4hIpyjJHSCVmGLBUkL+3KGIKUCxIjo7KOpXLRl8VYOW0tiImumC7j2I/nkjJc1Z52rBS1
K3WUoTg7Cvq7g4VcZmuyTlv8SNatkNd0PwpTpfDpPh8q77/QXnGERA8UfdzJ9CaXrNriJVYPOXN6
EtXQM2Uf024YTVItBOHFuJ8jl854cRHvjwc4rorF1P0UQoX/H0EcNhZieZlxQeD4gxC4c3vFZ6mb
LLh9+l10IXohR47uXcEm8E6jTPcHTrTUHcDr8oh/xaqFfyuFLed2nRmK6AqjcCF+TLxlIJO7sij5
PUGYYY6SYTVsafGLx8sAI4b9q6BTue0Ptkwm+7yZLtBmXMYxfkGhIGOMgg7B81OkYkJflxLVykk7
srAXV05iO88L7e5z5jH2XBb8jJKLDxidiYdSnSEhz5KnA2WgaqcU68q0DjPSs72uhSkmi4r6L74n
kjV6kEtv18956z39Z4NVxNtGUvYHzSkOs1MZFIyS17Tbl2aCVervgIipWoIKPfkZXjld7VjHc13j
8MnW0PYbBpDsOV+AiNorRyC1bdHglwNr8iVT21cxCb75Boyyt7yJ8oNlSDJYXLo8F+W8pc8I443e
pd0Y5D4cnQGrs6DlwN7QGcMPZRkmZCAiQQvZurTuI0ciuF4BWs2LRuTaw3zMl/5B7Fn8MWfEiqne
+6hPuyZdpyihleoxyfDDJnm0NVG262VAZPrWrQ9233oEzvgOlewCuise03beeTf9ZHJiWztgRxSv
DF9iuZWWbsVYg/LxTW+nsFT5zMxYqYj8jd7TcPVN0e5O4/phsiJJzoH9TRSq6R656A2HrCIOvWs0
hPYQiHXZqtKle15UdoIx5JkMohAPYXdZdtmQorogeB2WMKLyXIFumQ8wE8UXpBMN7l7B1jMt4WK4
4Cbt4qyibjC4HoER3Mj4N3U1h7Nky7alaHTGs7RxQ7y/y41FZ5qm+ZNeQhQ10Y7/Bvae/bGYCp9O
vrf9A9YKucvZUIKE8iGq/TplV5WF9Wu/E/NlocWwV/BjK9GuAcj0VQK2KFQx7I5M+ZXk+Q4aQk9/
sh78LaB1SGas249q5yV5YStaLJQksNFL0BaeJU5aSOmOHCOI2/A8Zw4n/N4d2U0a5e6wu+akNogC
AtBdHtcB1iA18YdH9b2tlyL2KFB2h6DywFQNFbg799PKm6Q45sucFd2Z8m679RIHFEtWU0/KFA9J
AsAmEVOPgg3CPpZ3Du79R9zS2SUVPAWHmqXZViOz0ZzXNZ/e53XGoQVntKbvaNLCS4ugRNC0ytj2
3flyQFuWo3DyaLmPcY5b0ePMWFJ61IMnW8UMolhDBsADYepvmVg9lhyE+zgoujYCfpLiGUTdyQ+x
Q8dk/DVE+y+fTwRVI0fDpig+jzTDXif73OH58zSZazV4e8dQIqALyJdPa0nybRpxfOQyWt9HM2+1
zR15Rvxc/63P+u6KsMju1jOrcZ7YucoiS2rVJ7wNMoP7TEIUb6F6R9kkShtdMCm9NMH2KOkQ6OF/
LqFn1dRB/t1D5/IVU29gm0jGTwyhy5dhQhEI4eB+5HURqQ6mg2ibA7RTZ2jUyB3UMmaqChwNZ25W
gnzgLPOi3bucKdhvFfs/uXUogNHc5s92MBLtP92nPxB/xpc5j8JrjsHVs+F0HTCyceChcVk0vLdx
O2Z2+qXXjd0thMxf+D6lWPmpBJlCgCQLLIaTLTh8w/spvxQ9Vy3MvrHQndKXUbpw1KH020lFdhBV
bDvxh49KPvVlxn+YbSBVukZKtZlIzNuouz2cBtXP5CZjM5yk8mRpknzUXwrOp5cpH4uPLpnkJ/Lo
IkRjERRmJWPfDhNF2QOCF8TT6nR33VJRRtUO54wGg/WoAcKwmLMECfThcQ7aCzkAczW94N25Lzok
NubTGIv6kF24dGXCRWviKNoqGg990kzGFAC35jU4QEf9opsB11fbHV1I3me1416u5BjiuySnh39L
C4/IgLJYI9mO6GPmFt16nlfzUYrH7KD8IUvIsCB8lo4AkVT4FcdBvRPoDR5IBLM6vDu0iGgrV+AJ
uCej1lPmvsAFDh6lbkFUy2cn+2GqY9RQj7xPdwJJrEcUOh2O+ZknKDH90S+3sKRILNMJs/wRbNg0
PB4of3k7+Jw/5Wmpy+bgyCDGp0d9UTNc9R+E7PQKnaI5pSRyn52P3QHMc+tu0CYLWmnUqkWN1dHz
eoyRvlanEM0/ZXTDNtrWv0FsNClgYjC6aCtO6V5QVzlaljC2nemkMIfaZ/Y6Utx+rVKZ/WuqPklU
kKp4EamdyUPkPPsdU6lFTRDNhR4PIczv8ZRTrGIwAHELQQ/KFIq3atqRBf8TNd78HbF13R9jXVZU
CYt4WpMtR2ksFr1Czb6jy6zDWq4LNssc/5BmWx5xKCQfzortjwMt97wxDD9WcTxgTUbb4R+2rSS3
TXDxi4y++AclG/2uY0XRk3G9RncB7u2fokP9VqVTHvqGo056XI9ZHHW+Z+VdwucUh7mf09fBo3qr
Yqx/UR3ryO9SVCCitr1O51O3z4c+8TlfzZUkRt1s8hcCofjHygq/QnvUnQqgxmjFWGeY5KDfkTKe
jw0vFgilUwxJFPWyIUPx0RfxAK9TOmGg7nneKU42luP8ez6OpYt+7KjqboXbfTvAnI80R7wDcYV3
01C2EHj4L7B5RApAnO+sQJROx8uXA1zrBYgHejMcinEHYIiN5t76OLY11SGCstjivBDGkvS74FP5
dKS7+WoSuKI1B/Wdq3MkFrnG224+FlwH+2y/jCQ/fnkPI7k9ZnPeRkHp1wwx6j8jo+jZOObl3WIz
lH+FzYf5EjYp38ghs7WJ0c++bDAD/dMfwzhcIBE8ltrtgPZORGHsFAMdo3ofIed+wvCYfpwopo7a
rjDCtcAsyFpr9CD8xoHKLxf8RHlLITHS54wmpG9y4gzeUywtr3cWu6klBBrpWsRUoOeA5sM33uXZ
S7kFvFD8bmErKvTxFCtoryuDywJhJNmOK8vA7FPfbbzfPmQxz66yYQSfQWzOznHuPACUEFCE5/MG
FfUqh40CnOWiEUiUPlqZ7dzc5DFipw6QaqRXPDdO2iLz/VWWYPg27ZP4muLRfUTLBuh9RGHyUGaY
rDh18TSHKx0Gk191mdMfbjHr8EyJRIT8MhwaGwI3G7FXgAdiaB0FQHY5on0ldb4odteJPWAyBjkr
gLXJuiZPqL2CR5ewelGzdY8lWrh+3ZrOZn/v37QzZXnhng/fcxmL6aX0iYheaEjSUKNAN/s5mid4
zA+BJs/LqvuPwR9opAsZAGfCkmYAt5Lkya9RUFQgGStm3iZ+gog8di5bHvI4Lzx62jXeG2klfZr6
aP3H+UXCYWwwZYsOD8AKRpOmEUFWYvwo1j5r6LH0KZZ6WEWjCSoDh8bMnFi5ibPDuCitBllEv46V
0gcgEoycQ2bD9W/wZv8rm1z8ujqu0Au5Tt1P8aLsMxVZfAUE+SzGLXtKEKZ5g7MdnqwJBrOhLu0o
wEatRHbW8w7JrZYLf5/KMfRVnGTrVRHf53Uqd34+Ujjw//AIVGhjOzsU+Ga7n/I+R5e+7do2xV7w
+BzRZPpupzktG1S9zkB7b5bpbMM64Epe0JhV05Cy1gCoLCtlEgScrLmYHtKE9b6aUVmqKs+UfxUa
hhU4XTZ1Nsl4/BbZAlZ4FDCofZzS1fm2LDGufCssjn6gvAzVRSH1/NfzKEKxFqcWhimVL2Qump0c
Zm1TBLr3l4HEjNRARzN1gp2U2hodE1nWG4cRAZk3As4jkGAqIoHYVEm84UTNcl0+Fiza6yhn8tee
DcOKHkPG66mPnaFItdxR88SBn0iqy76KSmS5oHOAiWDFhVH+eugp2EabIFg1jshgbJSFhA0W9NNw
pUtGnoBbF00/ZvyRdTnWSSrpG/Ep8CqGNreCdUen3njk4es87OWIUq8v/xMrlvdDU4Bu/PtVIAKp
tnLhttqSzJ8zrY+4UnM2tntRqPduEf6UbguafjEr8Cxr6V4XZ8LPIl4KOAMoEAj15lByt4uUOAlS
VrD4WcAd/+t4HAM8xLppeI0GxEk9WoY4HDTrG4xKDKiJ0BZdtAMdhcR6OhvERGc1Nh7V1TzB/b4C
lRZeDbdhaYDp4x5IF+B/lZ/iyV9jPtIPXopBfx7ZtPUV2kugBfFk8JA0cn7vOpf1aa11rqEn7kR0
PFvCu+HsTLRaVMi+vMesgX/uFpi/tURLxhoJ0ZpvdloOR+06y193TKasdYBHxFcwa+7PlNCA0Jc+
6S/FmPRn3PO4mbhVNwVcDENa6Br/MgureJIb1hTM9sJY3Am7ifkWJCUTCDXgDJeFl2pvxz6MHxZg
d8tNJ39sOVnfYWkbfgc0NjcA8Fh1Wdi/wn0Ks44jho3Yaehs/rSgtblia8mtCVlux1o7DFyhuxlp
BuulLJq/Jib35EyUGafrX4l/qEEObI86hy7gDgSWLn+G/UjAxjlU3zgwnPozTS78codI+WmL1+Rr
z8GOcWmTK5QL5G7Zkg4BqVMxn/ejk6jQQcb88cRhFXC2J5DPZBMFMUws+t4OSbMFAfC3YtblK9u2
p7Qr8kYV+bBeUCCYqk+DQE1h/e/S7PP6gLRYnbaa8ONuyEl6ZTZz935TxVnEDOHJgOVEAcwXaVAN
Ion3q8GLBkAKH+CrojMuOFRzcq7UnjvADoBLEUKJQY8zxgPS38KCVKnWCOSMl/36uWJ+SeKoX4fK
cNm9hdHuFMtrpqbhkVtx8GzWPxTRLj9VXqIILuBYXyALIgfLQrncHiavrbkYz4YveyRAcmLo7duO
qw2X8XxIAJh7DiLYMn3rVJm8hiiDw6OI4nadUtMmMbiyHmcMDroMlWHGBG1hAMBvx7To05bhn09i
L06zNMD8ygGXjALJU2nKxAmw8MSrja7SNguQtddhKNGJwSYU1LuLu4dJGpS867D7j7UfbNO5osCt
Eo2qmlh6nDoJh0JwVryrzVqml43q9Y3uyzLW3uEMwcQMfdgUnS5Z6HQObkeSJ3Rg4LtBmtV6LBxA
gI5n7/Mo15NXnL9AOcAaT+jW7FOxfV+iOTQpKOdXS6PxSSHupQbMaS6CdtEbdjvkojEyACqgYcl5
6VzcbjMABNyF/Dxmy4AdJDu0JQyBbrVSEvtSHRolXMC8CtnER5JYjI8WzKB1k8ujU9B7sg51b52A
2rqkMzCA2HH5sGQ6rQCJ7mg5Pcwed5e7Cgld8Iwu86wJyr6uUIU0aYZRsGKnxUWZbr/kCchYrUO4
R7MRTjt2xPNaRPICSVJxHUfDTj5SxxmuKeO9H4uy1bb/pTGKV+NHMVQ2uU5WixkQFRuMDI0p9/J5
6Iv4bZMmbUBMxk8AdcfHSarkFxZ71hy5MHWWrV3X7CYGy8FTXplMxFWnj67thrX/yDgww0zF/DLL
RDSUHzNO8Sj6gNysA6ApP5JA1Bmxr+y0MuixsC7y3xSjk4toD1i786ZHyPeLoNKfgEiDFu32vckc
Xc7UBxpVslv/gVUgoJl+Oa7W5L9RcP+xfCOvGDNGwDNsER73HpzVBpz+a8xjegbtmzYy2ssrK130
OG/2g0xmagcrwK7wrkRCKag9tCA9bsue5l+BLMxngFbDLS4wdAfRocVFHvo/ae7NBTgkeRmd/zrT
Ub6NMUGs3IIaABNWcwd7uWG4g/Mre01GSZvDAY84RaRU1SBcmVbGBFUFT+Om08kvzMXNeJ5r0Ryl
U9CviEBoqzF17GooWXRVbsW61QLqCYHLHqMXjR0ga7K75897JN/THi5oH2LT2Q6nUxprkrcc2ZT1
Ig6hsvPmF1yEA4nAxzzb0Mf8Xi1zmkWnQDAaBlTKe34U2ACqWL+vR7nrC8q2sH8BlNobkFXB5eU3
Ma/5r2IIRjzFYqe2NQkL7lOG7PBDtW9DMTViFjZ9OErYQX8waWNzw+PGuH2RQkkAmttN4imF1X12
fzg1NDlfVfo9ZMlhb+mQKNCNmd+EfS0xEudw7a0Jbsl4tMn2rVycsH9YtBEbKj3JxEHOiz9AtQHD
zq2Ce/Yi6iXvOTDdkJQ/Fz+ihs4p44+gP4ekdavu/jNN2bcp9f6r2Bapqm1mLmq71fahBqhLUVrm
HtJx3IgIyYWGdDKp+Ah2yMF5dVFOxkfJO/uGhnJCjTTiuFG1HI/wFsPb3L2Ukm3iBGOuJK7L0U4P
AFVSyBmGbpg+V6j39NepL4J+TRBY4OpS4uLfkV6yub6S2Kz9vZknq+oygUMo+k7QWHmFa1nrJ+39
gSfND6C11RAAWNfjljhQDVkOycytLLM83GNeteM/fGQCe0K1Fcu3sBXHVB1LPm1vUlsspjQF9ZS0
WdjSdxCvLHkeALLwTwH7ws+FQokNizwI1WWzFjFDN2uAMFyNW5KsBtJ0RM8ofTxvZyair+WGVQL/
3nwQNoYwQdKhQ+x3USD8O1qkRiKdl8CNfbHCmbpmgi37Fy9AzjRyhuopqqiB0BdaWuN3Bdo37uLl
M9kmKPha8HkmL+73USDuaCYdpA+4971rkb0cLT+GItLbnxKQEkth/Od2JI2nC7xo99riWgemjOtJ
gvyb94l/z/oIjDj8TTIWXdUkZqaafoLc7DamkBwNIOMRlvBQhkIlF+h9XLjOLpqVaeis2Pg4724v
z1T0bLJXxF9xlEUIDT5+5uuieL3FGaZ9uV7ANDVKwcX3mwC0lb3siHSYbLPPdCEdzD4QHw/f1+Qo
HhFEUi4grVMoNOIcT2itig6CgamKIr7fzwlcstUdelJ0u5VOYfb2uwhFUcynbCXygPxHGEAWdxhM
5saddrkCA1tiTsYHCz5s/AUCSx/fZxxYxWef+BjEJJHjJuNLjDHWXKFWoNDKgdsa8N0bn6r/4exM
diNHliz6RQQ4OYctGYxJEaExlZnaEFIOnEl3Ouev7xNv1SjgdQO1q0JmqSQF6W5m99xrRWAlm+W1
Lb1TPhgDCaybZTBtODR8mFl94jyhgWNNX2dvP8xs8uXO0UNQVC+IBevc3QLT9htzR3qK2r48K/OW
z9of8wqFe/Xqr4WJwKj2heNk+V4GxaJkrG2xqWu2IWCTl+3hil4YDzSH7e79f5EbuxIR4KdBxeih
GZ0RcZgmptYSf0JE8qP9l3l/5Se8fXUw7YJh7a9Q6XV7tQStWbfnLvUDNhePgv5kdTgn+E03tfzi
ZS7dqznYhYrU7Mzu3iqHnLe/YsVsPFk6ID9lCP9muVl8TtQ/y4DOlYtAx2z+DJvsIN1sq19ST3Nd
byZruDhMvPKEuNWI1yooxvRxNutpuBoSOvVM0Abb31LdNzuYdZGUPG7UJpMKfudhWYXR4pSKVzSj
rKBkVIPx3nBmdwk/fz0mBWh0jf8/cBLLM7fxlroMdD5FtnnyA+LL/q2cZQsYLSCgMtaeA/ciEKnp
OZA2nEPq9QBXVhfWL4EsQjagLZ7pebupNu2eOAS3/pED2YyPIe3FGiOM+uqad6xO3q8O728iQ0Tg
yBmXTdqxyrE2vs/dMDtJaJmLjugftse16+atiyYMHltclsxfnwyoF7FHYmaxTOmsYqUgWdSDstW4
xGlap/mRzLscVTJf2ffDy4MbtbOXF5UZs/vdnD1z+TRZz23t1pGGnOHotL4vtjX1FMfETv6crLA7
DDPEmpN5/il0BsZ+ArY0tquaBUWBbfIqMcgoedELnwl2yBaQOOQe23ZdBwUQiS33WQHAA2C/pZVg
SiRroyZBv6yftBso71FT7VK05MO4oBaWzbmqCn87eXj0T+Dr3i8RLmaeAGyYP2zPn14zPlmiE2e1
kjnbeNCgvtm/9DAC/m+P2fxXmvK2HJeqndsdOQ5MBn2TUvDko767Z6CE6dkt3JUhf9MGLIsS5nSb
K6OsHsoq76g2nGb8dGXoLDdzCeUHWt7yu0n9popDmeZu1I2ui6qX4RMxoFfjOUynIC6nMm+4ONgE
w5iRfxyphJGa+LCyqNiM+irrwEvarJkOIvCXkqz8mTGEeX+ROztEDVll/5HPw4bnCjmdu2KSmc8o
1K7ebT11f2qEwt8kOHfb6+YK9bEa2A6eS1Y5pQ99XxlkJK/GFO5TFPI+AZzc5C5sdUNhMjt5exMr
cW5xWzBE2eP5Ko0XD74Ds9dW9V9IcnfO+D6u19GydCMT/SWXSHZVZvYpSkxWOvFcjBBwYnXCjhVk
gVNxoQozfWSAi9crgnet9F92Y2VWkoOyUGyZ4RhWu1asjXUwZG/YP8wu7dQ7b5U/3/0PDLhmxQLU
x5Axdh/xwTX+Hx3K6quwOmXxDG1jvidHVHoPMGRc1YXG9+WFlfLjzbDsI4BSqfFWMlgYdCefJ89W
DDd7UIXiKbM7N3thUOW9MIKtst+epqcwx3L60ZE9+YxFdmljy+N8wDI1as5+Y6yNl4yz69lNl8yP
fX8SQeIteQV26ivDLR7mWjr198qVLcdllhviONOA+ccwYGS09z3GI3sIr2LcZeYMotKsAd4dkSkY
H78uzfVV8adLH7Evx+Vc8t02WHXC9gTiQpwsU/ZbszDcXQ613WzOrsK495QNbEFIXKgknqutmZs4
Z8ku49nZDgFXIoLt/e4xX6s8/ahFXYoLA6EpDWJPpoEbMUTaVOIozxfXIKM0fmS3Vn9qusJxEaF7
xbk0lqE+D8E6v0m9KZYlC1vnUagaVIcOifPQrGN28htO+uO0jnpmmSQAHwIH59CDXDXb28FHzeq1
41YCam/dlR8vkwwqf4ht7NxkDqXLtzHNU7+bt4KfwitIcPXGtH0Nl9l/M0Mv/G4rnuSYdXSm8Xdd
ZM4/izb9Yw9O/xGYk9/tFxSsKcpTuWRJvTE6jg3KMu+Xzdln5NEYkpLyEsye2JKpybV6d0kmMPY1
2Szp75Yyw/++STE995ldPxiUOi9aBgoGper5vOpUrGgM4+hHpuGWmsGxv2qe+rFuVf7kqrY2HycL
DvVSp4NxkQ1ECzdnu96kQVkFnV1W1U0NOZoK5CeGqyav60T4BiZpvx42gVpuZc5bCzd36qzBy57a
ps/jmS4hkjTTUzQLLzz2LXzn1BrqB+uPdBjVmZ0/SovooCfBqZjvtnLoftKZZAAAyqXq6hjitNeq
qXt2prGRqYZbqso8NgN34RBr7ZBYG2exOaOCfPvprVYXgy3r8Y7L20+11mb23Exl370GLCQtT31e
q3vtz6sSbavDeGmdHPGyeEMBe20D+B1yqv9miPx03WBfmFW+0pGEXaJ6e7q5diuumUzVKaReALQI
Ddt5gWhZ3B3NltbvW22DV/qz19RvhUzNNimyBWLHQoNhIjinOruZ7NN8rCyzFSgMla722Zw2wbGV
kyguQHwlA+JJDelfJIVy+KnCWnZvKTuuRUQhNfAJbI2+pgxk3T0M/BAwepxG/lAPnTr0gPI5FxEa
0zHshmk+1ZC9L+VoV/Ze2jKtd0jDa/ZkbSlSd24AY94axDACchqL3jxyOtucXzZj5LGXVTYMuCS4
+cQVgZsfoi1sQMWStwqnv9Be1KbboK4Okf/N0a22fENgGWA5mZFvB90Zzb6G8TmpmaMiKvFbTDGF
6nDT7Ow+9wGRQm3XZc+hr7vzMNlsBw4NDxrIWKGnerQWkQi2s14z9K+4Gw02gao+dZwfVBSrF/uG
2zkndxPb31LyFr3NW11c68VWHxrLSRaVHRvaYtr1eb0OQ+jBV3B1DDFCLOSfXE2rfBhRh+akUYY+
zaQ08m2qzn8S6T3K1xid8bbWsvjqQ08e/GUw8ScNzmIeQfhFvw/nzScdcaNIjtv7lOfMLDNljpPm
28FlIev0JwiF8GN3mq02HouhPYEh9C+qM9ycenN113AnOq6uGAxszp+mcYNC4E0caNV88y/oRBM3
Q2dXCf9z5SI3KM95cJQhw5NuVF/vsIOxny+t6MF/8VSPH9m2DgmcF3YE10u7PpFWQ2/v1o097e1M
SwpCY3kUagr2ZVZWazyNI5Fmg8VhteuUORzUprvfVFhVMolqvgjXavY4JsfdQnl3GTPmmh2eg485
7EoeSFkR5LTJbufqoXmyylQ2h7pYq0ekkeaYW0vzqIzCSTjLbDTHZZ32PbVQVIZbeBSyXJ/4LQ9j
QklYS2gSzxxiOlzoUkdm+zFDL3iWXDY9HyCrql/NhR1HbijHHUgFYbRLNgKrun0I0d1Vfs9YcJu5
L7R20US6/uqKLfsppLvY38reGiz3MOMisn/0fVmwNKGc64utTfFq517wPYV8y2I8RukUBQYisY95
VUd9U9p/FuioLTLDab7mopuPtVMBwTQbAm3b38cGpL8/EAAfZPzue+eX01Vet0dcxTuAvF038dQS
rX/KNviJxrIzeTRTETqUBDaJW2bmXvjEKAOWPgWsqixFLrPp3lI2N/N6SdcY9gJ3zuOSr8OVL/ID
bItgFoIItle8h5haq6CvrDjNR/O4CWijJKsro4t7eLmNVCnuimDT2SmbjSWStF9H8HH92lW9kzJT
8qb1xQ9aBg0byYJdVPW+sd4AZuHCKfqMb97kIIfP/XS/67fuYNkiGA4IXeuStFyJ5h/THO9bJiCd
qpjBBIzh7Dj1thvoc9dH5sLAahwsSsjE2KxmJi3b4q7YMPZ0h8VsXWOnUEfzF8Ql9j6NRkhjESHu
KQrL0gyN8JyWedoD+9R0RyHEkXjwhxGFdOWCPnIMAmYNrUxpMOdueqKfdz9DqT0sR+6ULyy+drN3
D7jtbPqGehKkkbmJu/WddaPcHNOd1YHIfzeLymAsaBpB4s8L1TIPbXBUPBPUbRTYeSxoH5HFLPad
7TB1jWvU+F7XP23tnKcM8xZLMfnWWQrRAVv7SqUyjfy3RYYlo+7aN2JWfeM8Szq+RIeW+ua63bLj
QMne2H9BaUswYEH5XWyhx4o5JKk8gtPmIGCcyCluIgLcSPej6EKVnxI+Y+vTpDFJ8tEVYs9VCauQ
gQ2heVVU0lE/V5An8wphe50oWL2Y23TRF8L0Vbm3gEDWJ2tU2kI0YX3P/n4Os7cHWdIMIlFDMcR4
Saw8ybbS857mBW94JD25eI9hI/ztEZAvn09wEffNCyZv1bXkVW3Oky+0e1wzWdD7mcvsHsIutfI/
NpYD8g6NglFHjuA6R2aVBj/DLnC9J7YEa5eX2shtnEZdne283GTl3riklRcPHApt3MsBm0mkYN/U
8zpw93L0ZzUQVkzapNnGmgsEMWJMB2jOeHWAbS/hqHoBRMsw2/jG353c04LtmMW+TnBp+q5Lr1bv
1Gkyt0v27oxt/ok9jHG3m4vZ3/X9Khjfhq4bjO+osW770Mw+og9jSrBNcFYFl+0ovZcmHXQ0YZmy
mavCAOwq6HiGRVp/szHtyH2j/cI8tIE//clyGe5zb9PyODj0CxGLXde9D/WZoc6M4011w9jst2kN
+pd2GysD6KXIWHSR5rLPkylsq18GIr6+tXkW6MR1w/Xg+ca8RnNX50ZU3l0G1MtNtl/TosA8glk5
9hYv+A1n5r6oVBaXvPNRQIPcprMN5gLYZNuGdd9TSiwxLhlTvqHb8qs3Mt9kCk9cdRll9eSkx7GT
TXpzjM28uz2H1gEoN6HFri4Bi+3PbtbFY9u2/sqSY0+8Ccn6VHp0MygvtsA1eZ014sSfrPLxeW1t
7r/2d4wLgQ4N+ewy0W72dik25Chj2a48SBaVdDVvR61F+lRvoJWvDQ37k8ulC0OAr26XCr1sF7ss
Kn8fIHN/UGyRCWi3nKJFBOe8fTcHEfZ4AXvI62B1Jkb9Y+FGlb0JHpxO/dShanc9ys8fLzNXShXy
+I7GNOff81m3b7zNCJcitY8jKu8vVYjtdVmEd7FbvX2tRVnvyXQqL77pe2wEgWlAfQAwLPryF0EX
so1rW6yYrsVyMQDzdDz2akH1y/ofDYYGWlM5+rcGZyg3BHenZbQNzsSKEblvD/JnWHgGclq9vQMx
Lo8b6uOpNny8g00aFklJFP+DsXTFzaonOuMtNZh++YpoHFox24cwz8a9suzpADoyfMCVGY9zXqCw
Q2I+YCxVYYKhrf0NGmXGOGaY1uvZeAvyuX/pVrl8kiq+XCzMKk+Lv5wrHqQDtZJ6NSfF3WX6/XgA
Ps/OwdT3p86woauNihqT+DIzscT0i7kEbhydlxeoMFxg9mKxfCYUPwGHJSk+S3i/GBugHLbXdqct
E+bRntv16nMKA5w03fcuA6o1+ER+5VPR/W1rDzPLMhhvC9TQC3kG86WalvHkAoFcHKfsf1erY5wY
9s0nvhSdDWV1fg28Krxk053o06lVQxJa2Dx76uJ6kv2Okyxg8Gi1GWKYuSZopqiQANmC8dgCcxOW
aJO46HHBZKMnX8hkWiYQsMBQEa1n82zbAI5iNtrEHor5RzM1jFwZbuXhbp36/KjzZaAtJnM/7kua
vslxi530G5sr1QQ6ZbGuJvNGMOGOs5o984y8+hEG0FfZVRsKFKFPuzo2K+tTV75xYsFGek6Dxf+5
GK7DUC4QVzSQ4WstjRFowyzfZ8tHdRln+4LAMp+MaRsfMMK0uzTsgyQjYPIsR6PYGSVr25FFCZIN
zCUaqHzv7kPr4NC8kqW67DFIffrwtcdhC6cjzazzGSg5POhNdM8MDZm+Oppam+S92JD+VCO3mC5H
XmEcYGMrrAlmuF8wYRJImm6/NgunWYkZ/Ls3tP1XhoPmGWkcw/OMUCmNejqwZG7ghuQxgj7uxx0D
LFvHa+tv7zy/QCuqC76l6FvVzp7M7O9atUaCEEDPimZ9s3jnEG/H1ByoSs32qtdKWLFwXOs1M4Ra
kObN5rxmlaSRLhf7ShdmniWCJ5cNcdJAzKg2LI2wNFxBId7ztR/iSo1ZEbEiDYt0MFNB2JveVfYI
BMRUZX0djFEGe7da6++B5zKFZQSX0A/ByvmTLp9gwpjqMCgwTqsMm2PnoAGyZhDjEGd0G1H5Vzs8
d+Mvr/WKH/gzNKKHPxOU5lZXmeXNS6hXr3tuXFwEeS6bH7plz24UrqS1RPngBjQ4+KJx1NUQRfZQ
3WTlgHABlh1qUZbnsUkZe6fOsKABLuu5kK75gEO7PxhoL01C7Vu9LRSF8H+43DBjGDUKI4vUhC2d
701XfbSBp/AdDyMX4eiVbDUgJAVh0nPs2JqBq4/l2gPp5qONAo1re0dVMe08ZgrgQ2NzcMtVfNpA
eTeNl2RnBy03LR+rxy0y0wLlaBMxVXEV85Qt7yaQ2RghjeG/89hqdBLmAkyuNB16brTFfoaGwNeO
3uCf8UM6z93s9c/Ztq1HZTXVhLqcj1BNyvrLCuHmjEXdhOdvDLjD0KUBA8pS4R/FZDWL1rv1L7Yc
1una7lhdScAZ/AfE3VJgzac1PIKor9BNsEVlRLHTptGMKe1IKRhcVd6nCcNgcJJeOnHDkoMvfG0I
yZBgQ2JqNXxL8WBa34kyCJ8XawXUyFQx1mXkOTMeQMwo495vBuvU9KA6WD7H/TpleL5y1aRjPJmD
f1Z1RqpgF3btcrbIJqA0G6z2MOjFIt3XlNuT8Cjaq1BO08736u176uVp3OTkyh4q4ng+ss7Tfygq
xHGlpdpvojYT7DPdm70F1tvmTNYf2eFeEWOQci9tSH6zU2cfeT/ZOXiP7V7yph0S0mzBjJnniCpy
cO4xgJuJsw0LwzpDXMzMIQfjYwgx4zFg9qtvam7cUzMUxicjBrc9rjigHzCXEXJbNcVpNlV/FZnR
AnmGnbpUxsSzwQ6kW77ys4WC2pY3ipEUKbs5HiY9hxHTr+Wv6xU6wXEg+J5M8TazOaCIkLzR5aB3
X8kAS68m8Motc2R7YNwm8SOpdT8wPnAjI5tknhC/171OnaJZK2tGMXnpdLe1aLuvtjDaJyP0jKPw
1famoL/wfzKM2uIhHGWJ16VkUul54d4eq/p522Znz5JwwfChC/94+JMIMNjMO4zNouOBFCNWuw7h
k9MHxaVK1/n9jsTcbJT9b77vTj/qnOoDP9X2u7c0sPgw0TtENLD1mRHaGjv9qM8G/P/z3WSI7cXg
oYhVaE7XRTeYaQZ7+5WbjvPig1qfUidonkp7G7+c3pkdzBte1XHaIzVA+jJlJWatQgSgqdNYICwO
Qtcf0727pNMNko+QRmLV2jJ2dckwGzjCg4zKgu5bMOGZTbhp1sdsGMs20exDfPVMrokKf+vXMrqg
RUuIEH0z8WKVn0VqoTNZK5R4yOzkrwlpmLj9WG9/CqLI9npwx+AxmCy4osGox0uf4bs4s/nJfNea
MVWSC1OBAA7SL095BmPSMRTOhmqX6hIGpyiJxjvgvA6aV6JWQivRa95dIYWNb7ZkCL0PW1fl+85H
wY4reMdsj5lI/JZ56nWHVeGUifKA+5swJLsx3yvL86xDz245O15rPgQCNaZp6z2ovxZX9jIa6Vmv
0xKqWHINkFu3CitdYxq+WV2g7FbWHYY9dirGSeUk8Pzk40oPikl6746GUzIPALNZ9v0wiJPhr8r+
aBDk46FOremFS9Af3uY5yPLT1tmz+0y02rZElTJ4c2nmnAd//Q9ertP1EfQrqC9NatSkuVFIl/om
tCoXlhUDY+xJ6gAJX/rCDXaGVJPR7R3hqR0Qus0SoN43peSvZt06mrs19835J3D+XS6k0zWwHMku
INaEkJhLTf6e896iJ4VvaLNVx8lYV+t3mTOBLa7S0w5MQ6tmKzEbogTXg95W+l1k2UpcSUux55jp
joKNDIHyp5dlqGiDKg/4pUlNVy5xKVzdX5HRggC3SSP6DI7Mh76LRNb224McQ6d92XrIu0fTM4G/
Y+yGW//kBPTtUM5ChG9maxIDukzuuFyYtq2foguBQSJ8MuO+y9E5w6hPwdkoqH3hTazlwrxCaMHQ
74ApuucUAAfbELsOP7wlwJ/BgHBxYvSz4qWhRvmBTqjOfIT6NRRVyhjBcDFr+ML9UujdHxmmlfOo
XCh9aybCoWsbpkohitkXrwuD8Z6kGrrN/jG3hiJmE3oViaAHQZkHDzcFBr6frTO09IlhfV1zGbxx
K4QHVw5cTEXF3WsH+rDBrdIjMAPf0TG7P73adCS+BuLVIkgGKy77OxXD2LGJ64BGa1cwM2H3RNfu
vRqUXeuyFsxN09rdQSDZT1WdiYehn7ozZFv3Akr/xQbjAtteqX9SNpZ7bXtlsma8GqHbWK9mIIen
sKrqt2Wc0mdNcICIoYjNq9f7+O9Nraf0tbqPz2PPmLJppzaDmwbdsttb40rgwaay6ocbpmp+n9PC
l4eQVdgLSSWc9kSy9RnXnmu5E5SmS/pDMMM377g1JpahdEubH3LBSUxFXvRy75ULF+uUwiuSYBAw
Zv/PZLSZ7dk6osIHz3weZZ1sS2CFt64MHII5BrD+XVUHefc7J+wj3Rckt3g3mKFmjdku1DdXv12K
cm/nm1IHgXDNybD4xrXGvQKbhXX1wxs3vL6qKz61DQaXgF44T2aqFupLr+NzQthzwp/ELKFK2wA2
cq+qkVd5CUnpOXmpvw0ntDvmDnPf6s8Z0L44Ya2qDQxuC8ukLPy0IXE3JayiD1JXn1tPzp9q9idw
C1AJl3mECszI6U1cb9iO++o4NS3HAoiFtp829hiNT16QlcOhF/bqv/nQbhd7WGWRrCtBIEeGRxPi
vR6rIQZtGZokE5m9JfVqF82LzVSBphvACQMFUEf3o2pYIX9RLVbz3ZSXI3W06CwraoAAaXKoBeSF
FcCUTL6JKJZUTBHiZW6W6ak1fb7LqpRGu5Npt4m99MUkwWgqvUUYyGyam3L0/jp1w5XCFeO/j7bU
x2Epqo+AaY24j+kmTm0vPJncLSKN4H69EQNqJdKrP2Gt+KnMEPeOuSBcvGhh2uWlZ1+mGa0jHqEY
GGLST2uOwl80hfWqXQxsO1zM62HAQtUDqLbBfacwTAvDLXxnSbcYjR/bS9baIMRMPPYMaYyAtR8+
Fo8pM5GCoceW8hEXivzwWChe7CfpjpRCZBwu0UzAA8pZ1nPS6IkFHBQD0/bWbmX2UVZ65nj0W+aM
EEAeKThWIXGe4+xZLnlZ+z/WOXdFXLGTojiNBPwnpb20xsWVVaUPwz2B5ABhWcuIIMdsOViMPo0/
BLtPZayLrL/zOWGZ/ap52WZ2Ck32Cn1uEcz6aYhQwq4Sx9NWL2uYNrxK41ARNzCmbu7+nopSNX+H
xkfhZ7Bf1aeV4AJKlHQhHCfv63zahXbfAt8FQY+jY8vrIntYc33fYE2Al8/t4LdCvoStmbt57NI+
TefanWf/gJN31BiYOi0OTjH7/ZG4gfYFJSV86dnJ/jbMcrGTng+l2XEfL83VGJpxfmBmUj63LOT7
vk3eWsfs4J6LveM1c7qvCao5dtKVD0VbMX+l7UdwIYLCOi88d3FeqeC9GHocJy4F66+C5dHp2emo
Ln6WBAJ5OCOIHYXTW9fPlbmtYsfLrD+BvYlQm0ZKzAfRh6l/YOAs0kSBql6zyio+F8xIr46xut8H
ah8EcnAXDiWRF+55JFRhjXo5mkQgUekGr6gHs3ot0y4GBmHc1HCPyiB8SMkWSIJyxN0WYMtYEjLW
oPnBS4aXjvHt3h4287YSSnBFSBSQIEY2kOdIohG5Z4xavgEwlACqVZbu71AV/FcJukN/Joq4GcV4
KlNLjNE822BGZt1+ZPV9eLlNwfzJGLp8zcel/rMsaJ4xbxjE3EARtOMAa46MbtI9i0urFn91Kt9H
4sgOk597D01KgIQb2sYtzLh2Rsns+ZBZ8wxaa6DENXzlWzgEvn2ot0HfNLlUWDR16l8WD2qmDG1d
JnlKdRlXZlW9haNh/WjDxiHl1x6tE51sSbOelUsysx/d3DGnF+hPIP1cEZtRQu0wYDu4qSN2YWCh
p0t2axPBgQkl2mRjYYZqBiNFnu0Lxngsjo8qTThBr3wT1WxbTwLjISE4yt0OKa1HRO7w9Kl8OWO1
r4ZwPo3h6u97ys+96Mv2ER6KIB4wl/rclezqQeGbb3VT3SuFNL+1XZkC1AzON78xrOpc1g3e7hGN
4hYMKjw4ZWjsehE+r6ZrnV0yeJDn0io80wvL3wOKydEvF+09tSoN9RWx8ltG+5KUvt3t1LqQLRUa
OScTghmvtdqe+S7ElWXi04nBvSZUdh6ICgNcIIqlOeNbdalPW3HSNHrDY03IDKY1coIzogkCOOC0
yJs/BmnND92iqjOGsznePLaFe5XOfoGODj+Cou3h/jDpEyegiRTxAn69gkC+yJoYSiM19Hha2edU
XXjeh0NNmkdS16OmX8Aveu8M7gLOPPbYPT0o513qOoLvgET3BO/Gd1IqROw58ndjS+s2tATrccJg
NM6n5tCGm3gbC1P/Ysl1j6IxhKe+qJzXDraFfGOayoxXwYKxCXwwjsCSB8dgKMZgBl2erSuKUgO3
oxeRarA+OHqZqTmo3CLeMctlXOi6A0Bl26cMBRuGS7KrGL56W36FJQ3OzaQW/p2IxC3Gy9m+L8qS
SUp+yyWXbvApq1l/dcQUXVbvnknjrVBQCMlH7HwWwBfyyFl7RIP4tpvd3Ln2XrhZp11jMVklCkO8
0qUYF6+ex4uy8nrYuXz67RkA0Dp7LhsEefmJFOmwp94xgDF8b+HrrXjhTi4ubl3LT9X31lHmAb9W
AVOQZO5QHhsCYh+qdJzvVu5hPk4sCjyhB4+7NBvsL8qD9c1MbaTuYFFdz6gqUwm2V28/zyt+zLIM
jzbrqPBDpTUlF/HdP7VQMPsK+1AkIIkPTE15HVPTl2vi0qxmx6Cr1FvQW/M72zQykLXWIAFPQgss
Ng8mmAIfIKiMjCY9Uf5ozMIbpeALSYniElj/4SRmW1FzGRyqyLW2jJrBbG+UcgPcmWAQkG6Q5HXe
q+Na6/Yq8jBNBjcdHpYSYR26Nz27yjC/sd6a5JTVNLAudPcsuEgr87dUtHdzjRfE8qz8hUu9evS8
XO0y25PvZjXWRxAF74qQqvervXAGSOa8h1IN4Y5ZWnXmYEOu8fKCfcigNlMyNJtHaiVVRwpdd5eD
eFeRn3+a1iq+z3o09sbille6JszS1lgnvgN+mXXBRFgbKUm/KyzfX9v9vF19u3qkV7PWXVA0y9Ua
O7yY4zaUCUERFt6Xjj6NJC0yO2d2RRQkprqn2iaCat2HrHgoCVkoyEb/KsvOlpeSSy3HjTQLpdm1
A2JfR4SGUTFHveGL9GbmFG1Mz1nvM74AWRZuSVEsG+aeJUk4pDA6eRg0sJ6khcE+QQQ1Tx59uiDH
Jc0HDtbGk5u+Mfamv6B1GZrqkXsYd3PUeTWM5RV5ne2m+42IkezP2hA4vQ82aLcXA8Ss+/N/Z6b+
t0jWfwRhD9kMhOOzLplq7haCVCr87P/uS/8jG5cch8afV2mf+eX8VHo5t735/6RI/5fv+p97wQvt
Wn5dt9YZiySWsIOuh3+5Veifa8ENCzqloow+L8NK67Z5kTZn+e+ymp1/BOBmRsrso6/sc6bHR9qd
71x9/0/g9X/7lfwjOn1NOcTA8uwzMXeYtbNXowL4/lef5D83jnuzCStiY5PomvTLHdYPn0f9X37t
+8/zvyLfURngXBx/PJNiU3NWW6fC+Je7J5x/ho072DL/h7wzW24cSbP0q5TlPaqxL22dZTYEuJMS
tSt1A1Nowb7vePr5GFXVE4EWxRnejmVamkUqBIIOd4e7/+d8R+bUe+OjqXeUQFZA0JjlhQ9zQhhH
Pm+GmggKgSUlJqdogfjpMqq/MsklSIocMEOg5RuowLPsWQmHM619HNZfUNGVyZgseYH67MnyjY72
QrBjdHDIZxDhBABkL8xZmaaNq4aG8SIr+RAp+lTy5BovsHNRT5xmjfccDvCOT/NNbJkvUZkdOMn4
vOzS07FZKHWUGBGx1wCMRXWOx/WytKJp0nhfNCUFpWDYiIDozf6gDdFlYHl5MnsDnQtwSnvDxiOT
0VGlY7oKm4vLOvjPzJJfhqaRS2IhV0LPsDeVa9QSxRrFZXPho5wMTr9CW1yZTbfRu3ZbSd5SzMKb
yx7lZGTyJMcCPn27SeV6TvzUX5VRX9jik5FpKgAAa6lqNy5RnnOENtrcKAb5whafDE94WLjdEe9s
pCF0r8qeLS7Y+uCyt+Y0dTwC3lBoClrV6ugTzxv9w3W1y+58mjkeWugYuhJirOZT+beEjM1CokZn
pq0TLzdpMjZLIcndRB5rqJJGjSCbMyXXly57pNPYcdOq/AhqaUL+i4FY39uVanbZEmgaOy54lRm1
XllskFEgsY+xVRcSQK+Luvk0d1z1eg0ENeRyJnAgEYL3EPZhd9kr6Geuxi+DnyTQUdaiJt+4knS0
oxksZiNQSpfd+mSEmhJSktHIso2XjiagjPaKQ/nssjyJafJ4CgMplAJuHTNINIMMspAwuV548ckQ
beIqSJqWl1sgxvfQXajFpM25+GHt54v4ixe0aP2+HMLCJSpDqNEweGTvZSFcZmrzSBURYlpOTiRc
muwoWDbWuTFu+qy0hyodd5ppJeMCnoT3iKExWocaeTaGW1nsdcrMPm50KNNW71qPwgUJV3Mkzpc2
pe4bt2S3C6MBNYmAt7Qc0CQ2qAy1QdY2xQDevWvfjB40Ku7FGYcB5qFLreg6FlEvolzrr3BjBBsD
mNTM94V13Kh3QWldhyRUNV371A9+P+/HiEMytnljysfmRip092aaRotaF705shprEZXWsaqa30TY
S+ax10jogf12LSEQ1JAowE4ftn1veIsx05rqgQCAlRKXXTbD1iW8gwA2ODnQWhQQ0HhboCiIeJRl
To19hxM14xAqBCTrB9dW4brX8DDnole1f4WDjMOx1p2BcNs5ev6tZJbPI+XatdrE10LaUnzwC+He
KLP+tbdYGejiNkkjSDJubqwkASAPnkqgBGZwJP0aUgvYoW8RYApVP5OUFAEKXt0Ug44644hhF3gN
gs1sK+Xxmk1retebrrvUBODXOjL2K9BlWNsGJH4tREBVPrSacmhNrVuwCUwwjRo9bi4M4XbqCvVc
CbvG1kMrfgoDZFVBLSwlJCKHCMAVDLYrilWpk2Thwxgnps3qLB0WYy6s4JXc58LQcSyChZL1pmNR
ERsc+MoHFReOjSgU2FHZDyu4AaDsI9/cQWXsUBkMOwGvJd43zZY817VNnn4hKJqBd1/vly5k0ZWu
SJgMUmOB/qp65JQROUJLRRnmP6eVRqJb0GpiVIy2DHzLBmwiLvROkHUbZy1eNF0ut6YCoR6ajVpA
WKZuVyuVts6Lod65Vn2V0RmPcNq5aYHpW5olqyw4Op1mJ+2wamp913npQ1cPSykym3SetZibVEuP
bysq9btBE/chJMp5BS3Y9g0Ly5IEOrOFM7vF3VTbdSE+SChCFiIUbDpaaCW2ZibRxhgpxhro6nUT
p6/qLQHmU3usjnVdkwbNm08rMgcnMfBjGxw+rRssUU6hYpD0dDMh0WKEC9yIH6M63tQ1sVMHyzMq
MOZVCVtI6neQ7wZ4zilDWL8yZVQ0FF76/UAYGiyUoRjxR1Ivwi5Yt8rGI6fiWW0aXJClKd6BpdB3
WpdhJIBdmzx10F5oBLWzCbyyhjvgNXuNcw35wc0agg6ydaTo4i4A6fpcFZW4aGTrUAhhvho7qkOG
74AxWusKdX2rbxfVsdaMvU2aF1o5a1TOL000WEsz8ODjwCuAl0Cfto/WHjww/U0ECWiRdMGmjpQt
HLMfhteaV1IoQ2+qS0b2MObj8xjEMViEINCWoP9lO+s4M20Lf5OICjWvpBpATIC4JWXCQkCua0Yw
Loo2UHaabISeIze9uIDXvNcCSzYd2OMI06BxzVFVuIKTDvlxZfXi+4RaQDkhnD7Usw/JTQUOzqPi
MQgoeUtVWs59/J67dnQf40A/+sPGNrlWOfpZyEm2oQbP2AC+azXHM6xMRTWIaH4GN4dpxlVXuAxe
MUhKj5bAJg7JOom2VE8LR+CEEw0g8ln+3IrXGqCLed8NAnX4/ChuMkpBmJu4YR583FJzsyoNx4xK
WDmGV/IsfMx1QyCmu2qIrxHWuHtiG64FpvA85QRQUQTE2WhoyBLpQIwxHUggxP+S9HyVRuWKDiZc
e1h2Fq7hAz2mwGD26LSyMkEdoBVQtDD6MZzdYnzPU4RRUaVEdwi4ZNSEnfcsCVZ3F4qq/lymjbAX
M5SPdtfUlvVCcbx5E4DvllB10uLeLZsPhGvCFvYdWsmBR4nCtdl4Aki6gSfqFLUx3rKoGBd14uej
gwQYCQBVsrdWLdlPtzp5bAIGFDHBATSo8QsH4wORrG2EeS6X59ZYFo5vlSnE9vJQdxjxopqoPUWt
PXQmZc+TUTPdAg1uvXCk6K3EugiekATU2aYV1HawaxR4u7BrLcNWrPqvskIHqgAS37RJh5wuqsyB
Qo5evzboH+zUqkdkGap2bylHMUmNAdGlcOCAN8FRBqMY9wcIGgl0iF2BdVpZbW4uxyjzdhROQD5L
5QYfsI+3ulAPSCwSR6HcuBYskZKDnM8VDZi0PSTegXNHAopGtek6UD6KT0m1/6R8qxtbAWp48WJQ
3rGjvvSWWm6A87LK+9aPpSeRR4quL8FtBY4iU3Mtf4DdNDaOWZSZ4pihbDzHrUWlrRBF86pIxhU8
5mGlamh/euIflkU4YnIV1OjVi3w9cThITxGcKZ9gNczbrKRiWsfBuyJSqkNVJ2XPzZCK25xQ+Of2
WCEv8Pc6MRMynInMN8IZa5rY9oOmxvYRwL0IY6m9Fhr81I2bQKcyalNZA3W/x6ElrT3UgthMDf/B
KPLhWggTdXksc6AIVntpbsmY0ADQUWUC9ncd1u14UMWRjYeibZjQPJCJMQT6RV7FRkiKBaIO26CO
W9iJGJe8sjIFLbYlUfRI8rTaoiYEV0UwU3PTYXq8z8K22plGmz5glmrmtaZ4j8hScxYI6OHrBalA
w4rqf59tIokUIEh8vkbaVEWZrvFT5qAwzmZdzuZZGFUMHKovOAjX54FbwNLXB8XpMnXfAcqdYZlm
VuviB7VyO6IK3JsCDbeEeamMlzJvUtZ1sGqUhk+IfnpLguLBZSFmoyVLD4MX8uQSQ7gsE1M8Rp39
svCvMyRtoMLUTZ2pRWSHcqGhbK9Q0ZzZKp6IlRMnmzmspjWQgUGBWYLydwYkgZaXweEAE5cBOA9d
d9nOTpyciYY+/nafVc6GNwyryKbCwsnxK4CLi3YxovZ7U4Hfa5Mwx3ZVKfI4HFy9jxHj1G6fWJed
6orHDfEvDyPOIqsp8VVv0oB4jm1pMTA2eejJj5d9g8khTARPR0H2p2wM7SjYLaxtnBM2caYrHdvh
q83MZJdnsd5QQq8dN16DDWatCIhofdcCqSfnctBetg0WJ0cyqJabTNM8+pOpZo96mfZPaD3L68ta
aLLfM6SS7qqLw6bpK6RwpEl2W0xY+Mwuub5kTTZ8eejD1EFouIlKgVyKhv2VT5Epjy7qQZI1Gc7U
GRWlxVLJ6QYyGx+SHo6smBXFRWNAsiajGZRc56kddQeKkQbSIQX8ujBkaH8ua5/JGPYx/4PHNPuN
OIICK7qg3lmtZ52Zi74+WJKsyQhGtFSixvOljZLAW7eTwoAwHLAlvPDuJ+OX3GsXuELZb2rEnQF8
Xi9zAt8YsguvPxm/niHUI2IZcSNBPWengPcu4iEn5wKAT7XPZASr5Me4aFPHTSyiK0/MClkLCZHd
RQe1kjUZuhWYRlFKsm6DWlI6yF2UuQ6yQMO8cHBNB2+M96iRYRJpsdu8psAUiATUxNuLuqY5Gbpm
V+VKU/ndBkMmUq8s4L5NM6kvy0WVzMnQlWWltJKO1iE2wcqA9EjiLejJ/uPn7f/HW/+f3kd2+OdE
XP3jv/jzW5YPJf7JevLHf9xnCf/+1/F3/vvv/P4b/1h+ZFevyUc1/Uu//Q7X/dfnOq/1629/mKdI
wYab5qMcbj+qJq5/Xp87PP7N/9sf/u3j51Xuh/zjzz/esiatj1fzgiz9418/Wr//+YfFc/6PXy//
r58d7//PP5bwDV7j+rWc/srHa1X/+Yeg/V1BEm1ahgpVVJGMYwm4+/j3j3ROLSydAydDFg2R8UaQ
TO3/+Yei/13SNFPBT6soomiY9OUqa/79I9GEbSxSXdTh2kl//Pvmfns6/+dp/S1tkkMWpHX15x8S
v/Xb+1TTDQWxpXi8Q11TZV2cjEp39PyQE81PNKWI4df5fXJLVCgOgKOXeZY7+vw92iQbRCw7adUU
s2zZLQnM2lrb4UPbte/1Oj/gqL2P18J1/B6+S462iu/ZlBhv3WNNrsVrNSdYYw0da46gxc7X3kqd
W9tx3b4j0kY1XtjeBj/LDTKuV/+gfgarbK/t5FfLd5CCEN4rP5b39Q5/xqKaW9e1w0Ld8e14DTnp
Jt91c/cmXCuL7BYuyzw+DPOCtD1ATo55n8yDFQk91gLx2E330PU2P6luxp257HfNI/yNW+FaeSPv
2PYX3bLe6cvoihSJJTadVTQXN8YC7P9neMg23OUVtoCV+5jcCjjr38xPmEieiVTS9laQVjFwFcgZ
K8fcACbgQ9nSXVsLbSU+eP11scmtw49mH2wSLutd+YdhY10PjzThju/wicdp4a7HWbDRbXGubdNr
Y2bM8kV8597L62zJDdqVfZ/Yxhy3x07cKDvfaW3iVa/Me3eTLqI5/msH3sKy+0iBiTdz/1lboTNf
WAsyG1bN3r0pOToQtu6LsYqWMFxip7/x4ccA1l9ghqkwW9iB7kRYIPj7/p7CjvcjlrZwrbuttuZc
0E4X/VbhvvodR33gCf+q7wZilVS7Q+D1PO6SVXCTbwuoKbNwXazga9tA39f1LKZZcJesjQVOvSVx
A5v0vnoRrpK9eeATniwobzOY/WsRczXNHi2DJYbXWwXF9Cx89yxbeIq27XW3ND8HvCez9sm69Wb9
k7Kt78prhKSSv0TurIorixvlfG0lXuFvnYtOvmQPvWhezc2wqVPbQRSXbKVr4Y7+SeaRn14HycpY
SLNsz+87gS3PgHpDqpgBe+KJLGOHeJgZsTE37QEdBLhjhViDWYI33OlXfjMrRUe6790FmzV2BaS9
5rt20dkN0KkfmtM7xdJ3avDK+0Niz1Q7uw0XmNMWxip+X9T3yLT0RzxHXrjvTJrpJQPtMiMdwG7s
ag4UhJMc7qJ4SfbjNl3U1zgkcT5GXOI9pBuRCLYGeqxK1zoVhCjdRXbvEc2xkPTnBm2gVX8KsjEb
rM+Yk8hkBsatV1a9sq9nh7dqYdg9EOstaVc26imiL23lob0Z7rSHBKXnMWd0y//DkYZNim139dY4
/qx/iOemZK8Avo+9jeQOV6aISQbeObYHTjNS0Dswjixe9rN6WIlvvVrZAX1XnLtLoL3Da7EZn4AG
h9bGm2MmgHy3cd+y++bQs+ogWY8AGGKG1uk8Ml7jTXCt3Refgayj67tzrwzmpXoxbNIde/mFIn5o
D8VcrpzqurnLndTAc7iortv9wFHcbNxrj5AK7cCOHR2XD9PRIpMInsHPWnIIkM8C9Xg+MQtJ+4E/
EuOF4gvv9fFeJby2XSr35YYhPNMfRERrzazNbo5WwLpFvTwzYbXss4P6DlRTn/eLqrJlanQLv18b
8T5+De6Etc7Z6yKdCcWy/xScwRaL+VPG6SdBtrPoRpgzqNe+T0LuvFZeaV/xucIpoz7pjoXR8CMv
nzDkqk4EmIciVDgbV6o+l809kPf0RwfmV1+hvoxJZyy3aO2qv3q7nyXz7rawTQcwke5vOTyBdyJC
IwMBSPPhDJCeBg4fo+yFQ0kQPBEBNe6bG8QLZaHcNSMKxkMPZ7vdyPPoUefv/KVuDXmfPhTJOnlq
ngL8/5g8zRXQDBFH9lLcl5D2Xwx9aRD29EhQtK4/1tHCEp9ADmUEGc+g14jBvIodMXXG5wbCz7jM
dDtCDfBKW3OYjNV41d11d8YjfQqXit1f1bci2DygQ/qs3NQ3kXNnrLHBNFSAbNjNQ/dOMYFkECCp
3VP1JN6I2qxdiPIc3R976GUj2CsF0+qDcDBvq9W75RT4g0UH83q+F9RXYy/iXGuei+sGG1+1gIq0
l7zbdKFcNwRuaLP0xWgeGg4Ug8JYYtCBtS3Y/VtoD0vMa6SbrAMH4LYT3HbzgeyowTb22P/oyPdc
55nDKhjN2iwjFHnWSw6S1HLekIFg7fUfUHVnxBjCp4h5AzNvQF2DmPSkwJlRltid5hKeiGHGkt+E
5K06zG8JDobWER5jspn+soCA1DM52QfPYvosXZf1iwTG7YgJ2lWfmJNn5CZp5YPFCfG22STWThWX
TjFvZgyqxml7+6Gdz7u3pMIRLM4YibMeuP6TN763ewkucE7QksdEOc/3sBCZ3G26fW8wsQKK9m6a
RR3Ck20JUOLM+8AbCz/XGyjQ0UwfoTEudGoGguN3+xQX0J1LYYQjxXaeLgWcoZtm3Tm5Xfwwb80r
zvYCp95zVMQRofyD/9T7eDPs3GuqME7xA434mo/ioeY2bsGdGc0g5AmrfK3zdlFf/HXzIwehvcWY
eehW6pbs0q4F2jmLDtnOLJziudMOJP86jSMv+K4EiUoLAxMHzGjE2itQT9BCZnj4Up/zXTsPbEJ7
jG4Fg8agSpevw2DjIrjPKGM9AVz03pu1Wzr9CHJrniYbF4YJbhJjufE3dDJ6c7tXwRmEs2YVOK/m
CsQOVA7dXHT6xq0PUJ/Jdehr510sSblZ/v++HJeOx1an1+OrLPX+tj3+5+5/sfP65wr/uIz/+Xv/
XJRLkvp3VQUZoGqEtRiqzJL3n2tySVL+brJLVM3joa8Jnum/l+Sy/HecjSL1POxFMsJ6fulfS3J+
JGmSTpXIAsx1/L3/lyX57+vxo3vI4B9renogwiPosAmIW4/yYTRurDS2ZcH5pTH+tf7/db1/6uKT
o4N2qJK0kDtx2xFerzfVYx54a+IC5t9f/sudPfc+OTlojXog0qcStxaUvUJAkB7Mvr/ycXv6P079
uDKt/uuZpSnmIYTqRtwWxN/GeKdaZNshaC2Kl7KGGaT9+P6DTn2FyelBSgSb7I58UGkCN9oRQH3m
G5xq+smxQdbIoxzIcCEamRQ4mXQdAWCfOV4irVGt6blBoJit0BXHBuodPX8w8tfv2+M4GL5q+emB
gRASP4dzWdpK6rhQFW9jeTCKwc12RkYARcursp9pPWlAvbcCWHMwShYbNTsjLd/1lnbtSeQexubW
LOp96DOdixsdDAXF3Hz1/T0ejwW/6Bzm5LgwyzUTVqgobnstfCZLesYBqDNGn5SrNsBO/jmX/nay
8evYOdEzzMmhIUggqaYMRKBe+qJgiejDM6PmRM8wj///l/N4LxXKKq4Y8Yb4OEQRMcSLxNx/3zQn
xo05GfAexl3UMNx00ihzKk3GSEAu8QnEEZTyys3OfAXjVC+ZjHygtTJ2iFHcasqH3lfbIg5socLs
ivsRODuoQ8HE7mdAjcO0JWoLT2oekiidD9HR817NuwFrGZGtJaKVJs0XApQ0cuIdTEaOrwES8IR5
oKZ7AtlJRSK13u3KVS9aNjhEAlgwt4BqGnGHlGwRlRbeSfnYD095U7MA17ZuvgcDPxNgA2mtfzWI
6fURZWxSJs7k2I6a/gp6HXeizaj2ZZm8iAuMwF7N275cMvE4bDnWKKftKuquhOaFyD7wQe/QQGdt
gOmm1Geu8d6PIX7/0D4q20z1NhwVxCXlzffP8lQ/mcyBaRdqvjmG4nZI74ryRQ13Ehk4319bPj6o
r8bQZN4Lw7ZMmpgxpB9pWIiyMNxCUj/a/qtw1Q/roSYyUj0QqmU3Mgh6AK3KYDpd4G9zdmqawn49
Fu6VEu9R3WwiK4UE5CcO0cz20LRnOtrxGPSr25zMoqR84dEr6c9tm887+TkCAlwOLxKJSBkCq6Pu
j6Cm79tEO373Lz7MmJzFMizJVBJqcauY7tMQgtAwD3pV2i4pvKMFbij+IPaEoaVd13qNjkiUHCDq
WzA3eLsIY6pJo2zEJy+OkbFRlvTo8KWkbXMwrqZSAnXIyShMbNlSbQJUgVthLA03lsKyXv1Lo2/5
jbCTKtnW8k+Ji5TEUOCwm5EANKN0bKc4G9Eq2TXYRk+8QxySZXtYRFAv7s3oI5PIT6o7+/v2ODEB
Gsc55pd5ChhaA/6XtpfhJYfY+Yiu/P7KP9XfX7X0dAYn5w1ykMRjRfvlkyXZkO8jIkg7hgtK817A
9ljy3sdgL72YA6y9yB5wDcrNwEmeNdPHpx592yBpvF4krFY3BE/ZjQSKXSbI8Pu7PPX9Jy8APQuV
wtCtYcuR9Apr3z4U3r6/8okXmDF5A1jEt7pIbXi1APGzlLkA8055T4qVlEhn1gcnJg9j8iLIyXkk
ToSXTC3wxn5su1dF+Pj+7k+1y3FK+aVfYNtpowqj3NayZkW7GrQzL9xTrTKZ7/IYFmAucV2dacRt
mpmE8rEo12btr9Ty7vubP9Uuk3lPj1O8yBUf0rmHTL8Kizc9vKTKS07jZK7K9I7wQY8EXr8kn5h9
ovP9LXPE/+W8pE/mpcIqTEMk4XKbSz6RzuUSVeEcRz4hgOA5QnNtBGiOgCmUD0G4riQipDL1vqtr
x8jZvwuVIxG9JHBK1B3BFW2wsCoNR90RJ1guPFdZtGOxFBJyBiOqAaW+DppDFfQ3rXElcyRZJa+V
mgIpXkNJyet8HXhzS1yQFaN64Zk13YlOpU8mG6E1+oTIMhZFJdqWYlFawoVXnsw1eo7TMQiS4ybl
Nhx2Cg6x75/Lif6qT+YHKEdxokr6uE2qGp9/tBBbH83fTe+asODFc0//xMOfzBVFPY6CDMl62/qw
mNalemYgnLr744P4ZRQ3SUBsB2rwbRTIs9HbjeHTOHwOXkPOmnSmhU491MlMAbeXVM7QHbex99ZI
W5fo1O+b/tSFp1NFWOadjDt5e+S7IhrOz9zwidlBn8wOXe9LhuHK4xa4yEKXCGhM/WvBOzMnn7rr
yQShaFpZKQHNAbnNqdsFyThn2uPEfWuTGcKLRDcTI2vcZu5dVQkz1WUVjqr9+9Y+0VW0ydgURdVT
y6Fksc9RpRHd96SEqoFNZDQQ//fvP+PUN5iMUgLSksboj59Rrmr1wYhQQdf6mS9wouG1yUgNsrhs
CFaleVKnYIye2+Ofuu5kbPpIt2oz4brNawzT7dzy6NRlj///l6GZ16YASlEbt5248iGpjs73bXzq
upPh2Fsgn8qY2z2mtHcwefQzb75TD28yHAU5z7XmeGHPu27FG4k9mHKJ/E61fq7Vf2mLuCHepiWa
bZvm0FcdP7u9rC0mYxFWX4gglFu22NeMK007MxJPtLE6HYnJSI5Cfrxff2ncZs38ottVJ0NQttiH
FNgDmK33gWK34/Ky606GXVSwSCyh2mwT76ZXXoru47LrTkZcHeWBq1tMSCT99tHex0l02YUnQ07s
u0KNM+ZQsycZ0fGjCxtiMuagPo5u3KrjVtXv5PGuPreBPTbkFzsddTLm/ADCt1HTEGF+o0f1TVPB
ru0ITi3NNbaWC1tlMgC92nexB/ApPqCIQdhkFIIva+/JGzFvQROCXhe3KDvqYd33l70L1cn4S/wg
4l+FDh2vCGkNLxLjqdaU6tAIeQgfkOsObBoaUgwvW0VOkQ7KKOFMipgvumSTqgv3wk3DlObQ1YnU
jIXVg8p3cHfB+/n+uR3nmy/6nTIZgKafZmaR0Q6j9dqVn7jQliQ72QqVfiT+qofhqD58/1Enprwp
2SGSSsltS2Nkn8xRUnMvpT++v/CJ14oyGZNJ0eVGnTMmxZyMT1FcygOvAW3x/dVP3fZkZEYo6aGD
sdbrMYtJMUKbl8suPBmMIfKuPDVo+rac6wiHmgtveDIUYYqTDtybLE4NaqzydXDpDU/G4qDIRMbV
XFjND0qybpoz0u0TLTxlOJRKk4SGz/NL/W3cwJkewjO9+0TPmCIciH6oFOs4e1hISgw2to18SAl1
+/4B/jScfzF45MlbUTTkziOkaNxK4QvM24NvUck/EqTTmSSRn6k9ZBC9SMWzYSzPBkQPnnQbS0uM
aoqQ29IgroLAO3c3x8fw1d1MhnLQBJmglNxN1Rq2m0Qz+N+oCTZNTcIbI6MOA7sxbgnvvmzOnxIh
2iw4EsbjYevG/qHIs+vyzKR/6rFNBnRPEJ6fx3wTcqpDiUwz99qHEfz9Uzt18cl4ritKV82xt9Wg
R4sY0JF4FwCh//7q8olDmJ/1sl8XopDZy4qsxq1ccpbS9sCmvEWqN8jVX9yKBAB8Vp4sbOSh2eqS
PEu00MnJBu6gvkFYnmmyjPgouMpSwYlDhAmGuKkhRH5/e6eG2mRuGHWpgsvIEPZFEGHhur9MHQ5Z
cDI59NCiYhYrzDqDLWVrnLjf3/GJxzUFSahj5uIg57oByEjI8yrgelJNz7THz6H6xaCZsiRwJw6p
fpzTuopsSdCPRHqJABCjI2VcHpd9qHxa4ZPYWvOw/ZEa96q8JMRmpqW6kxbvcaduwb4O+ZM6JvOq
ihw9QYUl60QKkYYaK+u8etSE2+/b4jiSv7rZyXxTimFlVV0ybHNiRaPgpgILlkiEsknKmcFxon9M
+RSUe4gvUsRhm6mkpsSfQ33ZHP9TZvzrsNC0HAZfOmxJ9xvYmFy4tZ5yKUYMcUSncmpHFoItoEgc
9PKypb40mSiCOO+lPqS1weVrkZ22Z57iqTaWebq/NIUiaWMJa5wJyNCpLHa2GV94kCZNhneB515S
i2zY6hQ98Uo/fd/vTt3xZGxbLXABnVTxLQkc8sG7CGoFfnCyBxao+Q4YJ4ctYb3a1cWXneyBiX2u
8Ve7/ba9H4P2Rx5Xb983w4mpaGomxNrq1SUQQRZsq1D4qzeDuavEl20cpv5BciMDze/6YUtEMjXD
8rJF5tQ22A4sjQmugGYRAHecFRfe7bGn/NKHe7f2eHxcFjf8bdhfNvscHQ+/XpW41yAvVTpE6h+A
Fb9ARD1XpNNOrI6mPoZSV/416tyKZNH2L4tXs4ZBOHMX+rgWxoGkN+9GRPArlNpMgyk01NbcNz8q
N7XrLJ9H7p0g5Iss21rmDR3XHihwyPdR+UTeHn8Z4DfotCFLCXwu1j1g3DR860phreF2Nt2V1tzW
AKhQw1prN4TSyknjPJaQOpaqPRQK9NX5Mah0HEW0p8iyfckW/IdSfP6+954YxFPrYq0ZSUl6xLAl
taoi9LJ0vr/uz/nwi7eSOJkdDCsIisET+62HrkY37jzfsyNJhMDw7Ao3YvAexx9Ccld0T1r74rH8
+f5zv/4+5tTM6Pdi7aYFO20TYWW6UodLCGoo/SbTRxR0xChaAicOr222Gi57m+Cn+b1vG1YPAlo7
XvYT4k5zzhL59ZLAtCaLft540hAfn6obPuks5uLxVtff3O6y4j6bmd9vWwEFqptE0lExeFQQ8Kpn
joKPX/t/dhqQKb9fVyc8G+TK2FPaBipyJG8gnlDDW43o+eTcYvxUF5nMJ1ZcK6zAOQSU2qVHykR+
pst//SJADPr7zQOortpSPT7LZIkTaxamlq1654pLp+568hKPBrMhLoa7zhBwZOsuX38/YH6iKL9q
88lAdeMcTRlZnzzLHeHTNzIsv051XDjD/oOPGGtUO0dstUWchYcAw5cgXUmWQBoDwZkVbh2/XGkq
pgoKl6Q0zo+sYjEzbiRBw6vMLiUnaOOjyVdlcC9KvpNK4DooAEHad2LSD7//GtLPd9cX32OqaVRb
qTVlhV19Uulg/Duk8qpjUnPuindo6nbG+ZLnYVIoyBcQzTmxRLOx9xFer9uYbK3GWPes9qvyqs2J
RY5Tx1Qb0DExLJVVSMyMLI6IeYCfEMuhIN3K5XSnp7tew5uTMWFH8dySHnr1XYGuHEbPRi7cqVK7
0OTkOot+iPWj0cjzqie3xtNmuqAvFDAvaRsQtPt2zIj0BRQt+qLODr7/FIcLOHx7qR2dHnOGqa1T
kTEx3rTI6Cusdhm5JKUmzUzzAcKlU/av8LvJpvorTmW7InXNL8nKk0sb2j26+wpjKDlXyQN5SEYm
E29sLLUonKWES3Ukb4jQt0w78dR5JGpXuvloKrsos2YDecrWYJHXSjyZCWBCPJihbve6MC9laZYl
n6Kuzf3wBXjloVIam4jOy+bcn/LBX5YTIJC8rNCOVRZiRUO7PQdQ+7nw/aKrGJOxRFHZjI2OtXae
32fmznzPiDeaERkNyycnkCRau9mZ4XViUpjKOgLN81EUspN0403bwLUnuQvD3/edXj0xX061Ha0k
gJk2+SKiIM308hUUUzB8xsouj+/jjGh1MqduaujOlvFWeXdZ3mGSh8u7SAiFLaDS48u3tYLgH3XP
pmllxsWd2DQETHP0YJDLl+ckt98SQ/Tol4s4JsaBjPFEJukTRbVgzZM8WqJBA0/cNXM5LRCndY4q
b/zwMTBuUm9ZG0shP6c7PDEHTmUeRH/0IOJEOoSI40KgCn5zpiG/fu/ok9ewS9hA2Qm0Y2LZhOmW
7f331z3x9Kdy6NHXpaA4HqyY1S7EDRauhP6MVvfrI3pzKmNGHl5oILnZz0QqUsF3orfstJZmqR8u
WmbsQS82nRmcebedWFBM5cyuQkBX5w49aPqDVt2X0V7VK0xeZ77MqctP1hMmYSpjm/EOcoMe9EQw
z4eXygpsHdfa90/ixEiZSpurhmTm5rhiEdOtmpIzbK7dakPX1aMz3+FE5zQnywo5JXMMCPh43Kop
zSK+iIGrmuZkWSHFAZHoOdeNtEXvL5L6zBvz1P1OJsFOkRtN0Tnx1KN1L9rEEH7f0qee5WQ9kYKc
ktLSG7YcqDpG+b85O6/luJVki34RIuDNK0yjfTe9eUFQlAjvPb7+rta86PQVxQhOxJwZxWiaILoq
Kytz514F8uncadVzf7Ec+/eP+GTtX0ttsSkZVPwVKc/Vj1n9qgrHJh1trKDo82C3Nl8Ex18lFp+8
pmsda6mnPYAtSlQTU8Byb/oIzb4XdYyrqNPPdVmoUTvvcOoK413yVbfxk7VuXGX/UgrLES73REut
PUjjvCnL2Kl7ibeTbUVB/SImKJcV+Ldj9GrX6mXcDbgFU5BX9oXAnIoCF7J2FvG8lB2MvtKvrB/d
fBbQ0pvxWsEKTWzx7BvtsV7shClhENhBI2GQV7ujEPtNbDlTtdxX9UOhdv4SX0aJf6UghRjZE+Jm
BYDcZAju36vokyqvea1yBWlT4NLDziq65+zCO58GvLO4Y+eMGUY/ElgEk46JJ02GurqpglOm3xjm
j6ZqcBCrnSRHdbxAv03r3UJdTbAsd0hWHdS4NrqR0sf8Yr74VQT+5CgxrsLLNAmQ6OBJ7tTUHbvL
eHHyrSKsea1ENCMpEfrLIRU2P/qpd8HTfbFPP9k7+tUCCTrm4qL6skDM96I8C+PLv7856RMJOCTf
/961lk6M+sXigtvQLJEbLBWa23R8zZljhQ9nz+FrSEcAzteNxky75hrqNqsepfBVqWHHAdKsKXbA
AvVVOXbC+WOcWZvJczbWDlMDyNRepLF0swx0iZ+Eha1izwjQzZE7zRsMRmdDCfoUgyXT/Cu4UMJ3
MLZFTDCqg5bvquIgLocMZt/8q2vWFWPkwoue3sXLWWjbeJUBo8VzwxaF+WAy6ms0Jiu9kZ5SNeV+
t230l3k8hbBANfO1a/aN7obDU5HVMabTlrdULZDgD6O7VTvGsqPDoo92pHJBUVG8Q8xWDMwVLDtS
2kPUiUjh7o35Pq6wt7mvx9ul790+PIvF3QINKdhAOkoLKHz7qj7N4K7Una5slxiPiiV0jWiX1Ilt
jadUhlLVPKTqrlJ+tvhW6BLsocCPk8E1259ZN3qiapzMun2aGXqKdDDuzF8LNzy62v/89zf/2Yq6
2gVDqIx1KZKoMViSdMf4W5ZzqqlfHbIqTrB5OfG5o8wwymH5KhT/7in/JUZea0IhNGCfF018sBgA
EMtsgen1KLgJcwHY+EMmuUr6nDy9BCtt2QvGi6C9B3g0LObGMp/0+Jc25bdVk91oUG+HdB0ZdxLW
mRq30xIAs/I9YRRGMf/dT0C6xyqWUGEEYDU0YyeGX2zVS33sL7//tba0XmIF+Bq//wLSkmAY1f4w
PSjTdhBd2I3fCzTXGtO4VtK+aTvy95r+ucv95FvLTbs6oU29KFSjuigF0n1iuNlXhnGf1J3Na01p
munF/wQ2A9OpUMpAlL9FA9auMqiv1O0lIJ/vivFez9sqpmvT9rg1bnNskxssVCfmZdveMXB1jgeQ
XsuPZj5S0sjw3sEvmKkmVy2OQntUdCaIvE7GQSHIvFj+gDG4LqCHmdWmL4pj1QR2Jm3TSXACc1mF
8QCE7aFtThlopv5ghCdNOWraytK0b35TV0eCpQuzlAfc6ev6NpX2BgWM731VVydCMkx4/YWsYEn2
9Pc+/iJJ+CTgaFcBByavIuSXGoQoNHakPwdUrr73wFchZzazSgBZTLPkXYCtPRnNF6LXTzKFa9Fr
0U+YgQE+27Umnr/clCP9fgDI+e/H/k08+NuOvgoVUREpYqSpXAUFOMWRsVNHhqkyUaYq1a1C5ZdJ
AxMCaOtojWLnaUa6IuZ4YCTHrsKGIRRejSL+ZQni9/KXa9HsgnQ9Z8hh3uV691N5ihT1e4fNtWw2
HIMUcO64oFy3DeCKX6Vyn6yp39WcP+paoSnHldLwuT3pbORGv/79zXz2sVdpf4yp8QwEftnJ+hN+
fN8UJZvq1ZYtlVyvhZLHxdZ4Mlf9l72Py4r5y0pSL7/IH+9hEJO+inoeuMPQxsA0ydIfzByffcyI
jMEOh49i5mLRuUktOGp0QyHTSVQmR6fbwnzHgIyx3pl5X/lUYiWyZM/VPNyNjFGCLcOg5CHImeiT
fJjCGMiU6xbR2/C8yMelPIe1n2XrXsL8idt6dxrbZyX8FhtMNa9Vu4mMu3MNj3KnvirVth6/F4ou
XhJ/vq52BrSDeQ4FBjhtgy+2X+yfT66LvwfH/vgaokFJpE5S6OOrpxEykJ2W1EciTFVUjEC76Ju7
6SpuhKMy9wzjEZZwrRqMbtUa999a+Neq3bJdNLEyLvtpWveta3yzy3Wt2hXKIFxKk8+VxH3/PH41
7/DJ+74W7U6Kgju0MaBub+51ZnuLkh7pQx96ZXv3vRdyFQkUAIJALXpqg11+6FtKsP0X6dwnZ8u1
WheQJA6mMs+uKy91sdiysm9M64uj5ZMAdq3YVTSctNvLh4NT6OdVK37xuZ899NUZLldqiOc6OaiW
vOj4mdFOASfgfe9dX+3KOCi1CYw5CQ3T2AGw3i8e+rOXcVWew/gxSYwS1UO3Uqd1Ufnfe9yrXThZ
cwbPlcc1grdQ2qvh93o112rdRWiAp8g9MQ+Enuj19fee91qray6QQToxJehJrtzaWvaFmPST13st
0p1hn7aKkVBx9oPz8PCtl3uNWYt7rREXnQ8d9o33leHHZ096WdV/hOfRUq0lU//3pJR9/v2kv+ve
fzl7fxdW/vjUoC24A0jTtBvhMyepicIk13+MUo9bf7vN8hawy67TpVWSKU6KCU2c0/0sQrqI5woz
JLvFqL/khpHcCIjViuJQF4959Zyp4XoEdRhrixuH4ztiOa/GJMLIsF4AL6F17QL0T8axFuxt/GDG
54SJk2ajDUdFpoRygq3g98CFjeYpG+pNrlCeTl5QiODqtiibNNKQv+rAg0VGY5xJxOw5rDZBmm+G
st1GuNJp01wB3j6OcrE1O78LbqeJgsouCtdtJvtyi8u1NMlIXbXQpXAJ5z4+L2O5iwVv1se1zIkC
AXy01XzZWOW4sazCV0PJN5lbLkbr3oqxiqyiUF+XSva968DFsOrPr7kMAc4EY0mrKHWD0q7UL+LI
J8HvWj1Vi6zyyeA2gG11Kz/ruDN34jdFCdfyKSvs46pQ2J2V9rOX7+b8/t/L87OHvgp+bZWKSZct
TFfMq8GUPLUH9hG6//7wTzbUtTKpBRMHVSjkmGGOMXFj9YvGx98fGmOv/36DTT431SDxpqPBJxO3
83x1yaL+/dC/tbb/f8Ma1wKkJs6aDgMlzpkJ9rIiuV1hEWkfm6jE0HBwmh5IkRS6eS67PS6z+nOF
7jVt8c0chhtV/crn5O9vz7hWLCVmKHWJTqAXzWehfMy/l7MY15KlWIwlK0TtsJOrx9Y8Ybz47xf3
9+dFAfLfb0XCzj6HIs81exU+zD++96Hyfz+0FC0RunJMU2gVHuYv1s8lO/v/37D5e3bgj5CstpVV
90M074zFclVq2gtu/xnulctX85qfZJ7XanytC5R6rBnNUAJ9VWCDJGqTm5Htx+19Nj9/691cS/Nj
ZKXqlPDCs019+GaP4lqQn0qBDhCEbAijh4eaf4ffS5WvuY5CK2q6Sh1+l6idlyu3FcMV/34Pfw8H
5rVovu7HZhKZQN51zaafVFpIyPKTr0YUPlnW18p59H3yJPU8d9EiyrkTmUL73mNffuAfq1A2ljkK
J6JjYrzWwnJjZr2N6dW3YMuqeS2fz4O6HQvwBrt6ObXz8Uso4iXI/mXzSFc7Et7DlAoBvdTADJwK
lRpNIVg1Ccib1BFE0W3k2Gu+mv/+RN1qXkvqw75c9KGlK6zgH11Zble+TlTaYN75Y9b6aj5AedO9
qoHQatKV6c9p8L2AJl1l8IpejmMbE3vSW1o2X+SDvyc7//L+rlX3TYLIzKoIPoUZ7iJ4Q1ja9qZ2
KqioB1ns1nOzLgAwVOROc156oihQqd6ALST3K/zZNJk5eeETnLHwU/MxF08LZCIcp6fhMTH7TchU
SoCCMJCGH+PwlrZ3absWl01fD6sJbEFj/RSMr6wlfw96/O3XubQj/ljFSa7MhaI1CwbG1Hq2Korx
ssLaGAs0sS92qHBUzIPTE9MLeSs5rXQTy7f/3kCfBNnreYAk0hh5Trht5tGhD2M7WDat/JRZu9H8
Zl/1eipgxuO/Yx0gCXmEXva98tL1TEDTJG2WKea0y1K+S8MbIN39+43I/Ouv29O4FgyrI5qbrCzI
bjVoe70jlz/0cR+Kz2b7PqIuzJV1OJzSynIK422IsH1OtmhI8ARtHGgc9jCso3BvVhNeZU+j8WTq
21F6ZsXaYi74plS6rcAsI3ZrlniW2r2hbBT+L/25CFDUY/qsNP5S9r6AwK/U1/i7rlvM0LoINF60
zfTbSQ3w2q92UvNuWIMdV6kDhsEOJrxW1F+l1m5k415ozGPZoaJUj5TYPVMDCCBWvhzjAlHG7lDO
t8uElW+17YLzKBWUHnU3KAJXBGjXCOvA4GqlV8x/m3avFIfSqt1wbD1azg6j8m6T3OYUJvKlcibc
y4ZwvI0qcaUJj0X1qzKkC4B1pVn+CCouMzNPDu6KcBtk8i4Y49WknJdlj7DZKWoAqq1tCAf4toMK
yGtUnA6cmbCXwbCW0lpNwlWDw7AejHZZll4d/BLHt3EybdVA8yklHxWvSB96B3CSJ4hHK1+LY+I1
dblOpZCBKlA+FWj4YRY309L6s4ilofBrzKfzTNSti49a3KZdu1bM1/GivI0BDUQrjV5aIj/l1c4a
f8UA5+JHuUwcMa8oNEbuLBwnc/DbRHtsg9sUDX/T5Le4z0czG9iilR2OK/wQ3DHVXa3/GEts27uK
mUXZF7WzleBOrRzrbLEFwpI9zisptFZZKLoa0FeFaCQEDRhaQADze5oc1EryZVNxKqYfpKlyzXhx
VeOOqhkVIxsQkh/MOGLHmWPRp5PlXYPV85D+Mur4qC7YZzHNOSrHBQdEE/AaWkxbsd6yyUd/7I6N
7i+RZBt97nGQogZpwW9anuol6p0mn1vrPpzuhwQs33mYVxN/7C7/XRMudpJOXeMs+VClR/5Z8M/h
3vJ7b6lXdE4by3NSgJjUzfOxo3but3Jjy9yzh+E4oEOJ6N/px7zZ1fJzN9eoagjExYcpv7Tpu9K+
gg4dgpc5eJH6j4z/zZD8FOu72Mhx6RYOWQId7xAsr4G8TjR0wrkTDucpO1XZUc42pNOOwAuVLICK
EmpMF+vzPD9AkhzFWysWbZ1Jllo4BmgpkgjM7XyijrMKhXpdm6Hb5s9DUnC+MClFdtG85smm6JtD
kM0YFU54sAMsgEowMfQSCdbaLKZ1rp4QBDudcNSGw6gDRu28ERqflL+Z2n0xl66BP/zc9PcT1mUy
NQlc8g7kSV4nnfKQB263zSI4efq0lButm+Ca7/pSdvWwtmNt2xRgHFikQmrZE1FHgCxhXRqz9Uom
EBnM+mH036opkmxe+ZikkLIsSiMITIAZmGAEatMHzm7H7Kko6w9WfNbUkyGecxNdtosgnZ6Y1Ed4
J7wZzY0kT/tQlW+nDBWKotpC+phQV11QOhX0drmnm8Vd2sVrqxFc7CM8DFILgf4wKtysv82rn82U
nnVT215Af4GS+IpyG5i5DVrLLgVMQmiQTK2C0nzE5x3yRN671nhvWbNdtSrQ+BcdxGU6oz+vQrcL
oTNQTOnLxk2kO3x5bU0d7cZ66Fs0UOw9M8RFPpocwzymvAErf4s1hDe14SRVvqbHj0M7hsUMMyva
XkfpXzYPqoQur43XU7bRmDvHfp55A4RWIGKVR0u/C+THPm6OMtaTIfOOMHQdWalWSOu9qn0NB+ou
RfvciNMPCUWfYQmHqeUQKKCQ4J3plHpuA/lcJ2LmhEq3abgxDSkzCGL1UiKBz7CkFxFJ9JnmVubF
uwmmZ3s/47Fu9cFqmnu3AYZuFNoqmTdt1u2qbAXusBMoEet+Md0tA2OpiVf0u6x9HtVTXz/qMgP8
N0LxRAlVqLYaCQ9/Y7JAUwuvRXQzsoLqwOL6drGMBWmCpD5VThIrRu7vwpKevAwqZPCjxjPLUzJS
qHpM4jvQXCAsOlr1+MFbO5pjwD4TV09fp7LaEqwtZs4EJaJCJ6K/lrxKvB0k2U84+QblQTFulxax
ZeZmEBPm+qkMmPW0Un7SZgwPZVF6aq1SVos8Q57uY+W1aLYSsFYlqtxcoBrHeBkqLRxohfG1rX5q
8kZpSfqqTandVOE7GFd2xB4TnXVSr7vsh9RtEx6pDLeIpTb6AL+DCQZNhk9xP86+MPTuHDyiIJJK
ybVUGSTASjTQXsXvE0N21nijtW7Y3ln1c2Ou8ukkDNtejjddd0uxhyM0m8f3RZXsoUk8WRD8bGEV
vejFG1xTO5IainTGdiDEJhWGCslGTpiqPhSFhKtCSfLVrMHa2Xm5yuZjCSK9LohekdtKZykt/QI3
2Lpd4NAmthSGXqydGQbcZOFxoYKdtetR+KXjYYhoRyzZ/RKFz8ahTMjNSMOhL2TAryhmp8oBShNv
lrJ1gra77znk25s8Xc3hSVXcKd1HjFkasS8qPocx2jEnjaGHQLOQ3kRxPckABx6W/iSpj1J2VjLo
CsZNDS4oYoC5V+1APg2muZLoQeGDkXAcjtFTF7pAZ2klYepwGw8PAmdfY+Kk3lX4Hy8NxVt+BqMf
VhGewhAtdSLsmu4tHAQ25gVw0GzkPnAThGWlCEeChGxYG2V/MLMWrGzuqCZ5wVKf5CYAUhQcs5w+
BFlLnqYu9sJO2G0Iz0ej2vVEp7KqnDgMnchqITRojmyMpFrYqhaDJzMa31d3lhCu0uGQjK1vFQIO
eb1txSvmyM4RxauopTxL2zeOPsT5kMq7vPyFVaQgnbNo2/V3Qd6DB37plsALW4g6xODpUMWPS4wl
7tK4puJ1lK3V+KXNnxJ5Bc+Uo3fVM19jpkSwkOO9T1YGXi1AnQngH02yZlDJiYuYRWS4LXeYhQgw
PVnWfWasl+5Ya6Vbg4LO+l1p5UepGo9piE4LY6BJiPc1nmIdensh5nzRJ2g5+S8ml/2pbG+runaq
IHDjJfOjoXrvpno99Z7BLx1YjVMG9T4fIVmAHRECQoG5Qm2jZ2/QnQFixO7cCW5btitJvkf9Yxdh
6izmftB+yNImBxTVF8q5DWR7YA+1XbrreAU6N4xY8PVkwE/aL8RqVaTvC+dbTvaykNMrJjUIFrFC
hl3D8x1TzZXnHwIHnI4bcN8c5/CtJJkWcagwovXCWwZd60Tacuo1CE8qzCZGXaN+HbbWoWPQSdF+
Gk27gpjngVVexUGx6WbRBhwHLi5jZ5brTHoFR+7qWUci4EgHqVNAFste04FainVvaNcNFOUpY5hQ
uHhhbNP+kOr9XaJ/6CpQ09s0P5OAdm3rN+XoLenOCpGXSLVTJmtMYhwdkLYMJRd1WZLkh0zSXDWJ
7FzXDmqZum1NbljK67ya7XbJ/TLjYKszv60ZB9MktkbpyITnTuWt9TJjVao/aD9HC6+/mcbDYFRP
inFUpodqfiZnWA/i+AoMgh8PSlxKHeZSCG4j+q33ufLFUINPH7qLfpyAMEky6TwUdIO0vKqBQeXw
kOSbYgT6pVVsjM4RSKh6fUKkPXIhACxiPEW5slr6Yj/ARJqjCXsnAGW4VUaNdFY1jpyxt9s63clw
tjLT8MJkF9duQC3CyiynvSBXckzCdMDGrCjrArlqTKeNDccQN3VDtpjyATkvpWldLV0txoSrdHWe
+1NdFasqbQ+xAc/RjNbIyB0B9wuTDzXQZyQVRtH6QpPPXCtVuh8w/FZ4zYuw7K0C/ZiqvWQE1AZ7
HYmkaJE/Ogb99MCwrTLftONGmzKnZoJossjwMaKRtcxT8uk2XUa/YHOa5YAJC8gkMvkpjc6mNB2W
DvMNRROdrvipG+VJjndN+dYqgaebMofX6OpzC14clX50bEtmnMxdlQo2JtQeTnrcbZlzg0PH5SX4
GILYDbrHXrfWYl2ssC/fKdaW3wN4daRFfjQDWPYUZQL6zeSZ4s+5+SsZsMqxLmipyY1CF+I1hPse
FnM5rzrjZCg8OFN9xYhQve+PdWV4+ngry7PfUQMqRdPGiW81xfJNU+X7GhgYmq9YgBLPNUbWI5pj
Dx1XxFB/DCNoi4jjyRyTMPDMsPTixWBcFYC3WX8YeIPbY0doM/r2UFV3uLfYunzTl/GPXIUSR6Rh
CrKo/XiJHeQLeY4v8rQvpIHkDjtwiagdt1OxyTGW6ZTyaJk7jTkxDHbsUYexU5Wok811UN22DZBo
nej4HFs/MOar7AojzzSOONK4AcUdEn6iOJ7ASi8dR5M6z9KEjlRPK0ks3bRRDiMeA4akuOwtv1oe
CqYlQw5eDY67kHiViVV5UN6P2nQv4t/dZ6lD04fBRr+V/Atoq1oEO53mvSWM3jAaK1gRCAWcfgyg
fPe2nsBLylxDtpx55j7BRXJMFmdkC05B4fXLo9GSEuSqk+v62kokDnRL8AtEkDmhMu3w3m+mswXf
Goemzq214HFpUifXouOiWq4sbsQ0PVv1h1mrtsoAZ6tM7sJ48oLWfJpUp+OyMJvtUZ3vF+VUgC8G
V+/JFftR21nBzcKlPIo6PwCiiXuaK3eqA2fGLyKoeAksv1L9UHGlx6W/Ls+dsjKKYyht8YS2LelF
jh+H6GawIqBse+IWavYmPtQJZY26Rwm90rHWBxB8L0SJEwQycK7sTJuL/AEokVn5+mzdKEm0DmZr
06UhaKFxpYXyz5QMVR+i/Wg8zkNNt4qMwcopwcCva5SVlcdOwWhskRI8dMFXrGgrIsVqh5kLOQUG
fNswh5ZtRcGBJw/tirsETd6VHsAL1I8KN43WoJk83vfGAp+Ga7+xKH6oHAadAdyLl3052ZneeDIU
e82snJRoJ6vSKRaiw0jLeBRdlVEwgUwnD5lRkl1BBjQw66+T+WFl0a5uIYzFP7oifqArc6IqgnmD
tC0iTrisN46m2ty3XeAjt+O2cDbL8lRFN8kEBTDBDptkOO4UJxkPWUGDGU6ZPs6OqXakZwv3ol2o
N8cq4BhY3rBFdIwCcnQheIv5mlBTHNlF1I3Q42YRLfIBuB4d4uK1zBhbv1RyotuueUso1+iqSmYG
sDL8gH5BXSsETcYgL0b1s/I2IYyU6frq1ntgRHfmwAqefa0313rPVaUG25gqbqUDtLmM0jRelGt+
bnkNT2aMH6UBtLw11lp1pOLoSHz1WIn7IdwoWMh6NjiWEK90Sm/qoHLBZ0+ABehMZrSnS+DZKGG7
xq1I654CvSHIfiwEzo6RzyQIj7kwrEOS1kzhPiGlKJATR46zj6mC/dhwrqk3l7KIxDk2qt1dIq/N
+kjTjSkYrM2KX3H9ZrXBLhY7X6o5d6T5XEe5Z2QfwuJrubaSg01mKv4UWU60NL7Iqk0U8s9JW2tk
D9yNJWXxonkh5onKpjZM7rWlm+ThOs+Gc2G9FlJ/LKlGaZpi9yAAk1A8Ljxax3hrC4ohNp7zZSsa
TwMSnVD4Vc5nyhqzeae5qTfGPxvZ3FtUhVLjOLfWKiWnKsaUKe9XWXvLg+1Ipb1Zj13ht+qqZRZZ
SA8pmdzQPifFpqSIofaeJh6CuLM7ZLFj9KPASDmJdLtiMzXgzJblYyJhWbhdTphxK+0+lUavpkCc
YKqkMe5EfQ3Z9njKR+GpwdiyT4tjQpyuM+AJebaJaiZarMWWEuRo1U0xTG4aK3bJvXSZ3JybNtrv
fTiYeyNS1jkpXK6HtjW95nDbxeBUgYYrQZpCHxXq3u2sN7WFXhbFh4TWhcjzhqLO2x82nZqeBK0m
M/7IzcHpgsEbarK/snVTEIZDGMP1CShXPgRLsLZM36THpUP1iY1slzePVRE41kJuVWq73mSkBjxn
0F3ukdqhjkCYtg5zAU5joE3Xc0fIkJa0OUBIIlyq7quJIG41th61XllOlJokhh8gh5IVTLVKxQ4h
KsCVemAB1hJzL0wqkzk1JdTf4tEIL9b0ySmcDU/UiBo6vMA6cPNq5K/CSUxqJ5LH/WiyUPJ0H87H
Sc5uk3o6N1PBpD1BLBFWqhT7QwkbkXuUVYzrlFDVGGAKU7tG/6KyXGSRNESI+TTihv7UMZclCdJN
rVqPGq4uVCcemNJ18Ho/1Iv1kBbjRm2lQ6cOhzmY/BYprUhlWxY2eYbtPgXIy19PVIFsvPCMKbGz
QdhwHMozBFrZJB0Lh0M3/5huzU7ZdV33Io9IUWRuoX0wrkI5oKRbaswDC3dRT4mtQY8mURzRIvks
NibZb7NwwOPJYAzxepybd9Gq/Fxe3FpkZC9Xt7kE97XUBH/MX5cAFh5yg1kDXZJ6cpyGTEAx/C+G
7ly+TC2i6Ho+yoEEwHNfYtIxvSgGrMzgXgufw8ba9lW6w9vuJVqI3NboN8vsaAkbRH8yB3A30kc9
PNXwOdTI8BYBiE4XeFFaebk8ntomm2xDj265lKAOcIeCi7r1HHXmdoyKt2lEuquXh7nWNlLa4Cgh
ChcaZ0dLij4UF6GRQJQm6OBH1tfsjargGPVekMa90vCO57tw3pvCaUr4ytZtlEeOGD4khlfqpPlW
B6bAxKtCLnVX1RpgLovo1M2NhodbLyQhSZTmLMHxto6Xj0r1q6YCpSJQfWu5Z1hNtxq590fWg9jc
Gkl5I9SwjFMQtu1M/bpetdj6hApqqOnOIl1ta2vbVDJ3M1aYOVgYBlW2Hr+O7V1O4SKw5K0IglNm
bsTuGo2caSnhjx6TdBMi2r5U61ZhU65l+UZdjhFafHMc3RJIg6dkFyjvcKuFjLEMxZt5mWxM+1Vk
yTTB+tXlz8BiVgq9qpr/7GgSXP58mRUNysVbSAZHybQrxtS6uLjce3BL4oPzXiJFzPCUVC967I2I
XYtS7zsShnaJbgy5twUtopaqfUxBibsQVjRtbjp6x0yLfmac0U1p66S7MacI05BKT0pz1wJCnEbQ
oHSdg0lchT31J+sUxgr8T8vuxdrp5v4OlMtbZTF/0BRAc18DWq7Th9bcG8H70nNMCsaq0yq/VikH
4/UxVD+N6r42QFkOnLmt14yHCfZu28ee0p90U1gZ/PVq+cXt2Bu0atu3vd9aAFTzgBkKyyYB2HU9
HKlD3SR+OL8W8ybSdrkMsbfYW/pjLbZeNUp2uIiuQNUgET1TZFZTkiEkG4zmv7Ws/YoSr0SPTbbI
w0sKxjOzFBKqL1jEsdA8x4P8WI1axnYcfUpft7m5Fap1aoTe2G1mbXkTSTubqcNoigHIcBOM66Cu
172AsWcB2zmmStX3q0DSViIbYeZl99HPKS3e4jZnh2WuoEOuXH6a8+SUk/kYK9hMWkZ6ZyaSI6WI
6QX0Z0siwzNFNpNK5NbbYdxxbGxY4H7XiJtGIg6kw4dOlCrbar1I9yHoEp3nr3n7c9xTYgxgs5rq
W9cNKOXiGyvUbWXgjNYK3LRKCkjLUqyLwcxdQ1TBYd4ACpIci3LfNM1eocR7XFtuYMbsxzbdm/qy
jmJ5EwjiWixMbnXqPoqLGwkhV9e1fsCdYMjVVZ0Oa3WAPELbQsoOofKQzk9l8m4l78n4FnIESHib
pHuoueVIqb07hdpx1G8G7mwFXsGAtwUKJoKQeenynrRP1vyU9h8T41bFfFQHKNcrZIKiuaKCqkSa
p6eMKRwu7etGChnBPNNQlBrIvcI5lG9MqjKWuBG67TTepM0hrI5qdpCiQywdxPl9ki9+3ncsQ3eo
0lUvCDeYghaEpkVMnCxgMDkd5+eIwc7WOA7aKbucgPd1lN7OOhfSOveyenB4GT/L8r3RVpWCvLHl
xJ28KbC8KXaIRCYOLtGdTr6rUYQvIjw+Q7dWKmdBmoJB4NZQuYAxK6tslex4uV7O1jkVTk1P9ag4
CIFyuyjNXuNIC1VagWtsyWm9+a3G2DDZ/3LWxk2Qf2BSitxi34vvkhCuFYUNNR6SxGuFxyl+aCZH
lraUCgpco1JAqC1TDLLmV4rl5uX8f8yd13LkWJZlf6WsngdZEBeqrbseHK4VhVO/wKgCWmt8/SxE
ZXdHegfJGZqN2bxlpJNwEOKKc/Zee8v2P7am+71rTO0oBceqvtAF6BK6vTTTPKqXuy7apo2lPYaj
usJdtIuzJ7W391pzLaoeFnNKHnhoPzdZc6GTNDi322ddvqt9ZclOa+nZAYmHxF3VxJW/MOZfjZ69
FpJ2mPA4cXNl+fdJg7C9uZWCu4R+UX2y8nmYW1vhby2W5mthvkndSX9Mw41UVotqEKtKPirJBVZ+
2hpOtbJa5KbewiPStq20myFRnJjxuHMLntujFrdXQXQ0K6Jx22oVq+6jQdIvI4JMAPHIGpGGARs/
K5il5qrcsJ1JDOE01qmR4o2ksf+R+aKcZKYblJILuaEqKZ1y7y3xkle7IFy7tfey5u0MddyrOa3n
qtKcwkTbC4A1Zh1uB9ZCZ/gOiqVB85EklIAqwCliSyrScNnVROjUVrMofXRLvjZX21tyAeEEkyzu
7uT6VS27JbqpmUrpI6aQoZOLXCvSqc/fsF8VFbWMnE/S8LbpspPVnBRZWnyuJvi98sk8Z4QJ36vK
pkMoGFdzKaV//wV77KPjngkFwz7JmP84rlUtC/uQm99SxpvnWDCZdONMHzhuSCOzWcvfFUyeaWRT
IszU3EIBNpTApLlFXwjAPjD4mfaZwMhLCq2vE4lJSTMILn5qJcKkDYU5lo6sKlZ9VDherC4T+91y
+1PsV7Oc+qtnl3MPy3v6YkTRF+fywT05Z3rh8tfjcPobC9K0qSV971afY3naqDOsKOOWyMlxoJVF
A/xbz6Y1aYJen6+D1KsIE/5f1mjYbZAkOIaUeRMuCIH+/Li/l4aa5/idQCutyFXxNzPZpHqy0qwj
2/aZG49fiH8+AFSb1qRi/OXMA9mrpTaQOiimlOsKpxnrlZezxqY53iobM5RnvUQGoaZt2DHuAl1f
CPXeHWKWoRepTW+lZRymMqK42VEu24s6+cKp8eGpTQ/HL6cWt9Eo+x6K44SqN3GxeNXXsAe8PN9H
zRs96E3RrNP6FrWPMA45CHUDioVUmGAcolnMHoKdEKmAeze5UfXv2XfNc9wPtyOjmGCDqU3m1JxJ
Sv38Vn/0yE8Kql/+2sJKmqqSUbrWtGYH9b35Hpd9ypv+y4G7rMzMcuTAYiXVMzJ8vne+Z6OF2UWK
kGwDZKPqyBrb0Pm3jnvO+DFLERVdUHK6A3HxqA91yiDfO/SZOJBEPDUdG5yIab2T42XQf2+kP+f5
+MQJpF47DDvldbzP3j4/We33ekLzf9B8AlUy9cFkOBaos5B5tPpEo6V80o8Bjev4Ikg0loDulS1N
PWvAICX9xS7e5+KRFoQk7UW4DVhN5CGxWKrY0IlYRiTlFuNb2oKV7frj1J0PZHvVKg+y+9wW16Dc
V4Z043stgqitMhrgh3mZEuX68z9rutb/U6BpmmfjjamGvqJS8d/F3WmAVdKVLVkMVfeo5cVzkPMn
+m7/vUf0nPMzRHpixAWPkhlejOXStO4+/xs+eFXPkTxaKppUEQGjvbfPwmmv8PlxPxjtzbMhwBBN
DmuTa9NKGQMxKYySS2HJIgH8K0Dsz2fyd9f/bDRoQ1mTC513IFR9Z0yv0mwvi5usfapjmyqjSwN5
02r7Ktub8VNaXTCtZ+l9IUkI3aIZVUxK17GTFa9J+2RLJ9e8D9RH4tWNgYItiRokoVdT11ICs+NR
2sniZVa8a/RJScI21Jzp/DaI7vRgjpZ5ZtGyCe2VAnzJLHynNg9qszK7S5k6ovwShFe68mqPj1Sf
nda/UPrL0Ziy2C6T0j5K5a4Pj0GG7CAraDI+5dR3jKK89FINXSQKHu8anKFVjmTsZqdeyPM8uWvd
bYE+2956zebzu/aBJtw0z0ZCA1NYHTYwiSY2B5tBhE+0amBrDj2FfgPxo+3onkLiRjbP2QkLiu+2
538LP0ey7F+H96q3M6nD6LXri4PnrruvpNQfPOTnzEU184QvoR/YNT+sm/yLOf2jQe0cuDgEUma1
BXL9tL3XiRdFCkp5zIG6JTycvxXluKZc9p4yVwZjJssjCdN0JDxznlcbP9qw2+/qlR4PFA252HQ1
TF09eNn4IAfVhS1S1AbGlZX6c8iCK4Xich8YG29cJ57m+EmwH6gnR9o+IZsl0L5ydn90raYX+pe5
uxZxl46RwppgC4Gg+x6FxjzHaLUV3ezS57DBkW5c8BUx5fcGFfOcoTWFDURJwhPj6rTl3jBOrI3y
m3Ohof31UgRV15QF7LldMMJgWCThFwvVj076bGxUpATHdc5xfS9x7JZKB2KS7nvZieY5rUkmriOR
G6Dlyivd0e/tNs7ZSpWkplXc4xUxH9wb4+Xz0eaDR+2cqxQZXiW1yHQmNkkVzqtv7rjOSUpGV2Vu
N12B8WE8fkX6+GBC08+2RUkDp124CWs5u1iVNnp0NEimjEzCquffux5nr54IGVC6WOt32VMzT9+/
d9CzRUoIjVkOLB628qEwF1RxvnfY6Z7+MkwkZcCmO2OdiIqRNpf9+PlhP7rKZ6+cqnul1KkqWzit
WZsIgBMvd8xKW2nxVwDej77i7O2LVNiaFkpcuPI0Jd5b4yokqN6OviAXfbDUPScXNXLoa5JSM34O
3b732pkddzuLcuagXmLm+d4y/SeT65fLH8aiM/oIcq6aIDNf27W3/PwGfPBOnoOI1EK0zVApeOrv
vBvpew/2OYTIEBkNW5kWga64G4r6eNo/P9sPRtJzCpHheqA3p91KEK0jRE6srzI/XXx+8I8uxdnr
qNpECie4HadqbdduBu2bV+PsjcyHUKcyziWuquUw6cVnn5/vB0/eOYoIhEGhwg8biIRDFFwDro/Q
zF0VQ7hwxfjFl3zw9ojzF9SILK8O+RLKopOug/6CQPWlVd+baM4BQZpOXohXwXQwiiqYGUKZZ8gN
P79AH93Qs/2Cp1tK1FjcUN2FBgf54YtV80fHPVs0W/DEk2HgnFV93r1K4erz0/25O/7N/uacCSTq
Trcju+t3Mp6wASZgiCat9/YhdFapfxu9FsUjvqIKr8ZQzKVexsK1MdBcyurMoJ0VZ6i5LgzVQgCM
zaPwV2Gu0fRMVt14K9Jh6vTvfEt1EEtOdFAt92/tRCyswVhlI1VZbaUY7ZyCmSNAaLjpy+SOkCIZ
qcLTyCaLNIe9AbCvH+OdkGukmqcKaXdg0D+HJpuYz7ToFwq7LI9Sn0HLxY/T1Rj3G7UuFzV8Pyud
S6Oxj71hY4d83LzrNFPr21Hxlj7OpDa5rOD5u+LaUlEmJCp+1FsAdqgLvliF6OZ0/393nc9qKViF
FYW1aQe5u8Zre+f2tzp6IwkBZWadsoHr4z51obRSbW0z2PWyjsrtUBn0MLZmPdCX79aJeUhdyOXo
UwXk8t6mVZ7PWuttqkpE2bY0MROp2WpCkPTaIkIG4MlbpIIrT2DY4dNhvCiit1B9xvqAw+EmpXGY
ivVI77lvlr1AxzJ64A3nXZHMA3TeQfea4fsCYeSIqprFiIXNvscHtBZKuIzoboyIkmIa9fobqdFG
t9Oaxza2V4nVrXSfIgkK7eElU19Ckkr6bhOiy1Au6ngp2ehu6NkWilPmm179QZne6YzmNqrSi1yq
d0NEU6mlU4lJudIyp0RS5qIxiTQYsN3dUKGUbi8HJPNewpUIjyY9OQxqaKSgoAVg96XmuvILNGBi
HfvC6QfpOqvRfD4ryjBr2GzmfraMxuiuJ/87Du6ysV9k5U4zlplMrx6eY6OUc5MPu+RuJAq507sr
CQd5IfhlNWhRyEryXEMw3gzqjNcgN45wsGZ9vjbyelZWVwRoOGnQLDTxGhd7fdDnoZE6Wqfcp1WB
TRFNOmfVBtqLAcadqKl1YENd79pmKY8kW+NJSfzqui/ySf2l6dX10NZzCydFo0pzdBurPrhEN20m
6SIGUG5KitMF7aZFhe+ZsUOs5JgTO+GPGwmDlTgSsDePkaPbekRQhuUonILOVxcoWVoPKdbUYFyo
wp0Lt9wobrVsOwPSqb1VsHrabo+nKln4Zr1u6LXVgb+IEStEZb8qjB916y6DwF6nsDVVX3tNPaTT
GLQ8GrRWIi+MQJ2n8WkotQkR4xgSaN8yPsbqW2BeDlgZKJI6lEOQptrk5yWOZTab2tedYfIdji5i
oofYzq+sESYTHRR9JuFHkKSDHdaHnMZv0S8S8TAQvzsGexP8XbNmI3RJvezCGru9Yl8r/nvv4dZU
kCTkKNv1zOnFjdx1WztaUVGiL+qudPQWfPWs95Z06WBwODYadGRBdkWEw6FTZORiKSLMYtHF401j
YQgqkI3KYpZyx0R6X/b3Mk8i0qieJoHbuk7iZkilklnlSU45wCAh9mW0zZnW3cM9rgLfiXosJgnK
1DFZdtpWRuZg1D5yNrqWOWrfGBPAcxZp2Ao3RajNfFMjJxHMX4KzsdwHQ7+EAgV6cBFGpyixEA68
t5o1I6FGqbZSijmdOlHfcsNbw9HgBWnytY7rGuMO+HAVfFalP1VZsvTpZljhTTJcVzICc892uBlo
rHYqjmE7RW9v8xxTjKyjeykpIRNpeDHUddxZV55un1pzh3wrQfacB9sOonneL43SODQM0Gb1IMV4
AiO8okE1l3NgzSFLK4hbtE1Qz8Z+tIjrh17n/WyQ6ZA40mrvEBsdVcaANYh5rj8XqFvr/q7u05Uc
mPReryILbKa1Rhyk1JHT+GRHTubHNtpm44XCFKYE91WDKj58tg2xznMDuWG5tk2Z6lw7y7Byxno7
k2ReOgw/F0ZylUU8xr0+s9D1y/Z6sA+uSVxbZUKMzpy2vrUU1Jto7OdZ5L/LYbz1/FNCf513aZoQ
Ox0BlHkvupQhMl2MtXfv0u2qkQUndnIwvCfLQwrPA1ejn+vIh5kNiIZyXlHZugtReqRE6GTReGkU
8m2CJn5IsBf3KeNyaD8lEiOi30flKu6NuVH3TqlTe9bL7LFsjU0r7xGl+tBiYDxgHYZAaqRLLdjV
7YtSHoL4oMqPVtcvw4xZuacpWU3I3G6nCqb9t6EuNlWuraLwGq3hYnDTAzsAR3DfSIMpo5Oew2TG
Bljb6GtrmkduslZM+1Cqh7Z8KejIe51TA683ajiGXr4YrI1e9rPCvK2tJ2pL8zBo54Vxpyc/NOPU
ho/khs0FVhKPRUeTvpj4GEaSd9TKvCrDy7wiLsU7heVdEix5o1ady9H0ODh40XDZkQkWSNuoM9HS
MQKjwYWt6tBxwYinF7MorPAEW9sqlZ0uQTyQVOGiCa/drN61KT4NtDgGMu8C7abByoTNlGHbj+5w
LUcpOlwELJ5/440nTmMuIzqSrfZFa919KV9J4rYLVjU1YaxUfdBtYmlrutSE7UNECylHxD7hUpLB
fG0yZpz2PcObFwzxMmn6fW1idbN5f4sH11Y2vU+XtULZKfGwxrKMX8ad6TTppkhbKehZCncs1K71
5iuC3gdMC/Oc8eYTnuhiiOl29nCsK2UeMDZXJc7w4ofowlXK0qpG6BKUKSFQ2NnxD5D+u/AMyel8
vG/Bj1FNriOXyc09lUkyT3SPdZ46z3g9w4y6o7WpmxbRFYb3oHZKX1qXTYYq3MarebJjlKFptjRq
RFUIgz9f2Qr9gyXzz5rqL/vXrPabKPdbKr0tesUY1zvwmuLKV5t1JRXzgMEYp/G601ZFPu4t5bG0
3tDAztTYmJtZO/NHvJcYsXJUHn2o48i+IGFkNmKL6EYMpNKiEM0OWWHQX4V5vMhBzhvRZZNiWg3V
XTVpCXMWqLT6aoEr3sydOL2JlKsa8MFYd3Mr0xayO8zZq74lmFDtaFwGHlQqmgbDFYHpywwjZ7Dp
8IkF9aWOikkbyCCSb1vQjCZmktA9xP4rUlo9b7edcR0yT4VduvDYS1qNeQgjFGlU811WVhjY6DNk
ETGJHdbpagspSJklRYClfFliue/oTpeIghgOxvJpLHYwf1gJYVc2s3tZAn1NKXHC0DbSXi+865qB
a8AJ0FdLuzjY+rEs53VwpWbjWg43A/e9ws3leqiKpWytqZ6DOI11wdbNV268UbvKMQx/PjKc6SZ6
TswWlkCcreQLYV2kDMpy0czUOmMUR/KJkUh7Fs11l1z7+M+owmZTqTq4yhHKQcywS3sZRCxArZVk
4FPT5H0QH0fpiSkDRWY311g55e31ENIn9ZayexiZPMviZI3W3FNXUj/rrs3qUPTjzJ16LfLOG6/U
9MZULvWoXBB2PBM0yYPm0JgPFb7MeNMzrBksl3WFJ3nSxcMTiLjvY/BkAZuIsP1XJ7e7k+Ur33tp
y10Q3rt4qwOehYTnT9OPufdil3ipOHB4k5XBlHjNWoMB18K6T0uLfAXXsy59XDi9iW6ZILRFgxGx
TOSbPr7K6KubJA8gtF1YibqxVWVpGe41odyLyN4RhGFF5TLPkd+r6r7O/E3K7sdFIp7FBsopbo89
0C4o7rLqKXFPVXCrJPYWkxBAQO3G7ZsHSc53Ma90Zr6ORn/Vkv1J8gIxb/OU4LOK+lOT3YiaEULG
yOBnWxf1pxZwAXBLB5J3QuDlVNhEW5lJYLjKEpeosn7WuseB9M4cpVvx7CrXrZrNSowYtgm/QNzq
AGqTALesHO1FftvGq6Z/CKNhnjVbcGVTUCjLVlRYgoFR0Q4pr6KWX5E6POMlwwOPj5noBl72ZyW8
blheyNx9+xZ/F7kjdfdcujuNrrB6SbmE5f5CRUhcjwdd7IO2X1mWPYcAUsu7gfkjEU8hTofevhPW
u0KknxFkC6/Nrk3h3aaYtQMwIzBQajDw88ZFGu8zA0XsPz3Y3iv+pxIDdRj8VaK8uvWwsHqWAajC
nVKshb8augIn+06hiRkb7H2r+yjMMERH6OYaTO1gGNrq1pKqnZwRGlP4NXtmw12PLK+zpnrwAWQb
doMHy18JG5ABXSIDD2Jbo/NM6oWH66ASxY3R2BuY+scOV785oGqN54kBPk3BeKfYTkfETjhtxTuW
Qrj/G+NSx/zvu8fJRQM8xbWWdW/Tm2MY93ArAxZIRn+JoalgD9BNizli9WypX/rIfVOvn1uYJsxq
G8h7NbvrKaBp8YBRZHQilxU5Xg7FsK7zkZyQ6X7awypt11W7mSYhNS5+BCJeh67mYDl3rBJDhDgN
lBASqk0Slqwx9uYYPkBWbIIGGbSx7vttFVoXpkgw1gYHTQOSGyMqLOqF761CoCtWlVy7iljVOGG8
sjm6QtvCTVsNPtKpjrC3sl+PwtqYjbyrYp5HRiQLEHOnP0rYftyUAaq69hD4l+VTW7pLM0HffENm
Tz64+yE1T3HUrRUL5SEgnC+msw/qB2eFQpxLXAw807sBYyG+aL98//zAP3lzv6tMnJUKO6U1OqEW
/c5q6lsGs6MLpqc3WIdqgCHIiBpY/1sJok/rHVwDaxDDwVy2GyXlIuqtjVyNd771I7S9o+3++Pyk
pu/+3TlNU/ovU3c52gX6eQNsWCxmEYugSaLc5dn888P/pL/97vhnFUYRWW1bxLT0clmb16N823nb
VCWqqPsRSCevUWjMb5QOpXG97ZgTmyE8xuax+DJ+9yeQ73dnoP71LwRQnhk8g/yF1FFGHPbqkOAH
KRYoybZuZ+O6IGUyu+jJUQhwOlfMVYnKLJPu63yH1LWHqmCp8vdq/dpZ2dLHCBZENMZ3vrRSutsx
+KK+yOz6wa08K1yaRop/g/lqh/l+VpCxSzUOX+IaacSJzTPmkHTHAogoj9hJ6fqnwWsRA6pX5vJY
nTJmlNEX8wKTGnPBQmCV7vEtxCnb36s2f9Q8sdSNZilGsfXzduFLjwKFeKZZF3b20OWtM3jBIknu
itF0ugg3XL6pqr073KV1MYduZOOIVeqLMgydBKhISaG5cC81a2sxmjKmObmxx/lXFPeR3FBeg21T
cw4YyhjdqwxDUDQ6Zv4IKiR2cbNt6xYitzxHBdIkJotHbPJSfe8zUPY4jvosmSoJjitVs4kyUDQ5
q4rnyGexGCHUBaAR1zhDfetQG/1GEij6J1LHwor3trzAxCpG7IrF0c821eA6OiVClTpEryXrEBBX
xLYgqzHTKxuRRzOAbnhUs+E2rLN52fgbgKmQth5NjWV7sImKbU6JjailwHse+x9p5u1yjD6Fj34a
FyOEFlVb6d3eBledkWtAi2w/jsGxDAJmY9btzKqdEvKuJHOvxwHeYWf0Vu7S0xVoUya3Gutr/xgK
9ZBmP7SsWMfWMI+byd2/zf2boBwfo47Fj4Fv0FAWbDmdPGDGwaZXpTdtdFCjA0JR4E5uuLSHFy1R
FoMcXpv1u+2/CtWf5x3wuMSk8BGy14pmpSo7fbqW8uvazOejlv/oqnRdSyN7tkdT7BCSY3et94mm
LeCZsJEXDlSlWWsklyNm8g6/Udn2yy5zKSDFewxvPxPGPT9+tBAW+HG2aPKHiAJxM9krASmaY0gZ
ydwlytEfDzWrx3LwbnXpfgjLnZ2+mz6uWj2Z91qxGPAVNJ19FL62rT3tJdCoQCDcsOV3qdXwHhOr
Velga3OC1u9DfFvQxZp8acPXSBNxGZryF32QD5o56tmcUkRhyyPjdqw6WqqGp97z55KFhMTHHTd+
pXD4YCxXz+YXaK2pCkSo29XRbULMsF7tbWytn4/kH+zxzvHc9piySWEltcvkdegRmNcPX+0ffz9u
qWdThOkpgaCy2+366tC0J2aALw78QXfrJ/rvl7nNsLWsS00q5Q14iNYdIYMBkSPsOJW/mt4+aDb8
VAj/8hW6mcZVNOrcWJwceVSTIWhQLtuGIEuC8NaXV0NqMc4Eji0s5/M78dFtPhvn01GRzWH6s0r/
WTOnlSGePhAAnx/9g4t2Dsu1It9Pxob77OkySeS7Xq0xoAKh694+/4KfD/1vJuRzcm7o1ihpdY0Z
0BimkXoTlMExysWL4lGkJ5o3YGStlVez7dnexsfEfbBKtiRTEh6GOyhL8yYHHOYN6yhnRytnL7aR
bGr8ljTvlmWrLMIw3qWspr8444/u8pmSTTYGT3bznlYjDkPDp61gZPsuPkX+Y5c/eH0NZc17HEFy
CaAfdgTTx5RAmtUzqUPVlWPtrDAjWZlMS+k5lV5DIPCfn9tHr+VZt6tyQwW6nEUtEd0hk8hAffDz
I+vT+/e7+zQNZr882wX7YKURPAl1Gl4m+rAqEm9h191GNYZVhi1NUvJZlcVzwPVQfqBxpNmdjUFI
oajtpWsr7JzQeFJClJSZtqXbNHN9NKmhk5kvXsjIHZ2KCVRCWVNRWGaQCSrjEO5gQXkVOC0ZpJsb
rSurXmj+Y+Q+R3q+wB+3zofoLhv6dYTcOA4uNZr5KTGrjf3kusKp7FUagH4Y+xfRi2tSo6kSaF9c
lY9ej7ORfIhs3ytA8u+UOKMIEjs9wGDC3ujk/qlf/8dr/2/ee3b5r0tc/fPf+fdrlg9l4Pn12T//
eQhey6zKftT/Pv3af/3YX3/pn8fnFuN7dv4zf/kVjvznN8+f6+e//ANfWVAPV817OVzjR4/rn4fn
HKef/D/98G/vP49yM+Tv//H316xJ6+loQDTTv//50eYNx4kpJuHdP379hj8/Pj4n/OYFa7qs/duu
AZmGLfRv//iv/wz+tqni55RR5l/f9Mvh3p+rmmML4w8dA7RtGDLwCn1aWnfv//pE/0OzIaCruq2a
pjaJKdKsrP3/+LsQf+iKqTFO8rmpqlPWaJU1Pz/S/jA4iAISWtOFsJk//vO0/3Lz/vtm/i1tksss
SGu8NdpPMcV/v0fYrGyNdFFbE7Jlmqoin638i4yQR4msxFu9Da+jWhKHQiGz3tDDl6xu8oUvAn+e
NEX+wp4f5ENKu6OJMJAgTs6fIxm/eE17eBlYsX4cJA+qqpQS1qP1xkEIrKBGMd4JrcfzGVFobEpq
QxIYL3BLoDfaXgvWo6ZJUCEw0Q92l+2VoQ9WcRrZAJEyQVtCXA3VaCw7JWJmwUucVAHfwsC2TNqQ
QpqRw1CsRTE3pTCmSy5DaaqgRnVlDrWmjXOAi1FO28Id8J/4u6zOrLlCO4W4h3hme+lTUVHvtccg
OFqRXm5MC2jfoKGLTfZBGb4lY/ASmKS0Tf/DduU74VOdlKpkaWXjYxXrFRvU4tTY8V7CCj/TCKBa
GROVE2X6k28N+KSzmsxAHbIfUFq4KMKgNMvmgDzB6IdquaCXe5dOvzSuAz16ARsDnMrPTp7ZHgCI
gC8JIK0GLV3zlHfTaarwBbwNVWpvCFaWz/nnpRzeFLkSb4Ik8C+seqQkV08aC1evB+A2rPRlkV2m
IG4oeIYYtgFKg0fhJpXCVfY97esmKobVYPSXefEk13xbFadPcctiVHToAeSOqzD9r8yIn8AinNLB
27kgpwi154d1fWpeT8QdrZVelQDesKXQQkyV+uAPEeiJBH5B4rGbsHzjpkmDN8mg1w7B4Knouxzq
3ED5hph57n2PzXOoMXxnTV8v2lIanAr/NnsvuTzI3B7V9sqHXp7gIWVrO2UU/nAFPSD6yzMGlCfb
hv1KWAJbRzm7LEbuRxD6RI6nVf6Uh7a+zhRkeQUpEXstTbJ1Z+kCsAmPTq9VB9vWJUBcbQMruGn2
puEh1pfGVKE8bybqdezF+YuiyMVVMDYPONEBHDcWTV1tnRXBS05di4iV7OTTmjvmffpUueXJFWHi
aGF6qjjbsKgeUjkBxFyTGduRWk7bJVqEavJiNtHbEDbZXAhIjCxFpZmpVf02zWKxFGmukTxGOT7x
pa1fggwceBRUn7+3TqM3NdNvFJOugDukkGOAJmRBRVU0srmEQxTAgEmqeQZNjBphpIMWDdN96JrQ
Bd0IL0U4xJdqqa/rHnWk5qWncuA9G2z/hz4oV+0Un9k1MY8d47+eG5SGfMLchZrwEBpyijtfwORK
IH4A+I7mdoK1OfCfRiPH7++lsGpCLm2fm22KxFXR0BZOVW7yr/fGqNfL1tWNRe2Nh07nmemnfES6
vNoyNl0Sc0StgD4Jeiq3FUKfqqpY3Li0JfWKbDC7VMHaaLoDiEF34FF1c10rOqCz4QhcBiNe6hcP
dc+A0AwGTQXZrVZF5vlvdWa/aoGg/CIFP1zAgDr6EOoTzTwRgQEXAjqeybCoqcB1DLZi87ga0xVm
feBpwCDnqsc3UiMScKzHO66ksRC2DCRYFuvMiuR5KwaIUKgLoMj4b23QHfok+mH1cXsXh3Q7VTGB
GQvXopvOqVXsk5wuhKbTeGq/MSf1jaaWD8jjXtjkPltyC6JAK4JVaqT9tnCbaKnwcs9EVDHwiUx1
rAFtByxxRtq0VRdZgHk7ZMU3zylqbxGSNutIS/MLy9LGtdW7Bdg+P15YVp7ukzYtX6CAg+8JCsod
bXP4+dzotZ9PLxtUT4tXyi5HFc5POaxlhYesZzxaSxYtK4EUZKWL5l/Gjf8HC5APlyn/Py5Bpn3g
xwuQ7XP+/Ncly/Tzf64wdO0Pm/REk63YnysLVf2DGV2VBfO5bkxb7v9cWOh/6NTmFJMbqsnyT3fj
nwsLVf5DqKqp2bJq2Zps4HP4v1lY/NzX/7Kw4Pi29XN5oci2JRs/bdO/LNTToULl29I8t2VF3Vmk
BM7CyCUSPJD75ZQhDQ2SCaqpu1vL7o6svN1hVT7Clp7HurEJWAk08jOGtJlsNu+wjjqGvMkgtI0Q
ACzHeDz2GoNqzS+CzFDx8gxmRwOE5e/YSwkOmKSfe7LuOnHAattNuhQ8dfgsQl5Yc5SAcHtlMhMC
SlGeJGAjRjrRlu1rTkyvM4gfiPigxxWqb94wJMzUpQHc+aLyavp42SskUXmZDNhPRw3miJefVBkG
aOMLUFClrQGRVu+tbKBIhQLNjkz/KMW8XKw14vsqTJODVikwmct6FV2Gl4Zlr2vb248JuGswrZG8
scddG3nXcJ8sXF5o/dJSgYZLDPFi9LwH8EojsDRg9OAMmMjMDibFyoRVI2zH1pahDyPBnlmDeIWR
lS8TX4djVXXwLoh9cHTI7y6QWG/TTeFekhnqsy7IUOkZCGIlx1BfQ5Q/4GIUWUtnY4/wLujJu2C1
pKxRBYDzMmvtR06m3YU3MvW5kiYepFJ6TjQQ5ImJbkRUsuIk3hiubC15C6vKpT7oqou61LLZIEZv
pU4oE+G2pZO2RO24Y/baNj3zqJfZFCnDalsNsPx6g6m/FHoHoBoZkZzKwSHpqo6sClxMtsKw75IN
cFPHZXjRWIQ5QuyA/DU1iYKW9SayoAevYG43pfiljWXK7QDBl2jWYGm3YYOSsY0fDGErbD6U5JhV
PLYNy6C4HVyAJogXlKIe9hruMZh82YsiFMz+g/mYxl7FZbQyRy9sdRFqE4K7Bn6ixvqJmwcdkBS3
LTirEK6S0a9N27wadNzQcU6AdCEy2Wn1ITu5sGtW/5uyM9mRm0eb7hUJIEVq2uacWXPZLpe9EVwe
NM8iNVz9f9L4F37tho2vgd51OyuVEkXGE3FiLqIPnmIPqytG33HuwskxvFOgFA2AP7L4UYxM4YZ0
0Te1npJPavIC5oywzboaLCMuIMD/ojLZF+MTKVzs9SZny34TdDUZsRIJU9UC90uyNJd8qAMcYLw+
XTsw2OlC9k4cqYFGLvo2zrGRxTM+mxTzFW0Php9vKlq46fhlHDan+yzv8OH1fWd/xFFm7ypfoceO
K5CXYoqbvRzEtAmDQyYPWAkZK8piBYflzumDww+5z4hs7UKHSXGRhZjg1ibfuRFMosEJeF6lxnXK
EIGtX4X23aCQlvHKaFxTwCr7onstU4knQq7R1gjibm5Q9jdymJFE8hAPWbYYd8eha9o2DRh3rgNy
h7+We5vO4zb32F2FWWnOsMlweWGw2cwmTth9NOo8RyCTHNvK7aKqmEmCYhpl82QXJPZDPV9Jzla9
wI2HqyOj5aLDq34w+x+L0aVPt5FAk4PsByPiYTcCot1OHl/HMctD3beYVB1GE1GPKzMNeJJ1TRlC
kkDrAoKWIz5E8roPCI9Lc2Wf9k13VwJMPPdRvlDqwJg7k3O1d23MdCACIZVSQMMGkdNXH0yQj5Jk
3cNGwmzX8fzWBWeWJUFe9qvsy+QQiCqKoCHYGXPtnX45hAJSthuXeE7N+inUcNRyHUHdsSvC8NwX
/KLYMELlNfu+haNoscocOpKx/5Ax/ht2hhHAqyOSvu/6vL3Ypv2mbDl1S6Zd9fVjEKmbijmMx5Mg
2nAXOdWH2E9GZtXxP4z1kvfnL4ISH+p5keIzcf9J5arfP7SYKNPr5hlq8NUA0+HDhAdV5N9G2jFC
phE0uAnFHPhJ8TwBH/uHjPdfqez68fjJpOSlzNle/ZEyLFrRGhnH4jGnYGHY5NyIv2wY/v/R/9ej
/n+FWT7AF/TdhIHvs0HV4U9n+i/v48XBudm3gXpk6/bZyfLXTmksrqP6h+b3Xw3q5+f4gucyRE/g
434XUruyYkLRld5j3R/lQp/DucVkkKanv3+dP66Xf9VUJNhUpBOkld/ukRifbtMFXQSVB6Zs9FWk
/5iK/I/r9esH/B5TXipI2J3LBwzqLh/uc/2UV1/+/h3+O3j5eangA3CjCxz6Mvy9tJUQmu+MmQ4f
Da6D1N7oddrM+knoH2369e8f9T8uF1q+H2qfwLWvguvd/8uvz+UqRQMc8LFTl6k+RO4/SrH//Pel
0AwPNTdXpIPfZ0lu3PU4Kjvn0WGEu+7YaPz97//zUkEJjNi6RsKTvvd7CovDtCudtWieaHSsRhC8
B4wuYLkmuf/7B/35s9PMHHlUrvFtPPF7i3vO8wMVz+ZPISEM6wzvqC/81E/h298/5s+nBIGJ5wQt
TyAR/pS3f/k9gshk4ChS7HLjs1pfkmTcSPM1xXLz98/5/bpp8tyelD4/ifTC4Ocu/ZfPSUA1NVPP
eT5t78rygVwB3EnmxoPzjzz979eND/K0FwXSDXzAO9fjya832OI5g1zCBLM9vn23/OJk7wr9rzX6
vyaCIORDIt8V13s45In5vc3P6j6JuQeTxzrHHWjMZmG9jJ6y8rYW9lJB7gq9nHrpl79fxN9vbh34
19MSCyiPjnZ/vyfSemrnwtf5I7yf+Pu1D+Pv/7767zDj+r3YV4aCJIHr89+f76ZffqWMwNiypnn+
yOl53ozWNne9wp3ZzxgFXRGbfbXUejNYGihwzY5b6wv12TUs4KPTvLpigm9ryTK4aG9PVV0RJRQ+
SQcve8xoZKARZgyOtRLBXlqKjENA+rshxXSV86b9iUpmw03NzaYt6IcYIi9+CK2k/knDH/erGKnM
9aZ/eJn+vGWu31q7ynW10t7vXJAiXoBud0H2yPA26i5Rcy+Lx79f2f/xy/ERPLPUhGJZ/D2mXSIH
qclP8sf61uNE8y/21+9PMb+b57JbR8G/nrd/T8+1XVRFnuQiN/ldqn445sc4B4Ak3X/cIH9+jYAj
uxau1r7vCXG9kr/cH0OVA32eOvNI8fEmfB9Qz/d/vU7//YDrF/3lA3ToOiUDMvM4C6wLm3bc/f3f
Z3G7LgC/6gGa8QJPEF13rlS8in4bNOS+ygXFVvD/C9fghK4l3SdFdqIcYz41aNy7kj39q5sDxRt5
xxwniNTXHFGEvyIi5oXwWtxxrEaIs/s5t2DlLb0obZZ+9QblP0ZxZC5pmccx1En3kxA51MeZzRam
80yfGfDEtwFnVaSFyb0XWY4j0lQYMAm1MmXwwpukg4q7Mbg63LMnymlfc1Huke6r97TYtpg05yv7
XyU/5m6ujmvd5tMlING47z3LET8P50MPFWA7T6rYJU7/YZ17C2CzGhIQh+zlSRI163QpVl0e1FAh
m9t03Plh+6mdiYva1q22Le/A7Qyr8T4TaQX4lRFyM/vpAvcQ1xCdUvFHlRLayaOlO6pAp3dD2SGs
KNs8hLPTPQeFaPY1jaef/cIMC/akOCVDuXYfdAf2JNWVf0HO7vdmqKMduGXgTm6q3zJ+1Uvo1WZH
xw2mVfoyvg3xOG3JvNDj005iPyOZbJdQJnvlh+IchhxInERNhz5cvlYZcY2htp+ClMGNLsy4j0rX
3+IihGeAOA4zNH0WLtPptC7gvsz+IW/rfDuF+XyTEI3ajZ0t6FpRs4WDU3KlYt3ewdyuIWBb+tlC
WNaczbAzVGl0hxi+3neZJZ/u4YE2Vc+f2YOq66CeHU0WjJxPdbtB6DGnxhbpXrYKpGs9kkzrnAZJ
aRTBXUeq5dyVuNAiDD5PMhB8QD67+Wmtxxc5UnPWOTnoYZV1G9cRDJIhMpxJ/0RMXKGryn4St70P
GLQovfXClg7lM04zOqWYPq2zIB1bRw4NOEMb6u+58e44Wi6btRKwq0VBclILzS1j9PeAA6vep2Fv
vg/V+lqHZXyew366LJ7St2s8ZNvSRutzo6LuxlT19CMx4ZutZI/a3fuHIWK9p6vqWg+Hl2scl/Wp
QEjfhuRjT7KOCtq0ZvUQ+rPkNw3UA/IKAEMICIe08Tl6BFTK0fbG+Nrj/xZVyUsEZOBAGhXT+MiU
QpGn+hGFiqYqj4KjygTTHgyVf8PxKTyvsi8vhSBxmVRLe64b2hbomSAuPGrvMOTanmtu3+fZzBQn
pHpQFLaQSBMmXLfS8SrgRATmECHafXkdB0TBFTlakLsaFo+EXuJ+6TXg71rhYBl1O5yMWGjZSxyX
E2JeHVH6ku+BLUH0NyqlMKGimK4gh7HC2A+XMQQOKJ4af60JREDXhZrX3Duz7c6FTu0+TBbvVHBE
PXMKXW77VXLKbaU6S79O+B/7Yiebcd2tPR4XfzF43jSDBWCtAawVMgw3URf0tENSoySTHkMe7kUq
GNEv2qbCfQAhg0xvdukG7WMWX5g4IDN+qfwPKCb3HAkoq4qz5tZnQ3VbKAJBhSYgk/ALkssbsFi/
DyePuYqPr5s+HgMBbm9V8Y3t0btR+SP87qjRnyH0kl8d7IfJx3hZEx4+6xTCVDqEEL6yND5lVW+u
ENzh4hWMJf0pT889uu2pakhplEs33pmlhb09qYZamDAUG8dN0DBG4Kx9a77CbCUtHI/hIwoQIpXu
yecp+NvZ4Ku7xZnzsxpxmGhl8pMpnYjEZAImm/qGbVj3dlf6HoUdjHPavVct3vPcUKlQLeYOd4tP
UR0rmRwd8cXxveFmDWfI0Syzxz4doWsCTt7m6cJzSuvHufGvjN+yIitbJc1BoLBtwrZoHuWELFdl
qjwxKPHvrPXWQ9p139a8jW6j3HEuCvjoVmQRZnrZgGNv4lfjRZ+XUnwCVdRs/QxPjyyz7OBZ5n/1
XH91LaTX1dUUqIwhi2VRFm/zUg2nmVHik+wm+x0eYwG3wGgGr76x723b5Tcsix1cphiybSvbh6Th
rDQVeXZkVPMsTdDuW8LrWzZH7zzM2ac6SYJDY8gBoRcRzLpKtwZy7zFdzbx36iY7GIU/ee0zZzM5
XFdDJ9qnbKn7fZMnFWnypT1pf04+YcqhaqcpJqrSTP44+U64z2jtIFY0S6bTiblfJgsDqqVkZdO5
qbNNWkjctdMG76f22m3RxMNpcK+vwZj1buuFMIVKpxpfJfg42HihM7Hc8364en6+Kp8rVorePwmj
indRk4clkb0Fv6mMxWXtZnE/lo+kSCgZraZg+jowvn9frGg+fU6FAaLvcyea9aDcxR5kiutfptP3
ulF4/eqaWFBekeBFob7Thh69hC0ZfqsABT5Pv7dRzi3ur8xh41pgO6hdGvzonOZFmj3OgXpjLpp8
c+3k7NQQDw8h/Pm3fFi9HJD5tWLLndv7IFcuy7dXHitlh/OSuhJS+5TfzKHg0hn2EQZqtpk1fMF+
kMojUjEUT2nok9aiAS45Fnah2oc3ebcTo8koEsiTxyWy2m4wMK6Hhj3GfcNWYU9xCq1XY0hPX9QH
x3Jo8oOo0q9oeQuVOp17yR39ceobSWdt8ib4ErgzBtTsBTW73uRxT/9bVGMLJr7TvNMaebvLSt7h
ddt0Wy/2x6c6oMGnHz1ozBmNTqFI0r0IvSW8tn5FG6FNKzdBNeoL+WrmkHPgPDYxDmbu+eFpLjHL
JnHX3g+MUo9hWAy7VIsEQrwYyBXHdJY0NnudOGWcq6uU2/Qp/7TnfhbLmNwIv6F0i5HDHkSVPEjO
PhtrU0a01vSUnDEXJ3v+JfXk9+n638nrd9w44yUdxshsewB/d14yfcl9RkIyJaddhm55mmn8+c5w
S7KvwKmA0vaVbrMvzaScL5ZT8sFoSM2AJdz3i0+4ynh48TaICj3VAA5znthOuzJSyclqYr0B9rVt
FqXERTMKXLJwodAHusKeSHSJhRu4gqHg59GU4kvSNDl8jKR/o4Dlu/auhd+gA6CHOvNC9jDIbuay
zvZ+xZRj8gmOkj3YUI7G4jGmDufl0fDKdOx075eJtyHlp3aLa2fAFW0THiPrP0zUbyjmSKPQFIa9
9MlrmET7TIYYUaYg2UxWzw96QZeMTfvDqdbvvQNKPTG0ZQqpgBa46UTEyGsAEuNMEMZ3Nwu+NZhY
ODRaPxg2od/bLYUdHfDz3LnLOfJQaN7VJ/bFxV3DynPPOI2I+YIea1evxBQOwGbrLH73iZmCYGvl
yf5oiP4ebQT7gQMBfKU8Xg4mcpMzlia59QpBEQ3FLfgbSGpnfndRhaJzmoLISzf6gjdnwmVzqStT
2RIeytlbj3qlAWAuU2K+pf9V5ZRjK4HdL8yNfwOLyztKr0s/UKKBCUGxgS/Gwpypu0DVZxCGoTmK
blMnuO8jalSo2HZeknLRe8MY5yWTJXPGmnkmSWGNdp7XeXoxoa8YVwAqcVpSRUlFL03X6fB5CZHx
XUU7OtTchJ7R8Wtth/h2MqsmWK2/+JLtV1bJmXD+yiYh65PmhEPK0BaI02FtdbsbTVDs59p4p6Ty
x7dlrmP6VcLuNl3aaetWrXzuNZtaydrPSzc953PzxB2Hu2CIwoc8tMVjObCP9efmw5z23DZD79LX
6PTnulcf23CEaZJWM+1H9Tdq3sc9jAluU6SnY+gyMQNQkZpdUwGuKDuf2ZQeaPxqM1IUU7ycZTOn
w7ZMO/dl0Go9RFpylmHGQ1cQ09yb1C1ANUhlaDVUtt9NRKEeKVGa7mziJXcsdMuJlA113l7eH3Rn
SwY2TNwk/n7u3xLqc4Ht9i7riPirvvXPxdIRcZGiJgSox6h7hsfufa3qIt9XrU45qbTmfbUIzVuz
s8cqaMP3DffKPpSWN5L2WgogQ9c7N4PQW4cj02VETzwOA49hJ/V4kSL8VruJv+9qBr5N4sJY6IBq
zlYlOLNcsNEz1pRYAz3ROot2y+qeYiqStlnW6D1ziJakK6VLrm/2dhlgV1AHE6eW0V9HtXi3vBUo
OZs8bxdKVZPvXhWud9HAvU/0MjqnGV1py+zRfmyxSgU9e0mlrXNIq5rUekFI1m1JmDPiAh3K8G99
N2dZ9xDHlinXij9uZ40WJ9NFyVe1zuNBqZHujhX7r9fG+alcpH3LarXe+aJJ9i6hlVNX1stjqNLl
Ja8z99KtdtlpZwUCkiwdlQWOd+4X3d20i4Wv4Xf5B8eRls68cZ52KYinI2U29sjYPdhnkXr20qWh
Ms6fp80ae8Wzku2pZ4veolh5aAAbjmHNka1bevFCVUEy6NjiDXX8ahmFHVg/cSWpYdrVA8E+VZPx
dCeHKpjVdJsxXeJDK9Z3HMd8Bt6Lh4ctXTKmu1F6WmImlWsmpy/1UPt7A8fpYa2bcaPkkp8zyXlZ
yORr0kXvmO7iMQqrYRPTgn4qVe7dWZKyzz730tmPu+SowcMc2ajm99rT8323ehoDzfwpGxgc1uwu
96lxl2Pk9+1+XdEDLMnPLR2CbAgL0oajV/rwLcywy3w2pmIJ1F1PV49P0TOp7XY6+g7h4omo+aFn
zdxxWH/KZDKdiWtiEi6n/sYXc3GwA0451jb3NsAOsOUknN43td8/1W6pLrKuvf0CCYsaOF/iOirr
U9/y+3X5TClkeu1Tq33KGFbENALqTfSpTbPvTiOGTdN63qlywpgRX/R5rGjAIOv50ce2QBqVBmBR
RMONqzB5JiZ64bjFfN+yk7IjcXZ3sBTjrp3cxbZuKPFRmpQsu3ZfW++cuzDEtWtYJELivDLjutQ6
A6cVACQKEykY+/hYE9b3TgY0IPR4Vyf9ihsssoiQgxddbOX5H3Q22aOHaeuYRZiJdNfQ1GL8dpsX
2KbnCF5NvMJACY3jfYC5D0UmW4mTT/IbloNi24JNvK3y8m2JcW/aYrFbtcbzw9gl81EU03cTmOh+
aUn95wwZWCOb+ZxUV3xGz2KfOnl906ggOlX0NewTnmdsckFLxhygwZjq8GJNoF+nRQW7OXO9TwRa
QhqBaBTmwkHKWufiazfjnPOL6rO21GFWrbrnOfFvm9ItKAgS494dPW9TUvVBXNpXtHBxPk1pNKSi
1q12phnGgwk5yHWYAjiXZngex4IaNkuK3jEsMe7EIXoeSeLra00grkRLLeH4PW56ZKLWUD4puB90
mIT7wUQGqq9JTpGsx51J/PzSJFNxCDPa0xgzOI0cznR6uiceDCKG+oxHwHtQRVG9JwTkk1xrX4qo
j/e4DfGtxytVG2mWH4CC8w1kiQDvUTIbOIM+t7l8pXACxYAt3CEShbdZ28Ieyiq9tt+I6a5F2eRN
5b4Wfe/sRV4NjJvVdETldw/o12jqQePOR+SwaKObOuWiclo+T6K4LrBOfVSStiQz4h2xLqudLK87
1VQTLq7YsKgVy5uchHefDSMLeOMK5MErWsBNnDN1zT/UgE2X3nsq1Uv6OQaJd60IK39XWF08Nzl7
qKDDUJhOS3d2pmU4DgR1TpVpkpPf2fBgddTvKUUa7/gK9b6baafR6YRvNp7HL3kuP+EUGLfhPOZ7
70o+S6ZKHHJt2DWkgT7mXcnRPSYggorF6T1LmeCvCY7iIW3fN0nePDAbphmGw5PsCrOlcpJqvgk/
S6Tz+sTfGW2rwmWjgoRKwWdDIXwLHw86E0XP/UA9lDZvAf9heUNBKSkie+Acs+CsCZP7bFkLNkTO
os9dUTSH2pkisipDc5OMKP/TiJMqjbnc5dDlAACq4DVKhPtlXNWy72eQJOtAznvoVHACkR4d87QN
WLCDjsqAhKrldvZQ1ViYN7q1wHFyF4RIbndDP7r0IC8V9Qi5fGBYwXMQ5pS65Z18ascQp8w6CDaY
cXacKBmmzFr4hyQ20cGO+Kl1oPg2nW6P+WrMyU9Ke+iy8FOn3fFYo4s9dgtklAib4mF2uXdn3DcP
uZfZYxPP4M/k9VXF2e4QZL3cY6egdd7zKfTp/FfbX8vA8N9sCATiWqqX9CnRsjkr/Cl3OGyGXaym
7rwC5MAqYstDOM7YllJsD3GbFee4LFAh8rDYmcXFr55k/inRzHGaCv889ySr4lhRq0Ml1YEy1f4b
BTfpOyeAp+Jzo24YZfMiza4iMsfFaQu0/rCmSBzTMXVa+tPxcA4Drw9DoH8aDG5SVbq3ONvJHgUS
EaCFUYnfo65vKk+4FIHJ1yLtxDbJ8ZIi4hCEmSgnQ1qhoSulCz11iTL7+D1uXeHOF4oQq2PMUWhP
Eq29dSEewRTVNfzCDqKQpj1uLQkRjbT6bTu/kI8pdqfTlPBeX536+5oUFd2vkzk0NYLdWpnlkusC
TXcEhRAkY3nkh4xP9ppxTb0h2rWr57zS8EMOIHDYlCp/vmBwai4ZHGBKm1ibVyfBBBWm4jBVwxvi
ORV9JQ23STBxRKhaOOWrm3tAQ3g1GQfMndFFvh2nABOOW7YIw/2LoFsHAl2noIvnMXgnAHGJiuQz
5nXQ7PBGFqedNgU7qI3U7bKtQkzSHCMBATYc30tOxR8rzOi3rXLe+wHy4BDEYtsmk+D9gLcoEQHR
3nBAmFq7r7pEO2BsHOwn0clNna/941XjhyAW8pp2g+X7lI4gtjrBCFM18BAyUySnojKUnurO+Rhz
Yrh1e7RJgjxsGTjcg2cS+tCj1T3nxaOob4pcO29hNcNo1ANghqzg2krs+wiZKRIWPy6O8eUulUVx
cGyY089mgvNcBea9l8ZYEzNhbjDSU8mkEpqJ59pui77r+ebldfgwLqSTs3YXKVLxFrv7MfZNdjM1
gbOzlaIUVl8bzAo8aH0p+3emq0NwOkNIXrqklZw6PWfnFoXaOk7jvjCGobCechTWrga+iT/VHnJp
le3jCgdSBEFuLMvH2Rk+0t3NFGCCBVFcQw2rO/UwxxBO6nDqvxVtZB9imXcPbsNxFhv+dAzX7CVf
YzhOMcyNpqyBBKJGN6j0GQnkABF3X7tsdbRJmg9a1+4PHYsQONgEG2uOAaNPIbLb6DXivp6jLws1
DscunyTCVMm2UFybv+clvJHTuu5cFrxj7pKsnDjYb5FdwRM4S3FQYV3czrn7NfVLIhWDp5bNYtMK
jxyUihnIU9LSE1YnnwxR+3vjscsa51VtRUzZJA8OsXOOjJyUS/k05KRaaP5EL0NESHZJahv6dmeK
gzJ/usc2RaawGdaPBE/Wh1G0VcohMQyxJ7YfO1tj05J9+14zzNMYC2IMFMwreNkoLyu/hLlwgful
04PPhmuj4sKe4nR1dt6Qyc9hVIkfHBM/eSA67pm/ic/RvOYvud8YcpBorRc/oSfDdYP0uUOLOzqT
eE8PaLLpFGeENggPMhrUPTfeixoATu/kZKr3wrSE3X9i98y6VuxN1+pYdsxYd81StuF+bSmEdAz3
SpU3yNp94D1wyvzGgmgeYpXJbT2Pz8wQUxIEq0HcZdtgXSbjlpgLAzAY54uX+7toJNzY5xqw2VBJ
CjxgiJaD+01MWXnD8ZLpThfbh15knEk7nPfpgIwYp5p6+m56w37i71OvSo9GSUuvdimd24Xhwy7E
brsbuFMec+AFPBme5SyNBkC/BXuqvAeVLxb7RVJJj5KQeG+BHwumD5Ulr9ATrGpV6l6kgr0iSmCN
lYNmPSCM9mQ5WPflEokfawUTn9LJ8tktyvxd1qXdB197450qqvXIrsLu5BCNn0Zm9W6Q7cvPjpzX
k5OP9pyKTpHBmWcAOXmc8nbKzNsoS31GY54eSxFyW4aTimiXpQS6CPr0Y5RBpFKrGW8m3o/bLqcx
M09D565ZmAgPcjy5/ko1BPOuPYexHnHKyfON19Cn2rSuumltOxxpvRyBhoiS/X8RHKsa6hzBBahT
4KmXD0aGucvgDIG2D9IWUBEdvWM4yiPZNWCFRo27tenD7w6Iy4PfxNd3NGcuUioMYrPGoY0NYJar
mJsR5/ocq1GepJt/m1WxXpgQvs7R+hLmzbfAEUjVJg2VoQe3bHBG9l7zITTRO2pyqXXjVi2PjoMz
eZrHYd4K5IKXzpH6W965CxSfhJ7juEgV2wf0KzhTJL0oBL8dykY9LeVaMd+iIZNU9TKZuyx026Og
fP2Ov2nddHOODdutumLrBCEupQK79LDGE2ci7hc8F+RTRtB2M4X3/ERHENP2U5qr/HbpWmiPpFcP
tcTGmdHHAl5U5PeoHGtL251N6n3IFHJXRE3FzC5yPja+E5CBG/QWPa7buknTH6ioEQcra+aIKZgm
HY/pPnTS9CbGBHihJSo5pTEKiqF1mBNNUGybSTJ2qeFvVsxDaEZN7antlitPsyqeOZBheu20PcwR
jY6eZBetYzfa51oHh2qMk0NT2ZXRPGuAKdd2R9yQ2dwCC6yyKsa87LLrJ/e1tQl1wgG4X+gSsb+z
E8rSrOiPDb7F1VPufLJdu/AmT9HeVHftHo96oCwRbKY80S4KN3B1WlfZr6k6ofqpXL/orhffELmv
HaLXUJrtab00JpmvDe/jIS0gnpmxoppLpP3dGJcMoJaJpt0QK1wwBPQ6zMG81f7osv9DJZ+HjBCV
7+6mlT7f4rpJG6Kq32UJ0oViRrMVMKNOYly+hDLlmF2t1MxdV/gsBFCLa3g0y9skXUgSvfARe5J3
vPf0S3wNEqC/Fh+56nS1gGZCLelwLBSQGeMJyiVDUtauZvha+kHxqJgy7au59LdFJMtnYoHeazFW
84szeFeAyYwGC8LE3Q2WcHLV2gEsNxJyUPiv3tCoTVBfaa8+aIfOte7NWkPsLjMnZ3QTMIzkQGQR
emBSDGAABYiMKf7iLE2XwoWknGU3wj/czcX8eYqvtbZr3oznaPAtcKepUJuZTci9URYLMRuH1iVs
J6TfH9xwGk8OyUD+AGOpE4Gwg7Veb33K41+XUpLjz1Mg4k0UTA+ma72d8pf0xk+U+OyUmh2TN4BM
9eoZnJQ/KSJ5rjkHnF/eBxyftqTfwpvFeDgOQtl8jHru5Nxblt3iazzwsaAKSDDNNumUXyrRugwe
sd6vjGu3o6PovNUwDKGrjUf+mvm4OCY8+CIWH/u6Qx4njnrJF92+K0Op3ycVyK84NyODcZAh2TS+
xfMA3ZYc2Pbq3d1hU7Y3aTvUh1yOFe76LL04q+b3yF02TQGT6waGQO+N5D6X8r2zlPk3JoPhW0om
kD3AbH+0bQYesjXTsZpl8S5f4uhEvjB7m4sCFb/nPIPgRn49hui1xm3xPmBS+syQkZGqdQgSkFeU
boFJXTyYa8n1JCxufLVmyxN6OKNaMRgXVCeEkhZ1gBuzJ/xigopd4hKCKWu7Q2QUfbxoH2YvHQVx
SnfrzqbwBjNDrs9T5T0BRvswO61H0EV9qwLQFZFCv54UVWFqrfLzirLLGKq5mm8c76swFfJmGwhk
Qe8NtLOgZnUC391W4nvKvn8zkR3eKrcJoGk1m1WQvAdSYDPP39jKTTmtzoR4Rip2dk1CrULKjfNc
lFP+DWWOFl+vXbNHhorY9HlcjtY0+GU66GAlt3i6jaS7bBrVp/clQz1k+FUAZUUml00ZnbjawxPE
QbfahMZ9zIRiQNn6D5ZtD2xFsnJXUpo9xoZHdXUxirAJFnuCgN25Kcp+L3vayal4zcgY0ULLg5JW
7bLzFU3Ha0lL5KYNJMQmwcziNqtdVuwurS7KxM03HSCjA6dWN37j+p9SC0dnSUraIsvr7o1NyoFB
AAO7IBF7BsTRZZSj3llGTanfO9dwx9KBc2A5aSOIQnmSwrOJv2cJj7pulPvAbML9VHHs8nb9yuZ9
oM95y5wD60DpZXSM+OG0vLTtOJxcqREdqPOIj1WqkOx76dwXV/YFm71+74wDyUqfnE3T0BV/iNVC
vVA/lj+s1PErzcJ0E+eZ/3JNZF6ZhA66Y8vkoQyeJ5XrYcvWc/iHeU3+aQslCCCFxxOrGVz8biTs
hE7E6CXdYwaOMmAqDJpo75nqxuuWB63qD2MSfxa4EBoIUX83tv3pzLtaniX5iijCuvlH51DUiTVj
cXukHaw/RtP/0eWOpZqYB2E9vK5M6fRvprk0k8zyPRs/SJYfgwj8j1KLP/98AAIMPYAZunhP//BH
0oNNkteNH8Rc3hWR3Y3Ov6rTfuujpCIT0+zPIIAMSAPw+/zXW1iYZfESv+/uXZlIdCXHv8qJ43RT
9iO5G5/MK364dZ/oAG4hU//7WIhi19acl518KL8bG64cWW0qLjYx3j6a5+w0a8q9XZGYxwarymc2
BEwBgoYdzD/urmuQ4Fff4s8/PwqwbIHmUer/kXZevXErWdf+RQTIYjHddrOjYitZ0g1hSzIzWczh
178Pz3wf5qhtWDDmYoAJZ8RmKu7ae61nuWc/PxN6rUYnr64ZI6764qYZdjG4ntZ90nlRS8HrFDVf
yCX/c1E+H3WROtOIwJCiO5AePl80XQtDi05vex3aDbnRnkPDlMQs5J8xJPMfukHnJZNSrYuEyRcp
gcsVQny2ouig7TZTwc/KGx/oPFn7mNb88v0cngLTwbOmsDrBj6ePjFnjPqKBstUISNzrlmUx1Uja
/ICaxN4aMcHIExu+tdVSvzEf7fw5N5gvec0hY5fsF0Lz1kyen3rRFT4uUOVzrhrqi9rZl9pE1xLC
P04xWv1FXTwGo2NRo+G4xHEt5Foa6I8oBFkA8QbugmJGM6eKYJN1UXsB8wCciZOn1y0vyP3UdfW1
M/CUFnP1kI5BexMbBGMXoMqASxsqQNo0htUqQNMD4XvUfJgCb1QTCy6/ap6cQUN7BhnHr5Fu+Ime
ugfh1keKZOr2KC6HoyazD55V9xT1LvN7u5+vHDevDo7hDc8x8wh60L3tbKfJUDyN7AYnSb2+6hPM
ZY7r/ZyyxVVv69D5hZltm4JOUmU1oOwW3+vY9pAEUXqclApTa4v/ez7g3V9y/jJzAzQjP3reFCoG
okb8gEGS/NhOG9dUgG/CruzDvIicJpy8xzww7BaosoPLMxjNVco/cxVlE+sruxiKgBh2OZx1srC1
KblrSvBEg2P0BHgAK8DPFHy4dhZthvrGqAjkiLE1hdHFFJMnkIBn80d9KG/BWRofwi7oR4+M1shf
sGkCBzOC06axnQNSnekyFKICqwCVT2nAKT3NA6mmLS0YlyL9wrPJn6W7evISB/yeM1PaGyQ2GMQd
HmZTgIlrvXzHrp1qZEobLIiBDlxaNNkpacppozcVI3G3mtDG9FYgt5NL63VlWHl30dK39I02wNeH
t9LO8OJPzBHs+a3X+O8Knr90FQ0pkxFHgNrv5pKKOFKxYjYQdc/ow/l6OnO6a9OpvLCK9pXhSfwY
lj19nhSRE96K8Lpq9dFPkjq+qhyL7r/W6/48tLhpolKVsO5MUO54bE5Ke5mab+06FmLeISfFCFhH
0aNrqlutLi9jtj99HuRXQCOQBkYZmHi/fCqixnytSV25D6um2s0EHh6UkQ/Hzuiia29QLknlOs09
fsHMQCQDGExQrX0RT8A3JPPwb3Bh58fCpP6Zm31tDDXTvwRyYIyngGGRM550h3FeWAQv9TS+BY2p
fmg19LrEWIaJtCpdslKAfTK+AS8xEypYMSteYxvIDvSKh6NOFgaDq45tf1N08w6hururq45QEgF4
WpAF4dtJL765PdrSXFIXwO6f8SXUXsx829MshpReYG4Z64irqJ/CI/SEd+URl40T9SNEYOQ3GcIW
fkLwEyGN2sKg6NG11d1aTPizJ6f6CcnEg3gFuj8MF01qpjv7TCnP7y0xHAVfGG51bCOOM8SDK9iI
D/b43aZ6ezfqUBzD1ImxDBfySou8+kKzJ+j8pqzAIg/9RjWDd1k2GZt7r2pWg4WDchJaSvMfQ2cu
Ff3idk7Cv0Jvks8uTfx5lutaTBpxfp1p/I2mtDoQxjxATGCdDfflryqVX/7+ucRfqLKh0VOesuzk
0exSX/j+zkybHsp+TP6LvZCvBJXY2Xcy9gKwXxQyt9YcXLSgdkE/HLPeWUYXxapmpll8mVT7u2NK
V9eFJ/BRUX99/krONRkAIdz4WxFFzrhBjzbf6EER34dSOT9awGuPtYuok8gctkF/vp6f3SvYwyhl
FveHZEQpPVBNn4+ta0HqziMq/QrgybAhILlNvyguP9tLlkOYuisWe5CwMVb9Yxv6lysDrlNgTMDP
r3Hxj+/17AfNhpyDP5/HVwc5qzTmPCtlYHIQOTFjA4vvm/EaSvL/dpSzp5v+UZakOdhLtj7zcB2I
tUAQ2f2VC5EL5rm4KCVXzORyiXOYFYK1eZJ9FPOxjbttCEv3Opn68Isn/fyKea4h8FGaEgsq5dn5
nW9So1G6Xs23DJnB9c9TuksJRwApb6KYFKSb/Pnafa5AXQMlvYN1b3EnLyblc6urMZAqxriDQJLo
Gyr0eXgmh8a1b0XzHMTQdBFz/vmAn09wqdixQNqusRzMtXCLfn6003aOjGkqBIPuCO79qtV9nRwn
of3dkvTLcZbX+1/P94BLiN5DKa7k3Ls38exOGwC4wev/djZnTmHQPCXCac5GAbyI6OS9aajYu78D
hbJkuxZqJtPEncrbyr8+nwxE4CpTddTcxxZUnrFaG7X7xeN9dl/YYzr8eQNHGQ51yC7i8yGw4gRm
pGfBPXN2OsM0RyeHFvIXq87nhW3ZSbOcCnzorD2WBRrv81EKGWmBXpXlXSv8RYni+NNXJtvlAfrX
7oZDmAZLpmvbyHC5y2erAb5qaTKiq+4CqrLYVH4QHYGuJ/y7wXK+eJqXBezsYBKiAF5xvIaLt//z
+ZhVl0mXKKE78cpwvX7889P1m7/OIoAhlR2A7sjzLE5tMFtvDvT8LieaeYPK/G//PH5XHbgPnhq8
p+7Z6mxZo4RJYZERNnir+ISH44ur8+vddgRvui0xn9mIIc/e9Soesh74m3W3BV+pR6RL6cXfOemZ
EQsbM5DlsaAsVcLZaw5BkyVmbOuT00+IWjY9/ja2IX95oQSPFF4RczkTuiVnj1SV5FL2Wdyc3J2d
kID1P/75s5eiIQMp0JY/b/ZbZxeJ7Z9//fmbDXCCPgybfQpAkyX37BKNVR7EuhjUSbeGTYsGrNdx
GzzlaO7/fKB/rMSf3gaxSKowuPPE0q7yzh6oQhWiIfPOPNlZY7JJMY61henRatGkll1+s8gMGSMQ
HIr3bx4pPYYnXFF/13fikXBQjRisaMta6Z43VeDqWnlTjf1duA+0XaH97Vuz/HlWL17HBUtw3hA0
NPIxBuQ0d4SUfLeU9QwJ6c/X8ZfXniNYfJWhaQHplOc0jcxoqrAXbneXOuOeWIjxizNYbvin2/TP
+84XkmdZLrXm50VrHEbkyyxb95kidbNNLxie+diJ1oB3Dk1K9ojGqO3P53TWR/2l0DhHXqAYTqJB
FDk0rRpEgEwua88G2h+9p0OD9FAxrUKwdtTK5iJX3emLwy87hP+e8/8/PD54l5dAOOcu58mMWwSQ
IVPAqj7ydXjuZkT+6Gz6OI79vg9sei8Y2SZlH+0uedAYLH3xE35Xai3EVVpvDp+M82jiOK1No2WI
dRKaeT1q7VWfJWhExPwT0ucz1cra9qLv41hflaPlW3VM/pvmoIZJvieava+TRaRqrMecZEVRXyAI
/mId+u0PBKXNgkGZq59T1bo+xDeKk+CU5bzC84jkwiOORaKoIh8MAvTk13b7hl/ji9rjtw8HAzqo
lfS7bRapz09koxqCf8kBPKXYtxo4inXBroRGe2498oaZ/avbXGrjFwvF2Xr1n4fi34c9W3gnZjsA
LnkoAjnSU9pX/Y9xeJ3CkxV5fjw+BwEO2uYGpQ4+1OiLt9z7/Br+evSzryPIlBKLW56ftJRZKvbY
i8ypLIY7OKns/EdPhhZqAfLjhgjvBNqEN4a7H1lv31uZs2Z7tyV34lJh4mIVOkidIfFoKPwS1dsQ
EbHWRfqtRXdua3TFRg0co57zW3eRcNDNJCUzWvNFdbdkAPwsCQBeEesMXwAvJq1Yo8AaBGQyKXCg
Lz6maAS4Ns/PmF5IfUJy5A7kUyFgzMtoOxHDZ5o8MCGryCDGfRcoOsVm9pgF4YNd6LcBTEyc6gQz
ESPZWET3quLoVsZGTtX9YHtbr0RVQvzgvBpI5d2oHhAkxvGtxEa8Dqyc5p1BxFspdrUtPvpKfsfr
hfV1aDd1bq5r2msxulSEL4iuw/ChiptunTTim9GEF477kTLkp1n7ZMtFzNv1OzXzug8IL9fhYKC3
6i+nUj6M2nBZJNWG1Fy57vF4qya8+2Ih+PxB/n83nnkO9TaFqjh/z1gH6E3STTzptnvLCBmkmTcq
dEzacSQsjCzkjUWEIbCYHbTfC2MMHqN4WBvIEhi2fS867YTD5asVcln1P6+QSF2ZNv1TrUELOdvK
mCUD6ViW6pRW7xYbQO6TRL+iGY8V4RjIKbTpe9s/mB0dq3r3xSX59V1A9sRwzWJ3bS//7vMCoKOm
6+0ppUbpteJiRgy2NTXQ83ErZ4Sqo/6zRgr1Y/ZazB9OrUj5nX8groiOs6HrGy0z7SPBF2StVBOm
tThsj5LZw1Yf0u79z7/1LG1muX38Vkm5DIiGovwcNuHix0ChaZWn2jvE/XtcfnNn4BFegt7gVqJU
SbqrUH9Fu7oqq2vT0X/U0A+tubisx5sAIgqGG990vxcpCr/i5zjyYGrEvhjYqDNmi6AlQvNy1GOa
4umtl/wVGeU/P5+JtGst95rmz9laGyehYqQ2qdMs24tgSm/TuIqhGGjpFwvcb1Z16iSDAoMxI3CO
80IM3qNRCzSDpyJDpM2wJnpHuZMRl+K8j8WY38SeHK8SGx0AknRsBvEov6h9f/NcuaxhbNCopGhz
nTUObSfOh6Br1CmunqbBuivIBstRPyEz97I3qWdffOR//YRyynw/adxYDNbcs5dI08NSt1Iublh4
9pscZuItJUDA0GmjvVWO4jFP6wLNrYHjof0yleO3p2tS9xItyyzunMik6R2qwapQ7CR0nNzMNldh
WdzFbZ6v+kk/yJAwJM/+4u39XK/+80S5QnoWDVreCFOcnXSjRwFzkuUiR8BNGzoUzvj3FQIX9r/H
+Oel/Fc7J3YCpc19q05S7DykFO1EuJ/1hIwZQ93o996mMOLD1BVfPEDL23C2KtIlNWnFSZPG1Xnd
qEwD13XgckUN76F3DdRm/eOMBu/Pi4rx63Eox23a9AxJ6Tef9/2qGHW1KJz61BjWTRMUjxopiiPW
45CuDz4fH8DTA7yNQyvrbTnMVND1Bm0baPlc3ZFt7f/5By0L7ufz/vx7liftX9c7G1Q+za5bU5Hd
WA2rE08OcmvA9PV2SB/+fLBfP4jLwRxGmDQK8KmdLUkjVKIZXxyWNHKj9BJ9e9ceZjffo7f/Yh/y
m0MZAH5oPC5tSP287R1PrH8TSrYTXPJ72yq9U2oobxsm4mcYkCf15xP7zV3laAQtgHAyF9jv56sI
M7gjJqddjkaxpZqt7hSbXHyx6Pz61rMVpW9Hh1pHafGLkMPDJthGY3NSVr1p8u67A0DAMl1WAYDv
bXOJReWL1+LXV345JKCl5aWnV332ymtT7WSjwSHTeRCQNAztQq+04dufL99vjwK+kE2TToTE+ctn
eqCWsQzTGFHFqejlvWlGX1y7f0ZHZw86HXcaPIiTpYVN8PMtQlQusYHN9Hbyn7Ug2WSYEBK/jy5b
QBK+GMLL4jRjGUu86Iun43en9+9Dn71jJlad0HWX+9aofWW0qA173EN/voa/eQSXTghfPxA+gi3/
5/MrFD4qJO7WrUMsIQAm077CrZ5fzDGQ6z8f6td3i8oNjh00RRqKv9wuLem9ZrKT+NRZzsyDh6w7
MqEmTYyxCYFN5y8WzbM1CgUciHuXmBNbF7RKzpeNNKSf3ZX9dOoNcLJakavd3OmwgbNJbTzkO2wq
GvOLUeovB0VdzNgMIzaMgAWt9/l6BhlZmW3XOSc3aLptYHhseIifuOitwdmOXF9ywrX0q6d0+av/
ekqBqhKjskxNbNBADOPPVkizonWSjbp2Emi9D3ptpNu2BQXRlQZgoSY0bjQnHr6xoYSbRKl8dMMl
1rLu0/R5dlJsmSIihsjrhuwUK0AZOZaF2zmMqVTGMjqWSAn+/DCcPdwCxRwdJspkg0eKX392ncYk
9urQyvn7IIbsaNeL+z8f4OxpOzsAVf7nGyExH7u9Ta0T2molCKeH7r4OJMmC+VeA0LN36D+HQl5G
04/WGffg86H41KLYqYzyVM4YGN4SQj/Gr0a+vz2d/x7jvOnXNyl4FtTGJ0w7Un4DxYBuJjC/THFi
vnf+LC135r9HOq9RHX20pyA3y5Nu5CV6a8+9zpK888eKMUCDqegw8LhdpxjjLxopvtOZ1jaGg+DH
qurEVzC3aErxfwCf5x7qykBinDeLIjiji72XJoEjUklthVtVwuoJC/dnbBT2vhycF+gPzIHV/JFq
mnNKEO/5yVRV5BpHDk3h2LRacCPC2xc5QY4goVNiN2lS1ANoIpaQRZQfGStjNJxVaA2EamIPw3L4
mCHimMD6+Thu1Q6h8pvb1hG+UaNch1X8ijDnfcBbsElG0nrzuAGB1UicY/NgfyCBY7MmUsgDNLd3
eQrYzmJLA7kniU7zOB2LOd8PTUt6MoACDQsC7AC7Ee66jAq5HqpOPXQEwYsrcAQxDKsaeRD2lCVK
XbarWEADESkB8J5RFb5jQWVgvfbAwUCpScUY7AlFUreizN5MImw2WACcFwdDKhzatNwVVdTdhJqO
ElggyWKmglVOJ+a9IZZ708SsOksayTqKmU9odmvdNWZPnLPCwFl0VACQctQhBYK/EnEl94YRlC9O
GzY7a+iqjSNwTXolsnk3Mp1jYXSeP2eZtqkxovpLlpQf1P1rI0N7XVidQRQO0AlRW8PjVNkCI/Q0
dgC0QEhNsuarOS+a8loFmGhcM93EPbGpc0UC6ygJo14hOrN2YQXYyPOK9rFsbfKC8oL04QFY12U2
ROJShPnPyiDjjGaJe+i7viQwGARdPSdgFAu87HhXyD+dePuH2B1fyS8CHYQReqO7gb2ZSM7bK4kX
EOF5fRWnrnvMh7rdW97EqJZRJ7fSNi4IN/vBc+FsMzGZLyE5MptUQDjqu9A5VKhbV2E7ZZuknt7F
cDHAM++L6aFyAihSEU0zFUX9dRCoYGclQULEw2ztx256R0Ku4aB1uR9uUfk2nAZI1RmUNYWccecY
RrJxm6I9NDYiq0Ehw40v+/QYkwPUI9NB1e6scMOKHTLqcF80g9wHZQfPC6gFCvvMxH81yHRtpt3P
etBeq8liy1c7wS5wanHdyJyuX6NIbIkn5xmWzGSTrpTjC46ZVadjPe8IQ3KQjTcGvtkQLEMcabfF
ULoX6HnabWslBEIJ/AtdF48XA4Ab9JNA8tqoCq8aR35ono7c3SV406jwZ/UZ5muZOq+jkdCjptZd
F6i/txkz31XQGuPBiPORz6UZX9Vp1B+awAjugnCOD40qAf+PVXnjTVhpyd7MDGyLABkLgPKawF4v
JQSWFL/iJs9iA3+t6V7HxMWsCOGDFBVZbzbkTDx6iODSyv0BO3EByEu5dlOBhyUP2F+Uqr7Abs5H
Tw+vBhAXhyJw6bfiBKUFEt26ej/6UekWT2FuOyuT/7g1ZWf5I9C6bZ/MDsaxcqY9qeHVSwJ8VNog
tmrx2lqqUH7VETkVe1iyY7HYFUfsQXm2cOxyGlOobIkh4j+u4wYmUtSVMai1Wr2FGk5cwF/gFaWj
0ZzoSG9vLQcVvl2QDbiED7huRHpEmK3N1iV8K0lH5P82mEnXJS+hD0s/anUb703bXNhBLFdoAMle
DavuPqRBtm0X522n5vIYuejJ+wLsg13OFa77mc5+WgUr/ong1pgh+eiRekm62FynUwhAooklP7lm
/2cC04JV0QKRQzceRaBkEo+oDyIEPDKA0PDNEMa2uZZWtFkL+SMPRn1d4Z9ax5XzWmMCXcs4fR+K
5kNh8GG2kLz3xNmaqoO/OJpvRZAHYOc40Z7x4Yr782ZZ9GwcERBb23UgW80k8Wco12g7VXTPrjJd
BQ5UmaLVHuqUZFCtsjO0hxEyw5z825RZJO9xznuT1/g43cLc2VAkVkNF4dBLGTJzgXlU9BOKLjAG
zSP/IG9iFo94e+OafQErxmPsNHiHrCp7cvL80Uat+a3rtPxiwLJ3nGYSjkPI8hW2WNBS3aJzdRbO
ArY07U2GrufnBRZGrIYIP70QfaenYWdiu+8bkWcfi9D5kC5arBkX72XjeJDHhkZbUQTr9MCbEY85
W7yw7pmu2irZiUHKTZ+QjaXznmwhJdh3SWcMOwRGzRXws/ZaKZkc65y1dyloL6mUU7LZogFbq/WT
RUj5PUkeLHek2vQ2OXBIz5Kt6r1pB9pl3EYMini0h47mEU4xjGPYOaU5rfnWzkfRd4NPTJa4V0lk
90iVuw5yNthKgrqwig26lzzJoOGrTnBY8aYpoCYrQF+YumTNxdSH8JSMC5ZX9Dj2PIZcXul+9xLy
suFiwgDxZkT7WZmCNSKsYyXwUoIGlekl9P5np7FerK57miyoMLWZxXewLVO8DNSAVk/JYNsTeec1
r33WaeGtFcMc8DD4rtvGZEs+pnhfhmBckDx1jhUpNqS5D7KEmzCFVn0sFHlyizwHA1gY3hALt8wa
QMQ7aUHWDSXuts2wHhULvQcOfrZinxWsMqZKa8fpIKBERbbKiFA5jo4ct6I2k0ODN++6J+gQr7OE
SBvIj7xi2tVgSjzqbdtuBiNznwPIU/D1CI/LLKYh+ATMrQtxwWf4Lp4bYGqQj9CS4bmZrYd5cvE9
dzLBPxMa/V0On4hnXi+uDIlxYdCyn2pmgYwS5IqNbtfwVrX4Zi6RXOdWn+6ZjMw3ijk9/7PZhJfS
HhBrYwG9mJa2Kfyp0OeLF9w3bSZ3odXIXauDAMswqONG6tRTUdGw6vLKXfNTja2G0G3XFjgo16XW
1sCZe+8GLzrP8VR5b26N1cGtNcOH0+bdwtF1N6TJIpgeW97WjOIJaHOE0VU9iUJrv9u4D/FmpaTZ
W8GcE3iuzyz2glxycusG/WRUVfAQdCGska4ad2lhBH7oFdPGDhmqeeQIb+PAJczF0vJuN7dT+KDD
MbmrR5SDg6lc3kpmSFEeOAcV9sGG7aR6kItFE3S5u2k1ViDATEwFRzPZIkd2d7GrJ35S9fh9Pfrb
SefeE0sPdSqghowGdyjJg6o+TFxEUDizAX0svvvMsD90yQiMeMslopApn843OFxlfVr+gNJqbZlk
6SuUoHIbJzOJU9Nc3+htj/448TjhJSo8v0hio32ovOm73egNJVD3Po3w0abRrK/6Wuh+qhvvo7Xc
uZH+mq0E9rnBJeMGxAVAjynajyOTHgZSOClc1nZVRQSNM5BZaQUrqtvG81bVFhMCfLJbORnjfTBO
xF5GvJFRlj0OaOBBbiStX1SGTVbjLs63b0qPHnTksqCO2ZvjR5l2Q0UI0ACHYqWPQ7dDiY3TJplS
Rji2sQXUNm5AwWWYBIJsg3QM61gTQqRxKX4vJstg35Bk7TGOs+rOqvJkX422uQZENVzBrm6/c7Gn
nehT7GwDyPtN4vyzS64aTnvMLohPSnA5p8ED1nKc7lgUdwVbWBiKLmBaag8DR0FUX4jE6L4R4wnW
FU2z76nCvULLHm6tmZrJVHZ7CyGLTYAO3v61SdhwbNN6Gk4KeEVNldpXLwQFXY6j9Womw2C+J9Ic
jAeramOTub5ZZvsYRFuwtfS6fMVluzyMaQ+ZoDFNvO1Wv6nsdgnUKSxvnXUjsFLpjv341IBFurIH
Psu9LZ1VjrX/YLWYRnPHi27TQtobz1XlEhNsryxDe8kaQuvzKva2c5Wb39PKYN/i5lGMHRIX7TqM
i8UfmJBeWXh6vMKe066CzI1rIrzN9ECvYNr0eRLdGopwIswBtXMfxR5wy1re9wM+ljBi8sVa797a
MQacwIERWtUVzivI4U77gtQQPSSzDveoqPwOpHfG2wqyxCHJGLtrlNR+ZjbKj/vhHRiJtZ6iBj1/
kwL0ksBHaWrl4J6peXQ79XC4KvOQKOebh/pnq7s1Zz/U+GtZzchfDF6yoC3WMpUCWKxI/HRY1kH8
pORHEk4KvxOA1DhFV3nrQOAUTpBf5zCqEt8DOEdV72r8UiOjhgFYwnJpJdMVCBiwbUZizVeuoW7T
KnvpYLjtBxsv5qozcVlqmVfDT4C+44x67UdwCDa47vItGEs+DZB2MUTydGKjjZ4oA2gcASZ9t6Nw
fHP0oL+dmNXv+QMjtJw2uobNiKQtnC0D8LPTBywIRvnc5jhVReGa8I5GZy/myFxpAbQvSo7+QEio
c5MGNS95sQAXe2IXQHtVuV83EwAeN/Bu6FvBTrOal9BxPrSMhqNgB3IcCWr7hhBV29WTVn73pgDI
A1MsH2+BWkct+Astj1oskIHG2NPEOMqCsLa0SttjkKP3xbBvpQOj96sgrC/tAWuEbhL55aJUWSk2
9WKVlNR44Au1nRwGYrlskG63ejO6K5g9YmMEcIWsMJlXeQrxkKA12lymM68h9Ri+FxUfXghIRJWg
w40ilKuCys2PJX6VJIonP8LqgyFKk37pdfOtsCZxmGOAj+D6pqvQTG32GJ6idVbXO2mp8LJuLEz3
ueUC/ou7mzS3OsLkRPcKKN29sMdEux7wMXKn4n6bg/l/jlhmLsATpD7xo0BieZzELUUt9A3SLfeV
V3b3kN4++qGuD1HbeysmYvOliO67bEvMX0K8JWZXJVLjheK1Z32h5lGa1a6HrmFG3CpnE3E8X4TC
WhmtYsuHUTb14yhKfX1yvWdZ2ljTLdgKP+bA+Y6rangMRVEeWosI1JWeT2V8YKQBp8iqDGj1btTa
P6PUGg9pPZp+MCbZJtOZMJNbjF7CwOG6yaemvG5a8W4TmXwEszeusplYX4o7dmERDKmUmM6VMRPg
AF/Cfi1sp92bWUmDxJEGpV+Nwbw0mTAWCcM5nMlPnj59czAjUVdNwP4aRXWnZdrO6cjwS/MRXF5B
tYoOCyRSWuLlIamA9w64CsZfUpbn+UTrokehhlSEUbN9Y/Y47mKHQV9SkRkQ53q0j2UQ7t2qqO8i
4Tr3nJS5sh0ey9hFNdQMryDJ8OtJbNo6BdSKHi6gkLbvNkOay29drOLN1GbmaxsJce0lqYhXVRO6
P+eW6NWW1fSil2husrYBHaQH3zCPoY6INFL2WEb9VsJcK7Ja7BuvD33stj/mOu03oG9wc7sm6yZS
x23iOQGOOPVjhAv2SGsJlA2ZaVsa9NDaJLd4miZ5VzjR45wM5EtqOowm0y1xpU+5T8/RxDXYfQzk
0K2Vkap91JEcr2XcPT3qxKGcrObO6gvtAiaJcwFHObp2ZDZv89RNNzP0Y/q1itMwlh2/9uKVZnmD
yJAqtS1qmnqStkUY8Fpab3xVPohqgX6FCGItJ0zzrTZiOBssz7cXqVAYxw4fT6jylT2UN06sYWUs
oDIU8EP4fXZEfoaoNqHufWdwXG21rhjZGFrN97mn+4halLKqGbZClvk1FWH/bSwgZ5l1QHAydjdY
hla9C/IuXfAkbAhmZacvxKeF26LoDV9MVr5hK0NogT5haVdtluzbEsZ66IifoD5Q16l5XqvKAmQn
3Z9KAdWOvSw9stZaV2iHCl+2A4KoMDTruyonpJj/ucXBV0uYtxhLti624LUGwHurcDUSv01+Ml41
Xtv6PRqhzYA4MMyjTXI29j/jbbH1ryJd0ZsDJE0pTf7DRxrgUysby7jJsfVvQGjTiJO96XftAhNN
3EtnBgpsIsI8ei6LAh2tjrSj1IVPAdiC6TdALy3SnrKp0U+9aUSnujGLKy91nWdsknSm2JGuuLhQ
32dAByBjrL10mmnxzJobmPD5RtqQHXVBpaaFnYCLVTb5S9vawQU0wnofEXa4D4wmugXW2PgFsYe7
kduy7pJBXJg9tya0QxZxvbI25QBYKw+SeVcmBH4J8Adw/Ay8pSYIeNLoyt0/WSJ12GznYv6uRZ1D
w1WN9qEdZLTFcgJ9ioptazQQGhqlDXumcHC13IjbkQ0kl8TSPgyj3LsqfqhsYA1R2XSbTLZsxvQo
OTAWr649cOhHQWv2YgZ8yielNuTPPnPUi+22z4HKogsDGtgubSAijXHyHjbjwM+n4SvnJbswaDu8
snETwJCxR5+hJy2qSgGrdlL9BvA877cF7WAKPX2Tl2a75+U0t4SdSEyAQh21eizuRZA4z+Ps/nCK
kedFZ73BRdpuSwcM1KgV7kFaVclaUhUPjeYS6CwpKPSCvCUj1eKXXjjtJYGk2dqKNSDJFH1rbSZ3
M1EZfsRcU49z3BK5QEcCeLzdBsE9N8Ngx5cpjxBQ6AyOoQAy20j/jMa2XqbZ6o8WCwbMwlHAg671
4ZFPnVw6uuKA2EK/iRRNCUqgfj/1zoJx5BMJW5ppp4QAkyvqfote+3uCskWs6MdRXEch+JWiy/Kf
tFwRhLk1K/LUjfaVS5rTHRV47ZtWaj+NEpV0AsaElMeAlBJiarc42wA/SJ7sm3rUMj90xpK+RVuv
3WAaiexoe+uqs+nCzQKkIUGpz7hSUQWM1Qdmy2FPzg+UlXFokUfoWJq2DCbA/wyq2JqGGV2Juhzg
xTqQkT1Q6zV2kG/2JMlyZzvVmerVSqMGJEHFnh+GTXuQFUJPjeBaEQTdu5l7RkgXFxcsE0zVHl0P
MFWBxwGnUls/i1xAxqmJOO/xYovieUH6Dc29KCWfhrawfros+pdOPryg2FRHsnzA8NNjonX5EueI
jseQeB9aBu2a/B52kkTFbGAis/5S974kDqQskeNu7lonue+NsmY0UNFWqAtnGyRFtB+UIRg7oAUh
oCU/NjYDVl45K0L82Nkl6LTOu1CeoV6sWdUB5PVGbCcZP3ZexPbEHF4itVDAJddvzRdA3rt0CWAo
E7vuI8efoV/nuQT/nJvBSk+COxUNw1VEdmmyoQ9dNY8xSupum7R1+2gK2a31JvYgKjWkH1SRqR9h
mLqHERTst6DWSYNvOiaQdhMcwolmsfCiJyYI+rpwQ8JQyJbbBRAD9mxsggMeAcO3kpDk5pJ0IPLy
2rUWNtku6QY6d15fLthby69c9SPXix9pmRtrEKQY8i2HztpFz0ay3mRBd5u50Cg7F+41OS4Ju6VI
bCqwT7R10x+dwbLYqzxbUpoZouidE3yr9KmkiB69ak+8xeb/ODqv5VaRKIp+EVXEBl4FysGSs/1C
+TqQUwNN+PpZmrepqTt3ZAu6T9h7Lz/7ZG5WR6eqGlzrTIb1iHZU9Wm6layALwvuXgRPdrpFUgfe
mdgdUKiSAVdpQA4QmvhZckKAK4w8uP/r76iI79PIV/lWZkfRboyn+w+A4jms640QR5v4NLL/Sdmy
J3ISuEVW2eI8tS0RFnUEBsawWmMrDLJxe5ZIRFAR2l1WDZkGNsfE3Az9wUXKvsRKW81Z/oIB4D5o
k8YmKzznEWzVv9k0jnOePy+88FsdMSOUE2bxBfHy0NzO9jgboIk6aCB6+ktQM5YN9+iqa4n30CHg
kiGnWQpK9rKI3heqsbNZst8J3FlL/hp7HJ4z4XWfBoF0oT8TroD721i4373MXmdlr26ubi0Hz0w/
Pat7jRudnPiCyIneUEy/XI3096mWfMFVGvikvT5bNekTK5u8uoeh0cejXZPaxkh4XNWpholMYxBd
pYwjhqqOmfr2Ejw1TSlRTKxHLLI8LUUePqEQ46qo4AkVBhN95kQFmw1O4ZnfVmCPZEypxlRgEYZ0
Q0AXGuWuhMcyVwnxrUxoII9wq9nu8NxN7FHaNHGPRTZ/cJ6bW5dVR8Cxpz8Qy56FEeKYoEKDLHjx
MYfTX7NjSujJv2zMfCwIzfvch7tnVZSq+y0xmqys3KvXdUetRvwCLKox/p3cKVlD5FqqNeuN95bz
J2CxQqJVNH0BaCCFkMkQSxidkoRg6I2p2bSEaTPpP4bWdcemJxAjg8CzipndrKSC/Mvgiax3BgU3
a677xyxNUHsr3bAeXbOsKI2Xpg3mavy0OKbCgsTxgGykLzjr7FtN0c7MaAeb4O3M/jJjzzizr6nP
DkcJH8T5V9MKH7NYzCTNOjYLEx9JdmckmLQNNrJllNOZFx96HLeE+Gf+gZHzvz4ZGPZ63n1DGeEQ
yYwumsOiV/1TS+gzETW5JOeMNMu0ACHtuHHyrJp4eKhK+UUQvrm2Wx/pYcZVTR0HXpdUW0Vurytn
li/Dm10CSyCMszxrgyybY2nm5Vlng+SiLO8nYn5VtskVRC+NtAKu9qQ6qWiKbg0zfML8KmpFfehf
Rtz0oZVpE3n1zZ0iYb7WNiO92cTfPzhOdlhcPz8I/V5uS74LFqn0zmbcbto4T0Lp9/1GKlfuWNRA
02qrZEPNQZJG7ZucfJW+8hmrh1HmvENWfQXO5/FSd8l6SSNzB+XL2fmTSf0W9ZO3YUU5PyoLhVfv
jtaeAI1pPXZdeaonSfxn5y0hIpqZlFLS3HIr9oGlCQSwtpjO2uJ7Rzfmv4CT/Fl35C5OucEeQDdh
zncSPAzk9oC+lzOTBN1bYshEhnokpL+Seh6fJRHr7GRcc8UanUzuLrpymNhQsiLjIIwi36neTnf3
DGCaG5iQRubTIEAiWecTCdZo4eGszkywCJNCxukgMECpL9kAAsZykvbDNoxqld4ZUxNT3E0fMxNX
GVnxPnXKSuVNeTApjNhuxHkwGW13nHC4HHUnNb9yaFj8EeTqoyTVjGDWeufh5LsZ1GfbOBtuOTTW
bSZa6Bd2YZz77C7ati0VkrO6HJFP2wchnGZvazgdai8CaCZT+ZmkabNmOlcENpVosPilyfXCPQAK
IweOo6snS7GQIVCmO0I5kMT59t3aqRbOksRA1m04YOCapecnnWFH+fmy7Hw/Fmul7GQ7FiMr5uVt
aZXcwSmp166yh0cO65l1Ef7GDOPpzjKi9NSYsjkSGEOepKXaW+NkHluteaDIW9jGtnH20Mnxyabw
3GmTxVCs12zwgvfttK1/Ob7szrONtaJye7HvZnN+atTAtIkCI3ApaipS0awkKx9kIngt/PEnJbjk
PR4rkazme7yFyDkXmjH+KdUsNrmXRnTPY85SW+c/UPcwxGq0bzQU8VfvWNUWwB3UpT5nqRsDw84z
V13QDhPur7c691nUouGK/QNIK//AlWzu4zxr0PuW5PQ0OTAEruWly+ctGDoZUuO3kKeb8VwZZb7j
EBnuZaIWQAqiVB60eWdoTYWkQVAfzzWJ2uOcrETmvBTN4G9Z8chDI7o7Wa7V6X4VJgzRkxsa+STK
1FGgpeN0aaa4Jvj7njxu+TWoIv8PsOW3pCdhP/3tWACchKcVb6Nl5zc1z2Ogy3hYW1zCD0Bl7XWu
WO2aTlwdMj93DgTOpduszF8y2y1oRA392DnmxC+gJ4umygmVYWPDuglNmxiR1LG9mvemE8VveTz/
VH37gaUmCQwqgKCsOyZmilKAnSCtnyYdWLyORNHi6g9xhGTZd/NuUzuLuQKHY4YpJ9G5Krpklc8z
C3Ixvai66Laan8DeYXd6GUVUksZtaK+wrPYoMS9zbaQbNgEX6JreZlHOpzL7JHRmblrP4BEn8i45
+XyrW/o04+KTZHhDu5oH9kSKFGhifxMNhfdDwWaQa+rW7ItyIpQ0T+7njrQda3Y+yUhqduhLkZP4
ESHTw2StKnrjTQIRlVfB+vSw5LIFlC1RtvferNXfF3tMT34VDQeaGhwNLMPTFXaSEQUa04EUzX1g
2BWPS5NZN3Bx+dloCBJdEgxCS5K0ayNtYEbW0ngw76sDv6I7tFHHrRwBaRErc3kTsfDIYhjfWkr2
kFhKiSjgDmMyOme3RD7rd6HZfxH+2PuLgNDEzV5JZFXB4mo/jtBdYjWbD38i4SYZh+Gcc3LvMo2f
JrYYADWd/YqOILl7kpbdAqw3EEt588alfxN8spDhFF+4bkZHDQhkmPfJBwoewqBt59lUqRsacTI+
e7Xr8kOQYOzkzJYIo+r3Te8um47oIq9Xr3XELjEbwUMZckgJ0vH9kLVHFHhSlWs/Mfq9ORT9ddCj
ftvlafVMRJoVQtcxAyN2oC4SG1gFUTuKT8fUu53yZus9JlHkRWu8mKjPGqQiWxMPO1jhUNsilepo
rdZewqxwbu8VkRRk0zdiuEmrWh6VUviLmEUBXrin6hr52RJt9wUdrToxlrJZ8bvRM5lRvLrtSGxm
XAUjLQO7TbZgNJ9S/847j44H59S/pY/a98Lwlt2UZO7GSiymi2wea80Oah9xFtEq1Ou/fT2+JVr8
DIIMRsddnzMVjAPJLvLQoInx1Yv5PxDQWK/bjgUi7dEQ2lh3H5xslP/0vlWvhk7nk9Htrop6IiRS
J2DK6LllO0/TLzSLMZiAwQ2GfCQcl6iS0HcHYx37iA+mqIoJLBPmszFYv7rjZ8j7ASpPppUFhtFG
Nx/X06pzagNIPLbIXrDAgCMByMek6kF7Srwz64qdYTUs8zWVPVjRyAOXUZ10pcyGlSLx/R0ZlLlJ
lfvidcJ8tOzG3NF5oc4RecsB33CzeE50irJ22cxjmcGMiZ5SUkuPrArLl95BVlHNXnEyxAFVFFyl
XMve4IO4QVO74E1ruh/bQ0zGgkJ/tPJPlLKMc25EqVEOBJKXVWf4nJLOlLP0H1+zcmMgJ2J/eG6r
b2Vkl2iZCUO+wtzG0a+bR8Y0sKepW+Ifwui5Khn9FiTl3Xf63nmYXxAybhwhd7Z4hnADrYyX0nlq
jKPjnNzqIU4OXrojRDplhaQTsut7O6elyjuB0IiAmvhlRftjr8r03QYEZWn8endLsRPlj+/eaLtW
qU7n0J0YRBoLrZB+7Bl9VsM6lVwqZDzxbX1V7q3WXyx6quohSbedSxHr7OcaPFDxW467giFUpwVm
x4KqPs1MldK9MV17hkwDG8ZC9SxFmMdxtcn+jxAxaoTfTguJC5fDaSp/BjyQZnRZ4m+jlGCxAOr4
qFUSuYnr59h+19qT0WR7h0W1sG9u62+49U51dFfX1OuG3zwJ0SFQ0qM+bKbuZ2Z+4eTIGOmr9PF1
ZjLVxetRIS+gMSLyrmKyXYw7IzvY89FL2LXaRejYO724Vc1zxasjabTPXs+gn4BQ1RdhYwFK9wKv
98Ja/dy/NZH80WRCH8XZvEDgWDveQy3fdM7LuMkPubkdjSNUoH1ZEJVKE83JMOjfWQJrEhGqQW7z
TALg+BTFWJcGAoKnH06gVUnS48Aszm4OcuTeIX4/x7CuV6+12AsmEZAzV2k0rlrrkKA04onhHgn5
1HmyaY2rBk/X/ojra2Hs++Tnni2PuSgYHX6BZ80ELHX2y/v264MZy+jefGJqOgcE/LdtPM/TKxao
FWuOzj5H3rZhjYW8XUOM028z9DOls+6NnwKVYsmtStB5umiQzc51dEltGFpotfKzxz0uYFjZnd5u
atpd8vfRfpW1JtngKvslUU61Z7r7ZeZmfiFjc+0udFf5eYQX7QHno/jq5YQUyr564MdLC3pzAcKX
Q4c0dXGKzPaYkHJpFLvCrVYjYDZy6SA5wPUhTAhxLsulMg/d6WyBm7I58vwX1XLy+uzVCgap0cpW
LySVhyQSBS3VYJZvU/bKI64yVKy7OU6xMT5N8L/KswCtM9HgO917Rm44kSvsdz3rnJOQ5OdkuvUP
zvSi+49ttM0QYC7NH/PJrSZf9eXR9F9iuV2KvxECBQusujXutvOdrjLUaNs728R0SK2fP9L2JYXy
qPRdFE97MepBjnSjrXHM+oT0M7SnWGCDsJ9R3djI33zYBbJ66ozXzqK81HbUtvvavAM1gIekv/bg
s7EvgQTgyoMV2qhqVYp/E+mHZXZa+LaGFC0II505CpyqYJ6kXREVhQReTk4Z+v4PsD6u36srfhD/
BXFC+r5LfiAD98XcDiRfZRy3Mzv5/V0FyW6yTM7+bFCRcCDyDNA0hVpRrdNOe1XIz4jxXXnRLXeu
U5LvcuvTRNQ+V8QQM3yNm89axeiznolWvF+F030EYFthoaEEaFY+IJqsoCItDaQpz7BpdTpFKBbV
fLbhSlpYI6bozfFRZiTRISJc2Y1WffrjagBVrLWWHVvwYd49q1NdDRIKlWQTzsKIkpVzvw3BxB8l
JK0ZNGLihLH1WtUA0fmNTDQ8CAJqQW7QhqUnX9iziDvcjhdCim2su7H32Zt3Gep0yec+LLXoX6ea
ME9YMlRnMe+18m0Yvx19N5dbIyN3kmhP/6t2rhiBg5RM4dwiHlUcJH1i5WwrSFEjtK7cwP17415N
SVp0gmLUgsn9Xjhzx/Zb5s+uc6K9WDnNRzx8ICVbO6gGUDAgubwsGRr23aidvWmHs7z3eB+uA2yu
8l2rP5hahY1Nj+t+ad1TzJvSp5uy3JrZa6e+3arZzkhsERugb3uySdBp0RdW2gDzOOPIJpyu/LLj
q9uRplrv2c/g5n/qmrfZO5agHf53K0P3of3jL0bFqP41zvVOUfS1nSMei+mP5Ufd/aCv3ZFZTv9c
rnTzp5xBRvrbuT1lLZcnp3hPJLaLTNHKtkv5PDBHSZcH4Vy53TbU0wHZBtFfy8jkj0BjmMO/Pdko
8Wumbvr8XqISMfqjRpEVu36/uwuLkWeknEiCJOYM4dIa4lV/KCA3bfn2e9JVazjwlkiOrVVcR9xR
fPHJhvolEONNjSgHB2aE5cXwmUBmeNFe0xEgqPPtTr8dApSMXHFnIgp6ie/MqDUPQzBnvxp7Bw+w
U4+2ekzsEAXp7GhbhotwSt6QlK1FtFxgD22XSTxEULrZa6+NHI86KqdCDB+zYW26eF967+wLaKWL
Tem8JdGvuPRkE+rlrvvy9m3/IBr+xZFeeaXKbc9GblHxfkz2AoxCQ6Bzspzueh41v1icqnnJmXE/
IOyfknsKIjnBUle3xBsGbq5+9MB2NDlf8geHmA9xkLC7Ki9CAb6Zs8UzcN8sH7Hz1A2nzP8Fs1Co
QzydQBeuRH++v2lspHmJ9j4Vt3lJm8fIZCHvuGsQbPxtv3WxnqnymJWM3T+fiRhLFK4eGciYJOz0
K8vPDdoDYg8WsR68N825mObDbOxlRyur7+zJ3SiuDcs7GBr7iG5jZxfBjmRcbohT0aVfZvk4j1+u
wRPzUaSfWgJ03kNQDzCo0c5DG7L9X5MkGujqY3SPS30lYbNmMdgkpzEFvPnF7Eerph3Zq2X7rFuo
Lr909yjsx2h8AWFUx/vF2cjkWBJqtWyx2gd2efEZzNbjQ5FdbZS2af9ZpD0PwdHxXpSznbjF0hij
yotjPsfZdVAnPYZYj0qqf8/EgUiIYfGoV9YpBlWeUGJkH30T4ClxlxuhHN7H98V48Ic1jVzo9N/c
R+y6ySIEGxf9TgK+TnXyICQ7BaAFvVhLAmPp8+3+luSEnJrkH2f2ytA3osUigy4q4nLW70CycwmM
K673g/uY6eNJmZ/xEG0L02dUDbVMXuhoAuFK+p5qpdhgTPoWUyGkxmZNmU7BzOyaDkATOixm2pLk
Attk5XIBe9UjjmfEpy8guDntssNEWH7RfaeopsuKIPdqXxq/iXJXrfmWcQCYeob/MwuYSZcU8BPb
xHj8HeYk1NIZC+/8kHUlKSBMcRmqlfz4RvdKxlvXjPvBv2KooCSINwuctpmKY3LXLkm4jXgyRbFJ
x+5xiIEGLDanTBzK6GNyEO2PL1FzLiIn0FooYIyqFudPdWW4JE9j8xUlJJQg6cw4D2pGmFILU/2h
853r4uenvoGManNjxeWKCCzsG2YwAiL2TXSJghNvMF/agqe5Lsizj79ti41V9tuqil0Ekn3kNNyI
cOiHg8LUxmqbM5eofwbOFX9lhbYlggPsMjzK5JNS72DeRP9AMD7iC07saCOrH4sFOxmyrDz/am8t
BntrRBFp0hmdeLtP3GGjjJ+2lUQ/Qye85/QMpdw3jEB1fDmkiqPn1d61bNrX1bBHasJ0dYr/ZLT1
vJ2Buk2DZzRPXGTJ82ySJ1zLNYO/U4/9eOsuDnL6v8YD5Slfe2G9mnn7tehiVQC8tq2ftvxLHPfo
QMqIid4oi/dRpnTo6N3YArJrXhQIwWujcfEmr6n/kpjGepBoepd/E7qQ6Lma//wWDBluG+NjICp3
4BMnO3vZ30neM11iIT5joK4yzBZ9p1x1GsTz2G5ESq1C/EymrQxWwnQ8uvwBZzm0X451ayGCs25L
pmNbbwrjYXAJRt47rgHaIsSFsUY9EfTUiKJKtwNMzhFVn6nfenkc7KNkLS6Sn9JygokRcq/tTTal
DYPczHhx3bPSjC3Cz5VOL0XCBKHRfPO4VVAGBOm9I2NwM7xOFtCMAUJrcZu8H5Bj/xb4GnZpE6V7
qa1nhKqrtJ6Y+/xyxtvRRWpHw92X2XbIYYby2VibO8uj7/wNQJ/ZAhRyUyZvoxuRJMpphA3poPEU
sTEAe3Ji/2w5v1XcoBR9Zl2SonPDuEJQS1b86dNZb58dtKrVych4OPEJxvpFNMi+dvIOT/GOTUfv
45xU+WcJEcZATiTzqvRZDGyb4Es07TUSL/noBGq+9G3Eup+y7M1A+TWTC+IyaKfp4wHoorNLynRd
PZXqVWufPPk4zlslb3ApA6a/zNAPTsEfaK6y+zDpYGz/2KX6vmaakc9UQPgMy+IVQO/DlF4a7Ygj
EET7Y+EeS/GeET+/zH3gCvCvoLwSAprh6S0Ge3nsdxbD1ZKWOqGu07M/BV6jGXZxc84AZ6Y1bS63
d1X9+GA2AKhvU2MLVtEywcWTzB3PYZsBd4yb3ZC+KmAaONtYXn+n45ff8xOiOtCs98r810q1Taw5
tPQ9xAg0XTzHizfcBg3yMCmsokawQcx4LytsgmqzgBISLf4LG2BWPv6zEfbNek7C0nDC1XVg3BCt
sPK9ghwJFk5qtNT5IfKZ7WveBcNgsOTVqahn9uW4HJn3AINJ57WpukNHdBe/Dxdxg5ffAVzyahH2
Mhgadrh2XUY4+1s7yGP9z5NIksxpTUb4hx9jHmIWW4GXV2W1RVhxcPt518On0e+6JgBjaON7Eupz
U0ckvXwbkfkg0aGTi04L5m+trgfGfieJqLCt7F0787K787j36vh9mOp329Z2/qLWntBPdQ2HtVkC
xmErMRdX5plrS00HZvwfDgWi8NVhtLIbBMVwHOdN2gAwN92aYCdBMLS+7z3tVObxMbG0TcX2f8U2
41dqYjOU02M86yzyWViNZrA43b7jrUl9dPOl9YHyhVoC0g23sVyluRaQ1vNkuyjAErGvrPZzyj0E
4jWJAX7hHyB+g1YtAn2wVq1mrRei3QMCsbH3/c3lre+ehK0okZdqZfr3bq54Zz10HdN8Y0xYBdz5
sCzxDjXctfC1ILX8bSUNNpWgc4zuXJWs9yqW9IPcTVF0NVNF5gqJa8PSXYalPFaagvpdhZEOi4nh
Mtjko8cBvYqX6Iqi8DwR5FPFzpvZ9CvFpdnnJk4/dDlmfMSeFA5z9mIQizWZy0u3dGufP6Ojjhzm
OPCnbG1zcLTwHJd5QaADpyf20VcsW80xTl1d7qyO9xRJ5QjIVnrumtXlR6t5u7wez9KYghp/ZQcf
j60mCGf43K+o+XdCTo+MI99GNRzsPAphq4GXBBRMPgptz72vHWtqu46xPFggb66R8NoP+vAzRA7Z
Kdou5T5JdGftsHIGhsesSN+gaL9pDlew4O3t5+WYFFTvOR64XhhXS1dr8T/Hicg+uwtRlwVJIndt
18Ot6reDPsEtAmbHhg/G7d4161Bg/7Py+/vDZ+diRs/86wPBGw330BlLSFLTRdRUbMocnxRDpN5t
NrHGTE5n8jM5U1gwhGc09avP/mNKYlHgKHDq1HC/sub79sp143BFIbFtTURnFiUkJGeY3nY0rwk3
RVyD9mPss30+FqEvi72uV7g7s207VR9slQtY6EnMT6NtpGQVc9ccmhXIAZg9oTtOJAFGG9bG9nrA
dZ9kMZH/NdS0iNtA0JeaIj3m3giQKN5GaoJ87muIitp1MTXHOuYs95YXG+Wr6imIW/AFcO5Yf6k7
79hnGqjr8oi+aJ/PxLti5Yv8hIYE3H297FEODbR1cHiF9QRJLwRX9QAqqiCmf9mWMn5reXhhRZB8
M9wqyyWmzy4baBvZk9W/5oour8MSbwicgfw6OTLa5snp849sFmgBodY71W4qY5gZVFZDQ1mHIRQB
ZIXorAwnlkqRUZwk27Cm50im+uHxyLg/2qF5mFFNdgkvhVEFHioIBKyYtpGAL5zyUQrsjDehaSkw
aHAcmRyqqF9lURNWNbtt3A2Q6ZBENoGsuYiINkN2zXC+WSfS25kMWIlrXGdqWue9uzJzawsqIzSd
6kKZecDlS6dFUdxrQUxulmdiXZcCrxBOSxcTZFoxD7OBjLIgQGyQ1YFTYMjq24MPGrW+92wJKOTS
6HY2Va8cyj84GlDqrOXdGFm3qfms6AwXxrKNi+rZI10WpbHXE8pdcWIKvEPVkDPZM3H5ERF/Nn0P
nW3LdKU+djSEXV0EhjZuOBn2d+X53MnQRJvnj8VrM2SHYcr0AL3sw5JEMN3s8rF2kCmioqAzxLmW
2dV7Z9ioQjDQRBaa2MzQz61iWO7xQWHH8Ed61rOUZHfIdrLFlrUeMza/C98ig1GsSWEUTQHRYxsr
cleD8FATwGUsBBYy4L8j0nCXkXzeWMxM8KPyfc5InNIxG1cIvfhy7ij3JVo3xHMVy1gGQnOYa2Rl
KHAmN1Ln2sU0lHghiq0gnu79ehtYVXXSPVzGBidL3VWIlUwA3+LHwloSzLkdJDYCAN1DOc1VqkMG
LARm/a77rSnEGz6vtox8oc1xEnIdLfraYrzXGNbZYPTfAlFfxYrU0Fiax8penq3M2qHu3gKfeSLP
88ZWGCo4juRJbAdtPfk1M9Fs3CXwqeNebDFKhfjI1pGf3fSeUpU9pIczkBCOm1tqH82IRtRj82fo
Cw0HNgyRsDn2Q1C8gU0Nlwzao2/Rvo3Vvqdih4cJi9KZoBJAsO8kVmfT3frTP5vbS0Fb7TBHdmh0
oYerMuwFZgf+rQHSK+0phe14Qftuf8+EdCG4/+LZ44DFO2yjPu7d/r1A6WgV2cPIgK6foLfOFd6u
+JjKdouPnxVPH4gpf7Dtem8M2OFqtTVF9oj3m3ko21kW93tdmHvD9v9akcL9zTHfJNVTTbbofcVu
6T4zGV6Kye/3A+vyMrKvtdGH2Of5lF0JsBS1ocWB5Ljvs8Ygvu/cC7XHx4iUEMSoYsiDKCu//4WV
yWLJf8ub6LQMONPGHlVlEj/71XTuiwHnIOJ/p4HeMMz8iixVbxkxs9ZIsQkCsE0zVgxcDjbGRITX
94WKtk4VDsdprOHJzh9mBhrbU4h6HJf4PJzbZpAWAyV0rx9AnrAKiBqSGBz03JIN6zrpJ5hiCNci
mlTTX3Z36ebsdmeA1VvCi47uMA87Vmw/3mRtnDQ7TUwZS9tcN7F402O1GSJpX8axZnzoEWJR+/Q0
XuiyU44E7CNFIqbbemF8bx3LmV4eT6pOOyFkd2mLiA7cOFlN+ldb3q/vLWdJwmcDFc+2O+rC6jBK
0i48K5jM5ODATLqrYah5w9lDkHYfAjFTEgxiDFMyM5mWleXEQEsZwNcaN7bHIJcBZXy/DDXcNint
qi1nxEcgt9s8oZQDy5cJkjLKNl4jathMJvzvBvAka/uNKli8dpjJq0nWezuxA5M0hXZyKLptxivE
JSwWM/Febd2iQmM5IDnPKrtcDyTAPGoz3vwMN92lbgRpovBGaJP0m88L2hSlhIHr3ddEyrwZXt14
G1in/bZME+ycqvC+s877p0vdv+hOyw7CIILsdbFYY5nOqesyV77U6D7eyMoptuPMbTA6A9JogVrI
ItV0F7nweFZtnX9lQFIfaoEMjPwC0ma3URJXJ3sgChAng0a347wPym6P0HO+l7wbtlgMUwzjlcAN
J3PYhkn0QHoy1s54SSbeoMREkMcgzySpQvdem0aa78Yce1fTnss8GCZpbm1m2oHmQV01KiYOuYqy
gzKdQ+OThmFLzNSLORr/EzJ3+FzKc0sOyLZbbDxu2C53bGL7dZu7aJY6RHuTwFLcY4lEPISHCXNa
dy7NX7LiUdlmcHIszzW/wI6i2lJo4uOmZ9eXxdGhS2nqy3yYsKH6JqsnTNSPKNOSfSbxGDAjSVum
sW32POSDvJWdg5gfee30kPrMj4nXJ8LFxK5zy4jh8Igvicfr2KTutygdUkrmgbGnB642V1CUDceO
QDJ1GlrscX5i9b+JY5ib7uwS8dDBbOrBjzCVUmP57RnLshkyvj29IL4Dd9LXMGljjDaqY7ijCBvA
RhlmMIhYK05zx/E5Jzd36eu/fOnpcdO6ogu1TeEjxHYJGsEvbM7POWKJ9TjoT+U0/jS6zA6VY5xL
pyCYI3GpB7MqJ+j+ft/2HiZjh3CVq5827tYxeuyRcjTeWT/7zyiUp1dSXsgthxfBSzGro+yk2sQQ
no66L4aXvjNZBfvlsqePxNeDLOvGs2JfK1II1rVutj86gsltu0xqV7E6JRZRpLwrWcR6R8YWJfpo
aT+uqIq9kWPCHVL6CmwF/z/2FXkUHGt51mJabnX+f834netkofgTKcXWbD2lXmuS3YKChNqlybUD
YhWd4XTHwNqJSw4pg6Ew88DiFQ/tXfy5VM4GyVx6QhZjhnCMhkNTEZ7CWrSf9soskX2IYXhRk8KZ
4XvMAHW/foFsSHmqNM7oHGuLvioyG+9chukdJWNnIwlx+m19X/M0o+/+81NZrO8GMLIAVIsjMSf7
VHSUZUXjTAwyYirqNPECAvdHBrYcPxWpVU/8LzieTDbgtV4OF5MwHQ7Q6b6LFjEuOwYL206lv4RP
p8ibR8ZCVe5jVmjZfyVtyT8tDTDJoubTGFbnkf8KObUoZ67cjqSHOUF16zEOzbJhftCAvaUM0A9D
OgJ6k/f0KPK2M5fKwvWbXVPn31a0PJf5hI/lrFJx9RJC4LBkEsfhTzNKP6Q1u1jWHOVm85RRR4Fu
SjhKS88eH5zIqW75ZHlcSOTi05Ha0R5s6j1TwnBetGlgqgnMdONE/KbzyMcb0on52rslFLNaeYh2
GTGEkwm12KeFHah/3/PZqDFammo/vpAekKgNH13u025pef2Zv1IRDnVYgkIDUVvEP5Yff1KfLGdj
qur3gsGQPb/ERcPAO1olhGpE5BngLI8DLKcccGUU/UnQpo/64EW//SyMmKV4lO7dyHuIuAOfxtGW
R1tDVlhqENUIePM5T+7nRbEY68lJgy7azhYlre3hQC1kp/YOIs7VEIMsD6l6MifQk9E3yFsexLDu
ZEGOAWbXZmdhKArIwmXEOsczG5Ks1SUOXEat2WSidWRwBX8wTjZ8rfFeA14OOIuL2coMHsBFM5zj
SJwDsic6hVMh30v5vsE/Eo5RlZxbGy2xSX22eBELWkXwMuH6+irvNYpm0S7v2sK62x41i2fC+Zwn
npbeTNeKCCWUsTQthDVHjPI1ZmjjRKFHGjfr4roLWmlH206TNoOfrP2PtDPZkVzJjuivCFqLgDvd
6SQX2gRjyojIea4NkZWVxXme+fU6Ia1aEhoQ1ItG46FRVa+SdF63a3ZsPywd4JDGCxk3JlkwduO5
6hNJcqXIGevITzCgk+2DLC7gVcWhIYeL24e3XmR7/LG8P0NBkog996a1Ez5ENOviiqY4eogEd5iC
CTmy3K+V1MM2FwNd4hk9C0xwjKmZr1EL+7AL6mSBTySIV4Q+4Vt8dk3QxW2EccE8RqRGoiCu8UsM
bU9UJCvTirqpMGy341rf1lP/I8Dyjk+GiQwLQpg+tJPKb7pWsyQiqaRR0eM7DG6a+4RlT38LPuOQ
vpT9m0rHP0hY/q6eCq5WTPpZ4Ids/fxoPI3ubxrL8BYUjV2DObAtnLUgiPmaF+9l49iP5BuGDxJH
IpggJeA6sH/1fZWqXZJPkqGvBzgWwTK7YWHQ33grbhsNnPWhuZoeUxuByuVes3P7rNjnEV9gglkE
lHXnPzS5jYGxk+c8m7t7UgI11sqkQbAxFhmbOv/w1hwmj1d/cWsd8CRFWc1rz1Tiwg3RgZ93nMZe
Gme3cAqYP0SOxcHRy329mr/hkFznWmf+xtv7p14wP82Ne+8ba74N45BAr/S5JbmiGfsdHDsdgWMw
Hc/Gtd/JTxH159lct+W+JY6qSuUXPnQqIU0EOHrxiwcylM6lGOA1bCZ/itl/2rPzVuCB3TnyKoBR
gmzd2jG+R2+ieRuSEOth0hJBKsAVXCpjUv8xiXx21ZoGyCUyCPwWOxIDjyWa/c+mx64JmwITtpPc
R6jazSCDyP4Ie64RiCxhFbMamH37h2bQJ1BgT40eEAfr8UFN1qVss+YtDJ0Uy0ODIDCM6kXhuGYD
0o1/CrsT7Iz169TTfV26xRvtAvGtjqPh1eH+wR1+RqhVhNPpqX5cagqDSucl98hPaTKTfL45RTdr
07z36WzuipTJTxsLjFECUSfT1fTZKFyp38RxXlYigsW9qPO3JrrGxBaXdVY5WdLF907REYikImiG
lcWAx5fCQ5nYFGP/Ny8LIB1piRiFPcg4rKAbAFS8K2k0jEGtLBgMgsc0PMiEBl2KajWGftqHNlNP
fHpkHg2axioPJhl+OdBKDvAz/PPSR9cqBR/zgk4BtrUxwuHC7SiA0gUyrVP2cVAV9v1k9Cu5ndNC
SXasWoLMT7u/NIwXuzwbYTSsGK7z1f1OUOL2ZZV81nVJomTh4lPn1rpJYbMEw+I2iAcruw4P4sWu
XOLiuy5E8QUf7WrizlAld7plY+ZGLjZ8o2vOa3th+6gGt36Sdiq51Yu4WYGrpS/IGdw4+XphR+ho
3E2qeGyO1uQ7y35oM039qTfLGxoiJ97+UOIybJcQkE6EQfyNu4e5aesasEQv8QzO1VzupBnjA35a
AcORwt4HGU3Dd86rne0sz3qfFvO7yNj0Ao0r99C0QUW5o/MzqnyogtKe7qexG98c6eN6Nh3+qCS+
UgQgrHI97F5Y374IMpKUTlkugSS73zc5a3xG7piQg3hTMVUkR4wjmgJU72f0+Dhw0XF3Y8HNed8A
Y7pRzkoCOPeW4r5b0N4a1+/4PzncnBR7cboJ09s46x7XlngfM5zNQJY1+rEAEci6dRHsSZmZNlk5
AAAgkMH6iZ8JVZXFNul6F/2keV3M5D1a1I/sx3gszqEZ7B0DTYPOCTrec4Dkb1wd+/sm9Nuf7Apl
w3bCoDi61sMAT+oPYKz50ms9npXdtTfz4KIGh1752+hVb61C9FxBxHDh7aqCXPOYgcOajgY/0u3o
m+Ym8RLvJm8pnfV0SnB16ivUMqnZb8zlfTtxqhQjuhoKpbpqxcSNWkgkqHgWvs7rmQHeafyAX2OC
zB2cu6q0m89MdN2paf3ssZvT8NZWY/ouXLp77ckagilLlv24ZKybQFmdXNYYzIODjkmftMtJO+J7
xZxmQX3biApwepH61s1I1PyoI3vYOYhiQeqq+ogygk/BFpzkHn+0MFb2aSoT8zWIRgaLk0xbG8zB
Vljpa/Zfji6cgYQWyO1RdjHs5sRCWvNluJej/FmH/sMsBO5FKpZfHorNWc0kt1nAVyfg9tnzKrDS
iXyeLzi4TR+QRGHd3BUvq5P0nCZIk9rCPWaZ9HetWwYjZq1N5/f6r9s7vI5MzwF96MsTAS47mNlP
bQiZyQ07fKTV4pT4y5UYZNXBnNGcnOKt5Nxfp3jXDRy5NHO0NNWSG+qiWu692ZdbIdioDt1Sw0ZA
unKwsxROv+PFB/IR1u65daX9d7IJN3fzwHWoT6x1nzB2/8lgMD0svsCoFjdM/VB7LsMsH3Khf4CU
dZs27llMMdr6zAuZAbF2ZdnMbqTZPjTWc+1mzjYzM+mYUJW0TE228b7MUMdvzBj+B+HCXwk8fPzV
k5re20Knh4oADSk/YsToP031Hjd9x4Iuy4IODul+GKX5m5gnXWXH0DjTY5MDitwXEUvB2o/4SthL
e2qUlQIFEBaBS2ZsSGr5h54aIBEVWQlkxSV5p51n4dpBEJJ264FG+xX15kpLPRurREOJcTUxZXPF
Ric5lVb5CVgv21IX/JJ31rv06VLBRD1e4FO1r3ieuzsW0IroYYRiJbPw7BPlIzDYRN9INhTaCyIp
Xh22380CQ8SmkHozcFn8rKpVIFhN6Cpr61x4vGqQFuonb1onYFYrjnGhV/vs2FHV/5ldyyS7KvW6
y+BGEnXdTs4thq0TFJDpUIxmwsOUli9FT4jUzanlbdMFfUks9siMS2wpDHyu1upYws0l4F1kuDdQ
VcZ83xacrztHz95d1KUTQrRU50YTeVyKcDmuOOCfNRtSjPZdvqffiJIWYgYXma0sMVNTbW3fkvQb
+FBO8yTe5WttbVfXnVz0JIHJvV1qtXE9A5UpEw722sV77xOU98xWUbYt1fqmVsXCCGaUQh4NI3ye
C/ajOqyzYy/lVxbzYVrqhU1D1ywri860bj/WLBmwz9sVVoFijmn+rAeQTa5UD55sR0R2W9/F9Cc/
hgL40jxiiZkHdm8AvNZdEXftIZ2i6+/gv7p93v+2Jfpa1xEDsPGYbVkQFEE/aH9XrFn+h37h9pLV
aQgvLswnE3SKvV/rGnm/6tojzN06+7pPvV3Ode1U1HHPpo8FVGdKJoNYOnc05PiPjXCGrW96KPcW
+tyEOW9JgJ7Oa76+Qtmtjms1yQepLBP4Xto/kM0u97W9FsHSScoMuXwGtdHh73xk2kCXZFZYlTiQ
fcWs0XHEJ2kCbavEHxdCLjzkXiVhm6OkkxnHn0VtGiU9DgNbN31NaVffp2XhfAMOANbmIN0XQB1X
/shs9ta5sQ5x58aBYVzYktsft2aWxe1aLxgVVMbjBL+Q+u4RpEwGpn5fLjIhvB6F29410atK2b7x
0bDUm2itguB6b12oW2Ws59NwQKKrDnMnin0yl/KBt+C6bULFLGIUUEBn9A+MhQ8paPg1NKG3sUia
HZBv850USfw+u4s4FWJoX4qBJwSHRYGd0lArblnsRHMtLNyacQ3wFLqxB9YEqiwLsKxsf8k4af5M
SzE/o70P1NnTh9ZERX1XjvO3MCa6Y4ooeK5wMPtt0xCKWsujb+rpYa1LcyYJDCCPlePW9A5oGRWV
pAUJxI0ex3rdst+oxobO64hdnJ+gcSU97dd51ZHGaQD+YuFbJ/zHsJHhDtP+XC6bBZTDPup42SQS
/Va2gpEyi64PMAfZsqBd9IRq1o8sGvRrFzOoUfnkBuXYG+iOnr/PHV0cBULVJk2Wd8ZO9G8uwrA4
jECnoBNl62q7fp3njC8TYwrLH8gvBOjngwaS+DfGNkacZQqPoiA56hR47ka4Hoj+3GdkAiZfm2xC
7PaTPZswdRimmAGTH+X99dzauGQsNyWf211JPQLB4wo01dD+WgRO3MQJ70JDjD1cynTbApbCqRL/
TRhVN0bOH8uImbhtQ3WMp/yVKakPPGE954qBbVNMunkfTI7FR07yMmTtj6ZZA0YC8fpb1yYg6y1W
cWcrQp89DZf3LmT6j6bOUaW1whRXS1ZbcfJTrB4LYarh3mq+IFub2osbsWjrJgo1V2e2rbtWaEB5
rluc4PNhGonXyL5+1/hgObMnfnN1RT1SFs6UuVf2zuL5CGLDwNZoaQ5exQV4UnJ8i9IyvPO6ob1U
STnuuBDh4puK5JlFBsnxFjdwAqQ43qykoDZrm/z2i6Q6j1Wbn7Fh8EcHncSVP8IWXQ29vORZjazi
9ZCjVASukJFA588Qx9RxWEv5yOYHP3dX4j4bCSbg0Ln+HCKZMn2svdMhrzbqlzOJ8o5nDtRCHP/A
zsColihwPqHCCpFU1NMlSa+2nUIqReQArtcTpHFqy954umQyhx0deoXazQSwD2NDZ1TUtOxV3Qox
3S4bNkPXerChU3AYbfu8Chw1KsZrjF8T61dfEbHAjrSZgWcd7LV/ypFPUEOK53nQD/kQ1TtRRdMB
qKf4cq8GcvBe/vXtYW7UTosh1xG3ZrR+y3xq90mn5waoa93u0lSOJ7AjE+T79IuAdRgUhcC5a3uk
dqNG7H2/Wc7xqpEVRlhFsOXGfTPYgtsWKFx3iL+g2hT7CDsFcLNsvlRlxcWi9zEwWYz+21jXzPEC
54Rv7OKQrJ27i5a87ffY0FhGr/4cKGNxabTxa3ntzOpy7s8+idjl4i0lIK9Q+/H16M8eYjT+35Gz
viJQEffqmJzOdVXZFOPlPdhy1qWY+SECdkcbiNmP7Pr4MTGe9xDGOIdbCpTuaUG7IqnI0PM9ylJU
8XSpKmzqeHRJG5Giia9G8h5vxx+2xM5dWM7xvfRIAJbox0BMQHDZdf4jYjaqiNVE+NhjsxKPCFUW
q35rKHM7xhBLDgRhSfWbSMAboXh1qkGfmmjlDsVkfrBs0j+dRKrFK2u2WkVfE3f0ox7r6TEGj7RN
W3IQ1tAkwcSpHGSzb85jSQuUO5fvESWi+8gn1pst1UQyKPZ2vVzUS1vRWd5PDFfS6vO9vUxX6yU/
1kJXn2nkYQL2LJ7nkVdKye4Pt1mWqKtNhiZdiZNCKHm2x97n3RbXEAK+e94POEVTN5LZYOxxNGJx
HgI3LXrVg/JwOv/GQUPHJVq4sJwi9iAvikz8uOvWZPkgx9EFfkesGY7iuAnNlVIuF2a91sNDoWqG
nCnPmB37KT35al4CXQ7PZYPgNORMrO5ksfmFE3W03dG7TJoMwEZXDbu3pup4aNLInllot8Is5yKx
QcSOc/oS1sUfDmDo5aW5roGq9GlYwvnZKYaKUyklrum5OMJNbH8sANcuel4yBnu8PT7TOozJOHkt
mxT+/op3I3TneB8LxHttQoGnY1XVAe8Bk73n/0Ru8dVzu+QvRSaHlUKEcz03lBROLnNe3QKSjaHe
8elLMAOgMYrXCBAFVjUsvQJQNlLpGm3VbKS3SdkpbKNmTdCQLdUjoDaFDITir6xfXfuZIKd8UkWK
0UPx66TJL7QCn1t0MW7zKWQiAC+Ee7UKjysRAjy+OObmGsXOCtlvpCMrXBFyYOeJdSyGNv6VW4Yt
AerY0bbm9uTnbrXFX4FvugTieMoL2fNZtfqZHw0jLcDC7EJNJ46UsXP2/CXRc+j4P3SnYvxuIv+c
q5Y7Nu8MxPB65cqdWIi2ft7y2Q9hgUchwVSU63E552MDOj+pooPk4rVflhG5co6uDJCZcqfQpA0s
7qjbadVVh9RLnedJmfx5SSJgCm6dXhkVauN0BCujic3OwITi2tzs49b+HGnCu1/Ax4LNliSMQ813
S+n9pG9C+2dCpd6KcTDQ9kwkn6M57t6kl+HAJMCDVt71SEYd/1adheVB9EN7arWVvmiPGdnulUEh
GYZdW2Ins1Sa/4RWmj1WfQSqk+/3l5cQUM1GrobQwecAZZxYlu5s8LkLLGsPW185GnVA+2cwbqFG
AvWZ2fWl8yOoaHmyjNN/hY3jXJFic/swSlgglpd1gczrP0gL6mccJMc527adsVPuzB6ghtXKsGuQ
FSD5os0mbLgcyyEuvkyeqd0wzf1HOXCpAEDCjD153xKyI7WYodozQuBo8ZwWWb6bh8e4cZNzNaCS
SqxpsxqvERY1xZw6Mvv0WOBzYceb0C+N9dDEXnGfe6Z5tBGwUFCvCrDUJHrMiutyXgxm+CyhbAFS
PrGPyS33nuLyx6ptoKhicrexsNc732GUIB2IvhOBN6k0p9XQwGYAcDXYqHvp/IObvDx6Vu/uCQ8v
B8CD7XFs6A4QuLG+cnuaVozWujtWnBhbvXacp3rOLsuE52MRkqrdFA592NCqledolwo3xy23ZSj1
E4kbiFScfpX8YfRhSHPy62e4bU+dxUCxUh63AxNJP6aEQvGUlhF3O7eOHySxchj8YNpuBpV6h8Gd
CuLqpjmEzdqD23CXr5YWiD2ZeM4LOIAc/0RX2Q70b3m8gM7ShUH9v2ZJGA+OkrXSy9xjFReTWG/n
pqf+k77TA5BXEMCCz+8kbevO9vS45+plH6e2j3/X4dodHTkUwVrNv0eHWr2+KpK/JZw9/I1zt5fp
VO8n6mX3DgoX/KpI7eWKObfQDLgF4P+9pnsDFyoetLiSnT7kC/JimtiHGQL3ZlGkscfIAbGQhv1u
VZ2Ln5RyjKofzUdbT0hz18N2IcN3MyorPHkzmvcmmdtfmaW9X3pp2RxWpq5uYP22W2M7/DwgBUTR
ZzFc4cmNKXesHcKjm5KxCalD2ZX0JUODcK1jFkfpLokGi8M1KndqwYbc2N7fXlsAoK7oL9QdcD1x
BrVEpnzZ1waNELoG/xNpgc1mZz1FotLna7vvk90U8Q7ierYhaIIvYXDkTZixr5uM7T2yyaFBxzOf
TBb2Be6/dTagBBlSYEoFCpDylmDwD9u4q13KuG6QCBfWUlfR0pFlA8zHzE9vcge3dg4zzfhnjJYE
2/I0/3BLC/RiFdaUeZG0iYG8nK2srt+dAcyMIWC2G3ic7hUj0Ckl8x+0BgdKnqbRrcsG6jLx6POR
6id8Drj/y2zdFmMFKjB2frMPUg+EzL8x96HHUV98GCfTb5tImYPP9e9E24Q8e/bS7fn+1od85fBL
29In31lMmJR1sk+yzv9k+zZvuEeKTVNg8/UNBRXlknZB0iKZ8AAG0MrQSwq8kzV8kA0rl/Q3YisM
JEz/t4yIWcBtnJQZbdbBXFV4LK0RId8r9XWSc18AAZCEgBMEag7iISGW+BpCX+JDbCa6GtOyClJj
ffORTzQ4MQ6mKV31Pg3d6IKrFd/fijbKaYyRVlZ6b4viHcEr2jUIicEy2hYDp5WcUe7i3WK5DExF
Lf6usf/aEnF5NbnFKxUCmH50h1nckiVu936eMFMRbSM4r2jdBVK8WV38e5SLedt2xUQTF7NzjGys
JBHghBaSh8u+9U6BS3iXEZxobiXj2RY8HWu11ts4XaF4xaQDSxE9wR05rrTikdBq2M/RAcoMtuSI
X+QVbavMD1lBkprRgExAZ4ldl0P/jV0xBZUoxQ0CLxCKPKnPwuUcCvxrr46aFvfeEjiAehQhwF8E
drLKPUxzJ+8AW3qbqIh/ijqH+8Pe7gJvew0SiU7gm6Q6+qwwjvhrARpI5pp9YUMImJPyrSvZj3Py
xjcKfqKLs39heq4hWm5mr3e3E500O1U2ybsuF5o/UA0xaqLhnzzLUe/4mpx9dx0vxnGsD72N+owk
ps8r+fFjCohrX8yYZ5NkhLMx4RiedVG9ZYlbPlkOQVvuzgtGLdTvLK9f/GW29xwXMODYvBz7TLiP
eWxVe+wb7htOTgAeuccmCkcCq85KkldlQTPnAxR5sMt7kUHw2MzsSbfedStkVl+tQFwzPMulbLB2
dD6is9fzkcBBeu0rFNarzgogFXncvlrFDBqLHeEdgGj+rvu6eATfDoxDg4/s1rrbhs5UAwAX6O9Z
m1/CvF5fKiaxC33TDxOQim1aDj+cLtyV/WhgMAQLH9JkAkiEcdfB3rMxTIw0ZCAzw15DnKApo8/H
mxpC4CUskG/aBnGSv0ycxrOS2Id7cQCp/RF7fB825RADOsb4FeZjLbauk/0F+FldktobmIey9tB1
uHbBccjHOZq+SJP86sBa3ExrvLz1iOVb9rHjfokA1yVl7zMaxOaWjVp16MKROwrxaEgK9ONEtB79
pxOLWDRANh/xIoAl42+yjKViUZsqUJ1pYAzzLWqpbf+mNru4NF7C7nBksBVijW+53DVcUzC7PdVe
Vhy80dfbcEEnmiSMj3pU6TP2vimYON+YmnH5jJU3g+VEz+zKBAt4FbqX2a4JyGaXtXnsBJgTiP3i
06kH53diX9lZLlkgA2clSEGd3spwcgMzZMu+XEOz94TfvqdTh6bgckWmiBkevBPPFxzm8ptTgJBp
J2Z2hOX8CTRd3wJu5INqRx3RHNbPeekXF/yiBdNVxQTS1NY3RzFTF+gRUhnCP9DJ7Z5Z8GU7e1bQ
ktoIXlSIopJmYbKXTTJSu3gFXWYjDmjMbtCsFZLWWA9vCXaud8Hghu+WcKk7olpt/JDyobQe4ld2
wSGjeZ49TbSIPPog6HHWL/0Htm57D26Ni4nR2Gz4r/RtcpU+OjgibpoB0TLIUGywvuc5/tckb5tL
k5UNuklT3HBkra+2qq2Tzd7+kDcD5wwTixwYnzDCcEVMXYJ2ofiCTfOOJ+BxgN0Owh+RKfdf6+m1
chH3JErOfTO73jnCYB4MPeY5tq4xj0pVfadyzndZlFVUIbvXxDjFfk/+WokbuxjoTkCwPSg7S17s
awRMuDK+IJplP4ViCS0wjd2JCnNpK4d55/dzfubCUT2sc6H3Fu1me4As9BGY7C2xVFMF3TGtKHKB
E+ej1XpI7LSgbJ0IcvKx8HYKg6O+iYtb8qqASIaQ1Ujd22Q6UsQID8LPFYnSvyXjFavhgTZtpwI3
Cd5OVgFY92aVrFD122rHSZLs+hL7JDkNZ8+zQBckrZr7slUt3voqXL/DKtc8AldDR5k0p6iLUqyt
FmR2wT+DjKwfnXVVLGXnauvr3j94ih+XaSEQiBCUF1yfNzRm8UWLkXM0afUUzmu7t7RU/+mXI5xN
nfhGzj6lRtn86U1efUuuKf7mEzffYgXBqAMMtECrJEI10AywpcWmeEAYXt7HirOA7Wt1nHL3tWnm
dtO6/CKjDL/VKu2GhhvuePCmMQ/o5X3hLr5x1Jw8WuxlDquywRbkPU8LL9o5HfhrAAdPwwrBk4HX
QwMxvFaqIEXV5wj//CYxzFl+H+8GiMQlWVmG9vj6DyDs+PEU9O7DmMXNa6XB78DijaOzP2f6hHmv
3pplYe0p1HLbpIXHB7z37mSJVkZfX36IBp8HZnR9XEDs3dkF0rOx+O2lQXl+YKmRgIMtf5NTiXaw
oqMHEzfyOI/w4lK2h1iJ7OLkRRF528KuDqOCJhcObXQ/N+YbIn15ktVImFdNHmD9cN0sXN3uqJPi
WMY/znnBjV3OVfhkDJbIyK1RVkpgjhlrTLSQlu0R956H2SVPkEj0BzUBHerT2rtrx47Pp6+vcxo5
j3QWGcohP7VFEFjKMqoTeNitHY2QyTHxcFNxfbOviOfyOPA6grflsJp6n07ShOQJrIzuyVk8mqb4
WN5aEV1LeBctojdQMrm4JnxJvfp3dJ2gy6YZfzx7HL4LM0T7nHovYHLQV2IrHA8ImOWzGJeI9hfd
s+CCNZumWHNcJRYka1CDIeaSc++SsaYwlB4JG5iAXviXtNv+3LlkAxxfL2+d29gIjKE+YcMhC27k
pwc/Ik2RnAAc9g64NnrEoWj6BwerxB3IroQQFh4OuuymLaVdA66LGjktxztskZ6WIYEyL68pUijD
Gc4T1J7ezwU1iFKfahz4e6NG/6Yp1vpgScwzw2q1R148puoOsb1P3WQb2YV3zjHAbhnvOI364aPG
RXjsMMw8Nd7a8WzRjQg1Id2jR083MD55Xd2OuX0R3msoxZObO9M2rRZ9WV3nwx4dCPI5X9W+ZEmB
wdJ7GgjQXbK+wLvd83w0Dm7s3BriI9uVFEgDzRiLT/1129Tw3YqGlwTVlJnLUiBr2Tvd0m4Vb6dM
kbaBsc3dhgR2t3QL531XnaVPMkAN5EMBaQ7gHsryCENL4PQeUtaiTvPF4MqUg/kU/kuWDxyBWvQ3
MLV4cOEBWViVuMMWv7Vu2amOxbiv/ba+47lSNxSyrYCjVpfgYNzRxVeVfxiBSMS6ff3pZiNJ4dEa
3I3khopD0SZa0mL9QNfjlu4qyVmJxWjOWvJHGUEZC7/5k+Ll4giUemtWUiqjbolVJWH33rZt9yg6
OhyjxssO0TJTTh5rZ4sh94vNP2tBOJuXiu/OzvQRoPW6g7ZAIjvAz+Me8xRwgBp8DvvF/jXMbnPp
WN0TKmIF1EmcyjkO7s1IOdF2ktMX/WjiQLre23uFHn4oJjIn6adsj3zx7Y6q2LegVp/8yf+KXQ8z
W4uCwALtD35euWN7w0U1yanAtmC6efWEF0QPVGaNBu1PVAdHQ46S5L4B0zjh3l1IAGqaurY6ssjJ
+7RvVbNd8cbXqjgOlooebKcvnjT3Rkzi/Yxwj0R94qH6bnr2FHVRcYHwYj5E4Sh2ky1wkHZSbFzX
Krczod2NXkp4hIxvwbwSwsQJWO2GiC9fH7Jxoo0vJg6XzIfZim1CPwgyqDlLTzUW0EPfcftTSs3F
lh8FV/FYLDsvL//a1CVuYTrlv/sFodtxB+urodALsUH1JA71U8NgeceCDeaUCOdfTHufuMsMoisR
GJpN5207IBxNI16FNK3+8C/HK13NxDquHSNVyjbKq+PuNOdab7q2aR9jjp1jXAPFxOfHhoK9ql0S
WceCQ4sKiwyb+FvmpHcOxc9bWRCY1Qk3KHemKWVjh0t4Y1NowoDlLriI+aaJFdTMQNMHJimcTJ3b
riffH+Ebx1723oco157N0qHL+DQ4YqKFFWBikCcpzmZkYAi6bYcvZ/qkWxJpOctdYCICdD+pkXmu
jqxprCDLiDuOUi07rNMe8RGCE2KiX2gtSUr6NDxt+7FXBzvrSKO3C4UI7BrPZE3u0yzzXrEBpUFT
Nu4BbwsoJygeAXJ/TExg4NOPr56AjMBf7FrdxelNw9IBgw1rAs39YljqaOeN7t/IH8aIDek8X6/7
Ftgq0lEkZpxtNS0a8TfEmQwGF8ZcapbhZPClRwyAztC39FlFnHKB8ZgnWY/Kd+xG782Fmkh0KUVp
TwcOHNuC74ysWh2Yi9ZV8Uv8Lvuchh4kqLHgmwMsxKsWOaeujlBUMGz8MdM8/I0MlEIN29fK6x8P
YfaA94aq68Vbrn+64m8nC70dFcv82ObtBgoBOfDKKRUcwEHiAe0uYhg/4qUBlLmpWjaUXq6nbWNE
dmix4d5ohiraEJnaNh2fWzJubnZsqXYCYQrQLPHIqAy+DRA4M+2FJdb6ZuhCeOb/S1lBH1u7Ykis
nR7ihdgeBiQciOKPNeC8RJBr/mRGJdwSMjoE5oa/GnVlHeiR1L5RHt95zTaQ7Hz23tFLm/JZj65u
4Y7wyg0305FsQdrdZAN6Dyh5b2ezvwMWolzIIKlzsmWW0AU671VDBrlmVQqvfhwt+419NplIbaNQ
GtecdMhkyeeCQBPj4a4ulvYWeriza9eigQxBPYDbJuTZOPOKWYEEcvhFwrZrqPi8gj9Qq/GgJUmg
2wFmjXHwcUaOdfDkmByw0rBRIOPO5keNn53Ww4sNnwuaKjLTY6NwmFWUDQVrHYJcVjyLbbJgF0ja
N4+t+N4N731CDMx410oSsWJxbSzsNHCQ2d1R+LKLiIXh+ryuTctB/4qYFT6aku3YOubiMsWl8xAX
KLMWXvsnUdek02bfJ1qPpRUzZIs477DgZQlO5grDt+tIeTYTUUkg5Z/rcLVL2nBoRUKMnIvksOv7
5FPzWdzkI2IFGrs+8PCjzOlJQ6DBsJbAAT8AssMtIWCxXXmslsUMkgqfvaskb8Qs5986VJDgjZnb
N27B8jCSCScF7YXhqZGS9yalbS6U6Xy0+YDhhLXmOxeZWxznBg8yFWOZWz9WM/HdEE8V5xFimW2j
7nh5DvWh9vixFRT3JL4DAN8pi3f85G9ubzhyxoIa44QKYeNjFgDSi/OJ228HPdZk27VYQIlRQLzx
GxKxS8xpbs3wyXr+oEHaWM7TikEKU17SvlMNYx+8Op+es9gxfFV47DqbhSqbtJWdMggZL7H12bZx
s/PtlrhW1MBqFUlLX2EISVdWh7VX3neV9lRrwuzdRCHOqX9ej/6/9q8rz9METbXLf/71X+rvr6eE
Mfff/1X+G9436pITOMVQ0eATmvf/6y/vKFv5tqPYAjm2kP/4yw+8sNy4l+qR+PNLtNZBJZdf//y3
+J+N6PwWjs+srmzjaPHfWtfR2dwhbcbqUa6XxXsjG2cysslEHv+Pvw9/RcLztfZs9Gq8Wv/4r1KL
3GYfVVmQvL6yZUtFOCuobDn//34X+x9/F904a3aNbz1OvvfMm1k9mxiRFx+ddWGUV/t//tv9bz9+
fvCAim3PV1qrf/ztMsFd/z9IO7PduJGlW7/LuSfAebg4NzVpsCxLouWhb4h2t5vzPPPpz8f+8ber
snhISG7sDewNoRmVmZGRkZEr1tJCq3zm4OEIH73d731/tn/mXjAFpEopO+Vz+QcvNQj6/N7njcvP
F5Qp6cPm5+vj0Upucu+w/n1lHn8OuWae3f39f/+PrcoGy302P7Pznf1+uoktOsy8EnbdJ/uLozz7
HQxmYAhpWd1DYgYtRg1u9+skvaxb3loYYV82oCw5SfTyWTLggD0U7cbItr5vXw6sKNI+MGWDhQFr
SWN58JsLL+zKETITSZ5YmWyi9/uFNpjfmh9Dvvz9lkNClDd83+e1WdHp1b1ZNzC7zvXKW4h0QZyh
UNq8NFDz9Fy0plQ+27ZbAjuE7qv+a93EvIYrJhRhDFTaEaDKfciY9OEIBmPXtqRU9lcJwGPGDWbd
2saAFCF+2UCTAOGzFWmOAQ7f13eVvuFUWybUyznLtcTRxnm3A6jIaAsHdDdtmFj22/+W5d8Ne7Yh
IczyFYCC5TOoybzb8SixPktb35//fvZ9D9byDGhT+dyT2NKx7q5/fmuG5r+ffV6RuDLFE0sOoVHY
8ioJTO43RyCELKQKEzNM7PK5IqskOm0swPyvXzmtrRuWQ4JnG7rw+YLDnufOunoeUjQAyMyjaN9x
d/HG5/WpWlyJM0NCBLRrKQXDV1XPDs92qNvD4bRuYHEtbHTJwe3rXDaEsy+1eKxV6ggG8ZnfmP5g
s/yUWh9/z4jgT7ZH35mJaPizGULHOxl0MFu8AWb362YWQ4mj2zaQdVUzDWFzt+nUob2oEa1ugCyC
OH/SRig0n9atLK69Y2NBgQNEVoQlMbpastEv4riFvc/7oCF8eTC/rdtYWnZNVTVLd7hxG45gA920
pvG0rnqWYPezTwWtjr9nQDj5TJ5aq8nEgFPv2/KPsKw2DCzNki4ruqxqqsIQxBHwZsUMTsVz+meN
hOBwQ6W4yB/WR7HkvLpiG7aq0GNji9PkJY0HD21TPJvtg5R8G6rHRtlIReeJEHe6rho6bdearZia
EKtsJ7H9Lo1BYQyIRjjlgyTbjwZk1rHv39O+MaG1NWQbk7e0/OdGhfBCZborKeQV1MP+2qnOj/VZ
W1yasyEJSzPyrtanXVI8U1Q3/TsvpDp3aNpP77CikzboMhpCuiUElsy3IzJTv3ymWhV+soO/9Pjb
pG6cJIsTZfIw5CA+rpm2sONVmep6AUD92Yzv6dM3NxZ/0b/OPq9eHlSTXXd0SMksPg/wkfrMYQVJ
0/o8LTqYaZqzF1Mb0IUUa0qLPFL1oXj2eV7kNY7yCEyL86N1TCHv1tDeNWX/2RNzRqCnZjLG2EtI
S9LJHYFarI/o35Ttas84rLpl6nOMFPaM1aSQXrde/lxZwExuAuDA9gkGN56taeZMf8CTtG5xcZ3O
DAr7JQzy1EwrDEKIiaRHAMFSfrtuYnHTOLyNOgbniyZefA2jQpk7wwTKmMoADWz5d2lYO+tu3cyi
N5yZETyObW9MVooZOBjQgbuB6r9UoYiIDh0vZT6G1+3Ne11cKkNWZN0wWCdLFbyvhI+Bts6geK6z
p9gDZHCMrYcShvxuY/6WduqZIU1I83m2oyfHxpD9T5g/aPrj+jiWPMCQKUsoBtVX2Znn9SyllMGX
KSgO8nkNgTgwzEgEbYzgeqqo3yhkfJRANFnThLAZBtVkjKmTPRfRJyAbeuEfOAcQJflewqq0Ppx5
2i+X5dKWMJwKLpeQ7r7seRy+Z/4/DkJpDsB/BeRhktJy94HmuHWL1/5toC9vKYrqoLGlavP6nU2g
3lLFL+koe6Z1uQGJkD/yMEifybqV+XcL49JlykakTo5Dw7ZwKLQKwHcjlLJnXbs3eNmAm/fb6Nwm
6m3Z/71uaqFqQR3szJYwIr8xEmp92Mp7SCbhPGinZ8jDaOP8SXf0vpUA3AHz7P92HHeIwZfVG4O9
dnl+gG05miOrCvcEISoh9p06tE9SVby3eFLLNvxxYcUuPi/4owOYvtLGeBYHfwhL8CQ3kn9fmBvZ
7vXGuhyE4Im2Yyu23WOlTO/94DDpd63+5/pKLQzEUBWcTyfHAnUsxKBkAFtE70b2/CPJ/+h8IAQO
D0aHdSOKeu16ENmopCLzVQeFmEsHj0Cg6TVUO8/xn9buJ8+5ofVkJ/dE1Va619tHukwC58u60YWQ
cW5TPGvpbNFSOKazZwtpO7p448I5+qBcktz1nDfnKsaFLSEVijxHnTQUaJ9tcGE9LFY6NLHK+O0d
IwI4qtP+pjuyIbhDNllgwww2lep8mXnr+4PUoUdi0Doz/Vg39W+aIAQLg2jkmAa+4VDWvlwxGrSt
Xm4YEa9+iMc+ozxwMv8xEFndfy71z4bmHbv2NTDuBrpAwwEEpA7fzScn/8gbR+iBwfiUwOI/3JXh
af2nXe1sS5UtGTfiDmjM/7n8ZUNSNpIUOOoLl8FvlfpK5/4/v2dBCF7Nfxa0/Dlznn7z68LMgi1z
YMLj91cKvVHxQeLZa/33m+JuE2Zo/vvZcVJ5Jgg7GQsWOMl8RzdcYnyIt/b0ohW67VRzDq+8fl5a
6RTYUZCB115AhdClBUWv6kG+3NG33/Z/SSp9j379rA7JHwpA58EoXVBhT36U3Jg2oIQu5bGbx+qb
9bFfe4cJsxR0HDYHnaOKt9I49wZFlovAbZ2vpvkabVQ5tj4vDFpHcSLuQbC6FfIu6al966llMZnz
caXJKi9KqhBHyjgsaEwywJ1Nt+1wEw0bnrHw8/k+d3XdsWQ2tXBshRlQF09SvBfAf9nOtN/x81XT
tDhQEBbk3eLSJWihVQpLrq2Xqv5YIbq0EWWXfr2u6Dr0RCqlDVnYObGuQfs6Dh7qHvfjqRrevrZk
4cQ8Soo6kU84pJQiN4pISnzXRGBAZeO8eeOT5duqTYeVRvDShO9rgU4LnWRJLyEqBMjhldJGpW9p
fs4M6EKaD1OfMmaVTQ8NyBj/Jss30tR5fi/OBLzTVKDtVBTLNK+Kb3QBUvtrct91Wm5FUG7sRuMd
DkqjlCmTKxDh7XmIZ6GrkIsIOUjagGr/b+ejClvfeni4DlpcUDQT3yTdVmXxNdiQmkYaAfm6RKDR
P9FaqCFnrL7dUS+sCPtAkcaqqTQtdEMYpaEvf3OJirv9+SiEI5DXQ1gZOr7fVHdNeAdgbX2WFhzp
4vvCKvDLSW1DPXTHLxYSCuVGjF5YBI4Lx6ZsqDuk0UIQDQ00pmmJSNw8O6jox3zghiWFG4WQq/QP
F9UckL2mThUUQ5eeVJdVQm8CRuS22XkgO7MHWsQqSuDRxmwtbAt2hM7OsGSF7nEhLKUhopf0w9Vu
aj9yT6RpQ3c26nnzjxV23oWJeUbPtkWZBxFRvazdmN7b05CBUbbhnUQVfpKfnLh169pAmwUOahBy
KVC7dX9YMs/9QAY/oZi6LSaDoNYD6EHUCowwfRDVhPaVKfnGY6FazaeoMNobeQojGpRk464m696o
NC+4I6CHX+aF0WeBPMm6pFTuqRy+xdK39cHN3ibOrc4/XL8dmbK4sJkMaKNHeocrd1C+VJNbIiml
0GHc3Tl2e5T8u3VrS86iI+wNya0KYER88rHp3qL1w67cFuEsFfh4afzUiq2X1gXn5ynG4Iyf0yBT
dP6kyeDNyY3KhQXI68LDkP7s+3KHsBhoufUBLS2OYdB+waMMABgRvkMvRFna/VC5kKq8VKZ/3xva
xrm2NGeGSRWbU4FtJs5ZlYXDZEdV5dJo2b0gPaE+xUqDgEWEaPH6aJacwVJVhkN7CpU5IQHzQXXK
kZY3Lv2xObj4b/To3/Ym5M4NPZSJpXxCBvm4blNZmkLe+FXyvn8DohCqIOJp6ZHFaEoLBAhC8xSA
WE7+QaDi5GO/a7uvfdQ+9ZA2dA58/OFt6uinsrFe1n/J0kSf/RARDtCUfRWA2WvcBs58s3seed/O
y6/rRpaCybkRYYqR5Kghpqoat20Ok/QpHu8NC0A/BHiyGwX0c2/s78XZ1eb95nBXUfR50GexM4wh
my1GBiXTB1Q1z5HnbRw1WxaE+GRlXqfoMEW5VQladjIgtx28jW12Xde3zJkcgKYhSuAOh83lMBzL
kXvdGGu3lp7o0MlpKwqVJ6f8rmjZre7dQqW+U+ikfsdinVmd98vZ5HlWnWbZONVuMtB33d1l+hcP
ha0JoRoQw22yK2lWWTf5LwxEDMiWoVkkBprBo58QkD06sJGcCRo3SxDwUe7S/nvgPRXeDVIAaXDX
hXTTST/p494Y6+Iyntmd/342Vj9EoqbwQ+wG+idg3F+9bKu0vLjBADXZsmXjkraw04O8qXup8GpX
4/5ifkyRQlFPG9M3T8/V9M2TZ1s8y0KBfzkM+DOhdCCioAvbAbFGK8N5NusntX1QHGuv1P/k1g/F
/yR1r0HxmL4ZD4ebAmighRVAA0huYbf5kJBOpcZeQGVEhsymfMcinX9f2Gt2NPYwjfB9+k7pqNHb
jUvg0gFw/n1hm9H7EicxzFNuO1K59pCGOJS6j1qDpTT7dG7nDJIxcKUJoPH6wi2537llYavpATIH
ic3IciR2J6PbpflG7jHPjegZLAz3HqriNq9pl56hjDDspKgduUjHO+YXuybFQd/z77eOw5JlbnCW
bpB9W2JdCLA0EKxIr13lJGlQ4MDcuW7gehPNBhxDkf/nkBZcbIK/k971DgMD3R03Kszr5L3vsDEX
tej0I13ThVig98kQq4Ffuz0qWPExmRXgN06N69VgGFxSSDq5VzviueT4g9dBT1+7OUiA5iD7nIbH
ON7Ina696tKKsF9SepirVpcqN9W/RdonJz2uT9T1ac73HQQ85P+ZKWEx2kEjfS4MDojyG690ZC83
9D7Rzf+Q1rdj+WgrW+nS0vLPmZkFIoRYI8ZQnkN44Vbt2h3p4Zc0pDzA2Hcbi7NhxBFKKUqnDfWY
WLUbFJ9Qf3dg0Fde1mfuOtJwXcQBFEpask3l6XI3elFU0nLBfofnV2pQ6tl3IPcjFP5Q7NmIasvD
+WVLiC3yYAfQJKdkKM2NpfKQdIrsjV05/9zL4HI5HCG4RBFt93CgcHqiLRMh8N5aPCQZ6k5toOup
tq6kC1nChT1TWKEBFjwfCrTGDfwXj2gZSvdy4e9q5dDYtxaeKCUfyuF+UDY21NK2PVs2EYsQeeXA
P6STmvLQxZ9U/6A7N80WOHrLinrpHJ3RVjSfYoVsb4i++9FDUL1wFq274IZbmEKqUCAZ0TqQ9roB
uiwOcqF7+81Y0Lko8svLTSGQDmYJQ8iIW9hQv6DVpm4MYf73V9xOLE1U7dBMXl0yhOHr4MFUsfEE
u/j9GXiggqXRrqAnea7nMuzujYve6T7IH6f67/U1WDSg6haFMB4mZPHBQoog+etLjepR9DU4RcWX
d3xeI1JyYFrcHoQlrgY5arteqV1o/rVyr24EscVff/b5+e9nObPOs6c9DXxeVlE9u5Pa9LT++xc3
Ai3GvHRzWl5dyOl/1kY4DCrXgsU8m75U1J6oNhxbqMzWLS0GsLlC71AAUK/uia0tlxLMQaQVPd1c
pn9STDhvKxW156albz6ZbtcNLlzp2BsOw6J5TSUjE0Jm3MCkHZk6et+JcTfq/T4aO4TlbjTrPrY+
9umsIwfhorRhd3FKed6g9jpfRa4QYrSaItFCNa+P0WCC4VDvHrP0u23crY9vKbrMT4MUYQ3eskTP
9pGgGWGTpmgZc9PXvWMYq3fxoG+YWXJB1QJSyZWHl3HxzUyyjZZud61xTShMUcvqb5Jwct7hHOdG
hHhc6FLXSMksy0NRsIUXEcKBuvye01ZfbaQe19gZQua5LXHLWiVcFZGFrewp8D7Dikg/+mmUUYqW
Xdl6oPzT8P8TGWUL7xCmGwfc8nw6AK3mit7VGyFUqHT68TbtGjRETnX7Edak7+uesWQCfkea2QxQ
YzzmX0YNmCOVWKvT1qWst3vyYDdb//6Sh59/f/77WVQK+hBWZJ3vW1qwT8wJnp9Hqz1m2s26nSUP
B4vGJYEE2L4q5ialZdOunrcuUNxbtHUhKeRW2vandTOLwzG4hMyPng4XuMvhyGON+osECyv3iJ1v
nlCDVNVdTY1u3c5CRkoc4l0G4VlA3WLhpesHzffhUXdzvdibcNdNyl1f3lnho1odyq2cdMEJ6BTg
fkihWiWNF6KfFA19VKTN6Jr+382+yv5cH8zCpClAZVTD5OCgjCTuIrrfO/T0BgI3usGnKb1rJvja
Nqbs37KbkH9ghqKHCiMaaGshMMDlbiVSNzFnSHtq/iu4a/jQXqT4WbceVf9k5MEs5bErImufo3AN
xdRepwsYNQb9oNEU/I5R6/pcLSdjscQn4FyXc7NswtFt0xva+mOUmr376I91I4srd2ZE9MdY75Re
jkYCVLp7zad3XL4VOkH/G4Qwp/BCR7HhZ6NLK30PNX2605KNnbvoHWcmBO+ATaExYAJhCNFf8DLY
DxLKxN3Wa/PWRM1/P4tD0SCNExK2oxvUtwP12vp5fSG2RiHEUb0ZFL8BUe5G7T2t0173cXIeHOv4
e1bmX3E2CkjWNCsK49ENjQ9mIO2NDmoZ517fentZni12KymDQbu9MJpc7bxRDvIRRuWDYu3VtwPH
gCfov74vjANMgxLaPW6lTKdBu42SjavCwmlw8f05wTybJxSjU0AH1ej609FT4HiB4eG0vhSLJgzw
I/Qs8BpgCVOk2X6aBC202cjWasWRPmBTOa6bWFyFMxPCLMH9QFtd6o9uWj2acJOXL7/3fWGWgkqL
jaBnCE67t7oD+279+0tTBI5Vo/dF0TiShe/LA2+FXaNOrmG+RPJfY9HBcbWB75i/IQZ9A2cCxMAp
CZDqcqVHGH+yISxkF1ArAsauT79AFN1a1n3YDRtLvrQexkyMoJOyMyIhUil1EaR538hcSz7UsrSn
K2bjzFi6h3BBtIA98QhpaWIfQgUFbe5zR3F9Hfp9dnkWK/LOaDR0qlA5iiYI8usfUMLdT9EWoG4p
52BcsCfAvmtcgScaw2j8EnSD69QzStuO7lVau/STAx3Om6kALItNLpMZ0nAxUzVcLluKFMhExVV1
W10+tGAV0WxZd7554UXHOLcgOEY9NR2aVVjo0Rt5jE7DP376Dv/mTZ8HMjwPPxf8oR+zFJpAXXHl
9GB5+yy+jbbaUpdczuZCyhMcj1TXLUSepw9QDk9uDk9pii4Mim/r87RoAV/muZvuvqvOFymSimBK
88lt0PwImmj39/r3l4IAr08GhQPSIEZxudIwT2sNfGijazTREf0fL5KO0pu7anCncyPzIM/ifQhX
nK40xehOCMBpO1V9RyQ+/77grk0yTlHpMAjNv4GzbjAO65O05Kzn3xecNRlVVC8zziuH65FS0PSm
PjdGeiy0jXC5tNo8EVCr51JhU+e6nChN9byyj7vRjSOoHtSanf32oVCcAzeoKDxrXVVSyLEGCxrF
njJUfFJy+aOGdG0yGEegKRvX46XrOR06EJXQRzP3DQrLkqaBBml42buDV2cH2YGVM897WKEyG80q
NQ33CMfXe0tCWaXUC+e5rYfys2oiiD1QD4fyWh66jRC+sJQXv0lYytGQwcI0/KYyC/dN+ncnvZTq
oy1v3KmWTooLO8LhGg5SWspK1bsaHERD/CxHCGeEu6F4Ku3nTjr2zauOjt66n153j1gW3digHsCD
khqKiaGhUHutYiSdY2THLYcnxQpdoAMURcVwY/nJboqg/8o+o8ZZacWG9YWzXuUZkAokXCz8CCGU
SE7SO5Jtta7i/BmhPQvqDvq3LP/gGRuPNIuLSGcHT7PkFaQXl9ukhkOaboescyf1nwRSyBkTU0Bs
GBVvxtNZACLlGUPKYcWV/9JQlNQTXPotEtnQz6a7YNoIXPMOEE5BALYcTzaIweuyiKWVkp0PQ++2
Feqnmn4zKdW+0raes5fMGHgD2QPll6vUQdbGNC/1cnDD9JCGsPS9KFv9ulsmhH1VVWFM9xAmBgcy
4b2k3FtbFYQtE8KW0iJo/ocJE5p0GsMPNMIpWy68EH8pgxAV54KvxhvD5XojhZTDX14PLmxBMpzq
bz/Mzz//b9A4OwcD1coKWePz/Rdbf2zit1+rLj4vnB662aSDRwzlLD9G0ocMYpf+7RXxCxPq5QSh
2dXR8Mka+Ah//ksm3e6yrYaZjVUQt/c0NZmDnvngtjDyR6hbRT/X4+SWgfnvZ+sQKkHdWfN+0Ic/
pB/we77j8zNonpId+B7x9wdNods11J4ugjZJSysnTH2/Z0EYgKqXvlxnWAiLvXqnxcf3fH6+Z3DF
mYuOl/OTjqqeISnWu8VU7uUw3W+9VS0dFSBh/9eAJeyz0k46W/c4HW3rEVpgxHkO/pQepGGX2xuA
8H9nW4yxMwkcbUIQRIHLvhwM9IITJMRj6yaVqxhHv7vTolenuOnUB0gZj41644clPdLHnubbyPqy
PpULt7Y5ASL4wsECSE8YaeFrWV6hrOKqKBU6HeTiSbufw2QAmy2SWtPW2i1MLRVNIhjqalSNRfSj
CQcjf3AKV0kh/vRu9eCjVCEegJoqjJ0bfjj/emFuL4zNoz/bSKWtedB02IWrc6/Ps/uuPUn1s5/8
HQevVoxezKBthNCl+TwfnjCfCSlOC9t34XpZ8q1uYLMP1FNTj/eabsKsOe7UqXfXl3AhWlA/mtH8
kMtxkRQcKKyd0hlkpXAzdTf+nW98fSGXufi6sNc0KE2z1uLrHbTwX0brTolvnOx1fQhLGJALK9rl
QtW9g6SVhpVxvO2RPNHDr7UfHlrnnwoMNRqS0nDj1fc1gu7rlrcmT4hURjXYKcKyhTtTrVLqe8eR
ejGwOWk480CpRtRhopnOBXTQwLC69dIz//uih9v0xQACJHOCreny+16Qdg2v6rlr2N/D8kG176v4
x9uniC5AMmd57owROScSJOlDLUgKN3lAP88YNnbM0gqcf15wX9mKaFIa08KFfL/rvnWIg73j9xu0
NPCoQ/eJKaR+bQ+/kiRpuTvqj0795FXmhoGlkAbjJcyk3GngzRJGkI211hlcZdwwzz8MIXz0Ub2b
pa79Gt7got+4hC/tyBlrAL+JDmBDjKDUprOmCejT6OwXKUdPLU/g03GtjbvFgmcZQAGhzgLbQIeL
4FloGBZ+UWelG/4DmUD9F61d6+uyECrp+uYgMHVQExwGl65LhW2Smikp3QRa7V0l6fd5H8NdiGgO
bM4VbOix9GYyCRAa5zaF7R7bhuOgHFu6ZYqkoHSYBYjXR7XgzhcWhGlLFfRU1J5RFRCg2ukptrd6
Bhfc7cKC4M9pj8BvVDKGGInAIDy1cN6jMUSTi/l1fSxLLkB1de4I4riGHupyhWpbsobe80vXGFy7
+VjC72/crJtYKkTAufufDZHcAWHvso90DsyqvmtqJKCk1wQudsd80r1PaYcy95Ohbp3Si4vExZly
AGxXV1UmOe/MGMVP8gIbIeEbOPLXR7XxfRF0GjYqAa3i+4n9UUczafi5/v2FEACzzX+/3xEiTtCF
lWL6euEGzfxApdqHOH5gsn7Pinq5/H7Q5b0falhJ9zWE7YiGNnvP3CiWbM2VEAZiVSqT1mYsXdd8
K7X8wSui2/WBbJmY/352CPN6W/7PdBXBseZ5uNk4wraWQ9jzoWTWeq4xUVPNu9FRQlRI2k1bu3Fr
FMK+9zyvkUsZK5Z/k6JmWRx+b5bmuHM2S22OBnXmz6kQV086DP32YeAk+7JuZTF6nbmukJJXdQFh
Ysoo4nLfyQ8qTfTyKYqeoi1Ij7IYvc4sCdErB0+iaSmb0OF1KPSjm35CVd6GNk3VQv0Y215xnGL1
xpPjO1tqYQisvyahfIuCIqqP6KR2gfV9ffDrjgJK9HKKET2FJyNjivP0GGT7pn6Iv9P+uG5kqcp6
Fh0UsUo/lWkoJzE7ymsV5UDyk+y8wm8PcR32u6BIJgQljZeYxT7CvFjt7BCevNZB9NSnF3kjwC97
Lc+eOoxf9EYIXqUEplP2Jfc9rzrF+Unawlcv3Z8Z7S8DgkM5EBdO5PCFG2nViwVle6gjjgAtRlkr
R11FpEl3Tt1g3PeMUg2cEzXMm6qUn9dnfXlpf/0MwdsmOZ54TeYcy9sHq0PmtUD5sIGeHw6hdUvL
O+g/SyJePgu03jQqLKGLPgUfcvkpC25z/8Nmh9byBvplSDhlHMur2rZjZjv1AL8C1INsivWxLB//
v1bPFM6Y2Iv7zMu4oZc5QozKq5k/luljKH/UC/TYbnr/xxiMx3WjW+MSjgNftZuCAg+nv/Og1Y+p
zeX8XUfnr6mbf8JZLLWa0lSr2YSExpJStc8GFKFjXp+q3jqtj+b/s91/2Zo988zW5I9AJUqDYzp4
bNS/U/3Vsr7McuVyA99d8VenvjrjH4lxA5XMhituOL0pbG60Xrqk0/CQWrmpm5PsvGZQH7YbI1xc
LwO8JARwVOVEkIaUaMWUNRPrZSGI+8wNYb9x9M2bU7hF8wr/y4IwDtsz1Cj1OSqM6s5pb/V8bxSf
Y+lUBkdf+TDWGy+PizHxzJwQsmAkdtCG6TkDUQ1DoevtDYgzqODXcIRYBM+xX4QmE1bGN1+brYi+
MVliPQDwRSyPCpMVKAeKWtVT6P/0wp2VP/j79yA9zoeiCTEoQUJF0eahGGpAL5q/Czbi9oZzaUIA
KhNFr01EmVwpObU+UOlPQ3e3vkM3llvEMMRJNwRQ8nM0IEH50kXDxi5cHoJOBRHqEPOqT7hQ02hA
pa5wterW62CHtW98pF/eM4hfRoSgaQy5oyXNnONWt2P01BvvydGNX98XImanpHWb5Xx/NE5GeIcK
zvrvXwxVZ98XomRNtyFnNJOk1M+xdG8F31X/xkqnjWnaWgshklgObwV2PE+Tf4yQ+DHJqTZMLJ7/
hkUgBDQEtla9jPeI4DVQgFCyt4ej1P8TZzdGRD+Q9Qe6exumliftlynhbtbxMhv2BgUAP7od9a9N
962lWb+2Nq6Ay5P2y4zgWxn6sj10vRwj/jckjCXzQxxvnCFbkya4l9oiX5uZpKF9gxzyEWg/OiX3
Xm3vTeddEeXXaARPG8sMyq1/qyaIw6HFnO43aZ0W18XUkShS+OeqISftC2ngekOAL+ODrz3Y2ce8
/Gi2GxwqS4GLhgcIh0EYKFcNOYOVohsTDQRftGGHG3lr3Rezv3MDgitbzuQkkcdB2FYPcfqjzW8S
q4Xg+qWxno36L6tLDnm3MailuTu3Kfh0qWvqEKKA5ZrGCRVHLz6p1jGtvq6HmyV/O7ciuDSvPEGs
tIxMlb6WI2K2YLpPIRquWywRW8MRHDttzKiqk5pbu+O5aYPGZVmdEiXQd3E2bmS1c14ipknngxI8
27JaI80bBoU2bICCenw/DWhrH3r5yVZf1ydwa1zzBJ9ltcrgA6boGJeiHsYQAPPtNHyMh3cUuc9H
JGRiWSvX2pjg4bRmWcVBGymivuPg0WnGAaEz6ziIvYFKKQ9ObHMitKb5YBTFi2L3NyGZJdxS70CP
GWe2xLpj3nr+oMzZUnXn38ogmqPdlqjYckz4bzhi6VGCQwaNcEoYdnqjNI+2/o484HwIQkho/TCZ
0FIhWYLkRy7/rBH+W/esrREIAWAaGtQqAyxYrjbtlO+/93Vh47egpEA+kE+m+Y1ZH7P3HMnn8yPs
9zb1Y9/0Z3eSb6X2ixk/VcWPMNhAJcxfud7pv1ZZ2OlGYLZor8uF6+dPafxFDl+k7vh7EyVs8HC0
LCCrbL1hPPnafutVfLH8dz5RwtY2ZC/uHI9lbuP4UEYoSsdfAiCOWfFBSp/0IT0BO97Z1g99uO/U
j4HzU9NOKWIEvzdM4S6W19BfWKgVui2IisY/yZW7bmA5UP7vUgEKuwyUflG0mj9fYFTledBvw/Q0
BJ+U6Mu6lfVNA1790opHejblKVY0bnrarTZupIBb3xe2vWKGfVIV3JHUksaIu2QLKbno0BrIYnCM
lm2KIAk6lUwkySuueWkH2FXb2UP1wyu2hCAWh3FmRhhGHirqaGqcWnX1VIVfPdj537EOZwaE4BWO
alTCAEIei+as1fw082+/Z0CIX5Pd9E03MIJ0OCgTrO4b0XfRXaE+QwGEp2tZBF13SgQYCsIX8D/7
qELo+UaRjkm/kYNvWZn/fpY9qEixh309H4S0JQzKsTe+56T8ibX1krhlSIhiTpeFXeAxXb4/7Gr/
s5597mDtHPsv71gW0gcURghLmthjO/ZNbE0RYX+SwBHr+C/wqXUTi1vkPxOAJS7nLI/lJPQmYr7s
UNrZTd7XaqtYv7g9zkwIUSS1Og/mRXa58dcEGcPP9QFsfV3YfJ4l2cMwcsVv/BegcvFGoN36vLD1
KqnSSzVjCSTrJtPgSN+Y/0VXOpscYed5jaZWoYXPZuaNfcq/P2tbL0NbKzz//WxX+EWXlub8LG0k
+zF65DU33zqNlicJxk0LYuZZsuzShDw2QIgMBsHLdNzv480Hg8UxsAFQzwWWTiy/NFCSgKZJXFIn
SqMdUis7s/8Qmo99oJyU0NlpYXdQ8her+TEZ97H3UNDXFzkPYB83VmvrdwjnutY3ZVJ3Bb/Dexqb
k4kCy5ZDLM2lDZHozICvqlfdNlnkNZnR9SlAH+XWSbKDXv9c3zFLgzi3IOyY3JvSARn61J20f/z8
US/vNMgp3mjDpqgHq4dqoSwE/46wbYzEU/turPPXuJDC2yD3zQ9Ue6y7YjSdjbNFmRf/Im3915bh
UBcDvXsFhRxiKM6SfMpf01rdRxFNPcMe3pJDm9629UObaLsciex6RDu6iV+QtQiT4lYJswc9Lnae
pe7rMAadLm9MwVUxgJ9lknWALtJmgglhCio0wkap6MpXv7Z2mtkcpehzDrBXiX429saN9iqKCLaE
KJJ0lV1a6VC+2vbXwIl3iZbvg0jdzerqb1/Y81HNznUWTUbZjMuSt91X0/eOYxDtcNVjv9k0tDh5
Nh2A3IdBIIo9D4T01GjzsnyVs5/yUOxT5VPo+zs0gQ9ZvqVvc7XlmD3asXFTk/91BcYuLS8K4Skq
XqHn/mI04YcuDjacdMuEsOegLDZ1icefV6/Jf8SSfdt63kadZsEEpC9IePFfemT/vRqdrYw+dqUh
pVnx2sTyvvhqZ/XGGBac7MLA/PczAzw4qIoU5cWrGnm7uL8napyG3jkaW2fu9eMmZCnnQxHyK59H
Bzp3YhZk+mQoAcynzQ6+kV1S1Ycpv0NG4hQ1zUFLgpvWiXZx9danOkhNbDRqkKubGQrFDqvSyK0u
D/r8VZuyu4DBtvLGzWfBv2fAuw15IPjRK4VHKy0UY6yC4nUYvJsuUoed10+7DmWcXVob3i6v4w2L
C+4xN7srOjUpkB4i0bct2X4QeVjMJJUT+sewlX0vGUD4QYO1dm4+Ftv8rE4z9Mgw8te2+WMMymPn
bDFSLTigA+UVtCg2JTVTjKhN3DU5zc35q8F1V37eHZTwy3p0m89v4SjBgkObOeJn13RliQEF/5DL
+WuIOp1e9jsz/Csz6g9NMuwVRHEV+zhsyUItj+qXTSE0xEOjJTR+cVQONH/qL438OVSyvTHcrI9t
0c7MPIHHWaRS89/Ptm/aFS3MCi1ODfSpRy3z6EdA4/rC6vYpZJZvPygcumtntDJ9n/S5XJoL6jZJ
YA6MX6e+5LklOfYgkkr5zQSFkIaRc7JXYSmUeQi9NCO1cSY5nhPNWlbjId9qUlxy6vPPC4uj+sHU
QtIfvRZJlX2qDL24t8zN8t5VRgZfPaBrpGVmMP8VQ1Q1pqoE2j94bfrgJAXZEQWUY6VssaJeJ0q0
i5r04erw/MNcJyxJpQ054j9D80r/1yHSbsf4Dyu4N4wPsnPKkh/r7nY9cwQDA7DtTH0BLYUQw2sz
bSfTJwMcR3/fgrl+s0KIjVQUJP/URWzQ5CJUvbPytu0nqQDnop+M/kuePEQ6XEPTH1b/1vKuYErY
OkMfFk1VWMVrau6cdFdu9XMszJUCLhFpPTDXUHcJqaKvJfCpgYZ9jVKv39mSmezqKnvz8Y3XQKlC
aLZJEER6MNwqGhu5aV/RzpGLk1nRz763t+jvFoZCm8Kc9dLZS1Yj3JBqoIVK2E/Bq+f16mM1ZOnR
sMNio1J9bcWilAQYmmQHwgARDWdwCZsqr/Q++1VjHNBUqGr98Fb/vTQhBBZbDqRegaznsxG8pINb
3/7e54XA4knxWDbwOH4u/vXaJH5zjxP3R9pFnPkFd34xFja7nhlpNzSl/dnryuP46Nf68c0juDAg
bApTg5m08iv782TjrjYSgm99sxVGIESQ/0fad+04jmzLfhEB2iTzlaRsGXaV1PYl0dOGzKT35utv
sPY9Z0spQoTmzNMAheZS+mViRVTQuzQRbTjnIa99oHXcXzSFnzQ9TKMLX0+fYw0oyGgELenXTwiP
e3XMCif9nI1PYxbFrjEi360/vmevzUgbahz6fATfUfpZ35XR4JvqGiHI7aEASg5tO0iwIuBEpuR6
HMaoq1PV0/gzmn9dZ9+p/cNP+mxgzkTihMPRk1fcYiw2WiX+bCUBmraE9oO3p/ubav7EtQOG9wKU
2mCunJs05Oc8q7U8jZ0uxlo0aH/1ctNrok1B45XLcGGuruxIx09oLBmhRhN/ZhZ1i59crDGOrhmQ
FsOJ7bqoRxgoBsTJg+lpfKUj7MYCqCRN5Dxm5SoD7rC0GnFYGqPWkf4MJjGEyr4zrXGJ3bglsGCp
c6/4/GDcyBClDs0HJ+mHs9n6TeiH9qavVpzSpUFcmJDPHiItkREBExoKcwFdIx+42U7XI7CkMyca
ZodOj88z7dj+ZQKdAMUxf7iHYraCGxaeKDiOb4T1EitOCYQthjM/KioEZNFd/+CpgIE5DEVlEzfV
TVfeoE51zY2pO49vHTl07DMbv7Zr8oy37bh4KXBFoa90bvm86Y/KYJ4Rp9dBQIAXo7ee0q70IFn7
aWqbDQG/saKwrTmaf3O0aqnK2oN7W7v9sG8hXwbekZlX6vr+ysopFE6Z6mDrSNzC0nzD2Cfj6KGE
5/XmsYheuvGZNyGUeXcMnJwD35PmvV27p2/3zDwNmG3rQxlBDlySMkIAKDr9ZOeh14DSuY4S30a/
XTY86gPMA9YQcEKpF9MtQ0RL9CSoUTnqJ+ur2u1V69EshvT5+exdBHxTr0EHo8DnjX7YAFYfNWtK
gMtbBvsF7FAq0r0yR7RVKrXjlBZG0CPA63M3Rxs34xuTojdhA6hwQbZZb7vFaj/E7d2EubuwPMc6
F4NjUx8byWTqp1o9VtNLHz45/O3+qbu9m2ACcTKGp8/UfdJ+RLNl2eaRrp947Xa2F0/+/e8vbDRd
xZHGawcSQsSx10MAaQkLC7jsKGpsmnKfPNUllA9WHrqFeQJPM3KbGMJMmicNwmSKEXEjM09K1R+4
0j1zY3gpy2l7fyw3iZOZYR991g5iC2gjyW5/XEVqo6mVCZDY99Y8WMbfBu0wjAa1vk1KAJLUtUbi
hdUBvkpDnzKOKbqMpIGVzZRlNDOsU84jr9LfhnIln7qwPMhl6bgKEGeigiHtsKmyq6FkETnV0Vvf
TW7+owKks7DO92duYRy4b2emYxMsipopjcMyJtvOE8U6dXSrK56xMoq1z0ujiHVaImmLz9fqm4Xs
SzytlB6WDEBifMbrgwf6RpK1KimvVMasE6ly97cdr2EfFjbwnPFToZg+F1PkdY4p66qsTcgpHj5X
nIGvQfOp/bAvBeEADVsYusfo6L8R80kn1KnygZxUIOlp7iXh74dX2YZ3gA2lQvsYXJ3XZ33UM64N
fWmfTG3bRr65Roi8sArIgWD2VTpLA8j1kkxXeyNCKu+UohcHZcWN2Dw6ADB9o1cIlwiMYDWuB0Ba
WiYDGEBPBvPrzCuThx+rq+/fOIIMD1WCdMJJ1Z6aP0m+cj/dHmZoZgF8Mp9j6Mka0vxntK/thmjs
1KfcLen0Sof61e5+2GvCNrfb9drQ/PeLd8msnKgDOzs7iXCTH5VhsyZXuzSSmdxdB9mrccu4Ouh2
1IVlAtAJzTxNfCfm57BztVpdeThudxRSUbCBEAPkFjeUPQ2apzVhFuF5Mr2MPUXm6eENhe+j4qZD
lQW8ktJEJcWgl3XbhGckBuNuL9ZIwZZ+P7wqJHGQB8HBljas02OScoOHZ6XP3q1mOMYgllzxy1ds
yJs2A0dOWEPQ7jyin7ZXt9Re27e3FoBMRzzv2BZONdzi6+1EU0GVjGrOqfGBvW7Wdut8+1+F28gS
XH5+3mwXu9XQeRYhKeKcxnjT64NnpKpntK+NYXvM0Lzw8XAP9uCNQEMd/u4N+WYT8qLsdE5Buexs
SUO3K/f47em7/r40HkKnpM4KhvFMkMvxWfuiPv7eXZuQ3+sxSQ0thgmdbJXGLfTD/XMx/3t5SWZa
6pmIzCA37ymbhjqc7Fg56dMAyQH4nfneCfc9e6UsfNjDRZ7owpaUBRl4nFTDCFtO/Y6sMM3W0AIL
2xcIFh1lfASPKDtK8TezO5sWisVOzhcBen41epgbcVaWnqM1QDkX6D3V0ITeid2wU33MTbqZjH5z
fzkWTsiVgXmEFyekAqiirljNTpqId2FrH6EZY6V+pftEb/bMcLb37S3s4Ct70oEnypAkJMaAEkv9
HcXtnkfpfkySP/fNLC2MCcyBNgtzg39OOijtUGYVTzEskbyBfYOspG4XPw8dEsQ12Mk3BNEiNTmw
AgWDcsL3DM332cNlP6w7wEVgXoJYKbwqaWP1XKtL4mTsVHUASm1L/WGvForiENpEHQO0OzepL262
Y0tqap2Myu80L0n8+/O/tMyIlOaEM7jub/KcXQ7cQVgQ85SE2WtsJs+60e7Ckj5a9J9Dsgsz8gGP
qrxvER6CZ8dXf6lrTYnzLpHuqqvPS0lOCyTjYDik5ikDJWPJY2+yhRdaeKjWCAQX5wuMAbitHBRI
5WJfA7YokQthoSdx+keN6UuNxqBGiN39ZVnat6j1IehGJAtUhnS5d0XT2uC6Jieta7w63/aJ/W8W
niLDNRdmZiDV9X0C3gpegF4JG2uaIMpTgkt0M65dIovDuDAiDcNU08TsOxgBHzNKM28pf7T+Nu+r
CwNSVFmIzInDEAbaMUU3hXD/haNwZUDy3tQ6R/PGPE1gEvPpi00fj2dm/jHwUs/VaWRtpXtWzRNh
Rsw2TkY+HXqubKZiJfJe2LJXFqSV1s2uZbOA0okpX8d6UyX7x7cSLlcDtxRo+jTAiKStlCeFrjac
nEI2HBSICeRD6erd9uEjAbUFE00UwDGCYUDaS3rNZ05vRk5F9GwG0Jp7/PPIgELSAYxcqDZIxbeU
1Gzo9IycevHFCRTj67/4PCCEyOPM4GH5nYhyLc/6FvsI6WLjBx//uf/5hQvQ1gDtpDNciN5gPEOD
pslUKMqJ/CBW52kJ8Qpr9HK6Vla/bZoFSEzX8FzPFPzAb0nzlGt2Mk1Wq5xUPm3UfpNlT2r5yocd
12LPNnwVCXEnX3k+FrbwB2s6ktQUAiK2ZHTSK1Up44me+vBrSayNWRT7JHw4EARgDL7b/xiRnvLQ
UCG9NhvJrCDfJg9DY8EVjIkDInLmZL/Zv6OhKtEEtt2THUMLr61e4kjd1F36AkLXlZB5PgrScwjs
A6A8gNjYaNOWjkrcV/HEW0ZPE/rlbfoPIe8sORhfhLYGiF9YmHk7g1lJs1Cdk0slKuFNhccFjns3
7irEUVqFNrZa393f3rfvCFJvGtStgUwBclDOKg2KZU15lzbnzPid7qzi1+Ofn7VBcf1CRhus1NcX
WAvVmmHInPpMh09O5Gn5//H70gXJiik3qhrfDx3P/vywNCslEHKB/uH8+xHbSPd7T6dhGhgNP4/q
obK29cNPLDjxMfUIz2egqDz3NGVAHNm8Ond7m6QbWq0RIt0u7of7DC/a1JD1lEvtij4ypKPT8gwE
PI02Kns4o3f9fcn3bNSQMNNKSlDqxC+py7NyxcDtIcDMg/AA6TRkn3W5fObEWjg5WVOcc1r8bNrR
o92M5Td/3N+lt3c8Ltz5AkENFiUOGXUaAeWvZl1Sn+v+e2wa3giMLkNBPy3XCkK3K/JxtRMb7G0U
CK357xexJq2qqLeKpjlH3a6kbrnGWLj2/XlCL77P607hRoPvG6E/2C7/fX+i1j4vHYjBciCm2NfN
WUGN1voBlS33YQMAFJqIxiyk0m+0tEhfFyVz1Oacgti7OmhQjn/cAB5XNN58nAi53zXPOpNPY52c
Rfqt2WQP66bCQ8BpQ6kUPQazrO71/E/EGUlaFOLcOn4NNYSV23rhPFx9Xpp/Hiqwn+PzfmL9KA9Z
+/3h2bn6vvS8JWltMKXH93UQtfwsnGh7//tLv9+icATILFqF5PD19Iyjpk+TEotzEm3McaexzaCv
5AdvsznAlGnAJs7oV8R50ovQ0tQJJ1UIQMrODs+9poq8RoCH2LEB0sncfq3xdeFMANcJGDRuKSi2
yHGr2eVJNTmROKu96mbRoerO9yft1gAFGQwquwglUDyUUZ19zdA9qlhoQI3fmGs2Dwcx15+fzV9c
GSOPBRIx+Pwkhq01jG6uNZBSIStLvzYK6WTgxNc5Av/sXLq58CEOdH+S5p1/7Zhdj0I6GRP4BhFo
4POJObqW+UXZjO03YHEfvj6Q5UQFHLEMvGXUKq8nC9g8UEzwZDhXeeHaCXerladoYZrmGhxaLJGx
u8UB5QlUAFt9aM/EM9u3RH/YE58VZlCihPIsPH45Jq4VqMF3qdqfNf6cp9SLwuzxdZ6dfSAq1Fmw
UPZbUW2oxrGm45nzY7iL6MNZu9nZ/+/nJYcyEkMYhR0+r5OvbXomm/vb6PaCgh8GAgz0UED0Dh7x
9fpWxVgqFsnVM8jllWOuaqmLVJQDlFBTrfJwymuNIis0iRHxEQuX4Y3qj5kgLkpLYzqX2uFTou3v
D0U+ER9fh3sHAW9k1eDdXA+FaGM/iaKczk46OgGI5Yt3TUnqHSlViCwnMSu9+wZvh4OhOOBBmevf
gNVIc9c69oQ+Ct6/R99yZxOWK5Hq7XiuPy+9HRGQ7UJU+LwxQuqp+aabaAjeRmvFmbVRSNMWq1Gl
hRbMdKZXOO5EV3bY2vfnv19ctwg4QlpzfD+jKFOPT3WyElXIWxieJaC1OHtACaO7Ta6KagzRbzf0
3btWnjXqOyoO+dvDK31pQs5UhEakxBXSj++a7lalF614OQtTNKs6oB2GzsdQ7pUQ1GjL2Ei791bd
OdkzXSuJLn0fOAMUFeZCPlCX10vQKpWWNzzq3pGBBJObcB+fHiAoPnrwDJwGTXJBdFAdOQZI/N/n
pj+OXt301/35n92wy8cOS4yyC4J1PPwmAFLSHm14V3ML8IZ3qzgoDF2aLnMOeOti5Xzf0MJMoctv
5omDNzvrCV3PFIC7CU40a945cVnoayuux9rn579fnIXYdqB6VuDzffJV6X+Yj5IWfMzTxc+fj8rl
90feZX2P76vqd616F+/3Z2fhRgL8ADlTZKjn7mLJW1aIVTtjnLXvIFb5URb11u4VV2ntLTQCVvyO
hUN9ZUp69lIjNZDsT9t3Xm617neSbPI2XLGxNhxp2+ZWlxMyYDha5DPhK8mGlq7CVw637J9/rMl/
J02+O6CiwSs0srfvQ9W7PFdcsOq4k1V7gv/VykPD14a1dFjg6M0Lha6Dm867kRQQUwwr8V6ENvuh
OQMEG6MiNg9RwsanQZTjMdH6ZI0e4QbrjIHOdBYAzf2HIU6aTqUQwEcUtnivqtgMoDpOGF6TzAax
RQ/dFZv+7Zuo3bKElM8Fpj5yM6UZa3dwSL9VqhY6d0xMGYRG6nRbWXa48k7cLjf2LMDJ9tySiJaS
+e+Xh6MzOG9KzAst9/WwaboXYgm/ytdUdG4XHHaQlUVLyXyLyOFL1UyOFddCvJPmWQzRIVMKvwe1
JQdPQvoObO7KNl60hwZYtIqiLope4utx1R06OAeDi/cyjVxg2Y92/FUfPilkw4qD3kcr5m7vMCyy
jvgP9zFySPLwxBin1jBFWGaxZa66JjF8e/Bxu0AMFNkvlH+QGbkeTaipXTp0iXiH8IifOU919jat
BQVLO4HimVVRDkd0IAc1dV2YVYRq2XthN14BXj7WnXG5eXGs+A/dmAg7AGGEj4giL7BBN0hPgvIV
Be1399JPb3Dl3MZ+ysyvmvL7vhlpC3yYgeCPMQORkFyVE6ujUBJnsBl2dA6UU4iW0XRMv9lD/AtM
wY3b0/TL1JprtC7SNH5YBbkE+nQoCth4/6+XKkp6gyqim16aiHl9GEzWjxCVmyldw0XfGPqIGJAM
QCcb4mY5xUGbnBLwc4gAPPdmBr6Jb1m8Te3v9ydxycoMJ0efPOrYN+VTjY2pHROLz31gQ9xDi0iD
mwH5BX2tzXfRElDys9gd0uzycom4MIvIZDwQlnHUwPiAnIrbJvkxIc7+/qCk0wpnzATeY1ZkBP8O
ipHSGrWdNfWkJCIY0yd7W0yP5as/Po92Agtiamj2vuE0GfVCZ6lCo6BSsm1px2e0fW9IPa1c3R+x
24UD+B87szg7UgUgY5LBzANVi9ocKh5QI/WNYmtmf0PjxOMXBg+B7ERzKtDBrmQJODXec3ih92dR
elL/v3mkJ5AsRzrv4+ddPB1Ok8cp+ox5UPY2DEMTa1B+gHLVF6w4TkL8vG9OugNvzM2LemFuGkSR
RFbNg1i3vCSLPc36Fk27+0aWdgaA1f87JslXVM2hT62x40HW165tHGm9cp4WRoFdh/o66tQGbkHJ
Hwgj9IaaPUZRctOj4EFPzS/pg2QG81TBCJ51pI7A1CVD6ZXYjlpDcXigJd8Z+bLm1CwsPKj9UA5B
HfwjRXK9Eth3atmkiQgKtbQ3CuDLTxnweT9pQYgvEjg71OnXpOMXJw7QQqB1tLn0Kq1MPyd0ew3X
w0hVT3dKb6SHKEq8++u/cAkBzGYi/iboE0AK+XpoBI1OxRBOWH8jclvzLRu+iHp0De1w387N24TH
D1ZgCecWSHtpNGYa6Qm37DhoYk1sR2dQt03BqK/25mfEwxBqRSTmmaJYVWSbRyBdGqht4YLVgcOY
f8L1CJWy7EjaiSQwQFKsKeYOmbatkjs/Br0+dHnxp7Ksl5hMvllmz3r79/64b1cR9B0A/IAtBHDN
GyiLOhqJ06o8D9S3evCSxg3F9r6F2xN8ZUGGMqBBIjULAgsFeGnem7LMfg6x3q1tlMWBgGjUhPAR
llJ+rSoRMiPSwjwYhm32e2j/EOex/AEOMRgP5tcJMQuIduTrtWtpUk5VVgSmoIiLerMCm0NfbO5P
l9zZ9x8zcxIbvBRwYGW3zxh0EVdaVQRqkrwyVfcHPdrk9AtkijNhPqPZ2I804o8Z9fsm9e9bv1ks
XZsTPPgPWs+4tKTNOPbEmUqhTUFdd/RQC6Xe0ozUKznD+U692vKSlflXXLwcoLIKtdSZpiBjOz72
PjKiPrKhmzI95MnOnBoXj+f9gd3cIzCJZgpCCRQcFoilprC2Uj1TA7sb2HNmZFMAdXTh66ib+tSo
xMpmWbSH7sLZn5lF0aSJpDSrJ1GxKRiqlHt9YW3sLH2mhfjVpmv0Azdbfx7bhS1pOmmeGQajkRoo
xRQ4Rr3rquGdPNqUjvzxbAZPJKqowHXJSXjok1YGx0UUgF1Id6eq8ZIBaptl1f98eK3AAYZKpIWw
ZD4E19sDTdDaNLJRCQz9eSq+xtWr0fysRbSy12Wys3lADkoKANkBDYo+wHkNL7ahUTZx2faNEqi5
/m4bgzvF04ZOTxn49s208kSnZX5VDdZzpLB630E4ceN0yloS6ebpmX8GXh4D/ilmVX7ilGHMzSRN
lWBqNVcNN2G+6ThzFXbK4s4typWTsLBbYA6uAlBlNpxuyeGJLaIgVY1R8+QonKPOQBu24oiumJBZ
SWnJFctkrQJ/5FWJv+lkV5sr7/XCRXU5ihuhojZtLbPqlSBJtj2yMWs0FWtD0K/3BkrUOLMVZqmL
czCaQiG1SVx9jWZ4aenh1IBOBZAyDWri11ZMNU+VVHFY0Bi/IifxNPqpbw6a8kTRRuOE1sq6LE0a
QPtQr8aDj8yCFGZlItKNkOos6KfvnGo4umtEVx/pKelqB5zsvybmEV+cqVEB2ZkuYAI0As4zSY0v
UJw79sKKAiUp0n09DtSNm7yqXDTgftJpGLtDO/40BstXCqQFmPGec1K7k9OusUUsramGsQP4Btwb
8l7Xv60yRGGG0PUMkukpt5+nIQVWcC3xtHDxO7jv5zcGIGd4VtdG4gqV7npUnWBEquFwZk9GtQLc
hUuDb8iTfGFD1p3oopybNVKrgT44WjAmY+xlnTp6RU9DoM71xE2H4lchbCgxOkb/LSdlvqkHwz50
hBQ+oq3v2izrxkX4u4Zb6Gu1pnpqmBPPKqnwu9Tq0NVTG0fotBX7UtXbQ5h1itfFXQVafd3udgqQ
4sgU4oSDzEVtXUdtiWsmYXSwON7V0qi4O6Zd5cagEts3SQHNJJOjJGLxH3ZHtM3QdpkPLBbx61IF
MbnR+3XrKL7JTVcPvVJzc6a+94S4ztjl6IgbIreYqJeqSfUaC0i+jmFuu02V4YB2oLyCyihxY12r
3UIzCjdth+q5F1r6rPd2v1cHru4EJTmILGjq5S1VXpSMfyszGyyxuTOk32rQNqkgt0hyPwm1sXHr
sVJ25VQ0m84Q1qaJo+ITKDDBx49Q4WsaRsaOAh7njy1vjn3F+DHLSfKitUpzVByogagpRynRVusg
imzN07oi9MbWEjuu2FBHSIwj622w1Oh2djSnWuxjalW7NlWLDY3K+jVCdsevDU62eYqK5Mgp8zgD
nTS8aMxnSho/U/AQQ3vB2FTEyLa9lSFysZXBh0rn5A9D2D/nTWQeuUEKL2y1eD/oUGId4lY/TBFR
XRAT0kOaDNB9oWbkjcUw+EPVWm402ONzMYKVvMYz+cwcdJgPZk926qS2Z0dRCpcImwWVLdi2R14q
qAGbdFGk5W5SFKWLlYRknao4W9NirwZrkk3N4sqt0MPgaZGqfr7vN9yEwchjI2OOJPNcU4D/cH30
Ekif1typSDBwy4sYVJrZuAM8/7ljAKwlsbb2ci9cKDCIM44kMB5SuSKqaU0IzdGGBII7bqJMZ1NR
X9Cr/ff+uBbNIHsJXIsJ3QQ5IlCLUSAuYSTQzRKVLE3/1upGs8t1q9jft7R4ec0sVsBcohQruyKJ
GfGuARVNgM4sz47i0Ou11Nc6BN2t/vW+raW3b+6BQykcmbIbeDh3rAKeXsgCCiSyi6v0yUziF0UH
N17m5Lt4jH0teRCn8uHymUBtz8gOFE5l17JIeBt3ScMC/YdTuNnm/pAW7+WLr0tOQ2XQKVdyfJ3k
EIwWwrfalUzmwhbHfAEIM3PkohYvbXH0fCV0sgYWaGlyRMF/hzq5n1HrE4vgtCqcrGyIpREhFp3x
1hZ8BjmMcexeTF3WYpGm9E8L0tJK8H8xJAuuD+rleDVv2m5HpKvazuhZkIFjojHVZzuPXVv7XVrN
JlLoyuO5cJYcQG/QWAifCxlhyQUaWMZEmms0AOTRV6bmNbbEFhJIKzthzYzkBgnRd8nYTTSY7IDr
qNf2AAKsldSWNsPlWCRXo0mN3mlHGNHSIO8PaeEaw3PR+3r9GHjz49RcGHKkbhSI0k1D58AQWiV7
+63P30kaunlkuFPxt7ZW0ugrcydfdxNplIrXI6x19LOhiF1DxieGx+z+YV00g94ngMhRCDXkdE4d
JvBjwKwRjJOXi0+p4SvKSpCydJ2CT2vuZwWe7AaWGPVtYTqTjpGEDOrrzC3yo5MLT9fe749lXmnZ
IUSVxgbr5Edv4zzWC6+bWWWXFXZIA0V/bvq/HH6WwY8V21AOX1DdxGgB/79ZnId+YVFnpWhZBIu0
LrdFXnh28TZYP1rwhff5PtJRTNbW6htLL8blKKWzS3r4stUIm6WZenEGDGD6hQDH0xbptk5Kr0dv
wP1RLi4gkmEgiJ1ZT4mUxRmJMNUwilgAD2zSoP1oRW7Pvgv+61/YoSh/zUlY0DlJ18XYNWGMAhUN
9Jr4w2S5ZfEDeLQta1ZO8tJ9Pr8e2I3QwQIg8HrZNKWLFUMFO1RRqa7ubHi7Bje8zV/OIEM8TejL
QwSEDMO1CYBPE6PqBhJUphFkpblLHXIue0jeF9Z7LcYNoF+Jm9VRCT2RaEeF8fv+ZC4cbBQ8ZlQi
Iehalt94Je5DS+MpCbTRrt20C3NvnETvO6Uybe6bWriBYQrQ1Jm3Dw6ntCPjuFbbHDmxgChfp2Ef
gnAtj8me6/+0+rSyFxeHhYsKLfc6CJ8sael6tYzrfNRJUIvGtZmxpaO97ct/49MaYPVCqVTDqORr
EcCNusidiAS0rYNa1TvXMEJz25lRuLs/eSByw1aQrq0ZT2gj74VswM1WMWgbq9zqraByWP42Knbr
6QPTXB5WXuW8Wl3nFQOk8BIvKqtNSThqWzRPXKUq/qRql3/lcTx33jaVts9obbillVbCqzTzrYzD
/glO5bBVypz7RKS9FyZ9MbnwDRvPMnPLx6/6M8Za/1JrIDMIu3zw4zHKDn3ZFgceJcStaUV2xAzp
c1QyJAWtrvbAvswilytZ+Yq+D+OTzqLWy8J09Ai3Y6TtJmvH9CYKGERPwObYhBu9iCr4gnm3CdOp
80Jg+97TipEDuCCg6K2anV/kUegSK8+8yWynl1D0/2QpfoHD7fDYAzLp1XgS31tdZfveHOKjgfSY
h572ye3Diu6KUjVemq52nnnZncNeHXZDjjcttITz5GRVtItCls+tU8NTmMQNnN+w17+KcD+ZWwEY
Qa6VTxayM+Dfddpsww2lQ3Dq2McCBbE9EBvdTqjg6dWKSQ1G2xzfUlDenlFx0Z/q0FI3igItG6HH
qmsOhnpMyWD/yRgGFFfGdIwySOcmRZ0cyx5TZceUnuOqQfJnBPg5yVixBQNl5tldoR3wf2CRiVvQ
lxe89ROjydy4NkIXwVzoGk5dunZoEFc05eh1ZqP7iY1wwWZT6+HwgJ0pFw3k1MrubzvYyi5jnHiq
wZ1jGhXWC+Q6zGNZJf0rGaA3AjpX+7msqsRjplD2cddrXwDWBa5cNwYgRTtH+5wlFVu5ihdeM1Qc
0XeNPlK0rcoVx95yCjOtiRWwaNpkyWel/dMNhc/i2C36f4p6rUgsNzLPXtyVQenJNiLLVBS0UARd
FVTp98H4J2OvPNpbxhvSnW6tTl63pjO4dGldDlK6IOG1hU6LZtYgnfZh51eWaz3YwfIxLJCRQIUI
JQPwRUomuGjBtmIxG75P43cIkFmxclEtDQJEOug0h6TCvFrXL1oc6sY0YDsHnfFbY8bGhpjaSNao
6LWFt3kW6UPND6OZSf2uzQx6i0cVvc1BnFnKlnVFvkfjQwToav7P0LbmE2WG8RWKFcKDlpPuWb1a
+Uklsu0UQ0wXI6jfRNo4j7vj+Fno/QNsD+3IcknQ6mM9GRjm13LcXO28Erc02gzvvwVLUwzqD4Dc
wKswc5pej11pE0WEwAgGYfm3A+Fx49Pyz30TS9N7aULKtRdF0hgDhQnruQZvOh/W8F/zNrh5zQBS
QCwBsuCbjrNesDbhJLFQuM2/k55NHsvRt8W4+sWqanjkYk0+aWnWLOgNofEGXUk3uKYitpJsiOcd
U9p/gYELQWZDxMaI8zUsmLl0W6FtASiWmTb3FiaDXHIcTZMThI4o/aif+m3blV/VNtE9ldu/6zGH
5rae2hun7A3PKUHa1GSidTuu5wDYmuEraSHPiSqH8Cae822lTcozh6OImpc+bLoxpts0jdWD4kAv
1C4rJOkFyZHCpKDj4ql2yAtTuMhWkqeQ1GRH+RBuBjxKX/gUFRuiKO3WhA5z2liTGyLL67dQrNqr
iLiQFo2Ht0YM6QHJ1JkCfjA3eFXUbafaQFZEjoJnoMNbXA8glKuMtct3ZfpkeDUZdOheM80J7N7y
Rc++9l3pc6KHLgBDu2oEg0XGi39xqNDNqc00R2A1klFHuZGTpg9NGAV981jkXwCxO4eC2it2lk7W
pR0peqGhWg7ZZDlBj6zACM1fc1ojdV8IxEBx+d+hSKkOnSYOB022E9TFFx18vRZ2uXmK4I7dvyQW
T9R/7ejSPWQ3Y5iZFYYSll9aosE7+Zx3K+0VHy60fFFcDEYOUEpTGxP4nk5QoOXS4miOJIqrm/Vr
W/PfMRhZMFoIapbmPjb4ixCqa+WNP1rFigeyPFi8Cyjsg6pKjtSUOhsRb9ZO0CmJpxSAvonaB/fz
5v6cLjoewP0iUJp7n5Dqvb7crSHK4kTpnUCNmc+y8pjklttp5t4cje+VZf5uxLjPp/5gT3wlA7M0
RHgF8A5mWOZN23GjZkZXJMm8np6ieib25krqZdnC3BkPIg0dwM/rwelVPqWgQXACkr2qfYo5fM/q
x7pPP1wc+B5oHoMTMhMCXdtQWaN2cG7toGJu1G2bcGWW5KaIGwPSCbYUWlROMyJXWb4K5XvqtG49
7C37WY1fHbZpkenr6b4HFXtrvbTFyxA3btuvxO2L++RymNIhL1NF4cOEYarpqzoIV0SOp5ibOP9J
WsfLoj8aFNuiv/d359LldWHUlE58POgAW+EVCOw0D/qEfKmTNXaa5YEBsA33DfHuDXIMHQ9mp0fC
DsQQByW6C50CgAUzLwKrYt8snvxE2H1qKvZL6M7KrH7gOeTbZq4coUl9zuDLpzyyVVZbWg7/uDVK
1WvsBLRFE6sPTmu2e1IW3CNOmH1O+MiCOkLM2k4NhLDUBolKFmauUii/6g5MLoCjdD4PWbTXOt3e
OtPQ+8lop1AJ0X+OY0VQR6Z001Ii3KhU1S8dsQBnAex/GwNR6bLMqFK31wG+vr+GH/wNt2Ociapn
XY6bXnww2QCzFNl2oMe4KNu/pFay564n+t7WC22bizT2WvTyeCVU1d2xqZxtkeo5Yu2RYj8r6ZuN
xNgujdrurS8ZQQFzspXvasytjahbpfZGllIXhQq2D+Ee4SIh6hEKgtVOQ7bBA7BS8YBnKI8I0s1n
mqIxT6Dz6RNjbb4plNJ4Li0UUhMyll/oWnP6x4MhDx88n4AlQrsFmSHp4IRNY8VtUv8/0r6sSU5d
6fYXEcE8vAI19OBuF227234hPAKSGMQMv/4u9bnfcZUgiiifh71fOkyWplQqc+VaSMYWyEdw70c9
aW8z2u3zVmjzUtQn45Pqts9IfZw0pQYozXjytDnxdTYjDWK85VCmaw3S+9zkj6n7J+0h9asYWydh
9bAhnYo4HHH+okNyJG0z1whAnrO53BlWt7ON4/WtsOqOzyyIX3CWl85as5gsDa8VtcvCnDahkjPf
KW5rd/+Pv4RwICYdHBALkIeVpgqw3rrz7Fb8k56X92Bj3DCx7jT+2pCfRNWg6aBft5znslPuWQdl
ssKef7tVi1402j+bGtmNo3Jf9MVuTrOv16dxLd6yz4xLjyWzNUGAjEP+PJqJnxhvjn0qkVkrkg0k
6JYdKak5c+D8NIZBcjeAbIHTPkFPR99iZVx7mYn6Od7ueMMsFBGdJlWYwgv3uftSzsC/oLbNfcMq
wq3W09X9fWZIDPds9wEdbvcdkPHPoO42RM/ghqPb+r4UCKS13fRZi++/dVMp8C/+9WVf+z46CUDe
jVosUBRSpBa7M7qbaOmiLzLu/Nxrn1qF/kPUibYl4GKAwEINVtpamjmmRkJxQgswo+ZR8tYWGyHZ
6iggIQsHIwrKMvWLUqVJaveGg0y57tugUfMVUF//y1ShvqGC3w4kMzJ0D5CYBpe9BiN9cZyNdu/Z
4T8sBroY0SQLEDEK1pebSadppudguXiuknJvNN/jxN0Yw9q5EPGkgM2Ip710b6hcBTdYmXrPiXr0
9B+Io3eE3pv1fKTJhjtb88tnpt693dnJSCdDoahyodqafNCcwm86vzVe/mHChAyz0GEQzIOXE8Y9
tXSLknrPjjp9RMkVQvHO6R9MOGgxQGFLMP9Ia+I19pRoVu8+pyoSc7U/b/ZFr27eMwv65SAomR1W
J3gsVTko1fx/QP+CMhO1OfDaAwQpwxMhqjrQPEYeB4mWsf9dZ0d9S5todVeBKBNtH+gNWmBU4kob
NDuPYYKrJKDMw70xMDXU8lIN6rrTD45Ot2hVVveXCyZQYFWAwJE9V2+1SWEwvKnp1Pu99VD2D6O7
8VR4T5icxVkoiKFsioQ9EP1QNlgAsdD/gSarNKcRbyt+cCCzm/l2q9n3VTEYQPGhatG6Zg3dnbE7
chdKxkzTkr3mxF8BP1d/92ymBw/x9IcCbGo+YR6FwE2+lemU5mLxM6UtpEFRMeZQ84uaKX3qzOK3
Yuqh3jt3N50FYQaVOyRs0XWjAbojmSGkHb1JB4GDfnK0Hb+VwEt8HhEtdhGeZ5Bfk47anLWWPdZ6
HbV7Jf7kVdHtvx6E05BhQOkWjSFiEs8dkq7l3Gx4HbE+sFhoDcHt3wfZNC4HFOeA/ZCu6nzoHZX3
tInM7IEcu/wfJv/889KLPSaNVRoNPj9Zn6z8lW9c0pIXEmuLxj7UId5lxQEFvJydKc+UNgPEN6qN
0CW7xNkAfW18X24K43ifZWmM7w80RMf3sOGmV07A+c93pL1TtFlVDv2EyW+aO9ZZu8RrAQJwNh4b
UvT6Pkvi0YnkO+hCbflSI7ye2lK16qiwjnNmoScmyqw68MiP63vpnYBPcjyoiQDgA+YdY1mBKozY
5omGQAm/Bsn11jWQL7ZpgGK4vk+VzAsqZ6528H/mQ+oVdWizsYdv8hj5BYGw+sVJx68GILp/5ilD
g7pOhk8lT7ODhnf9MyfOuG8IyD7UZMx1H69D3NDXh7CyIsiPCbFwHAfwa0l386DkQNK4BYsQH9+Z
bNKPnGVzWMfG2+2GICcLYBeAEsaC18LMy9zxsoZFTVX0HyFVpj44VJ1OMwrX++umVpYfqw6JGESx
CJ/kAM1wR5bllVJEdDx29C6pHvvsNFUbT6SVoyIwXYAYCx053N2XRxFEq1Uy5E4RVdmj5u7plh7y
2sqcf1/yJLxXsL1LfJ/wk+594OTJpRvHcWsIkjcxeDdC2BcmVO0wPdt1eH0dpIADxxAvFhQPBbWI
BYZSsU5nrtzLOz1tbWOMROeA+RWkzOD7SNIf86/rdpbDEIJ+KjojwWEhiB8v7bRzljsWGYeoJMds
R+sNb7LyeTR/IVUNXRCQfljSQjQ6z9zGbOZo7P6kx/pWITTMkghZcJFCXkq87S9//dhb6NNIvD5q
GDAUr8XNkjP/MWAhPY0mdLTTy/FA3yNsstgQDc0v3fm11eC7Mj1YY0wNEvkgRJE/X08zKJOVCTx2
AFPSAwooGzf28iAADyQ6B0CDglTtO1rpbBsNDk2gmsPHyKKWn9SRq76IpN/NewgwTSFPAHUs3KtS
upkBBUocnqER2oV6Zli3G6WCpU9CDUJFLxkOAmg7ZMD23LEUkoa5HaHKrX5xK7ajXrmztNfrw5Cz
U+LModaBCEFQTYgI53I3zbEZtynPnKhOI+2nmx8Uc1//6adfVP9xRBf2dXMraw9roPq2xGt10dw9
FCn4JSdY69LJd6Ky+IdlwWBAKQ6cAy5ZmRtuTjy3VMeijZhm+x887ty+7Pg+MhIqyJaEXsHldPWW
ntZp2rYRMoqBvvOgGXF9hoRzuIwQBL8xNpWLjnFRarg0MJaqA6SY20Z2OkAQ5hksIE354H5WvlRo
ar1ua2U1LmxJfrDIldTrYthSSr/mWaDwrcTEyi4G0gW9IZDpAVuX/Mw2R8W0p2ZuI0tFUdQ4umiE
HR3Nb+puf/tYAIg1IBqAyiZuWGneapbjCVODdPB7ax8S5/APnxeUElCHRJAg420TcIkpCaEdyNv8
zgHnzM1xOnC2Z9+XlqLUUkhTxKSLivlBIQFzNtol1rYVwluIEQqGj8WzuqoMxdDQ9RcR83c5fW3S
X1X9g6nf8vGPpfGNQ/IuOyBvYqQlLNFmDsC8jICyemWYUcftIg9NooW5U8mxOU2AFbbqq80Cj90V
7L76wXlQTQEITUj+AgVivN8gRHt93WQUs/BvcNN/f4q0L8rS8zpdMbpociqfK0+98m3KvhHlibJ9
UfhWG83ps559um525QrCAUYCS5R5QYcuhQCJUaFCRlO4obfmG4jiN3FWa+sJIBBaErBpEIhLwxor
1VBMIvyQ0+54dqy9+q6fa7RmHnMv25fu138YECBKOMbv+sTSdae6PGON5jVRDAxgrcThWE2fe2+r
W3vNI+F5gWwEqN6EF7w8xcNICq5XeH6hUVupDsqWZpH49/LGRJMfIrP/cIhJAaw5Q3RdSeI6UuvH
JrXDYfrYobu5em55u+GQ1rYAmsE9sFQAarUgcSoqNM4nuo6HfcqN3WyWup9OA98B4+dtbHKx2NKo
wLOA7DK6r8AFsMBlxFZpZ+PQRYPBKMjKxmanpa9lPBihzpPy7fpWWJlDQJIRhKIyhiKlnKGzwV/v
5DYYJhUOJZjMR1XL1Y/Avg63v5gwd9gOeCzhWb5QN0GhHfX2WXBZJjvWtkHv3thIL7yD+84EDhw+
Xh5yG14D2qM8nZw2issYF1OYotn5+myJHSWvDaRBsA9En98y1UgYGUulGKI2yfcTQ0ccGZ/Unhx7
NEZRp/xgG5wDOafevv3wlAWFDh4h6F9XpZOkq8k0o6e1j8YYILzubYBIbDJpG6NbOa/iDYLUIfBA
SAeIQ3AWatdjG/dGhdxe9kX7MX+/PnXLj4PUEgq9cKPANmEklx8Xgq5uBRrnqO/pA4KiBySyNq7F
5SG9NCFFW13ZuHEDhxm16hDMpXt0FeeDN291q77DzS53AezgtYBTg/fmolbW8REQKdZkEYub8jiZ
Y+/PcQy8wdw9OV55Z2pvCW/CRk926HtOHnlMp+9JRoofblVXe4/agz8Omnmo0cTgg5Kh98uyMAGM
dJO9h3bfjd2zvF4MQLFxuJEkB0GmfIEnYNMxpznJoozkh8SsA1c7FPN017vjnY2wFwIu19daRi7h
JMIivKRozxKJOGknAYPKvBHIhYgyVQtMjfql/uiHbeWFBOxMO4clg6+jTyMkrg0RhcT4WXN0hRQA
s+yGNus2fOpK4IAfhBBcc6A1AritdFXMIDPQbKgxRoR8nhg4bdUdpw9lfO8OH9LW8Jmm7tr6h2dv
Ne4s/StEiuEsBC8kUiEykV0668MMbkMaWRYYbavxlYK41k8HFxQMrXEqjCbcmPuV1UbqC8kvdDGs
hGu6XlU5KTQSudTwp+ZhrmiQesc+tUJzfO3Q9q98SJoxNHRQRuZ+ob15Hg9sKwTLbzaBvmDjhlk5
+Cj9oOKE9xVEHmWYHM2hZj/HPY0cum+SY7L1SFw59RffF/Nx5rV4QUB1RzsKErMTRX9G03Gf8q0u
x61RSBsIoG6PJs1AowTgo4p/18BJcX3hNsYhQ97GfLITa2poNLlBXd6NKMht6X6sDsJFeQj8gKIM
KPngxMBrLa8nGvW/iLv3tI1nz+oIzj4v+d8GwabHZswR3oQ9xGM8v9pC88vsUMKzIJsIxCrCCOQd
5OL4YNkssRWTRtl0P3iV31r7vH/E/x3zWOQ0pGhW6k7m/DbGW+HsylFGvV8Irop+Fhyvy41WWPpo
1cAIRrr3aNF9NueBg1BJfYbo2YbHXjUlrmDxHEAuWzJl6j2KASbHQlVhEocd9eP4SNGp3N9c8QHt
0JkhEYyeHZ5Ot3hhVjBkaie3+tDcXd/TaxsOgBVBW4fkmiMXlMah7rnesvez39H9sLHhVqcJ9AeI
J/H9RQtQPbSQlbVqGilGwKyD8mR8B71LYW/cHmv7Gm8/JDnRprYkqrUzk1fMxOUxjaHjoWbrQ/T6
+kStjuSviUXNqtRyHSxAJEqKHVa71NH8FfTxjm2GsGJFpeAFzQv/Hcz7TXm24iSe4iG1PZCPan4L
koV+P6W7rtsIxVYX/syK5ArqquFu0bskajN/GPxyq3C1Ogo8k/CgENhdR3LHVHUHRbVTGqGfx0AG
avSL/M4qo+ursrrwUCtAmgVYXTCQXp4OtKCXqC9aWBUy+nbyxRnv6uEfjggQSaimI7MCDUv5qGu0
M9BEUIDqLtCyfb8lobI2U+ffl8ZQ1LplzlpTRLP32ZraMEPSLkEDFPWUjQtM7qAQvhktVsjOIC8F
rnx5uqo8jzPHTcqIsBS0wIP5laXuZ0D/ArWClFVXomFV8Sn4UYqq9Vtu+o1Bdo1zq9Ki+B1IGyLa
Q/YVJK7SkDNmUhccSEWkx7saiGhyuz8AKwBesUgKAa4jMxSiu7nj6GnOI51VT1Uc/6Ree5eP2e1n
SAj7oQ1bFxVT+Wmu5w3kdUgDM+nP79ZW9XrlhF58Xfz9zA9kc11DrrPOo1T/SJ1oSxtq6/PStjZG
QBVqpM0ib371djb7fPPJvNBjkH79kDlzMrUNiSz0shWfFOvTrXKmYhOh++a/ig/SAGbo+ekNFxbM
XW7uhtdbB4CqGaTigFNAjgdomsvp783aQ0gJ16LT+qAXnzsdBLLJn+tGlotwaUTcOmdrPNl1W4yg
y4ggVRIw45NZbqUMxCxc3iaXFqTgOx5jpTFHWGD94E/Ds+cFNmhHrg9jy4jk7O2mKewiwf1r1Me0
upvLB/VGEkK4LowD5VH8hxbfBb2vNiUzJNaxHI6yn2fNHyAf7ek3v4QujUiX4ph4FTJ+MDKQ1yz9
Vce3oTn//yAQowp9DbCmS/M0E9Pi6oh5UnQa1DmHADZKQejSv74cK49pMY7/2pHbJhEzgvBgRgjR
vqGV1KRhwQ9ju3f3gxM0r+g0RAPlhkmRkV7sszOT0svF0vs5gzgwibKi8Qnarxm/6/NHhXgBqkOl
tmdDiQf1y3Wz4hBesyotmDEOczuMsIq20LgLq+noMN+8vdgFkARazAGPtdAQI0NJprp1krZUMJ1D
4o/xk5b+vD6MNTfwziZuocQgiA0u3YBi1mWXZgpDmJz6WgxWsvAfDIAX2MCdqAETI63OHA+eaxKe
R0p1H3tK6Bbd4bqFZXwMsQsbF5YmINFojbwcwuhM+mylNou6NmQmC1zyWLVQT8gCL7t9MCI/CSZe
gYiCg740leeQN7KrIYkSDd0w6YMz2xuDWVmPCwvSYLxknlirwEL5VBu7ytlfn6uVzyOTD55ylORR
PZfTuArhZKp6NUXH410ZVPTmgBUtTejeROsGWmyAzbicn8KcM01NWRXx4TvbK+2P679+xdlffF66
GOPWqNKmwudpFsQ43sQeQnuroXh5sCE1hWeph8AemHFZjAxJ0j52m758Uc2wLCrQtqehRY6tfnMI
d2lHuh7BCFPlSgc7Tv0yVLggf12frOVSIxmBEpGHhDRwJXKFzbNzBpgVzV7an7b9gMr89c+vTBM2
KrAXOAxgpZbzRR1xBrWHeB6gVe5XW5325KOS1gcUOb5eN7RcdIEOFwTm8FAos0keKuHUnbK8i6NG
+Vh0+2Teg07juomVqUKnEeJ2QKDgb+Wx6KXhjRXK/i/JuKt+lFuCm1ufl64KszB5qXv4vMJf3R9V
uwG1Wfo/FEgAsgFWE1C0BSV1UTeFXusNe/HIZ8N4SfM3j73YWRjf7jwg6oJXjYC84WyY0jgsIJhB
htDmL2i/BCuM4jvO7uaFgFoDAmtcGMjJW9IB701wPXSmW7w8l0xBK/8WacnKSlx8X0zlWdBbeb0J
Tuu4eDHnnTkci2FjKba+L51pILwHpN/x+/XxSMf9VjPZylFANRvXjgHNYdDnSEEc19CewfOSvRD3
O0cvi0UAKM7M8OZFOLciJ+aaYizqXKvYi+L55U/79X/7unTBUbNxy9wu2AuE3edxdyvNPAJdF8UE
cZwFKgP9DpdL3PMB6wsSxZcZrTgknG4koVx8X1piQ4tbyqyUvTjmru7xIAjQqXx9ilaX+WwI0jKP
s4Iyl0fYi27uvTTM3IO2xQ6z4r3PZ0nmByU9G0sHwMMX6jr9r4mYRmTyaQqspop3CLHm4/UhiVm5
jJaxKuBLBcwRpdFFP/0I3XVlRvPMiwV+LmgKhsl4KK3fjUX9wnir58q/bm95EFHQRHocGChcHQsU
FIV6GIkRKrzUyvesGbbF3rcMiL+feZKuS5mhVxzbrD7Z/I4P+/9tAGKPnH3fssaknEYc9Xg+zsXd
JsxtuccuJ0jytGVC+Nx5mKAkDysj7L0n1t3sRzz4cBEjWAZic106iUVsDcaEDoMISVgAsMp845is
LAFEe5HlxbMFDyS5Mc5JkzJP8sSO9PqpOtpb8s/i511uWfz8v5+XY/25qmqzoIoVlXX15JrKb88h
92iRDZHSOLg92Zit5YkU5MaiQ1FIBMK/Xy44g1TJqHXxFLEw/VGl+76APNeGjZUZQzeK6OkQBI4o
+1/ayDO09jVWr0a0+jiOO2MLnrT1fSlU43Xm6EzB91MjqtqPurGx4mIOpCXBQxhpW+AHkI55V1k4
PxREPMmY3UdFeTLUpL4bs/qp8azf6Bj7w8f6vjPb9N5LX66fxcXSoDMF4hvAQWGrgVtbWppU65Vp
TvUuAsGGX5q+BUUF1fmS9L/+wQ6wcMjO/Eff83J5aqMbFVeFbnAGveCmD3MeVmbln65bWZx8jAI9
0LoIdsHkKb/R4rFzeE7KLqLFASXE1Ak3pZsW+wAmhIwzKExApryEc+lal2ojbyKquHMAPsgp9aaN
vbBqA6l8ECSCuQ0itZeTRXoXopaDCeBlfMjb45frk7TydXQYGmgaASBJpPMvv+42VUWUKZ8iaBr3
+4Tv/qfPy3I7St/3DZvx+cF91A4duTUMRTPg2a+Xof6kiA277vH5VtknO8vc/8uvF5B1C32SWOvL
yWGsApbc1qeof9TKY7/FbbSyQfHr/35eihCZbsd97ODzE9257geTfMhu7lRFEALYLgIEvCeXDDu2
kqGpruRqlDWxn99P3hYaeWUMMACcE04zDoIM1GzLUa+GKVXRZxj7iWL4Y86DftjKVaxsUx1WEOuK
ZM6if97ykEDAeVaj3A6rMYSo7PWVXhvG+feF/TOHO/aqV0FURI0a9TnPPhblfs42IkNPXDoXTh1r
gaqzWAeUsha9YCUhLhpLjTmiSTffKWpV7fVGZ2EMBqMUvrY5pY17MN3uDXfL8IvrM0EwMYBc2afQ
jokyJSsC06SauSsTJ0Wnt0t9r2nIHUkTFgCzWDylTZr9wqvVG31qqoOy1wdvDjtnsO9BoNHv+1Qv
DsjtjYExlewbmpjZc1YM1QgkLxQHnNFrfE1xkoC6gxVRQ2/a+9yqQs/hYWtM3ApsdXDz0CkmUIA3
6rQjU6Kc8FY29h3T0oNllSys1CFNfQNQlH2aZMkPfUyHUwwOdqXpR98C8M0nat/Nu6pxALKFpI6q
jew4e/VMfEMn2iP6ChW/ree2CmrFdF7TMmU7SICkDzUlbVCnrDlV5TT/SkyjfyhT9OrSHBS7bqal
gas06r6O6yoABpK/5C5JgpqVje/mWr8nudn4LVorfqqD4+zz0jaj0ajmwdcSKw6mqQRntjdrP6nr
jiSo2MRP8P1qAtiD1VtgUY4hhUVGArne5Edrxu4WwHa5GXHpo8cAWTlseDwmLjdjPTOzrfrMjAwT
Eu/x3sx2sf3z+oZfHqhLG/KGHzpe1wB1RFoWek/pFpfD6udFkglJjhXlUNeojLIcHSOywQPUBCVw
hv/w+4GBEk3HkLeRqcMUs6yLNsHSJQgcXD3qtrRBl7EQJujMgPj7mUfo0eiTaKNlRrP1m7mGDxVP
n1P0e2ylglYNIXeJdl08FxeIqt7UGs5ibkbUfRnGgxF/nqY3Vyc3ezi8SFFhATgcbnRRSLd7pg8D
3r/oUGv8tL4nAHyS+vP1VVk8JfD6QQ8ZVh0kWnB2YmefTRqnKe2gSmhE82iEs5P75fjEzTut+0zo
7+um1nYYIHwAdwJPKQRqL001pTq0ajdokcE/jcrH/nD98zJxGe4YcIDhu8j7wmMvClJMHzNNi3st
6tjoe9MfyocDakhBSu8995fe3BP+OKhJoDTOrqoexvYzWhV8bte7uYi04mlonwr+05gPPN0Ietbc
w99fZss4+LnpXEjlYeQZ+chnKJmBmXwjdF6bXNHQiCZNXLcLyWFmjyQnQ62jK/qoTg/zx+uT+/7G
u7wKEfgADQspTRt9gbI4gap2qo4rDXveUAOndP1CZ8HIP4HOnbEm0CcWcuWD4+5TPQn7Yc8qd69l
v2OwCSTlt7I46vVR2QrHloPWBU4GPC3Aty27QBx7du0Gj7GTSurAp269EcgvD/rl94X9s8NRaX1G
GoLvT/zPYDg7U293E7tz2y2lw62BSKeQ8dgwqwGGDFxNvR5QMPFfX8DVoWCeAAcDfAMMkJdDSQWI
IEGT2sk0y4+ETy9tVUGboP1Wj1u4hzVTot0M3tFB44QsudPh8RVnIEgEGw1I8dvk0NQo4DYeVKz0
5PP1YS1Plg5J3L+2RAR3tkJ1mbQeY7DVKa8GTvOQPPCtcvra4iBjK5RbBLJGfpVSbxjMGEJ5J+70
UO5s/Zsh1CBph2o3qug4QKi8SdFDkZKcoVXROqXm6Kvw8lU87HB4rk/V6jCE6DTYWBDUyvAvBdKw
MwXR0smr00D1IX6xscXW1gJ5KfThaDiMSH5drgXkbZrYamcMo4M2X6+GlDSfOmXcOJRLHIeYrjM7
0iPM0XtIUMBRnTI3DnIBZ861ncFfOnQgsl3fd8GkQoEgfzPcLzdPoehfxXZD7gDdRtJCeRpJ0fVi
qycOHkPF97T99e+vzODF9yV/kybtaPMR31e6wPBCkwbZ63ULK2fzwoL4BWfnxcmolyUtLAz1XnO/
ZgBV/iRbgPqVnQZiBaQ/dCSlcD6lBepju1TdblBP4FBl6fPNXWXI1xpoT0fBFVcSotXLMSiJzdPO
6NWTZ/CA9zsSu+BH3V2fqEVVQDIiZVnioVJaNcYYshmktfEPNpWBY3/U+J5kx4ZvLMvawp8NST46
de30mlqOWJaMPzuF/d0d+L1bpxuDWpp5JxoTreOwtrgE0GOTcNBmz4A377LhLoHGTb6BzF81gXoK
bhpg01y5tJ9aRWpqfJ6BeDrgldjTY7albbHcw6icoIkN0gHgTF10aSXov68Mas2AONqBVu+p8mTp
p2LcEp5ebuNLO+J3nJ0VSOqUM4VEeaSBAunX3Gy4y5XPmzgm4IAD3xmgztIpyUpiZJlSg4CCBzML
0dN0fQdvfV+6GvnotsiQNE5E8x0INP2RbQmayfrMiLhFOIiytYU2NIFAvJyhsU31lNokjkbQ/35v
aByfctf5ztDr/pr3KQ2oUerg2ABYFAq6yrwXnbS+R/SHGMpIva4GkFj5XVvKiz65n64PXwQ0lwHr
hZfwpOkFgTTA9hMO8Nw/GPEhayI1+6BDodktt1Jdq6aAhEMzMhBYCx7HWVe0xGiperLpnyl/nfU8
HMb+kCVRUbGNnNRy82NYNrCSaB4Q/N/SpkQ7HKSb0kI9oS8/LNTvsQjBEV1p369P37odwT4L/BqO
meRknRxMUardqieWHDQng6jhLjVfDPLrupmluxDD+WtGcrOTOemd3jbqqUvSIFeyxodcjT9oycZw
1uwIKJ6NAAuPz0V5RjeJnfBMOznuMdHDava9jf22ZUE6CxY6aTXk8rRTC9lirzg2MYCXG6NYHml0
BpyNQlr8ovDmIp9hg5q+M4X5FgHI6hhwqFEgQbZz8UJPJmRUtZhpp9n8brJHROxev7F/V4cAIkPh
85BnemftOHOqeTKUXp8W2qlioNY8usjsXd9RWwakHaUXKrXyttFOg/Xa7dst9YRlFzUCAzS9/N8A
ZFEPk9k11zuOdW6KB476cdvhnjOc4c3h/dF20ZM6F4d4bF/zzgmJkoYI/XcqSEUqm+6oic4iWnhB
SsYwNZCibbKQ0WoDUr06CUgHCLIMzLFcf56GOautytNOfbpzkzDf6pTe+L4crySF4NqGFvsp0w4k
u+NbHnX1+8DIGHjdgwJMrnGhKsGSPtbx++3Pbvvp8/UtsubbhJ4jXnQiEpKvLXv22FQXiS4CyLt5
9KCAdeiGdDcMfXjd0loUiZbmd7Ye9HDLKS8dtM5G0qjw1hO5c7x8pxXW3WS6waApnT+NaMh1zY0D
sDq6M5vSxWflbpNNFDZRIPMV724uIF0Ijbv69/WxrTqLMztSfEFiO58Yn9XTVHwBJ4JlfUuSf8ha
gBzq7/xJD65eayDKF8MGsk8fumH60GkoilWoucRb+OllG5g42Ge2xJ4890y0c+Kpn9STOmZhYT2X
9NHhu8z2QneqdnNZ+QnIBov6rRy/VCreAC/X53Nt3SDgh/gBaRhkL6UbF+oyswGWFsynhWDpGVK0
quv35HDdytqOtCAvimzeO2+PZMUsGwtVKYxySD9Q8ly3H5T+U5N+AkHITm02njVLjmPM6bk1yRkT
bsTjOMAaugjvrdnbZSAcGU0eIIbZaWp1x63+WGZV6NZ1oLrzt3FkYcuhs2VoYZfPX5PaDVrON9zj
knDu8nfJTnyqkjY1xFo7tPQ977cR31EHWb7OV9kxpZ6vQhAh3ur7XV3hv3MvdwOkrp5lMcfJ1M0p
rFLziz0oYZU1UDXZ0sbYMiUdzhaAWJtRHJx22hfDR+h4l/xobLVOrl6GZ+srk1gOxTRzw8VTPFbo
B6KN+xjKElVePoLyH4oC6HBNLCQzp8gq2L5lxcdmtO8nDkYFku9JUh+hAB+QlIZGwnxCxjrgeXK8
vuPX8kWQYcVzFAzNaMKXGT2HrPIa4oktz+7L8ujYyl4z77r6carRdZ3HkGNF7Flwf0QJ9LrttXvs
3LR4OZz5FJd2mY3tr57qZkfvibK7/vnVw6zjDSyeYUDNSK7eRr1WwXMALov98RCk53nnZ9C7G9tv
xvg9TbewISv2gPHFlSSaWoBNELvubDiU9l6jeARJkRhCSnv1TzUeJmNvadCI3V8fmvAM0vMNjynB
2SeUHcBfdWkqZVT17DTHzNnTn9qdfQKOk8LNIjdW0anV5yGgmvtRmTbsrtxqsIvhwUOgjisLSqCD
Jq3jPFVPfXKwIaiWBgbdWLWVTXFhQjqbSJz2VmdiaMoAcVn+CmTd7dvuwoJ0bWZqXzs0xzo5YKkB
ywh4evr/0YR0W7JCGQZ9gomYvjTNfXYzSlbT0TogoJnoChTdrJfrrydJwnLC8KYmetjPO2Biwus7
bG2l34XYEQSCn1WuR7e9lXbUM+YTZMW/0YGFQAf+LjYReqtmNDzXUaVAfVLOGZM6JW1OnfmkePee
feBK5s9o+rs+lhV3D1avv0ak1YB8tIFHAMbiOpWvlC10Qv1Re6TZxtbdGoz4+5kDYMVQEI+aGIy5
S5vAy9HDuGFiJZkiREpQ8wZCWtS9L02MKMCUrenNp0S7m8Z7hFz9l8G6OUsJ9mLANVGnEICNRZay
bu3U6dX5NGmHuj7UxQHQnutLshZPgh4ZRNsOoIxgBZXmiqhGg+tomk5E14+xmvgZ7Z47oHV64uz6
EnhzTT/kTfenNZoHh5hBX+dBa2wt2Yq3wc8ATgF5KbARy9AU1esV1+TGdLIDArE2cy6D6wNd2XsX
BqS9l2pmD8ixM51MYJDZrjJ/NEz18/pW5nJsb2AHhTIzSmSLrG/cJFWPShy418HB53t0wxusRQlg
a8abEzQQYFiVu4NRSG5BMqdMCGV6UJ+SIzfyoHQeqKHs0erqT9qTHTO/tj6qzs/bZxA9rkDFAICB
e1Xa8l0MnXMKrvtTY+9b96dTpcjL742NEv7KwULVTAgvC+JxEBFdHqweyMWZU804EfaYt3VYTxkI
SP4UpRegavoPIxK0WRDPsZHlkeJ+HTy4xtQZ5skdnucYiovPTAM6jGxBZNb2HlCewP0AVbKSJ6h1
M2VshB3S7Ezrvil9o/PRzLGxx9cO0ZkdGRTbTDpzejRQnQb3ycm4391Mao/dfW5Auu5QbAI+yoAB
ld6jw5ZtQfiXBFTCAEjtBGrYBJZIWv1sgMoyL1XzVOpMPTRWV/uV1mU+Kt75o5EgTxTPDT9wu/yu
N4Pm4wVZBQ2wBL6X9lsVnJVrBMcY+mlgCEFW5F0f+uwaya3YKFNlsE5l+8gh3lA8au3GE2/dBO5c
UbRHa7fklbq2TYA6qKyT3VTfmZk8uh4U0D1r47Za3RjA0v6fGcnJDzRJ51aFmcwE36k7hOM/5DMx
V38tiCNwPleZ22a2XVonRj6Nu1F/uX5SV0J6UO4JbjAUtpePo0yD3F9RaebJbkMrfjAzBCl7Qh9c
NdiE06yuyZktaQ9OzYirApfUqeh0H1LfbgWc61bKaHVFzoxID4euqyfSvBtpg9/q7ehsHCMPfVtg
N0NwKgcONkFxu89SOBystVEqj7oz3V1fkVWfdmZCGoAz6Gqh8AwnNS3dB/TWNoGtgIq4KZTKr8xi
3N9uz0HK3wbEGbefKt0+wGs1dqcWsNeaodvkvmF2AS26sLkd+48J0yAQJwr3EC6QnJwzVSO0gSvz
pPBjRY7H6+NYW3hcbbgJ8PYBQ7R0FKlhszzXErhQ5ivf8y36kLXNe/556RwWZWdPmViW3txZNGjr
R9fcgAmuvHkRLP4dgXQ+3CSPIeCFESTFAXj5skCF4FgoOzRml/+PtCtbktsGkl/ECJIgeLyy2ddc
PdRII2leGLJkkQQv8D6+fhOS1+5Gcxsx2rCtF4VZDaAAFKqyMv3JVrwZVAOS/Ay6DkXMG1gj3EUG
/Gk0DAD79rcXRXxEesYDBKYTR5Qr0QkjBQKgobK6kjArTLOXQcv8Aq3BMf3LJK/cfc5wDNw2t7Z3
BPQEXWSIPFC3vDws0e/feCDtsoA8MQHBf7UHLUhHptbOFB+6Htd/hqTJi8DvndcmDM3oxbtr2XTq
EzCTZUn+WiCbEbg1UcU6q/4NCgAwVRriH2mfVl478mzKrHCant1km/aKmG39+5A1Rz0WjTMyaqeC
eLVF6GKFNNnz3PfG7e21WfM3UN/hBDCFj8v7E8Xz2s05N0My7vpyh5JEliuedWvLf25C2qN5Mo45
WoDMMAGN/xJM5l2VoC9C4WRrEwXGBwOcBi7WWcYD9ksMemTTNMOsqxs/Nciy8bpaBQpc8zBB1Abe
GMRteL9durKeckKmNgWjokG26WIfvdwLyKzhjZg0O+LUm9vLI40KHZcgiAcsGwE72pOvgDu23fUM
rb3eCSk13Xqe3fD2939FXGdb5pcBLA7w/4hmcNvIA+IG78wEutJlsWmMzQhKIutYz5vMerFIUH/V
qx0nfpduoLe0qIgo1kZ3blz8/VkUBTn6ueGk806sWuq/vLrLdzVzTcXVLZ12V0MUW+DMSmG5FYHy
mXeiieX3i+Mb/bO3HMr8yWA2AukXxZQKROXVlCJ0A4QIaRGgsi/tjUB41XUDeU87MgEisoBuEeKy
QULBwdtkjeG7edveAzbQ7g2zdo9Q5m4+3v4Rkp/+HvPZb5D3XGq3bjr07okCFW2yBW9Xy4P8sone
CzPMaR3cticdI//YA2oKDJbo8ZPzaQO0aSB6mbsnq263Jav9NIqCJlalUOUS0W876EXGtvBWEsEd
UhHmEMHOFJdPYDiOfL2p7jsPIOOBJM995XxDv8xbF9GN1RaKSRXueLWwZ8bNy4XVO5StKy91T2Rx
H1nDjh4rFPkU+UX4a4CAEMFrUGW/TrRltaWVWePYJ6o/e2UVLNHdOIXmcsqqxR+LrdmP28j0NoYd
7ztDRXciHdW/rdt4dQhAOmifpFjQcwH6qSdYLwacZkvx0/Ga3UKjoMhrReJjdSnx+P3XljSbmQ2m
7Wrw7FODJ66PtOO+i62PZrl87Dpgp+KpOnLe75xJ3y9Ixr3vuvg9UghIIkshxipLjyZJFHUm0+xT
Mt23n4jqobvmKt7Z56XB6VGOFrwEnwfvsr+j+OO9+w23NY4XPHuwTGA5unTFGl8fo2mEcjz/UXbj
ZioOVPv7to3rMYiIAKAawMbR/y0nJ5qZdrPjDPYp8xk9Qj7m9uevfe3y81KwZs9mFWcePk8S7Wtp
dk9xXT1oZntf21xxA6yOBCIeWBDR/SrTNTGymFA7me3T4nWQ5E387MftsVwftxgLWHaQOnFsFEbE
359dMRq43Glp9Wh4hCYC6pU1aua4Ngd+T1zVUbs6mDNb0rzV1ZKyAWjxk1nGu6poA6pi+b2+MC9H
IzlX0jbdlNgYDUMrrROU0FdpvcceRIl2/7drbm/P3dp4QMGOxD+CEEH3cjl3S+50iTMx+zSgX7WO
vP0yfrxt4XeD+eXJDa5t0N/ievitR3JpI9Zmd+qsOX4GBr52dplLykNh8j7ocFu3m4n2FLhrd9kW
5th8HJ0hCdhUx0fekskfwLH3PGk1Pep1XjyXJcg2YjezPrOUTS9V2c17nGDj594F9wcUqrPDALje
gRMbUh6LF21qvWVBk2YJ9yPUPraZbtTbzOnml7ZssYZRYgGalkQPdVcPe9DsDIccjVyBa0PijbSJ
uy1bh+3IkI3+omfJXZZn6BZxph7Va2f4igbUnw6s37dGrj93dpPtCjPztkbufV1qvds3ORsgYANA
m9Zbyw5s9tZ9D4bSwY/qAdHdUM2nfLLjEy3abLOADGlTQ1V5RxP21wQVAd+pEmMTc9IHVh1pT95c
jg/oWci2Dbqu7g2eQYhkBP3dko5VYKOaAUyqhS6+XK821dRHvpkmydaLGNnNjsk/RH1SbJIhc14j
za52EYpxB2ug2r5q4/ye1wxlkWUyj7VjfeF0SjZoHLb8uVri0NGjYaPFZrcx2jT33cYo7rVa/yse
jSQoW+0FidHlb5D53/ahtR0uWhtQsEFNH8fupQc5HXp8LSBgn6OBQlYlu6c28TPT+uTO7b40hvcl
SnE9CboSQHABQwedhFxv65zWoKNB42cnSXaFVqJHPL7PHZUQxXXYBjOioGejTRMNQtLeizvQnuuL
HT9boJJBaiN5wOKfxt7e3Z69tT2OVioRDwstSXk4LGJxO1PsP4ilTBHS2Koup7XLBPRvgkMS/ZDI
MVwuD1gRI/Bbt/Ezizq/0hcf1OEb7oDGle5vD0UuSf1aGnQ6IXeCaiW6HaQ586pomifSxc/orz94
bNpj595zZE3xhvM1pgdtMQIfYX3LuuIxynVFOmptyc7NS5FFH/d9OqUTjrLZ/bpQ85Um3X4cVDmb
tRWDHjUoOX+JlMmn8sCSgjhVFJ0qt/pugZfA74xIEeyu2UDSFlaAAcLpLO2ppjMLHaVX7WTOmm8i
NdPkiuzJSpBp/pIv/cfEr78/u5iNvrAQx/TaabC57cfg8wOtVHZAf+Ins+5Du3GCvp2P9oTjTaMK
62tOifyaiAdQO79KFmRscWnq8Og0OfmO5d94l23z+RtbFPO4agcJNmSLoUd01QCXdhPp9WKJTnUJ
Kv72EyiP/N75YJVfbrv+6no54IIlgigPCaPLTcbnnLc2+klOUb4l2WOm4s1e+T6ubtGqgQNJEEde
fh/7OkUXvxed+uIDWpmLD7d//trOxfeB4wSwBKernOtItcVzyyjVTjjMTXjEQDalRuK7BbDjx55k
Q6C3hetDxLU9APFgBOU4uQfU8FWo1tWBgpAC71jM5RV96Lig97w0M3hlGziPVNWL+QuGJYU7ANYB
WYCsHlAAcpaqspqRTIREp7lL+NZM7WVTUQ/ZtxK8ICw38i/zWJaBWdbuHo2V4AYZIrbnqU5xx0bJ
jw5Bxm7KYr5x2hrUHUaf78Hs8dVtYjfIjAiRQZbNflFpUN/j/c/Uo/fpQP/us956XFqzDwaWogOU
zqPiGl45/TAyKnIMaJq7Uoi2aqNMme5GJw3k2VFKtnHuhHpZHW67yuoC4TLBCYjuFChgXXoiolRz
cTp4CnEjv8rZplYYkDGa4hYR2Mf/tSADG8aY52OuJdopisagzABztEzESsR5Lha6cbvyvm81vzHL
IFuMveX0zwN17+fRO8R2ebRpvxHkue40PqIUtc2K9GAUKs7H1clGc44tlERc/Hk5CwataxYbLtyU
P9puUBlg7pgVgc5KXCU6W3QPHC14jcsMc3lDx5nrhnaa+w+R/qnM88DUa3/xIMU0Kw6AlXcN2mgI
6NKQwMXLVgoS7MwaaZnm8XPKsar1d821gyTb9+l+1syN3R3f70Sw52KHI+UHbMfl9LG+rFtws2qn
aX5iQK78uP35VRfC41wgOfC0Bd7i8vtI8FXtYI7aaZyoca9Ftr5JKGk3jIPviC3o6Ss6zwyXqmEP
keN2e2tx8iDuoi94xcbB0pNoW6A9/wUImuj7lDvGhhfW4I+O1qEQMDj3VlPHiuzomk8Zgu3fhTSt
wGFd/ugasaU55piUzv0U22jRMYHeiVQQ3JUbEdzu/1qRGWnprGUZT6l20g041oa99eM9Y4oM1qoR
sHWB/Fvkz+X17Vxa21NZ4pBoqRfgiVkEXQrJYuigGFu3blTwnbWtgoc5DnXkfETQfjl1C2QO8Qqq
tJNmM58jpTt6P/PsqauhO60rtsq6LWQgiVDcxQvk0hYhSeG1FcamiYdaH/tG0QfVYuMuAIvzoCqr
rO1MoIX+NSf+/ixMyyGBy2mOoS2M+rGx9+bOd7zXzgzTxvSbcnN766yaA3wVIHmBhJKLamQ0PNZy
EXiWoJXBCQoBI39vUbA0qvCsKxOJkx46qyJbJ9J1lyOj/ZA0tYHYrE9GUK2kb0NE9qOWbps2RUFv
URynKxfXuTnZ8ZsxLarEnXDzLz54yPp36i+Ka+vi+5IP5k5bOLON7y8V4iS/UJVTZUab3wbAqe6Z
gBqjyibHgJ0AaJY9BtBaP0wniCt/2dMBwckWx3SS+emIq2+0t3rhvZisftOLwadGjmDDeZ3G8aHm
HLjOVLHXVzwGA0fDAs5ZFHYcMe9nDmrPk6mnFSKqJdoN0NzM6zsNAKwsSQ5TXACUo8IBrPrNmUFp
HoyZDRlx9ejkasMjzby7ssS4PURW8xwsmqHYEb9CQilkBLknEuEgh4AqovwWA7olKrNlxLwPFL3h
Zf9IlnKnt292/lL5NWjuRlBqDQe+WPvMxLrHXKXytDrHoKKCRiH4zq6SqLPWJWDNFc+YNPIt7amf
QDe6szvoAH3OS8U9JPbd1XiFnhfe8eAElUPkhgOUm4m3GUA2gZXTrWs8xNOPykr9COdA4W4iW/FM
+yUEcWVTdOVDmg1g1l99WWdOZAyuPvdVE50S+0M1ZT63jSAFscxiAdnXhc70xZ33Grjq8P9uh97z
ByiQ8jndtEa10cp2kxWxXyV44y2PmaMHHnRvG8N6guztvpoOHbq1ioVsWkErEB200dww696p71N9
xl2R+FoHlvzC16O9S58Y3tzx+JSm32h0oBm0e79p3ueZHpf6mExjcPvE/dVBLI8d7oUjF/UWTIDk
z20y4rExpNEpnt7aYVvMJ7QE+06y+Mby3Z5LvzcOpj08a/SpBDSkyhLkUeatCQJGPuq+rTMwxrmH
27/qF6P01a/CTwJuAMQDeHhebuvIymfbKAzvZMePk9kFU//ZQ8SfGWh5gjT7vGhAGO/4cl/xN2Li
TpohUVR/1fRlQykUAdhfcVtvrJRvlikcOjewoBfZzru5+xmxB6+ygqhWZWZ+6XVe/2jEsPBaENnK
YXkX1U7PGIVGOH5NyTgoAFBxiH+W4xKYxp02vpZWhwff544/VoWzzch2QP7GTPZE3xUWQ/qSgIjn
jdollEDvDS3f583T4nzkw36wTm0Vtt7raB2W6W3o8qNd/ijqCald98ATRYi8Uu40RfLRA1xC0AtT
6Xp03aXskjayUKeGzGvypLV3RXY/NyGFyzP+2tV/W+kRhY53i/CKm8bCkQ7MG1paHPDWXK5928xj
M8SAi9nRc88feXjbt1YCXTC+ITQHEwdSM7LDW202JD2v6QlMZY/eBEZPG3m65Z10KL9HQcQARELy
qpHFaaESzeuGnsB0GHTRQ2fUiif3SkiBgfxnQbr6JpCsDm3b0xNgyjGFYBb5fHum1gyA8hkdRbAC
GIp8NFh2OU0dpSf0j/m+0+Z/MAAXnTZYCLwJrtJjpAShTIvs9KkAX+mh+P4Hv/7s69L0NE3rkb7D
13n9sTSf3FZVk1+5FpHZRsJNdIrAaaXp8fqZDHFZ2yc+WI/W1J/Y5H5iE//IzCiYnfgw0VbFlL/m
vEh9AOYEmSyQ4JDLvQG062gMDM47sBaXYgvFoWqY4m0JwRXF6lyZwsYXamW48XHzo95xaYrZSIKk
dZ+HOrlrSmADd0uvAKCpTJiXJkwIhQ4DpBfCpJyHY2+id7CBHMOpMl0VrOAqbMNokL4U+QWwYKEm
fGlqiauSxQlM6WMc1GO31xlzfM+uEvRZkB89MKS33e/qESoMgncJVHXoywPzz6VBY6wpiTyehVn6
ObHvjORbgw2UqvJVa+MCYBTk17hyrmXloJpgFn3vZSFQG82uS4odd9t7l4/f8Ww70M75eXtYa0tG
QNOOrDmST1cYqnohYxx5dha2sw1qvyT72MbWiZsqcO+qHWib4W2GjgT0NF5OX24WeG0vSxaiO8Vv
WgSc3+tOcb5dbWAsETmzIbkfi4FMZ5GehXgh/rCs+PNC7DsgH1Bb776bcfUEal6q2FXrNi0I6MEn
QOki+yHqHnM1WRnuUfQTJS/2yME7/YZCiDXcg6xeYW59Gv81JzOPaPk8oKuDZCCXBK8J3ob6UENL
8Q+cAgxzCNhxNmHJhJOexc9AKsdZnzd5mEOSspyckM5euIyqtOfalgKkBr2OuI7I1R4e3TkyCOM8
zFqwg1vxQj+zOtkP/cc0wpF729FXjTlQbAZkFS0MMnBupmWcIz1QhXPTBJWF0lSVHr2x8GdNhZVf
MyW6v4CzgPY4qjiX05dbnKR90fKwb3Eaja8zBD3b5TueCreHtOZ7okNcUA0CvSrnjgpa9RkhWhXW
eWzstEyQ+y4UysnGD9tkL4haH/TO6hQTeRVFYJcBmYt7EkhptDFJB2GisVZ3GKx25oOhPXiKBIDq
82Jyz3yPZ2lfpnXMw9ofWQAg5+05W9tA579ecm2bVa1mVvj17ltV4902TBtbUThWjUAs29kIGG3y
3hYjWNKt1iobGVWfl06ckVlN0aB3AaQwB+0JTbS3J0j87xePHiwvutKAgYZyAWDK0gTpQHcMjm3x
sNOWfVXcTeOOF19Y9aGcDtTc17PK4MpuwYWH1wnw14jePTHes+nqwb5d9qwpw1KvAdbtYu3ByRo0
7lemFsQz+t9vD3DVnmgExGWEkrgcOUzNUkV1P8Get2MvKH/+XSrZM9dsgCkXpVXAJK6bTelspLYG
nq+wsNHF74OWX9uM2FMbgJTQo/7cJNqWVeNGy71PXaFtG5qe8mwG3QJAQGP9bFJUDXlqMB/HdP+x
WpbpvneTLAb1Q8xfsIQGeLTdnBxhByL3HA1SfCj0B05oGvDa1re8TBvfxv9yjEpr9O22T+/jhEWb
qRmz57a28S2usXLDtQadVXpcM7DPNQlWu9rYsRXkyJvay7ItkUEZfLSZQs+Axd4h0fXlAQ867Qjk
XRRgmdgJZAWlsSMjQf4aEBQf5YiI+WZdvI1ub5z02nhzq+grTzWoMLCiAwYxzfTtqDkQHXag6QmC
RMcqfcLcnwYZolei6abvTbFtbPHw/2jzNvuQc4uFupF4ecBs6BVHS9IcmUFmPzFi4w79pdE3LzPN
we9jSJBqWWpucqukd0XuCDVSo/ENKE08FdNMgrHKxqemKBxMz9goXGxliwKeiNKLSGWi6CafAM4w
5QTvK9yb/cPfRWsoks8r7oUmVuCJUL8HPYhM7kg7F0oV1CrC2Kr8dHkzssd0vBswgbe3ysphiUQl
zgAUzxEIyC8iNi59E3VpGeYzKOWzB964QHEowBsrk4UYAC8SXJV4dBEpaksMAp5Z3hRhkRyjF2dW
JQOvzzO0lgMvL9j28CqVLuNqpktr1FoeOvGnMYt8CD1sb8/S2gBAC4MubKQFrvMbaOnTUy0pyzCt
N7R/tVXVVMX35Qo2L9K5iAZ83/K23hYpyP/Xz6dSZB57WUT1GZ937gH+7lSt1+K+kO4TMA+hAw7q
ZkgAyfdJO+dxk2Q8Dxe737S8PxJyQoiOE++oK8mx16bq3Ji08dwxp0XmVTmILe5dHCfmy+25Wtt4
AlWHNAFoh5DruLyrrKyYbBeIgrCLt1XW+j2r/MIIqt1tMyv7Dnz0aBZCDK6Dn0VakiHpCKo/BbbE
EgfEKE9WQw/RZL79iRlgdND0BmIjeWkQJ9YatdIiTEgfotbgj6N54FTFKbQSUQjCCjzU4QTXEMsY
7TeF0IQLZ230Ta/f2iPbWsZjspxsBq6WYfQjVSvciiOIJUKoj7QtyN6kIIlZJXzOqJowedaKcttU
1fs3vdBlF1Qt4J+CaMylJxQOa1ynquqQcOTrfKoqm6xsG0qQvRckUNg0MgFQWnkkyzqTh9QMig8f
ptdmClTiyiveTIEwA1U1uokA35PGUFu9kbM84iEIIV8GvoXyFiCpmusv7+R8wh2CbKAgnIRX40/5
ReSUhlUzCG+FU8E3Pf4Lb3vy2nILBmJBFQDhPLliP7dYohIqGOGc5Js5mGbVVK0agM4ghMkQGCNf
d7ncuoYTHvDoJkQ9qA5y/Pf+AeA+x3sRxxfudWnH50blOWPRYIIc89B3yY4Yx9sW1hb73IJ0zXZO
bTRuPOBVAq652DEDBE1bbfgLWia3Da1NFVrpPQ+PeiR7ZAhyki5zM4PkMIy/1cnBUxELrX4e4TtK
MgJOrUvvE0cbYn227Tpsq9e53piOquNHZUBaajZmvE8IDFjF3tD30fvE5cVWQNkV6SJ0+kANSM5D
WH1dWHat8bBNm5+kRXBvlu8PefAAACmeqIbg/JCcCW3GC9BKIw9JD2g2AG+KFV5xpYvvS67UGnqf
dDm+PybtMdPGT8jh7OwoPSDLp7gJVxbjwpQUvaEFGDmiBKbmxtchePbptq+uXLQXnxfmz96eVb+Y
VaNhUziQ53H9CNUpVd/36gjQOq6DJAWJfnm9tbQpki72qtCyK1TbgezRvPmdmjPCqZD6BAwVHcwu
3h3SdVc4vVbZUYUVsert0rZvrWXt+q7YRlylcLA6HgEjh2ehmignnYzJSQDqdXnIsofl0GeKp83q
ipx9Xtp9tl4nZm/b+HybHR192xrbsckUZ6FqDNJ0GXYxTMiF87Asdm6+Gw+3vUrxeVnCG6+Bsc6Z
w0O73IBgVVPhN9b2H1ImBF1wDhIYcnrWjDqeJRVcqi6H9Glqzb+1NEqfuyzWjxYZF8XlKqZciuAR
f+iAjQmSnKsTq2rnYSJ4aYJAtDQel85JNmY2eH4x987GwGUVRFnqvuUkNVVwNWkmUYgDTToqIcjT
GAAIy6XjMYrRtWSAqpoCHPd5ULGeSRP5z+cF6hac+Ggwke4Ss2m8ZTbQp+3McfTqFBNBpNgUqU9n
S9t4dKTv84zfBsWLWveoC8if8P6z82ZctMqwSAusqPXg8CeqQnVJu+ef7+OGQd5JoKjEfJ59v4Eo
aNkVOhrPjSKok+co+Vu03t9279VZQ8EIgD4kINBlJBlxelMrRxuzxqmPpqaARPrOyoDOVJwFa4YQ
vOP5iKMGMZE0mnawvdlNsfr9ANxZRrNP5mi2vmlA8YZkRre5PS4p5P41eefmpMVBYdxmRS/M0a+J
+ykvdlG+K4dPxPty29DaKqE8gPAe+mDgapLuZwPUXBnxNNC791+c8S1adk2qiDLWp+4/E9IVXZuQ
O1kGmHCaY+pt+XK02qOR7m8PRJyTZyfDPzP2nxXJE4yydVlRYcYgc7dMu/gejZejsweqjPwELcEf
GINTox8SnPWIoC7djnPN7IiGzVrU3XzU7Zy+ML11QNtVGEcwd4DBuK5HOwDbKNOBt5kcxQ9YnVMk
aXH0Aj97hayqXTeLErcwQyPuH+sm+2tqI7QTgEvTHyKVM676yJkx8WPOdnJco2Y2azlOvmbb/CjZ
oVIl98TuuVo8vJgEdTKqSFRy94LmS+WJs3WgH9L0ya4Ul+z6CP77vjSCHAmFqtCZGQIH6bfmj6Y8
zH+gOoJW0f9sSD5RzGxpvQE22miZ0F28fIbnm35aDZ9vO59qMOKOPFuOAd2AzLCxn4Dh3oM8FbDJ
IUg1hYeplkSKS+pkAtzEghWc7ymq5M4hKt0/OVSBLwBJGP5Av8TlSIphJnyASikcK4gfNX3TPE69
Yhyrs3VmQ5otB0rGmgYsP/Qr3pJp1xmHfvj5BwtC0ZoE+DL+kRtqc6+MM6PCVJn5XRl9FXBSfYwU
N93qOM6MSKcoCHtyoyMRxgFQVuP5bNpaqa24dlYX/cyIdIiyvk4LQmHE1J4dcMi+n7MPpXW8P5Cu
QsXrKssDzeuBTSMleDCjA+TbCIDn7aW4HgBBcAi5FSTYwWopF/AW3QTZvmaQcLpf0PtZdu9MvuCa
wZELwRKwYyBOcz1pW0TGPDUa6h0hZfrWnbINMoe3h3B9tKOMgte4LhJuoMnXLzdFPU0LqBiAuyN8
jh/Q4f4JmSwoouTVB69JFUGg2GGXBy8eg0gaorUZ8S06Ey+NxdGY2RlwI2HdBUv2tVlwkGz0+I0Q
xTZcWxjsZNgANOUa2wPgZeKlTWeF0SN0B6JSccCvfx49gshRA3Yjv2ynzmwHysCYpmf3ABSm7cvt
RVn9PpKFQA1CchJ8DZfz1JRDRLUUqrDtvMmHPXpUbn//endjXgA+EQhxSJfLScPEySeXeQkNawfc
0IfUhjLR+7cG+uAgz4tEDArB8vuFVtCgq8E5FhrFZHzkqTe+aVOiInj5hRKUPArRMfhp0KyEVLQM
7vVKVL66bjZCbfIgyIRUiU6+TZODuOS1phbqz8W+Se/aCd0q4F/nP/JesYFW1gpgF+hS4klKwa8s
bVFj0HhMLU0Pd5Gl76v0nSABcQScf1+ugS0gpOh1E9JfszHv4rbdTmXim422Ba76tlesjQQMmhbU
cMAKgcTNpddRvjRaVeLustp5+9TX0/bd3zeBf8P1izwv+hWlO8WwSlalY0ZCzf06hL1KRmfl5wPf
iRZP9EOCxU6WjuodvTAsgAtDF4pb46v1/ogL4P3/vn9FBR3npWM3LkHu7+dcPUA3B2X6/funCBcK
OhfxSgaRjLQEDXpHE2qMBFBL20+Ry1K9YK93PjAZIIVHcgHnCrb/5Rrr6OPvOs6GUMt3BeQhUj+N
g/eOASbAkisSZSaamaQwK06ifOBWMoK3+FOUsE3bKQKg6ysLBjBDoEkDmA0VqMsxOD1I9iZkw0OS
VztcUpu6Clptl7uK/aCyI/7+LPLlUJMzsgl2YoTxjRYQwncRPRTK2u3qokCaEG3+QDRc1Q06wyzy
qTIHSDuWQdPp34fe8YmdfL+9MCozYgOdjccEh+hMmTGEZWftCFKLOa/+ckn+7baZtWmDxiyKxJAS
1K9KuEaJt//C+z5kLHRICgmSAuRec9A27xdZE/BJwJmAnkKuRGZkgeR0Z3cO6UJq70v6PHgHO+58
N/s4xt9m9u7UhTAG+CRacUEpJzNHtLTLgGXXurBeDokTgoKJtIqrZG2BsOdRlfZQXL0iykQG0sz7
OuvDhFk+1z8I6nyXb28vz7oRNCoggSpa8aRTGGCoKtMtqwuRWLKmAH1h1FWcAGsmBIUHQm88UZHB
unQ0PQEATLPgzzn/2AGfVeonS0UpveZlLjL/eABR0W4v2WANKrgoDYw4jbM7h1tPXkV3fGgCTl1F
tHcdtSKCRHMKeL2QL7jKlabo4UNqJp9Cd+l9pziO6ZZ6ZkDGj6iEK8Kmtak7tyW9H6PG60aoH02h
NX5y3VfI3Pt1+vG2B6xPnXAyJH4h5iR+w9k5AEyKOaHBawzRJ2eku4nd8WXjqhLYKivi78+sUCMu
DdbBiqVNeyMGORhELx3zSW/fB5tFgITlgZ+h+o3eZzxjLg2Nce8lDWmnEFy8/oK8VD4rbuXVRTmz
IC0KnbiXMa+ZwoZ8n6q7iEG9TtXVsRLJWkBOA4aPfYNtaUvzVUZd4+ZzCSPT52R+Lcy7JbO3lpdD
To356LLuii9o/dho5l1jPjR9rRikTF3zax4BG0EjBPpKwBsihQZu7CZscMwxbG3+ZXDIHSuNl4zX
p8UlW4Lq3VyTeyoyjDb03ha7+XrbLf+PHwAknA6eePcqOcwpJGtGEx7jNh9K86cxDEFT7GrtqPef
Xbbt+aEzHizy7qwQ5h2at/9rVToPy7mb28KG1Zlyv0ZgVAdz+ldMFYfI2nY4NyNFdjXLe8pmewxr
94tdfuXgPIbgh7O7PYfiCr98Dl0ORr7i54omwAiMoecwP+GpnyiAU2tnIfRKbNyEwOZcpaIbNF7E
bB7hJA3jG31qg3jJ95rnblM9/qo58efbAxJb62pAeNyJewQlZPmsIjin5iRaxjACv6lZH42i8vvp
aIxmAPpBP38nuOn3JhCMazZ4jVB6kbzBK4DDJXE8hfwLiz5ZtiIEE7fS1XDOPi95QY7uDneo8Hmd
P5d9EoAjJQFhPUpKfgcgsAd6KE3RmXbteEJTFA8ucUxev7pIk6RI38aowlefvNH0LbZNY7Lh6evt
lbp2PZEOARUZ8lQCOiu5ntYPZQ9qrTKsfHuONx7+u23g2vXwcdTCAEVCZAHQ7OU5vyRmObFlLsNk
5xlb+6c3ox62zRXH4PVZL6wgtYM0F/6V4wroDydLOsAK6C99n4D45J0APbjYhQX5QV9lQ05dYcFw
d3mM0FgxTysLgZcdEFuCTwn5KWkhkpa0PYdeOKLID8WGxOEfLAPuWUv0fYFPSV6Ggi5jQkZ83gE9
V2r42fBV0wLDC4AnCW7bWlsMgp55odkG8QN5909jDoKVJCshmPji4DVRbqGOcdvE9QEDbmOUUaAv
hrI0tMkvvaoZqJMlw1iFepoFRn/XLl+ow/GI6LdpudPATX/b3poXn9mTswjM7ic+5WiAr4HWB3uq
X9H0xSo8w9d5cYhLNBDfNrg2hxQpPgGUwc0upxQ6m3ngDdbLkOnpZ3NiCJPYZs49xbjWvE5kwISu
E8DmlnRwWqx0iz51sP2X0j/OiSqfuDoMvCdEkzgw7fKbQhvmwi1GrQwBA4JEhfO3UYKCaopGJf+7
OIMvz2hkEwFwBVspQJWYtUuPIJOJIyBhoChocr/jR60+lsvs6/a0JdrBto8gfV96Az+i8s3plJfb
2wu25iHn9uVo00r7HiR6VWhn/FtjGQ8FuGt9gD93cVM+W6WnwMytzSwqy9CgQ1VeUFpdjtcEc6rb
zjF4mPNNCTRYZ8yHmv2Be5wbkSZ1AW1fC0bRFq1OgVb70Yfbc7biffAJAAuRQ8GJJ5957Ux6FKKL
JqR+ikqV6hxa/Tw+boqkFuBsYgrP3jLou2mWqJw5FIZivx0+V4rQd/X7gi4OpQTAxT1p8zRaxCbW
4PsRfy3Qz/3p9uysrLBgvgPtDcgb0Nom/fwoMpy4LxjQzn2ys/Vmm4EJW3WwrY1BMPziASMuaVlN
CqDItkayDPC1+Fs3pH43KQIZlQHx92eLoA8tHRA98dC0P9fWT894uT1Lws+lfS9utH8HIM0Sa4dk
pJ0AXBaRP9D9hA4veq/zL7fNrGxvIGCBUgIoEvlXGUNUjcVQdQutwkJvoNXaWLVvlgmaqMnnaHC/
aHGn2Burq4+GDcDIwCGHQPpy3tAdVOWda1QhBQc3UtYo9dSxc695zTvxwyKygeQToNwoWYKhQFb3
myuwapeTWYdpH8wfSxUx55oDWASupaOZCY2/0gJ5UZYXro1dEkNR5m6ai+lD1SfvBOz/GsS5Fek4
LJN5iKBrwsNK1+6y0XrkvQofsjIQkAGgFIIoFno4MpDbsgHsHWKzC/W3qb2byncnRFA7OPu8dIEs
NQ6YJMXne3BPPi/6/rYDr/56waQBCLrIVkv7EKS3SOvU+Hz8ZvVfiZb4t7+/4q+4wxGKgasFSDv5
MGTc1epkzvtQh2SYjpp9XgWOCr+1NghorqKdAUciKuBS2dtJdW2ox6IPC8o32fZ/KPuy5jh5aNtf
RJUQ8yvQg+22427PflE5jgNilIRAwK8/i+/WPRW3u9zHD8lLKlKjYWsPa6/FeHfGCz9hTVC/XRqm
EK8sJKyfb13b8jrvPab3k381iks+Xk3QjnPTn68VcDcL7QzkDVA9+DxLpDuZFRbWagIVZ9Z8ABBL
Ibb2/SSn1uqfScLFYfrH8A4AtLT+gLXqvGeZ9M2Zx+/EfkMVECE3tKeWe310nkYogqqe2N3eYpuC
JuociPfc+EdmwxYkrFsP4wt9aUX3xklmccbEnrDpCOp9cDAukvVftoGCydIew1LvO+ywsqfUpc9d
cxibQ9Y//XgzIhCWhECfQsL6S7aTdMpGB7dQ+2c7QnPqmeDu61YDbIDeFWBlgAv4koLru8jTlBN3
D2mebsv0GVfzxPBwz/AEAVGNhlH3yLbaM/VE3owOLHgWK1XE5/DhJyfA0+CDphxR1nG3VU8syHx4
EwAm2cflkP/56dr/P6lMQFhQZf7CeFINUtt2MXj76brqbpg444Cc+PELTgkNRAh1EUMdHVTXQbM2
eNcomtLo2mnmRzs4x0Xz1SqBCRzR7n8I+q+w76LxOu42NlCDKs69REVgkt16PyRDgi1C/LeQpwCf
CJjJcXflxHNN6t7Y+xDNopW/KgKybvzwxxYWs+ABxVIRmKdjTi/pyjFklqQAsZi4DS6saSWmPXHP
ZDxPLRko3GDEQTMCz/bI+rWZH0xQZ6H71m62xEMkiDayG+RYIXUe/lyzHZlVdG4CCg+Djpa4z6Y2
DLO8slhn7QMQEjzl7PH7A/zVFILRD1wTSy4A/PT/ZeD/seTQgg6lLUW454N+6NES3ignjmzr4ftp
ThzkT9PQz1/BK8+d6kCG+5q24F6Mh/HMnpyYwEeVBDnAhQLrS/Gv9zX0Y2xcRFe903tanvn9yyp/
jgRwQwDq+y+Lhljm6CIyp6B+01JvX1fvmV6LZ9LuRrom85qPf3+8VNhvoJApQfX4S1UZxOodL6UD
JNaKZJfFD/txlpsIQ4ha7CJcvOixft6J2XPyeSCWv29oXKB+ci5bemoj/h3/KBkYclJMxObB3r5T
rIzD7Jxg+InbB7cGyStgyBY+76OtGKIuaoI2s/cN2olMq0GHW8RS1OAP2f54JwDegk8L2Qbkyf+j
Qv/nbhSlVXeTkGTfXRbDLTtHQn9ipT4Nf7RSA5UFt8qO7MFIyuJCnTGG54Y/unKgXVKkHjE899Ii
T/g5qoplnY+uBAhlARoAywPAN8dFVln03lxkxbyv+0Pv37rl61j83DihHQlZZXj+S5L/aKsnSwzS
ahUgx0UYd5A5BSGGO56p9p38DsQU8DZBlY1w+POFyF1Szn5V2KBwyuJy3I+dA67x+++P0slJ0OuK
9w9gERRFPk8inLC3CsXIXtS/Zu8DDBZgx/gxVgTNWyhcwmlGwRigus9z9EWHFKEHWKBPL7NSx978
y9BzzJ8nbt+SpwDNFkohuBhHHzLWkhWsLAjkL/62dMdAU2IBcfXw/XKdOLufZll+xT83j0yBq1qZ
k73jfbTktmTr78c/Yc7BXLGwfy5UHEjyfx4/rwqAw6uGAER9cItHq7uI6gsH7OXak3Fzrv/o1Ne4
cHwAdURY+aWMbiA4GIBCjuyh4rUKDPiO+3OH+ESlHCLXSy8QJB9QKT8uUrEB5V1ZK7KnZPqtDF31
NQilZya2FYrYuSe34eiu/NZfUXSnKbxmZ0LCEyccTQzA9wE2Dn/yuBYnzVQQy43mvbIevOnayS+q
4eL7XTu1jqgmIN2PRrFl7z7vmuZMWE1G571fBDtn0DcsGs7EUqeON0DQSz4JnuQXmLXNoHCqqmUK
+ZvWTiyiJjaThxLpmct6ciLkj4FTWjzvY6ujsQuekAbGn0BiVTSBG5NpTH3u8ESI8fH7lTu1OSjN
I5ZeekSC4waRkINzIgQRFtoeeOINSKDwO8bz9PtZvsa8cCj+meXoxQlbbnkKsp772vKu67aPNdjj
veHN4nrjkzMm4usn/ed6A/UJdgU0DyyH5R8TAdrxTPExn/dFL1AptxPbhU6t9fz9J52cZaE0WZx9
cMAdPQ4s91HEqoJpbzMrg2rzfDubBoJrbXbmFTrWDFuyNVCF/d+ZvtSACZ8EuvUwk03jur5jwVNU
//X4fdeBPL1HP1/+f0hTfD2GaPMASyhMBv7+ct770iJuZeiEdua4L1eyB7NVDCmgn6/i0ruwmFrE
GMdBPqP+iN63EbcKNGzVNCHQv42K9+8n+Wod8Cn/THJkHbxediDOmua91ROIa5md53RnDvip0/Df
44qEDsDqx6eBm6Kf/c6b9kG0qWeoo//qh82Pv2Jhw1g0KACYRr3+87GeS3RZdUXXHn6Fyo0RiJwx
0ydWKUBggawU8N4wpEerBN074I2jvD14rIlDGyK7Z/b61ASLwgkSncg/BsftF1R5RY0ouDn0VTo1
6/zMtT8z/HGWtmQS1jTA8Dl9yOa1n9//fP0h9AVU70LC+gWqzEcFosHQrg+zBj8TarrtGQj5qQ9A
BPZf/xbSacGRRaFZXakpq+tDGXfsuW1/HAcD4AEyGEjNoXML6fij80MaEYQjkQfauAn6w0lzrp/x
q++EGQLk45EyQqx9/Ao37mhru7XlAWpgOYnb6KqwY1LvmgIw2DOv5NfFwlzA/S2lHbBrHL9bzsCN
aIlWwD3vxHQlZ/Xj64CuAVDVoRbmAt517AjSHFC/fPbkIZ/KFPyUcX4Owf31UVxmAN7KhXVfkl+f
N6TXVjNDJlEe0i66iaK07xM/ts9Jqp5aKCRR4RQB9PqViKQmAe8yE4mDW5OUzVGCR+OnFwPf8c8M
y7H4570dwwpVnhEzVH2TGE5Scw5u+vUtwgwoF/4nygB5jOUb/5khqgOvbCMiDrK8rFtA0rZdf6l/
SEGDdxYpoiVFiHwzUmrkyMBmE7CsM675odNiDQ2mxjsXXJzYC0wC1R4AXxag3ZGJDfIiH6MslAeH
PzTtbfdjLxjSDlDhiEBqhMT5sQW3WDvbFef1YWK3Y5E0PzdQGB81yEUdDynHr6Gq1kFUseqgc5ky
D0LN1vb7o3RioyElhrwKIHXLThxFX7bHZ3/SfnXo3bWwrn11GZVpJc88RCdmWbArHu7dghOLlsf8
n+PEfLuqQjM0Bysu1cdHGb2fMx4nZwCDNtIToAyANfw8g9+LVhIxYiecSxG+5fwePf5oOTyzXCcM
7pL/WDCIIfBHx0iWElno0QPx6MHyyl1hvNQybip1tB4JmrBj2T1/vz0nzu+n+Y4WrsolG1SB+YZ8
WvmuXpFzjQBf/Sgg+HDRkVlbBASOmVkGUsxjOQbNgcl1yKA8FMbS/bEjhYIx0DMLyzkAaP9pwPyz
/Vlrg4WU2e2hn14p/YAE6ferdOobgMyJYK4g5Yacy+fNt6sg6KuQNofgztFxpK54dabydnIG0Isj
0wmXBjzdn2eowDg7dq6Eq4Pen5DzJPIgS1acq+WeOsXAbf//aY4pZ2WJbirlYZq2XrnNrVXcoQHo
nNLXqTOF2j2q66jjI/FMP38LeNlEWOuyOcjoo77rz3VinRwe5THEaLjzeKU+D6+qIQDGgeBARfBI
TLUCleOZ/T4RoOFAod8eR3cJ248zX4RKK+wKuzmExIrtfuuFLM3ER1EUq9oC7TKqP0aQWIzn+MxO
nYOlRxY24BRPUljljepmrz6I+cOJHmz5SKe/3x/mE04K7D2cOcAGgHI87l53c95ntYHX69dRYrfO
a5CVm9lr/oQSzNPZz/lcoEKMewlZZIiwwNH+vF2uRoDTdaw+DOhmdQRYwaS9cqIzD8CpdVvawZZ0
EVLIx85jW+RDNUnMIoddGGyGMaXn+qNP3R2QkqLRGyg9nIsj527MKqsIJN6Yvr4CsmPFZR135qYz
58ApJzYIeSLE6BCtwqPvHq2YoW4DtOOUH3Q9Pg+NncIVBE25Fft6WI0mePrxeUAaEcBPuBiI2o8F
zCOpHXCvN9UhqvcE5614ENSJJ/wh7P77qU5cXWCQoU8H27DoQyz//o+dLscaDvLgwRkInvx4oD9/
zNAqAg4wdPPACzg+BGyamdLYlkN1z/sEkqLf//oTeVdkCnG4gNuDmph37C1l7YydUXCLC/93FiT1
WGxCXSflsNZkk0Vr1hWrtrlh9JzHf+LofZp4+fd/1k35QTcHDhOH0TLX2jdpMDq7tmYXoGg5c5GO
9dIWnxlzQbVwaeCGa3vksJE2r0DBBM/cAc9YVtyE9NodrgvxUvfRyg/f/Oje4SJlvk76c1fshPeD
VCzB2YBdh+LQ0RVDR2dmKz8UB+H+0eoqcnZow1gF04bJbWbmc5964jjCX1gsBkJz74tyqpLRKLLR
IMyZb1GESEQ4IjErkqysk8r78LMtSCU79DlQ0HsJeRs5qzZ6OXOoTtx25FFh8JdkOtQgjnwLLmRQ
utSowzBbv2yGU4sKVcpyvqaZc+/UdN13zjNKY+g/hd6yQ1YDtDUyBAT1BM09Db0Em4O5Tznt2/c/
7csvQ4i8dDwvu4Gu5GPloqwOh3xmRN6Z8ReQMTF0CpVaufmGZD/OVGECvEnRQtOzoKiODIMzCtMr
1Ys7p66TjcjKM1t96lMQ4yxlLOR1YYI+XyB/siaahxrj23FLwZPcqLR77+Rb3v7+ftG+nKllqQji
NX95xvFRn2eqykI7Y+OqOz+Zx1Wdr78f/ssNQbjmIl+1gMBQATzOYXgNnexZ+cOd5/wtmzs+boiC
2O+BeeAfcs+8DCe+BQSRHtoxQRfxVc2c9pZRjt+quwYkseTSvv3+W04Nj8AZ3PjI9gDEeHTbu7pk
g1vl6k45f7OV0/z9+fAoHQFThToV1FCPjOaSuw9Ln6o7NGu/63MOx6kf/+/oy4n7xySLvvb7gDvq
TtZvie+cyex9cWeQT/h39CMf1y10NrghfvtrMR2sV9M//nxtkD+CwXHB+PKlsmt1phpQqJJ3VfOi
Ifva2+6PD+rSxowoAIlVdB4d17xa0MlYNsfm5tH1OMJt9nfG/eMEV9O8tbofxzXwkvAoAw+GKBNp
kqNHy3LxMIZtoe5MjoRbrZO6WXvBAzvXTfl11zEPOP0BhHCRNjn2nYF1idoh69WdzVctX5mf5ouX
z/hn+GX6fw7VSEjVNRWG77sdFw/Vjwm4lvF99MqDNiPCvTg+tG5U5BnD+ARCsmOb/ZKyTmy7TkgI
wl4nvP/+lH09xQDtwINAehqTflEeq6JOB9k8mjvgGmPbfGTBo2/O8H2e2JGFFBOuPxTbwIZ39Elm
zkq4lcV4ZyB147UqpT82gigRwxnHkmH8L/0TGesq8D73BgcZMnfXufXz8VEWBhnlEraALOPoA7B0
cgpJ6d3pdRcJ4OV+jKGCyCHe8OW2Q4H4S8fJXJfVRIPcu4vKV6+44/UaIr3nehpObDXuHi46YnJ0
SB17boC6T/BvuHvXHRxnTHVXr/If8wXiQ/6d4yivMOhA47RhDs5pys2jdM7lvb++rpgBgEJU5Zac
7nGI57Z9j5ZWzCDytHZu8LCsq+aDTBeWuyrJOYjDiTVDtIWGo0WZdEmOfb7tpB9awFIcehfOZFsS
6B9DPzvbfH8H4ayduCIL9mxppwBh3RfGSKn6mRnmO3fdqN27JiPVduRQtAISjR7QXNj+YoVpEsoC
Z6PoBD5Ug0auOJrrsU6ikUxQi4t8uRm9utpJrX93YfCblMCxCa+K9Mqus+BttnP+MEMHVUFyG2Wv
xHUYu3CN8+67aHEBlsi5kGUT8DiKxiItIL21Mn1jbSLlj4d87MeDNUX+m4vgUcZ9FVhrbQsbHSDZ
XyHzdR8UIKvigDNIaZUYHQLaQxYgSRaN9gVnxe/CKqHhpX0VR25ZQUcilx/laPe7EXSAV02okXhU
lL/mDRoO4nyaKM6ohi2sMnc9KzQ2JzL3XlWtPZSGAv6spPbLGL3zd3ZoHivTtekczOVTHQVt2nN7
WOPzHciGNWMy2Gze8qokMWS/ypVgFp45XT6AOCTbdZNFVk5v/Z4nN1TxoGeax0EW1n+taczj3h/4
yi2FfyMm+wGaUOWDAunv1haKJqHXB1WSVTOU3HM09DirPoZ8zVNf6ujZoIrVrcK6IBtb9G+lHJ7s
qBlju53oVRhh0eMmgjii0mJ8KUQbYHNab0YDZl0/TKJFvEOtiF1MjtMlNS3c24AbKGuFqqmrtGmc
cO/21KAqkNcJkzWQCaWtstvAaad3ToYPobJuLUX32szIhcW5Y2V27JIclYRqCB+NqB7HLnyi8zzl
MVq2yF4HpYiBwAOttTVlKZmbUMT1kIG/z4/GViW9ZTV//BA4nCpjWTJ0rDlw5GW2bqTugS1/9exx
nzVFTlPTjSvekQ9tGxWz1h9/Rd1sdNqFvdded1bbb4xq/lbGDdga4H209HeDd+/zQfYJE+j8Tm3t
gDw1G8IuTMJx4nfARzw3vm7wllj+iDSIOZSKv9oy2E+FFl0M5bhnY4v3MZdWLMvcTVg0opOv6U3C
XB7EXOThuhO+uois3ndWnItmVYkir1OC3rIrPedcxsKR4JfIHAjQcTasfL/gm7aYs3jwtEhtNP/+
FeUoLsqyfoAIWRaTtnQhSZc99Z3lPPoNbS+mqfsjfd0NsS+y5lJUk5X02nvtM2cOUitwunBb89n+
M3hgpgb6dIQEDdcrCh5ftSe6BHeaBEFTbXoDcsSyhU/DeVplCEBRs3msbQDft+A/zXK0dJe9+4sR
oAjmTs2x9HSbjswpk3GI/DSo+F+/kE0adEWvV23oVbGn+7Zah+Mw4yh5NKaG7IrJIU3sTq6UF91U
uzHo3OzEL4xMmkyCJaxqQRBvg16LoEkkQRpJp2Qq9zQHAYh2x9+gjJUbv6qzxDDXSyIqHbo2OWpb
STeFf5zZ6uqdKdV1CT7768Y0BcXRUA+0rndTYe2roBXWZh5EUyedSwYwRfJ7NlYvdljA8BjuuXPq
cfMswMRkLlXIi503KJi1vikHO7aE89iNFEuHfAz0gh2CjqIyKs1DQ+rMXGjPyrbGE9ndBIYEC+1A
vYCr5TVxaWXOJpxZdiF13fBVYQU92+Ck/ioV2WgGYb+els8BQU87nkGV+vgBSReINslLq+/jLKP8
moZjfqtGVqZmGAa5mjxzZYjE5Wu4ICKF0Hn4TvFQrseckXem1n21HoDOXhFmcP7Rhf1rLFzKgMuB
EmKjSXijOK15WraeegqVM92jGPgbrM/kqtbDbVNhMyzohj8DmBRCiYR3eRJBDCiLhYte3zzvmng2
1ZhUwP7sMg+6EpVHxrdeK7ZxhrB+gNzZw9wUL2ieERchld6OVr6zCyWOB26zlQzewGIgsnRcWISn
yI4yNHI303oGSGpnlcxqrhx/GMa4quffYAoqrI2DJDb9I7sgBHGedmlamtGkPYx9XOWun6JQ6Ka9
LyUgSNqbSVL5bRQb40axE1bvg3RMUlkDbGuDDg9IOuZ2fV0unBq7vgYcZ0KNuktVZbktKMi9PFq1
NWgNNCV4h6hv8FaPIIPjAozr3dbpp5d2qsIUChs8FnSur7JZ7TqT61gPFUB4dvU7CnPYSJH/0sFM
U2g/OivPA+E+MTCsnhncuHOF9YJ34+/kck4S3bZ9GtJJYYUHOHlx0xMh8OmM25sAz1+ZztCnLDfT
1NQ4pnnWQmhFO3mie17FeROh/9BrH8gkhYDcJJJpjmZjCszItgisZK7Q42o3DVgg8ROJU+NUVcbZ
tJZDVzynYcL7sLh2xrKOq77aCI/FzMa+6AE/DC91fwcgMrmlKmsSNOfijrqDBH9GAV7mWFa6eQSh
aLUWE6Erj5cMh5Z1d/44guiQCbk3KH1vHbB/74CRzDbVOOdxqM3fCUuZ4MEVSYgi2K2PBv/NkjlM
68gxq2woGO6jpV+kqErsBjMvsgKXGbGLW6BV2KqxCv0Ce2heIC46pTDV7WUb5t0hhMgnjETgyoQF
przRlNkr0Lj1XQJCxEa3W55XrXNt9bZ5BVUxjWelnASYStxCbbMXpep3u/O9tQ9LEZNFanMYKYOY
aF9eQGu02kRB/8d19IEY+5EKVwILYoV3oSicddjnvkr4iPq3g2IFMjY+29qO6lIm8jYB0SRPXBbR
3ZT7RZz5TXcB29zETRG2q5Kr4B4PnLwxTtlfeiWYNkqKO9PTNiiSGnHYxpRuv2G0NFdRxLI4zMeQ
wnPVc9yEjbxG57H74gzFk6Zh/mg0RPy8MZRXFSxLTIsCfVodvCkRSNynES7ebTjLSEAta3TirHCa
P50mQYrfile+6ypoSDPyJ6tQ7EsHQe5dPXbj1vKHUv8aXDt/7yj8m8FRlyqie+3WfCfnqaov3L4o
y9iGUoNK5lbtCA8OpW9KHHC7in1PvWShvhWFbLdWVHPIruQbOHGhN4Igc1wXOduorh8uSt9yU9sa
/Qtwp+kEqGQZKzLQYc1b0JYpe16ASnjHnanuEtqgcbz36ptsdrIVc3O1Gi17wP/o0ih7U11QJ720
1ArnBfwvvpNyIYp4jMJ5gzf4rzPZv40wa/ApNACRowJQRhu3CFPJvD+Z0xDoxzFg8dHJFweKo9Wj
qJGo43kcFdAQp77QCWi1sMqgLk1cG6q2wuQf6ISs1qOAquJAuyenlDypqP8yTx6/LLX3yzgUVFGh
+Fu3TXhTZKT/g1YVsuMh6+/nkLGNXTXo77dM8dBkul3VjEzbTPgmWk1uRYprcPjL2Kqj7IrIaAZV
KrqSw8C0UUpV7+nYaS14ZSU6AVaRmQBBDfHSeU3fvqLKyb0Yiqv1s5jwDMZEOvmdCyLZKbG4dN56
E6gXWnavYGR9M5nPknrOO3h0BaREzD2DRvxBKg2HMIfp2ZFODyKtSr8iSVGYUSUhHqs/YziHG5BS
D2/wJlSKbI4X1y5HIaXQSq7yzJIrj1XTCjK3xRX629UvWhty22mfr6UvPGyFX5ZJkXV1FAs+sYdS
CyD6GO2qYKf7oKVx5g7znGaBRdcWJX9ZrodfFW0elO/XK5hkxBKEy63d+AxUKC3wQoNVZ2+8azSc
V+UrrE4X5RtoqMP7ACjg1bVUe4V4Ahxes5WPZte4taT3lfCbZgs2Tw51MDi9IPFmxbqsZJmWPL9H
we1PW8L9a70icbx+gi3sEWhE898oGjTMuweLE+DXQwjRW9VlWD4BkBXuZkGL1VgABz3hTt9pf4Zr
30r9yqmn7y3X+iXVAJRTFGjERlOfEK/HVSgYQh/R5PY9djPUG3sqeMHitoGU8RWd6iYHPf5gRT28
VlQTdC8lfMm5WWeGoD2mt/yXARv0wqrIy649jVRzAADalvCxdS/EYN+gkjmAl3Bw2qR2oc5dFZ7T
r/JQIe+TTSigAMDt3kifh+hOqt5p4cHPBfXejR1xA4ZLk19C3bmVsY0E1aPVt9kFd1hmUkHBWWE1
PniS0AzQXkayhtGB0c+fRj8LYyuosA4A5oBKS7ToQrCddoX2nzffm0sCPDp8Y3cMb4XuRNypHLJ5
3cyTMivuiT3xBOrbdzXRDy2y+pduJOD6ZbPG2x92Ccvr+ldL6iYZUVd8avzmdhY5nDQC9Se/J7jV
eZtf2BSEk9wW4QaUDhSX2QlTgJObS9AZEnVAbwuNQ5fJ5jozuaxvwFlx0D55hX5Q1+9Ypt1wzwgB
2dBM+ipmsnqvvf6eONUDlcrDeXWHp5x44iGsOlvEFp3mJ+H2480g1S6sMz/FI1ri1Efh68DnJzf8
3eRNjzjEItvM96zXoilIDN4ZwL15IGm+5pBcPDCwwjz5GX6927bB72Hu8Qy6zh6kzd5qmsRjW/Q8
aQrcizrsProhzHDL2ifXjE1izwgT81G2cQAp1Y30qybpHLS89GNE7uETP+Shy5/AXB68gcMrv5w9
W+IZ7YIqrkbW3rCWjn3SVghuKzRirCrU73c9uJfI2p4zdmjDJmpSiBM0Yju7/aFr/NLseLmwUlY+
4r08QgtXb9iHPUwfpe6vBlmACNqv36Zgvmt9Cn7rwYM2+HWfh+8OtMDjWgJOuZJ5j0fJELsHVV0I
iE0YNOB5C8H8hPKtbrHhYF2nF5FuAzTPuPLCa8lvMnq/3agvkraBgfRq8pt26EmkMEXxzLEYqD7V
qAOPOdZMMv04A6KSTKHNcIOq4a90ZyuuvCBLJhXMFVIRebbTzdBfCsfqnbg0YsfmzELvngeUSUEH
z07LzH8aBWD0Np9ux8oPUkT9iAINL2BYontF2JMFbfE48Cp3M/NKJNPsVNvZhPm6LViPn8bl3jfN
gPBeLM0GrFCvaELXKZ/hfTelgMHOp/ZmDB18g0HvXTlXw71l5uqthKjWM3r/mmGLNJH6VQBtHFM8
PUNiAvduBnPUgwRTwTYwihcJzUm5A7WY9yDKjOOG+0oDsQbBohi+pPMiAHe7mOlo+pS1ViDXTVv7
m6GXa0805AmxsklrYKBuBrBlrrq67YC8d+y3qtX9tB0yNCwjrgLCL4OlwCsYxZEmMunCaN6IMXzG
0rMYXgnaJ0I4sdNM7tvKNduSIzEQDFsEieuI6+iSqMBA+IDx/kbrUrm7CHqIq97j9JJ3oUpQalap
a/QjsqbO1rfoS5TLMR7b6CEf8GFO6UFg3tuxgtwZpuGcl9l70IkXOGbBas6d6MIoxIYRKvVjUJo7
keVar5QiVaKIUVViEdKk0mE8VSFiHT2x3wEorBLPqsDZ51bbuqJbKv1ta021SuA+yzjw55WEexX5
1dZRz6Gz1X4X25P3QcdMrTsp7Csnz4FKRDb2w0NS5C0PNELzhmR96lcLlWzV/EIY+ki7rFyVw1DD
7+yKtYmCLi77rtq5BtnVSZKXyeLiCiLxQZ0aJt6iRjuXdjV0K5XP/g1zXbM3KmMIN8EyQ4Livtbz
e5G13mYAbfUUd06OuJkgzTPkIsLJ77zxPqyih8YiVQ5IlY9sXMWHtMS9SEptRxeysuq0AEtRGzM8
LO8Mr8gDoBiDvZ2L4l3ARbjKRodc88yX6WjGISYwMldzKOgvbdcu8ji1ReLBZeCoDa3niJpbd57t
jWpcs2oLzXeGgkyXoQ0r5n3zN8ytD+W1bhyFxV1QgtxLwGFO0db8m7EG9KIMOCI28+Ai82rfvxxB
3vXozsiF2b0VPY+98st0yFQYJl5ma4hVFzPoATwBPyCyIBbI6iDu7UGAK7wQD7zJMFUePA0RHdKh
Cu2DMY744L2EigiD5USv/Dw/CzwHG+0g3F2PCA/3yqeIKX1fiPfOKUEX2smDsjUFCS8IexNd5EYn
Nm3um9IfL/HKoqA3RdW4GyoerMdB/B6zEsbIH0y/7zsqn8EaM4PjUNWrTFnRTd5IAluDJo4CjYVB
rFg9In0YvSI5UCSZrrunGciuX/5IsywJQzbjs+CqXPpUcgLxEBasDZtMQvoC1PI0fJw6xT8iZEJv
Qaf0BOSRv53p5CTIDM8wHvnkrmbmP9lI5VUzjKoPJndQ6uXle6+oxq8vugrphaHgadb1zqvdMv9x
mpBE4szAAEaZ86oRhF5Zcyj/sH7ZceLe4nd36ajYpBOJxFkKze1hBViQvGcRAlx7iA50yFkyuG0Q
U6fFRWxqE1cud5MRBmet3TZ7K4B5OIDAQB/srpvXdNbXg2+cWyDZij42lC/hhVW6OEnOOMLEIjqW
g7I3DZ+RCwFqFygDgUTV5ez448Yl9XSLdrnw2jUQzppqr9kshuKglYnmtCBNGFeRNcQ5gUJObOvZ
QoRRun4ibac8U5Y9VXMAw4i9VDfQ0XEM9hLCteFXTc5dMDzNwWpwtq35eUEL7CWAJoDHAo0j7lGZ
pgxCeBZ16aAil9rFNjvXlXyqnAGgyH8wLPsrZt1DLstBzsm5q61V5yX2OaLZE+MvJWSAOIDnh5rk
ESCnLgmLyi4K77T3P6Sd127cWLOFn4gAc7jtqCzRkj323BDjxJwzn/581ADzd+8mmpCPfSmA1TvV
rl21aq3vuFA24vWKzMISnH5fBESatdWTgOP7SdGRO7rRs1ufTNx1IyuDEFXUSdKPNukfm0L1A9eI
tFJVWvo8iAoo5IHb0QA2//2kUK2S9UFKxLSAD9/98tcY9y+/Dt0daG6ALqiTwg11/nV7dDRJC1vt
FQyYdGunN9fnZgZ+nJEZ0F90+nkBd8LzTVfrgM/LxYNj3XbTbT8eLfIR182sjUI4B2QqKX9Ijfaa
TT+m4S38/v/7vAB5UIu68CkWa69Fc0OiW1tZ4cVJojwJuwClUDrYztcAwq/MDAuDXy8f7HgzFhv9
V77GPbo0RQDEZ75inogXHD5eoQRxEVH7TpHqdsZ8g5Tlx2dpZqyY6S/BOostlmFUZ2kIBe6rTm4y
1Pdp/tGuNTbTqQFLmKcon6IC3qzXVus2vb3z5DUA9dIkgaRHekKjZxdb5xakstPINan665cCbUTT
W2tuWPo+vB6zhNWMdReL3r1jx6FWtOZrz31IxG710soizHMgHLgZn8HPB2t5KWDaxjrlVL2xXrv+
afJ30C/0x+qTk338RJyZEUBTUhrFvmNjpqCEsPOTFQzhwolQwScaNLEAmr+QNSlz0h1BkFsEyMZj
POyM9KhTOa5Iwlzfs5cXBJxZwBTBR9O1SyPC+YI3pqJ1aeHwttCn8GE0sldqFcZz0Xb6iqWFIdH9
RbsRTSczD5FgyQ+oXauxLb8qyi9qWtt+8CjnhfQ4tB+3BN5sBhbPwGmoes/H1IcwUrD5xtdmVHkO
lH3V3QM4UP+O+5AsZGB7HwYXktCAOAJgL9sOQvpzg9TZRtBvjf4a1Pu62zdrvNrvrTLCpgZIqgJ8
pXd4BtacG6g0i1dKThiiOCTpfMlItmmY2ECGq/pxSid/oLO/QI2aoo+/kwalBw2hW5tmUsr7SbHj
W0qQ4ScFlMHG5/18JMlkPRG6jg9aOsrScTTN9lmhSvukDX+jOAZpl3kTK0ZzSGS/32cVXUKhXFjZ
xjOi+lmeLH8/GLL0vU5i5VMUEXpe35cLu4WGUxpvUAwHMC3SIDtIMcjmVGmvNr7USd5GVd0M05E0
3nU7lxD0ubMVU1T8iAHYN+dTO8T0YrWhrr1St95o/UsLHQNZrbEmQUUl3B8e2vaoprc8A8kzrzir
y94fMGtsUpOLiQYMnPu5dW1OPGW27L0qz7VlwM7rM8E/Cv2zE+ZbqeDtR6pthRHi0gezVUHn0MCC
YVVsMPNaM7etofBeA98/epJ0cK9P6cL3aaumd2GW5IJeTphRa5T7xPSK8K3M+6dMSe805aP0zPzo
Uwvz5jmJCPO0cWroHcO3lnJrs5fMD0Mj+T7YshljBjWlLaxKbCCL1Gpx+BZFRAnb1Ra/xRmC791k
x4GXE5vWnLZo5QROvFdFBSSTHiG4/YMlODEgOKTaG/RiLDFQyIf6TVZXHOzl7+fBQvEIvC0t6Bc8
hXLXeFpOduyVzr64gFj4w3EO32cFoMydn45iM0Cs+FKT9570mlr3mXLs7ZVjd3npAUh9P3YzFyy8
Nef7R5UaNCAUI36zp9vMeYvMQzbefXQFzk0I8UE2lIYMPCZ+M6Qd3U3pGq3LwhK8t6DS5kZMe3HI
fIiLYyNDf06Xb9O73P/wCXCg85tJVWYhh4sLp+uDpE8nKXrLfgQAnLuPbyDazAE+4iDwfZYwO3GZ
qmk5OvGbRnJc3eR/fXzyTz8vvKrVrjIbq+PzaXZvt4+VtfLz5/1xfh3PXfL//XxRyFinihh3Ot9X
2m1hAVdQN6TnqZlvQ3uNK3Bhr5I5Af8NppKOZhEFPkSmGSROmr1Z5ue87TYDCmdrzUmXl+3MMvs/
G/NmO/GnZVrDq0J49ibtiz7cdHtlzlzuP7woZ0aEa8E2M3r/PYzkGtpp0f2UffheYxTQUNGrS8sc
oaYwitLwhjrKsjcc+n7SxzsvaY9/MIYTE4Jf7WvPzDwvyd6+1OPjEH34WkN4CgYgCG4MLh/RLcVJ
Vw0+Bd7XNP7e5FtNXYl1FnwGHWjAsx0mihZ2YZmTHGzQQHLzdZB34S0omQ9PztnnhQWOJZpZQfyb
r104HOABy+Nx5dwtDgC2VJhIiFuI789XOFFDc+qmngmqgD5a6Nn0Kxbm3yicbJBE3GsIS5FOFN+n
kVcrJGRt67WvDgDezPjgdYfr07Rw2ND14I1N2u/9VJ8PIgfKo+YUOF/htd3q0VMu3Rd+tU0+LGEA
IyQZS4Q8IW6cmyvP7RQ8EELYIe1XPyruvbt0NUpa8IJnBgQnHqhBUI0U61/j34CKAudghFsroV10
5dCJQTItF4BBoK4iPzQ/fsQG+U7RvboYLOmtsYjH1H2eqHdS+8Wie6Ftbydn3IH7oigR3FxfqfdG
gpPdMPeS8IbkcQAdFq9WsQc3a0JN8b1BexsHoCV0Zsb6xgf/8NmZRu0YojFN+SL/EjZG/8tL1fZX
n5vOfVb03u/UMdO7zJO/FGhiHFLVczaSNqlUczuQaZrE06IpaygqxiSwPwVNiYxZqwbPkPT2qLzD
tr9N7zptS6NJX/rAEIbPkp0BTyjqPXLzzhEQRHFUWg1sGoDE2xqsCuoe8QByPXXi5AHkafCpd4w3
Ojvl3fWJEbbwv/OikTClzRE+F5Gn2ledLg2sTnsLjfuvxzx7iL9eNyAc9H8N6HCNIlixEH4kdd04
stxqb3Ln78DdV526MoQ1C8JlUaO3rOoBQ0BXQjp6fzAAFQpb0nXErzPN+vnhCzLSaHmt8HldOoZR
cLMSn2kLS0DbHr2ZOr2S8kXrp9aH5NHsUntDxgvuTy+On3xLKT4rTe6/yAZMR5IxoVyTe9HOgzlo
a8SF8UhB2jc2XW/VB0trjbtCjc1PaZ03R1IG6m+z7x89IHM3strbJGekaFdGUnHrTLVyjAyJNgGr
JRxUapB0dl0cugZQVUcXwlHRg2E7hnTGbSn215sibuWfJUTEm9ajvWIaB+0eZNIaPenCMuIemASF
dCJbRbxzIlpJA3PQ3zT1t/OPr325vg+F62DehywgxII0TWmXPTpF49lOanvaGznFjQ7sYBjuAIhf
N/LOtC64mbkphw4feNuolAmDSCerGWLH19+s0drlydGrvzrHjuyN/jdgPNDgWr6Lf83Ad3OXjj9N
xTWtvzsS5VK3EkKJrAP/DhgGJbggLCJC8eWlOrUHjWKuv6lt/liVyb7XgxcFzd7OR58omJ40D6QT
hAdaruzVPF85lQu7eiZk+8+8cCpBFrVtFGK+q4FSxjQ6vEjFva9PKw/Ai3GSep47KlVoj2a6ILER
fqpbx/A4vU/kCp8lyELMAmfeF/FBS8po30fxc2mHXwdpr9Txi6yHKwNV55LG6ZpDz/ov3wYpQzKV
ooOIe403Orm1Z7Wl5Ju3jrJVJRnEYF68paWcPKJ7lN8GUazP6Tz1lr3TgNTkBMZktA35prUTf+t3
zu+pieDhTv0CwOAAa0LV9TdA3tdiL+EokNRkonj0k6+giZek2blHq9M4i9KhzNxRh7CguamSGx9w
wvWjsGSE5ziMxvOFT3/cuZEkRf0M0fBZEfNXWvzt9Shf/HXdxPyJk4l/H8epCWEcdgyW0jExUYT/
mFp4mzhH23O2zFyq+oc2WEuwL9ojl6/RSMDLRFR5DdLJzlQpzNxOQuJv0rc6DHpSit5w91wEP6To
9vr4BI/4Pj5ie41eejSfLngaR32U6F4IkBajqamod9b4Qd3afy28C3u8E/uIMbLk2b2pBSUgYO/g
S79662Opk4vvC04gKvS4yUh3u3qsbdThVzytHL6lKdLJtyrUh0ifiARubROpeStLiHxq24pZWivG
Lu1iYG001XNaNOhNzndxGMuKlMGZ7sbO1utuJWlfajfXV3nNhFgQ8L1MdnwUNvu+3Ntt7ypt+RyW
1krovWSG9xDsUMrM/yAyDoaFGcpW3sYu4ipOcuibY7pWFlozIRz5oHXUwQn62E26qTja0DcdCWW9
fVyvhq1rpoSjX84gr6Hk/mbdXqw+eDKH26n7dH1lhCvsfffOr3caeue1F5kgyg6EYNXJsVtn+0i7
mcyNXG2979eNLO3gUyPz0+wkYVNQ37J9R43puHF+0oU20inTr6z9kg0yvIAiePyo1AHPbcCqrNBP
EyUuVMEzGneNkHhhNbhRQNZAb/XOwnP+/Yrbjr6RsHCl+qs0NIT5nxraSD48UWdGBF8yVIEd+UqE
HGWzBz+sSisX1sIknX1fmKRAmqreNhiEqUU7o/sUV+bKCBanaaYpIhqxIZoSljpM0y5NfRsNx2kz
fqMnNF7ZS8sGgC3wmCPf7ghDsDRal9Juyt22Mx+Msbizm/yh9LLX6yuxcA9aVJz+MzPP5MmWjTvy
/LAnIH6sAZvsjpOpEk23m9F/0pVvYfDturnFhYFLYVZJ45UkJgMzrsZcVhhVH9IHY9kbtf6TAZ1Y
EObNyw25rGs5d5XMvnFgxlXM59ovtoP1otvRJky/Xh/R4jrxJEbkQyd0FaFctW/QjWMWuTupEf0e
0++xL6lNedJKADFvKCFAsghV/rMjXC0hOPvCKNvcteZ+iETtTGLgkZbZAeR4ZzXSJ8BG6cp7dnlw
SJUC07VmoNf57iApUna+ye7oyX6Ux9a789uVsGLNhHDRhGWuFLRR5q4Dht2889+i4o/O6oy340kK
kEksWhuD2WlNBXtWZHzKul9O+RQW++u7YHF1TkzM18/JMSrSCbxEQXiX59M2NtywAY1q/gzin0q0
+7gpkEzQ6SCUiG7UPKEnpjKIbvWk8jK3DZytmiePXprT/qHUm2TS/1JSWhKvG1xaIeImfQ42YCIW
H5/aDNfWR3S9VR6XYUDXck4Tcbwm5rZmRrwTcNlKYDEuSf0Z5f1GK38Y6gqn0tIynQ5FcA7plI9l
pdvYgJG7VoudkSCEVm4a2d+b06fr87YQciCE/r95E1yr5E9p7icMyGFt9OqLMYL4VvO9V6wcoSWn
qkObjr+k5nghSiirKWqwsp+7ambcS5r/QAvAiomlxSEBAOiC/zA4CxNn+eYY+bO2e+zkNFI+T9KX
9oP68XOINssT/2dDmK9K6SWP9qHMTYddUW1gkbi+HmtjmP9+cnCM0dRpgOP7PPs29US/Z9fRbb3i
p5dWHToX0vsaTz1QpudWOk2hZ8McUlcZ1KOkP8O7sdPSH/kHyzr/zhZc1ESAJpQuohuo4QqACDtO
XU/6FBq33louZnEcJh4GuqN3v3k+Di3tayeklcqVp2OTFJs2IN+bHH9eX5Ol8ANeKKDowKxJFQoX
DNlJf4DdIHelKdsGxU07/a2VyHZ2O0vzd3q9Fni+16LEa5QtBtzUgvj2Ikeea1YC6UGSu4iETvcW
2dhtJFXaTh4U6RjZpX5jdt1nik35vlCNce9rZrSnaULeVDTib5SSDM6okd5XQynfhqqT33kwR+2u
T8vSVkVpAcza/Ma7oF206DXox8bB5WZfYrWADvKr2v7B3X5qQ/C3sJnLkiJLmSurrlQ+0wQDscXh
+jgWl/dkHMJhoAaU+bQc5y60VneW2n+ytGlutLwro2JH1rVEaCleSZauzZ3gRlJF7ZLeZu6qr6n1
VKW7rvwTCwDEeCPN6EzRGZI2nCyldAj58nRbdrdB9z0buz/wVnja/4wIwxhSe7LG0cvdLiu2uhTC
tlJt6ujt+gItThbRHbhcSkZE5Oen3KL1HbYKkwWiibmfjpNqbRWeNNetLF27BF+aTj6dpgpL8LxR
UWptP1rEeB38SXCt5MfUqTZj+RYkP6+bmqdFPN+npma3duLko5nu2myJ9YbhS989aSufX5ovXDt5
akqes7jW+eetzEisGJQVmZfkwbfVg9L7t1Jgfwy5+u7coR+D4mVuyb2QD7S8khxPN3E2dcgHkKF/
kWz7+/WZWhgKqTCWAwJ1EiLvufiTmapyP/MkzYrduPmRRPtSOcTWymzNu0dYDKCbxCU0XvE8Ep8P
Th5JhmVIsWsWv3uPXkVn60j0zWe3ECTtFOe5XNPYXLi1ziwKr4k45o0WszYs/7CJtcfSDzbpZG5N
eVzZ00vTh3K8CW82xYoLJxCEXSqHkP64jZRuhuhQQeiU2ith1+Jw9HfpQjrW2dfn2w0m3GCyqoBk
j//VSItjbN5EdbNT8jWVlMXRgHg0Z3FugOfzsTrZDG1VZtC5sBl06S+aTDeK/bUpV4LvRRuwlgPf
pGgPGd25DR/uC38KWBuUaCdppwXPcv/r+p5emq/5HQ6Cc+5lEJMmZl6GNjpaCdkMY4sa+0ZWhp0M
r0U7rpwec8HROIhB2CggUigi2DsfDeQy3VS1VeI6eli/lGb7d5l6Wb41tCgFpZVKL17mPQP2OEhu
RI+AlBiHnLgETgF43UCAp18p9cV7p5nqTVlEJs/GKfuaemN4009q/DshmX9wJtV5jM1Ku+tgc4A6
CmYSozCoH0hqc4PgyuACwsg2Vd8Px1jSox1vuM6tEJN47HqJ3mIZhqQ8aaR7s1Ak6C1qzfkhF60+
QIVitzutbdXdNJX970ZHklYrxv5XBQfGZz81oh9+njs3OUxDd0aeSjubLvYjCJ3PUZd1m9yf/JtQ
MqcjhOH6AUIDKCekYOJR2iH67OnxTRKH2a9Wg+lKghkMNhuQOzA8rrWiLS475xB5GYc3kLjsdQTZ
H4rjnMXyiFjD0yBtiuh4fWstrjfUT6SWdAMskBCp5lNiabAZxW4K1ONJzqr99e9fjgHeWsaOKMMs
HiX2YZhmKWV6zQmELuUXTAn7pkr+6gPlIVWtFdd1ORQwO4jYzA2UMjgIwUkaOf0dXRFj6ui11EFW
XkAidp/ba8YEUQmdURa8HYSDnufKBBUT5YmUoiGEqTXBSzlR1Mm7A9x8d34+3A+V/Pfo2Q9JPB3p
wv0qR/HKz1iaUGojdGYAOrQdUQlAjjP0kC2S8bTxuEMY3cgd73Ajr2/gU9xeX7zLOHce8f9sqefO
wAC+pxmhFrvtVB1y+OrM6Tae0A2vPtmV/RituevFFSQhAxJABWgsXqwQpVs68Tsz3HkHegAfOtX8
8H5nSCQv2JX0elwI4ylx5TQ2CUAES3EV/q86XdM5WRzELOVJapFxiHmlLpCysOm1yJ0OjnlXrUG9
l9YfpJKCWwDAQVHxfE18qVJzo6MWlwbtc5I4eyWCPSKEp6CyrZV4bdHWDEWbr06qMoKtHlr72EEp
2Y2mqL+FOm44VFY97DoLlrPAKYsVbMr8vfPAim5G3v08QMDU0rp1Pra4Gz3HAQ3h6uoxtuHmInt1
uL6ll1aH3ps5g8G7gK6CcxNmW5pRbuWYGHzr4FtqsW8hWVt5hM5fOR/IHD5BpU0fFc5VBHwkaprV
8DlRMRvfom7bwEYYRyvu7tIGk0WcaZCfRdlC5CXOE0WPoXqglAlIUU6/GOV3ezoolIR8c60xfdHW
LMhHGRDvZwhZ+roB4m40QUyqOe3eTNKNW4NHMCUuqHCPsKtZ3ycvMFZc3eJ2OLEquB+HwEPxaH10
m2C4mSOIram1yhZK63xlLhctgYZC/WPGropZJ5iC4riO/Ng18m/ZUEN08Ek1V/DWCzbY0lCF66wX
21zY3D00NGMVOKEb8ryaup2TqTt9LWG/sL3PjMx/Pwl4/RksEUUYSf9BKXkXkY+4fn4WR0GFlmUx
GI0YustjLidFW0Zu0Ze7ppH/KsbkUfXblVzE0jjoiQEJa5JqvkA0ggRu6xAEtpvC6PJZCl+vj2Lx
8yo+FAA8mUsR+WOrXUNQzec9CJfNGxWOqesGloIFXp9zIRuQ/dxGfb4QEALXkyoPoatB+PsAlOoV
GH56qIg/YaYlfLeG/HslGcYj3CUd7LdNdmfniflQdJGyBhFZHC4Ab0AVOrU88YmSSSO0QYMeuoMq
7bqhewx67/P1AS+ECsr8AJpbG0GBiydo7CulHCU2XqJ9oYdkl8j6MagfysjZKfAZF9rKCi7tQx7g
QMRgBadcLcxvUJhJl1kpV5NXfUqN6skpw5um979eH9bCDTg33hBLUYBYKBJ5w9g2hRa6lVfd+J38
d5B7AFQHN2z1b9dNLY7Imd9cODCqYMKI7DrMjDy0Q9cqd5YMQOGpr7fXTSzugxMT899PvEM5x/oy
rfZu1yv5boZuwU+crO39NSvzQE+sVEPly35p4ejiG1V7Mvqb/98o5jU7+X7adFVe23x/gsJJk4cX
AxDyx02w6sC2AIuodAeem6gNrYMT3MP9ZPu02kUrcc7CdYrSJkkWwNqgG8WeWF+r8a+6TfqruVHN
e9V+dSCUG+4t7ePRDk6O3ARKq7PuijAOcpdRMzRx4KLAdOgcZ69pyce6J+dXESbIuPF6JAciXghg
vxsaAMLADd4gIf4gFcjF14W1TpwxNP2QrzsN9HQPtbK/vtAiNPfCwLxUJ5upKuoxMer55yvlLkc2
MK6VrRSNtH0gDRXA95W2w6+xax59ffhcFGvpyqWLAkQS0q6g92DxEJWu8flJM7al7/qx+mx08Dl+
z2g3URMoY5sw2UaaccwadAUViPF85TVW/uC8nv4CkTiJxnqv1DN+QW3qL3Lufe5C5+ORHAg1yj7s
EXrCRJiab+pl31eq78rOwyA9ppU7OitnasF9YoIWZ4VcH+5a8G2BbZZWopm+GxqHOoWf6k5a6ylc
Xit1RucDiIEuQIBawosct9Bn+C6Es9k31eogaxuV7kayG+kB2Ld/1CF52+SWJ217h7RUUMLJbY2+
dBtrCIxd37uLI55VDS24GuZs9/nW7YtcreBuDNxGeUnSr0b5y89XErViM9R8PJAJJcUNrxZ9cCIe
DCHgjsg4C1387U9qiT8CX4fT7ldTtgfFTO/brPoMcRuiEw3dRdfHt3CPkBwmZrEdBkdkcT6+xgaP
rsV24NpduB3+msJg5TpcnMATA3NMc3L2pWqkb5N2FbeYHpQYWSKqhR9rgvx3/qDqADEB2O0iXG7l
3lPkuiDQnMp9DxFcWr79wSzZMJ3QdkeNQAw07bjNmlrqQtePeg+lI9SU8wT1gf+fFeF0NZGu0WiG
lahTNzrQkrZUV0wsRJC0ftOpQDKSSrb4nnUKO3esKg1JcsMFuQnhaXyNYNG+n6YgvhkLZXxG8EPd
adawljlciPK45GGZ5+lHXkAs10NgGjm9TrAule2dOTR3iT29qX332R/1lQ2xuOdOTAl7zhuAocJE
TghmNd6ma4PiSc2nfmvL0dr2Xjw/lNkgVkLu8gIbPBm5hqIHUb/VHrPXuFkJw5YmjYZPlMnohCJa
EdyPF8Z+4bRT6NKcmOTDk609KEm7LWtzJYhZM6SeH1NNnmAatjFUJZ+9Vr+X6k8g9mmlWENRLE0Y
PawqyWrL5N0puHdviJooy6XA9ZJjpd6MK0mhxc+TPCFGgnzlQjNs9JM4neiTBDXw1H/2yj+4AAHt
vrevgpoSxaMpGxVKNBaBi+wIbYyTX3wefKN/MCvaQK57g8WLEL1z+IE4quQBhLdKMcKtWgxq4I61
1Gy9DMjeEMfVk+U1Q7HRImUThMFxMJHeCNtuZ0QInhSxbP7S+naNYGaOYc9zbXQ+ghSai5YkqDTh
RA2BWfQtsiNum4AYpMzRbANtKg6Kndk7y+rSWX4lQePE+Yw41rDitZbOM1YJaYAAzKiW881JmxJs
xp7tu+Zg3ytJiDiQtwuS4/UJXzwCFms634Mk4IQ4PkjhOJ+6LHDlvPlhRzkMwM6vuKTg1tQrmZfF
AdmgSXWFNkcaVs4HlHMjG70dBa4SO92+L8fiuUVW/a4v+zX5tiWPP+exiS5w+yzeualRartyDNlF
gdkOz3UCdsYoX4zaHHc+XWiPlV/qO60qx5Uny+L2RZQWWgLKwnNt6tywI4VmKUdDAFoqeykCZ5fQ
mNMkI1yAxa6hDJlYqKdYtUNHjdrs4Ew+eKP2cfyuDX2XZc2tGzLZNGFRoyC3i6lIUh78KBTATeJ/
K9de/Esb58SG2BxUQLzlqTY2hvaY993GMIuNOd5qfbTiEpacG7gRWlhJaBkQPp1PqUpXkBJnKiXq
+MbSt1b6+vETMDNJgELifoYH6Pz7pJjHajSj1E2C7liXXymLwif7RV1j6Fra/rDHmtAGwoWnG4I3
8VW0uzpvTF0tmDYz4yGYaglQz8dHwyMFD6rwML8QLjQ0P/OduEvdCiEgFR6XW1jc9DXNv6XFP7Uy
r9lJfAv7RpVpWp+6PcpBlVHtkuGfKAg2mfTzD4ZDrgSsLmKPlvj26mQ9y1LE99xI21nVtnHQpfpn
bP7E15Ixmd+RZMgu0iYeCIjKLOvEbRU0o5wKxQGt+bs14pVXz9IewMY7XxmBqFiGjMJBcwao7d1s
qnnNaX650Zz8OKX15+vztuiITi0Juw24RFc5ypC4igZn/BCjLmQ/9JKziRPjNgzNnenLh2myXyfT
QBsiRFhDWTlYSwd3Tm9ytGYeErHG59dRrUjJlLiW3fwNm/VLDrfGyjDncEC8oil4QHoHJAu4nHBJ
KoWB4lWYpa5TGm96Oe3iKYRoguHF+ZbLBry6XsPOOTxowIDiwblL8+h2qNdoGBYXlrcFZV86By5z
LRGUGNBZpG6ulmjpSeUOZYhgV4MBvj7iRUOEIu94OiIkwVvFaRyG9JZz8oYYVisj9A90aUKs4bW2
t2JrcQEBowLem0MD8RaNp8pvUPUDmV0fnacm+YOolTLjf58XtmjqWZ7RDtwgnWJueoRJ2r+uz9V8
y19sjlmDmyQUtXmxclBFrdllqp+6fjH9tIo7x9xKaXanTca+r5v9dWOLCwPdGhQv4EQu0BOK4zeD
4oBAtOxn+k02cv2cwIR43YiybIVgjcgGkWCx3b5uQyeB5ipDF0pONk4+PRuefURv76D73UEPUdHc
jBvU89CiUifpMQ+UZy8PbuoWuvvrv2VpdimjIQlHdpFmrvmnntwBqef1fqbQSG/TRe+MyrcyR39r
5LGwH0rrdxsk0h9MMQUZ6x3kCaBodgYnFiO5h3OGYoY7Sg8zqMgJv+rqP9dHtXSzGZxhYI8muATR
oRTIAzXdQMyv2Uc13ivBQXWO2gdVbN+TN3NGFsl7sucQ/J6PxPJROkhKPXUpIB5RNjyirPI0JWvs
DEthsEGKi/TQHJBa6rmZ0FMItR0ndVPlm2MGW8//JSPuE1hfWzPdtMq4sj2XHMapPWGBdFTS0L+z
cRgI1Bi/VaSorq/OkoG5IIAet01xVdwBecf5K414vqdvQ//eePmDz898jYTPMGeKj6E0tbuZ7yIm
bu43JoQlRblGUbc4gv+ZEFPi5NrRPbFB+GZBk96OQ5k8qYG/Rv+1mF0lWqLjjQIAzkh4AHHax0qu
gIkYYWp9G70hvJFCKd0aOqwaQ+zFR5iPFEQ1Ew+YT6gfsnZECOf6dC45K9LmlG5nTnSaVs63n9+V
bdKYHdGONG0B9nyNp+EmQ/TyupmlKZ35TVXiKsBXYsrAQhpWmdK5Mc3ztiP5gH4tK7FmYf77ieNp
qUJJeoiFQtvayWaIb/5kBFBREMOAt5GF7xtebQdWLiXuZD8myHGuZAaX8hgUtOf2YWr0F/RfiZZ3
UV0Q3Xb6gx01G9MytsiObbgbAunBidStoawEZktu9NSk4OB8Qu0wdwD7NoQmdj5s0+pWpYqndStT
944wEC/5U0vCJpv0Bjhf2vA8DK2brIpv0Ifct2l0aEPjrocgZZNY/p0NtYAjNX9lmbnLbOmt9aKV
p//iHiEEJZDlSuRuPt8jlo+0aN4T2utD/dlJ+juQ6CtjXTJBhwPlIQI//gkmjFIy8yIFJkpHVvBm
e6mHIGE3fLm+GZcuDRr057CJVnoans4H0uVgZkZ7it3BHHaB/1mPyL4+5sZDY3QbS/p03dr8NXH5
ZhZnkDjgWSCwPrfmy5NfDymoOc3MYIfrHFScnNsgTh79WLt3oJJcuUKW6rIz8+V/FoXD5kg19fMI
dNsY1Y9dkQbbTK7uxm6iKyFt74fSP0iduRmrDi1QNE83VtPvrg96cSFPfoIQOqnpOE3hlMKtUW0G
bRekK8/M5e8TiSrUPQxQQueTanQaVEBKyT3mf1KTH5NUrEzikmenT+U/A6pgoIkbKapYtTAdERjL
s1uIoH9o+hrZgni6ARbMBJawb8+lG/sC2iZXXUyul86HupGMfTgo5aewGsZdFzkQW0L2/kT5JtvV
VWZtosBESkLrDwUapXLR/QyzNl5ZOcGv0eoBZnlOB4OTBSkrBr1aJCdVkiah2/tqdlv0cfNoKaGx
TVooP6bQXBP7WLQHXgSL4LIvSiGOXLdp5eeRGwS7QtlUpqshN6zdfmg//juqEyvCckZqMU55ixVF
+elMzYaH0nUDwn65MCCc8qpLBkq9GKi8GVH8Wek+Vd3+ug3xYL8bmTF3s8IA8e5FfrlWgsrJBur0
/Xgfh/mTLmlHS0J/tWjb5wHJc8Xwdl7ovRA5berM/nz9BywN8p0bC0omfoyIhWsaO0QUjhp+ErQ7
P9SOtfVcjF+vG1naEKdG5qN/EopYkRRrChrzrjrSkx1Gm2BEo0Vype7tuqHF0VDCdng3c/LE4K01
egc5Uydwq9L6HoT5T1pRYBfr3OtmhNvm30WjyAw3E5nqi64wJRv6PMy0wI3CkCdJ0PFURfAwVF6L
pEcxRPtdKh98Fr3b1MmQkk0m0r9ot2B5ciIKChGO+d0xbqLwLQ3v9MrZlE696a14ZWMuzSSlZxId
hHfw9c1/P1myOtdq2+/LwO0RPq3eouoLHJLXZ1Fw+P+OaGaMhiXGpv4n3Nmx0pcwtVMrQrreVl6z
6GMPo/n7Fs8ipgtw2UzGez6ETAmm0UFh9KWMfBSo39R2JURdGMDc9KjOfY9cWOJuS7KsldRad17S
fi8frDXfsPR53vQ0b87xtSrm3hW7sEbFN5yXpHt66D4IxXifHVCcyGOpDoAZkbxzkLVMkXPLeZEC
qJz/Ii1+fXUXzrxNpxPgIy4AOoQE7xmZUqSNQQ+Myth40Q+wlaqzqfyPBQ3zKM6szHN4sk19Zwiz
3u9wX0l2RNz6H6uKV4DqC8uACer6cOUDiRc5BDvZ49UJdYhrjrTmad49Fbjdn8zV/0wIc5X6dVNM
AyZ89U6jAc/YBtmxWasMLxxpqgXvLFBQE3Kwz+fK0bqi7EDlvMzlvVH75JW35ev1gSzMFRBkvC/M
rZwIMUWk2F4zVVQ4X5pmq1c3qEVe//7CpnLmK58qBI0kjOJ8CPTi2vHYyJy4/Jcs9RvZuSs6ddvL
HwsV2VYsOUgvMNy0zIN1PrczJLbhq5XvvEw/mvg5+dJ2H3YdGDBIifJ+YE00wb36hp1Vhm/bL5n/
EN6Wa80Vl+swd6rNYmg0lvN8FjaUwnOhoF/AfoH9d3w01mguL3YSGQtqju8CQQiQiAndwZBsLwlL
9aXN7/Vfan+v2PvrC30xACwoPP1n0jUowEXZwUoavEoaa/2lqAIIQtDLnT729NXYRyzx3JDGdsLD
ClMkmZ0dVJGiv6TJpktvU3tlq16+Alhhjpk2t1ZRoBOvN6PzuzrziuklSNpdiphNFByhGt5I4V1W
jpvYfgrH117+5hv7yrvxyhW3dRlZzvZVtMXIpcK1KQKSOmOCBCkNpxfF+KRX6i7wjO003E8oYENg
/lxVO+hr/Y8G5ey7GQpKwhtqnEsQpiLRRe+pw4uZ7TPpPm5WHMzCzuOroHrY1AuSo20SSXraFuOL
nOy89lGv76Tgo2EDQ+BSBEdKKpKytxCWeFnvaJ4Ojj5RfypauFOkX9f3tljmnLceFgDJMBTNuGAq
U33Ue/2yH9jc1YbmSOTEtjxg+uZZml60H+Y3IzL3xpBuxtq/uW57cf54W0M4gUAfkcW5Y4NfOJfz
sBhetNb50o1kN0fzVav+j7QvW44Uh7b9IiKYxPDKkJOHxHbZLtcLUZOFxIwQIL7+LOrEPV2JMzLD
dV+qo6O62SkhpK2913BNo/7M52uZSLo8iPDYyFZXc1gq2D0Cg6cS0eoDXhTr9kVeXLO4XZVh/swj
ljaqIlgKC/LqdDDMLzUxcE0lfxzNe+xF+m+dq5DoEGxRj5dn7uyQ/gq2HE1/ZRoOhcN4BWmDJBNw
eS4juMde2zGW0+uvstL/jmcpB+PoAeFhPR6jw5XD1wgWt//kFXCXd4qtbN8aYww6MwtLRYNSbHRx
JQ8/O40LbhFkG+gcrCWFhxEVATQjVZJJwQNncL5M8A7LnTpEq3MrCv3azoQawHqk7pK4ISmHAxQO
87Vn39DAIprk85xoc882Is3VO5StXQp7ZKODymYO1VYPc8ym4n7OqzbSeFFENQHtIYcXMZSS5BBO
DXCxvZPOMSpwCjKp8PeeK1mhR4SMbdFfbncD2OtBYVXyiUoLFtSy6HasNL2YjsK+t9VoPFiQVoz6
YvDu6skbdoVBX6xGjK+lbU2/clL6O0KZ9pIr+5fmjkUMgyP+6GR5GYsJgCwXu3xokBHvxqt+NNKA
zTQwmk0ZyVpWLMinMt3NflNuNNrX+5ZNzo7a3RD00pmj3oGao8+Uilud1M+uyFlot9yGAp81PFjl
RALLLK1oHBQMnLOmuZNz7UPAx/E3opDuIR1gFG/UVRPBmhT61j7XA6PUx9htF/O+odfMjZlqEDg3
qHp0GWePo96xo2+rMrBt+l57OqqFpCuOxUTAKkFBKkx1KBHRHGpmNbCmd6WV23FT5n40WWSMWvjJ
x7Lrv4OLwUOblEbUecqIsKcCHpKV6S2E5PT70qz0R1HatxSln2aOpaqmg+2nZcz83AmyqqN7h/Zq
ZyFlRzvG2FDHXSQdvF+ElHPEeMcCyOfQqOBMj7lOMKUj12JfivwrnHrq24lUOooWMFsJbGdyjdue
sUcQyqywcKb0AczPH1adjzuVD82AqRc+nORRH9hptsyCnmRvvuqwzU5j89WYmTeGfW1TGXbd/KY6
TkRYGV551DxtjADLN39Al1fY0eiZ/jfmUf3NBOAw1sZO46GmXPfZVGb1I3VL44vvifpWL7EaW9P/
3elV/zpbcxZgap6wMFSclv3vUpu0pzRP59uSqvybV9a2t7cY6SPiysmJbMK8AGvRrHeoQ71nw+w8
jgJNcUb9MSo9RXfoDQyhwwZnizJO9ljp3GsCv+XyBTVj8YM1bAh1LUPdpTPH76lAXxUOFFqU4m5P
Q+5mWjhMhXtnteOTq03ZTcegSHRsbEm3rNEgeztB2AF+I3Q/lWUHTc3ejo0eu2y2LBJF3DqaRpU0
dj1gntnP3FL8W0U9eVxgpwFIicYzR1PU2acA4m9Gq3GeVIq5Dxz0EAE8kNm9ZlT0S9E230y3KV9F
Y77lKRA+alRNONgzLOVHTWxyvKVZm8gGL2k6Ym79V0v1ZggjNiNidt1HsNOsN/A386I619/IDD5p
pHoBjzMmmxA5Mf7ooHFKi95/gSIbCwxZVpEOBlrsTrr4RvFlNqHvlvTObnuJgaJz1nsjeC0/XP5j
wC4M8e9gsH7TgswBgbxGZIylxEtu8B8SWQSOcPnWKLkIvdEfotlJ64j0Pt/0yi7CCrotIa4xxsYa
unZv1b4d5TRzn4XN9cPAUhoWVNGwEpYNBTrPD8Y5LYKGTno4twLiQ8ztDp0ctZAXDs+xEwp4+bKR
bSHY3r6KwdZ+OOhfBrPNWVS6zRCarIAuTMbG7Vx4JZpalR3gG9ZDRngZmkLCZbFltngCYUiEZsq8
bVl0ddhJd3ofkBzcdLjE/JA1K/aWmZHA7+ucwu6m7EMF+/EdNh49rEk2guY6GC/cqkQdopskb0vW
Zj+IhrMnYLhOhRbv5q3fOcPB4i3ZNqPmxmNhDK+mzGUfTl5jRNow9FuqRm/XkMyO2poPTzC98AKe
d/kXs+zZtmNocw8Q2r8ZgOB6mFLZYBvXph1ay17IDanfy5yTTaEBHF86jnrghZCR7D04sFazE0kv
r5NB652DBjnUXS+1OaaNk38VdCx3XCkjnASpAILV3RvF6vrgiFQPUnQQAFRp5/q3sApsdqrgkab3
D8SYqpCn/gPVjDSCafovmK2xgI0VcIxF8YoabwklHQ1OsanTR0Nps42uudg1/Gq+z8eeBZpXG0He
tjgYxMzuROuJEPeiITALEDzqPoc2oZ1WsSjqBl1QQfiha038Jvyo24H3csP6XN7NpvCh1ON1sQVz
vBhaNiqEK0EdZUTZO0p1Y5MCbBkD04ckiRryG07fIlYZZ/E84S7kao0dTkzjcZNjTQ+17ew7AEPD
ybFhh6RBsD8DZuiuHWQROl3lh8K33wvfmZ86j3aPDW/KrbAQ1pUd2XipXgU+zaeXqi/cqB37OYBE
hH6fZsBFWpLr+9xP+22jiSbOsOsd/J6NcVEOzqYDqn4jsPHvu0WeROtyZ2/DZOlJlnIMNQEEFirX
oAc3WDsid83YzQYnmktY4mgKDJdwbOCiM1mCRgA6AUaY9vZtoTwNFHf8QVK3ClUGHJJfwxeiHLFp
KC3vDo4/GTFvq/xRcLDYLNE2j11dNND8mOVz26H9ZSjPfuiEgR9ddUU8aEP/PZcqCyZPtYFvwK2W
k37cVtKkYMxisgLTp1VMClEFeeNX+8JMAQ+16vamqXAns5TPdh0WMT5p1j/Z4Kf/5I7k0dC5w85k
/hikJkTI+Cx/1cQSAfy4eGAaWGZTXhs3+GTTEAVDc9O4ebaFnhj27t6bd0Dg4yMDJj/iVW+FU9nO
gTUX9r6vtOEeSbxjH9ADUmOQ8ZRvLOE85Zw2h2mQbVz3OtasM4PBntYQy5S6c2ioNWzakriBN5jl
3QyWYeiIxo20mpQw4EJ2BYVfPbSmBikkrd7ySgd42J7tPapT6aYFHmYzerYMdL3wAlU5AsAbCQxY
Q/y4mRwfvq/OT28efnYgN70NQ2ogFWXY8qSpb7uh5ugpwYROsQZyc11j33CV0TuhZWxr5bJ+yWct
DU0i+21eVFZYCr+LWsp4pMM5a0P0uttWsFq6RVaANajAUZxkpm+gXOTHcOF5kDTzSQBdHhYWbUe2
LK3hG1aDthmp5bCBKhjeqZqQQ0y5/TjZaNjbuQavAYDptNAeQFRtzWGMUief4lQItqtEJpOZF+mu
FlLclzNshbSud+7xHal44pQea5Hr911VZ5CsNbUNN7QRIHX0DRV8oNygLHQeoZzRbHjep30kpSuf
FDR7ClKHhUWOLfLL2JDZ+Op4bFBhDRmxb5arRGK0Mv9lN33+1Z8dGhPuz9GoZz9zIzeCVBuLEDmI
FVatb4ViQCoLAJ25g66Ov+m7VI/Rc8+CdhBuRGZvinvJpjAtweAcGptuuAaBFWiL2TvfkH1caAYW
Ha5sgTHUb6r2wX6Z/PLogVYWWVWGhrk9K6iyNF4woX4SU7vW4sxQLHYIzfRwNBqTbO1KzcMGAv8N
1LynNLAz+kpnG7SAvu/ekEZkJLbRZkwymw+3BG5XxYH7vGmQzML2C01OGXEbkmqk88W9T91fY5eP
QVNj0dtpk20mOSEpBYRzl/ojjp0SxyAraidWfOj3IHnJp7EGlM6ldfVmmYV7i1ZG/8XtteIgRD0n
jkaZE+TQGK5vOjoTHe25tA25ELMRAinHj2LChpCZ8xRKlEVwpMDdCNoqPdjUJE8EJJMekZlBri1t
ik2GguptNQ3eszSKtAn52MjDNFEo5fSpPrYB1F/Yb8g8yMTWQCgoqJvf9O0AgiMfKAtGL5/CHvSf
sEWGt03rXtv4ncL2QJgTQpnLi2bTGHdF3Wa72h9FZOfutx5r4S5tmh7yVWn5MkEP6HbIahiqlku9
SA3sOeNSbSbLqSM5exYUu1v9i2c2LDGpxqBnxzJch1q5tVTlxSYd6uehaHELn8sq9Jt8SXqkC7ck
4h+yfq7imjavmuhEXHGnvK24bG7gLdnf4cZDceZb7ZEU3fTkOi3d6x3HUhFWvm8Jf8f/xaNstCSM
CPFtkkwNWx8m3ntct9qkbVpk9p3hwUvKHtM4y+mQFKrWAm10eWyZfRGUNq4YJbBrz1ZKzI3TEf3o
48P+0utOHWdZWkYVH7OI6SWk76Z2uNHzudooZ1CPzC77RxtYbWyfthFUoxSbLk9Dj3t7cBhf8tTW
IslhJkXNMQ95WQ335oS7ksB2GIIUIDamWdibxUY+tIQ+bjMyGFHaV7/TvJPYLIb2UHfMuK9Nj4eF
LqLJgaJlN48DbL+8/tYysv57UQkAdVlr3UFi1wNQqDKiHOhxHNVTfsj0Og9pnzUAlevbzNACiOQ2
gTab82FEwy/uU94eNF/SjUVS6G8DOvqI1gDgVICrR1PflTcLEGNTNJyG3jx6t0bD86jhvr8ZHIZj
HXITX2yj+sVZ7x11C9uc4zdIW8ZWQ1PXKvaKMu+72RklGtqpjMy+649OWdk3RuX3B1fqvx23xgYt
O+PAJwsa7RO3AxTkis1MYPmZodMS+lVvB6SrVexIyaCn6DmxNk3GlhJdBqzw+LttStT+LaodWyfn
B1bLcpPTUQ/RD8xiMfI5wBauxaLDwcCIqIBY7ZGE+rCwBLmsS2qDzDtN2V6Q5Y0XQelTC3M/K/aw
oyc3k5c1QTo2WQDAevPWt5BBAIE53c8mWHSzXswH31T5dzizORuvM6ZbiNu/K54Xz7alYS5J/jL6
QtvUMv0phSifOos3CdCLcLOcTDOpTXcIkI7SeDCdaotEnIaLjmuE+sgYgRBlBQbez14yDe6STqsd
JIWkX4DKiX6vo0oZyn7so8Ko7jNjNPYp+Gsx9ZV2tHsUJRxu1zeoQNd3g83Hh5Jp0zPpjae5L2Hl
2eil/5T69tEadO0ZUjUGbAOLGiJ+3M+SLB/f/Cyb7mpQPUJup+9+lcsbMP+mgzm01d7GkRWybBqD
GqZnFhwJx0XysxRhjcnREF7q7t5J6RjlnMNWouJNWDHdC0bR0TBlpLmxWkPfDpXuhW3jDZsyS/Ow
tciLhebPbmZF9Q4JNBLMql+uXFkR54QOuIp17dHpoQrUm/5Mgrox5kcHhnJ7Rxo8RMarb123fO+K
3N8NZptHE3WQlzFh3bTQdN6UmnGbNWMZerTRk9Yalil01b73NT+CvN/3EnyFbYHL14Z3hURRwcrD
wkABqqo0ZNy4gZEDMA3Tcw202SadddwoJ15+zTWtewVq1Tk4+Da26Om1Qd36w1FDPhWwPKWR17Yo
bw2lsYPF+nyPI7UNBlY6Dy2D2RxurulN7nlmXDaTtrN7t2iD0RQZsgs32+i0q5EGFH3AmtKPKxQ/
Ayrb3x6TbVDgE99pqDPFMMGAysLUafHcNM0DEuY50IBIClodK4r6ZAzMbjLuPPAYbrOyYy+frJQu
xT3/D8HfMBbA/2mltJtGh8y+NyfAOzvm7VxfqZOeKx4uLgh4MtjJ0K07fX4lqHAAmZmTXt5PfJ+Z
V3oMV55vr5qMIywzPYPh+f6xSMPpGsz5Qwke0+Oj7wRxNfCLPhBUJtfDGTelczLWBSqFB0vfKH4N
63ZuDH8HWTUwBSnJ6AwIkmdhrgXXxPauPX71CnyAxsTU4/EuSo71Q0vfPr+E/KXBA0S7sYCkT1+x
clvl5Kg+JaX4lgjr+6efDhoDSF5QDPUWWuPp09Nu7LVucPQE4pHfTJSHUAH7bHcRHN6ljI8mC3rJ
iHIaAhbTY96IhiSpXh7RAkJdXVnvl4dxZiEhBjAJ6K/gLrLmmKKD4FtAC5IEEtuGSLoKlYovl0M4
+JknHYllGBYoptAUA6rKW/7+r6aHtGsbJq81SSTOSKg0PZFiQI2++OaC23ql5/4RVLUIgiy0D5AZ
UXxbbRsKhcZ2biqCA3La5eVwmFP5AMboF1PQn7qSKEd+1sB2YVovwEgIYiMmuDOnw9MbbfK43ZKk
pjwoDhn9dXn6ls9gPX1oj+MbB0wIcIXVKijMHPlMlbqJWf2aYd/HVIBaajDhw9cNVIGuScSsGRTA
LSzu8pBzXbryi/jP6YBI4/tFlelOUg2uEbdmCh630x1IivJwncU5G1Cyrb5MlhaPVZOGl4d7ZlcA
lAi3d0wq8B/rpj2qur3m4HtOANEI1XjgziftUP53fH9FWO0LA870bOSmk1CglkosSfcfFjx0yJbu
FGxQgZ44ncAaybKHahJWBIyd0WMZbXRwIM5P5SfN65ZmH2gfmK4/xivomZ9GUgby/tGVViJQQstU
oKGOe/l1nEMggEOIFjbQyC4Yi6vVAHpnp/dtZyYzWmZUbssqqboxAKlwbtoNKcWr1pdf9dTeCr/a
Zqjn2dPvy7/hw5JAqxvbONB3gLhaZJ0L5HpLcI31VQImTZhn5e1siSvtxLMhYF8Dtj2Y8MASnk5k
g7sYagmWSkbRvOtdenBLb3t5FB+2wWUUf4VYtbOBNOK06EyV5P13o4JqUXWcqiLIyOZynGtDWZ3a
uH94Xp0iDujjuDozJN5XNtlzEZA+L66SBrpUa2mfDMAHCD0wRFhKgRQcezC7r7IVzjSyoVmMz2hR
csM5u95XVWu3bWmOSSdcWgFrBi/rduo83Ph9IYIqy9pdweviRk0me64d5m2ssfpxeTLPtLUhTbYI
SYBPZkIJ5XRdlBqtOFjrgDqgBuKC5emZSHxtHliGCIf8k+4ny/dsW4iycBb/8LpOw4E2brrSscaE
QH8YUueThFUbavhCvtrXdMg+nCtLLIDHQJPwsDDXH7bbwRrBqKcxmSb9xSR00zlOFxA0qpBmKB6Q
sYqYU/w05mv2bWcjgxsPTBay1w+w4NG2mg4EzTGRMAgfpQtTTyN0qn0KtaPhQYxVmGptfPlFfkgM
MFqQKBZAESywPtAJsoE4aCt5Y2JDGiqqVHnvQKU8qyFQ6PXgvGAzg320+Um19z8vlEAmCrs01Lex
jE5fqC2EhNKFDz1NnAGls81MGnDNxL3WiPCv9Sf93f7EW4A5C/Eb6c861yr8CTdp18J6BfusRFXw
GqbuQ76IeQTKH822Bd6IjvrpgNCwIpUcanz7uFR7PoQvehSO+09nAUsY9Nlw/gP/C7G80zD4BAC3
MMWUzLYbTTM5QmR+f3lFnNnFEAL7F0DjC6l2tR9nSkOPoxumJG9q+aA8VJJxH6FPl6OcW3cQXUZv
E+r7QOOsopR+2hGi1VOCJYkW6I50Sz/t0EgZSrKbhrfL4c4cMvbf4Vabfy/VoFjaTomRAcIx/fbM
L8p3NjP/eTnOMv8nSSneDyQSATxFjm18IK9JvfEzSqopQWnrkaQNNmH1xhv7xRUG/M5Y6A/ufQlM
dXg57sfkdAlsQyUbxwII3OsPqi6GooAjsEoYnCWNVEMlqI0JEajU/Wr95xq5KbV+2Nd4QueWPZgA
SLVAB/iIg9Q0n/SCGYAkzs8Gbi2ke2+uKb6cS7VgC4ClCKQllvwaEevoDP3LcZ4Sqh8JdmBTsFAr
jjJ1QuaKwJgfnGpn6XeZ+a6N+89zobAVY1fGnzYuy5CfO/3m7LHuCovpZtJWUGhF0ZeybHf59Z35
5k5CLNP811XQ69ulbj2biVcKcA63mvlwOcCZ8/okwCqP62yrkCTDGAyO1pG1yeR+BC+a8zdpXkkN
zo7FMqDLjWMM17PVFgUFPdPi6AwmrvPTSb9fwyVeeby5KiBNuT97qirw+KAxeTAX18ovZ5Y0SK64
Oyz7H64Rq8SeDTbaWOCPJ34H6HCrpPHcAiV0yEeDXCFYGMuzVtuFCydn5PDQ74BG2CqWqkU1G7U+
A9LvBwZ7s63bWWObrH6xs1/evPTM2p0HYJt9pYRyZvs9CWyeLjhOcotORM5Jx+kTYMVxZr2mY9Kb
AuZyO1lcuUac254QD/QFLAwgwtdMvEaDOFRbiDlpTPrDyfUfDcww0MlC6yGjAePVFmTtn3Pa3loD
8C6XF/+ZJbM4pKBiBCYRvHpWK1L6DfFKCQymCbYM5M+unC1XHr+WCxuqnKnMxONRNUBJOu6993/4
/Uj5cd8EIheXzdOXRQUT3BulSkoKz9hJR8ZNvWtCMstD1ksRhIn/F8RafVf9oHPdH1sAVVMEAJD5
scrJM6r2v6YM7Q5df9P8mQeVN20vj+7c9wbBGNTxHLyjDwoeXYfmgZFyQOnFVwc5dr9FM/VyiDOn
/6JJ838hljf41/ZqC8eZBlHOCXMj+3tnQGd9J8iVNX52GYCIj40Dgk/IMk+DCKM0LTEjiDVHRMFU
/Mo8nR/Ef89ffbKp0vSGQLcoGZvN4G+psRmh6H6tanf+bfwXxVqNoveUrAZEsdpYtwL21bo2jrMR
/iSwi/XOh8pq7ShwxbM/933A1wsv+1aY4t7oSHz5pV+Js9bF8rJM2HOrVEJwj5sg3kfRxw5IJpJ/
iYM7G6DW7kdhlbQSwPdJwPFJfVcBOC0SAFQuhzi7tLz/QqyyV592LmRFEYIC6STyOiDXrNnOLi6k
jSDUmz4y2NXi1QB8qAV3UIRB+liNJjA7TgSX7dHs/mEs2IhRSjXhYIgN7XSB5eBEK6XZaJ6gfAro
3ZXHn3vrfz9+da8ocGn1S8Bagbd3I/P3AECu/Q+7ySJyhVlCeoMmxOkIIENrMcVrPcnaiDUh3QOC
4ly7l5975UtrAIVMGFSD/3oaxB20mdcCfTJvBkZJ75uAe+T58rI699JReQPzEuVYlBtWc+UVacqo
QfXEc8fY592Op3XAfCP2+OZypHOjwcmPLB51Kx/Xo9PRAD2LAoSm0NLqvGFrwLMqoqg3XpGTPRcF
aiug87qwl/3gt6bDitrRGLKpUWy0GACky4M4N114FwYBoxq917XSg1MCHJHOZE6UBeAobcPCdWNZ
75z+Slp4bg2jKAMjUVwjPXSaTmfLFBWx4ZozJWjpB0P+vQLCpyqvXDmuBFlvj8AfC0s2S5Aaesnt
62CjKHKtXHE2CK5NCxsL9rXrFYZcvRqQqkx4I11Yau+IFbTXaGtnXzsSPBReUXr9QLsyUa/jYOpN
iQeQ8EHMjblNqXy//PKXb2GdHuFt/F+Q1QpOWzeVnYOLbpmj9Ni+VQAdNNYb3oxf/0so9E8hYIn+
2YcLyGgPpT+7gP3zScH1TO9ufM14GOr5Dhanzx0w0JeHdnb+fDDGoPADHbL1VtMUnd3lrQ1mFGkC
z8DF0LqyKZ/9cv6LsFYGzlEFFCDjq8R3t1yLZkj5ABh4LQEzzq421PYW0Vbk2mt17hQ2301vY+Kq
TEFX2bsbHRUUhXilXdHfpLIFkgYNE1SOS++rJmFDXwICEZTT5G2lL0GvGSLulvJK4nburgWJrQWP
gNoMFBlOP+cB7nm5JtEWaMruR2mwO9LILNTcnoU92mGBD+OLbVuVn7+HQxbvv7CrFatoMwJlk6mk
I2MIWGJ8lbX3R2t3/VGQhWaJdYOW3p9b3195tesz6Wfg2WBk6YiKJ4BqlfLKDZJt50ZXhriBWYR/
D+Q7qBYM+Jip0sqYlznI8XB03FKzbkNN2vzt8oo+txAWliy66ss9ft2IITMELmFGgC9ovMm+yjbS
s/gfIkDZASIl0NRGpe/0nbIMlDYGVZnEAAg19zoAfZ9rcQ3Ncu67gXEoQd0LZD5wnU+jtB6Q5IOP
PbqYjKia+wOKvaIH3+KTphRLeRy1jv8CrdYK9aqqHzgCpQrADb2OgI06TuUEQRnffr08dec+h0Xo
GDVKlIcg6386qJHRGfs1WoqVpt2ZI9yPfG0LbbiH1kDfqBj5q66zb5djnpvI5T2BxgpmwoeyOW2H
LPU6UCKL9Fjb0CfVA6iSw0f9cphz5GOkLf8XZ32o6r7iZqeQteUwLa1BRBJApPnwUtbzF7e4sWpU
WPDB88NQ6Pumv6Y5fG5q/w6/yuJL1aYpQHRzAtSqUGE3v9biYJCoNAPdvZI/nDs1cB5iMnG2g9u6
Wpssn1rmSBMXxQ7aI43dB7g5sisTenZA6MRBtR5AH+CVTteKx5lb+xTvDXevYWtp2nxrtTQNU6tH
+Sgv3JjbY/4kyuyaasjZyEhckOr5+GOd5FsFWHY2wVR2YteZfdihbzCbX5hhw2k3MdwrqeuZ9AKZ
vov+Jtphy7XidKDdIhQlU2C+iPaAy32pNk13g3l1Pi2+4S1GxMjEwEdehHVWX5/dO5OAXoKegPUQ
zt0v0CD67OXyZ3BmaYBmjWUBKQFgBtYOXEI3VK6ARE7q+Us6b8i4/4fng/++pPq4Sa5VnJualsYw
tUYiYAWigtYL/v+ev+wmfx1rejfTSlqFkZg+D3NjCuCZ8A8RoNiIbRBpPk6oVQTUP8pCWXqiZ3kA
8/jP2sssG7oHfTgoY8CKb2manAZoPDGWpeUaiXenuBVoYD5dHsHygNXRj6W6PBpn/2Jlexqg14dC
pPZgJnaRu5H0y33KCdi68saayK4jfR52oz+DC5l/vRz5zF4O3SOgypYOG1rWq6HBhVivtAUeOYOK
MIbOi+bHQ/X4L0GAK4OrMjpO6yaolacGd6dMTwpdwmdFqb1M9TTM/PnZscorCeLZEUH0Gf4c+Cw/
3JLs0Tc1HciyRArnEVLuTwuTMNBKflTeNaWFM/samuD/xVr+/q+1rQkwW80px51/+FYU34zuAcY5
wIlAsaKE1tnlWTyTh8FqEAVrqBLh3F0r5Vhu5bmdC6Tp0AJyY5oBNMqDIfuk+dSfxY7WHNCsEIxb
LORPx2SCG+KmM5oLldWHvg9i+edLuygqwMAXcJBlP1st9o7a4MJDCDxZuALkhk/X3GnO7Zh/B1jt
OJYzA1bQW3NitxtnPPS/P/8ecLHDToMpcqEXdjpBUze6vUrR0uJvSj94VpJe8345OwCoAhpYw2hB
r4vfvjtm8DVDP8krfzVVQIprflkfD0iIucDRehEsxj/Xe75hpgWHpJB7JAxUAXqg/lcGKreVTdH0
aW07gIwQDMq9NvR2PuzOdQWupMGUc6yNA7th6adX0+njV58gG6GyMVd4fHXrgcp9LWc60y5flOpR
ZQMCDc229eHiN8oB67snR9B7sg76EfNRUgpm9d4g+8bUI6f/ZSzcae3GALHUmL58drWdxl+Nz1eq
Bn1uJEfNf27Bbe7YQZbGp7cWBAHiZunrAb+0BjQP/li1c45BGuyxlaBnlkHuPlweyB+o1+kht6Aq
wc0CHguZxhoKVs8AW3CkwEfU5ttNN5TOCFyfRZ4yyfgrZhn017p89JXoX2RjWkhEG5YFWmGk4Vw0
IOL3vriZTLe7B7AW3cc55exVatLb9vYkb2yW0aSvZLmfOS23hHb5trEAcdMVEAcgipv9DqmIUBGp
1HSYkDvuKG78gQAeYg+j2OL70DL6gM7ThF6+Z7xCT117pYpAMVFlTTJkkMyU3VwEqVOArEDnPKjg
+Q3PJOVGYy6NaouDZwC9bW7uObiOgDLb1vPE/ae+7t/ZqJmBlukFGHMz6+cN6mDZvlOKvtVQhL7p
lCf3cENlwDoNrfM+AUv2uzCVFl1+Ex8PkqXGoGOTR4UP+r+rM9+twLbSS4K33R4LsEZB5v60ICQ+
+r9CrK9ulki7KmsQwt/IHHSpzeURnNu/UI9YzM5gt/0hoahrzOQkqXPU9XHDtN3c/m7KPrDTAwUL
8XKsj5vxMpT/Yq0+wKnt7YJ2iKUGb0sh2+SYV+5lZyIAIQHpNdTZkASu20VGTSurxcl/NIZNE5Nr
QlofEyJkxdjllxBIH9aqkC5tUC6kBmxTpieJK1BLFpTPzr5WxTk3DOivIoOFBOWirHh6LgrOaKsZ
g3dk+rfhpvK+Xn4P54aBcYB9jEz5o9Unyvtak1HfORrQe32YvBnyHZBs/zIX1nhPBr24ojVlmvi9
p/sV/I5wOALKCXQ98Ban40mlpMNcdBVQUm37MDZqb3hgSMcdy2eoF3k61JuqN09v8nicc3Hv9tBQ
4lWVBWkPmTKdoVwgPOE/1diivNhzinajOrvC5HtuaDVm/h2OC+bDIn0Q1lotv1yesI+f+bKjQyYL
KISly7L6/bQw+kEr5/II0QB90ZYXVtB9urkCEz5s6qgnIFsE5OB0jjLk2jYInfzo6m04AygnnAlq
EtHlkXxcWUsU1GKQD51JV6ouq00uXX7UhhvDz8Jx/vyWiAhISdG4AwXhA6Mno1RNtl7lR6vUA+KC
+K/LYJzePz8Oi0BqEdjW5U65zhxrRdC8q4ujYmH9oK7pLi8vdLVg8YH89/hlGv+6jXCjH7OR4PEp
eZtZrPW3ENN4aPst77dG++lt0YZ9LDI67FooXK3fPLoprtInrC7zf0j70t5IkaXrX4REsiTwFajF
dtmm3Hbb3V9Qb8OSQLJvv/492fd571RloULlq9HMSNMaonKLjIw4cU6RPVpo7gYR262zBQ5bC/lm
lG1BVC83poFq00rtljfPpQbFrx3n++vfF/7ofLrwfTxBHEARAdGVz0diqHHi6GnzTLQmfexVO35V
lT6+ZyatD0bYD3e6olruGA9r/WOX+1lYFuV6CgGBC87B2Ci1Jmur5rn93Wdu+nZ9XGtfl/ywOjGw
c6R181yliUfbu/4T+RCUQtBngvABIpz45/lGc1gGDgu4vOcRfAWTm+pr8ejSEOCysCrIFmKmpIOi
R8QoiIGln+onJTyo+uoKiFestPjQfjKRH4CiL7axNATSaeBcsCPtuYWtTVQMphfWYGPy1Cy3nH00
d8kr3nncQ/+u4ZUKXhme0/YVXt0hlE/hG0zlBw8daCaqYe3hZL9hxxCIyEa9irYR2m0V1FGPrNds
P+axva2cTAEZxJT5qDik3qhrX6KhNZ/s0FT2aVwAuQeu9vltdOhEXcK1aN+gL6QEk5wFKkWezg+D
Vg1veYs7fKDJAGhJo1iK19Tq5Bd1ad38shJOl8Kr4xa0LghSNZwFaIbE2nOs+ZUO7vibPcj598X9
e+KukrocmoaKJZi+5Ma7Yf64fg4ug8Tz70ubqO1JWuSGQp6HLFGDoW6bRwLEBEgX1V5Hs3qsJU8g
Fq9udlvYUBBswy0CFZ6Lflq1irVuaqcq6OY7K321q5Ur9/JsnH9fmrbKrruw7PD9Hu26BO5jXPGL
C/BSWMCxRgwjsk1ydqCJo3EYwcANePNLBnSGOYI4DzQOGRjflMcqzqAA+W0qcv/6ev0FG5+cSSQI
ILsHw1CEdkCEL5/JkkV5REAScgxJDP6BHELU5QRSQJ7QSXHHcBqeCOP2purUb2nPcs8I6VGNU/we
vQcQG5wHdxVUKvy8sL/gDcp8vYvAepbP7UMfdW9WBt6y679ZrlFd/GYRtZ5sYgIaCZPkZnEsjRIM
Wsq708YPYUXeIVW8rfXeK6Dg6hjj3s7NAxBBXjdrd9d/g7QhLn6CFINNTsggVIFpU+dvinKvg5jv
fzMgXShmH49qLMbYfQWTVsVWPi/Fqf/5/Qgi8SAVG0Cuy+ISyNsSLC1HXhVgbXos85cOdj4xhhMj
YhJP1qlOoaKYqDACHsGJoot1ZfOuDUK6TxIw3TWZGIRg9Zv9CWyFa0LNkj+7mCdpq4GJ07bTQS2O
+fA97e4MUm266mDEfKspa7hCOe11YUzaVDZgFJpT6xjP9L1RHkKzBDnD1wK52rx9484zKGC3jfFP
r1rbhH+k0fb6comxXLiCk+WSttyocSNTQ5gfTNfS0YF5nzF/HlZc6aIVkZREswC4jOUIc8h4WGWD
XRznzINKGyl3rEP0v7k+lsWtAUArblDkjC9awGioREhW4Pg0+UYjW6fa8jVe5EUXcGJCmq555uCo
s2lxBD0n67851spbeGmibAH6xo0mon3pKQnKoaaKScMhd/hsjDsgf8Zdna5cnEv7G1QsOqobeMxD
ken8iILMKEIFCYMo7ed+fgg1dNTwr1n0OoKm5/qSiPmQtxdqKCgP2SLpIj9ejE7TC4M5/GiBajHi
Ea6312i4b6ZfvN3n5gpe4u8vvzBH0S+BagcI6GR+/WpGxiAysJuzsO1dOpRgVk0Ls97jt5VuNoJz
MDY75s1IHoC+zG58ABmHXT6ACSdUlGzvgOYFnIe4Uuwhj++p3mVbZtqZB7xb5ilxCbK5Tq3K16Y0
hy8EIqsbMApbT41ZFS9qU72aacU2RtP+NKese4XAlvVaUJr6hWaPdyNJLDCsNkXlVtwGdxooe3/V
SdpCua0KdxMN0UbVIotQl3PximbpZq0ecbl/bYF8wBYDPSeK0FKopoP6M5pq1LiL8WuYfwM2dMX9
X57BcwOS+wd4xC7nBAbsaQe2GR8MjWq7Jl62bAQXGXC5SCFQKTIDE1o+09ZRg8ko/GpuvVl5MZqV
i+byKALPAByWkEhD/61cBYTEE201pauOWBVPp49T8dY4b6HBV47I5ZJoBBlJ8I8BFgAQoBjsyYWp
am3cK9gER257OfWmfuX7l5N1/n0xzpPvz6XVxmOB74tEvr11xo1TrMBAFoeABwwcF1TnUXk4NzGa
UCFUnDA5xq3lN+gJi/mKX1waBKQ/RNkEZ/sCGpfTUo2NqkiOlf2QpLui8Fm+8gpbMyG59j5SGKil
8uTYd57GwWGIx+rK4Viap9NRSN59sgq11WOMgjbbNgehl3/d265835Yqyhz6gjqnEPUzsn+iPAfH
7koEvDJH8j0+WhOtwVibIKX2Tst/+rr21LUk/ZoN6XDbVWlqVgYbXeWpEzjX7o21GJIsnG3crThy
/yFbkc/cBG7YUqmU+GhxsL+T0oMSLgR3Usg/hm+5rnmtfgc+9y7+09HfivOnSPZxt2V1s72+YMtj
/fd3SGfT0fsmBIVnfJw1v9O2duzT/hMm0NCKdx74Ay4hnwqSJVPZpskRjOU63fXhl3qtC2dpFKcm
pONv1X1vMRYneFd4KqgJ2/2qTufSgp2aED/hxImFsdHUCigbj4n1QfKNUuytyqPm7vpyLJ2fUyvS
cuA2IJGSR5irEA3o+2pNzWNxooD0QJUDGigXt29izlMKNdj4yNU70L6W4Hckm08M4cSEtBY6Erl9
k2nY2S34FT272H/i+5CnMhA3AkNsSAFEoxBWtQmNjxF1FRUM2yu31eJCn3xf+v2OXnYc6bD42DlP
KI6nxZMNeqrkM4fixIq0nSAIYiZ1aMZHM9tq6QODx7fXqvDYkeehKKLdExPSXhomkGzVuYWF+IB2
m217gM8Ww4oRcWFcMyI9Hgc7A7y6wGwNcbGtWhW8VCB3NX90xqazjmCzy/jL/7b+0i1pjjGJgXeJ
j+O0BYd4uuaaF4/gybRJV2SvozGRjuL7UCjXA3qjch+e22fLItfLlaRw7MTC90Gb2fzJ1hh/Vn6+
KT2t9Da16jrFgsyaW33Qn//T5JvS1aixVrfha+Nj296b1XaVjmPx8IEzCy1vKNcA1nfuZduhsa0J
Co1H1F3NCtx0TwlolfX3T4zixIq0hcYhtgathhdktmfmYNr2r39/0cuefF/aQg243HhkqfGxme/6
IM3vxmHFya7MkxxndVwLjWbACAbA0lBShqbO8KcMP24eB8oC6AdBqpaInMP5alQtA7R8jKJjy91q
9MpyN7YrfAoL2xXi1zrygcgF4FkoLQWgOIlRxp2C7vnQdazflTqueNqFqdJsaH3gL9i5kKhVjVBl
eJ+EwTjo/sQenPSLNexzkNNenyzxSyVPeGZHjPQkQCC6YvcoQoRBpnxHmRMiGkfN4T6FnstYfdf4
ysSJk3DNnHSBaHY0QroB5lT9I0+DMN5N+TdmHKBvunIhXu5mgeFECQ19WOA4liH2IUjT5omFamDS
PUQVrOIJJPbX5+5yFwgTSJshJ7CQdKIRXg0gaCJBoXlWZGzaeC1CXLEgw/dnO0ub/K+F5JuQ4FhL
yy1NEpAqAK1A5AoZRmk5SAv1l6IYSTBFFDgo86XMp73C+931ibpcdTSaGwKziwwj8MjSiSxTdFYA
vUcCDuYeiDXtlLr8TcJqMwAWWTXdytlZHBXYHxx0a4G8TS7TzOU45VODUeVKf28moWsXKvQxfl0f
1OXJQcZGBZwIzRWQAJTfQuDWB4A4RqxQx+NDWg0vjVVnyJDNv4bQfCjm+Ysd357mhE0U5cVa4WEi
d+HEce/U6ZChkSAHlfrM8h8TvA/0pva1zpIV17C0+YCF/G+2SApZma7XZspjEjjNXTs/I0K6PoGL
3wfiHvB00Kte9KaYtAfsFomvgBlfkuRXhsLEdQNL+wAMqhrOJrrALqhGQK1SAYllonM/gbiEHcZ0
Bx1ZUN31Ol3ZcotjEblhcIEA9iFHANUwlKRXMFcGbXwU4D1T/8xsnViQrhxof2vRXNnYbmr5JU75
F5RW17KccocnLhvsL0hMgdAEZfWLDkRdHQamtBZmjELn20hxA8TqATzrb0qsuxaZDS+qmz98RotM
HCeQBOT7sCRukyourcrN9fW7vAPRc0UA4NDQDIZOPsltaEnXq92IphNT96qvChqASFDNn1g5U7B3
olHKAH2VtMvVabL6LjRJkOpxvrdHKONVpbXWGrG0P0xA8gVXATIocs8CcyCsraJTKkigMxa94sr9
xPY4NSDNlV2GfQ93RQIrPSTjw40Y078b4/Tz2nmYUBtmxOppJsEcApfg85tDW6z0yfRIi1DNvdmD
F4sEirXvyzuurnx/cScBZQiJQ5B863Iw0JVjwfLOIJDW89pq1zjPDjlAGOf6fl1c5BMr0iSFVY4W
2EKHw6xSn3SJ/8/17y/U8kERgSZFBH5gQL2scilmipgDWJEkfzfJl4IyyJ4EsfakJfxQQ/bWbEO/
z0bIFT33w0qed2l0YP4DXSkAfMCkSbECb2foR6NHObBtMKJGhb+/PrqlIMGC00GbpQWQv5wjhUQm
LzOC5k828jBxTdWuPVNh3dcRAcq219TizoS+1EpAurQz4K7Rb+0AeHyBQS1S0jUdYFXBUACF1vFs
fjQbVL94a3b3KPZ1KzXEJXuiJxP1Q9CvXrA9JBOL9TpqVPgyustbe99AvYxu03BlNpdW69SOtBen
Cfh5PlViXOHHzOo91F++3r5gonUGiwUZqIsAqIKu5OwQsLyEE9+ZcfoIvhTooPbjY6aZD9Ajuz3H
hSk7MSjm9uStksUkjW0VBovmw+zvOa38cnrtjeETvhTt6sA2gysHbZWyN9KUsBosVQWBXOl1jqfO
3L8+dUurAzAvoitU9gEeFX9+MhJ9nkoU/CbkmRJI0JTQFrq9eoXABgLEeJtCXwyE4ecWoFWaROYs
9vVQon86KCmB6OPP68NYCLBOjci32pS1tZXGMMIHtM0iRoayrQWAgqZtP2NIdPwJsO1Fe3YKBVqW
i/Kr0+4b5XfYPtTD63UTC0uCmxm5fuDJQFelSvEVY3mSWArTg9z4iJw/gJJd//7CwccjCySZeGyh
xUi+gjhp51pR0ECf8se6+eirHYtN6FC/XDezsCQIl0AtKdiWcd1Je7evKsInNM4HCbRxIBX1Ad2M
T1hAJ7CG/j9NBE7nOwuKQ+aEXBGYAMZyk+TDYzuGm6pe6/tdGogAu4PHFBhPXArnZkpSG/Zk466b
lUd1hn7nnHp1uVIeXVh0NBYD2IUSBVDi8vuXj8WstzPutJA/qdNT9uf2qdJBgYWaBTSw0P19Pgaq
ONCjtdF9n0EjDzIpQV46b3Oorvj6xanC9QXeApCzwNi5mQkaxPbYDdhavbablH7LyvYjidlKtXop
/ADxgmkTDd34UMSRYkxAU1lNiwj+13FCoaA5eXqW3AG1sWVQKXXbNN4XEYSKyvlQ1PwXmCIatwPj
6PVZXQgU8DOwAzGjeDnKsPiRxhA8d1Kwe/TjdsggeWzmX7uUvuthjPT99HHdnMzaKmJfYH1wdlG7
AQGM3GDZo+8izPoWZA3o6tvOJUl/d7XTQ/vcUf24GvvN5ACfNVIl+6g7i/o8NIba5VA+/oQPQRZF
UKqhneWiQTGq7RoNAPglUTy6aMtzp9Dxohz9fWs9sTLE9j+D1nUdXE0wdEFOP5l5XDXQZQ40yrvH
OGLvTBkjyCuyLt5llPOnTNHpvVobjdeG1PY7xfrEkxcHH09qwLoA5Zd9GQ0zyO526GMem3ij2+Wx
1a2bAXZY2xMT0kVcDGiHanR0YiMl4NLx0XAUv44gOBitARaXXI14foDjC11CgBGfH9J4diCtTLI5
gC5oNLrZjay3fxcMwRFWCwcDLE3S4WTDjETVDP7LweujJ0tdiZPF9XeeuIWSsOB0A7MbWg3lZ7KT
4o3ca+BYIlkJVNj3JFM3FfmSRxFaZF+gV3D90C3dlvBmYp7QFwhU3flsQVoudoqwnoIHzXrfgrrn
/fbvo5vXhANBTRZNaOff7yoD9T/WTgE6blufxk+z9pSsNYEuLDl2l4YbBh5EJO3OjeARN1pVP5kB
CHPC17R+uz6G5c8L0gpc9YjD5Dkyoo4q6ImGwsn3wrxLkLK/bmBhzfH7/zUg/vwkSi30RqmzAgbg
Cna1VmMUve/Yr5rZb0YQIvZa5F+3uDgkdLOjic4W5TTt3GLM7GFSk8xETnWTRLt85bpfuCiRQTMh
HiVOPd6Z559vh74umrq1oFEFPXGvPxbpJwZwakGaMtaXPW3MxgqK+TdDsSbRrZVFWRuDdNl3SQTC
yKa2gi7cELJRa79ZORvLFoA+BaU7/rLEIp0sux7qJkdW3Qri5h6pWc4O2hpR5MLxxkL8a0L8hBMT
SlGpU4PMG+CUjpsrwhsa7HvxdvtuOrUifsWJFTOztbmeMZBE3VvZTltDQ4jtIvlECCdCIYCA6Bzo
FOn7DuUFUKeZFZjxD8rvQZVdJj+Mb/V8Oz4N1QxUE5CoEOUGuQGBFCDcsQtuBXP2rVH+OOXtSYmz
70srXlYdofC3VhDavTeomwZgytD4XU4rt+3yhP07DmnZ2wYSRX2PcQxk1xv7MIZs8jb86XSb6wu/
uL1wdxAdTZnGBWweWifKhIQPDRTzZ4b+M/uZGd6NXYziwsWk/WtE8lVV2GmFYYc0UFv7Pc61PShD
f1wfh5iPyw32rwnpMZdOmprog0LBTGV9q3q2jYp+Qp/RWkPVktvFbQguaKG4AXGx84My8gjqSmAP
CBTuTpUfrVGOLowDfJ/IeYHYGBGl/ECpZijijlMPIjVnZ+Z33W9rjUJgYQQohwkqdhTG0GIsXbWa
0fTtADrAoIOg+K8kWdlQSwMAZzKx8bcGRIF0cdBKdaAQa+ImLAGMTysvrqFc8Hp9tS/H4MACbj74
EkFlKY2BghdKhRSwFjSjN+mu099d//7lIAQDo5BmFNyPF7iIGYrwkAdDerpBdyegBRuusV0U05sP
OcxADkTQ5yLSlWuUNnD6vCaKFkwj8BfKllrHnBxattPUt+sDujzm55bEhJ7497ilKuM1LCnjF6e6
zwHUJgBTQuf3up3LOOjcjpjYEzslTZWcZw7UVEAIY+jPXZW5ZRuMeuHX9aG9HSWD/hLUyxFm69jN
8mmxndqIwLKmBZYVYRdAMjt6hASlq80v18e1tOFODMkpFj6Vma0KQyFUksfuew0g3HULlw4f8Biw
KqGnSCBy5C09oD8XJLmVCcbYyp8NBjGfdPhZtmyb9OynNg8f1+0tjAi4H6RuxSvlUsxNAVlk35Fx
DKzB+p1RuBorvbkMInwMlCtQIkUCXyYHIzo3QKpmjEFqvsRbI15Zk4VDShAYUfHwQZCqS3uthdCt
Fkf4vPXOukMdP2ZsZU0W5+jEghS1mFaXj3kI/uyQMbdrv0xrwd2SAWgxCz+Pf8GfnR8XNbatRNcK
0PFC4b5sqdtHN+pQ4e5FUuDEhBQE55FNRzRjQoMFkWM7+wPyg9mwkm1ZSPzACoSxKfKD4FGTlzri
k671HXZT39xBIL7Q3aLa0WgXKR6OozltIJpA14ocC7OH+hqkRgH7wqNRk66aqK9zVrctUt3a4NlN
h9bh2+8BWEAiHWVvgMtkfFxoTA3pdAgaFNFPOy6A8/J7trt+EBfyRxDuQvIWwnIi/2lr55sgy/Qw
63rUasrycTKnLUOLllpQV83uou4x4vdZn9+V/OZAFlZR70D6XjDLyPlcJHrteNSQZG8YhGDn/tdQ
GRu1ML6DiObmNDhMoScMETkqRMiGnw9QS8ycqB1H0tXZF/2fgTwpNxKril1+ZkI6qSkr0VvTVci3
torPhumxadjKXljabWABwO/HjY0HtxRzVEpOKqYkyG2mfQRasPZJU9f4WxeuTwSWYMZB3QbxjVyK
iotBn4UedaAMzjZ3sue8sj2ag5CyCv2QQAU7aaoVN7o4LhQPkBZBu8rF0WVKimd+gdXR28g1kaH8
fX1/L7hpbCYkjgTxBJ4Sko/j1O4TWoZTwJNHtWKQoU7dPrn9qgHvBz6OsBYQRtmRQhLCZk2ElF4G
OqG0nr187aG0ME1nFiQ/OjWzkvYEFrAi9rdurYtV/O/n7xfBfeagbwMpHcieSRu4RHuNVptKG8Rm
dc/zxHBTwkEcPz1VqfZkRxV1GTGgQbKW6FkaF7oPkQtFpxKISCUnWo1xzeOu6BBCDV4Th95wOzYJ
Q8ODAuBZxAFwAufHXw/pZHRT3AVKO7hmc5iU3Ti4urO5vs+W7iDB6StYzFEnhq85t8NVBaAIBXZ0
UAB2fKs29FFV9nV7T+15T9rYZ0Wxi+wZDYorXcEL4bUuUg64aDGPFxll1KtmJdJZB12SN2VmXtbd
Tx2Qbdnt4CjM5Ykh6a6Y9FYkzLMumKkOBmbuphkIZK9P5NKO0ME1hoZRFS8TuUEc5aHESstsCPLs
XWGAsq2c1aXJQsgJzieEPAC5So4007oxKhlKfFVub1v4UtLROz2yoX6x4trEzpIPlbi6ocGAUtwF
KxTIgk2QPRd9MDQvczRsWPkjUlC8CKNtUn67PmtLbg6PEOBb8foVOILz3WcYOTWKFrtPi609HcE2
lKf8t6KqK+HCwhWB0sW/dqQdMDc9GaAL0QXJPzRqHutf+vd24I/Vr0/sAiTqLFzbBLgLKrntlqd5
ppdjG7DeBxvjmorT0nQJPiJUSiCSqsv9DQNL8r5omi7opiwY0Q8XVvWLZa9B25f2MlAd2GYqfA/y
NuerQgFU0Iac4ryw2P8TkbU28SW3jaQmuLOwmVFglVedJxkZkrAL1CLg6T9G/44AnnSHEv1Y6Xer
2F7fZEtHB1sZdXKkN4WM7vlwbEWviyyDnwkbCA7G3+ryVz6jcLyWLligDPnLkvlfQ2JeT97xzoDa
ttYIQ/mT3qS+UYyHeQ73Oi3fKr1z1ah9Nhjf5uCq8YzsdxpRH4u8sgcXyuj4GRR5dTxURZu8dHU0
amnPrYrLqdCqR7NtH4ekQBVX9WqToum/9ds8hygGOzR94biAje4TW3/9xJzDV6EYghDm4mFeDsSp
eYcDp3WGm2d7uz9a1gcP16QY/3oI2VvZjsAlALqFfKy0l3qamaMSwoOYAxSso+KBT+NrOfTogKwH
V52on6eGnxTvdhv9HDtIxJk5lNDnwqtV+5emQtWNj0+djZImEWy52bOVk02jrrEJLB1d4H7QLmBA
nhwviPO90RURSu4JJiSje14dGLrAbXY7sExQj4rEAUgvkYKTVh5ZXMcEaHMKDPWxIDvy4/qiLvgF
pI1QtgGoDNTZcrzIoaregblvhCh045bv5nQ7yBgPRrg3XKKAaFJLTOLJAZrBSBaaBX4/Z4lXIR+2
Sty34HoM6Agj4PmbYpGbKnKVRaVaDWOgZLpn2TnS0cd2+qWbr7H6M5we7OrLJ+bsxKBwTidDikru
MDvEG79SDkqjuXb+8RkDSOrCw2HdZe+GGifoFSN1DExjUzv++ImNi1coUM2IdIFgsqQBZJVpjLND
+6AcQ/fJ1t6qcKVquhBwwAJ2rqUBJI/HjjRFWmtzq1J7SL+kH8rsbNu5TVwHwEjGm9jtzTV57IUL
4dTg39zCyZoYRsLapCZ9YEG4Jxu3IL32yuSL2t7+hD+zI/mmkTOrqcGdHjDbeVQn+76Ou9fYqbfX
d8DacKTgpiaDVhTD3AfRgISb9kTr16L/Nq6xOC2dfhNiMrhXhNymnDnUKAiQugYRKLTfZ/MQNitX
xoKHRA8N+EBRZ0EtRwaz8XlIyyruxsCYerfRAGEB9KP5dn2ulgYh5HdAfYQ4SpWpoKkx/d9xLOYE
0qcvnK9UJ5YMIKWHfDTiGzQHSS7YictazYZ6CLoY4WUT727//aeflwLM2ta7lM/NEFSjP1seW4sw
l87i6fels6gmwNnNA75vG9ADdsNiR8h9WW6GtZLziiFHgisNNackRbNuoDd+nUFD7+hMXmYiA7ry
ylw2hN4bB4/byxJBYbemYsd8CCgYoB0j8SKo+DHrRQWL/ditbK+lPQzNFbycQHR1yag7cAX/PRmx
+vO3kn2x1UNprDgVsQJSwIP3xX9NyBOHroVmdOx+COYm2YHqbGzRGOjV/CErD5Qm7rC2JZbcy6lB
yYvVhUEaNsMg7X/k2cOQHHj1LSMrl8DyzAltHNQQLxmBlckygJVVh0BxcCmjfcmIwaWNlpNPnB9c
Nv/fjHR+UOMOM2CBse24P5sIkZLu7rqFxfVBnwfyUegNRxP3+W0GxQYy1hEcQFWrwwPgCNUj0ryZ
F2p18WCNFkGWTe33VjM5+5hN5v66+aV5RPCP1CTQ2ZcUoubEkN8f0ZbMwy9EvddHv1/rq1wzITbM
yfXZcHTgAqCrBoR/m1jkE+eLg1aJ6+NY8qN/0YwANGqXOHM6VgXNGw1FBOtb43fqSii7VD8Ashet
rmKWLpkP7XCYwnLu0FsNhJ5ZuZDcKLrDlP2azNTl9IcBmlwruR1c5aD9EcUedLOAdFnOG3I9hpiK
NqtBC4Y5D7dR9jRSo3+eS2WN0F1m7xfZfdFqCeFK0AiAEkYs4+kyKYAcqyPKMHY/bZsGogRHpPu3
SC17Zu23ZPYyOF59aNwayWUFEh/qPYWSxLAp8tA1yM9yOLTFL7VD9xC7q6o1hQyydFLQBCPKA4jG
L1KPdulMRa2jVWk2dmFreTwkz3pHPTybQRp7MJIdel0RmYIB8Idp3LHqiMPrGSPCAv3Y93cISPwy
W0tZa+KAyg4WZOvITuhAM+Ail+bNKkIGRUdVvOKN/OAkttuqe1UZjjn/qRTpkXabyuRubh3G6jHh
P+c4B7S3d8u53oW6c991pavUEWSvn4cuPdoN8aJmWPGXy8uL6RMwCLSuyqmzhhUQqCVY3ir96tix
O81PavsyV9UWakBeCSmgPNzUxl3Y/DKKQ67fl0UQjzEe44WvkXpTZ9QzLei88NBFlv5I0+P1E7zg
JkTLg8jLC/HUv73AJ/svrO1hDHP0PvRNM71MoPM+CJmPDS2mNUSD8NrSkiHfgbYfEZoCSy8tWRr1
ilk3WLJSacoDa6B3OKb9dG9OfePZc9m82qwrX2rFUVa8/aLlvxSaSF4iuhB7/GSQpsZMkqLGEgw2
mMKo6pPpqZmeijraDiC7mOtb3SLy5Mj+AewEnL51UYAsCEuNMs3bILEftOnhn+tLdnHV4+sQmRD7
HhUhHK3z0UyzYgwqI6incNPxio7FLvC5nQcF3GQPvtBopePjYotI9uSbZKiUZnCGNhhARzlmseYW
KhAJyM6tTNtFECgMiUoRslFC8UC6lAVQk7XD2AWk6qkHznX7Ad0PumsryZvWx9MO872GU1qcTMFj
h5YWVHAufL2TdblOjTYg46ExIMCXPsz8rbn5wSGGdmJGimgQUbS9NsKMXpi+ajA3Hr9d3xULq4Qi
Hk6XSMtgc0h7vKF6VhIy14E1x1+7ucpeinImnu6E5OO6pYUpQ0sWVHzRGSmwL9I5tnMKrGNSwFJI
f4Bv6lnJnbtwyDZ91q1xPi6MygDwH2g7hCsAoUujKpKZWFFlVujHO/LumGV3qvV6fTgrJuQ8A/pJ
rTTnMEGU+waSaRV5Gtb6fRdtaGDwoTi4Iv9zfmRz1DfjpArLoEmsAbmSvN+UJMue8nC2Vg7RwurA
JVi2EOlFY7G8D7SompyWlzWKuZvZvjPnfdPvx+zn9UlbOKoAC6B7WUDDEchKeyAPSyToaFoHTp+b
uctbMu47BbITBKmUB97G2Z52c7IC7LhMmv+9owSlLCrJyJNKHiKc8i7RIwwu6+/RtlGGD6X1bBGc
12cD9Zb2gyXPYXWX2yuHy5CvLmEX5Nsoh+AZcJH1mLtsmBSN1wFtGbuDiu7s2Za9FrJfhrvgucAR
Rj1ZdCIiqjnfJpUFVfqBzjyIuvY1I9p7rxGv1yM/BK044C7Mj7vSJ5U5eQ6UQ68v6eUe1QDWAicw
kkYmnnfSUSMhaChHdciDKO19pkbg+FDd29mS0I18YkU+bYae8ypS5zxwCvVtQB4snO3N9YGIH3oW
Z0gmpMMWmxRcfgPJA5r/M/GXDpVq8L3sjO6xi76XcWDdjNCRDEqpvbjUNQUPhjyIdc8hlqvcqmKE
uwmzhuOGbYGWW4jCn2+M2Smrxm5hgf9TP2Qrp+pyc59/XPr5aWsXNpvwcaY9TMTvw5fr63Hpkc6/
Lx1aEOSPUH7Aeij2ffU60X2e7o1yf93I4u6lSCBBuhv/JNIFG1FHicxGz4PUuo/qwxQ/UHOluL8w
TyKvit4LofBl2mKcJ1FkUzgFo2mcByqYG90+Xdm2y59HPRdQH2B9ZMR0nXKD6grLgxHqnZrlzvFa
WuXSacOvCFbN/7MgfsHJAHKt74H4y/Mg0+h2zOBa8nhfptaO0PAwTfnKui8NCKBfFKMA/0ZALHmz
OOkob1B+Clpuu4POoKrtXV/0y1ounCTSuOJdCuqyi4hRDbk9pOOIEbHwYXSSj2jOD6HZgd9afVBa
xWtptjNIdx8TZUPm0Rsr/pjQduURJTaX5HHOfoY0sZA8bhzO1DyYzZ55STI+AzW6aXi7s8CkB8j9
n6SeV66kSxbmv2NHqydiClCJXFAJgNTXVpo+D8zeCkYn28dNcoBQwLYGJ+s05xsIojyO8eQSp/T1
ZvbYmKKGnD7HYJ5Va7ap0K/sXl+QhVNIIBAJDUcTwPWLO6TrnIbOmpoFZKoBrAhAxO9n5VoBcsHB
w4qDWppJBG+6tLFai0POy7IyQJIOkw0Fhuc4fYkL6pU1c9vhpWZfrw9r0SBeJGBuEn3IMhQC7TfK
nPdpHkBl0eobN562leW4SfxYG5bblCoyCex2hwZie4idQ21moVtGUfjcpy3cgV7tu2wzkQh93ivp
icXl+teGDP2POB4/LcW4YqTT7BgWku/JvCagtWBFUDAC+YkeAJGwOXc79owsLM2tIoiK97F6Z/kb
096uL9CCqzkzIR3AZDYsRgazCDp1/0dzdte/vjYA8ecnfrPFYQrVGgOItQMF0BcSYErarfiyhVvy
bAjS7cJ7LSV6BSMteW/VfKfnDBxbkxetcfiuGZJOT1XX9Yg7rgjMzo11PwKMkN3l+tr2Fasq+cSz
8UgXspFQfWYFzNC58xj7bWVQqzQhOhpvkf7eWNlPq0LuEKp19lDtCpq5NN8VAzSU+bPTKV6G6Fc9
qPnsUuVQzZCj49/wuPGG3nIdh+0nNmxsrXJH8BAXd1q+1ZL2dSbTdnY2kBNxHe0PiEPcgr1nkFIu
tAIpLb+yiB9Nqp9Cs8s2f6v9V1ZELktfJvXniMRGyzUgGt6c+FEla7fvwh7FUUNmQ5TQL+XKkn6E
nHlelAJjQDW+acx0Zc6XLQh2TU00y8vJRm5ORUlNVgYaGb3BRo/gGhB14SRgDP9akELFCP3eE7eS
MuDktQ93yfhuKpvrh21tEJK36Nrecuw6KwNi/9S0Q13417+/sP3PhiDsnxzmvq3VUmX4/qA+ZgMw
s3fTvI3aldMsdre0+8+sSC5DpWY3GhqWwtLpAxJbbhTuEAu5tNwqyrBxup/XR7VoD+yI0PFDpuRC
vZ4wNVNUTeNA8OdeGWWuxQOVbssh9DXlIbq5Q98EpBq3E1p7QGkD9Nj5JJrImBjtEPL/R9p1LTmO
K9kvQgS9eSVlSuWo6upq98KoNgOC3pPg1+9B3d07EsQQQr0P0zMRPcEUgEQi7TnHeTEfrO57Xtxc
QhcSUPsHaCfYptESeC6BGybCUFrXCOofUzfoVS1pq2p28n1pBT3XekzBVriN9jcr/1llCud3Vc0E
ZKXAaEE8LZlzMx+WuWkNKAAIdqrhEzO+5A2KDarmepUcyZpbExxgFuuQAwvH3GHfDA+x97yoWK9W
FcwBiAWOG66d3IFO0i4DAI5THzMnQPWnW+5KPajTr6QKF9UY76qVOZElXVG9YKZPK+xdzL1dXSyb
YcwOY+fd7qwKtMn/Lkm6o+VSFx4zsCQS773aDuZy06cqSHvpfFAzs9FqjH4/dLNgoldu/CpT3tCx
963INke+6c3GfDYsxveg8S0fk3loboTL+Y9AgMtgYXhmLsCBMWRNlgYFqcjIN45mYLb+Rgv9IUFQ
dgvoIQTacv0h0z2dAoTWiurEfNE5ylmkVJhPeeDhPzLg3kMCXGB0Mp5f/xEEVXHT22aU1PYCYAhr
/lUVpb0HUs8Q6mNvP9jZBFqZpDEAHI4GaDuGqaOe3Sh+iVxoxC/xwCQHcG/UxlDOkXGmUGXkZu63
3ZGhRF8ZJYqIZdDE6TaZv7bxw0L3evxtdH7EdYrW4bvJw1R1+uqNb0ufBLpbhDkaPybrnzmfDwUA
oermyRoVqTtxyU9eG7Fbhuhk8sE6AI4neVY4ySw3r6mtR7wC0W8StP6wqei28zeWdtvz/L+iRF+W
C8sMwecH07UWQknTQg3YAWLli65qjv1I1EhrQUM0hp5xNX20ZkkCUDWrkrps9ajVsuJeS61mZw/j
+BI7vb5FI7HJg6ErWBuA7lVDbnty7lPu6buuokZgEW4/2ovf71p4089zwdttZSf0M3VctqsbuPK3
GRFZPeRGn86rxt4Z+u5Yd9uabCr3rs8UWy5WfL4jZxooAwgluVnUqFx3QDX4WjHEg2nQqbriVTKk
++by1kpaE8sA/6NR/SjMPhhVHf7SE/K/WwWQdHjBKB7Y4u9PPC/CeToOTdoBtjyZnnmhkShFOj8Y
/Am8lktlbuaRvPEib++uO0eXi0OOQAxpY/DwYyD5XHDc8c5sY9OMLHu31Pfw95SUOJI7IS6CiG9R
4keRQEDBnItYGAq1OWpwUTruq2TDVTG0XPkQAjArIJpvRR0bXte5APB/8rbW3TEC10QHxt64eQMd
YZIHflVnn8wsMT4vtfOL87jajcWs74FR0T+nTgFcncqPVSgSawYaI1QYrQQSDRYt961ovUumriFT
lFrZsKkHLd+W3ui1aFOZvUPLwfUNYtZk4yX+8IqhIhJMfWfDDXb7G2uEYmvOforkatngYzYaLZuj
pT0Qf0fNR1NVUlg5XthW+HJA/kB3rTw3lvIu4VMLEbx8NjkLyPjzuoquuAmnAmR3N1tSqmslBNiv
AFXsrTtUmPxJcQ8Uq3Aln9ewBzLNGYQQP0hbAMHebAvFC/TfXXIlI+JwHLGRlXPkaT8KdnSSfaki
UJIycR9nLSQAE07cBDmXlMQ9wIYnrY/anE8WCJuKYgrQqlf+bhyf/nI6RkH/6S/h7FbGEsDTUlFp
XxoTBCWiORkMeCgCyGUyE+MPCevNIZonYwh9SiO9dVHFiqubd/NMkFwp48uy2FlsDBHRN3q94flu
dhTOzaXfAA8Q9QCkCrCgi3qjbRUzAggAxE48QOK6LDAhu+utl0GV+1gxF+eSJNtfT0tfLSbrI9/4
oi9bO3no5jej3NnIw2TdpnH2rL/PMW5z/Vpdavy5WMlqAv9pAPE5xKamvRyKxLHvUUJWNZOuSAFD
LxDy0BUvSl1CZU4eNk1PmDXqzRCB3jRY0q+FKty+tA7AGTkRIFm4grbz0ubdEPGMNGFWkzFkIA94
I0U2AVPBVLEeXt4yuPc6Ym9cNOAsyxTHngeeuizrsaC3+E0vQrDRZmj4C81y394IKI8bLbo70Mon
ptuBdiJtHptBPrO4mRFVCPSbfaLis1rZO9S8UH9CMIEnVC6r1VNWVK5VG9HUPabpzndDvdvxn9f1
bMUoYCobhVmggWF6TH4fSKXTpcQ7GXHtrkkfCmOjxGJViJBfiI5qKKY5aL7McsQZIUOrhaW4LSoR
0vvAu6Iv/UL0d84P2Y8xPbSqmdIVCZhMM9AXb+GPCyxXEO6RymzKJcq0ztqUeXYoDbS3OrYKFXNV
ENhQAHMlkMzkElFm5MRPM75EXlsfFsN4GGnBgpQ7KudjxYQKWGfkqNB/gVtjnt/9we4oEEo7rIjN
W29567Q4NFj5ZCW1Ov0qrOR5JICgS9CBgf4BDu1FnBcn3VSZfnV00jSg5j92/DL335zhwKo4dJsb
EyS4mmfi5PLQOLClKhqIG5YfTn6owPYKgPdbb865DEnnFl7OuW2Q6liSp7y8s6bX5EbGvItlGOdH
NIMPsUwSJCuJfRBZ8W5W3P5L+3++BkkHUkdvekNP6iMf0z1gsGOQVFzfpUsjBgsmkg+i+QO9T3J4
YYxOahUI/tx50gKOWTtKzSmgtbuLLRRWrktbWc+ZNOmxtvp47sa2YUfmTFvXS58TWzniuaLKmPNB
kkpEZOiVlV7mcRhBTcDc5MiLTeWh+/jFTsNBC5ruhdO36+u5NAZovYTXLoAgMSss93gOYhi/SVyG
xg0tcJ37tqaBqzJta5smTABAogDRAU/gXMusMRk6qx3ZEeTHr7aKyGN1CSdfl3RYw3BPl+r4OuB7
XrjHn/WKPMdafCPInbgraB1FjwsmESz0vElp95LxrponnR31ZD+nDzQ/pGUaZOSh5ZvWVTQWr+nA
qTBpy5JmNAe30xApWN8nO9IWEhg5CzMKHFj7T9wlCnd3fRP/XZy0iRjyxeiXg8Vlo7OJYxqkSM8x
Vbv0uiLAq0axG43usrYVwFWkcHkYZsjb7K1Om/beJYOu0Ok1KWgLwPAIOj8Qloq1nvicrB6MxLJj
drTn12EOfffb9Tuj+r7kci5m3BclY+mxMLQXo/je58aX6xLWTuN0BZJN0ypzNl0dK6DFQUvvam3P
KkXH1uXjDPwNwcwJpwO2Ri5auCNr5mLEgbf95758EFB3hWUEDuhWrO5G/JqPq3MqTOzoyYl4NkEE
z6DNmjNteOWF/Nf1DVu7LqcCpCMHxJ47UWawY0xeZ3tD0xmF8DIoatBMJSxgRNEdsqYCgChAzzIc
KYA3SfKMmOsl4s/kGN/z70o4TdXXJQUztL5iWT4mR5NYwXPdqJzZtbM//fWSevVLwSfdx69nA3yl
YYusZqa9jzS6PeuBAs/JNoljOzn3xSoLDElBUDSRX96O5O/Xj121UdJLmZLSZamF7wN5sBlDZ3v9
82vXECk8MCuAI+jSgXWr0uamlyeYVHU3mHzblB16D00Vh+nacSCIRZ4BUxZwZSRlmjilHh2T5Jh6
e9+/17VPpj7tiWGGc/r7+opW7gnqBhhpguYCtlF2LaoUHMmxyemxRFEviacd7417be7e9BrE96Z2
ALRiqnCZVnYRlGiAAERCVFSspOXpcak1je/TI6Eb8tPr9raqKLqiBoJ1BBVEFC3hZEiPZVZ4PRD6
WrTW2fStABKPtiiqSCsS0FEvBv3Q4YYmUelGmiaZCLMqeozZPb33Z4Uxvtwi+EUfAD/QNYAnSxfS
mJlHHIsMx1p3AkLnJvS88TM1VKhv4meeB0mQ44hWGzE+7MsRmVUUzmS4QECoMs98LuZy3CCP3QTx
XLn71hhVM34fibhLgQLJRxd4STLIpb1oo9bOdDwy1wtiswoSfev1v5j72NdRS+ct6Zew13fXtfzy
tBAAalA1VMtQ8ZNbMPIBD6hlTyNGbxfQupVRkhTb6yJWsnZCBoiqEHmguVaeJfEM7jLO5vGYl2NA
CRAaq1Cv76qqEhNn4VBWAaNeMGMC1yqIwlv7qJnI+4pgV+CBuWBUl7suQaXUNxib6Y9e7zzNDBh3
rbfRnRKowem9kwxVAPSioDHNLS+1OaAt0pZOQbYWOHDduv5TMwv/u7bBUKzCwqypMqbFMGglSpWI
xc9NPul4US120x+pZpKwsFP7IUk8L+ji1lfswpo2i9IzMmSI++FOnotKPTPvAMPTgZh0UyVADll2
OXr0VfRGa9oEywUoKFFxvwBoSrwhZyQ1umPhzIcq1z/pJFd4+2ub5hgf5XQMxKJX6XwliTu2mpNg
KJLYW4xcBWOXBXmlUNm1dZwKkawkuJZb5LDy/ujnj6PxpGrSvEyMijIizsFFphLQufLBa72O4rQB
7DDbC4bkD6Yhg4W9V5a7b7QXPT+2HlW8LKsrOhEpuRfF4vq81nQB/agDD0z/XJgqpmyVCMnDQJNx
DLA3rEpbnnT7vryR9Aie8dmuOdLJ1/FgxU6K79PyT2H+qlW8gKu/H1lX3EbM7GMu7FyzelzSztIy
YN54U5hiVKpUTcGvSsB5I70LfxiQAOcS8lyzG4e7wzFtX/wwrm6jVfrYIKD9Y8RR9LSjR/r883rX
ulbSmAPyeuyusDB21WIINhkfizx+S8z0PdPNjcK2i02XrasY9hLgF5inkw0Lo5aTdIUPmdnen7+B
QA0jHEFGrWBidMv671nT3lnt/rrYtY0UGJ+AXcTMBnIx5yudHDfRtVQDEFweJe8zf/n/fV6IP/HF
E44578FfcD/RL9y/Z51iVGrNhsE3soDwiXzvxTh/L+A4zQWX0Wi/MAy7DvYcKPlRVh2KUylSngI9
hYPOdWxS7PH8PSeWdShian9umpY8V4tehg6oMAN06n9nfpdEhsmL2wCSPjRSwIriiYMXfcGuZ5Vg
7+sXgEtm1hjkO5uo+nzWd/K/AuS+GW90K5fmGNqsnE1qbAxv/1e6drIGuW+GuJRp84xbZfVsa3Rk
U/+5XdtOBUjnhGQf6BUbrKF3f9o/Y/NvPo+BP7yWyO9c4Ca3KevJYmMcnt7pBl5+T5XnXfMthPdi
6i5QrIFUcH5bXDtjOvE5LmPynXK6Lbxs7xgHs1WAO61deg90I2gX/sDrkN4XZwKzXzPAemrxM7vX
6r+wniefl/lnTdDE/cd6al5xP0z5vjP8yMmMrVbzZ2pjOgggdX9x8iba0zBsL/BKpRfNz0t0qJUw
nv4d6wo4ZapXX2y9ZJ2BPAN+TeA8YOxPjifBNRwD+sNHu62rYeThJW0PQ9MctAEwIOXf9LBpH6Uy
xEtYjqQHXb1MZIy75uhXFjDExr1mzI9lrcrIrNk1ZOH/bQCT9MCofWI7PeuObpGGjYUh0Ge/7LdJ
bgSpdXTBH1ofl+TbzUeFAUE4bUAQ+kA5OVfyJG/aUrch1CrRGPmg17+vf3/lEgFtwRUcaR4iAlt6
cqYRT44xoFk5zbuQNT860wlmshvZ/1OOMKgnT1tPdW+iulkfLWunOUHhPDIfwFiKnN+KWcZoHZha
RL8ZvAPJf65NOy6aZqqP7RD29SFftrEKqewyPeMhw4CmE4CTYmBXbu0lhmW2XQzVzgHxZuufvCoC
DvPcfkmqA1P1HK6YnjNhkr8Rp1quLR6EWTyo9TAzFIZg7Z6eLkY6fYuzjLIB39frF7/4zps72v3u
jAQFDEX4tKZn6F4AVCUCQeEmnp8/6IBqI/a17mgm7y7rwhL1stTemO2v6/q8tmN484XLju7uC302
6nkGJFDXHeOeBMGQ3QjBLjwLFEagYAB5RvFPBhzCYK61VH7Kj+M3Q39g1eHmn48sHBq2RSxwyTiS
QfGm0qnAlvCYOD9c6+tffP4jJY4260u2TdbDr61Tfz5S9rVhKfCc/kYAnklMjKBP4gLhYkYmxtMX
oPeOQKMjZDt3SjMszKz0toATAYDhgKLFaI0pmWFPz5256IAVWw2+vmNW+9rE3VczaZ7n0Q1dBlzP
oX2MOQlQcHzQSu83R2LLmxEZVMtdCk4VI3fuWdH+ri0H0OAq1tcVDTz9fZb0uCZU08mYmOPRQi5N
q+tA1RK0JgBVZ/GwwsYhZ3d+lazedea55uPRJW6QoWe1zxSnuGIWUN3+8J/R1nSRTkmbqpiGlowY
fgQGD7ebV28o7pqmD9wkQy9fN2+u6+WKdYBAgP/qvhiIln2gzjDK3B/ZdIxb0BF1w/Jz8ho3ZBjt
nLvpn+vC1vbvI7cKACCQKHxAxp08RdSokwyks+DVAP30o18pLN3KG4R1CHYGYOMBMVmIP/m8Gds1
MEc9ANvX2zLdTWRjqTIea9slZiSRXBTgNfIzZ5p17xXgnDlyrkduUrwM6RTOIGmYK1USdVUUcM/Q
Gq4Zl4NTaUc8zMQX4zG10m/NwjBjlH/2Zu+uH1Qzt6vngncbPWigWbvAcqNIS8ZcA8RwV+fBtsYf
1899zYETyDtIB4umb2QNzk/Gt2AA4mGajlkFqCxtmJ5mrXnSTXrXJMZywETGbtSzZzs19zwvbo/t
QYYF3YYvpyEbLSXCsiqfUO0VyMPGi2N/ShUv+ZrWoQ6ASh48YBPg7+dry91Ua4uJT0fQHQdV8q5Z
UXwja9zH2yc4lmB38AyiVeNcxth2JUcMDwzo3tn8JEhnXz+gNV07/b4UkNYLclc+uOGRnkgPS18A
NjN7n7Lxs49a8XVRa7qGcX79A6JdDB2dL6Wqh5wuSzodbfI+ZneGav5z9TiQiBYVIwxuyI8URhpn
zet83NDh0WgfTBYN3V8olMh1/68I+Z0hSdv6PIOI0k8BZAuof4VKrR2HoOcADjciEOiUtEec6GTu
HX60451XPHMDwGJ32t31g1jbKExkokaCbhATfVvnQmjmgJuuH/hxMF6M5gVww62q+WjtrGHldQHg
gNv/YRZODLLe8qYCnyc/AoePhMP8en0Fa2UmhE+wx/8ZtZPTnzPQRcclbwAx6jbFtwktqJvccsGw
xxoz0Pql3CLvze/7JXM201jWm6Jsm5d29nXF/VlZKFBY0cDlC8o6sJ6c72VZmxxDycYC+BLk2Pw+
KNrt9bWu+F5nEiQjNg/dBNJCSGjaXdeGlLzG+mMGF2cIiuxx0hQLWpmmQ6ftyYokFUwI+uHi1Aa8
J+3Cnn/VCnPn2s9eFgd2souTJKz4J9rzHagvwsbcsqQD9HYcaPaejvO+zI+Vpuo4WLkWiGLgP3so
lmJkStplFxzWFtNqvIhG9Vi41V3vfGviEn2Z+Zfru712nvDSBRQnht+BW39+ntArzS4sUNj07Rja
xdZig8IMrty+DxYhYO2DjemiwyjxgbpIXfgqlHhAjnjKybPWVopTXFkG8OcEqgMiGgBDScuYzA7O
Uof6xpy+50E1frt5l84+L+lkOpdu6uZsRF8RDbt9laue1rXfD2fLRoEDLvdF70c7j7PNKr8/djxM
d/qNREjiVQU82r+fF/p2Yp7clJusqfF5CrAjLQJBs+KQVb9f2v+8BmtYnceAc128gH9fUlWBbEWL
UOgWSMYeegZ1+YA1CymqaU4A3p6Esxek5UM/KxL6qyKA/oVsPiCTELmebxKfzWriGYK+tmb7EnYV
CNLVX2SsUa2Hfwi2Xwd991LkxkFJxWxGQaNih0lQqqbC187h9POS+0R7K+eLT6ajTjdVGf7NNUPt
2ACBCor6GEg536J8dAdtMjI4mD1AFvGPwt9YOwIk2sFFLzAeLyab3aRa0Chmz8dyDMFH2RXhcvvw
Pyo2yKq5BgYSRNH1fAljMseZOy1IT9h6sPXhpN9sKhwEzmBOE6YIfTbS9z1qDaPTz0djDgcSpIlC
S4WpkVITGHpDvQlU0UAWcIUGnFxlhIROOuc44Zg+LWYf1GYbmuzJqx5SDFVls6Kct/ISnYmTtgv5
YlCSxvGEix3+1N47oIM7f7NjAELDI4wM+8UoVT62owZg5unY57ul2Cdv1w9kxZ/AhBtumwBKQVwk
6Ww/lhh8LRsc+KyTByQO3bss8bo/xlJbIcAbSBIQXtAHulTOdsmaRNHUdXklkWZDPCNgWgRIvHRg
mU/MeBa5mon90fRgBkb/9QWqBEhHVAx9b8fEQDLohRsPyXz4i8+Dkkxk7/E4yTXCUtfhfWYIY9wJ
lRXrq2ErNFr8vnONxgadCDDONXoAPO4Ue0jMWO1uHrdtGs3G/m/W4MBDF/2BmtyUMrGk8frWA4FR
80xJZG+uf35tBUjTI04Cdjv66iSjTiy7n4qxGgHBzB7nEaPtcNcZ8mbzzXkf5BSEKoP7C3SjcnTc
tmhQBUD8cCy0ausWbK/hn5mrEjIrGgV0QhsnDhATQb93fiI+71hpJYBP7yMHAFmGpkouqQRI7kKf
GuCazk0IANnd5MVAWVMo1UdQJ2kV/AQkuOH4gBZYdhhG2ift4ENEWiVbbr/U9ue8+8eevhX8TrOG
gPZNwPssrLs8GHi74XG7zW9vu4HHgm4VHdla0Q0hPQZIQJWEe7UXkWYKPK8JHVtR2V1RPUS0tkBe
FPZNdloMd+jmYejdyKjNwBzabVkZn2xQI1zX8JUDQ1oLvc/wWzCXKC9EmwbfqvPGjQrbDvWiCfO5
v92MIXQ2wUiOoSekmSTXxYo98A/7qRcVTh1UhRnmmqJyt7YIJOZgxjDgBMgpSYLJ/EkjOvPFLLcY
Cxlvt/Rw3f/9vmTIXFLFtj+mfmTxsM833dfbz+D085IyMc0dJ97j81MdzkUZMk9V5V7dIBfY1oKt
W4Cknd/7hvZTnQMbJmqLIiwK9O+pZkFVEqS3qm15NTUGJCTly/IFYfb1Lbp0jvDGgs8ReEgonyFM
kBZg1F3pxQk+36ZP3AJ/ccP8EfCIzi/mDXctaDN062/WdCpU2jX0GGPuuM38aG7SEBhzYamaDFi7
5KcSpF3rM6Plvg0JS76jaci6A7vdbUUNRowZAjwbfbTy3ZiTNOs6lPAjbmqBraFx+OZEA84FxhiQ
cbqN915+U8wK3tEQu9EUVvPnnr5eP/lLP/X889KLUtvTYhsjPl8CeySd7xIbWEaHTDXvu6K/GI7D
yL9A1wC0n3TFGTXNfLKKOAKvqsGe7fL9+jJU35cUuFpK9LEiuxctwElvdubt8SEiGnQYI9WDxM5F
dx6oyfASLW0cufOnNCjSm+O3889L25NSZDHKEZ8HQsswBN6yMW/3Rs8WIG1QPtq5tQyQgNmIYZvf
PjKABcBtQK4Byop5sXMDMiJTlpZuH+Od04KDlWmKR25FTQU0IHwS/AtQRdIT5DGixeXcEti/sg1K
am+Kqjx2vRmgOqRwFldloYdAvKaoRcrBuu6wHEhkE9xd/2c3fLfN19H4TlTtMGsai0f7/6TICQ0D
TA9TV0DK4hUbZ/RRjv6LI8d7hEsH245AQbKvM+YmmDlMcbRxiiH0ehUQ6foK/v2+ZF15ndha4o0x
EFCSgD6Yy188EJaAOsVgEhri0LFwrlQYJyLZiCmJqCTvXvLONtdtxsrrcPp5mUzd6qwunjKYbn1+
yO2f1P5pEIU3vbZFgjoRnZDAqkfvxfkKuryvO3Os4yhPKtByaU8U6LbXVyEMtOSvo3IJzAZ0kGOr
HPETTvIaRu42Rpn4ftRkmApaXBoWjr61K3/vGnQHdMEbYUGRExXYeSg94X1G1VTOC8z2YNNRx5p0
YoUdGGc94O+b5bFJFG7n6sr+FSTXhpZizodxhiDCPhnTS1J1G7MHs9rkRyRWGfi1Sy+YAD8QPTBB
Juma4ZCKWzqU2ey3zna8y5cH7v6+flRr2iA4IdEFJ8yKHO42MR0AGAcnbslTZGzAF0f31yWsbBkG
6+GOiDTp5bjCEJupRvLKiUzvLW3uGiC0Jcm3lLDArhSiVhYDUSDTEpB0LvDrz/WuGjKPtuXoRMOT
Z7zaKiLVlfNA9RRbhbY055LnrGs8QtM2dQFuqm9Y8asoq3tvAidQrXhZPtRIukCOMC8C0fRjFu18
IYbbm7lXT040jxUPyiV9yJLyfnCcTZLNP+dp0g7Y1zfDnjaTU26vH9jaMjHUiRweAFEu4f9pmXOA
iyduNM7lfWLdJc9+taOFf7sdAmcT0s/C/brMD6NH2mqHCmIGfU+3w6DQhdU9PP2+pAz2NCPDEuO0
WkAFZ/Pe7g6TdtT4fdXUAS3qYBzuYhVyyYr9PluUuAwnlm/pnCqNWyyKRI7/BW1k05frh7Nym84E
SE4N8mEzGU0ImAceahnaVpGcSmoWoL0R//35urSVCwUaHrTNCS4yDOJKLk7qtHGiO7hQhEUO+dEw
Vb5zbTnAjrBQKDCBHiGnPMpy9irMUxIApTlBHb/ZdApse97pebnLsmZ3fTlrp3MqTVKJLI29HkEl
iaihD6Dyxng5zR4AH6vYtjU58AjRUgq0L0FLdq4FRZnEWh7bJKrb5TDU3SPDoHmWq6rra5uH7lKM
5+GNxYyOlKpsfHNaaIvlGCwPYsyNRkiDgCAbAyAKg7SiB+j2RooLDgPicbkTijhTlncWAXyN1SDb
Fmb+95tPBohogKzBQDZ6pS2xoyf3ZvBzl1VW4Uc039h+UPKtzvfXRayt4VSEdPhu2Rg2q0tkdF4S
B8jKCt1a+TwAa8QEPupElzgo2tIQa6g8LwLy36Gt6m1RJIr8oHjvpVcB5ToUuuBaCd4yKV5a4HrO
Y4KAxrdI6FtvtfNSOTvTx/jXj7h77pRjGWtrOhUo/v7kVFi1zL5lQmD/raN5iDdAoVcrFwVExzBN
qGkDYF++/hSBfq31JWASAFFC7vwsIKYimbC2BhQJQauMOhv63CQnapzSqZxME2P+94uLvo+761q1
cgeBgAc/Fx4HptPlCT9EfcVCe50e57Y0w6H3giaZ7+rxNzFrMTC3fL4ub205IosvhosAXCCblkaf
uxktQwm4XR/Ak2sc/uLzAEMQkz6wlDJmKorCbLaGFqxx7p+5TwNf8fPXDhzf/e/3jXON4nFR0DEG
K11Wjzx0eL1h8bjVeqsLry9EJUi6K1UJ/IimwEJQGOzzsMjDblSIWAEpxviQIGVGW61gpZJUy1gc
j7kdQD6qme46t34sMpAXzeam8IzHvHTzAOWwDUaRmqBE8SLRfWRiOYb4ry/1IxMq24WT3yEHJSml
g7mMMT1aLumizszsaguSvhfwoQOrOLezLYoO9YM1wwn3evtbTp3+YQF6bVC33PitgTrz+i9aM1Sn
P0h6/5qMLplbYWPweO20Jgn6/DOwkyk9GgLsCq3+06IIzGTibhECopMVJXNdcNteYMZV8CZL18HF
8HHyQL/4gfaiwNWb1xnD/oFVj93enao61L2G7obMrwOjYm64DMMYNG0xb7SubjaMDmyDgNbapCnL
H1BYane+pRrSujwxIDgDRA8YKqI7BVNo59egjX1qkpbHUdzXLfoidP0lTtw/VkXKfcdbf8favA1i
nVYbzW3/GUn5HQNr9G5xuR2BsH1+u35g4u270CCE66LPGHQ3cq69T1NM3QPp9wiCuRc7nz7lC4uo
nW18v1ZkslYv5okoYeBO3hR9pE5G+jQ5Nq4J9+s9QYdenCmu5pqVFEUD9AigPQdNjOdCXL5odOqW
OOpKI7Tzu6pUvVwqCZI3QeLZjsHVEEfjcBz5NvW+XD8R1ffFu3OyTX2bpUnu4PvanyLd2KPi2VJ9
XgojuOYA/LTF58sY+fvQqhXB3ZpCnR6ApOBOl2pa4elxNDkPXc73vRWHWfqSWyqYjbX3FyP9yO6i
iRVFD7HQk30q47QuDC+OIzt+Iv5h0tONN+hBkwGdWAWHsSoLGoVBF+R90Wl6LouZs4aEuEWwqOTJ
TzA4VL/UPQcmvb41XEUBcnUHBSih6BsF1LK0g3WTaz5sN4kA8LQFu/q2tuKvSUV+T7TZX9e1VVEI
7wB9DHjii4wgG5uhZJaGRHnHQpM+Gh3fGvQxZ6p+LZUg8fcnhzXZAME0Fwgy8nsGbpG8P1R2D/By
xWOwZmN8tMCimR4dmBdhaw2yJssfkWVeSHKoi/SJcvuu41RxRCud3GiEPZEjKcQ0IGaK/UFUYPzP
ScbeJ4bxqsHwt2axPBFmhJXb7arO3PWatu/N4tv1g1tTSJwbGMLw4qFWLb2z1CZ5idIHAoJsDMp6
CkgNFj3yliNXWL5el/WRepbfiFNh0mIrZwZdHHfiiJbOsMsti8K3cH/XqTfcm/HI9k3dO6HZMC0k
po45thJgUHd+K8wXNCowxr4KJvTcbF1uVL9Z4n4levHgxQ5chKV7jB2jCHyeG4+2joo7GCzSXZ8T
Oxg14FZWmDgKCRyXwF56f1PAoQEcfkk/OVkWH+qu9R8KDk5MvwB2Eyg5/LDMuviu1eIBXpgVPydl
CigTrvsPPi3e62xuHxZ0W22A+5Dup9nyQBiaTYemtKpn7ozdNi57IwT7e/zUZvk/88B2AxuGIrCn
og211BmfSd/VYZtxcGIaKJLxsusPxoCqCXrNLT4HRf6QLv4YJj43wypGGZM6Kd1WFi3uspF946RP
NmBQxw92lp/w3dqgYJxEMXAVd8ti+cHYTcneWgrM8prz9I/NvGlz/VgvHgL0aGgwoKgqwd2/QECt
jcSmflFkoBgPTPultI63fx9zZ2AOQFSP51h6iQEclZRL5mdHC1Rd0ZIpmgQuLAp+vshdOy4GAeGW
yVaySxp/pgaQiOx3qwqnnW/snPjz9TVc3nMhRQyDYNgMo2YyqHqeTbHRcEgR6Y/2dU43TvqQU7iM
G0L0YOqXgIN8FxDF1wWvHQ6AwBCGIYIVTY/n9hKNrzp4nxbIxfX4PLWH2z+PzjM00ok45qJ9Ns5L
kDu1U35MEb6mO8Z+3vx9WEdMluDg8Vvl/BSndr94JgOC5/DJ+t40inTIyu6cfV7anSzj5ZT6+Dyw
x1OLbUAvtrm+gIt3BLXQkwXI9hUUXL0+5Uh7ObF137Xa6zwBidxuK4W7uioHXABoxEYqz5N79AxM
VXSlBQ4RrWs3nfenHx+ZqvKqkiHekpO3t0hHt1zyCoDNM7iKRxB7sTrMRsXLu3omaNHDQoB4r8ng
gHXrsEnXU3ZsmgUv0WetUjiuFxceuurDjgD2Clm2C/CrBtwnaUo8+N1jYC0vu3A0ftx86KL9E5iN
iBwu+47MGM/I0MMMe+Q4jT+ArFcMird0ZZfORIi/PzkL4qEJqNMXEuV5WC1BrSJTVn1fMroWR3Gd
2fg+kHMfqtstOtxsUf9G692lye1TsI6ZfkwijSVDsOTuE/FaxQbJbN84WlQMMQnpoKKLvJ08mrbE
nYE6NeySNYPxpnGTcoeqbHzvDRbKlHRC5d2b8gANBHVYFSnflZrR7jMtTUNbr9kvre71jckKkOMu
MBQBaXzVsNmF8yX9RCmEMkeQ7LZdTo+j3/wCz1e/bQb+4hL9aWnakJWDInBePdSTLZGeOkeb40XP
GD26LNlaXhKy6dd1zV9dkcDcQN0RI1LyM2fUKXHqhKB05Xzlvhb2xYON2ZOl/gTEtOuiVhfjwiNA
akPQyEiLoZPFigUIL8c45W95Yb2CW2t3XcSKwdPQrP9/IuTKdopmAXtwkJm1k0e//EKcMGd/s2En
Iv6HtCvrjRtntr+IgHZKr5J6sR3HbSdO4nkRJptEbdQuSr/+Hga4k25aaML+MDN5yUDVJItkserU
OcoNxJK2y2duwAV8UG33P8dsjCnoQ9k3BqH0dwwH1wPK9Hjuvkr+U8juJcbQp9AihuRifWstv4fk
93Ubmw5wZkM5lxq0Jbo2H1PcESSuFuhfzN9514T9dCdsXZvZ5vrItnpkTnGQqMGNhR48xAzY4hAx
jFPrn7my9q2RvGPaIIYD7h3JX4lg5PKohXqZD54vvNl9kxxSceOC88umh+vztjWUcyP2pZE1ZZkj
z0VgbdMIHLPfeyb+NUSmidd0ZpTlIWxaG6OVZUX/eSlOfP1YvSNKkLsRig5S4+MVmfSE7JzVCNRj
p2bKo4WMR1NMOZTMdau/dQBArdVAWVH2zqkoJMcGvJA6AM95B+F+qU3NJf4qTJA6AR5y8+jhNkGU
KT397IZtZgLmrRFH2bQEH+3APKbMvmVLFhuzE71j8QFCx41OA0BclMXHYQq1ysTDfWi+eNnPhB6z
N3NJy9GgdxgPNVQZXnXEZsABDZnV4TYsDgmLHWuXNrt3jALFPBNtt2gdVkli2tZ0BCQxyUPf5NnN
AgmugzeJ5FD3rS45Ky/Gi0QCYmqwl+K+RpCFLLwyYaUPKbmBg4nEHJdPRVC54cjTb2vNPuHE/tWt
SKwJ39Sx/21aReUMPRyyMUHNp9Xox4fA3GA+NGO2S41DXovQbb/kya5d71ZQDV+fz42jFDpcUp4c
pDHwDsUBXT9JycQD4yHhv9MazDEsCWe0vdv0rgWZ5XVj8rZ8NaNg3pEdHXJLKbdpYixQfstriGXV
c3JHbaTxFjaV+86EeKpDcjBGU3fnVB4LnZzq5No2jiVAeGRCFPP6GhYFUuBuLtLcfJjMITKsb133
lGREM8TXcB75EgNf858axWuqtjRvsoD1pvngW4/ZaoXjfGtxI0ynfU7jNNkhiA6K79fn9Y/XKxML
rCdSF7J2jAyAHPrZMTIkSKqVZes+OLxodxBZBJW7TbIdawfjWBm9HY+V+VysVTeFtFv7wzQMdbSu
Q//L73wRe4ybH4Mm68KgoWNYGN5wsLqse5nsfvhUd90a2u1S3M8tOmRxS1lPVrvWezNFZG0sFRy1
FeyxW7wXsbTVUVBhRYYxTnukw6qIgtSpjHnJ+M7rjGxP1kLs+hb94SHYkdJI4Ch5SFbifRo7CgpC
s9EBPTeO2Yv5kX9/Nj/pYBtZ7wzuA+SH497cZzzyQHaI7Nv1hdhwMTwmJekgckl4WSq7qRydgIvO
9B9c/8jNO47XQLa/bmJjKBcmlHC+QUhclRwmkNCxAQwSt9lyQ36+wwg2CUDpwDtg+i/nK1+bAjre
k//gF58c85i3ES/gGplms2ycB8DA/jWjBApDm62jUcJM6VYxsqWm/SubY9E+NM0SVu0LOAivj+t1
KRwFzXOLykYpLUJ4zwf/ISmDaB38iOYA/CZsNwQ8TKo7a9nbyFFb5ndR7Ubv7YERKC/wj4/HIkBk
inuIlqaNRUr/oWXunWi9u4T1n2dfB87eOoMcKEWCRRrwi9dtbVm3OAUlaAEsWh4FAmSRfUgy3COE
h172r1Xc1o4bavUwt7z/3Kx16TUV5HK7Yu78B8o/T90hz6JA19isM6E4JlsZYePaomEv5T/spfg+
CbYTle4Rs7XJzkeiOCbUSTk1U0ygLb7y8tjKZLlxmO3ddXfcGg2ak/CwBEoKzCvKfUgZeseaxaIP
YOEJG+tpYp9LX0csuDUWG7gfAxwEkMFW97KBY5xmAkhMZ7J39RJE9mpFTfVvzzSjcTYtgfEIZLII
JkF4d7n+LrfHOjdStFtBsnIvcp9GzbpOz3YVoB3WY9036jCyT0xjCQfB5r0Lta9jXrfBASKXWRpi
AGC/IcS+nVnd3tRp00SjTfNd42bFbd6V9a3HANOYiWNFK/i1X1yPi8hrGyMEEniOR9F7+7z1XegY
GHOdhtzNu6dhWr1fecnbO+GW/h5PxGLfNw4yFBRUnf2Y+B8yRpbY9Vm3zzkVH801ZzdLkONu6kf2
cVjQDoAuKR42vUfu8258M0WYzOACLSUXCa3Dao9OSjMnLRMbDaLuiijhdzG0ewfybijcXHe5jTWC
FwAIJmNbCaO4XCOro1gkSP6ebPN7Xd5y9qObYjroYE0bz6Y/UZ4po3RosCr71Bi7tHJWSHzN1hIn
QYbmWh2caHMkUJuWXZcg71Cr3KtZdoZXLFCSQnkt9Izm6Of1s03JkTS6JtWNjYrh/LWlDMdaWlZ0
FWyVkxWEQZsmUbOQJLbcZNXsoo34/w9t2P9vImWBnLUjKyHYru38DO51p//QeXY49rfN+jhX+zd7
g8QzS6kBsKeiBHvpDbwQs4cIz3uYcmjGVMeK/wtXD2fz6bqdDXdA7xnQAfAF1LnVHAogfF2e9473
sLo8ysx/UMnThBJbFmRPjcQ3gkdA9YbKHfN8GVP/IYu6MQsD7UNpwwWQcARbHCAOf9RvLqeqSkZg
Q3iGuxsorSLOi6Phv2M1zk1Ijz+LUu0AEtKONNGbjwW0MI0oyT+k396+FJCNQyMmuN1eJzTcMl+c
NTfQbuA+keSUa9x3ax3Qyi2RLvj3VQQ8WwyX3dTDfcES6xVgvlg0Ky1vEeWtc4FJU26ZqRtoDoRN
8gCdqqiZpp84UG9474d2hgdF1wyaVdHZUzbkMFUGJEQB0iDl+NHunEOdjsfUQjE+CW75MGgqU1t+
RhG44fpEVACPvnSC3Mh7F8yBAAqh6Z78mkaQe2jwIDoTcg3P/Cwj/UQrQ8Klg3vbfCqHJ+5rcFVb
biDBHjJvjrNZzWs5OQPGuWXJAxPtPzlBNdKn7Hjdk7eKLw50WcAXC0AlmJWUtDZItfq19gLU2PzV
hNQVFL6OKBV6Gai68iPp+G1fwjVYfkhMkG4swY1Hht1Ik69l6Ryu/5jNAaMm8Sd/+1rdbq5tY7J5
CVBEZoJjKy+/9r2uz25r3SQtLrS/cALhar1cNzJ0berUFjzRlWSoTbtvR0eEKzE1QcKmIfReIlcM
sA7espeGskE0PgNp1cNAq/vRtPdmUX70Vt1T1rLkiabuZQg2/WdIXUHHMNM/+Mdgstld2+Te3vJZ
eSjn5Cvyu+veAKIkJ519L2zS7tfFTm6GcWp2a+J6+zrru53vtn28mlMbjk2BJ7Hj/rABmjmUS5ve
1isd4yEBYIdYSbVD1xyUFCrBDzT1/TkEFzRsNV7w4s6cQk4tqOKs50DcIKA+lNRgu2YZu7Abyi5u
LdC7l60Jac8SKJ46mKa7kgl2EwyB4GHnA3NBE+imANXZRRNb3H3d8Pp2SO1g77B12YtWlOBLceuQ
CHSR9+BXORQcB2Sa9/PRyHIaoqK8PvsLReQ6zcVBdMw95qaZRJ4B+M7cD8aTQ5HxXlFKBPdgSBtj
+WgkKeRB3PW5wv/1sZ+CerfSdT30lfNCvfL7Wjh0bwniQTg4/+AY1aHEI3dHWrt6YLXfHuZZlJHd
znUoGhsyR2uKwv6SE/BTlUtUgl4s9Md0eYKYYhY2ZdpFXZMnsUdX/AXS2jsIeY8xpG/5s1tnXTya
3IhHj5cHdM45EcTlRYTOquEjmqq9A8QGvd3oG+kRzMQiZh0aabyp+RwU/myGKxx/hyRKZUXzMHoR
ildAUPUNMvwpS+9p0bC4ZWINBbq1wtJef7ULXXHpm8Zu5laLDq1uCOsC7wdgMcePU82NnSOWMl7s
rNxZlTPd9TMz0eo7TviRyT9j51nPST6Zt0FH5yBaCjL9O9Sp6cY1sdHnA7WnYCjq0ETwvoc20+9q
mkQIKubqdzqSf625q+/XEu+XIajZ07iQHFTt8xwB7kkj7gxGhJ6P4psf7DPzdk4+idoPThmpvMPq
Dgl+60Lvmtod4zRt0b0CoaQh5uPqfihqVt1XmbFG09gE4dI3Q2zVVfOcWbQ9rX4JZ4Qr1Tfgp2eh
MQsDOQyGV4qJPhVKOguArYmae4MZwPd3xYtTDr9p11Uf/XG0IxQlrN9Om/p7p0rTA1g05g9Bbvvx
CFWDvXB4E5dDvYRgfe0fyhZtFsRKm33d9tMtq8sCKn9rX++8fiQxxU1817uzd4uCGQYqKhaXRvlr
7pLxMM0ZeyQ5YxE0v9Nny5vNIQzyCbXbNJ2MG8qL5VA1XRvaqZndmjkJjpYxuBFdswwiS6Z/4L0p
Ym7O065tOgcY3T6J1nrObpjdN4dp/T2NVpTBb3uU2GIbxEGasGPjgAdzHzq/0GgkU/PKmUhXmnTW
2uenztkBMuLsrt8fG0fuxeeVk9AYwa1vJF2OB1MCJH/+MfeNG8s2NPfyxoF7YUa5QpJs6oc5HfJT
v4Z+8k/D9lmzTxJNjKmzosQwbMFqBUmbn1Zy6zY3xPnM+51nvP2WuhiLEsaYTkabIcCKMNDmNi2A
Bs6HPtBEf1sZQ1iRwDAI1yJ7p6w774EnNRwzPy2NWWIHQHfBYsiggbNouR85UrDYMAXYAiqnivKx
MmJHBHlcpYUOfbXtgX9/ieIiUNUkKc/wS2gS28uOGJqh6r6v+MaQZQAsUSM/WcvOi0FPdt3DN+Jo
dAQCiGPgGYgkubJc81wQK5+xXKJ/rIp7a3xKipPNbiCho3GMzYGcWZJ77Sy+BeGM2a/tlJ8c8gvg
gPXNhDkSi3r2fen+Z9/vKuKhnxWbKOhAqJI4ThEVODCvT9dGbhxGUK6Smrx4dCqrvUwEhAcTVrsq
cX2JKCPf1zHZyaaBPp3CsfrZ61pDN1ZIIiBdKetqvGZaNeaJzh7nyQP3uBQwH9uwr7M9/uffPBk+
eJ1OsFVOlBr+yWYISVOJraUmDEU62l0K1aGHVgRHu0UjGhf9kXcJAh9Lly/a8ArJWCd7IhCTvJJw
4Yvtc9ArJQ9ZGuPiaXQNQ5vfRwUVGGJLsk4rydyxy606Z2glqRzImnfmY7/UuizHxi0hidLwLERx
CUV2xbNpDVmUoGfeQ1EeDBAG5zsyv71GcWFCcW70WBTEXWBi5Hu/tkILAsP1m9t6kOykeLnhRQDe
ELwALndQiTjZtDOGHQRq19su17yhN5YCCyz7UWT3MVz58vOThbfeUrjYO37kxd6be6rw64GOQbMu
eueBSFYOSmKYa1P5Ky6eqg9niqLp8vn65t8aAB5e6AkDOARjUOanMknmZQvSp30adRlYpzSHi+77
ih8Jsxl6HDzsRL/mzl4QjQ9tHCTAByONDUcFqbWa/W3SDpQdDBjexg1uWfAFXCD5KqKBovo8/HjH
VJ3ZUqYK8bxbB2vPTmK/OJ8M4+n65zeHguIJLn+k/l7hf4RPfN9beH6aSvqIFhD86TC+R3YrrnVH
vs6W4rastr1mxhPtZKMnPxJp/m2dDAD2Bq+MrKJ2QwjwfL0+vI0DhaIkisBG5hNegYKIsaT2sOT5
KatB7Jp8WBi/ZcnLdSNb3iZ7SKG1g2MLTnG5HRNqL8aEoOjkBB/dKix1bVRyXpRrBATtaA7B1QVE
tJoHsgJm58hD5VBZoqHAG3IwfpjJvEuCt6O1LgwpG9+fmO+XDTa+bf70/W81ccKk++zqlJY2/ODC
jBI+Q0bDrFmNQIyt/3A08TQ9DVF8CN30sbf+vb42Gw5wYUvZPsSHaFRhWvlpbE52cpiaE5sP7zAB
JOifbkTZ7Ha5/E6WDY7VYPkL9m1wdjmiS0PjxpseAJRWICtoAGkqwZK7VF6N1wB2aVEu4LWr8uwz
BJqzp7ZnUJq3G0OTQt16FoBaV9LGInjxQFx8OShS5ungZhOYRhD+B4iSQELxy+/JrVXz2M2y31Zv
7ARKIWFCg92UGL8KJ9H8iI21u/gNynlRQ4cWTL+oSk3m5EVd7e/AofyIF/w73r4XhqTDngW8a7/m
fsIN9Jf43odyQPS09j7ZXXeTjVMCPfHoIEKBBXlUtbe77stqWAcnO0HjEqIoOtUf3ecVR6feItI0
8VAu9GMTV+r3d/x6RDKAo8IPoQh5OUVmMHaGlYLHoYKwGzrr2Ic5DYjmYbPh5pJo6z8jyhhG6OuY
8zxmJ6M92fa/mWcfLKuKTOvT9cFsOhZeAbJGJJNaih2eLZXbSzsBvVmGA1IryNboMBZbCwJUJVYa
eDykgBUjlPlQmW0LNPrYv1G6Tw1Ny93WIJAgkXwqiJgdFVE9Q/6zL3MfC17veBkHfAfZ1OvztDmE
MxPKomd1tZZDCRNBu0vTmMbXP789AkSysqcOmABl2yETZzXpgii58cCbCumIZdhVXJOrkc8S5fIM
AD75z4hyOnOjhMiehwgAz3K3PxnslpAPpDkW5b9j+32YNAgs3Zjkzzk7Soai7dM8hTlufE4yBuaL
g6vjYd9elv+GpMYbNRdVYaDgDCnbm4IeiGZZNDOmYjUqstY+n7AswjXjhYjjwsSxNcadX473vVM9
dbOzR7pcs/nlQlxZKLX607TAOveigFnyT2qPYZ6cAuuU1/NB9G0IBO//5HyW4tvBvIyeUWES04Uc
OFkzcJNYCRoYR81jTeMRllzNM4+Yx0Tg/oQhj/9MskcPzPy1OF4fzNbBeebkKoqfppbZdWaG5G26
Y+zYNvdBG7a6+v2m3wFHL2vf0CBXtYDzlDGPCrwVCBQSkiKPh3f0tEnJkv8sKDe+SWxk/wGyOlHe
hPML2jjC6xOlG4Jy5HhLV/g+gZMNxUN9nHSM2ZtrLUkpIU6Ae0XVJelojdyzRwALcpyQicd2+Von
mv4z+RNf7ZMzG/I3nPlTWlbVIHxw7ZsBj+rp1+p+7se9saIR+vf1ydJZUlbDpn06uzxFnD7vhrUL
G5AAWOYU5SjT9Nm6v25te2n+zp2yNEE+eHbaY+4IPXrQdGGa80X+2mvzplwEQPe6pUl8PKTND3ny
3c+/cFCZT8WP68PYNAPtCOQ0JZWrp5wr7Tj6LV0FssxVcJozfseZFbZkjfLC0bxtNtcH9O+y/Ryc
fWqehk/VUg5jwE7dXK2o/1vDh2lAsdwpxuZu6lKUzNDapZnGzWX6I/WE6vnrNGDBByc3UD4/+dkK
pcKFzKFT6168m0bwlgZYEM3F0JW99HFRoh8eCS52ctrvOTT66kkTzm5u1DMDijOg7Zh7eWexE0vp
UbIFFoH3yc3S3XVn2B4H2rhA1igfb4ozsLLsQHeC4yaf9wYKnDqaU9335d+fnQUdWx2+JLhbii/Q
PqM6npjNz0O9AKRqUiNOzdH3GR0YSKJRGyq+OsMB4dk7pufs+0q+QaDoWAwEz9pijdLpEeP4376v
TL8l+sbzszY/+XMcVDvdk2tzq4OrWXIeAfGuyuGs7kQ5GHuQ5V1/Wu4SiRr4LO9rvRqaedr0VgT6
eEw4kIkz5A85W+agt9MGATSuRdMLAe9Ap7oZubOOg2RrPECIoBcMADRk4JXYtRnFnBTVjKwshNeR
Y6rAEbO68dhbmlvY3BqQDf4mA6lftGCoErV23jRWKuTJlU2HLKk/kx69UhPJK5CtAfvAofpRZFNc
Z4e5XOMxWMK2ovdFIg4gmDtQHRHclqM7EBUGNBk5aZwLlxOcpshL1j4qast8fBlmTXSm+7ri5nbd
dtOU4EoYvtlLbOtasrYm8/zHK17uLKTp0mJB1i7b13281OApf7m+kbY8Q9L5oSiDFCfoHi7nZ/WX
ap5bxBxB4YTNZ3o3VpHodMhHeeiqN7TkJoeSPDDcrzglCm6IYaDYT0lahKP7cUALZ3Gc+VMTBCA4
0BWbNpflzJxyB3ReJxawu+Unkz3jAWoOT9cnbesdhcwzsBRQH4U+i1y3812beV7BEj89rYb9YI/z
EmfJsoS9Pd82gxMHyEimyfgyTjp/24oLwCCGgwmbGDkOxfBMDJIHJqj9cLvuq1nENrf2wqJHyxo+
dXOwuz5OnTnldFqtSvhNDXMZoNXNLPaFR2JUfSB9uzwAZxdfN7fli+AdAVIZJMgov8hlPZvWYmpA
VboyMK9a+UtrF8CPFqhXkNAddQpdWzsLZSpIGgRAer6SM2Ckm91h6sGS6sVTewBBFZBA10ejMaFy
hhpN4HgDlfyo9YvJv/TpDxH8vG5CToi6rSRfkmTjB5RUPWyHwq3cIEW1amnviv5bplMh2hoCCsJI
4UiWFvRdXC6IYFmV+i4rTnWL94Ej7hzzqfF14NCtUaDIApZW2AKljXKIwsuQJfKLAqrm3+v0m3gz
LbUMNc++r5yidUNy+CsIuKCYCPBQ0WmS2Vtue/59Ob4zty3BVp3YLr7fB5+ALTSy34bxwys0j0Pd
LMm1OrOC7kwfIn11cZr7h+WDO2gGsXVCnw9C2erpWOQVincYxPBhhnJEm/8qIYyQjndoTWmI7rWu
mzPFs8jSTNQaYE6MEcREePLkLgdtWkNnRbkHIHu2mMkgPcvpw7x/yRw/XAGhLb68fR+eT55yiXp0
zDrWYzR+87uDIM6sI29/rc946cPqYVIbEjvIy+JU0OA4THdFcEeSG5I8c/YzN0Q01U9D98MObkZz
b5vkdtJtIs1U/iFwO3M/k7J1KHP8gKSJFhGn2TFd0UV9846J9KW8OgqiADwr9daspBaZLQ50lXtw
AEfRfH7rPgP/5n+fV4LBqg+61gJk84RuodzdF7+6YpeYB5a9vHUYQNuBFxd4JMlCpXZHZktQVtOK
si7e1KGDDOekCbNfrwZacVEYhkAcGDjxCr08DHDeCJr5Q3lCH2Y4s2+gRuqMW1HqVCZfXwDQuQcZ
GAwBNfYqOuRLjjodBT1e07xMy1Nn31qu5uDZMgHFe/BUINWB3KNyejpAQs5GN7FTTQZ0BkDMUpMO
fn1w4ol+ZkA5OGdnqW1ewwCvhhB4hEHbY7dhAQkTsBcA8+KC5k9Zjdz0p2HNqup0tzTP3fz5ujNt
TBAgHKiYAJKCV6LKG4Lc7By0hGCtyz4cSA3KyjIMal2l9PUFAIcCK42HtAwoPNSSjZe23lq4WYlC
9GOV7ADGfizZo0CgXvW3zvDm9/ulNeVkJrXXuZ0Pa8XR/ch03fkbC2JDKEJiQwAERxPn5fYQVlCJ
NmXNieR+KJ78YdbsP50B5eejwwF4wwEG/DwGoaAYd9fXfGN/XwxAuVBqIqixNvh+3XwT7u1cRYO4
zd1Pb7cC/SH0UQI9iNZNZWewXAxtwPP2hLilOU72TZcei+Z43cjWVOHZjcMQfyDAU9ai6czEDBht
Tu6PNvjiWM/XP7+xO/Dz/35eWYlxZgYXptecmnKKeB9VY+wna/QOIx6ibIhoANam3r6UkpU1Tt6c
6HjbZUE4ok+TLZoAb3MkYO2xgJ3FA+9Pj/rZDcspYyTjFj/RbhHHgpXTi8Py8dmZ2yC+Pp6tNQFx
kwVlbAOwUrV5tmpa181Z0Zx4cXeyyJvLYoCXnH1dOvfZQCpvLT23wNcH97ZjTWgbTdjNb24HgBEQ
ekJ3F/gpMJNfGilMaOtVDZaEpwJIzJtlOXF0sOhUITdmCgV+zBFOX2DAVLVAlywJpeBUODnGY1Of
ircvxMXnlYCE4OIlfYnPJ9gfzUl3TG24FBAEyC2iodGSau6XkwTKGkpbYfPTRNCN0wKu7qKaGAer
OWgiq01LLoh0kTGVppQr0DXyyrXzlZ/gc2EBWnNzYtEM0o7rjitX9fLBK3E2f83I5TpzrQRR6JTY
MFM0X9pOAGkYhJb7kBh3hJxsMkTz8uO6xc2BBbJagQe2g7bjS4ttX9dDujpYelGFEB5Z+AOpNOfw
ppOd2VAmD/piBq+kDdb9BHt7PPi/rg9i4zqR2TAAfCBACNSy4gc+8eqihJLVyWo+rOsTqccDG/nR
mHvN+myN5NyQsvVplfsEWE3QqEWsQC+b0AW+G8sBbRtJheWhExwxxOVyTLRs0GUqqWOtF4PuB/vG
0eGhNibLxZZH6I4y72tmATCTCzxNJ2h+BZ+cHKzq3veBtuE6764vysZcXdhR5gr9mEE19rDjeHPI
y5dWRzj3+rWDiFqKl6GLWVJaKldjnbIFUChIwgRWi53iR01qhX1vRgD6hXb3dn6OS3PKiYzqYVLU
DVhri+Jr594Hya7PDrUTX5+1DYYg+U5AzUqiCUCXoHjAwHvHaK0MDJommPg7tJdWexNCFEPzLOg3
Cs7wov6cNOLtng2zCCYlQxbQk8oeLYD8QXq3SU9o7KxeRP4/fl46y9nBtlpjFbRBAZ7Too+YJXtV
NSe0XG3l6LwYgHIG9K5RBEEHhkP0s5Wxxw+EfTUytB7vkuj6Em3uURddDOg3RE1BBTUjiinykoGr
s6yMJ5ME2Q34CPsbs35HkRS+cGZJOZxtytFDKuVC/A7kV1HZaCKZzS2Kg8YF2wSoM9Q3kQ2SxNGd
QaDa/TDEgTUaX96aKDwZkYCGuuBr0sll7njmFKDyFun0Mgx8V9jBHTxfE1hujeLcjHIODNXsDOsk
GcOJ9TIx59Myvmd3AKVk4JZE8Aoqv0v3Tajbd2M9sFPK75buKA7XPWrrJIMMuw9iOpANYa4uP9+P
ds657Wanmkq2RSvu8iDO+S3P2I1pa27jzVX5a0zl1HcM3gQ1p4CqrsUuS92vEOIIp9n5dX1MW6uC
lDqUh00Ey1Q9nUEeYPKSwsw03P7KDc1u3/465guoW2CW1AqVnzY22o4BSV68uJ/uydt5+yW17N/v
K5eXJYYa7y7gqp3hKaDdAaQZERgFNKfi1lKcW1HejpD+81vHwChc/nlPsq8e1RjYcixw00J+FXUn
IPAVx2IGm6aeY2tQC63YHdi4k+ppMMRNHpBdRnJdkmVrWcAt4yKTg7QaIqVLR57roLFpgn2CcC38
OOIped2ptsYDLS58GYxC0GdWxmNURukwdA6cxHDrTfc+GNrR6BHE7Od1O1sLg0NRBuLyUlFRPO64
ls5otbDjV3nojdnRIs297+qIbDfnC1rPkEqWOQpVe4qAGKcTLear+VBMfshGTzNh2wagEAeKABxd
KoksD4C0akwB9rIu2/mQAM915MVb4SQSFJLrSz4iVKDQyvycLr7A2dWROJ+TcHQexzmLwQ+gGcu2
JcR6UGpBcKxietLe9Ht/WBDvQcuGVuEUFiBTEJ7meteZsS59eHXKIvUpzKQz6g7APrXAd/O+P/ji
y3Uvk96qhiyQ/ESNVjKyvULhNJD3s8Q6yAA2HOyjO+8d8wOazLwRL/4o6TS3/YYIDYKJM3vKLcYT
kECDLCI9LQiUawBV7G6PhtU6ZPsSPGYxA9aPvyPDcGFU3bJem+UZ8Jgnu4yaMiY6pfOtrUpBZy8J
cTxkeJUjxwQxl21y6AAEwT2blrhu7zJfJzKtMyJ95ix8nYzFy0vQM5zW9vNEO0gx3dBF9/jf2qtI
IwKijPZyH5HApRE7sMRcUDwuufcyTE+Lc7zubpuDCCiaPpFjgPKG4thjYFs8gGDUabTZwyiWm7Ge
TxPUSa6b2WjAQgoDCsaSlx3PM0+ZLLJYrQ9RSthpSA+t5+Q2bZO9TYrT6opoWWQ1z4n4NIYQ2ojG
ZI698u1kZ5e/QblZPYu5OXfb7ESCvW/cLZOuwLt1E50PUtlLmeOyoLMxyGm+y/kLceo9Xb0Y+iGh
Y2gOvi3H8E0Djw34N0JE5Uk4ioY2c0IRpg/HtbihN9cXbMsvQNMIkUvQyryGtMnb1kduKz3VZvU4
C++eWPNjj46J62Y2R4GXAPixDGS51L68dkVYbgJ0CGmIpd8XOaG/rc5lupfm1qEKBjMpOu1JwIWy
8pAbEeA1QCzdOQjZuHmom5ugzMIU5GOZO8cu/zS6ujhr6844N6p4AxmsarAGMzv5ktWqzgD/e2mz
JMoMnS9sLRYyXXKAOCYAML48JPoqqUE1AmDP7PP7jKBkFnAWsWD88fbVOrMTKJVq9Nmvoz2h0QxC
K3EqzDjTsTJsXkdSqx2pdBNUZq9XiojE6tfsJAzvrlmbT0nlP9QjCY0pPaF5/zMEa4EV9U5FMcYk
b3fXR7g5k8h8I3jBpgJo73ImDX9aEqNI5JplH1F7PEH/+JD49nsuKNBoUolCRIFFPQ7RmCyAgZ0h
ZdwsKHP9FsMv2ugSkxuDgVeDjwCYL5TM1buD5+nkWF2J1goL4qIuuVn7+QCxd81RseHnMONBqxrh
Hvg8lc2Vgpyqsi3MGRMUxWwBYh8vSsljOv588+KA6ATsPVCug1a5ijCYmmxmfICemdXlN+lkHwbT
jaze01RZNs4kBN3AAIAbBFoLruIDlemAbgF0FyfiH9PsoCvNb67K38+rbH1WJvLBWvD8aggI4ZYB
VIs/JsvUXA86K8r1UAPfmrICKna92yMyCUKCBNhS62KgrcwkuPPBIAo9CkAl1FZu0oHqTCDresrH
rwEp9+2URKXTxLm7hhNoD83ik2m1ocMer/vCxlV7YVeJW1IezK47YJFcdNNlPAM13HPCb+oVTHOZ
7vrY8ggbgwMpAjz91QtzmcRK2mkmDyj3/FNWddSz+fnt4wHAFW1W+BPd1MomGgdvtjwH2mrm8K0b
u50BwFvwHbjymJSaTtuN/UrRkyZfzMjDUXW/trTjwIa3KfQZEeX7EONKduuINrv1HSVkeYh6AH2i
yR9NdpenqZM6yMVzpDKqpd8Vq3kcAaYJWnd3fe7+5KGVN9OFHeWmrb1hbHhqA3W6kPuEuBGU1/fC
6A+sfQL3y8E2y8hJxmhClxfKTsfebyLBdW0A8ly49iuUc2PIoXMFnj7cjoMdOgOPqgIVc3FXrF+D
ZA4LA1RQ69P1ocuRXbGpYsfy3qwAuUJgQ70emYKPqZ9HYhzux846uHw+eYMmUbixFSiiDHAB4XB8
LdM313k71A16qOFhcdH0ca97AGssqEMa29ye7CFAMMPuAWIOveHXO+YMsAbA1EDPipfPpVcuhd3M
yPKkJ7MGTWK8QA7FjIPiczsf5ncAvVAM+GtLDvbsjdjMAbQDbUi5Jcsute9o+ckRmkz3xkkIE0in
QvgIwYRaGxIWSg9Z4OIZOt+Z+b4s7sGt7jxQXRFqc13O7CjTRkYzdRJZ5rSDx7WBJMH368uiG4cy
VZAF56A7w/c7tqPWsfMiMPJOv4K3sx3Jng/8J6FlKGopN2NLOgJhqAovG4+mR39JvjTCeWaTM4Tz
Mjg3OWj7NJfx1tDwxIHKIq5ILJZicjZqv6ECAWzg1ulHfwnSOMOZJflo2yif1mAfzAX/fX0+NyIA
ivskgBAvaJ1eRUtd71g9FFtgFAJyTfcdpcXvSaq5SzaNIIGEVD5idvxx6d+9CXUWsLWmJ6P/PgQk
zMUziJA007fleWALkn1pSH7h2ro04tZi8PoFz5sk70PhNqHu/bS5PnjQStYohMlqEFP7tCcAGGYn
HlLxf6R92ZKcOrDtFxHBKOAVqLGn6m7b3e0Xoj0xSYySQHz9XTjO2a6iuUXYZ/thP3REJZpSqcyV
a91k/o3doNLy8vdxJbIsABuCbxpgkfnbwq3QllHlJd4W+lveHtPm7xuOkAz4Y2DOeQpnY/ejzpB+
ID8yd5Ow0CpAdhOYNByc6PruWlwTOE8U2jEikHZcrokoaOcLnuBFrR21jeetvCmW9hWawuHfUf/6
WPzi0J8QZeNpDw0BPY6q0Q8DwqBb0cdrbVNL0dCZpXnlC0LiFk8qVPCnlr2xe5SMh5CiDajz9+hP
F93N4KFD5QuKavPwQOkxkQpXgZdAnQlE+95NOhrlSly8FBCcWZnfnsyhvmBT3sb16JtpyftKOHvT
dp6Twtsj9gz94sf1nbC0VATFpCkJ5eHJNDudjcmbVpFJnoXvWMqDxAwte2XulhYJXXTIHFqoinyQ
FCdjVQDoBfyDKcbA0O+ZgXjK7QLP2FwfzJIhVBFQF/mtWDiPDaRG+3yoYCh26mNcJXGQ2toOlLJR
Uo3/UBjDtT2lOrApoOsxc56JTyToD9A2WhlmCKE29++ZVacy6x8D02jPog8f7QuO1NHc3jugbgYh
s/wHNwAL4NWygTaHgMAsIzTWSaxViY3O1xzc1noZrGyuhfUATABovkmnCK28sxEkzsi5Jycce6po
wHFEK9MN3UT+bLv360u/9JQFqHJ6GWE7o4I8O6BszAsRE9QRYxnfem3102lEmIKCHs2O+yQZT7LN
j35tb3gl157r02/P4vhz23MvROiQ2UkF2yPKLdZwy4Dz6/UbrvWb0nlr2iy0+hVPseDBYRIp5KnV
bcrAXm4OihyIn1CkXpsM9PVqN+h5eH1GFzwDqBixN5B2x5zOD1NX9v7gxy069VwnRNAT2L0TUX+t
XrpoBs0akyQmop15Dhk1wSHTixFpLoscDWGEnhfvU9tfibOX5gvVC2TcJ0VMyNhezhcAGqTSJhJO
y913CRjfV6KcBc+Nuw4Y6N+Jpw/PEtbIusOuREGkYKHT7GK5B1mYJF5QgT2GOWvMFwtBj4ekIN7n
eM+hEXp2dC3WdHpXWgWeq1Wo8gIVbRCwmHs3Tfatu7m+FRYPF3pFpo50lOU+MFdWPG6b3G+Kk14l
gQahsJT6QSoNuKU+MEGC7wvom/xkztrz6Hez+/xooTQ8JTt81FTnxxpJSTftTPQQAmvm3gD0RIO0
be0bTochQLqHRcSqPZSjqiqMkV+EwoQoAun06ugRBvY5Ut7GWZu3AU/d/Am8JB2anYm/aSrvZ+qq
+ih6e9jUiF9XAsaljT1BvSfKNXjZecRQmp5wvK4ucOsVnypbActk45qo1oBMS/kTNIj9Z2geNJCi
qhWovopTQ/whqPTs0DXZrYuXZAXhXrlHRvS27ctogFyGkVRbzaGHDhpr1/fI0gEDigpJ8YlfDv1q
lweMlE0iwcnDwFrAd32q7dN/KACCpPePBfPSgjvUYhQuLNAq6PQbsaYqs7RgiIAQTnr4D6+iy9+3
2saiOG7sJNh4bOknD3QQifn9H6YJzwcbqHJwZ8zJsWrDLJjlxezkyImJJ6JrOJclRwS+7f8MzO7c
rLGttC5gACiUraBi0yuoY+C0/ELd5ti3OgsU09Lo+rCWKsTILqAJchJTQpFu5o8GYJAbL/cpaGGr
0Mr9MCEgnSp+OlkZcPcIRWVfPhBCt27zIwPU57r5paU7tz7bfILK0nFiFw1n9W3c+htmJVuvWwNb
TLHw3BeBhRpVDCR5Ia42fcVZQAbcowdVgoQhh9IFtij3UBg9xGkDnhBqHnrkBYqp8m17x9GUL6Uy
b7whv6tE8vP6aJfCKs+bMNJTYyhc4+V3cIgNC1aU2KgNmoRtv603WsLrDQjRRJAmVrVytBdmFyT8
E9UroFO432ZvBK1kFu/8qkSZtwyB3Qsz98mQn/56UHDvyHhM0spw3LPT7eslG9SAC7TLATgCTi/g
BGqxULAOoAJ53daCr7qwNRsQFJEdFsdecTLY1vaDwgyv//7CGcQwwLIx5VghxDeLRS2BRjtnQKtg
bj1lhrOJ61tOfzX0TrCvkMFcsWYshJ/n5uaxQCxagKRjmPPMRwM6ls3BAKNrSu8cHfLSw12mIHLy
XnsiUOqZJ09qGKISorv9u4x/lWSr+b+uj39xfv+Mf56ks4Q1SrT60tMgt+OjIQ/Xf35len/7ovNz
aEGMp9UKCkoRLfTHR+5BLOlRVk9J/IXqX68bW6AHQsR4NpjZZnFLo5PEz2AtQx/5+NomN7X6qms/
a++mi3mgxTe06oKYm2GVP1B+QHkmKO2VeH/pDJ5/xTTlZ2NuDIQvuNrpSeueRR3QJBjXqDMW3AoG
OqWEyFRydqdpPzOhXAIB2Q6rVjhi44za1tHpvvDNB6D39tcndXk0f0zNDoiA+pSjM5jS6Q3LOwjT
H/gaTdBChIxkA2CSqF+h4DxPbgJCVmelA29dexAaI1/93ovULQ275O36YJZ2O+Jw/KCNhju0kl3O
WzG4uNA8XH0039bQrdpc//mlZTn/+ZljTG3OW9PCOJp8n9FI90B7CtDB7rqVpRUBXAjXtz51Xc0r
mNgUPre4WZzqNNLpoW+hw7xyf66ZmO0v6ndjXVUwUWV2RJO7aorl/0GbFDkmNCgAQY6OKH3e/aY3
RNm94eLBEGTubUL/4eqYMFW4efEYQurncrE1LxdoQ1UItmsRDPegs1l5SC7OEt4MwD7iFfmhAdIW
Xe40eo9nQ8IgdaSHVN7aZMWbLIVriBHRlohnNyqB83Za3TClKhPMUl17t8LIDpUO7LUD4kaw+iOP
FpqNBjncxAjypnxuSRmakH68vuWWNjboAaByBIZDgvNzOZWN3Vd13zMKOQShb6Fd5mwgLsD2BYNA
GSeyfP4He4i6AcTE8wRUHZf2pO2XdltTdsowowqZmZ1MX1Goum7FWLqdADT4z8w07DM3OrVpWP4A
aoW8d297RgIvYfe0SDel7d6koHPR0yIqkR5K3fFo1eZBluCst+W7w/M3btJ7kdWb2iJ3pPE+rXzb
5IpmESw6d9CtjUY08HTOs71TiszUVUxPyPp+Jw3niFzR+SogH3JMCnB+yMIugkZXkLsx8lvSNTuQ
YsuV3be48GdfMbvLDD0eTUgawmEqCO9+GfUKsppd0Nmf/2m42N5TIyxWfXZYU1zPtdU49GSp/E7T
yp1OjZ2V4tLOyxq6l+k9Geyn1lUPBSs/E7UWqCwP9D/7c8QdTRW4WxLY94dna3hKrEBvIS6ysuOW
PAYKa7jl3OkszV13VrGm4XZRYpRNaPH7Ev3Mera9PpdrRmbOu7OhlqjTrDxJ51vJ95r8PporrnXp
wp44XFEnBqzlQ5216ZTvJglhJxPldr25VZof6mTYa/TYtGRlPEtQRUBJ/1ibXatgUhvspnTZyU2/
orSDdqk0RJI8kBa6zfM0TFpwDLOjbd+huXZlxZZcxLlt69JF1I1d68yE7Vw4AbOfpZ+GIJgNCA5f
l39GbW7lUllK4F2MdnbkXOQA9LT12AnivNuhA2mn/mwM5UaIR29qEW82hg2hRbGmOru0bRxi+hO1
kI725FlORbZV4tKRI2eDpg7POir6bog1qO7SxkHCH3sGmZuJseNyOvva7WqVwOM2Y/s8Ov4NK40j
1wmqWYN7yOI1LMXi3jk3OI36zMV3oG6uerCDn0S7zZoAhLGjFXXeLitAhhpI85GSPV/Dg06jmPvu
6aqeyp3oh58XoC0yih48AgBba2Gxq8zN9QO++PPAGkzXk2F+aMXxqZ10JkFbUQU2MFbfNd3+uoGl
rTAhM3+nppDsn60SJdznYwZMo3SeZHXQuqc4X4kolsbw2wuC0NFAgmTyx2frwis+5J4FlQuzvGHy
xc1WItilc4tAZbpLfotUziL9eMjMKpUYQgkyscpzolpoj0jQoNthPFmt3LCRPV2ftd8tHPNlP7c5
81M5BetckwE2Czb3LS2LECw8u2SS/O2KTQEK3gRZbsFohA6nbdWk25hkEVLCSATjreOVp4aOIZi3
tx6vbhlPb0FBciidOsJowpSnP3K72GSmuOGgSdNYE3mCQ+Hdv7Fi99DYZKOzMbo+psWdYMEbELys
0RczWyagtEfw7U4thfIgqo1b7djfc1GDOQLZVTxb4BGAGLrcCYhgc8fLanT3iggZHo2snJZFF3Bm
YF46NdF5lUhAdE/E8QLHOigQ0Dqcbon2SN1N1z1y7XsLcjPdW5u9xU34Z2jz7J9lqgZNBEAgCw1E
+E3Qup+S4VR3p7jiIV1jHV08UmfWZtuPxT0xExModMblM09VJIti7cmzmGI5n8zZfUgGABN9hmJm
TIp92ZFAtk5QkDbIMvtAwKnXlOMr4A+fbbPZ5sx7pA46jRwrTAdwB/bky/X9uTbm6e9nbkQWqBd5
U23VzcBayVFXGlfu48UTcDar09/PLFRDLNGNgUNtQL9IxfuRP1lr4O61fTI7ZYRrmekKrFxeyTC2
PykQ1SX0oAq5Larvhr8S06xN2uym7wru1G6MA6GJGwtSGXmzkohbKgXiTOPVDT6Y31Xvy0lLctD6
jhD9PiWQmJfta5x/QjJBj+8H47GU957zpI1d0BSfZf3CaBPQamNDuNq2eEDlrqKvRvWND1DUXikt
G9NMfnDRZx82czaZclnSKHxYQe5llUceIPNJe9LVwexUVFsAtVcnYX4b6x96+S6bbRr/yrtDKd+u
79v/zzn63xkCoePlDKHzvzQyCq9HRyNsNHI/AN4XZEa5dRCXjFwPOnD1JHYbaQPfjbwLbXwueKf3
Rqwfwev04/oHLU4MVK0cgPNQ3Z+/TKSCllmt0EjcKRFY/IBWg32vxVHnrFz8i+fpzNB0Fs7O09gL
ezQGNOTYpjqWqEt3ZXsjViUClo4UsJLoIAcJGcA5s2M75FqcphT3v3KcEJ11HenD2kkCKDqB0jLZ
0XitQXpxb52bnJ3iUaVJO7bw9rSTYSa2vvd1QB6a+49FpoeDjj6NIo2G7nXItugWCk1t2JD+vqsQ
bvtrEgyLzwgofDmgVgbO6gOKwvA1i9ZTT1I5vqh6B5nJgPV7UT84Mgtk/W7z16E4Xd9ES47l3OZs
BoiZUkNOjsXxs30dpGO6v25gcVXPBjXzXGXVxcZYYFBOX2/Q7hWW9ZtPtGDseGTYzyLZXbe39FxB
CAlyeQvFxA8MpbwT+eAq7KK2znayGaI+dlCg6e/I1DZSmCvDW56//8zNIxXLlLmwTewgcI3VwJbL
leEsnT0XxO4430ALgR/k8uyVBRj/XR1OxwS+15E7B13AWbm9PmfL5+DMyixEwF62hQCu4VRLVD/U
k01uSlbswEAztM+lfLLzh9i8hTJp4NafanDYxt3TwLeMHa5/yOJmOfuOabbPPA24MEwt5vgOOd6y
L34eyi7QrU3r3RJ3bcxrMztzN53QzT7PYStN3zX6KJ0f8J9Z9lqoGhKBXxrnxNWO5F+9ZifdOpga
b+01ZsTFQBfyWlhhJLsBup9N/MjLUatAjnSyykedf9ZVF+Z8n+dOACrh0I+hKufaASGP+dq5XAK2
4FE/NToBUGKh/nw5195YjxmI7NCARPtmw23De+JSfc2dmgVorf9JSEM3emrEW4fwHEDp/FemzPZZ
ZOW3Pu/WkiiLS49djqrCJE48R7i4/QBaxalprbXbTZPopxTqlhpeYVlbbGlbREKuvf4WSLQNTMEf
m7PDBS/c+rWLBj3AN+8BdNrIwtzQst14utpqXEY2yx861r0PebzXqyyCq4xqnt1Ky4z+Yeeffcps
NYgnzbKfXgK2cgOQa4fZJPjXBiSjm97b6/XLdXuLu//M3uykGZosNWnCTeod/D76y6Ge80u59P26
mbVVnR0yT6a9nospbm33peVHVHypOTxY3ISJjkIb9tp1g1M0OI8Wz5d0dp85ZcPB7A9/nCXlc9yU
P9gwHNK4CkoF0l+7tkNRyg0KJyv3wKJdJMF1C92+CF9myQtPs3oKQRPkj1JxZ9DuttTrNwgcbBgt
bnStPGTFGLnyH/oVfTzxTQu5JciAzFFVlQvcpVGiv9j0i302VocGmD0OrEztOCszu7hjzkxNS33m
m6vUqGI7xWGxqNpIQ3syRhHJnK2AjaYF+rCA6GZxHR2dnh/qSGzgmd3oMFOUPOiyGxNQCrZp11A+
i/f2mZnZPimVMGvNhxkz5u+FZv/KK3dlJMtb4s9IpkjlfMKsJGb9CI8GqsW71EpvzVrQQFOOBMAO
DYK0fRkLtakUtEOvH4KlwWFsaG4ywWIF1N2l5QTsnrLvIBPktEUI0Y4gblbCkiULvj2lfgCOhfTt
zF31tcgNaQPw65YHfl/n/8efn3knv9VyJCfw8xr7qrL3eA3Us/j5E9kmcBh4bMyLo7zX8PkjIOVo
BL/PkvYRR2glvlg6Lqj1/2diNgT0tVFLGAB4216UOSGTYbo2S0sb7NzEh2WueCYcgaiNxzc+WL3c
WkKjWz0wJULDLn7iGn3Qkja8vruWTij0LqciLKgWQfF3ubuqZEzaMh2RT8qQlRv5xrLEF5sm9wA3
r0ziR1PIlQMTh+4JQMrw79JUCa0OEEdDlQ5bELjH7GuDSKSL3ceq8kh0fVgLsdiUmEeYbVngkTXn
VXstY6OfT1pK4NsOx/EH4A/BqPJAq3Zd/6IbNY4Rcj0k2+Ta2kt0caDgSyQIBP1JvedyoK7go2nH
NYSVSI/+UeCYQ72vrR0itNYICPhs1ix+3J8YLYr10LMDINCc146GHnjp2sSjvum1zyCFhhxugUTP
SupgcVwTR7rnArqKTp7LccX9GDeQjADZmYKEqXDaDTXsIxX+ranWiNU+HgeM6MzW7MQRoo2+0+Iu
LNwc3PjaTcHMSCp/W7dxlDG20Xnz2DK50ua5OETcvdOOgWbRfNuMBakJmB7QICnsqC0H9KsmfeBn
/Fg00O+7vkmXVg16acQBDBjZ93nOZ4yH2qlK8OaY9Q9fAcWJk+5qK7HMR+8IyiSkH36TIOofelPM
NjaatENiyVHjgKRWg8Jbs8YHtWTEnGD1k5QF9uDsdnRNoXqbI2CqvGd0WgQOW+McWJqrcwuzgKXv
nSJ2J66SEbQ4ZYXqPaK/LLY2f78kkCgDeJeAf/iDBFtixmiHEKgcjvGx0Q4lCYZ+xeMuuqZzG9Me
PAslQM6V6C1HVKuqPBh8SEx8Ya2KSL6LRR/05mPM79XQBYb96frgpjm6jMYQQZwNbrZKoHU06Gjh
WZJb7aZmdpDqbykaTuuxQBlTgoBgbV8sr9qf6ZytmsaNpJUOLNaZ80mwdtdIGuWgSFs5SQs5j8uh
za6x1O2A81YwxNiuST7peRn61d4wf6Xpt5YWUUNvevsLGggD2zoyUHLbQoaWOLjp8/U5XnIgZ3M8
x7FUkISDDBrKFa7epoHeO09mKY5FS7eiMQ/Xba2spz+7Z7Im8XzU1pHl9+8NdYv0vq8XQYycJxnf
3LX217V965uX+zbrZGJXDp5/o/9QZD91s0VDETZs/V1AQSwuwQFSTtj+70b/eH2gq6ZnN08GeRPT
7KdZbSK9egFWOqt/9v5JerjR4zdrvIPyRkB6+n9zB3O4hIFWoSLVMGSfb5h8rI3DIFbGNh26K4dy
3m3XZP97KBEVfSls85C06T5PIaQtaCRcbeWkLHvq/06kP3M+oz9Yse1hJqXxC7zdgZKv19dq6eI+
PwAzJ+OlmpP7LTyoZpEg1cCMxEFUKzMOGor0ptO8e2HzUy/+Aac5uQA8oJGCw/jmgL2hrXKNUUQn
lpfuCiMNRoPtOinDvqzCsd4W5pEmWcTZNrduvH6lsrW4jGAIMMFAgWz/HNk8GkbnDAwOyNfvhzgi
cRFW6plonxSAoddneNnUVN5zph7KOVSvTPJayhovhR7EcWbIq6hKdimJnLUaxqJ/AYPl/xia+zLb
zfQhn5ABMQhdjC91JYMJgMiSW9P+5VZP14e1UDHBAp6Zm7mzxmF54ZST3qX/TEvg2lgFifLPpD7q
1o/OvWP5vm9WnvWL7vrM5synJRX6/StkzUBC6+4a79ZsnKDjd46/ElcuHrszOzMHpqxUT6EnjCq2
gwzgl2b4cX3y1pZqsn8WU9g53saNiXG0Q7sRtRlYjbtxpR8p0Mq0ZhWlLWra120uXu5nY5r+fmYz
Ub5XllAaPzlkn0InnYbMiq6bWN0TM3dVNrbQM4Z5c8bxofSyKCmdx87KjiARjBjekrWu71AC3xuD
WrG96MhAnYQK+gS8mb+pSrTJ6uBehCMru9AtbxPggiAUkz7Hudx68bfq7yWisP9RvgMXMkrAaJy7
nE/gn80U6KUMvBnGtmL+e8/yCHm6n9fndNoKHy4c1AqmNlgoLM2LUCDls6VXwlPRvA57/712V6Bf
awZm46iNSo4kwaXJNfYy9FA+J8m362NY3O5nY5g+4WzreVred6yECcdRgZU9eaO3S2QTVPzRyL/Y
w1p8uegmzuzNtnpeuGPSVZizxkR26VPaa0Hvb9cF1henDqk4UDkT1ILmmYM0ljyrB7BA5CKEvFLs
7a7P2+KRPfv9mbvTdJ4r6FUCEOWFSf8EVaq1iH9pBMi6TAHGxIcwZ4DqUjBk+srFCDKyqVBg0bvo
78dwbmE2BqE0kRbKw60E1gofA7Gteoey5nUrS5cs2lZ19MZ4/oQYv9xho6jdnJcaLllwfZit2Kj+
TUu6YLStsOhWAvnlSftjbPqYs+1c4dWemx2MoQ1/22YPmrcmObhoAWkAtOIic/MBMM6b2m+pRxD2
5X7ABFB+bXB9wtYszJalzihnzeBkp0/++Dl3v1z/9aUDCAwAyF1RPPdBcnA5Q7ELTtQEmNhTF1Ta
XvUhCqrDWg/CklcBTaSJjAzqLx/y4KMtCaTlwVuVsZ81g3PMshB0i0GBE18mgZWvwDUW95iHEhMy
DWgnm592v0n6zO1hT2Fjxc3X2rDD3HutDHunyNv1CVxcHqTHJ5nDqRozC64qAKKdoUQaqDFeOfA+
P67//OL6oM0a6XdouEA44nJ9mtjSKC3w86R3NhofotF2QW6ehU2/YmlpkcCagBjfnGh452F+g6q1
KXREBKZ0wq7Pw1y7K6ubuu2nIuR9mhb/sLEhDYV2bt2GTsWcVkMoTzYgvERuq4xkQPXw+syZiwNC
eu63sMMks3M5dX5F45hVeXHKldDRXkBRtU5G5IktB7XNoR+jOgPTHEqvLwZA7V9lCV6C1ImbDR0h
rs0SOYaQuzd2fZf3Gw3kawH6cGtwj6j+ISN1H4wJemBj3/hhV6pCo1xdRyBHRheR5g8oFVt6RDXh
vck6Hld2+Oy+sZGCRxYc/0MK3gWAeeZFm97iscZEfy+aLCz1+9b+ao/NygzOArXfRpCrRfZ70iCF
PtHlBHoAOQiaV+o+b7UaNxsEs1WrtxRoC7M/przSXgrbTp4swpobG5Qsa4Hw0tlC9ZdMShYTTHsW
HdQ5Fw4BCfFJSyGVokN/DadgrQw4m0oLbGr6uZHZVFYD1ZqRYpvA/zVFHnhIGPfWP1xE50ZmF5Fy
2wx8GDCiBaW3HdY6ZxcnCu9JAALxpvxQGLFKH2z+aVuANoR0R71xIGAyavlK/Lnki2wPVFqTPJmL
bPTlfrBVayeAT6LvVM+POtUCJssNGqWCsbZXfMPiooCwC01YqM2CR+rSlOt1Se+kTn7S7VrtB0Ir
MPHGbqC7dba/7id+55rmcTvgjThL4J8mYE6+tGVRlxRUs9EDytGG5Iw452xwrQfHLqEpkXq9F3hW
OQBlGItNN8ZIIA+d94qpftMVL0Nd2lXUgX3p4GrSxt6RY6A7tYUssN/e485tI0vXQPnD2/6VZhCP
zdpWHdHL3QYofBdbu8QTz/eqdBcrXcYguWrth4byN12q9MYfJIuQ4rE3Hs3QuWkL785DSSocU889
McQ3IVHVK5gzhqdWL8edY4lXpKLela6KJyNB12cOWNWN8kix4WhEAhEUnnmq+KarJtnxMZ/oeYBo
K9WIVJ85PMu0zaFrLMzbwXXigOuZE0C56B6E4GTfV64T8L6CF6AsC7ikb7qvvqagfAmBJhm3afGF
DZ+88bECWhK8KzuQr6lt0QqIwJRjkMZ5H/VAa0HwtJMgcFJhlThhXEEtzDW8Xe0zFjUduj6tykKP
to30Z2XRKuxM7h09wN7CBhW5bV5Xzb+4AqABACJEF/pH9h1R0VEUEo/fEYwfZsvC0X6p5IrrXgpO
zo1M19Z5TCqo2dEkzQEh10OoJn8xqb8ZGSRm+mSLFV85SQuA7En9DVq2JvCe6Kua2aMcY+WU56fc
5DIos7g/+alWHSrixzcVtndopGrYuJrp3xhCT5+7BlW1sNaH/g6duWRrNTk9DkgW7HhCrZU80dJB
R9Ga4E2GHN+Hg04sdOEov8lPgz+GVK+iTEdrUfF55YxjTudH3EcGEW1rEFj8wMNAy7jO7RZPm8wm
dGot6z8hSPxOvbEKWm6Th4QJuTNw19wSUjor9+hsjNM9CqVtxKEAPoFYZt4IhMPXeXGf8HtByr1w
1XPru2EPAqaVpV66BYDqmsaJZC2eg5c7q6ZeYXNO6MlQL+jPi1cmcSmeOvv5OYiXGijAjCl+XmXH
ZjgCMOw6W1lvrOx7mf3DtvAA13fQiItVmz9LuqHSQaiEvnxK4lPiJncEJNuCrqG1lm401MKBCwME
Gqd+di2LvEoM4XM0Z08I+hJdxXaUVs5WEyuXzO9C7XwHnluanUICpWdUQAUskeQhF70eCM08xFBi
dVQWAhsdFR0N/K7fW+646X1+n5rWC0mH0FL1nlMWab0Z9f3anT7bm7+jH/AvTM2EiCURjV/umdTU
u7iPe3pq3e+2/dUXP5015aYlh3duYhZglZahmjpXFBz+77x7TvwHs97GxVMC/r7rx3xtMLNJpqAR
Tc0Gg3FsFfjswIepj3nlNC/vGUzYFAOhEWgWLnRjBh7XsgNvDBLo8SBDF7mezD2gQrliaRZ//8/a
/LE0i781ordZXMESWkv0ENQlbZhno3U04zzbxhbup6yC5m1S43bUFequ12dzYd0Aekb4DUYZpE7n
AwU7VQ1ScAY2LAeoHlOS2zHOD3Hp7JucvJS2trlub4FDChRfyAuDrgoMFfCUl3sxtkA368tkANYM
QnLFcEPSF801tnl3D1iMFrNNl742fhu4za/e7sNMP9btd896xtshwDSi8Tl7MLw1csOPfg8xIaRp
8Cie3sXzChQE9rQ0SWJ1Xxovsqg3pHlVmQUI2c+xs4+1/3R9Gj5OO6Z7etm5uBEntufLWRgaUmia
rav7Onvq2beGvVEwcDOjiHTj/bqpjxvswpQzeyGDOrutiBrVfcFiYHG2fr4pgDX23M8iOTUqAnvf
dYMfbyjc9egcR64J7B8ovF6OzaCamUJrYrxn1jaXUbpyayz+PAJdcMWigvchz1RTZSnl0PG+TWhU
Gb+s+Pn69y/UyzEAb2J0QjESiYvZ4lCIvyE7q6l7MTzYHOo75kFTL613X/BtZ5+Y/ZP2j8rhK45t
cWB/zP6u5pzFjPUIfEBd5OM9EG/Ef0r/AVkHamyAs4BVBKwPMn6XCyMzh6Z1Dhx/wdvQbm6ybGpa
3Gntl5UJ/H1zX16El5ZmPpoQJfDmydEqU6Jd2QISYOv0+jcrab3PDFqgYDKoyGvrufmB0do+FDap
IwG6wa9lPLbfXLdBu7GDz9MHt9tytL2hA8VSW6Z3X/BmdO6B2gIXQlaQDQDu7uckTn4UwnVEmI1O
/H30dQVK5qHberQRr1bmfspFZYZ1R8pd4tjyEzOGfNgkuZ89tJVp/sr6RHZ7gufADdpQms+abJuw
FgQKgH3s3WasHp4axlrkhTT+mHral9Qt/EeoarCNTyt9R9WANFFSFul9n5B2h9qvUwRQV7A2LgP3
USgzTx5kV4CWmqQaHpsCOEZqJkkgAcrdWbJAl4PQICyR2Na27mJxw9KhPuSG0wZJI8ejTfrkYFe4
B/KRpzsNGwb082ic70CGsJW0MaOEm/HJQFSPAgs6kkxbIerlXReaVpb4gXB077UvmfaQ5q1qAqd3
5Lfe6+lRH7deK37FfvtuA4PdZ9p+zK3IBefLU5qT9qbT5WOqcXtXDo045KQaNmkFEBTaVHS85BoV
ytrmoQtypYdY1u29QFnwzTEz7UeFhpZtNuTy2fY17Wb0mzFUFne/NmQq1GScPTitancFUTlW2BhV
aCgn/doKw3uscD+C/Cr7MYJ3c9uNyCB6xM62rG66jemn7nbMnCr03bg/ov4DjT6Lxfs+9Ws8YqFu
AOALEIiVOYSGUeQHtO4Q/Eovw3Ywv4nKK0E/oMZodLw0QmDGQ60EbiT8rGdGWGhD8aRzl30eq9Z7
Kswqv0vBZhVUqD3dlG5iPMiYgo0jbhkQIZBjqo2kfmmYEDvlUTekYKTfuTR27gwrQR8LGiJAS48s
gzI7qFdCRBt99C4PDIe6R+qU1ruuLO2XwRFH+TnoEAjaXQ8tK8RGVnq5y4SOye4ZBDS8Pt8gWQdN
BVXxrasZMjKdThxIXBlHzRLtzk1AX5vFeI1rymjCpotlaOa5uSN2g6CCec6K3/8YM10e+pnbtGOt
dtu2yB/Q4LU1/dcm2/lgk4/979fdi7twoyHdD94N9IfaE+n7pR9Dmi0ZinLIHgYrJe+N4+YMAkpO
d4wtInAGkLASduxtXJ2Pe1wkJBh7049q0rRH1yj8YGCFBunvr8g2hg70SO6GNmehKd5qW4e4rcs3
IkMrfj/y8ZQyvf/mddgxJsm2He/NEJIpZtjovf1Q4qW0g67wsMl7tOjmgnVR09LqjsfcekLFqNlp
5hhvZQypkMEc+1MmNC2qO/qi/K7dZw4yI5qdu5EUEoyuIIze5awW3wSn5ZaR/0fal/XGqjNd/yIk
MPMt0EM6aZJOdrKHG5Q9MZjJgA3m13+LnE96u2nUKPvR2dK5iES17bJdrlq1lvtLltD7ixmyrvaY
un7lRvpRMqSnGtfZEpO3z6oc+43jOgyoTmqJF6bTfK/jpbppaPe3aHXolDSgMNClynfCKhpEAUqT
+EUOhxhAAAPEg4qXSKQLz27T7m+XaoanZqLfRS00ghIKhVWWt+ljofHaL9uEnfpSrmXyZ97z3/sZ
+tyIQnHvAjFwuagKxm+7knchc5Pa41V1j1hwWxLIn6iNvcIANfOgD2OTjAvyjhM18jzqdTPqFiNq
+aFdmMFgKkfQVj9BqbLwI8ehaDojW4jx/CaVshJuL9zx2LMqcudoGkD5ZXYFa2mVK6bQkkecchUI
2tBbV4KbbGWDYKrmty/acHE2EAgTXpWTSBQDNS/H5JH0gS7AsrkZswCl/owHtw0tjubM0PT3s4gl
SjNlxOkJQ+IxMlKvLFZi16VQDDk6AC1Q4EF7/5xbs0w0CcVSJXlk+hgmMnnNeS/A+N3/HdP+FCUm
crfkiOaOhzbp/9RseF0Z4RQdz+YSSRbMpDEdOahtXg4RckyZASLGKLTHSqZeYhXurgUNwatJCt1j
0AAJrK7N9yIzZdBymz00Rd5u+rqHKOjAsu9o5NeOEKGONjnkHP3RquPXSrOLwBXwgAaSs9soUt19
EznjFhfEX/TRsCNz8/Yu7uK6AWZHy7fUZOK5zEfrlKDDxdfaXD70CVpQCVrwAiu1hwDJbaRqR5cO
3yVW5RRJYZ9ASRr/jRqn+hKriKRuT84cX/TfNsL7xYAOBp6O81wU1SKzk8RtQ8N9UZU9IjYvbcog
Uig0JINE+dr0MY6cldzq7Kn2n1UDnJgA/KBj96qkSFlux47aQt6lDhB0CDyOQUhQKkjv5Ka7q+wi
2Q3RGjZ54clmTalV4Ogndql5A05bOK0Alip9zHX7WEUJhEwi8iZtdnDLfBcn0WlldqeX8Mz1LBDB
TWI2aE1BfvHS9ejAirJUbZwVtV09WGk3PDBkuDa9yclmLM3sgFlQBc5K4j7qneXe8zFRDigwR2vS
WpOX3/opZPZTOHqbNGEljxMlRFW0B1evn0d9+HTtCeKZNgpCAHPYeNnNT0duZragZvJoa5qPm8pr
rVcmUYLtV57fSwfXuaHZ+4RRpkgIuCaP3P2agdooB+j09uotWTAnAXMI7kGRaF5Gk8ytrcrhSFVo
g6eYKgSCVk752TZA4shFixQ2ngHOaBxOs8lyR7dqMxX+OCqIIJ0R/H6l1yiKhypYAAJ8n6xpZCxZ
BJsmQLPouUFn7+wsLCSy0mlbY3lyx77Hw99+GE113Gglc8OktnBzqnmbvIwdWRMQWroIwNeoIlUC
XrcpU3XpgbkUVHWiUQ+JxuQu63XyWoD569kmY3HnMmC9LNRbIJVl1ds4w5WasNTdklGL/356YVF8
BaYICeUP/sjLH6I5Uu9jLvWwzvNDWlSHtSzygudMMk9TSxookpGuvTRAWElpLGM7LB8087Fca5Ne
+/x8EXtlSFsdlD2dOOT5HtXP2/OzcFRc/PwpzjuLCSph5BrwfnaI/G8pfoPyvV1T3yYLlzKQCvB6
bDCceHPUP0B4hiaL1AprO6cRiAEUG3xMKaTgwBXQ22xjQ5vgNOUf5Y6lgHijMlsflAgYx7aJnyHq
6aHtUd9SYVenTNHUjUAh7J2yUn5nKQIrD2EnEvaauQaFnM3+f3cXdo8LqL2KjtHZ7FM3G3uF4e4S
svESar0AlPHz9gLMTEznwsXkzBYAFKNZTtGKF9r2M71rms9hsTECFcA+nAIq8peo6c1G4JSAB0QG
10JOoRSWtQ94wH+9PYKZC00mTHRSAzaE3Jt+BVKSeqVJVxZ26CSEe26nJG9qEvV4gAm+Ymo2WZMp
ADoRSEzyZ5NA9aW3gklA6RFWCaQYYrfw8sTgP1MFiZVPjwinFxqUTRDf48E6O6sFQcEbb0MBJA8w
R1Xqc/E10T7/hPp4Ukwx0USuPneulCHpYJayD6NB3+QgsePJxlIfOr7Wejm50Fk48DFrqNgZeIBP
bcJzeKfWdFGvjl0fahov72rIKW+SBox6rZN817D1gs/P3rm52eyxykZLsAVzjGUeMgLBMMYbw/x9
28r1mxBzhscZEqOoSF51YRJe2pyoTh+KfhIit3aODA2j97LsvQXm0zUaIOXo9rbRBVdHaIcX6KSN
DkmEWSBig11lKJsBRofGG8iT1TAv1VcC5iUnt4FeBZEYCvCoTV86ObZZp7eAsoVGanvjW9R+sr30
wx/ODcx2kSUZN+Djfai+QbbeM7aGtiaCOK3x3OXOTUxjPLtWILkj83yEiXivggtM+e2PERJxK2fn
kmMDpAgaYVSTIEE2S2GVaudEFYeVUXiKuxsgDbO1/mm2ptwVsMSAk+qzNY9tm7d9QkWYtO4WtQxP
4i1hWH9ue9bC4wx4ECjQOVOaARy1s11jdU7DqIYe77LFxtymaDYUSIwmgPTcUxOUam9yjXBsydHO
Tc5GlirA/epxJUJ51KtNX+5vD2nt87PV6fEQZ8TBxLXxqRsfIZv++e8DrT5xH+OMBlrg0sdqpyIa
GmF5WDudl0wFiTVq5aXtPklmGcDfYmXmhfgG3EYxUN48TLJXEltBLn4U+bd/GMVUfpugiPDj2WYc
qS0N06Q8bD2E6b5Rr+WwFgdhoUCGChyKZPNrpuujFpziqggLgpT7HXW3Xbn7hzGcmZjFMLyxbC3j
mgi79iDkvvtcjIrzaqrqIWOB/yb0+GyKaqFSJ2ssHrpddai79mi1z8DUfXYMGgS1IS+DYB6V0Pmd
P6D9QSu7YQjr7oBSPrI7t79/fSLi+x885IiADVAHXHqr1kvKOdCLoQEmLmH95aiRJOMhMsQmN/KV
ouuiMRvXo4vmKqQjpr+fHb8O5G1TNS6G0NXKu0IeXYAZpZp6amd6avsPMzfpZuA+RKCM5uRLYzVg
ri6OehnG77W+d5yViVs4GYEyBtx5kuzBNnFm3yejXua0UYYQ9bAnnXCQKzm1D4KQZ/Rog1C2cV8N
Sl8UER86vX+9vWzXuwcJWW1SqUUBDPXx2SE2iCY2uM55yDXyltfqF7TK/NHbaGWQ12flhZk5jsuw
mhGdPj0P+8L+q0rwKyFTdHsk0ya8vJJhAsJHyGejfxwJuctlohoTHSRkeBiPPzrd2SLnAY6RNgCd
SvAPlpDuQKyOnMqV8HrcOq2iOTUPqS7vbSZiX5jMTxqEgvnQrvQiz1Fc0+kwYRUt1PhVF3fBtIJn
vh65Uc10e2jDuuqrLSz1vlqw5tRrsX3v9mTYcEv1DfoINHDmNU4ZHzLLrFFtbeiLhCTvJiGp69W1
NW4qbhleJER3d3tGFvbjxW+c1ubsNxpjpeWlEG3Y5OqGJmD+zfvyMII1x9DKr7KoN7ftLa01euqQ
4AEj0EQmemkP6T9HoEjbhjEjlUdiZU+Y2KA98djlq+xD08k1dyzwHCHfPgnoggL20ljDzVJlVd2G
Gvkz9n9S5Zutvwr5pIFqt0Q++aBS5c5skD1nvwd95X27NLPnxqeNdTazDVEUN+GsDduyRdGM9O/M
7l8Hqrr+WFp7Xax1lM4lkj78zYbsIXK9yCxBOPjS4kAnlTm9bcNcLdup/KjtmZ5CApkgR1AMPLuv
cz175AQ8EWljxr7bADplNhr3cfeYKyu9dD4htYJYWzWm1OJsV3csL3KRjF3Y9OiRaGvlkYr8z5Cs
4d6WPOrczixWhBYzUl8qCo8lO2o8C5Rc8bM88bvyk8zy/80v4nmEKlMRaV5DcuK8dqKoATI3UeKf
oI1pPUqz5PftHbI4b6gMAGNp4ak/B5BZoh0HS2pd2LnsSZZyb9fDJm2TFRapOdL7YzQOqgHTpQ8M
3bxfp206PcmJjprLKMaN25fjJtKARYo6RfdKRP1BDDCEH+t1/kWUebGRhj0GwLNo6CWoTY8RDRxG
JYKSgqufhE1OPw4URgBgICcAgbr5lQDw8NDJlLZhCUIR1Eg8PT4o5CDMr7cne+F2A5IJLxvQQ+sq
8lCXW6Y1UQJPBewI9etQ/NGacuVuW4oRLizMYgSJFumszwuAEodtjS4wG0LeIi0A3n1pNHSM9G94
u3sWGf3bI1s4fi7szs6+okCFvrBgt63fmBH7Tgs2jH1Ln7Po7fOWQIAx0d0irrs+0qOydNvpoDPp
O1Q+kiEU5Z8Wb/jx+bahpcU6MzRv0eMkMsCTyXFXEShkP6wJRq19fuYLrtommRFhHANgIIYrgIVY
y3ctesP5EGbegKJHUejKdCnUocTdblcRugbptujeRlIG8BSfatlW2itTt3CooKEA28nFyXXNAErM
SIG2d9KCkbeQG14Z3WbiqXiIdWio3F6lJVOgfTEnSAQkh+blTTTO526lITPtuvTBTox9Ej005srl
umZkNo9l0RPId/dtGHUj9GS+tvZ7igap2yNZ2kLnI5ltIctu0aTvIDZKnLt4QllYe4O8mvoXww3+
N0uTa57FCgz8pV2dYzhjEqS2j5d2a/pxe8y6lVN/ycfPhzTN65khoY/A1KojSt6RvFdj89mm+s/b
Y1m4j0Gk93/rP/39zMSQQ6lYVzBrFt5Ccfkz1TWfAJS3xtOxOBTbRv4DKX4YnMUXpGN2wnJsJZpJ
8xBbphoMylhtbo9myQeQvkMLI5DIUznocjQFReONlU7xal64z6JBNaehagU0lu4EXVqyQyfG5utt
o0tTeG505t1JnyVDVGILafkDECqJDtDFg1K+3rayMDT0GdnIUgOTAoHJWSjeJNSJofTIw1RW44mM
bNireeXcOWCOCoQju1Pm8rXupqUg1UZcAwQEmk8xp7NNJVTsJKnBPUblZLXvjW3dN2m/gR6Uj46z
HbNEYCbHKMmOUTQEzbjy3lk4OEDMjnIDeKVxWc29puIugMFZ14StXnp9bEBw7Y2s9e8uzCyM4B9u
RQPtVbMxQp1BZQUrmjDR3EMaAyJXNw98gFRffqjFaogx+eDsmQNKgQ+QOfoAUG+89FEj7buCxlkT
NkV2MvNI9UjWQCqUvpvtBG2nNPViYbwWovEaK/GHgmXb2760sBmnHAR6EFD7Mq4a80SeRI0sXIZi
dvbDZd/Tnq+1W05x/NUo/8/EvP0ADxTQRLU2C6m2R171mEkLkj0vZMy82uqeDeMfPAXaGdMSgqUH
8raXs6rn6CiNDYOFaVm/W3x4Fbx9UQaEb7enbmGzY+/h+wjDJyDGbPX4YJJm7CwWapmBV9qx4F94
d7LS77fNLK0QsisIc4F6QMZ4diwLF91BdtywMDp15tFZUxleGgXeeFP4BwjJlcvLkvdYCYbZUjY9
uxfivbUBC185jRd2L4AMAM/hVYkOyXlGBZ3rtSoBiwuL3Dy0SuuPHKpAdFgxs+BqE7vJBNECIAZ6
w5dLDyg1LVkeqyimDX/qxPgede7vjjsPRaFEnkRex9PwJ//2Cl1bncrUKBoBCGdfw7RSu3PlUEs1
NMGQHIx8dAJGFM+KDShF0NiXEVqhNbmWfbt2jMksEvDIyWhAQU8YibP7Oh/Gnillroa1FhivQtvd
HtXHZF3u28vvz25QPCxxf9f4PohBcw+EwtCkh6BtwIc8hCrghhbGjvfdL5JW3/CieW+acVsrSNJo
Y+kreRsFo2ZuB+mEI1c8NyEgHjOeskjfZ85wqoWLvULaYz4yEag6fwXH85chjn0S17vKERuNsBda
1gBOCbTFxcMmQh6uA45f59ZbA4Z6vLVT1NK7t7Kx9rQ3fUvRfa3T7qkQO9ycKxnwOegEb1s0lUws
30gN4qSc11Xc0nIyi/aY8DqhjyN1+KGvWnIsB03s44RozxAATYWHxoLq0TXUX4rSNS8ypq7lWXwX
WcfxR5/wOg+U1KFHN7LKwKqdX03dIGfacbmyG64d5ONnTpz3Nio187SSYvDKBiTUOkoHnTbf4uC2
g4C9/epkt1ACAjQROVn00tvTdXrmgTajMpFVax5Lxyp8ljobM5PfWj76utZvIOaSehqLAxahhlrq
W3QZHsxGB4ckK+/AaPmOVgevHTpAk5vopNjO3WBk+7Js7vC5oILsiEorH3QICN1kB6ZGMCOVDuWB
HPAAb5z4Ue06ekA7IRRicuMPkc59XBFUuEnzxOv4ocjdE6ua+H6omiNPKmSNU7axKvSNZOku0yX/
G+sMiPYoa4MG0tRebYOyuIz63VA7X8usywAnGsJkKHuPau1G0fJ7MgUfqc50r08gosvdsb1jKVTH
it4gnnDyfjNAXDxIKQ2Irfx16swf0J7jpCXadioIYSrMswVIaMBplHpUpt02Qr6YeVGSfx8c60GU
3dfUdIO+dO6Mmj2aWns0syzQ9eS565K7IVLvjM69j0Cln2btAZTFX9FjfZcY1h79QyDr5cHYjgHt
861mkWMxtPusYl/sqLkbzfhhTPJthdzU2H2vKi3oW3MjbOUIjRmcy727MfsaEqByX0n7i2ZFz3ki
UDd2GzWgo/UQNyqykKx/B5/F10rvA+RLQ6sgG9a7aHDJw5L2yV2hCCDPnWFDEniCQzZJav6E+NVB
jTvul24W++Xoxt4g82RbaXGKloQ0HPUMGcc+e06HNtA746dSmvbWgApRAKw+CFv68oce282BpdnO
4pB3Qz7LqtH9o8uA8tzYmXFxZ9gFmjtAtemjTQtgZCd6z9KkOeSNqwU2U4EgsfvAAd7bQ9tZ4vO4
/jF0oA6zInMFz7qwBUGABqAyeNCQrJs3EhZlpfUtFebRUNwfWlV9TcTKJv8oF10e09a5iY/Mxdkm
xEsm79qBm0fVbdUwMkgM8sOefJVKVUofPWo4m0w90NRthAS2DB5FQ+7UNFM3TfFXV51dCZ5cBbzH
wx/Ggg5Odax4i6qozqywUBv071hBqUuxgfr3GIAzfnyjmdY+UGjLrNw518EIEpsmACo6zlo8NmYp
4TRKVEAjtOFoWbXfDmELnammfnHiZGXWrk+uS0OzJxTw0qbd6SOCtnFfKX9QGUs+n+k4NwGY1OXh
yM1eKHhCD8cUAgrZl5ptWffpZMqlidkNXZfoOayn6aLFZoTupPJDXQsPnRnSEpce3AspcxUP9qlp
ZTZTaFepI0CCzaPV2CVw0mOzIw5/KYHp1BLdd9GSpLucBqM69ltXS8mW1GMXNKryi7RyU+s8iGhS
bGLoj49CgE/GtabL8U4o9Fmxym98aAI0qfV345DnOGHj5CHroHMth45t6hbdjXRkrwNUsO8sJfOb
SPmusvrUKyqawPvnYtRPiizBAWc8pH1PjwMRBZTZ5LPllhvBjR3BBcBr41tE8x9ukXzN48L00GOl
+VrTIGhwh/cyEz9MrXsgan2Uhhakoj7aeX0X96NPE1f3HHDbyC79geINQhnTfEhR3NvKOK7QwUke
OvBN09b4okoTdxnzDaH7atNsjUQg0QXsWCK0e2zNfZqNL1qum16fuQ9IzL7cvpKv369YLAABoJ0G
FOhV9j3JHbQxpcI6mp2IcZmx2qu5fOYkfa5UxYssa+UNdB36TtBz1OhMlOnQND9LeFBJq0LQUTu6
YwnGlSRxooMsh+6lpy6USdFfjJ2VyO5YtrLa3h6sNX388uTDGW2hix4JngVMpUNQvrB51B8TkLY9
ML1hr3bRFXe8Y7ovkF3aoacueUVNU5mEPayfOYBXBwB8QEIaq/oB8gfNJEXqvKF/13xo0o5CurrO
Dc+0EzT5DCytPXTkpS+yzIcNjc2fVUPiFy6rmvqkbuOnIVPFM1745sbMY5A0oASjvpFaV3+1ERgQ
DdHhGsY+AG/xCEQm+P++R6rZbd3Kdl+diOAAkkqJNBvrH+yxjR6Mthb3zEnSo6KkLECKudtLDWTE
gkcdOAm09J63A3i/CLWfWhHJL1Fk9a+irHFiIw7+o5EW/dLwTD9Fv2zkscRSCpD5W7GfRaIBp+ig
78ATvZZznc6B2WLggEBeCGc3CH7mVUOaGT1eyY446m33rSHJhpnCd5gelDglCpNtxz56TlcZjhcc
EGSv08NVBa3J1cPSaW3FSUnaHyuAeHj6t0pfk+4uT1BGRBNEZb6v+Nz1KPFEhr8ho4gH7bySiPeK
IxwuJe6NDeePorgDGbqxdq5fRw0oBU8dMGhwxck7B4kxW7A6dkp5zNhJlo+fhx8C8mJCrsqAJDp2
zyxx0UNMvGMqro3C7QuoGBuKp/H4q2pB+Obz04UrCm0MKGoDXj27oMDKWthDrA9HbXhxyBZON9j3
/RocbSFqAJzu/6zMDiF4hVb3016y9dSDSuIu1793U9rffL09nIWo4cLQbOIUBuLcSoUhtfqLBwRo
M1X16/9mYnKNs2huIM5gUgIT1PXj4dgavtKvtL5eXxJY/ukJO4HerztQO2pEWldM09XieIOWZPLO
Or8F0iD9fDiH5iQTdpCqJlf0TrU28LGrNHGkpi1+p4U67igkox7TTCcb0LAAb3979hY8YeqGQgUa
byfchNPQz2Yvr6rG4LUljmDsRHs33RsYVgnkQjSsiZAvzCLAY8BtE6SkTc2ZfsqZKdUcDVngpjuK
1iJ3I0/HXVnX7HeRuMOL3qmZbw89+kVvD3DhZEDvyJStA0QJh+xsgHo0UM6UXBxNo2GbRqrqVthS
WVm3BT83gb2EEurU0nnFdmzqDQdXZy2OWt/IJzZIinxOrG0k19egGR+4odm9gYrjJCSOhB3QZLP4
kqpajCYdKo7JKLJQFEblaaDGeeQWa5+SetR/UdmNR9s247AZR+U9S2gKaWGrB9ysKL93o5MeItza
mzpKRr8laOQrWid+doWL53ilRUgkQdZFL8fRswqTcD/uinyTQwnDG/IEHBlDBy5yVrHtIHIn6Jsx
fsCFz/3a7VQPF2e/T4b2V1cbAmhHBXuGV2wjh2o3qANem6IG1bFegv4R97QnrWHTJOD66x2aIgoZ
Yg94P7/OzHhrDCZqF7nt3qV6h5N3TEhAmGLe8RJiN1Zm5F/RU/xHGzrzjzuMlt/WXbfpDI0fiNZH
mzTp2C4rGX1USw5eOY5ayR+g4JVj7nQk93QtA8+I1bT9qcuivlzJcy65BVwC1M4WMKBX+aS6iMmo
orvkaHRqdOyrqv1BQe/yoHWVXMm1LUQTSKsjxQbguo087szPxyaq9UTQ/tgqvNyOluk80khEj0yB
SCSYmvRN1FX5g03y6A+eock/jHQiowX3LrARqDZdbm7aUgXI26Y/Opr81XD0eVsZVKbifA1wvnCK
XDx4Z+PkWp7o4BoajknkoWfXiQNHnGT2KNZUra9ORh2+gIAFuFP0gCBGuxxRPmRg7lQyeopVRYNQ
IX/WCgm6iPzdANDs9iF15ScftkyCVmm8Da5goU6Z2Bwqr/QEfOURWPQvqVEEtl7+vm3mau5mZmbJ
Ajo4EjS4FT2ZVuQlMQF/NZKQsbKhFERa7va2tbVBzc4pkLYoA6hi6am2tCBBLqpO0Khj/fhfrFwn
DdDXXuRVQU+KuHfAE9o8VmvMF7cHAkTcpSegs/f/m7CbPel37W+ydgtfxeQXC4P49dJC3RQNKHOw
MBD9fBgS7XvhMOSNzJOuRY923L+0hKzM27J7ozAMDjfEmh+Z6rPb2EqA8MvcgZ4awG4hX1RtEwu9
47vbq3N1+04DA9XBRGaOiGYeOOu61SsOU+nJVb7RJ6f6evvzi4NAZwYiFxAi44a/nLeoNblbJTU9
iZqAggSdFbFq7gcud05T3v1vtmZrNJSdU1iypSdbR5v4Hl1uIJ5n4wqSenGLno1odo6yxKllXmBE
duRmeIoOQdcYD2J07kBFdy/ASbcSHy1OIVrEdTxCoQk5RwkUeL5LFbRwpwS9zfRU1NJvbAUY8ZX7
adEToKYAh0OeBfHL5VKhw7GzCCvykzPcaek+/+z9MzkaOh/wyAQsAI+0y8/b1BpZnjiTO7+ryrNe
/xLZ2z84AAAdeAuArOiKDjuq65bnKUbQgf/YvMtyTxR7FO5uW1mcJ2jKg9QB8SoKUZcDqWI9F/G0
Hl0R/ylQNKwU89dtE4tLDow4EpXORM4x82QlSt0UIqf5iYJiGuArRHmal6y9ZBfOtCkVChL5CRkC
4Z/LgeQliVSFR9lJ4+wOoyWe7LrGYxAobAfnaJfKm8zGNR6fqzAIHaHnVqexnx1rVZXnlh3H9GSY
Iqyi9IDDwzdM/tKW418yKO9KzbdV0q9ULRauCCBq0btkod0V2bXZYMsauWuwDNOT49w3NfXa+N6C
VMLtdVs0YpnoJkCaYwopL8cWDwg8CofQE9N34xgqbpiuvT8XvM9AahrFZ3gfsjaz46fueF7WaEs+
5bnf+iDauj2Ctc/PdinUu2pKInx+TD0ZH9iaZvrS9//LbmqAs4At4HKGOpHIvDQADep0FED9ciUP
sPb5WfzEa+AwBgufj4tNnr0O9pquw8LONMCXMyk7IB991esYOyQibmakJ+COPAdCMC1J9hIQ6oGN
K860aMqermYkNgykvy+nKi2GmhHwo51sI/FYicc/+avi6TWsSqUuHQRoisC+QGiLosgsDoxoBvb9
hKcnblYnPbf2oJjzKbjcPKNW/qsr9+3bbUdb2irY2R+wgyl3M9uPY64LvJ/r9ESyHAzq5L5vm9ce
fcO3zSw5xARmsjUEH9cKCRqpasdIs/Q0slM8hvrnt8vUVQsk8+QLV1kFMaakLjkZTqTZOt/TbnP7
188JYrDqyGqdfX92oBROz2ymjMMJD2pqmtvaCAdQ9TWOpxUH4X6Jm29jkfpQG7hteCHIQRsLmNaQ
4oJ6yfyxWADb1GdU708Fqltm/yvX7wvlDr3PdbwStC34HrK2E0EeUFTXBFR2IfRSjeP+NFYnhd/L
DH0c4w+AHZj8qkLT+fa4FrwO1sC9hhMa0dQ8M6NDjVMKRRenwk2OSmY9taX5mnZrBewFr4NPo0aC
tymSWvP7e2DmaCqiEzikBRrh31y+EoSuGZidDa7bEclQCTqhX4xXW2NcWf+FeboYwGT/7JJuUX83
jen7TvEzVoJBBfnM79tLsbDwFyZmB0AWgcTNBmcphvBF7dOgzjscNaGl5hvwl9alujKkBZe+sDeL
O8BdmfSmNQg8dJDRIiXKvtLDL9jS7qlxVoxN83ORAQTidlLUshFzAAM7T02kLu/zSqvFKWtezJ0m
vnx+7s4/P3tVca4aUWHj8zL3AFjIusBFZzy0r5IdK77dtrXkCkgHfwgN4X/zgzp2TaQeWSVOOphR
OgicjG/Ima3sy4W7zrE+lJommCPQu5f+hgyhASoSwk/AZYgKRUbDRCYQ8Ean390eztLK4BECkkxc
rddKE4pDM1TEY35KwE+RGr/GlXtt5fvzla9LCOkMcc5P3VOrBfTTrDFwrLOfr88mqkfLDAWDIj/p
5l2a3Y/Dof2k/u1057gI0BG9QnASBchZiNa2A9iB47w7pdoBd0uu7yuwnrcrK37dkPxhxrVA5zF1
JM+Rh5LmhaYVpDs5yEFn/QC1u29l9BPsg33+ShvvLdkLy7Ofkj+K4yfgN9Z8M97fdoZrt8M7Dslf
CMwQhyA3eul2desCFD8m3cnAb8jBUp0AQPZeVZ+OSsGWoE78GzrQ2zgYLs3gN4AgNXZbbFcb7JrI
sX2SZR1rdmlh5hYDqSuowsACWGazDmoCwe2JuvbqibxNhxYGQbP6VdVLKW1WqdBrOqVvgBYN1fvt
z1+fMfg85ubDF66DAMLyRtRq1iEY3BupX0E2WHx23+PRCXblCe06NQTNsygi62Rkos70ZO1cAYit
WEt7X03RZMDFAxMkYqigzc/JOopVNTdo9JQ/AJSJ++WTUzT7/MxVGSsLKUx8Hk0UGm+9TPkdmyux
2NoQ5jufp4BmRFn0FHEdrdjUAy307VEsWUD9AZt+6vG5WgVXb2NFj7n7VMl3cFkXyRqj0pUnYZrO
DUxRx1ngYlWuXRC3c5+iplK3TQswE/qpjIcaQI+V2VoyhVPSBuMyAMNY/EtTpa4MYO6pXJATHDUA
M5mW+71cSVssTRiUDVCxBCkKTqrZskuUZ4yY1cpTaoP3DOQx1X1eKmvMNEtDQXoWGiYmRnLFriMK
iFr3A4tPDh9Ohhvf272+Ax1vcHv1l8xMhWxwhMAYjqzLGUtdpNH7FGT+SAY+uaIPMxU09quiVVen
OnwABkwTtWQdnVXTzzjzgZrUtoLG1uhJh/C5U/ZgQ09DICoAWfw0eRNMoXEMVV6oPIJ1e+ZueZMb
kaBufCpBavuSq7Hxakau8w+75tzK7H2uj5osepEkp8Bof+ntr9ursuRiSMni9AXi3b5iHjZ6JoHB
auJTJgdn4wrbCsa4jDa3rSwtCoRmcQu66JK8EjgBilLSDgXvk0v+tvJd1j9q9cdQ/vy0FSRN0ZiF
LQkswbx/KZcmzzonT06OjZp75Hcd8QyzCrpsLTszrexFhD9lE88sTbN65mTARtBBVbPk1KKl2G6K
kwARtofW2Z+lmW4zYr8UNfn9D6MjKN0iT0OuoSB9mllERvA2SQCFQ3objGeqPKZ2uuJw142R0+jO
LM38unZGrSWNHZ+6gZJAd0G8m+lWvWkNxXxJFdJ7rUQPALigRj+DYuR9VY8Q/siZDqmzFDqr/zBw
E+K+aBp3sBNmBweY7csiUUGQVrmmz8pnZSw93fiuu39v21k4oCBIC5pJAyRgKJPPLkBIVBBtMLv4
hBaB2NfTQtsRlwPWX6Oh4bapac9e+c+ZqdkMd1DedkUt49MoxZMiZQmNyRy9VV3k5Q1UYArXG8ce
XGprVKeLjgt9UiDIcDxeNWgWWS1JbygKGPSL2BvT+i+y5lM68xHE828Q4/rhRM2nqUInfwICGsV6
YIuuWjJBGY8ueaOOT2gy2RV9vQH3UBDZxecPGZhBwgwvClDPzAGbdaUXBrOS+JQPEiUg2WohBdJ0
w5mUPi1SZyWoXFrEqbCJmgJB5EdmfllpIM6x0H6C48ZtDwWenVsLLcWh4EcF6hlsU2o1aoRs+H+k
XVlv3Diz/UUCJFHrq1q9eZXtOHHyIiROImqhRO3Lr79HAe6km000EX+DmXkxoGpuxWLVqXOGw/Xd
I9uouHJWgPLKgCmKDJbDUpq0MJInUsZ7CnKSoAYvExSNFRMqt4NX/x8zEJU493Kxl48Im+FxTHuH
ck3T/+hUQ5FcDBjIXxPr308c6QrAdaw8oU91A/hQ8t669759l/ufrs+Y5JY7MyMc7Q5ZB23iGpaK
ai1AUvl3QHEUblM6WwCH/FkRm4hsE4Wnj+gP8uA1vW67uPfNYm9ZrwLySEdyYkXICddohepnA2tC
KiDZ8qUpjqVnqVyuaizC1kbb+MKHOcZYEj8PZgI26QqPZBBjKbayfDjQZoZ3R3FbTMlaw5AgXbqu
/+Q/jTqyZWAGub72srFAngT9fKYDiQMx7qxRSl1AfBNHHmLDwGhLtqXj/OhOkLG9bkk2GABQUUNf
x3KBcnZcDpi7W+IRmNAXZjlo4TAVPkc6GIDIwBKOOuBFEE17+Butq+KINbMfttb8cyRzcusD/KAA
BMhOJp4DKz8a3msXwIM8rq3S5DSO2raADI/Z2Ht0tW0Qi/KNUygZDGUDQyQBnKuHqsMFhLuZCgg3
N3DezbTrWB04DvRH/rlCizvo1Mi6gCfeZrG0jsz1ekP4Qe485M19Pihudtk4IJW1cg+sNSHxEiJT
Bc0vI4XPjLfO9zjf2b+ubzKVASF0mPG2ApYxSZ76vDQ3LEbbkjU5U2D3pbf930wJLw/AcHM7rjAW
Hc7SLfaW/Uuvjh+wgXMJ9QFQp1zouLKxtM2qRkBCcVujF7V9aj+Q2Fjjnf9MCHcMH4jNFu5oUezr
0LNChilRFGRkZ+XUgnC9OEljmMmEQSz5bhoNKPbxbRmXGzIp3KUs5Dg1JCz+4i2LadZYfAbdrPyG
Dw9+cdOSwPKCtMC/H3Bo6EBBCAhqNgJA8/l5KYmHcrOGcbGgqsEJNalyAjKPuWKkEWLAp4EK89yA
GWvNUs8tDFQ/Df6uqv/Kzgq8Pnjj14zTRUQ49vZg4RpGLoBrYbyYD0X3WkEU/voWXiddDObR4oli
LVLJeKYIg+ix4l2aloipS86GIC50Z5+4pN3Ms9ZiP9B5X6TD2AR89Ni/sijBowFxAp+JOHRVTjmf
QDvXi85wCi2y0GC4GFVgZ4otJ51DvNzBtm0CuywGm3mGm25sci3irsOeoG8d3xRZRQ6sjQuF75Qd
I1DwA/AIfeJVw+x8ME6X8nLgixbZkx2O+psFBp40/4rzq1gx6bbzkLMBssIH256wYm1XLV6dYdsR
unUh56rCC6u+L5ybdlhow5JOi/zkDjIebv16fcepvi/4G8JtxADuemxGaG6BO977et2AId3TJzMk
OJombv2uXS2k3sZggZEG2WftHY2p78af/wYN4lxB85vwAC0hYMBQKdZKtx16bAhCAfAm/8FGnFzV
4JOYCXot4bT7LS026HYxVAhyiQmkOz3gD5AwRDe7kMKFkM4EogHqRXNvhhokOqHF81iNP69P5boW
gnc4syIE7GOJitpsaW5UUfKZ+WxXTUmU+qhyJGz8BcYkxd6W2kPcAZTlSi4sNujXuht3DXSaohji
on5fHewhD0rkqjZTQ45mh9rq9QFKNiMewDbKhTr4ifDP+am10btQUtp4kZuN32efhfpcf7luQrZS
gIgAuYfAGhg+wcvV8OOdt1Ru5Mb3Jn0h8+NQK4pQsmlbOz0RVAOKcoG3gpg8qG7KzI8crcqCsjAe
NNpOQW+xL7aLnl9iZYrI5099UdwZpybXiT3Z4q1J6hjiaz5k0sc96GUg41ttKfMeRsAuDZrstMzb
06z73A/to75M25EXz86MbnKzONq0Oc5c9bq8ZIUEJSQKM+BDhnT4Jb1DO9GF+AneF1CEeuFa+jSy
fJsN7KaLl3Aa+C8jwY+rS6gwUqI4KRKfA7ohxM1gQ0PwLN40E0zFwFT4EemLDnQ3cQdynILvaZNw
sLLV1R2n2Y+s8FW8Q5dAq3XU+LKJKMEDO7Zw8UBcCASwseZHRtlbdwuSmIepZfp9ilamu6G2s301
5fSubyb+zKZG33bAth0N1v26vs8vy+LrD/GQSkJaCcy+IoR0cty0SxvU+ZyU2KD3a8EKB9r4O7R+
G4fUzaGtUBd54Ixx/9i0tLkrGzDklXVjfYIEShUmVVZuYj7Ve7yDkimgjVbfg54yf7v+Q6VLdfI7
hQPZG5yQMY39CHgOuqGQywkqhNiv3TzGG945dD+2uh36tFKtlcwVnM6QcGiMekTGoE/jCOLZoUdv
CmcOoc14fXiSQORsGdYfcXIyJzrGTjHBCAO7A5hevF01bBZX8WpYf+rF+cfGWqEBCOPE3Efu2r02
0sSPGmLt/KHZTakqJSqfrf9MiHiUEVCXErGvF41L/pkB0o1OxKdxVIbAMjuQmEHuA2I8KMEKE1aO
nuY4HfWjIXlOWiQ9J2uX9L+ur4psvuD/CcFsoRAglncys7eKxYC/LDMUANBOPPnP1y3I1v3UgrC5
nKXVzTiHhWoBsd+hdn6wd0IU96Xs7DgEzPNgSAT/iEhi5fplaTeF70V65W6aCpANEOn0PxcTsuu0
2rjp9vqgpGuDVBHaliAtZ4gs3plvxXE26n5UQF5l6xQDR7DT+EeKFgPFe/HPEohbGgj4/2yZ5weH
ITvFG2P0o8nyftkUHBatc2/5833FIPtO7aexTb87sRmMlX5owQg1D2Y0QZr4+pCl6wiWYSAwnbUZ
ZP37yfkdIK87t/OMnYL+3iawwE/ynjdooEcvEntf0FSquMtVBoUYKMsaa/HtBRvndSEFxNS/p3pQ
H66P6k+YczG74OBGucHB3hEJeMoEfB5ZmvtR27vjEX0bnxduGmDjm4r7IS+qrd7mc9jUjv3qxAU5
FmxBm+JS8M2A3oQopUMZLqkHseGF9XuL182uJf2wsUt/3PjAfO7GnMZhNdQmtIcBLkX9gSoGIYuz
EF4gPY7HsnHBsJZ12tw1ixtHOcn2xDnY9sHW0fiNboxi+IAbP7W1nsSTbWCMaY2eAB+omcrlz55R
xId+TuhPj1bdhg91rDjZMgcFqS0k//B+RReSEEZo1WBkqcniaBp3xjee/zsa5A9mES99QA5sMT6y
NV6U0EdFIju/dSIjj65vL1nZF9z7wEysyHxU6oX3kNdOxsCZFUdamswvTtXld7PrZeijc60Naej3
YQHjnzbbbuS5pfdj1nQQpzHdGJ5clrkfmUyQAkPTBql7vGXOF69L4nKp17Q9oaFub6Buf324MjeM
YB89aaBWBfhUCGEWr8o6u6ZIPGrVtzoeP5e83HbVFLQuehUbxn+D+/AjNlFbRhc2Kk4XAHR3MMuO
d9iQo3ZHm7C3vvCabbQB78LvtU4VGXyZ44dW+kpUgryNK75vOaociRvjqJElWsz3DIkCdCcphiTd
8ydGBI+vV46WtrYXR3qXBxVlgSpnLzMAEiocKWSFVrDV+T4os7EjPWiXonlrkKNXKSZJ9fn17yc+
ojd6jpgIh4pO5LeXuo+oqIXXd5psHU5HsP79xEQ9jlnMEpiYjUcf/ODj3uoVZ1c1CuHCc/2cLtzA
JLUP+vDSUMXnVSMQrrekJ2nmugkcm67fJG38bSn1B+i/KJKZKjOCv6Zx2drgeYqjtNzHJIz7DZQX
P7AW8Cio0BhA/onlGb8tSZkMrh/NXuhph8FDDU0RC0jX4sSEMIoSXZRd28IExSuIACWjGIIs1kBp
CReMDz41lJjOtxPLnWyahgFORN/HCbL/u2b5Vqto8qRWIAuPfkngbhBJnVshGfNLV69xGfQb+sis
oH1hKs066bsb6Mn/jAgXZg9fOAAXGEdNWT5Qi4O6idyDzvgFsXMX1B5i/H5hv/plCpO+3RTceL6+
HWTRyMkPEC+ZaU2kdg1+ACuR9Enq26m078aSvBTJFKI79wN1dZBWgCADJWLwQYqIiixvp9wB+XYE
nl90wWvgldUU20O6/QioRmAI2T9//fuJt8l9NGxUCZ7mDXV3hY0OJEcl+Si7OtEtiAQRrhfAiIQd
uJgpwBR4oUVN6hTISGTkdSX73uluZ9wkPQjekC3MwqFGw+319Vo3hBgBY+Zwp+H9BJYbwTIp3IxR
D36uHLI3VN2erIyEfEK/WF5toa9sbjR3Cco2U3gm6WkAFRwYTyF+CJD3+aS2YNYkbr+gsp/Pw6HQ
CMIExNX7ydF0EDi2ze76OKX20Hq36mqCs0UUTDfAf4pQEmm4FIIL6W/qPxTJp4a/Xrci2/3gQ0IV
BBHCqjp+PioX4WpRjKYXAfW2NRD6jNXjWL1mNRL+hiJ4VdgSMxED0u+ZlhGkpfsfRfI6mgFHpgjS
rWP99fqoZAfgZFTi7jQTfXSGEZYGMzS8jUrkS/V583zS8rFxtA7P+ijzvo/12z/3lCIDCAEBPO5w
QyFCFPyulhfIUsYOMjZ5kOTBoOKtl//8v98X1nwAn+Niavi+Ub7FJQvSTFX8kt3if0eAdND5BCWG
l4wj97zIqR6Is7fjrR4fry+x9OI4tSH4gWZyCd6Raw5FT45VboRm2t3g2fTaVtqz54+3hsWejXxw
wqoz3/RSRZ6wzpLoh07tC5ugaQnKrrg5I4jlQJL2lS17v3GDYXjgNQ3o+DTOP68P+c+1fmESGXl0
4SE9jAzY+bTG8AZpVxZepOl1Oux5g2a5pFrS576JrZ8+np2PRjYgOcxBOnzfufOyb5s4Q70k74OE
07dhHvMDWgDqRwd57O3As+WRUSib0IJ+qUAhu9cqp0GmZpwUHVASb4YaKwTBV/JH3BjCnmZebzlz
bOHZOCLhxR62Ff7nqvB3kp2NwvHak7G2LF/k1fQ5I8ZADTeCtmXy5hXfri+AZFsjK49apI+h4HQK
MfDSODOoWFAt5Al/sdP0+2zrbdDq7HDdjmQY4LH8u87r30/u76at0IO3ZF5kg4yfB71KRVXqiNGs
jtwNuiCRgTn//lD7TZ24yfr9eofa5H6MSbBUe4tVIWitPhCNgEX3P2vC0uMJDYjHkHtRzm6y/Age
qw/MFvgwjLXNH+uyrtrJbNGK1MZQlF5U++QYN+3rQLz36yYkuxcl4r8m1r+fmGghWdnUbupFFsQ2
9OIdia2NFd9206frdiQbDMID2MAAkoCtQCzcJn1WUbvGUFAszjaFY2v7JiunLfe1QuE/pXsAjQTQ
5sQGQAPL+ZAygmsAhSMvMnl7z3u2QzLkBso5z8tcHIfpn1mm1jvNA7/cilGxILBwbi7RNFJQ0DMi
03tsMqX0tTTrDP5ayEI4qOZfcNjaWqPbadcgHu3n/NeMcu2mcplfBJM+anuj882bBWWQBQBjbMAa
/a2HMgfOJKgzYw5oy7UAtD66IuKRrifQwCvp3qpYIRzkQqtaZ3BQUV5Maxd3087hYaM9X980Um/h
g1AQRMVr46FwEWpukrVZW/iR6/XBQ8dVkkCS7+MGX0EySFuhTVYIF5jVDbXeIJjSv2XA/KiYBmQX
OYitQA4Mv2ojLSxsDV6VZmssPq4GY3q0oWBKwKznFFnopdonCtHvwGUQt3CH57okd9WiolKQFbwB
3QLHKspKpgtanfO9aYLPsuaVA3iG4wUuuSdFtmm7l5ytsOdhV9vdhpbuRnefri+cxKuc2RUiiMWc
Eq5BzD6q3PmHX81v3PAOkwWyp26VjPiAMdQNDDQtrXwyQkiG3ocJ0hfAoHRW5xxpBhFe6KrHIVQj
PvtT5ijci7l6dSFWAZoParertjrOo3DHJLUJGnOXwZWhv/qTbdPksTB749llxPidLj4YC0C2+KWr
iREulWk2gY7o5h5FcUz70BrNkfepd++lEOPIUjc51hS6rlxrx4CDD3eT1PoUdE3ubmjbjHfUXoyn
yWoSMH517cb1Y/+tLvH0RW66wBWdGtvr8yk52gRzidSxiwT1BSuCT5aEOR1utXQI+7bGr9/m7r9f
B7CxqiAhcwvdYuFkVIgR4trDdeD17iaBZCuDbkrrKXaG5CaAFdSU1mZ/cDIJ27/R436sa0QbZGlW
+ZdDnFgPaOHcgZMWJNqupohupAd+7dAD3h/pj4seYHDbWq2Z9Gv1U/s2pOTFSfntlLOneTHboGAU
91Ec6I22TTPrufD/mSMKkfOpfSEgycs411N7xF3U9TdDntx2torlSna00X6IUBdYIhdt8+cuZUy6
pTGwy6O4Lc0bzTebF2i1eRAUzL0joZOlmFOZj0b8g5r42o96ATlPzWGwIFMM9AoEuwADzRJVyVpl
QZi0gg+WVuOOj8i0M52t6qaUfh6oG+Q7QOPuizclnabJL2kF9ADgsxqEh35fP66yAAErAVUnEBgg
NSam3WZNa6rRm4C0KvdOctP/dku8ELepFzTzdvwRQ9Wj2hRuqH29bni9HUU/aEK9Db2E8BIXyGDT
W8yuqvFMXDXH4s+m/ckaKnBAVMFcvY3Lj1619daFuDAI7m60JQNMfQEHpppfgcEZMUeZsR1KDnem
xm4q5k0BaSDX1uWxvdWAq7o+TNn6AQD4n9X17ycRst+UlLWguIgmZnxic//WcxSPr9uQTqUNIkzU
Jj002wmOqoytDFoLCFmtpd/k8RikLAu05SvrnnrruW8zaGi9Xzcp8/ImKDsg+41e4ovepNFNB7em
NjxweWvle6c5Qs7lfzIhZsXqrh3RKKx7UZJlP/zeeGl0fwlo7CoKODI3j+gG+ik4YCaaJM9XyGap
xXOgu6Mx5e/E5sdyAMW0S6CukQFOF3NL318fmXQneqhX43WB1vKLNnwkMbD9B+T73HhCX3k3h37s
pVtCM7bRu07fJgi8whky14o5lY0V1VWkTqF7iu0i7JS4qOPZnCz6FC/HxtxMNOzsfZMf3UIR4Mu2
PVrNkTrF+C47pJYBpOEDb+iT6W1GiGbY/44PQ4CxkqOh+cK/oGErPbttijmlT1Z1qxUhNPeuL5Hk
ngIx3qpYDIwMUkrCRIF+gSQDcgHRMEz7ZNCDybC35YSub0WNVWoIjh0ZB+Iimy1ciOtj06iH0Yli
ngSVkR31aTkCaFmoKq2SFUGTAsIltKsBvyoS16V2bemV3tlRnzkB7wJ/VjX+S3wCyoYuHiwmYHvg
/Ts/SA0guuOSmXZk2WNUk/zTqDWfuuKfOYPAxQCPihIOKBkv0xqTlffdApKLKBtvV9Q2+3ePvQYm
oMeAZjWkHszzYaS1wYBLT+1oIGE+76vu5frWkpz+s++T8+9nSc5Ne8H39XFbfWNtvm2bbOt5kOTw
+8Br//0kuqCvBiYGKPSVZvjcXGc6+QK2bCuyUBHF217hy/5sUOFaRf8oWpSQxHAvY3FoeTPOk9GK
jIXpD1O8+F+9smiDzqqHm6SCi3FHp7nzSjwJCCt1FH0Nf18hO7v3eg83fkPKfe07092qQRpen2vZ
lkQmB805aANaiULOBw9QX60vbmdFyei9IEw7QJ24Cl0tVglmSxwrys1rDy1cEvqchWPMCj3jUPi0
IpIPAYxAorLeNHgCGeneNTPFsGROA51NOMoouAHGJ3inpfBnzmZmRdC6MpsyJKBb9azXxfzAVoWc
KOhPgY1cYeDC9HllayW0tiPTf6EuC0z9ftFfc+uu0m57VUAoWyskg7BXQSB72SMOldXKqf3Cjuxk
HDbayoNgp70TOrX7gWZk5MP+mhKOuBeD5A28+3Ah04vFn31HFZFJtwNo9P5UgS9jCiT7Bm9scOjG
wkMPqjenYcH1+Zi5RrYdBtu9W7tCFEdRahSCyHiwgrXtonPLYUXvTUglRUg5hnGRbHOE8ZZ315XP
NHu/frBkTszBnsD1jpc+WkjPd4aN5GiZt54dlWb526JQVXWh8toYny0PSq9j+SmuwcRy3aZsg+Bd
DMJFUP0hWyrsRs0Egt5n2I3gwN7ULDLMA3FVEjWyaxLNHRa2O55FwJKcD6yMWZmMtW2B//SBgw7N
4YoLXzoKiF2udNsIwER/3KNNiEyJa0XcDPVqV5tBqlKvkLwHUM/7a0LwepmRNu6Cen3UQ79mZlqg
pW44tL8H92EogVRM9v70dn1tLuWSV3pknKi1BIcgQGRK5mnf9lAYsyIgc7rHZRroTUpzZ28ZtRXa
HAV0x0HTxZIt+mYZnPa28fr2oalmc0Pz7Bd3+RTlYHJ2IBAL4Dce6rG755BTDWpmeuCr9zwwsF//
0bIDg6OI/KaPu+Gi3GPZA2nccf3N01bDC5AcfGTNUKpUYRulmwqZoT91JeOiEmMNWQn0MPx1UmcQ
o0QlyXIcFRhQOppVsALlHjz2xADP1CtTc+veihb9y2zC67h+MNQ/zAYoeuMDpIHQBFoDVn89JWJ8
bBbIYerjYkX68ui5x0lVRJbNGIACeKWg3wxEZcJZbyHVlGgmgiSNp69NPj4UuqpbRnaJnpoQwlVK
weaptbEV5Y25BP6gQUUEzhIh7DYZWHh9q8ly6ehoALs+SMsJelqEK5sQrYgTZIOjpE2cTTUXIdG6
W5qV27En37SC3Kes3ppl+rlfyn9H6IBDRMedACZP4PqEkfKFadD20mG76pqwaSZoW4NxLKosY9zZ
xVwrLgeZi0O6FNSbaHeBsxYWj9tW1xV8cVGON4I+IftxNtHJMe2vz6lsj+BQQbkJmXtwSa9/P0mt
pFVJjNZp3cipoxiqWE8f+DxaYNdEPcFbQLjippq4tAADYWTN+zosVfTeso4FQMT+fl+YJWNp3dzK
8P2C2YUdWE3GonqZnUcvM6xshSqQfa3pfbWBIPtbG+sZnrksDkaXaptaZ8W+MBnduTnQAjnadUNL
H4c3p2myp7mfUJqp4vymmiv/kNTIHRKfe1+rgqrwJuvPFON/lMCMNfmEXSZWwRJo/yQw6kW9zzb5
QoKmeOJgr5y85MZCA971RZEdWpDIrI8ZgL8uoZdmpoO6cgbSoDpY/uf5Ni2eTHK4bkSyf1EQwnMc
yS3cZ2JGCGSMhsFNlBdY8VJADN4csDwq2JzKiHAo9STvhyLDo8ikbG8t+3lAGcNXjERyRICuxuZF
VIgCpYhiY07pmS1HCdHXh1fIFoR2QVWyJQobYp4uTtAr3iyo1k1l/JJ0852XL6/XF0Sy6hgGAAAr
1h3JRmGunNROeqvBXBX01Sw/d+5LV35OFY8d6TjAIL0KWCAyE7NymtP0GYg+MI4hMKGTpKBakn0e
71CESQDKAJ8pXAAJ6nKLNzRONE9BOYeVo4grJUEfqIj+fl9409RGNXJkLpxo4NWudNnt0I7PU8nC
gaAxxVu+o7/hK1pSFWbXqRePP7YW3r54TIOtZP1ZJ07YTFrTT2ntRe24ZWWoH9mbVgdju4ljRfgv
2QSINP6zJO4zICQ9ahStF/m19kRj5yW2+SEBLUFmqgBlKlPCWrkk1mjOONr2GSS/CztcPB6kCxLr
84/rO1uyK84GJayaUULXp8rgPaElDv1pTVWdko4Er2nEg3hXX1Rj53Ko0UkPV9Zn9k0N6k/d3fad
fT8l2kc2woml9ZecbIQJXdn6tDrNtvtelkYw+O+eNYVgMAtI+zNTVQekE3diTrg9vZhWaWkB8lc4
ZlC464NB4TslDtpFNeW/qROcjq3HbPZnOJ0qP8zOzhyhJX/8wOqfmBAOT5LNWYMnDi6a8dntfliW
IkJSDEGEZuNGGFwKnfiI+6+T/U1PrcAtVDA2WW/c6USJMBFWN14DwXek99oJjzf+alnLW+Y1d9Bj
fdG97sXy6l881vbETrcWWAwrUyUrIh/oWtMAJ+IlQ1oxJpC4MycXAET/IavdfeInX/moKx6MKjPr
pjzZ40lOiYX2WWBFoFuS++a7Zfgo+pqKoyQ1AxnUP8ADcsE7bPgTNz2td6M0+VKl33jyu0gVWWGp
XwCOZIUaGMCHCccno27p0AFIR6rd2+Ddd2w0wGWfzOLT9R0uwzQg6/zXkHCKct53I7SS3Ciem7Bu
p43nxZt2gLZrGpjzl4Q9db0btFV5nP9ZnwN3LeIFSMWjO2Ett52vlkONvOcpwIllfL+wY2ptMhV7
q9QLnZgQNoSZG05adTDRNoE97Gn970EDhoB08op5xMYWLiJSgJg7SRCTpLH7lWfDF5Oo6KflK4SY
ZLWySqcI02S3lBukMJ0o0b8mCbT0NL4qhJcgTXPSFnQe0Ft150dWacdh6XYT2BKu7xHpXkTAjfGt
YYQoAlGYKZ4XduZGfR3Udui8FQAcVIroQRIe4XHy14gwkzHXS1ezYGSEyAm6Zgf+o9Os8kvVueOz
5uv993JJxm02tx1w//GieIJLyyTwTyvRABQQLoAoBQBZZsa4GxmTc0OrfI8Ok7BDG59hNp98193P
dH7nSfaTTO0RVCdPWTHceGwAe/Zww3rv9/U5l73a0LyGLjngYtZ+2/OzMY7J0g9V7ESL1idBRrvh
LqlSFulZOz+31Lf2iclVSR2pUWBxVrUPeEYRy6KBjVef9ByAxuImJbfQiUWh3bIOS6G4umWLDZ+2
ciYCHHbRvwxS7LLAj3AiE+EVdHs5mr2sPsjK4XkZFn07m9UuMXoofX+gaQ4JCbSWISOB9myxwJ74
XqpDUhw3RPmts94BIXYAJXf8w6wKvGWu59SSEDlmS1w79aw5QI/vSQwGlvD6DpFRMGEoALbigkDb
vhjZ63GxLEVvOJFbcMYDBtqx0JhXIfq05d8XWn/GnZ8HZq2325HqxQ2HaMXdaLf8qR+H4dhldD7U
KeGbWZudbV04T9d/oeyaPPmB4oPAoZnmmD1WeSbZTVchT1K2AXc+4IJPrQiOg+ZGroGqBAV6hlpw
SFRpW+kocMnDw6PtEaI75yexaC09pgSXPXS/vrVWfBM71VsMOanrkyU7e/DwwLX7kHm50JEqgJR0
NAcRkg/Sf9ZyEBPND40Tvxvl+EYaruqDlG7PE3vC9nQ73+60CR0nyaKHMase4voDMBoXg0FyGJoW
lwSZeGV3JuoRDjBImywO23o3Otu8CszmlqjeUdJVOrG13mEnkd8Awr3ZLuEvee4FTvXdMeqNqQrX
ZRchNCBw1JBRR3pd2GpW7qEXPkVCU+PHKqbBVDaHOtMCMqiaHKTDAaoQc4ds2gXrPFu6cWb2CIQ1
md75jAry4r4A07G/vukUZsSbHapG2VQ3MGNYc1Rb6QG5/i1xVEGmdK+BEOwPlBBEn+vfTxYnLfOp
ScEvHhnx9CspqjuzsBRtWtLjc2JiHemJibor0SZaryaQHLI3Xr7VtLtm2nBVyV2yB7D4qLgDTIH7
yxfg6FCBnUaUxpzIyaAzi7VvdygZ19br9ZWRjAdmVlS/g+vxAoWeGuCwbjlkHtmoH/EEtgJwvN0b
c78jtDuQhStAdrLbZN3U0M4EBxJkTsQJpLnea161ulHz2TK/cPqe3DnFEtauQ59jPaE3XUHRbeX3
ICJmRsRYvoudDKx/VqF/73OdHdHlpEpeSnYoarzYM0gmY8LFjnCz6WsOwWxECs6tFn+dNIhboAL4
gclGd88K313JOgQXTzMC1ZMOnOcGeuPWdpr9ohevS+l+xirc2Kg7XrcnCX8gsfz/9i64kHjtVUvG
4RiTHCFk6PWr7tkmczczGGvSYdMsx+sGJQcQ7yswu6OlB8grEfnFkERPO3dCLOKGpA3K5//t88L8
TV3ulrqOz9v923Sjux/5PAoXkDUB+ATF//Oz7ZXV0OgaPs/cW796+EifH/KWf7+/nsUT3zEiXJrb
GN8vjqaxq9Pd9dmRrTa67wH4WIu/oGg7//xc21qGoNaO2oJ1Qet4Ybq0X9F2uC3HYVtClc7wchtM
OqrISOaqTg0LbtcfIVo2mTMwIBC8GfN+M9jQpzTfRy8Orw9Rtr8AXAGSFLA88+K6ysvRcgBusXHT
f870J19xTSk+L15TY83K0azx+UzPAdpyAv3f0ap4a62JXjg+uHZhiZzW7Ia5H0lkuY23aYEs3dsQ
fVJYka0H/OvaBb2SzIn5jo4meHlwjUQm2xfLbqwPZnuYM8VDWmoFsH2gv1fpaHEshtePRjFUZsSR
GJiIe/SYCeltrQ1RzFK55zU7JFQXkLhGWwpuQrLe7+d7OwMgekIzuxm1M0nQGDBCSsb9UvfVVyjV
k6Bw/CRo8HC+vt1kJwqVWTAfgyh4Vak9t8pyKwHKdCJAnvPbGjBNj6NjgGTfoZA8bvq0eiM+MvV9
4asoeGQ7EWC7tRnNBQREvCXReJaDkiQhkd73nyjzb/OFKW5i2Y2HhByEv/WVhk3EH5XpVBfUoyQq
2wPUlYJYC3v69foEypZthZqidO4DpyU+HcFbA1iAXwHjlCCrEBgje2c+KOXM0il/m1DOOhQg9wzj
CuIp1y1LR4erHPsF995F6RYccDbhOs6A0U7DN+4102ePO0XIzVGlzCs19QdnhXo0mJeFW6lYnNl0
tdqK4ry6Tz12yA16E1eZIlMr3RJ/zYg5fBTwp4bTBmbYvi43OVcEJ/JhYB+gF8cHHE04YkbmttXk
4PtLc1/PN3383TNeP7Ao0HLFOw1NBwALn58nTyvTtkJtNRqq5rNtjQc/jX/Wvfe/mfkDwTm5ZxfU
ueKxcQjucVKHlUn93YwbH0kL6iieA9JJ+zuiPznVE1PU0fuFlh6JOHAWNkWKKQ1cR+Fp15kXnR/Q
cv8/bX/qLidGWqSvU31OgKxOndoM8ALVDsytrO3c9vlGZ4DxjESJvJINDTk6PAvRmg2pFsH5LZAu
WOHpVqSzrWYdaHKf5YqUitQEEDuwgAsdmKjz/cD7ObUmpgO+vBRvY1w/kIJtbYiC/fu2A/D9PzPr
TXYyf46RMGpXxIpmjdWf8tRKQ5sx7eu4GL3K1Po0F9cK/bzI4MCloj9BeLpPhs4IoYkdQUrUCobU
GnZtlrab2rWLPkiTrLpjyzzvqrKuQq+NnQ3n2rRpoZGJgz0D75x3+aGDPOd2Sgy7D0Zo5u7bfqo2
ZqW3Nx7E2oLM6cZgcfv0xqnqpwyt2Y961uTQBLLjQ4Juo50O5tBwrnpon6OdZHYMuPfGeXdSb0xQ
vO70Z8QiReCPY78ZqZn80pgJAGqlf7M1XXvDY9HcanRu79p5QhyM+iHa8y30CCN3bkBUUScvdpwY
QZbSNLTKoTs2dpXu9CFW5askbg+4fcwo6hIAFolvei03kzxxAQDkxnYOQXJ+fW9Iohh8Hl0LoOKy
4PoEl9SALh7Yu8mO6vZOp09Vdds2h5SpWoilo0DgAllfpHMuntk5r8HKlRA7KsgGOkRcV7z01pMi
bDtoBa9IYsT+AN4KW3yo2yyvx9aOGH9wu9cFHfKpIjiWmkDqB49gwAcumpLnhDNzipkddfRHPdob
cFmHxqIwIlkOeDp0GQCkiLGIcU9Vp1NrdcDL+7ofEgKOLa1Btyu4J3L/A/fdqSlhymhCrdofqR0l
PohE7hskGFQUyzLHjVwrkIPgTUDXsbC5isxfssLFlVoN3d2aOuZVnEAlzn4sB8/albaKHFKyzVZp
NRTwdHD7XHCW9Nb/kXZlPZLizPYXIYHZX4HcauvM6qrurnlBvQ2rjQGzmF9/D637zWQ6UaKqkeZh
NKUh0nbYDkecOEckbadZ5hGYtu+uK7dAeZ1ub5gFN7gwoUybnyVx35cmwkbDiKRhP/ujsW/YeLht
ZilynKnSPZD8QMPx6vapilFjnWuCJph+EQa/m5pp51ALQPyURwIEekFZrEHyF6cPZxuSoZY/Uwxe
XhSTlpCizxDvO/QZii12tzJ3C9/3UWX7QwKPJ4VabIP2rl10DjeP0kE3pJcFTZytePXCBsKrYa7f
QsvJx613OYRqjDutGhGQQKH+Z0KE/rkzKd9QrlkbazCclafm4ohQyQRIAY+zK6m9QbT92PXoq3LN
fBMTO6r7lWfK4oDOLMy/4OzyHrRy8ocSFro0fma2v++09L7pptDt2FoIvDgaqGqAKwZvWrSHX9ry
taqb5tD46PZB7Wqb2Da2t916Yffg3v/HghrEQ/YOORKCZ4nM4++JA7jvOPCv3ohT7gOG0JYN4DWi
7au+WKhwDU0Zx+ZxEPy3Fhtp4E1mGlDSrFmaJ0W9enBU/2NJWSCOXtOJSHic9k3kG+vLrGzghl0e
gSp6ku9HxIDDaNY1QLkaldX5xD3zBmhWo29mQihsteKLlRcbjzKgyr2V69Rd8oRZ6AZoCwjLX1F+
WGRqROYM5ChGvQykTgEwtqiN7sy2O2bCtiNWdXrgt5P5bGZt92LrowxMBOQicJp8DGLHrZHEFpr3
oOVFts+zWZIEYk1bYovxW+mNDoh7W+/B5E17cDytegHRZREaScw/Y/GKezrhgLXAGx1Ks073oo/B
0xJLSrcktth9XKCIF7gcvDtuajl72ojmE1ieyns/idNIFvtJdIcGDZheEnllBDqAXQJtuhHKe1o4
JnHEHO8+T2rrEVEbstCUN5EO7pvnFOqQYaXpzb3h9fbJbr3kbwSq3sb283bb5MO0baSXbVlfteij
1IeQDwhPO6fOQgRA7t+ycrPAr3ISEN5pkWW148aMvXILaHP27BZasi8NUW5Er08rC7d0WtjujCtA
glB3rPlaOfMPq57yGu1FaGkA8Py5TiKWb6LbO2vRBHoNPAOpVjBXzX8/M9HGTWpBdcs+OvHGhQhn
hpuC5j97/v22naV9BbqPf+woru7yJknRO2Ef0/w15Zu03UAwsciHMBuh0MoF0vlrWbal0+ncpDJ7
AEmYVQWagqM/bAERdKZtsib9uTx7no6uVVAQIu90OXu1jbzT6PeIInU8TLIayenU3E9D/qZZa/TM
S5t4JvxCbRj3OWB0l7Y0Xsm+b3MctuSONL8Txlce5msGlMu2HKgpCg4D+hDFd47c3vaAxc8jkY+s
J7ocrjr1e8fiNCGVCSRt/Xdn9p+6ao0MYCFCnUUloeQOT4ZHzx5x5sxTTY3R5wbBczXeg+6b6+6+
Yq+yOWn6GmhyqfUJxqCZAFbQuT1Vma6ql5BYKSmSJURsEBq/gOdnC/K3HWAXe6PrP+VQ57YcmoTA
Rr3cnss/AaN6TQF15TiQUEWGSxWBHEVbAKKHuNWsiyZsG+tepN6O4GLMIbY+tYUdGAVHm6SnvZHR
doLUT3Z4r48BTUD7sPJrZte7+jXo+kFfCRgZEXBczjtJuy6dcEMcneKuAb4qtuuAJz98U0QxRMSI
UUQpf8z0H7ftLm1wa+4LnGPcOQd3aVarqG3UhiRH6t2T6ZCIu7ZfuaGXnPbchHI88t7gkz2MBNxV
r+KxzFbCwbXPKxM3IeirTR8Xc9p9M91v78+xonL57/woB6Bdc6NHVy45ki/2KCInMaPbC7D285Xj
z7S6UkoBA3TcO3od4MWxciYtHbAW3ugIk6C36qnN0UZV+JYGLDxwA50TDBm1dkIa0K/RNXA5euID
bO0zYBSssngyGeAGuHSpmrpTwyZCUEawo3SS2C562Beb2/O2NCrgOWaVDmSCQMJzaYUmuHI56mrH
zGBBYzx73iNlfxXFy38zoyxPLOtpNCXM9AZwvOTZdJ9GvDSNJF05AJbOXfA1zCIyaJq/ugZBuMzc
NOPkmEN0V9ZAlHUG1LTA2ldNOAlie3d7YEt+h2YjPAjRy4buT2VgRVJRw+fwu5GEQ5YHFo67/2Th
T1/42U1CG83tpNTJ0e4/j+IVMPKPfB/lbVDG+SAxUfzMs60MwYOJncNENNrZU5vnK8n8JWwuLieC
7jIL3EhXFGjgH21FV7fGUWaO/RKPfrJxq0p/LcdmiCruFF8M23UinVv8pddkcmCcyDAnXRxRiuRo
k2bNK6t1/xHsjtnr7QlYchkk9tCVhpcpYidlApqpN5Mhn4xjaha7zKdepJPukcTNGOSc3otmtei6
5DS4LHFBoWvIuqq2IyVcSGBL4TRoGdqKbn97QIufn9VqZr6AWTTgck97FMwIWpPiDmQA/rs/0mLt
LFyaMjCn4vc7c1+wStxIXV9YmRuTozYe8+ovI/FCDlj3ZN11wweYtdEz+K8tcjkaSd2WO3qC0aQh
NFr2JS1W5ms5fjozoVRkmoGNEuB1cmy8iSIrWlWPWk1izJ1NwB4m9a0tGNtXueSAf6CL3DCrD3BJ
g6L8n/hdhUgAxJxLFAbsY6EbkEjLNgNbOYPnZVdDI+xAiJ/h5Q2k1LyoZwcJMbDPK3PCIwQiqlb1
PCObIa182/f+hHtXVoB3R40d/FFINF5aaUe3LqkH3gJjYM4nwdwhGEEEYAdEmzoe2EP3M+k520+x
PgVUOkmYDfldYT8OpgUu8KG04tCpqf2U+Bo4OUkfWyFSVU0dVNLIcQhS81OLGvQGrJao8WSy3RRg
mRBBbCB7gcPC+Sl1Nz1MaY87U8oi28rRcb5xHdy6CfVlaFuy2vRmTZ55n/dBQngzBG4VP/k4u3nH
wyTZaWJXunr3O5U8P5Ep+0XsJvmSMoNt7H5kYcXNKvBKWd7juCuCYaqGLRmnPvCxLfZ6nJc/bs/r
0p5Gm/HM9AZ8HwL9y2k1y84VFS+cYy7uPP8O2ZDb319yDnRPkLlCjYKH+v28N4aRWXjfx3isNK0G
EKlzyCEjf9vM4jDOzMx/P/PB0qhMkdnwQb0OOyvq+crLbm0YytE3kaZIGMH3bfIAPQSbnLo1wtPZ
gS8d3ADuAY0duMbQC6d2DBnaKIayBNVIaSbuwe+AU0mB6pQTmANK4Y332Th0UcMHe3N77q7HBsMg
AgHBxNwLrBKZl/boGSBTtkE/gmcNtOOdfIND97aR6wW6NKIs0FRSIIhLGMmbHaVh4q0s0Nr3lQXy
Mk7NeP6+/nfffC7az7d//kKv1fz7kWZGrh75TDUNYjtljQnMbZT0+12lW+FQa0HcuAjRW/FAB3NH
RksPwMcOTfee/dCmtdrUdUQNy2hyR+LWnUtUyjEL0g6tywfHOuoNP5h4MkCjnm4bRj/HtVhxievZ
RNMa4nakYJD8RkHncjsRHcitibvW0bG2vP4cr7W8X4/l8vvk8vtuNYyF5YLBJZUP+Af5RUa2fhbd
XrS1UShnW2pNlinmUVAnZM/dGjj4et/Mg8DlimwAELSuMogRwFaANzGISQRIfwj2mtYru2bRhD2z
WiHIBaRN8Wqad/5Qw7GOckrsoCRjiRY3Gelmurs9VYsLAmZUgMuA1sT78HJBNI5njA3s3NEHa+qz
WdrZth/i/PuUJMlL3UwfIOtCXAxkKCTZ4WNqVAIRgVFQ2eA8jV/sR3N4uz2cxZU/+7ziv6Yt9N4b
8XnDCIx7slaJXvw84hCAHOY0n6fEItYk/cq2KvsICL7V7PO1zqLl76N/C4q4HphFFcclDuOoEOHS
lHeVBpxk8vsD0wPG6P99f7Z/dlu2RDJdE/i+ja7yR79aqTEueu3Z5xVnErogQzPf+f1XTwa2vivX
CISWLIDcEIcT0tIIX5SzEMFZG08Tth73DtzYmbzYdZyv7ImlVTg3oqxyHks7sU0Ycdh9HRbjSupq
cQwzwfQs/A2uXeXzqAPFqedw+2h6n0j10JJQWpv3r/OMYAE5MkrYsHW5znrLwYc6eDbeHwfEtNVH
RjBrBUDnHVl7FYoTgwgJoFfuHHUWyew1q56m8QNx3UxRgFN2bgRXq+OQTrClYSE8hQpUv7WE12yG
oan2t+dp6fRD4DMDlkEDeoVdwBue4uL1wVmWQDBAs9JHsODt9KR7AN42+oAtYOeQHEN2G/m+yzUx
Rwl1P6DrjlrvNSG4heldZsTNbip7YMSImZqn2wav3RhQaMgDIE1KIPNnKXtlyAqof0zCPIr2kHn7
tUv22o1npPXsXxjSNYsUKPpTi6aVdRzNIYSyQ5Qnxtaf1io3c75LjY7PzKjdVRnVQVo5cUQMWinc
XW3H9GgOBvsypowck4wUQM2VIjtMFZdgwh/T1w9MI0rzOqR4AFFWBfhaqqXg+QIQIEYeh40ha+WK
Zywu1JkFJZ7otT5Fxsg1j+mLzPYlOfy3ASiXSiz+N4B8yoORhyVbo5GePelqjc4GMA/w7FqpOCDJ
+uQAAkTSsKy3RovH9N76DoXodx8LcDoERd7MUzdHqZeWuKyKlPV4K9n+D++QGn/dnqqFvCK+jyQM
svKgm70u5FEUpf8w2sbkpRNfwFyKvnrQbwZOQkMqJfqxpiBDOT9Habc3tp2TBk/5+zO0+BV/8N2g
AJqZOC5HSaUt6yZF6XX6ySwEl8+3R7nkb2g7Qt0dTCJow1UmMfHrjMYds4+jftTyr8b7wTmoLswN
CwC24ZJTb59iaN28xeVxHJB3BVHIij/P96PibSCNAd7Z9uYYSeUqrGobwqku1EszZHZK88e01/5C
d01QWpDE6tfy/wvHHIio0ZOMlxfyJOpFpDXMLklR+yACjSMe75jHt0Osvd+vMVWoL8z3KUIb5XLQ
JbdA+AVxBhMEoCgrDO/PBoJTBdBGHNegVsFD8tKl6tQweVdp9ETrLz9l/XLboxYmaUaCzngfQkCa
qYQ0AlBDs2CSnUx0jPQRM//y+xUTC057YWK+J87PGErzxB5gwt5quAGaFbaPhSMM4PkZSgjPxetE
WQBPMHCiex09eVl/gGJFaBlHEBUivR/q0/b2bK3ZUs77cswgf6n39KSlm4xgOKH23YXIpfn5tp2l
3MXFoJST3wBRrmYIQU9d9RNbKmjRy2rWj5lM7hx0vyQlcGa95DO8KWh7f41Se2HJ0K2OTTMnGdEZ
pR5jowSMP2npybU/8cDtVpZseXhn31e8brRyWnHR0JNeb+34lXgPdg1qpP2slSfSA7c2dvZoJSuP
nMVRocfjTw0VUYHiiHicABGGroRTOtzxjVuvfH7ROWYYLQGmDY/Meaud+blvZGZHckZPufbYOxMq
FC95hzZ8yO2NybsRAOi0wCMcGEMQkoLD/dJWUxk1T0oQOtEx1Ds9sNNu5VxbOBhwiyKfhPATkH0V
V900gL5mo4eNBJYiQzw2SJlo1tttP18ygmfxXB6Y5ZAsZRil3vQDtLfKU9qHuREWWTStXWlrJman
OFsVntmNzEH6egIDaJQPr9B8aFCCuD2O69cI9B7OxqEsfVHrjNYU44jLyPYCADPtdovg+raVJQc7
tzL/irOh1B4di1haJUR9u7AqfrWjj5LFzyzfOd7Kwizu0HNbygmgS7/mWgZb3lSj3UXfaEBKQqMl
kD3/nXZyK7zuO0nqKPHlUSvRpvLfxqqcEC74bXwrd8qTbLOwQLqmEQ+82SX13spXDvXFxbMsz/Vm
fQfUqS6ntczQo0kGLN5oAchpPjVuOBhb21kxs3T6gIv6f2bU2I2i4GGgQgBHTEng53UgyEptfdHV
bQTBoG/9Uye9HEhGtJSmNcGcjX8JcOdI7wdZ665enKwzG/Pfz3zQpL4oBFCyJ5ZGmRvmKKmBVmvt
glgYiatDdQbPNgAYr/pmzbauQAtelqceeEIXKrRsevHTd+dCEEKfGVFOBjC26DraY0s0JD0V2a+R
3FVrwPqFcvKlDeVgYMhoAsiAcISLneM+6H6AOKs1tilgvP695761a1THSzsXwwIED7LfYFlQWbGa
0mRNUXP4GSqhIHGo4juR3DMUKTvnh+O+CX2v6ZGebm5v2HmXKLH9hVklNMpLLXfjBGZbwJ8meDhK
oWNIZDB0G0HQ2LYW3i94Ip4SiFzn5ytuEOXuKGy/MJBnL06kjHBGAHqdT6GzprC58GS5sKI4ifB4
1sbSKU7I3xN5cK1DO3xvfB5l4Apqpx+3J3HR71HW1cGnBnoMtYjTu05TV7lWnBj529BfjeppqFYi
hzUTyjqxoTJKu4KJqtl22c+cbvQ1vbpFVzgbhbIywOq0tHSxsfDk2BvsLyv/4kMcg/e/bPa1zO9Y
vBJ5rY1JWaRRej0aNPPypFfuhvPvbXtg+rByIy0agdwWUDRzaUdlfNCMvpexN+J0te9ZvOtROmTu
RwZyZkMZCC3bthDdhNO1DNF5I6oIGk7vdzE8VfG6ALcHBqLcdswoMg8gjOI0ps8lA1fN5+H9+HMk
ZJGcQGcUEsFXwFvQXRHoenXFyddA4HAg9b7qP8XjGpJ+ngz1xAHiCMkQpEnnxuPLq0grkh4Yl744
2X1Y93uqP39gps6+r1x1hc/nVrL5++PXPn3Tqt+eWEHaLvnU+RCUKCsjdLCHXBZ4rUZ590Sz6AP8
+liMs1EogZTTQh6iokNxmtpN4huBWRxEtnYWL4wDqf5ZKQhJ9+vaoOlIgwJNUp+YBwotqUfcu6/J
GiBhyQrKLt5M2AFwuXqzUadzkthu65Mh7mpjb9UHma5swIVLBQHaH2SF6SBHpRxdvRZzyBG0DVy3
j0xrX6CFpsl+pXJ327cW7fiopAKmP8OwlIVPtaEeK4YWAMtvAiH9wMs6yF7IoNW+3ba0NGlQiwMQ
AvxjHlQWL3cJ6qo0jzu9OdWsiHj+PQPsXjCycjguBTpgfP3XjDJx9ciIl4oBAzJ4lOY5WpcrENX0
YWJuCtntaeoFQ20Gsv7638anHJmy0YZJalNzKqciHJwnapGArSXiFycRRHFgJ8OtfCW45NZ24lQT
lqvpx7s+G3bT+Bo3749H8c5GbW6W8ASXi3IyW0Jwz3JEc6q+6DqyLqcYnU+3J2vhyISyA/K6c9oA
4YXidsCNmP7owr2HQh58u4zQ9rYSX6yZUM4bREtml/kwYVBQdifjLwLs3e1RLKwGqn4+SuG4wgA6
VXxtykhHPZ7WJ5mX+6alT0TWW8tbSxf9SUcrF8yFHcW1ypIAbYgX1aksC3kHoPmvpndBulZR86Fw
M+MAsAoJgWJzN9Ie4qCIXe9RWO5vs9ftU53o9p6nQ/86JSDKzDUG3cDayjeD4/7WeN5BJQZCBI3O
+3trouWhsZLfeYek3mRpL05dW2Fr5ixsR+9L1vc4U13r86Tn5k6rXX/PfS1+mSqdPHpJWn6xDJaF
TuuTYLAlGlwkyUKzA4eNW8dxYDR6hgRL54fMn6p96rBmW6dsAD2WZ+0lrSd0GtpjiMAg2ROHmxGK
DBVkBbL0pcqL9jBRoofpYFhffKsUG3B8uC/AIbZ41Ojd175mXRg7TrdJ0sbHX339Uwpm63vP4CAg
94zkq68nDroU5VAEFtqsAK6e/zXJrXJTZZu0uoPkWHGHfhobHFN+96mpLHZXlDXYNSBvFIxujiTX
SLRdp9vtxmy0LpSMgOCvrEE601ne5raPLRzQ2IG+h5IVSgegUrw8No1ajBWv0+rkVm998amdxqDG
q2ktVF4zo5zOIwdfckGTar6dKQ3S4jEF2L3a3h7Mnzya6sl4xiBWAlJx1pC+HI1Mk0SDl1Qnak3u
PrYKaPqhbB2ymuWBbY7abrIzLSI1Azi3r7PAIyMNxswx7oTTiFMuaLY3RZc9UCirhF2qT/ejI4rN
BMmLZ0HNPBy5aYWZ1IF3NLsmIokow8prx9dR2P6OZcMUkLrGStb8OxfZ775j+W4Y/W6j6eBNTGov
CRvfriPdhmodl6gGo0rkBSUlLDTwZAoMMpysWMiAscYLWtqnK2npeRbUWTo/V+Zz5yy34SQsn6D/
Xp/q/DdLNjnIW3RQz/LhkPprEdPCuxKJ1T+SlTiNr8CJidsaep3H/ESAInHkqda+mijygvThkPsP
xvuJrUABDkABKEXMBW437ltThoJfdcobRJpG9pSLNQaghYMfJgDJABkYIs4r4NtUQnTQLfhpqKce
ra25thUs96IVV15YIzxeZuINF3tTvcHyJqsyAMGrU3PIkwdM1X/7vHJ7yTZN+Jhp+Lz9/cFnP25/
fWm3o6yCUiRQ1fOj5dLB0szQOr0DZ3fSCkjQuBUNQHbbBFWsPSAHuTJVS+4MQT+014MbBZGD4s4W
rphMG1JYq3JkZPZFkwRCR1SRh5pYqxgtGwPNHeq6LmCCyp1sZcxsy6bkJ1ZDnf7VRvCf+GigqJug
9VZVUOY6t7pTgan9x5pyM2vemHiaA2sD+uHTeAoSLRLem1efEudzTd8SvQ16+v326i1tWXTfze+P
efHU5IyRDmAeGPzqZDEo/PSHpqNBbGmhGPfZuKNOE962txTmnF1BajwoY+JOhozZqZ2SjSYfxhgo
jbXm5BUjKixDJI3otBFG0la/t5L8MGjGYx1Pq80g6ooBDAF1QsjI4wWH0E1xfUA2bL21fA5W0Sbq
fREyIXYN0se35+zKDWczkDvAixeUHFcxNNJAsWcVGTQKHR4U3ScPovX+XSNRFXZfbpu62swwBSws
6v5QAMZZpITrroPCeQzl6SN4ORKgwIoDS7Ug7/1DWq4RAl253mzLhOoiktKIM9X7G/895VnNMCx0
UPNooJuEoh687SEImq3cgvPeudhbf2zBydHuBzE7Nc8lnbzuraSoj5541WuG8OADawTa4n8MKJt3
SkHOMsV5fRxbLfL6eyN/s9BWBdkic3d7iZa84dyScgIi8q30WMe02Z+LIeJ4jFbbuDtM44orLNoB
nAXitnjB4YC4PNfruJc0kWl9TMwGBexB32dljM5mdpwscu9P6Yq9RddzwSKBaA4Mt+o9ojlpqVc9
xpWaP5n+09CrQHQ/jOTn7em78jq8d2eIJQEQEYk89UavBXoa0K5dHifDe3AhMwYqETAWfh7ibpeW
2n1ueitHHmAzqvfBpjtzK6MUBwlfFUcN6QQ5cYzvSPLR2BqNY4RVi0RM5big5OwTZ6OVLAnTLmaH
WLqIMWVTffVo3N8P+ZBHGtiF7sCukm0tmkxRb2VoJCisNjT9Mt/iLSrCRu/xV78HSRxzI6stvxbJ
ALKE1NEgbOb1INzTTAD2c/K5526yaadWBF7cDJveGuq70kGdYRTgpu9Gaeyk0zvBJFL2ICdN25As
655ETt23Ui+1TQ4eMikEdJfh6LzYtkaJ95CAbufnanwwhuK5qdzD13Qzpc7Bc+uwfNYOWjmcHI0c
sp6UGzCkTxs+9SAINOaswIBWnI7YNMx0jkILtjaEXfB7xzHJo2zI4tArwUk4tmieyLnUA0JKI0xp
1Qau5pm7XFIZ9tPwamqaiLTadCLqt3zb9lOHEaFXPhONHdbA2+xInrwUbHK2mTZ5YSVakFd08RDq
RvLbFSUE5yQrN1olkEemphZS8EeBFC9utloPwAoZ8Qe70/KoTWUVSLMxA84REYyQT99Xuv+7yhwW
1FRaW3PkKIx5VnoYckjINElsQf7DJEEdd+B0LA0Jgeqy2eqWTIOUZCQcbRTR9B6oX63O7MBjULbh
3RQHpo0R5k5FwsIpy4jhJ3+zXTu96yg0xpvO77YZJII/IT2SJkHsTV91PctTCHc74671RYOKiNPf
+9BqwtZyzCDPJ2ufy6bdoO4GEuSqzLNjW5s/5Wjrb56wxaHOQRqTDsjZj4a5RjH/B+97cSRDbNLA
sY9mIuwMoMMvz5cpLnnco0XpmLbNgz3WAehWT7x/a23nAQIkQV5pJ+6Y927+xF3QUdOdiMWzrHe6
Dp6LodzQzAyok8MD4kfa+FHe4gEIKlWWguOSZ8Eki2jIk6Bw9MAb3zr6azD0YLDGcMLxwu54n2w6
CIMjNkiKp2SwccCVgRW/JHW/ietPJIVoa7vL8GLilv1sjO3+9lF0dcLOM4CaBVJwDhKzuvJOZrLM
mikf2bHlv0whQtqzTTz9SNInbbX99iokUmwp95MroB5quAM7AkxOgK2Banom391qrxhRrqZUs9AY
WsFIa391y8+t+3Z7wuYfeeUyZxM2XyFnb1ldGBmOOXwf+augy777a3femoF5xc4MOCltY4JG0WOK
Q2lCs2x0ewBXd5wyQYrP2xaIwd0eAxgbBAnPFbTKmpfWXvGrtbVWgriSgY25k9hZnRuHXPAA2gdR
q628+1as/Emen80VZ9PgUA1jKeqwrZ/7+ktsrURtK9P1BxVwZsIUNtKKE0zUfxteUFQPWheRtY7N
NSPKLvTcooKCOda8jIPM3BrZp7IJnXcT6Fyu/FV6lzJoog0dOyLHZ+ehVQUggr/tXNdoccWGsu61
Tzs7zXWG3lbd2hSWhjwrTlncmJ658ZwWwjMuAS2Rq0Nne9RssLbh8q1YWW5Y236vC/rTSL1vSKav
HQyz5auNC60g4DcI9MoNxe+ZIf3SclosJHVfkwYso8NmtN4QX4DoOPTzNDSHlZT9onv6qDgAR4GM
uhq+ym7ipE0KNrOtdWSLbtny98p8m9ejQpkWWBgC7DfghMppAWS0J8joFEdX1gdP3JNkOyQPyOWE
DAjJim3b5pvdvA75A+3unbFbIcFeOqzA8KWjXXpueFGzRpUHWoe+JfQYu8fOzIIe4je3R7hmQVm2
rhiRhughIFCaUTOF4t2VGzjs+QgUh0WcB0JCNJZDNLCPpkkLjGp3ewRLm/vMgkouM3qVKIWp02NC
7lLUEeoUVOu6GaFNf+VoX/K3c0vKc6mVZj+aqH2jMWjaVMTZWDZEKMkaYGN5QEg5uIgdXEPtNsh1
r7Z7x6THrt3W/Smx9zna8teI4xetIK8KpBrEna7IYPWOCpAtuuUxBy09qb4343Ol/+rk8+3VWfQv
ILEhsgZZI4hjXV630mWDKACPPk7ftDzsx4+4Lw4AvPYgnmJZs/mz68OKk7adALo8dsnnnD3BGVcM
LK35eQirHAC6NRiNHwuEC/5u8MCqv9GbFQdeNAFOLjQCgJryKiGD7DeJWWqw45CGXhVqY1DpH/Bc
SGygTjqXHa/yMNTiHnd9hAtJ/DTREzffGrJSBV5a6HMTykEyCl1qRT/H+llUoL61BqxdnCV4KrLP
ADhepXdoNaWd5SfsCKqlYIh5YPkCh8m7wTnzBQtMCA5bUL9cUWOI2uoKV8vZEWijDR8PpsNW7vA/
fOtXN+WZCWVLtF2C27PL2BG5NydqG0cevNaygoaILkLdNd2Zkr0ODPtFTHx4BJkr3dtyaCOSN+Dq
lbkXTEb6l1swP5hspIfqNkXpqUzKcMoMSGnWY7ZBPsLZuANKp6MXy8gdoG0KqT08HA333U3kyqTN
t+jZLhzRl5nBOjtWDdam/dS170UI/zGArJ6Fhyua+JVbxO2Lcixcjx5z+7uQIMutDjopVxZm0YPR
4f3/RtRot0eFEK3eMDIZhRE4GvpwEqv/kBHINM8KTNiIynnCmg7xRJUyZET74JOOPtzb5+38/187
17/fV7ZhHsci5y1iIryOE7YbvW0cDd2d8XbbzPJc/WtGWRDdjIeqSzCMjv6I8wfb//v296/14v+s
+D8GPKVjkBXVUMsWfVdFXN2jeTAqrGkzmfkzrY3IHssNqLvuilh3QzKNm9RBHsyqNrd/xOKRA9zJ
/6+VGl+6Zie6mKP7t6w/QUg2kPHrYK/VhBZnEqh31BZQaADdyuXeiRNggKTDGOgpkN1DIsK011i4
F8dxZmIOBc62p1UWBEdzw446klvj2AWxe4czbsXz1qwonu3maS94j4GARyQEV0wIhSewSm9vr8na
dCn+TRJpxyTlmK4pQuAyvFu5bPa7s7lSHNsHtzf4rCt2ZOPXwi+ROr3zq5diTfxqKfo6M6OSkjCP
4mQHQfexQCporEgwJSBeJD9G8wMviHNDSsyKKoNWDxbG05gxViN7qCft5+0lWVl4W7nPshhQlJZj
LI3BN32BcLXJIpp7KyXuZTP/PjCVS4bCDCUDHphG9TihP7okL0Z2uj2U5WX518bsfWc7xSkGYcZT
zY49cYJcPGqaGyalhDrCGo5i2Y//tTSP9sxSJpyEyxSjiae3XNe+igk53duDWTOhbPvE9RupdTBR
yWkItIY/i8rd37axvCj/PsGVtU/0KWulgU3fQpPoV9psxRotx9KSEOSPgfBz0X6tsmHFbEyqgsCB
C2MXg7mdZE8+2yRQR7g9kmU7M1EQ+MBROlKOL+4Pie8wDyNB1aTraCicHnx9D/zdLMU4YQj6lv9n
SDnBaksTnc0dnGD6Q+O2IZPJB2KMcwvKGTZKJCKGChZ8+w7KA+WasMfSop99X31xx40+EAbmoKNw
f+rkq1nfN/2KX82ToIYx5yaUY4tkBuUoRmF7VNueIqtV+w8tzvtOe8MrM6y7X7dXf2mvEHAIoDg5
a415yl6ZULvoXdTmjn3/1QY3ssX+um1gKS5DZAmSBUg8gUpCcS+/F1pGfVpBGge4GXvXp9/Tvog6
/wcDmua2rcXJQ00X8D8ws6Kl6vJsGQZoueY2HpTEvc/byM4C7XuyM78TstIGsDhrZ4bmv58dYmaW
8yEnMOQ1AeKjcdp8YCAOuOdnEME1NAvVmXryK4ceQVYaxWYSlvzI2A/pDqE27LX0y21zi8OZ5eag
jwpiMlc5k1GzLoyK+cjvoN6XvLrlr9vfX/SBs+8rTlZQB9oQbI4nUbnSQoRIo78t6k98jRF7cYOe
GVKczerQFZrZGEiVyaBKnnWNBdUa6nDNiHKOkcyDvqkLI41sXqGl8AQJo9AAm/jtSZsPq6uTAC2u
4IpDlveKLi6Gsp1RmxS5e5lvC5RZq1/6RLe1W4GFn4atzTayiFeMLl4GZ0aVlUqdvGlIP2eWffAG
0kgmETdZZJttdHt0i5OIvo3/4+zLliPHsSx/pa3eWcN9aeuqBy6+yl27FKEXmEILQAIkAYIgCX79
HM+umspUhlVM90OmZaRCvpAEcO+5Z0F+LFIW8O8/rqAhyyYyXZ7w0TtHGkPBbW1+sUh/+l0g2QDG
B0PlPzEPl3DsR+l67U2HwQDJrgY15nV7naYP//6r/HT1/O59vjwPWdygUupteyOd4pnLX1yon786
BCcRLLKgnPyyNl1qiUmpwasr72oJ7YOT2l+Uyj+9F/BY+OdbfLnpcw3ammIj+v9vPruPxqsm/sWt
+NU7fFmX7mRVtEq8A6e3CMubzFVKfgHD/fwt8C1AuoKpy1ceikmaOuydqb2Zsh9u8zSDsT4+/29u
9L/e4nKrfrfrI9kEvE/E9d7M3oG3r3L6BdjzsxUPJUnoxghnAV/xS03pMFfEKUXdiijKfazn3K5Z
mXlPNvrsZ3gTnSPzv+n6fv+WX5YhIGRnbHx0yDVVV9PIy3iF+UXqHYalefz3V+9nNwjVLKhCWI9/
TgSmvTdCjLGiOKtBLVGvgQ5yzDz//Zv8bLVAoOWCkwTe3Z/DdAONhOgelzAF49iV8Z6m3a+qjJ++
B6Zi4Ntdgqi/VjQxNYYLosQNz/11+0u23c9eHtkRl2BvDCf+FEcytpOPJom18N16iMy1/4vF/rOX
vyAuMBL3YET6lSM2tekEJj/WiRZ5u+TICf+f34Hfv/6XzcRZpGgExW4YiU3a5aAL/c9eH/p/BG1i
0JohXh3Bm18WCapIT7N4Hk8wqcuT9Ec//UoY//Xc+PoOX9ZE0MDO0ZPLeOLzzpXnOHscrvivsie8
r/cB74JmC6x73AQfxOgvhf7iZDYL5no8qdm79iXdWEIfvKDbCv7a0vuUNTciuyDX3sFxnqLgO+he
LDct/8WJ/yfA8fJBQtT/+DAYI/lfs0oE0qe9JUnNiajstnWz17EjJuc1CXPDm63rx/slDHfwhNom
yv0RMM7yaI1/FQP5dfP77WNglA23H3webOF/3FxTnSlQePAxPMRrZUm2nXTIytHOj4tkoC5xjP3T
qGV5sCK77d8/U7/ZpP2+1sJiuIjEM5BcQ4R8fxWqUthaQ/VphtMKrvKWTKY9JLqDhU5qi6QmWyd2
nmDfm56k1QfSRC9DMH2EdHj3FvM4UTCa6ozcu2kNgrnfumfijcNmwHy2Ina+E8iSKgU89cHUW8uh
dvYsWnO2LJs+WQ9Btp5xnBWJJqUwNeYUS7c18Xj5jzEPbXZUa9/nSHr5gDD1Kpq8poRgrylSWm9W
GW1rEC0njtGTVnTjNu4+83FUuOa+9RNWOIn4QT3Df3HJ/vz4ohhBZQUKLbKroBn/4+3KDFmDdBXD
ST+19BDQ/2Y4/J+35T/pR3/z39de//2/8Oc3mEUONWXjlz/+/VS/Db3uP8f/uvza//trf/ylv798
dEPdff0rf/gNvPA/3rh8HV//8IeqG+vR3pqPwd59aCPG314dH/HyN/9/f/gfH7+9yoOVH3/7y1tv
uvHyarTuu7/840f797/9Bc6av3sqL6//jx+eX1v83tEO1IKY+vrnX/p41ePf/pK6f4Wa9aJGgcMK
EsgvI9/54/KTOPurj6c3BNUcim74pOFmdP0wsr/9JQzwI1jFXVxZ/vkj3ZvLj4LsrxhbJpc9FM5+
QJq8v/zzy//h/vzrfv1HhzKzr7tR47dRZ+GW/2sRXZZtkEKzhnABzBARNPhlZ7ZOx6WMQ7bTA6Jv
86Re16omwtkSA1uJQKJjyWMROudlXM2OB8O8T5BhDcqtcnawm5PHeZjEu5C+cy2orm88wu9j5q1D
Acs+VY2N8vYjaAcw7ovNeGoaPnyqZUUCJB88UkadCD8Qw6vbHEkTzgZYVgg2rE3guqbZRIt2UTDG
X4InlVrp5r0k9U2ydJ3IdVQ3Y56RLvxGw4y8eSpzDg3MY2Ve65ArvKBDrrvW85AhEq2wcnOHvO3p
zvV0ujFCnJOe2Tnvx8h/lnUTfnh1Tbd6Zt3G9dt+7y/ZsldLMogiZm6DaLUkvm1ZEiB0wl+rAUEp
z6ye9D6q3fRbGs+fUyYH8GgnIXcuVIJjyQMKD2BjXPYQJZ04uH1woZHP6k23bVwOCThewcKuLTLU
iiyEnrSka7eDSvlHPfgNhJdyLfEAMuj9IONI+gAM0LjZoHK+cgNrEYkxVawG5tTQ+Hl03rS6NEsL
3PeR0v7iiMyB5QGN81S2Y2Fm+qIdHp3r9YSgOjrEH/M4uoVqvDtL5ItMmm9yhLmf42PPjluNiGIf
sh9TezliniA/TONq7RTNu2hZkNs+/JgzCZp4nKssgS1j04vvda2TfB1SZ5uy+hTJYKiitS941x6H
uB/vE67sU4hET55FVQfrGkLXXdwGuIpzFbp2J2KOYWZaH1hMw0PX0fd5HsupyWBRZUhUtOrFa5qK
Wb7VInWuVDPSwrGzzFm/doVIP9DXgTk33Bpf97sxjV6NRPiACtMc2t0od9s2LIKAZDiZ7Y7P7BvE
dk8simuRKwePYc7adEfcoIoZ8Yqmaec9yGLYrLG+zM5lSOuYY5vky5CstuBr479J2N6B3EwyxIaB
3ltPt84IpjtH/kHja7PPYOIPmbWGLnesy14MpmytN1zkj3ggwtayLYna9EG7oobe00/yOOR3q89a
uMVOuGBqbt4Ec+M8muVYQNXoHLPBNxsnIglOnaEOjnNk7uoYMhnXBmkFEcW0aZxR+jlv2VR1ASJf
hvAeWbD2G1DFZbvMy77OQB63vd6QKFZ7TPVG0FKwxFbdkidDg/Z5jO4iZsk2GcZmS0Wc3U8CJHb4
OiS2bNN6uJH4SSX5rJC+wIMwd9qU445Mw+OKhPgGB3MZuh30pa0nNmMszWFoPO8zIRPdNy4pjJuY
HVSs9Npl7lL2I5OFN9Za5yNvbqWr5MEP+7VI5yx4dZKmKx25HBffA3E46nZct3czBeUfgm27J1rF
p8wlFJaHcic6bCHJMsD2UIBT3ozuI4baEBC1Sr9GmGI1IioEB5EMpStsQUyxmuw8IOZhF03JziGk
VBk9c+tQrJKur1Ius3wR16JrP7XD+jygCraqeKqiCYoDZMg+NnYBv0GV2HLsHp90OUHO9lyPSKyt
0+ZaNOo7DfB12mE66Lm+9wwuJJ38sgE5AlzZA7PpvjNdJcTVmpDbZW6AVi0HaA2qgLInK/oIdP6Z
nK23FODUv9QLkt9nlvZ5K+RTDe5aEAtoirsPhynkl7E65qdsWdedAF29RrhPkU0cn9r9HseKHiFh
bBD+W4TT7GG5J6NTeENTjq5zgo7Ru5qyzj86OPfLERJwwfstWU1QtqAgIHCe44mHjHmi7QkMkKp3
6tL6DhzF0A9tndAr55QnpbsKuHin3a4VUVdceJ7uurCd6z44o64Rmumu2A3qQzCsiA5yVNmN3GxV
O8Ah10bf3No8xx3fQowiS6TltrhhArufy0oHUrSj08VINzL6O1f6u3VGUICxt5QioucmBektQGJv
EdSh3s0zvQtgVbwz4aCu14Qee84rxoauoEhxf4AV1XPbcHmVRMPt4n5z+suGCDGOxsA4d1N7WNwE
w52pguL45DRtAZ08jpksvm4mGRWc+10eRrSEBMRuZGyacziZ8dAqLKGMv/hirrHmVDXIySLMWI4v
1m9RLKfeZyBs8LI4Xpy7fbSPVcQLV0/fMo90RcOjl7RlVeoQF0Kkzv0m4+MQaucaQg+LB5jJu8jb
zll3iMdPnS36CasDG2Ed2/OS+H2JwONuyxu9T3REt5FGjLKbIfwJIEUYIK3DNiVcXsljnwWPScab
vZbRUvoR12UzBckzcefjxdk+92r6zGYHFFLoA8JghkmqmkqizHTgRs4bLZVf6L6OHtsB0RnBGAKm
GrxtipyYnDhEV+FoNzAw4sXAx2/KJdzPceaFWzjL7qc4rhj8Dy4370RJwos+m23h1+scFvChr/Oe
6x0Cd71dzRlyo3QKT8suK1lNOFIVGljl0ZbDWDnZplI+i8yfr7pG3KFza/LBBsfY1+NW2/4Hl+oF
SSLIercUdFXJEZ3F1w2jw7lLQG7wg2vrBE1JuYAXI2HbJtFh0Ufe58jTfdBfVDIYjFZJPIV4L3i8
xwbSNNJ6JeHerVJ9W3Segwz2Rj3CBXzn0dHknVbJqZeJfx8Pvr/pFwp57SBM2Q+Te+Vhty1i+HQ6
cHu5oxAHXpF5AT9mHCHxITGSvBZXPqlArVvGTBVLm4+QVuWEJTu/xbwGIeaVnMClkrqBP2ZYoQmq
q9jUYSnjNbvmMS1hVrTpZDYdMKeuMlf3eebwddd77dZ3nLgSc7SBWgqDWNPnYgZLNVbenPMptFtN
yXYZug2yGJE1xlddhqP7LAF0lZ6vtn4ParwNvM0S42TyU3kOw/qBmDUEG0yenGzCJaRGFYBRUmiL
HFq6AH2rKc6whS+ItF3JuOswcxjTOAXzfbytmfDyUXY9TnFRhhzOBGknNiwkMLbwrklKeWUa1A8I
/90LtMFFcNF/wbUCNBg41oTavR+c5SqOeAJ5jXf2Kbh4Xoc5naQEZRZ3n9FQi7xbkgWpnK7YzaC1
VRT1yInGqJpMcq5h6JTW2S6FydY+mVEszMamuUymBzAiZdHO7cuEan+vnSnKYZxwB7V5lawmPNKo
hkDEScYWoiLq7iUjQwHYLSs7ob1nStVQLP3whDWzAyWyhCujX3rD3Hw0bjRualYnuyhsoHa0wBNY
7f8wiHO8W+GioEHRLGA1kVQaFRYGeg3O34udY5Knzj0K0rkYiNH5CkI28iK2HWWfvWO8W4Qi4iSb
utMo1H7tOgiRSJ0TqX8re0Thjo7duC3UYN6SThtwu/dwvvyIVzNWhmU7fzUv7einRxKRoVrQL2xg
e8NeZ/gxbMwUe5tO9AP8rmU87WIMRmgu3fVF+8jjjthCEEkcjMd6dBFztKJgG2c8VmvaeY+Zit8C
4uutQlwNyINwfolWGK9ARbDgEXHoeO8OBN7MQdbZazUN3yPVLpCecuG9gOWc5FFNYAMTcomU1XTZ
NfG6RQG2Hz11nyT2qq6tU4VTo+7bOpwqsJqjd9Owvhj6qLtyeLYWE0XHzjHNr7SkKldCr2A1emuX
j8r/gPQQnE6bDfoQxf3BTt6nToM3b+1NCcvgoxYc6cfqJap7ctNLIauo18m2zYJ+J6LPYMapwcLg
Jk3t80jdtEB8dbiL+v6pvfQmcQfbfK47BDyacdoIUG2YbncZXdYTisRtgpo6aTgyVm0NfhSPj53j
epXGEK1SQjWQVbgTGE3neO6w3bTBBxtiFO2j3i1hPezd1Amh+4hyKECnLGAnR7ayGhPR3DZ8DAuf
4fmP7F1aBw8Gl/sEjiv+kS+p+5rVwDcS8+7Bw+tGGPjXKG6f1kb/GNLmTtPg7Cna4Vn3FugAoGxG
oiUOLwmWTZx0KDpCQCrEUvj0zNxfjtaL5gNms+xmTc16TbtprbyRsmNEs2DXQCdWyKRX5ZACojGw
jFWz+iQZpqted2rXWuYpMuUpH1Cp4TynZp3LcIBRM94jAPOC9acZaspvAUmdQjBngrwJT6Db1xlQ
osh81pikP5CeenfR1M3vSOcVBSxr5rMvXd9gM4iBxQzEv2LwXJJVFxtSWVUbVF6T/IYkOrVtiB+8
1dE0HEWA7APWoHyZJNSCYvT3a803/SCyDTVNbgL5GUt4WoZwweURbgH3xRNznXrL4QOEXUN+Dz14
vzjIzo4I0iL7YenyFor7cspM5OSILNkHNN1aFqy5h9akbKWFwEM2G3BNxS41/nTFG7k3E/zBsOrM
eXKp3IQzHLKpWkrSYPcEWujtklq/jSH8UDoPMqYMr2diAzOJ5hHE3LkYg0BC1aZn97RO3ln09d7y
WW+l08aHiFKZ+4QWfqZRmmRTRRM1ltHA9Elm5uSLdZPOfgG41FaKrt+7VWu44Dixus4Izw5hPFcS
EZTP6dzcI3mr3YPLHKDvm7393NofLcM6zDFYeedkuI/UsklUgMO6SXKKX80obIkch4fnurlFY7Bv
zM5BhG3P97EjTnUn9xbmjK8zAiSqiHnPbEh3AZvOaFHXAhjYx9Bmm0Vjpxxh4sQNgIBu9UA4TGC2
7Nlq9hIK/ykSH/ue+iVaUAW7pgFuPlzDScmwgqk1OiLiZSk0ck+QnOmmmwhUHGHlNcS6G4GreS9j
ACitH+9MGiLFcm33Xdwe3QhVzLxGy4EwJyoGxyXPmC05+TQvvS4ShNlXfRDxfBqRTwPnzQDZeTQ9
BCOImSics1Nj0GnyPlAQodpbnQTzu+6auFRJ1JeLzLz7rItRGMyXHgHTD1tvZr8fKio9GI3PLbnP
MgnbSyISUQG9mq4W5cuHdjTjlWsHNhTI6K03vE3YnU9UXPGVzRt0k/12zni3T0U473i/ktJMXkry
tEHOqGYQUQ+hv3UlfxUOsmhKTUOsXQg9p5yM070EOnukXjzsI3dEkRKIjc9YX1ETiSOyQ5+DaLoZ
pbKFMNY7td403KtEXk0BQ9GLNZxng4eGA9aaaeUkc3aMJnWYDJ0LCUujPV96uUWe7FQAT2s27pKq
nM5e/UQsOm6/72FtFbvTe9igpqmkSPNkCV5ogFNVCVxvFAHoXD3mP0PUjHJTxZgNS5G5sGnqXhZC
txkgdmRcQPbAzQFOshQNOQKT18m4cAZz+o3xDCnAm6KHdlmykobC3zprmz5ZZZ/ZgkJNiLjfzajE
MKLH4kai5csCoLpqpf/Q2/E4+hxg8gBgxg5hHlvSn3xg97BJig8YQTlltzQNWn6QYtGkOhsr4/pR
Y1NLB+XjWO3EydB3iHJwGFFIeHuTdnu3UaAFJEBJPO4/ukaGJZ5rkdM0WnJAmHbvetlp1jgIGHLj
C0f6UOqBrhPmY5NtPaI5yrewu+q9/hsMfKaNhbQPXYdx8wSch+1q5ZWP48ZvsinvwH7EbpKd+xja
Pl23PxbhtpsOYG7lUhRSTcIPjs6CvDamgy6gPsnZeaOwSCGO/jCCb1xOHxLZsKchi3jpKTDco7id
c7im+LfuQm8EokKe0inGcT+L+YKCtbl1/KjsF+a8957TbBGQ8pgki5f3bRJUvZtsaJMegzberNbL
SlT0trQhP7YC5IysblDrUHrvTf512y+nWjBWGe3doU5lufQi9yjj9Ekh8miz1GiLA3pFGrBHaViX
tUxvkiT+pvRy1yx2j5P/bEYE/egYrht9Kf1wp8Gzg1lzjxGYX4Qr3yXx/EDEAFl8Ei/IBfLduwQu
iPhCQMDiDrETEw4KLHGGfjZAiUYXepUpyl5JuAA6HOXSbGpR0+8UbvHlDAeAHNAK3ehAoyYbW1QW
MRhVYr3zNHVeiWjYabVdyfAfBzW7ScmI8+QBH/2QPc6dEUOUaMRvDJJ1hQoCtiH8vV26PdpAr6Ta
ogObNnGDsNXBiCc49OwAyHQfIYMLwUyoKnr41G9EF2660eke6oFOyM9Ik0vxWVd1Bqta6wfjeYkW
MOPqwNu2yfIgW2CUnR6mZ3zFft8H4TdgvPh0HQXOkEQCFKq+2xKY0Wz8IWUfHUY0HUAI6EZxgCWT
A+/rRZQKgEGufQAK4zo9zBJAlTugHeAmmcreLDOQOUCbssY1Yra7DnC/gVDZOz+IAQwyPW1BuN7y
bngHEsMqT1hYEUbjVGVobYqo8wADz3x6UdgOc+w2D9EQYuzf3TWJvBUIC9mtNlG3yBtHR2XD59Yu
Nw4BVjPVxoFeBrzmYXHn0sxhe2fa2r+r58v22dXbcCbfe0lPBs8vLMqcO0OYf0z0ym6TdTyMYAPm
TmP389pNxSViJ7P9AC+NJYd7vwPMq+0q5k2HYRqrCMv6EWZ0yQ85RxoglQDOFwBsDU12FbvzcD13
qNrXbthJR/6AoUPR9Wbr9SbZwAjhVPvZYRYrFOdt/QL8+LELlk9s8TxHh6XOfTeV0CnnswxhlZDA
VzfC8BV+2iLLkXWjYNKQKJxe0lFFDRylGpps2cHnd9w5wILrbBjRYdoZ8tv+OOlmRHbH3KKTmMd9
1sp+P8+HlteHiEF3AoaIzU3mitxLVlRF2OxzSgA2cYIYuoCXCfTLkaPhQ+KpFwcGPlUbLXuUtE4R
YjpwwDeczlCaIC4CaPXgk0srNMMpVawUnUp/J0bEbizQMKFCV/Mj7GnNMevXA50IP/ZpS88oFDXg
Zf7IZsCILEKITwZZ8gP0UFHucOeKcwwP9YoYuSl7WWdBoZeKtkRFZ5VBluOo9Wi5/8qS8ca39jND
lbvUa1Z1LTkoTGhy1gHGiAE/f3bEu9WDdxwBaWauZEU0ko1qaZAH+jM0SVYSB9cV/bouA+3ejaF/
3a+zu7HZWG/c2BNVw1GLTXAHc/VAjqGrxHUSOXBwV0H33qaYYvj2bqQU/rGzLbPGQ8VuR6lzGTFe
1m54imfibi31VbWO2J5C3qVVrwZwgGW4jfiIDW6GnFvpHi4mxN9R6hYJ6ddr3uGy41CtN/3sFiOc
8JNeXnVqJnBcnAuCAapIgJ3HqEPv49SRNxTGKpUiaGDalhmI3eujG8oL0IVOpukuqBei4Wlr7oWf
nAlKzaUHSI46ymAGI3aG9/1WEn3okqXFeQ7kjmNncs1tEl8zL6aVp1266RIER2V9s+QhDW5gmdYe
M5Otm7gGAqK6pKpRF/uOXip/9tdD6KEQw1Qj3jh4/XIc9CYMzElnzh496oUVaz+6oPkIhhj2iT6/
xXkp9q2kW9kPZS0StUunsZiDp5T57idwNY62IeUVmr/6IwU1mKAMygflhfuBxS6U8Z4p9ISKgdfb
WTi3TkTlNmjUfuSezWFOI7ZwytkvzXWTJLvA9FeQ0MdlBIx9HF0vhz4WDYRXd1vJGlrCmwKzcNFd
YxenmLa5bOdHE7mKAP7BL57W7jaD2wpAp29d49ODAYiDx3AJHiU6+JwFzTHuEbAjYFvapApziHFU
V2gv3mIR3NMaAzVc1vspTksUaR6SKjhtZI6Z8XjHQBsqMEyrq8HKkqTDUDDGdDmjsGH9jJLKNOS1
HW1cWTktlcL0u/I9f9x5WY1dbl6GJ7MIAVxsDtW9a415wAj1CmZ71z6cYD/QXt6pdvVOZpzr9hwp
uObkcJ+B87If7XuUTstlmml7etXRmNxZ2ccVKk0NPChasUktXZCvtR225DIqUK1w7iaqbhLtvoVI
ma+Wpm0B9k87TApg0arCewkrYsCTK7ZPs42yERtqn0SvTuieoe6CW89V2rll2KbOflEC3cnQYQA0
cTdDn7T8kMyuFVnA1ls7u0Uq0x3AWewFBhhuPQELQ4yd5wd6I9v2JhP9LuDASucgKdIxdSsug13G
H8FhLoGM3WFPdAqt7ARvWfrQ+Vg7S7OIgsM/v/LT8b1OyYheL+BPURyiYZ2azQQ+ARJoKc7H9hZt
X0EGb8GIFwHKymluQMI2pXSm+4mHKg8MrSAm2yxTv3OklxVuNsFjSZVoff2iF/A2XRv4pEV0fUtR
th2oeAN/gm6wD0bIUFxmDE9AxLGaO1vHaZ2zHSM4qdUn1S3ZLpwxTAidnsJ2YopM3pgp3fMBDksx
Wc8wVRm2/RLi/7MRJhgky3KBIipvscu1kTqTVD+7LoA7z0ZR4ej0wfSYP9owBr2oqe1trWO+hRBv
znU2RAeG/NUBLJInN1C0YjjQCh5MYHLcSDMcpt6/HTHxzXHk+JW+eOh765QW1iQe+v/2xEl2lql/
zQ1wbTY15YqGCG49ZagNBIsBUjjg1brzZoj4U+l1+TQQXazILM1XtgJJcAInx+gkuCdg5pTLCPMs
arHYEwS+hy4kyKF3QnefD6SPdzF6GOw3MGRKqfWugi74bLUPyGJBhSI6zETiDAZrsCoos3RlexjS
CpRARmlEUxu27VEkhnmdzP5mSHm4y4bF23cEhQ7GT8TmFkU9Lb1W8BuoL2EOpxr/EQPYI+X+Jl68
AvGENzgydxoydjwk7XIF9aTlgEsSSFpgO43lbx13i14EXzfsqrZz5Xc/Mv59RNtvk1xnyEWWWpZt
mOqK90NDi5F6YL1k04wMQpk2VWo9kjdZmN46TX3NYASCpsEfy2YJ/RsyS/syxOjftSTuMXXaJyC2
skSJ6hTMSepjUDNEacYzK6eV3fFwacolJq++E549FCdz9w13FkYeqFGijlXNPEEjQy/2U+axwdE2
+03lJjAcMm20Q6V5tarLSMAcnDjCHKjtc6IhWMaI9FoScWf1Iu+UcQFogH/nj8u25wAhRATCwZo3
bvM9xrnkiulGrMt1ZjnnhRkXVdiZvpng1cQKY+WaTzQPwALyxrcoPC8op6Yo2Si73qYS6EDTBAcY
R627zNN1ztR0SqEikfWh5smGBfoUNfK4mLZqbTKWNRCuu7r331NPzSdnaXj520fm9j1bBUzZdCkG
9KdrP2BHMvMNIYJhK58KifyvyWFvcu6fabzr7LT1KMHpj8619fzvJFOshMZov9q+R8nnzdkG5lio
H0iHPs8DAphNGFAgK7uAq8s+473adgG2MYqYwxKsg+8w4rkblKwcFZ7Fsry0YQgcG0yaQfJDPXbV
vPZ3zUzSQ0hMlodrcIgkrsdsSXAcAgw5ekgNVowaf4NaW5kCrcyim1BFGDcZBKp0buSUCaK8y8xV
2Fqzi/tWnZon281ZGc9ZiD+T7ml267EgkcMKyKiOdTSeFtPt0li8zVGAxCD4zDWqc44dIsWIw1N0
9nrAm02LLea4PkDrZoDIDEMuYA/D0gTNK1QZhdPQHQYMY5UOPRpu1SenBG7slevCijtPuhpgHZzN
3zvOBujm6bAJQFJ4WGfWglIz9Nke+UtBk2dgLu7rQQXPob+ASWHjiW6p5yPe7rdphIjghVcMCRz7
cpM27fcGtqnPi4GokLI+Pg8hSB7b2lN4kFrnKRR1cmtJ0p0aDUhxA8OMk1yCAE9t74/nLhrZFTWx
c5NNvv4uGmQPDv2SvZMJrjz5usz8CmCDu4G2HCMLqwy/xJf0+FyKtXsMH0kVJSw46pqkAeYlJHzQ
U9RvvWlJMPtNeJVYCdpOJFYMSWy8tW70f6k7k+W4cbVN30pHrw9PkARBgtuclMqULGvytGHYls2Z
BOfh6vuh649uZ0ohhWrXJypqUVXHSJAg8OH93iF9ctx5WIvAA8Wp7Ka4KHE15FrqR8NFF/fDh04Q
hW6y7HaWiN2bTBfiS2gvfVtz0B886VDZeLX8OaIJHYXV/wS0TddTEO0y2kO5qffViCahrJIrnpa+
aotSfDPJyPg49223a5Hk4IDeU9ZkIVcmIiWD3g7XcZrOFxPWgStZTfJOqM56yvFQ3VoFbr56CjA7
KJoL5eag/Vxur4LM/ezL9hOMAZs2arBz4qHaVU7v/NBOeemZ16Y/Xk9OQD/Ds5JviZyoIryPcszv
C4OEk9y2V3jqeRejpuj3Hb00WN27AOu9bcL/0lXbZ+bvIhzCmyKpmGQ/Bld+3acfJlNtvQw+5Jo2
iFftgqyjsDYfG63CYdOMBnrpKk7WkLaa9WD0zXrCZJQuSUTXobJQ7OYuN5EsH4+JNR0xRgrXdIb8
j2WI7Krk6BJL4GY5LJ9VQ88X7taTY1fZmrs//BgbogEHwSahV/kttrnO9mM/cI9r2q2dJuJWTeAN
OMjhmtgme1iRPegckUQ0Dd1L4Hq1hepgUforz3qIyqxfTbXmR7Mf0w2w4yahG6fiX1HVtDdTY1nt
ftAlKHdRJwA3/5TVctNkkfMVH/0eVoimdyCdn33urUlEz/dqgVqiuSfA0zOKDc017sOmyg5DSyPM
q8F085ZgSqhpxmWfTupzVffdtpAVbWpvMg5p6pGXCUuyXTu5MX2oR75wugHFghlPq7mhYg5nd8Ks
jjvOqmvrYlq5nV38DFOdbzuj6o/e0Mw7bcfZRVYI52jpPt6qZjI/z7N84lj65gn/sooHeQX6wDFf
CcP9PsWhOtZZUXCgTbBYjcSlv5nFV8YYyuuur8b7Ejia10vK023mWI/GYBO5CzjbX/WdLp+SaWr2
WIzmgvsAFgN5UR/DuWO3wZyjvNbCy1d9EHRPSRul99Ltui+jjT/hxtHYb6wBN8Hr7WEO+k2oA+9h
tN1hH3d1vAeuSjZe2N4VGdkji2H4seLDvxytqbxs2ZaPhTfUV37sQDaSMkh3osnH69QsjKeogatV
p134w4wVlq22HujpmaPg+G1j4vOGYLwrIrvCGnHO+23WjMFN5BT2LjdSWhMphohm23CMQRfhopXd
WDFvvtXXNsUzPgq996m3wqUK9OLLIQWgyV0c32tdwWBx4bs4XmXdE50TXco2b2lRcb/BHHPWNwXA
yb7LphleWD8I7IXD7/B+wSysArZcOuhLSXbCZ/h31dppCV0wPfnUGHG9lrrS16Zl1UfLENGjk3WD
t1GhEVOIRTcQs8yl9ptKep1e2F8WYTv88LpCP1jQLK/Lchqwyb2GtMb7tkxjDTMX1yE/7r+GZV3+
NnVrQbeTWb4Xld1dC8g7AA1m1H+JG0w4167hp+jXIiDlovsdyan7EGSziXemP26TGsKcxIryDtlN
vxJZDklk7JPbPpNcJbE4SvZJRwIP2Hga3NoDW1Fj8mmbSWFd8X01m1mZ3iqdwbwmok4uMZcQeh2H
GW+sGRUz8MOvRutN14XvQQsDI1nVbh1fmlE97+JW1Ot5LLodPtLdUQ21QUEYRZuox9c0zJpkUxne
eKvjoP+Er2h+y5+UHrnZuT+kO9SEUJCKiU9/nVuPsAQSUMfckTeRcj9GXvPZSYg9iGDbbjI3Qp1Y
Kn8fdZa6M0HL6gvDtNObaPb76zyZ5m9t3tHyTef8q98nKa1C4X9wU3gUnjW3m6aB5lO7ibkTaZ1/
0GWJlW1Zh+vedMH/vLa8wjnVXZUiD7dxUgYw5dLoo1Boui1fR/sZB3FABKKRg8AYL4YwT3aJVdBB
mEvvg5U18TGTrb8dqqDdJo1YjxwP664jVamxFOtq7OU6GVV6sDJ6bET6OeFNFevhWyhHUMGpqvpV
3bT+jz4Yg/s8tHFwC4lZLavK/xnGUv5Os6y/HcUU3DT4lg7kpLi4tIalr1esdn8P9r8UQ0plt4Tq
YXmkCp095XMffzJo0G0jY2ET+nX6wYiaTwmZY2sjzbzvSTeW6+VCsw1qkiM2gYWdrrCqHMh7BiGV
mb6ZRJmum7zmnyHd2Q0Ge71vGfbDLPvYXOGu4NQ43rqWDQsXphV3Wq2u47nEbdgWwyYUffu7cCxn
N5klu0kJRscWyE/AN1bv8yKOb7p+dDdFnDebwM4ASC2Iexmk2xsur1G8N0Ch6hXUTO8utNi9mtxu
d0mLHmFL+JNcxSWIYh+VhT70bst+7TRoG1k27VOr+kqssB63jtqh59mDgl/Ohttt/BB63hga9ZpO
wrwShZQHN9MtngF1eDn5c3fl9EEC87WTPc261tkagza/BNqftnTNaL01t6IOAfK5whqsnk0Yj7eV
urcmEd7INJkfJlc2V000ZNG6lc7CwyPXeMoceJt9YR0TOg3bVsPGI6Z6ZlPKjF0ZDs3R6ofoY4G9
7sYPKOx6/FzB04pqn2a1xmdqlOExl0DztJONDWS4cFN05fA5xhxwpQffXJp7MJ5is3gSiatup8nL
f44aJvjay5at1gFIaXLzKZGDDWCXq+mCMhfH4aL4PQ1dUa2apGh7yim//Gn3rrGRtGc3jivgqMg+
+9JgpP5xkl31g8s/TBnohKG2L834Zzm461LAiZrGNPlttWW+QQI4XU+VWzWr0iXfzIMauKwpsmus
rHc/JMHHJg4H8Fih7/0wgHJId9h8TGgq82paw3+gqwe3Vpv5dhog0bhuIM0V52X8Kxd2Q+1uyfk+
hrG5Tqd8fNJiyTsh7uYH2G90R+sHYHhGEhK2pfE57thss2CKIJdkPUzThloTHccHQmRoB9hT/csc
bPsxzIduF1aZupryjqKC9KqjhF2wNxvyRoyyhslj0tRZDQVbCG3wGEAlKdNbgxke4GXYK5Ea7UeL
bPu70FDurhOjuVC9evaBOtcb2wjlJkTlss0msl2sPBi3A4w1l8Zby8LtR4djxai5AyW34yg2hjCr
uymmCIYmlDBlqHWbOa7Eunbgih+HEFOuIfP0R9yIplXdZlZDHn0HKsoKwauYXMl77LWdfFUOjbxV
Bo2zpp66R8Nu3UcnbtOLftb0Z2VESMyEcmxeTcW4h8neHBxdFz87h9LTndqcO2PTXRT2nHIsVCiy
8s59MgKq4KCaLowysrYZf+Am7MbmSH0Hvd9orHDlGsBC3BKiOzOVBib8ADKRF/OwfKTNRa7kF7hL
4RWXkfLOwogZ6DNZCs4xn1eGGv3bUKXGbVnH8XbwoOeFWZndmW31TTVQbaeZss4LjWzLx++vy6Ac
aaW08VUyW9596SytzRrHwXXWaOImSAWwuUslcieyIfkSNu7BGsr6mnsKVlLacL/2WiebPiVuB4LX
6MAIC9vLafSm+6S2DJjErWXTeQcB/ZgUcJ4gCpBEkgUZQLlokn0ct+WHsofMspI+GVCbwQ3jftUA
h1ExN/ZXB2nhzyhIeAKxF/4wphG4ruUaFWVxsFMKkpHDp1YfHBtIE6h3CL+ICkaUxLrnWpWqvoyD
yuST80S0l1komr1vgMaPXPdWeJ1zQ3Ij96YitXSjgiyFqjWZznqOlAmlLeb0Q0byOMyj/maA4915
flQf3QYycJ7KCTarjR0uEjTNGqzUA3lUE0iLRbuAf4tQwPezmyTIGlrnNU0UBXBNsFVIdK2DwVt/
6Ia8IMQUP5tNM4z5NpkcCHtViCeYiFtwTQgLNFmSwcoeuzD86s1cmHezL8ev0GKBdcqE6/csacCu
CztXm7ScrH3upXW0Lt1IXrHY/U+yGbuPY64tJs9dc2WUOfcQ1Vqg1m6iYCQHndq2du0c+t5tHgOm
fkQQ062cKmu/ACansLs6iMYCjuamqEbgV/Qq9yLGgk0pSLpjV4+ABV58UQ35vbLbG1sawbEbYrHF
2W4+enjdftazDNZRW/I3D6CwSWxvM4RcO7msEh9IC+V7l1RduW4ntfTw7WRfL4Fc1hgnu7KAnZWC
+zxk0onWncRbKiC5YjMagbyxcO64LCANH6eYP3qKJnvXzbCxowbv5dmLuBvOkFhzYCVjfAgppI/a
MoxV3gj7kegQBwEFRmahqoKrTvvlPSrw/KnsUSOtcsyur8mmodXbwCDaOqpwlxaUA+dpDs1vAorS
TV4HExQPTgwUp/I2sZxuDZJvfkuaob9ynJxDcOrMGxXKcM0az2+Ej2NlhXj5s0jCdtdAriEVKI9v
BmqLA+17UGe7zoyV4MbG2UFXPVRmvAUgUNsild6NP3jjJpns8KGisPqsNQj2JNzgqse3aJdUrnrC
YoIEDDjHvxAs9qsQBs7anbFJsAMn3/kZmqNVFubuBzE13je3zqYVsccp4pgJ3R78ljLaq8QjLyvM
MYatA3BhzKbtu0k2aARtKS5BhIOvpp9kt6FQ44UmeOXL7Kb5pkAy+COsRAmpwWmPiTF4+6ZYyFbO
HE5Ay7256gyARDPmhxvSSH7m0FUfpMq6q15b9WEqhT7ExUwVIDgNjdFAY+NZzgYdxwhVngBvrn/t
ryEakyPmicnPoc/C7ZjWkIAcKf01BQtCR6qriDwxEu/CVQcn70deC8l/YVvoAnwQQ82Z9t3K/Pip
jtM7CsBx3wyyXWGKWv6ElN4c0y5JL4PYcxuofXynnLLKJGfdxyRGVWV/EflsZH6jyh0QXXtQwElr
tlM61AGCggbZyxJL0+9wihSXAyqVb5Ty0S8fVuMjelcioIm2kwdThRxQfkWnYdEk+RD68vAhTAb6
961l+Hvhjc5m8hgReb6iMTiMF1zSy+vRRmwz1jNBFV7nIqxxvZLrkLw0prS2Oa3mdstFxLu3lggy
gdQsFIP1vUFv+klbbrsfO0usQ5dYPisuuf6PjQSmTAFnqjKCcabDngfaOePHherNB99PKXSHfsQD
Xs7VqmD1kro2DdwfggMbvU0f3Q5uYsiPvw1VgZK0FvpY2xgQGlVVzNq2xrmd1gi9o6dYFs5elL3a
2VCh6cf4xd5KQo1PdzNQbPvueKj4QKmCkBZf1ssdC2BlOsi66n8Gvh08hpEkZA7T0epq9FT1VJNI
t5MRDDV7rHkY5mTdzdkIVmIveHA91jf/KXv6qxMeNhetyJObwevFsEbLMm8q0NQHr0syMiHIYQI7
f7IjS+Rrj40MfIXUQhEEUbEKzNgnZQNHh72NTxgzhJYC/68KqgMHkH0rVMS/k1bsPLpVl32hflHr
ylT15j/0rP26NKNw3wV+vc+1aH8nM+wbeM1slDlRhSta+lBNLMLOCY6CqIWgdduRiroGVTEuiihs
Lhto2hvd2CXY1vyrpr2PGLyArjnkA+2crnCpBpUlaKs6efbQ0QfNtindCFSCBR3ivHU0jV/aPvYq
oBq6MmWX7afUcK7qYblHp+lwQCtf7JNWxFy1Q5ovyhvjz7On6V2yCulYURbdUklcqzbufsR+Ou5y
shW2k2FED3ELKXmrPTrto4DOmIiqI/EPsr2CRLbpCz6Qpg3j+3w0vrgZlWRbZ/YBW4DoUMZ18zjO
0YhiI3duQ6RCh6J2yo1ntuMuSabo9j+i7bmTO168b/AGXYvK8HdaemoncPRBkgzHN7EeOZ/oxreL
zKENYkhctZy5bRhV+zMMg3iTEWGdrITOCRYNC1aY59n1N3aHYsvVZd4hECa/csptvfqPI2OFUFH4
yGI6vePssm4FHcsrW0YKzX/Qf4b1rx9DiDKb/8SQb8bSHNyLhOrnIokiyCANF+P/tJgEqEhk0X6E
kvcxCeAfG+6Ubi0nGS5iLjIXHcqif8wJ/kc9fCKL/b965H8nW77Rv4r7tv71q73+rv8/UC/zEbym
XsbcOIu1jotfzd+a5z//r3/ky5bt/heBsnJ9pC6kTi+ZKf/Ily3L/a9PBBieJ66L+cniQPA/8mXb
+q/FPg1pnoNF2Lh6/O//xZn9R9n8X9fipo/qWJKWZ3H+v0e+fCpnx/BIcKqaiyEG1adpmWcGNam0
m6nuC/OqjlJjZ3sAuaH068u/nsn/rI6/RdLPR8FgwXKx2fJMX5JMfCqah2KtQenz+crvpdhOcQUV
L8qHi/eP4ngMxFnlCb7G01GmvlWZ3/vTVYEJynpuDeSOgDlv+UYsBhX/T+69PDKsT1CbS7lExOG6
czoMJliKjCcNikMD3txEvgey6jmR+2hYfn0zg779NhtZPWTVYrzsBvDIYJhkiCFiI7Xf57f/z89B
/g69lABFFtJiP/OXOU/nNGBcdsSszb7ZmBHBT/T/3nLG/RPLcTZr18HBRmFDYpLUeOZ74KIOMQCT
hqu4BdfazGncoZebqd3XIpq1tQ4HAcWoH4usX9O+yz9R9HeUtlVaRqAT9vAua6Vl3tLEthWFD+Z9
nvncULWqAwSu/RU42A+vcFIyuMqn3pir3evL6tQW5c9AFrRgwfVG2MBYuBn8/YAjDlEd23QIJnqF
bOx0IrLZhe8UivFDqUr/jfFeeNQk3xKD6Zm0ydgVzhxBwqxrkpjrx1Xv9XpdRlmxSdJh/Iq2pfls
FBBQkSf13u/AnZony9LR7yx20VcSVPw+01LmjpngH9sFdiDmr87WelOOxaRpsx0T9g8QS8qrlk/w
jU/q2fawfLMmbnuLk4L/zInFSrSPCpEWCEQg+yLU7m+rNN3966/xhUFcdk3sIgjkBn5dXvNf34kS
hcWy1PqqklA+6SxWj3AxrM+vj7LslyefCY4yNquE6HXc5LEtOx0FxokuqzLIgHihd+3oUyfVtvPq
Xm3nKhm+atVAS5gDskf+OYJPjEP+3mPPbCiWd2WTtsCQpgSWxTvvdGgziDSUm6a88mpd6jV4DjwC
MGdxpKqGaSu5s1Kw6tre0zxF4wZxEdpQTUkzb/yUssdQrdHevfuBYKqPh5ujbM/h76e/Kuvz2u4L
r75K1MxtXFTUPCtdm8XvLEkqaul8dn5jP9C8Lxd7eRzCxj5GsIQtdL/e2fvGYsKuhizOrvwgcvCK
kcUm7xRqCtNsryoaBG98ts/X1zIe7HN83pULr+Z0ojk1cVjZRXaVLz3AYbThtuA1sXn9cS6P63R9
YfLJO7YWa1wWydlL5jaSaKDj7KpsEmF/SE0PDqE3O1SuWYBG9dj71fjgOk7yq/FabqivD//CJKlH
OMNd4S9/nZ0CxAqNNJTK8qqEYrMGIYRIoqm1Xx/lLPToz7vjJIODgW+abbGWT5+l6XokjVeqgEZh
oEgYjCzFoXUujG9Rkml9aWfd+LN3zdhA3VRWjxTr+Wffrf7I+TyceVytOHmRkhCGjvZpWKdJXkZv
/cwXngZRhgQUsLb53J2zV56KUss0s5E7onZ5HFoMKGxa9xtviOILzy96vJOG+dEGcrpwG+2tRQKO
60sz/myC9O3FjDMJGqPsjU3IWp7PySohSIa8P4nmi2uYu/ji/L3XTUOfoGFPpmNmtNGHLu3tlQla
r1e+tuID5OX5GE4m1AA3cffOPCAWn+L06fW3+Ozp/PkR5AKzXOTifXf6I6o6HOD7++MRCn334Mkg
P5gJCY+vj/J822MYySSXggyH5fM6YARfTS0Qz2MwxAggsl4s/mhCkL05ONy5kyjLvnZmIe51Stdw
o+fYq9e2mahdie3IEiU50q95/Vedev6xgD02/yXPZ7Emol4623zaGvDUHsfxaIw4XEWN3yCls4cd
F0nzjQfwwlBEdJs45nJWu+LP8/nrXLNzoYeurbpjIkW0Ge3JOsbTPB57Fbu/X5/VC28UkzBOaXKx
BJZhZ+tdsqY0vB+I/R1cM2ILYE82sX5jQsuzOV28BLiadNXJ5lb4uZytG3NOzFw4Y3vs0rbbZ/1S
Q2t01Mg99G2Fq/0boWIvjieEcBc7aMYUp+vULMBsZsF4pk3O6DhiziumlujxwJGbzprTN64pz0oE
jwhp1+OGopYt9Lymagc3GCqUnsdwwYWE0rfdbH1qhbofDQiGhf1W8NPzFUIYOEuEMHoODts7e6BW
TWxMRtFznHKqOYqPJvg6qbaE9V+Yt68vkT9v5/TtsfYJjccm0jMtjv7TpxnWUxgEspjxOqHsWDmx
hZbcyUuUT0NdmWDPwzRnq963kvjSI5uCtmu19PCpSMTSMJvbB3tqBziqXeLD5i/Z7On/FkW0Q9+B
h0yKplciKMzaYm3KwrWuajMs8MpqwKjXlKgIzJN+NNJ1Qk+QXlU/Yrgt5VTBHu1sZPJGYQ3hWpna
+fr67J9/IEweOR/XI/Qm8CZPJz/489g0hm8e8Sui7x7O2QWmnO+uNJbLukktRfAw2/z56ehEUKmK
kHa7X1bjr3zunHUkhXx8fS7PVw2jWKQb82GYnjivn5ypLAztzNaxqfPhOgv8kSYj5KIge9Px/6XH
thhVsCsTFc1V4PSxzaGblUE+mUd3GkkNjOEGCTcO3tiTXzgVmRH3uAVQ4b58vn2h/hlRyBjmMSaE
cl0V2KWuWldODn6zkSQ6acq+8lNIRTYSZ93qAEiw6Yp3+ZAuR4PvQcXAdl7xkYCLnE7Wql2wv7S0
jl46lLt0xv8jJfbvjU30hWORYRzaoNwgXd7+8nr/PhaieTazEgaEUK2mRTB2/TqBQXcTuHVSr6oW
G17Ehk7xqHxpLVJK7A9WTlJl5drN28a9FRmuZ2+8g5feNIgW/tdLOxNb/LNfpTnHhzaAKRJhM+YP
PopFn0bn60v3pVHY8hYzTceRjlp24L/mPslaLLYB1lGFNQZYvhfcDLMQbxgvvzAKuyn2mFy8ODgW
nPDvUaBch7QvVHv03LT4bIATHKCivQU3PTud8BOkFKa6pN43gbZOR3ExAmvAiaejU6bRd7Ow5Tda
Uf46ZaHdtUP3Vrjis9NJcVSQSwfECJebT/J0vAQmcQ/aMhyNjCxtyDFe/RAjgfoSd6K+KiFIAaXH
1RsfxfPlqqwluZ1PYsECpH82LDwK5fVhax1zLIqOhS4qOOl1Y97SROx2ZmMBWWs7iW8hLYyH2hLd
J8vuW/R8YY5R4Czyy9fX0PPdgsqZ4oObHOt0Ke9PHwSJ5hhPZpk4+oPjEre7aAHyvHJuvab2DpXp
5tcuevDrlkr6ckYK568G0/B2r/+MZ/e95Vc4FAmUtzyc82KoyRPiFlQpjkYO77v0Asdfz7rXuyAM
om1lYS1oREL+MI0g3b8+9LP1vQztcwBg/coHa5+tb4xhUj+ALnT0Cjf9hugw+pEb8d27B8F8lzst
oZR8sfIMHhh9FU+F29rHOS+yGk2qadKdLuWPdw8DlEbUG6elL0AwT19myf1gBiizj9DNsq9QBI1L
DiNj++5RPJS6C4xFQY553+koo9dgtxnj8+Y2SfYpqRH8mdyuyvdubwuaYVLKAdcDtp2vTKK9dJFV
2j4mQepAesB1TnVxtnn/ZFyLpQcyZ0vzj3XwX5tojEKzwQ7DPlYq6HGQsuOtkWG59y9GsXEgNsFr
fIqZ00eWehWKCq9ilMRRB26KLaG0ynzjY36+qbG5cBYu5y5V2XnUj1sg44ehI45IJvVdIv3pW26b
ZCVDI1jZfR5ew4d/X7QUB71i/yDdkyfokC5yfgesvRGXBaQCRyuKqyPe6e4nNitj3xbNdBF6BsYR
rz/LFzZRTKRBHj0wW0JUzmNgUDviKYHCBsF7MqwTtyqvMweld4Ybw95XOoVgNMUSOY7jHH1VNRBN
DOSZVlpd5gi22rd+0PPnzg8CCQUAwDEZSOf07Y5ZQXO1qPJj5fYwGBVShDsXTSdiOLP/pezBvVFd
nhVbDIHCbCNCt8X3rDeb77Whw3BjxGMVbxslIn2R+p1GFUHpdj80Y4JW1ynwQnrjES4bwcn1ZTmD
fNp3Lrufoog4/cV1EOBVHGAvk41VcxFjgnVl1314T+dGHkMd9+m2acbht7Im2BR5b1jYELRvJnkt
V7Kzn8EN+w9Mbfnk6J49uBSkF6Jvro9yCHD6MHPl7VrMZi4DtycMNHFFhtbNN+vrEi+PChIDCqs3
drNnFwC2SUmnxzZBNF2AjNNHQWip2VX06w6V63WwVVCE+ZQGq24ygze+z+dHzbKf8bWw2Xiob+zT
oUaSxDlstH0wYEBe2ih5cJER9r8YhfaVDyjjUms863XiORI1OhIH1rt3UUV9dRkkYf7GjvbSY1tO
AJJ9AeHwRzqdyxCZcZlMpjjEtfcBKcFPo4d1YQW4L72+Vl8YyOboBLFAtm3Z5w/NhtgVWTXeB04R
doehaOWqhXZ2iPvw9+sjvfB6yKWW9E1MGihgCadT8rMqIok58w8K2caF1UEWiSOUT/9mlMVT3SQg
gFP6dJSJ4sKWIadA1Lv1XjaYRLQ53ZPXR3nhqVHVSNjotEqpM8/O6FJWVUZesjrEjUV0OCKBPb6X
mLWqQL0xoZeHojm57ICcpGePjc5GXRuTrw5lIPTPuGp+eDxiQAgHg6z3z4qKnfPT4z1RtZ0+u7ak
gWJEiTrg0dL9dCrHg6niJFdWmr2Vc7G8htOt6Q9XwQLAWmBvtWxdf9UFuWVqD3l/gMoWMVeGkdV9
AtC68NE1ND3LxHyp9OLN0CRh9cY0nWXfeza4x12IY9xfpno6uFGKVMmoDA5DFeOPzCaMcmKcbf97
2vZDfGlhRvjdhw//bdIOvLq2S41fJSKOyzhRJpgei+KeGBrs4yzEZc1aEGCNVKBJqx8YicaQaZsR
YoKZhyEigKmor1rP7uuVmdhYRbW0yvjHoT081Ylj9SuKuwAXdcWHsVK57z+2cz5L6NGKvnTZKbXm
iIguUrxzIjSLFIMbXfnNXWWbjl732E5/4L9HHOsodoltRW7TXTvqxXxUp/J7BaXncxI1FRYqS2ws
AlKN5fbra+f5IQ2SJFikCryaq93Z2ql0DRtToyIWpf+Y6fLBXwjQXWF8zBeaJO6wr4/3wm4C6YU0
IaCYZRWdvUMx0us1s1kdXE1h2U8Knxq8t99AdV8ahZsk4Duu01R+y7//a5lK08TmePnOhzRON0Wg
EAjVufeuiNKlxoMUAd2ET8+i+eCdjWKPElVaz1wCX3qXBj6+H52CdUes71vf3Uuvif0e1OjPo/uT
q/LXhHRda3foB3XIcdrZuM5YfADkMLuV5aLAAxSVu7JB5/7+lwVYxqkM1ohe7WxxEB9eB2jRmWCq
yos0xv2jjpGNvj7K83Jn4ZYsBzPXfx7jspP+Nbc5mXFi7Ex1UF6FuqTxu9006e5SD3X/MZxLi69G
DAc7VPa+7ZCyvT78C3d9OqLc8UkF8riLnN9C6kKiRhgL/9D2RbPpwZYv6iC01xZZbTCcJ30ofQcW
xpBvddfENz4ueu/L9/lnKTnEELKefAIQz3PC2660YU/h6kjdV5IV0NTDt1QO0e71ub5wKDm0w8HZ
aFbTgTj7+jIY810/OQwz4+xr9JATYR/H4sozHP8NhOyl1yot/89dREke7ulrlZkdFDGUxoNdGsHX
zGqH256+8a9uTDFNEW1wrbvuR6Qz+8ZAEPzz9Zm+sAPQAgXt5e6x9EDPvk0NPxuDRcM4jH0De7jU
rb0Nx0S+1V55cRxFGcaGtvh0nR3zIkQALFLPONS6nj6YHYZwFFHy7v2zoRmOOHZJxqQBd/osY7vl
j/f94GAnWh/dFqvrsZPvx3xgIsJfoQpjU6MjdjrKGOHBPvQqOHQWCpDOnutN0Y9y+/pcljV2door
MHgqftYEGS1nlZ4zpWYuO9c7FDHV+OwV1i+Mo/yPVdFED43Qb7YUX1j0dCyBAJgbkzuPXC/M3OvC
tKW0HJeWDNDWYegQHIUujoivz+2F1QD1hA/M/oObWWdz660gihK7UodetDDQOXUvuc++hdK+MCHf
XHp6S4v5+ZcVhTZ+95OEuCxndVlV2v1QISI/xniNPL4+oRfOHd/kIsMdngXxrF05YQzadR7PTs2y
xMlKmZskqaePqTa8fd/H1oMIumr/+qDixQkqKJaWSZ2HbdXpQswwwImBPL0DBoDFARd3rDwgMf0u
GyIrUlV5w2Xfeum911mescZeH9OvwgrGo0lbR6xqhPdfaO/DtjQmiEmrphnmr2O7iGdpzpJI0naZ
+Uk4HiEKSndtuMnSoOVcBRdoV7qVI75ibigx+4bveeVj2JKudN+h47LSwv2K6aj+qKJi/GQIN/1i
s43iLkR+w4V0ymqCBxma0+b1h/JC5c0RSW+V1juXsT+smb9OyWicuqAWsNVbo8vx5VTlZefYuOFG
EPft1CeckRgXl3yeWL6R0PjCqmZoajWfg0qaf17XX0OX+ZhhxG+pA8IP7Ee8VB3GbGjffzYtkaUQ
hel0AHEuv+KvUVKPY5VkGypRif263eGUlIwxvkcOxgKvP8uX1teyxdGF88n/FucbXYWSGY0YW1A3
zvvQSrutpWOxlrUn36gRX3p2BET5XNO5d5I1fjqrLi9NhdLLO6gs8G76yparET/e91fVTINntjAm
qHnPTiF8wIoEtQEYajfW+xqzSKRlzbf3PzVY5yyAhSvOnfZ0KhRmsTckoXcovcjZBlYiL2Vl5xfp
aFu3rw/1nAULYx72Owle9IQBhc52ALZnSkKspA9+S5hD0bAE4LZdxS4inmhs7FWImHBVO6Sh2N1m
nqfjqMtP/+JHuCZkUTxV2NHPuSE6DxtDDxTdsOS5RVT4cDglfmWmi5MTyJm/6Xz3W4Wf1DUv1iD8
J0wvAtU35r9Yr1CB6SoAlfP9nT0N5XDFNuaYCz6ZcheStK99Zwxy7Qp33rw+6RdO5//D2Xntxq1k
a/iJCmAOt2R3K9CybMth2zeEI2Mxk0Xy6eejz42baqihAwwGmL0Hqq5ihRX+QARMBYaGI2DcZ3PW
Yx88N8G4yX4NabAmT6mSKCAQDURW6WR3L4936Xxs1zxsBkI1Bj3fVHC+pJNV7NzVxacB2k2D9yuo
xv/PKBb9ReCLhBzbrP+5W2ytc4c8sd17kk/3tpls/d6QRnflBrs0l+2KJNDgrNO4PR8ls000Emh4
3eNfgTB4YWXkEPCvX57LpSfZ9whqaQ1vKcsuxhC5sUC5EtY9tDT9xoB9GcIjzpEVJjXqbIULkKz6
x5cHfX5jguchl+Yk0g/iCTqfGlhhiHxL6ty7PSKbk9ulB1cW2Ju5+rXL+W+QdB4gMhY3GXLQvAW2
u9vtYlCu8IwC0cFmqrG/8BLfQFO3c6fAKKkfBE3tFx+7YkLFQEcsRgXSjPs39ghHOTBwpfYB+OGc
lFhKg+Eft02LhFRloUKJI8SKds5mL+I1rX4l43l+dlxiJUr2W7MWN8DdBSlMT6RA961720jomUq8
WpQl11tVONgUdLZ4NaACnBFJDlfUBmvX3F2/oszGBkxXa92jKzlGw2gmd2gdeVe29YUEGadW8kXD
ImcEaLh7XXK1Kq+i6H0/eAnw8aS1O5iro4GZSkdebGDTPiOnc7Q96cLsK9QfP+vKK7/i+eHiRzgg
uh0QlbCjdovrx3kV+7lp3ZvS027m1v659EjvvrzNLw2yEauIOWFY4aV8vs0nTWv9kSzxfipRbqxt
bz3g75BeGeXSPiGW4q0m+KTzvRslBvYjsEdx7tEoI77pHfvEDYn/DSH4iXTyWsv40uH1NMhK1BU5
vvvWR6oPem9asX2/+iip9HPR3kPE9LA59MsrofuFBaQxTYmW0h4ouP0VaLXOOCcNMQLdpXHC6kW1
0QD9S3/1hU7Xg7SE8hvVDGKf8w8VG12bLlPs3Ev6MA+9BSwkF8WHl3fD85uWPw6JgF4gdSnb2N20
1VJWbPzBuTebHmm+aqQxEWvOm6GMzcNgG+n9snbWlVDuedmEDUHOxXnmvEHlOJ+Z2whfaU7r3wO5
WCEATdr4ee1aKiXzBI3e4F8/CtUvqI51qf+tXAyje/fyvC99xI0mQ1+JqdM0O/8Jjhdnnd+vCJgv
k/XUprr/aOOccnx5lAu7crtUCImJjTdP3fNRSCNrXx99alHKevIETmFaOydHbVjqK+ftwnwg7XHY
dJM3BYrG+Ui0YuxeWhU64YSVIURNdPgrV1z5cJdHYdk2nhgv2G5LNkY9yDZP4/ucdPSdhCmGi6ou
r0TGl0YB2gcqU6Mei+Lu+VzKzFrJJNgejo8/grn4MujLvL6StWxfePcEU8Wgd0UMDsZkD6uHLcx/
Jse7R4W7vbWKpL/hti0ix8+p3U3t/AaNMeNkTI316ngQfDkESwO2FgS4jS/7b6SmVm+lZlhQ6Wo8
HVVLJBaCTmGCcOUC2f7ObobbewJda+PTkPWfj5PRcZZluTaRl2V1ZKaxZSAc1hpFoAEQPhQpJjVt
PGL09vKuv/D92ImaCRyJbipcofNxbWTTYiuJ66isdAPdMGymsPvwr1zD/qXpkQkCBvm7U/bW3o41
LALdyzwq12UVN12VCXY+JX4UAD29uRmkMrUAbwjjTyc86wNygvkUjEqtUWPDcA2XqSqzQ4oTDE5x
9GbN0NHaBk3dBoWV26RcId8vmzgc5pE4TGVto5kIZJco0hSFgw1rP5uogMIsicPZG9Fkwnxm0E+D
J5s8pM1spEe0lo3Pa4wbH9Z7Ds68SPNbyDtgQ3agfoj8q8xcJNA0kRbqXUvH2zzkZYJD0ZzHXR4Q
YMcjzoWO91TW2tAELR6AyReE1V2Fya0fy4Of6tq3YrF17UB3XMN7VqDFeofBep2FSF4h/WI6KX4P
ILule2wGyAehObfjcnRnxHoDY80ydORGdH1qb2gHtLST+RtS/+7ERC1EfN1Z1U8xCq7of8au9mg3
NqJm5dybuCuuwNEzp+fKHrQJNybsL770WadKNFRLi7K4NPAf5m121KPlVvZ/uSsnC9PGBHULKLBa
9sYqe2ydBMaSf1Lde++CMPPQm8IQ2BdoEfZzVpa3NZLym6pH4zvhQKrmnzxt0m+apMPoS09AdQZ2
XJZ/TClFtHZ2jEtsvMoY9lgWf3l5i/8NxXZna0N0gX7wNljHvnznoeA3phg5RtPUVR/AB8UPXmWZ
T/nYaxLN3XG4c9Zc3bpC4IQyi/5kjgLdmAHP4wBxJRydm9x/wkRwvHLqL/40G6EHSEPUFyimnR8/
fawHVr+ao17axbtlHY1Iayc0sQUSdy0I6DHu/2Bi1+LmU/A/gl4WQ/2IUmzBbnbL6kdtOfovREsQ
zDP9qRfhy4v3/H7YqBPby096B7xj+/f/ZKqm4hWrIZJGhYy1DpVDu3hr2019LSN+/voyjkV8A8YP
Zuy+Uq2NTeKr3ET3BOeGu74S+nu9wUuTMpLz+eUp/UXwn++HDbNImQ3wt03JYPst/8yp8dK+1nKt
j9xUL8yD7mTTR39CxRIFwbIpjz4+gNlxSgckAgwET0LVT/Ybk737yfBwGA+ylZj1UHpd9RZNTKSU
0f6J2wDbT7zBF2+BbT/ZyHYuvZfer0leKQRKjAxzmkbH1ElKHyagLisrnPlmBVbaxfxNjQ7yAHTb
ku7e61cEaRCBROzw5ck/v4i9DYtHA3hrosK/OZ+7s85j7szlGCkuhIMhi+pPg37JjUKj9qQgrYRu
peZXh1YMCgIR2M7Gk98TNU2jy3LChxHHlArdE1tmb8D1IG+SJeJKznthvwKooogKzQDY3L4wYCGi
OLd62kds6c141IhRcTKmV0cFVKNAVXkbFpVAfHcqVkh6ENzRivUxzzqoRscTw8qv0WsvnAnIyjws
W+wD9WUX9444lmS5nnVRYU8GLnTeiAR9rdC9Rqzs5W1xcSiItEzHQKx5HwaULj7gQ4u+sKjxldQK
jENmDWYiOurdlRvlQi2VXHaTDCGgosa27y2jYdFmzhbqQB80sd7OvaONPEyIVUX6YW7s4T1Njf4N
jE30akClIKPVgDzH6a5qTi9P+3lyQ6sUxiZxDxhpiDjnp4HnVuCF1mLzOIv23s5t762AmZpSwSlh
iiVL250auaALz31x1MZBXHmbLv0AiOhbMZc771l505hqiAa+3kad0vHv7V1nPvSFgaFXLKvxuxAu
k9d7/1Rxrk4psP8rYIfn52UrD219FEJAOky7B0g0zrzWcMMifB9wy5XjelRom15Z5wujbJ1OlF1M
uGIgw87XOZ9z0XcG8G3DH3WAG3Z3Wzna8OpTueF6aUHSbeJi3wMnfJTHjIUENKq1URwd6t6hhlnI
lRv0wlxAq9EGAMJNz3PfL4Z/UaT54phRbg31hkQdj7wj4krEfHEUbjL6qXSmSeLOV4wuJIXvtLCi
tM0GLEd1hSHZ/HpJja0TTXmdFg1H390Xb8vBH+wOzdlowAXzsZvS5GGdc/dKtfbSZGjis8P5+CaR
xG4yWGOjFy7MaCkF/SYbD6NRzPrTy4f579t1/q77W94OmGRrrz+D1OLd0JILZlbUaFWOmKGmxHsE
q/xD5uIfJByU8ZdZjgdPyfnYL1PzyxLKx4SmzTCsLEp5Gkd8Os0cqxR0T5ZDVuTusauq6kh4iWjv
pGoETq30pLoYe10AdA+GahVWToCCdK1Nb+SALLAEBX3l0nx+P9PxJoc36dpZQJJ2JYPJNYnS3cJA
1BmbUEuintdnXh8o6kWHl5fxwlCoqyCORHEdeNeenjDiqsA1pMN7Ur73zc+dOGy4xj8ZSSauDPU8
GGEq1Kap31MOfEYLXGdK9jO5D7svrY6EvPpjA2vtY9GiDG8gJ/mn8qW6cktcmh+ICNJ6rjsYGNuV
/E/0F5coyNaZx6DNUt6uU2s/2BDZsJqcdO1K3eJv5/ZsS9L9BLC20Xz+agPtdr7ZGIgld46KZNo4
vyq0Dta7scAKO1QjiptHWxQJSOkKB/kwdhR3SYFA7zFrVxwoJ7WuEQgx85sx6E4e9T6CHn6HBlwA
KL3DS8PAoDUEThL/wQGg1Q+EYW3kF4XQMH6r+/aotJLkr6kMaGH5QkYXjMZo+MgVtlgbyQ5VurBS
fYc+uD2Zxmnq1PLh5f307PCT3VAXAiXApqLSsNu6g0ap3C3EHJmIN78DEoIDWXm1HP/sq0JMgH8M
o9aBZPosgImFlvcVRIQI4wf9hMZX8tDCWjjVjnWVjLc1l3YflbIdBVFwNVzR+/pd6mqD7wsri6xK
QwlEM/qDXurZDWqQOA87Y6PeaZ2a7nKZm0dhY4eaIoIT1sgmXHm9n5NseL3BjtMO3iTGnvWl02zt
qk3RI2pRyn9PZm/gVAP0N5KujtlCKjwUd+uqt392nj5/8mo0W7AbbrTvM/YzeSgHmq9XHsgLn4JC
OMgJAle6I/sUY0hHMLWYSUadviTHcpiMUzlX+bGgvvHaaJ/pgwAha9wufvqB52c5m3D0qkqPoaZ1
wnMM3+zcMrMr19SFHQyUASY9K72lwtu//+fGgODmEozZBRoJpRvoeNmGvSvX48vn5HlcTH0MxSne
MHCXGonw+TCAWkhY2yWPeJPz7GhMuBMO/ZBTh/L4xEHslyvmcRZGDb5ascgsEk/8XIqleYI4sFiv
jdn4OeDhaK8Cbzcdez9rqXjRMeSOlhb4RqMGeTMP7bX2wqW13T7chiUiCrZ2jVxNyl54cVNE8dpu
Rne1umtVPV65h7el251Ysg3TJ7MBScAtcb60VKYwk8VYJQJUnx18UvkjwP3+DnmWKqzs2ji8/C0v
HAHYygC9gdQR3u+rxktmat3qoKqhpYt+h0/2fOzmtXprCaN5baAIx27LrWklbEz2fYFGrWL01KrB
6TPcGhVjv74vka24colf2pywYjfEp2VDWdlzVg01k/2gsheJZvThfCE4/SkpnKU8uIuf/DL8uryx
kCr45eoLxn1Yq0x9MPpzg946Hi7ZlTvmWeRAQY+NSfMXTMhWXDj/oHU9OGVbzjIaQN8cJzh5uPsV
9XDT6r7ExYcxQT2Y1rXk9dK4vDCbXAL4Wghp5+N63gAo2hdlpPU4d3omAuJCYRTejCsMkExf2zco
GU/X9pO5zWe3gSH2czNsCmJbQ+583HgtelxjyipKjE7j+XcnUNllrOtP7OpUBrnXD+8mCpric9Km
5U/kIhpMGlLL+SlkW5VHu6iqSK8ctPWzDohhaBZp+Y1ZFN/WchzfF+Pa3MRGiofzQMcZDAMCli5i
V5n+FXR/9r1DgVcFdPfKg6i1Qt4iwgh9CP94VGZrY86RdrYqtR6Ir4qfvfQop7WeWRqHqRX2p6mq
YsxDPIgyuI4v3iP4ovhOa5Q+XQmVL9woJLMuNUQOBjWg3VKVeoK2uFIVGgWIsuOyNh5rF7uxl0/4
8w+CNAjPDohuOobWfiOU00xj3qjyCAvA8WcGF+gTMJHsqa+l1WIpopVYE7bF+quQeM1Aymw/v/wD
ttLE+Y6g2wbqxiJWBxi6D2ORI+j0Sng56i4JL73hYCIe+Jmqfnl2OWC2nOJJ2Q+YgqyOuHbpPD8G
3DbEczrsJ+B3e2455mvQnNYy3zQtymBO81vL6PXTChsTn72F3YP+3Ku/K9uesagMIgID9PX8CJR6
y6Nr8zzizOy8M/MalpNM4/TLy+v6V45st7CkkIwBYo6CzB7YUTsYSY1Y/EXtkPlHL+/8CvnCafwV
W27cHrrZ67e4XYubEK96zpPWLyhnp5USP1rk2BE7rLGWO5boCCbBhB7pTy/10/HEQ1GNkGMdpAUm
HojvkwU86tUvD7p/EK4BiwARQKrjfJVin4zWaOh1ZOyLU+z3v7BR/EBMZFwJD54/cQxEiOBx0uhY
7ouT5jBT9PA7aroQ8ceg0twGv7kqjnB29F5bPyAK4WuglsCGI8DZPd9201ipRGAjSidPi3DX0e70
TBvklTO9/ZnzLw/3n5ie7j/IPyLL87VT+Mr7Zu/LKM3FCE8dihwGknN+bCQAyywX5jV8/oVF3Jo+
AFsgYQDT2z0nXY7jXzfbMipy5E0mH+Mhf5mN42pr85XJPb8Wmdw/Q+0CLbVOdrPUcMk1u+0OqwXp
cBlfrzsJ2PDfUYzzJVzSoULv35WRJAkNtRW3CxdfmCtXwcVl4+JzEFJg/+2rIZaWK8dbWDaZD58k
OldhW2CdION4vXn5Nri4alTgUVcGbwjj5Xw+IGiJ8SxGMjQE5l0huyNcSe/KoX1+l7Nq/4yy+zbW
MpYjNXMZuaOrnXK/dlBjx+OpparwvjB8jO5do7+DRPRq+AZR1IZrABJuU878G3f8k9pkOUwvOfl1
5Pq9fSz10jkYS/r15UW88Ln4UpsgLEkz0dNueqnsCpOSEtObcKpayi6/7RdcNGoNz96Xh7rwvZAo
IjpDQRIZJG+3/6SNy0YDSCNSRtL/KAn0I+VRe3j9KC5fnGI2ewIqwvmuUFzzcZcwylKNvEJAN7bY
qnY/vn4YLiIO7SbMB4jtfBhXQgBM4wQkpYYBrbJdTEGzprx7eZQLXwcQN8VstLQh3u4F3CSK/o1n
0REsuzH9rE/+epT+sjwhJv36RBoJI4LnjYNOSWifrputLXpbkETUsWfcjIPX4fIrhyun6cI1jvAd
MyI/BSS6rz80hEMprPomUnVlfxk9DAyWzHDfzEWZP7lyHK7wEC7sOXJKIhIL/hQYtd2emzqv0fBU
bKIpGa03jjSW0JV1fiWFvTgK++3/+hvI4JxvhhTLz6E0liYSptGc0h5Upqep8craPQ/saMyx57bd
bUP73DbLP/dB6XjoBMwEP14vs/eFWuln4/gR5qU7PPYs680krorQXUguN54tKDKu0o1Ivxt1sbGP
cFYf8BN7594xVN4GsWzwNMeK7zFxkuROB8L+oE9aizWlZz+4qu0/4qZ7De5wae9sKrUg89F94Bo5
n7+7xEjy9XET9bEOn6u20ps2H7NvcrS6EyAL71rMcaGCx7cEmsKYxPMUi89HhOe2Rb1zHWllE7li
sI+Gu2SHZXaaYyHAGATIuonHdPR8vLkwBzRVk99o3myM4YyD5cuXwd/48J8YiNIT4hkegRa/ij76
vurj6K3AUCaxoxa93GB2LVzEjRqgUy+s5E27lgOmu9J/ypPZenKUKQ9Fi5hfmnnzR3BmDr5Rvnhd
+Pf3N/H80pne9iWVsfMlyg1b8fknO9I1cpwig+rV41Z8ennqu3vw7ygIq6EPDFgYSM5uFPx8cqdz
dScqKStuWg3eqUQa8RAPpn7lyv1L8dytMp1Q7kEQoLQ/9kB5mWv6sC6xFcFoTx+xXzRI0wh8uzBt
rQxDmZ5kGWlG78dk9uC9W6vDWDx3pjbBkWzNTsob0iwUYvZU0Lmy/VlXWpUGk0SJO5gH5X1cJgMZ
0ioe/PRA5aa/F3ZX/l4MoX1MOt0uwwXb5OVQLBWuXUBvF/fUu7XUwoFXT4VtY/h3uOCg86ZMYy4g
wOF2FkAFxmWGAIw6czNKumVVb+JJQ7el/iZXr8OHIp7Xe1WulTpgxq3jGJ127w1r7J3jMJh0yzLQ
INeSwz0ngDow1z2VPYtVYmH3qjBSerm1SGTIrGrG4V6Tpf+AyQ6+ouQO6ji5VXLnNEuLWSunaxOC
qk9r6V/DFl38HSCL6EDT0to6P+d7lQJngsCFr0dVZwAua6wMHwql1w1OnxRPRtxX0Y4KNKhiKO+v
K6KBa2qhTevWtn5Fx3D3ZPxdE3AN1AV51QEZ7HY0+gRpnQF7iNJFWe8KM23fjcg2XOlBXB6FlAn0
FgyCfT8cZMYw5Dj0RvXsNSfXgP45a3V+JRDf35N/J8NnZfPxX9i27N4IfOnzycRsPRJqwUXXxzrQ
vpmU2f8ES9J98bxe/7SwSbogXrr0OzRH/ODGRWVfuD+rJ/LiNg9evjHosvA1d+d409XeND3ow9B0
Pv/aKZqEHhjTNeqnqf8m+Ai/IC3nTwrAg0+1K+4RHfax+HQQipRBWXuJDKSwq+omrqScAg1jyOQY
p26zUmvrTUzUBE1sagop+NMyodwYGsUk6kBrV40Gn7DiOXCsduWqMN3ZvdE7TCwPmj0Xd/birp/x
B0esdjKG8tYtZvXeGVPghF2BXnVow/N4bKTWFvjbaRDbC/bqGLoZrpGhSv0sPXYqj98CrcI3pTP7
/jHt0hXzvDnRT5OVZ+B1+hYFMkhMAs7/uo75YRmTFu3auhVPy8qfDYrSouelzNb7HdvUbI5dl4Cm
6Xvd+1n7CmkoGUvjfce0raOJgkcdAKjYnNBbv1GHbuu8HfiS+RfsGrAGnRMuKq12KhSZ50Zhzw7Y
6j/Pa8cNpecOgizd6x+wK/YA8eIvhdul7Y8fBV1VIyD3GE4SnEUT+qmozCMO6GjtZLGUT6ZyU3WQ
escCt4PVjaHJrdhhclxP9aFGhIcDmw3UsmwNGw2/9PW3vTHH3/W6/q16w/iUphkNVlWn6VvNVP1p
XbT2JGfaDEGGB86TlbvV27bopo8xPe4vrTN45g2ypvrdOMqO3eHE2W3n9OMf/HvwE3TsdbAC7DVp
7Bb+0D1iKI9vQ5WbqFKXnkfuZImi1++9Oa/vytE28ptKplQblWqX+Sa1jemnt1hdF87t2n7RphUr
bbfvfjnJOhtBB5cdPOtQdd9tb2nYjfFYPZXdNNzFhtn/Sru8GELHLz0givaq/axWXTx0TVIaYT13
y8NAD/ErXubtDb1RbjhK77V92DDjaZhqbf2DLjq1BZG1bkQ9WQ03oH+1d6UpkDiUtj981eo2/9Em
y/qYj836XaEc8GHByGTFgtgC0byywIG9pBUKnDKbjlnmVHeNVegf26wfamRCYueTxzlYg6HXhpLt
YNiRsSzKCxUuiQ8yceonfzCtApe5dsqD1rKbJhxmHOJVkWt50I+W+1RCbxqPQmSxIJSuE+t2wAP3
s69X6mMrtfg7Cm3ek1QQa06T7xbrIfcM8WUYRm0JqqbDbtUQk1mHbGRDvV/o7XyQtuMmONBmRYMr
J0a5N15vjvNDkgJWxDZSjQ+y6Kwva20A7537yiKgAbPye3YSkCgNbKv+Nikwq3sqLakPD8qojR+Y
CUwfbXBp2UFfWmQEXD3REsyD07R7Nw1Yq6LtPGzAFuH/19M+s0PadZ4eGtPc4eyQqTUNF7f2KwyP
e73hGVclJq/5vLQPS2oN79Jc8vvGSXJLzcXgcqNUtXhYSq1C7xzVAYINlUknGOwGRgnPaxdCDVJH
zc79FTnEcm3Rn1q7TwjkUBPsCvtpcYTzEynhQuPJN92PxZTUv4rWYh9k84hbhl42I+1qRaH1fqiz
7FeBiWPyIekb/aM2e1Z2tBP4VEGhI/Zwr/ezQww+tPIBZaKWSLPLNwfcwSvSkBbjkIUK4ZYfBpjl
JeDqM76DZVyT95mty+IYT/XgB4uwevBamSzfzDp4wnebhrB2o8se5H7X924WNHlS/AGQ4cdBKu05
PRZ17v3msVctu3JabvuR5DLUnGqNw4SL7I8+qXE+udMoAA9Blap/zrGNPLEdq6+FLvLsMOZ2W2Oh
2egkNkbcfB8gmQNPhfd3gJHv/y76gkaINDOJzWEzKxXEg93buGWmsBkGdLpl4C697xxEU6VT0Mw1
74CZ4cQXmqgH3FpuO3QBm5L9KEfNvDXtrhlAr1fef+naz6EBy6MLlZaI+9Krpv+g7bqfek2tn0Gj
CO/tYvjiq6aVRX6aZ2NITya4pyEUeeuvQWV04woip+WiT+Yi/oKhuA/6aJTczENcgGFe4ON+iikz
fMvbYX0ok3VztlQ5D0SKCCAp5DzEzUdnWWR526ZKrx5wgh/ag5EX89uxm6GCjLXI/4PjEn/OwKNH
VmL3sF4S9PEDUMX6VyOT/n3TCZ4h0a3ZBxxfRHLMAO5Eumo1E3j6gIUoinsIN4dTWzVZNKZpo27x
6NS7B8431jSTns72m6IfFz+Avpvjv4S4hh9kovK+ruXkzWFtrS1h8xp7t1XmJe+HyuwwU0O7vz46
mwk5pH88Q/mi0sHqXSQOhqCQdjjBSVd5B5AEFTu7kI5/44355uSQ8TwdRV/12VtPTwHBJH415seB
OW0u0E0xh96S4xpuQ5Qgpu+tPExzDdtLJxuWN2VqSoDiwGbzw6bvkwcy1/M/o0E8G+SiyuCQtSuG
9603OD5nM27wryy69mZRsahOYEx56SUWzBi/mNV668e0dN9WNJnKoPZy3Xyy4kq0RBtlm935Tavd
SqrSp9Zz0vTAP42Rbh1o1d/0s9tqoI766VeN4epDMoxxEdgJvJVwJCQeyFMT9utUqKIP9dpGvA4b
P1uForOML501tz61v2Z9sADZVjxG/urcIG5av5X91NUf0p5yFFLCBsL4etwJ8ho+Ux/E6wQqimZA
8Zj6CpsUdzIFic6UfWvTJH+ECWziTItGDL4MMnXKcEqt7gmqR4cL50ZP5Ffqq6BQPGFvnTnGdIu4
t9WGtLTNPzBVB+s4utg13Mz10nhB4lr1bW/XLHFDhPKm0sfqi0/pHAeHylo5b4nrPPiFlfOXG/Li
Q+e16Q9TONYfyxV0e7jRhPZh4lPNrEcmlqNJJEawtWLFFTZLESdBzMXkB/W0rSLe5b4ZQt6ZfleZ
nP7EttX1QbO15gOggYpOr+PNh0zr+vezl0M+p/xdfmsskcxHmeUuxO7an5dbieve54VccQZpFtvp
txirTvXgLjR0g9kvOW0I5TTUUEgGA+zVrY9rnMWISShXSwMEsJvuiHv0LA+0sNL3qvCLHwuwH3gQ
6fSmBlz5vUhgbiEo2nXBsGb5h3i1mzSsMmXSN4nnsQ7iqbH/S60CgEVsD8IIRDnob8ZsTDqc4VFV
O/RDtkn/F8t4R3Wkm5A1y2rztKab5GFLyNIHVjUVIArwh7UPDpZhn8veL/Bjr6rlJ7FRkR8nXP3u
qzzRyZE3RAbOQkP+iL7COAQYt5rY/JIC6RCY6uX3ilxBFgjauvUhG5eSQI1OwxBUvZM84Q2Z5kgK
JeJmxM3YO1JKtCO76nlSkZ6am3DOh/mu1DrMQzSnwNdjbNPuOGFeVIUQjfDi1eJYvS0SH5tT/pr6
rKCRtu/9HCPaoB6QfgpVLtjO1iCRlvXqOSZ4K6cNByjsGgC6F39NLd/IAhhqKDzGWWK970d/epPM
TdYHcPQoyvCk9laQ1npBE36S+W/o+LI75J2h36cjgKVDXJrYvjbLQMAgRINAJGzh6Ru4lcEindeq
d4Y18fcVIlfI6FQFB63KDJU9mZKWZoi1hhIBkBAslpNkVvK2Kb0UjzY/877hPGu7OC87C/oOasm+
646oe4AArY8BiIULUmB1KNKHrjnJPrKlNb0r5oV8vOApob6SdP5T2a5rdypJ+7ojOn7Vr2qm4X0w
VebXd8gddV8WPa+bQ5liLPRjGdbaujH7lEc0afGnDbsU6bHAnz2pgko4WEqhQ0ELuppJzwOeXNvg
+u2r39KsxvdoIS3xsUybFB9uVTY3spzE/DTohf+9GvzkN66oxVfdlpy4ZV5QuU8S91Oaq/in003+
Te7DFjqmqUe2Lmc+yMOMfTluVSnK0Ie+dSwUSNOMew6kU6yFc9GvUIoqFvmwmpOyjwn8LNAIVPva
Y4MQRHKYysVpHkeDUmZIPjg9UPXcFCJHZ/lk4YLV3MWohas3q5qmx0m5G8SnNTnCDi/dO9vrXRXM
i9ATwAZdGv+2vIKZ59o6v01E0Q5kdQjiBWaODAmWBXb6iRucnjWnAQ+cSS/NIXBm3fk1Yn9+Q9Qf
q0OyLOKzq0wvf4M0CxYLZduPj0asuAYFZasPBtbz/k0Pmjy9baza+IQPnPXW7Hy7/+2C5TIOhegR
nqvyrPpUiZ7dlUILNI8qjfOYEClufouqprSpuhoSVA0KmZ8EWNc5CiSPujvkDpz6gMhcar4rXel8
hbe/YGtNNBwHpD/el6Vk2YOEYuZnt+7dj3ae5FrgV97yJU28VQ/TgsaC8ueCYotYiflFG3cSgQ6t
/Q6GRnvTeNqQHdZF1767GEX/bFTRIY1sLPZbu3MgmPrGstGziefisHWd6odH6vAWjA9BIrSdKQmc
qo2T2xXCxm0/GF4f1sY6/MEmfCKXzWSc34khNpOjiWWFhkd3bw0QRqvBvFK13fUPt9oIyC8ohIAT
N0zGVtX+p2ovcDKIx64xo5X/333VTM1WP18oxyi5FvPRt8rWJlob/IyNky3XJPSelU5pIFLcRS2S
UrZOB+F8fAowKOjVgJUdp8O3HoHhUCba8EutTflK8YhtrtSAwAv+RRQjinE+VtLLCou4Wou0zjY/
oJJgo65iO7ecqWvqlLtmwDYUYufMCpAvvo3PUINbVaYE3BwNjfmuM+bqDbWL7Ah4U/82+tWVKvfF
0aBAbj16mzrhrnJoAb3um8TWo7gxHst5M6FaqJM21F5uumb58nLtSn8+HIpAwCE1qtA0/vbOP0M7
OO08ZHOEla5RHOxRJuI0t1Nxgi+t5QcxJAltaNGXBBOuM3ah4M79kpaW+Z9OGKuCMXZK7aHz0gQU
Xruq/3QHh6YgrZL4GlHg+QYDALLtsc3uF7Dobm2kt8xYkU0rHx12/ELSFs7xTAl6Esbr+mx8dITS
KfNTzgNYQL9ht788YaZbQypC0E8/zmKuD7Y3mu9eXv5dn+3vKHg/OOxipoRzxvkoaezm9SK6JXJg
nN4vAOUeJ6uuA1sY3UcMmPTD0Ktr2srPK7XosmPdAiUBeBN4g/NBoRDovWyaJeoXTQ9jfRpDn7LH
4eWpXRoFWBxFUZtuHlys81G8uPJWSs1LNLleTQjpW7cyXV8HKfi7fqaGxs926wHB2E1l3JTarKxf
Ih4DLUKhIT1OkCa+YDAxnl6ez4W9R2sOw/BNGQSlw91Q7aL1uSTLilAKTW/telUfPQd/ndGkO3il
onxprE1UiD1Ivx9Zs/O1W8fWzRAVWqOBjPOAAyAlrmatjgyVX5nWhfMPa4cLDk4RHOi9U3dcu/qY
OHgctZQJjGGg3ovJcyz0mOrQ/zg7r962kTUM/yICHHbekiqW5JLiJE5uiCSbsPc25K8/D30VUYIF
H2CRXWCBjIbTvvIWQ9zYFNf2OxgQANicLBZuNbGGp7ewCxSueDEnrIkkwo1gdIPHSk2ojs9thuSC
HG7skmtb8d9RV2+F6iQ2qXaOuxkaUc+FVj+7bVj/ev/+oLfCJlzM4i7a//S8go4QXuBhMo13mlnn
+6BVgh+TnPu/bw91dT6LSJOLB8al187UxnpBRUWcNEUMhMmm6QfBMN+4Aa/tDPAZoIxVC7zxeq3A
c6fFZOPc2Qxqvp07MzwkVL5jfzHMGLxam1CZf+fE6DrTcwXkAn+TruhqobQ0IDYJ8YERcd7us45y
pdvU4sale/H5llHg+wLNB60B4ff8dLWGjABRu3RdszzaiXyofQL49AY47dooyxJxjgke4H+dj4K/
TlGmyyhjhLVOJKrGy5uk/39GMRyAA7yMAD6XA/dPyOeETmdXpWmcWiHrbZZVKtYvVnl497qg8Az4
DUY9cIi1bItJHJ/qs7BPMajujZWmuT9kbnZjLmv8x9J6B04M+ghwpwrsYPXmGrkjXZpG9mkoTO2T
3uQ4alazS3BulHvTQUc+mmFrFKOhbd0sdvY11jj7KQGW/s75cvGC6wdBSyeZvunqh4x50nQtepMn
YWFaXnfDV81ug83/McgSKvP4v5IXzpcuDfKyDvE3PNUI9vuUQxUvsnFHf3uUa08J6CdiZQIng9N8
PspUlBltECFOSq2SQdNY2BB1hlsrNssbT8m1yx2z90WZf+HervF9mkH5FLgKN6DQqH2Crj6ogT4d
U5hwT8zUobKbT3K4cWksb8ZZ85XZ0fFf+q78F0Hs+Qy1kqu/HTF3dVJhoYTWjHuqoy4pVpMFvWeO
cfa10OZC8wtBinRj9CuTBrJLoOPqqLmjJ3I+OpaAURxA5zyJMGl/hAg9GztN9uFOBUUR+02Tq5lf
GVZ9Y9zXeGM1bdwBODJcMhrUrNUerRqB94Joh5MWzdlz3ERo6MVVEMdbKfRa3Rd9W3/PkSyRZGJR
Cg3B7cuPhlmgoqRMC9s1sUIoeZFb5HcIDJp07nWjQpDHdKcX9FaQ8Boc0UWb1jDazxlw1B9JrFm/
EEqglzYVU5l4TTKEwUNdRghUhQ7txY3RqxnyPfU0fdWUOjv2CWWOzQyHdfL1PDB+qeFojg9gI6rQ
0zFYmzx9UJtvlHCVeJOpw/gdGD0JKvVhzdg04URZbA4jNOaCFFyqrzZTd5+XcpLgiu3oO9pGlIZM
J0IouRh0tPCMmlJiRn4qN/S0wu+2yLpsF2B8gz4kDvVfoqHsqXAzXcsbxhHJRt1of7SDEd05+UKY
QSCtQOlLBvZmpgn+kLFxlBPCG1r6UA+K+1sqgf5QIRJj+22gDF8QqmisXTwTRUNjM6sjATFuYBNq
uDF+ApXx4tYxtSCtT8U3Xcvz7qDRpAv8sRDVxzx18sRTcVH5lba6ne9FaVDEclQsSbyqEuMXXirn
E5YoXfLgTEUlKKfn49M4pZXY9go09y0dcl33OlqEt4woLh4yBDZhlZGRQuTEMWgV+MZdRptUhyid
sCV2cTs2z+PUsgXevqiuHSS+pbv4CXCJrHFXTqgga8b9cKrkQHkOEsAekajsQ14OzYNa2IAZUFy/
EeNcS3/ZzzYsMgBfoK9Xx1fPBN3VaJCnDH7uYRrdbFclTf1bH7Vq2/Zt6kOuUbdOo08PdDudHSqI
4Z2rF+bHos1HBLUqVAIcVVQoW8/lxrAG5b+3P8yr7ubqpHO7gM2GbEMncK2JZKthlRlpLU+gs6rv
qjJpj9MUhr8UrWv8eYh/J7pU/ICmx4mtF27laPSPbh64hx77Ido8jkWPTS38MCy1/ds/bvk+F78N
MiU/C9wrwL7z66+NbR7tmAQW8Ih4SsdK+xSq2iKFoHYvke5WL+8eb4Ey4dNDwINeyerWGyXINaXS
COWrDNNRrXB1cBtjcE8HfSjBn4XhDZD3lQeUYhqBPWJRi6DEakRuFLMlWRYnI+j+S1OnAL6W1Zvc
LpJ3V340NiII+YXKtXCmz7+lquUtyyyMk9YLB5pQSgpWSnnM57LzbFAyN8a7BHkSZFP4WapbZLSA
1c4HNPuQpJb2wcnUgDlU6L38rCqVyq9C1cczWkXsKhEaNm2gxL7Hli47qpVe/Ipq2XwDNFfSmVBu
0ur1yy0FHhJCG3q3VHzXpNlRBTJiDrZxoqjDx466dGthB/XXTVr5Xbcr8VWClqQjXeRPOF91CPO3
JnCRUi8Ozqg3j3UwJ+n7wyhWH2jhYhsJNGH1qcqhbjBpi8xTOpCyNgVldFvE0qOFfIsAfmXDLTq/
yC/BBMPrfLmP/wnpmbne88YZpzrQf6tmZt31rvnNaGV7I6q/cnbRmVzKXEwNi8nVnFwZOkmKAulp
jmftJamm4kHT0m0MunY7ZyK4cXSvzOsVj7+U7pYEbDWvCqVufYBBd3Ikdbsop/uGTMpMJ1Ntb2QS
14Zi97CDFvglGj3nnzAMjByCaTGe+omee95Kk57VEG1bEdyqnyy/+vwC1Il2SRV0qsQL9v98qLhf
vluIxwcSj+apoR2xieu+uXHNXj6OrJJKJkmZC6rp2jxcDmaCElU8nYBnuB9U6iTPISzbrxBpje+R
qlrPlTPQbn37sr06KtxBa9khRPbLSf1nJ4q5iPRQtcdThqA/RnOz2n7t0Rz+YTZF/iOxq+JunhIY
yG8Pe+WTovEKmZvT9mrrcD4s9uGR2Y5DT0m6dbaiqxC5yZtbeNXL3Q88lzd/kRtYmPPaahRnxHMr
6FD/gzC+rWmA01KlVfzMbWJ8GoPgllL45abUUXXlDqHOxmquNajDQUw8JHI42SCo9mUn3TuYIu3O
lXn5/d1fEJ0tOF3I6fCcrG8r1+xNQ2m07tTOubo3saDxR2kZd2+PcuULUkRhGGC4r27c519QliAl
myKdT3PUik+mId1dpg3xPjEwoJ3nCqj6+wdclI8WRgZlgjXbfyphpCSlM50wRo4aj9KHug+MJtgo
U2YdqghExNsDXtmJ2CRTJ6fMtvyzOgDoRQklRmz2VOVj+CySYToOceXcuIevgMUXQSdGgWnBcVvz
yGRp9jSA9YkG0whPnqzoo9rDJXOjQvihnI29FkfabjHEPYYazK9WDd5pQbrcKgs4nJIHvTSswleP
wYAWpJUpcj4NXAeHybbVzZQjRh0BXX//VyVfcDG1EwYY7vXtrLuhsEdQqaegK5VPxTB8JjBtbrw2
r65gq4sZBsuiBMYlAploFU25YxySqlnTKWyHcj+pVfw5AzxxbB0n/WA2gPZmiTqA7UgFtHNgbmRZ
aciqZP2dpPs8eBFanccKZC2auLr7olXpeDfqavMxqOjkT0mG8sriXp2VWniDSnYlMkNcA0IhsS5C
ydBbz49WXsUzWr7pCNVF0r3HhX4sfUDDyX8wyGGZwyECjVEmgTo+DQ0YtD20MPFXNGHoHCj5BO2p
GhOgI5ozWsPnt0/FlXNvWrxERMUkNsjFnf+4wcL/I5mNCTKshTqVFdd7fQD0FNvIJCaBrd2IwK8k
QEvDZRHzY3My5GpAVIXhJurZdMpr8GkIDqGiBJKdzrtdyeqjlrQArpvUrT9MTmyHUJHGcq8H6Vje
t1EgfikgTf7QgQdOOcnRfenskVLA+z8K0RRMeC5E9E1XVwVQKoM3y53Q7Y1dTxvC2BNyep76tNlq
kSj9dw+3dDQcjIioPiFhdr4GWA2pVgTy6aTNRo1UPWLadRjED7qbqJ9EoY03xrvyeFFFRAsBFfRF
ymz5//+EAuHY9MCjkukkpMx9zZbTpgjj0geleMt658pQC+0QCiWtB4Ld1dTsRDFkG03GCXPEikDU
rgFMN8NBKcZbBPIr9zstfS52iE1wXtc0x1ENtKoJNOPk1OnPdkYqgc6rq/16e62ujvLKe6bCjULV
avvC4bKCyCDNEpXW3+mUMh66ptGf3x7l8rPxVztLI3nBwBqvh+ifFYISkCfAYPUTLkApcJUQDtaC
VdaDzLlRNbmcEG5BYE0gu7wKEa4mpFad2WOBpp2KMobFQBMWPfKmvkFbctlS5xc47cjl4C9CFgsZ
73zLWZM6GL10BOz+6psTRQ8wah/xqmmpDSLwlU125XXaLZL6lbkRWVAc5LVf4s9V6mAWsyIz9JlP
RRaUm0a202YcLHXz9mItv301NwvFbJLvhajGK3g+NwM0VlwIWtaBNBJqCdUxtvQRdS0to6Ijtonj
vLe3Rp+LuxNgCU8iF/caMDMmBA1amrqHKnbHB6q+/SZHTvDGPbFetGUUl/oFoBJwEyzc+cRCIOqJ
0LB/zGU6g7e0kuanBjHxqdC0ltqyMltPpZYUBwP4JUXL7han8uLp5Bew/e2lfoBUg7ZeQCy4jaJQ
suBgl1bSg83S4aWGU24cEGAH+dqGcu/Am3ro+rF4FnhvppRQhfUVrO8IcaS3nxr4PjcWnLh4teSv
v4voblFxtai4rOKR0lJiFCdFcAiqXvlswvfqvIGcL/ASMfe6b6Ok0hzt3ECAKcMzD15Hm2KZ7vR9
DWWsEFA8szbEFBLorxFtus6I0bmSfZXyyndm54eKllubAv2Sn6kbuZ+VZJTufkaJ9ygyky5nDz68
8pKIzgDcJFd5iBb0i28Ct6w92B0q3Ize+pmZwsqQJ48dC5qi0Qd3xBPqAWKK4e7U0E40OKkAF+4C
3VYeZBsGwGttwifQtFP5BRcBV/P6ZA4AAasRJJcBVaqNKhURAW5M5sxPA8feCD1py42uuCa8NHWq
xCFPzOwurvXoU1P34mNlVP2jlllwg6SROn5bVumfSlCxomo/Y7QQZ4j/bINKyYxN5ralSc2qMSFY
xL0LrqCK08+VEQBtnOuudL1ci7kdYc70S423G482CsQpDiICQX1IILb6bOVJPNw7c6zHvtYa45co
rs3UzytDQ+49rOLvShv3sWdnmvjpmG3xoIcwXYD4a1irDU7eCHLV2pIQ56f5jxlm+kMRpRWyMbih
/K0hDoAZL83hodZmkfmlVRWnNlOKFJgt9il+l3QYc+Ey5vhuMSUvQCerL7M5BT+qoI+g7oVKttMg
XAS7rCIf8YNWLyIcHkJH91IH4ltlhKJHshoowgYt5+m7Pevmf7hFTVyXwSAN38pG0MmxrcmdOxTB
4EGwgCtAMyX7mEWAH9NOdz+0KX7oW2lqyq9SDdzBg+eiQwQZouxL20H29vS+m1pflqFoPQdIXLoR
kJ+emq5K/pPAIV4Mt4erpwdjY25KqWLT3blKH+y62UBA0em7evBFr84/kL9BPBN8d/NLQI1EireK
5ZccIBgaZ0sHbBNIe/4xIUuXeG7WZjkRFqEzbmkulco6GrRxR8KpZxQplPADseJMn1NgQLltyjyL
/F5Py4feSctnaUgTrmMwzZAkAiUefCUq2p9hLyH/temQfainZoa12YjoP7PshbkFHa4Hvt6MzX8Z
8iliY4+G/geceSn3QijFKcL9rtjGbtv8SfM8/NuG6eIAgGlw6YlEEd8SIyh/mJWbfy54nSO/LTLt
UebF+AJTrHvuBpo/sBeTdKHrgUHiZkiTigDflBDfGs4EJ0fmjReX4/i5MxztPgFA0Xjm1MJnrSZb
mbc2KzH4Th4m+k60tTJ7uiwBXiqwBL4acZz9HVND9lug3epj7eZT4beOUb6EQV3UHgUypzlgJ+38
cmrbeTSMLPhMFxDSDWUvHd6nlH270fU67f2wkmOCe3WdhrQ8gHndY5aI6UQIEvlRVUepbNTK1Z5w
aOGai6PG/m4HyjRsc0WkT30jgnlbDvqQ4mEVVXLDakKxV9zCegjoEX2fB/33CIK84pMV3pyai4od
++onNSeZ+JNWhK3XovD/IVbz8Avp+QDEXC01xcPZoAx3CvD54t6sw/gDjIMQxkEf5LUHWJmqdY0M
60uTqdqfYXCTZtsEZfh5iheuT6fnfQi3aQq/QU4gn5nKCChUZCiK4fW9y3bJhZM8KZGCmGFsdeEX
s4rNCnppbAD8zZrwW2hE7QeRsmk2RexigZi7ffbSB7F76LiAu+2Qc6l5woJ2WVrShoiixFXpZWZW
f3k7zlinapwBomjqCkuuQOF19eg00LxyLHqhiTrz/eRm1tfWispdpGv9oRCRfaMitA5rXofD1nxR
SF20E1avv+xHTQ8DWKkCxO8Tvs/BfdYYwXNKhr5B9tWA3h7rt0oX65DtdVS4wO7C+gdqs8pNEjGN
ZOS6ONqz6I41FK9dD9H3RoJ3bRS0cYidlhoNrdDzyEbWZdmqSiaOShVAL04K9oNIsxuh9TqKX+YC
/MlaEmzkfF/p7/9E8UlmOCg4SBYMePMpcrXZ5z4FP9mBeXnv3uAwo5oLMoS0GgOU8wlFEYKMi/rH
wWrMaT8qUf+ji/Pid01B/rGJ0uTv2+Ndbg5ahKBCCIRge9JNOx9vzI0earNATgJO6a/c7to9FITy
wYQyo3tT1yDOOIIovpFGXK4bUMMFNbyUnDDw1M6HdbVxRhqzcw9mwu2gK4n8EaVTfCPHu1w3RgE9
yd1MpsIqno+SB7CrpJogZYnLFMQL2/WiAa6kmiS3Uv+rE/pnqNV3pP2b5ynF64NVztMmW3A8Qs9u
eftegLGWeBU5mkXQgKIGLdfzGYVVKvIYr6mDlQFf8VSQXw+SD9d73H2L5mKlmrFfThSovMxoeCac
FKqQjzC98QRavMpvpBZX5m0D+uZsUJEFlLXKmXjj1dJxQ/cQw+A+OJMjPmZlodw45q/b8N/UjHnT
VqYlsDimAotd3SYUDQUm8p19cOcOPEuAl0S8y6YYT6i4FvFGmtb4sekKiClmbqGtThSpP+kqYFbq
Imn4qwRtGviqYeIQjTe1jk5KjRoBQCTYMAeRGfL9O3zx3SXpei13vmYe/9wZkIz1CNci56DUubER
42Rvpg4G4NvH9/Lz05ImrUNHhIyVbX6+H2LKoTy+lXmYy3j08amL/bjSghuLfFELXy5AHg4EJaFa
AAFcPSHIEASm06TaMYO0/airSnyqAbZ9SSub1DgOw2PomhCviL3vtHCoNwOatzca45eHmaIrCCTy
coztuezPp5rihdIs5c9jX8CgSdwp+K+N89AfTSV/efurXklXQTLwVJIsL62GtYZhqibIsk6TejRT
lTOEm+z0iFmy4Y12AHqqG4I7pYqTnSbs/Jii/X0vLa3w0Tkpntw6LR9tvXT+vP2jlqN9fgSou/Aq
8A2gCVykqgX+IkpkN+pRq3t5UOsMkJHduBs3qKhFa/BT3x7vyveGZknNj7uT42euTraF+mCvwORG
qDZHQ9/NDa+b5mTLRXerTHsB+GFnwcuhmUmpzOShXd2e+Kn0Bjai8iiUJj25dY2IWqC5e02y00DS
xv40JfkWgMb0YA2gvAK81pGdaMfnEKOITTOb5NRjmDyXfWv4EBPdW0dg2eKrz8/tAz+D4idlw7Wk
b5dESgYfpDuSb8JVlcZ2qLLPSi/+KuiFOBi0mI38UkZwHpVOPCiYA27fXpDLs457An1fhN+xagQk
fX4AigiYYBeZ47HKIPbbNow/GYCofHuUK9vstVaJpitF0QsyAFhXmcx6LY+zEfQfDH2uPhIdC7+R
ZbxLp1neiK2uzWqpDGEHZizPyGrpAdaF4Bx1eSyTVHnWYB7CtE3fq1K2XF3cjkCYaYNQflo2+z+3
8SySqjKlQXXBmvtDZ9bDrqna/vPb3+7KXNBXpY1M8gtybb1CPQpCmkTx9Gi6hbmBW2n7Jdzj9+8D
RlnQDeDYl8Lh+VxUHc/GJGCF8tLqfSvtql0ryvdiaxDoplJHH9BeziRw1vNRytZUEhyH+mONus4G
DR51b8dG4ffUTG7cNJefDWjRwhNaumr8sdrYeVYmi2yEdgz6sDhOsE+9vDejGxvt8j4DwAUylzYG
dXJjDRlDPWaMU7vXjxXx6MMg6nAvjbrf19hs7d+7DxgKU3CqrlT/obmefztsW1sXeRL9qA2RtRm0
svCRAL+FyLg8qYyiaRTiF/gC4njno+iGDJxhYpSsEZZEPEjGT7EtCh8Dt9rrmzJ+eHtaV55FRrQR
30bub2kzrnaeodVTG0wslE0V7qke2+xUROV0CEvgV1OJ6h8aLwq+GGn8VKM3/mfIJyqGkP5/qGOf
nswxSz7d+E3Ls39+L/OZEcKANoLk+8WzmEzciNPUase2iMwPBZ29+0htur0ZLuUxu3KsbVPXcjNq
jfURz57KNwotiTaZrqMNpXZifKyUpnoJh0h7jAs9/azr0vaQ3G03jZrdYuNe/bnA+sylC86XXEUx
tpK6UiLZeEzNMNz0nd5857VzPsCvtPZaYlp+qyzYdKW8BZm8tl3AItB6B6pEIWC1KVvDHMsOfdIj
8bHteER7yTHJtMZDkcN4yOqh/Pj20lwfcLEEpxtKk3i1WypnBnQeO9pxDEf1kCmK4qk89N9SKmc7
Hcm4L2+Pd+0aoUFEiYP4CIeB1QTrCZv6Xh+044SC4tMQuGJnuPGtQ3DlGuGWIv4k3OYtXueUSAMi
l2Tl+jGJeKryrol2YKEoJY/uu1+T5aoCarD8C3zHKui2sLPIEerVjmgQZcdMoXCeJ8MtvOmVr7bQ
yRgGIjUMkdWGNKu86gIVXQqztvJdFJfJ0UVp6u7ttbmyFygigBWghcwFckHIcMsoKOihHSk3GSdS
2AzNkcq6K1CfQzmt7m7oHl5ZpbPxVq/XWBdzaHaU2Mq867ZJaEy+UNAx6HssMt6e2rUPuFDx8LUg
BUas+fwaRts8waIuEkcKjNKPHG3wIQPcMnW4NiHCY3y0wHQDtlotk6RoSkiZi6PM8xgc+TAQm3XD
vkiq9zZbefnxMoHITV5PjLEOxhOkOaYY4tJx7LpmoyJc4iUlSmNvf7ZXcMLq4uYMLSRuNgSULv38
uzVw3FOnVdWjijW2tVGRov9Joa9tfS76emd1GHT7DdIm3/O6Sk3qepaC8haun5pPcVt9pOJnLko1
Yzh5msgmxCVhBEgfCT7n0IdZXW+62Ml/G3Ou/F64UciNBNUCER51/iIMRZUNCQ3dAHy15/79Qc0S
NRFFwZwjb1vdRmPVR1CkTeeYGr2z6aYhov0z3hJcuHKuODHLtlsyEwpD5x/RMCp9VlPdPSrKhKoj
fSiud7f2J5xad3kVJDdCgCvbECYgCTg3Aq2MNUrMKhWjAvxtHyWXyk5tlWE/WpHqj62l37gyrg21
YMWI2wENE02fTy2mvz+aRuwco6bVdyPtDM+gy7cLzPzv21vxykisk7EoGPBwUOM4HwnOgBzGztWP
6HBBHeoR5eVNVu5n4fSH9w+FcvfSBqf4SXq1GipMpsql93dUx6L7UbSq6wUQo34kZWy/fwO+CnFA
I1i0DNakjFCxLVWJMvvYt1lCP1Vztx1p8g0Y2JXbzyHqomsHugDGyeoUDx3GgU1Yq8eiLeydhXYl
QpOo3737sy2NEnuJcmnTr+U3una0ZkNt1WMKpOtoCCXdZnFl7MNq7rZvD3XlROFxTn11KXo4IDDP
V8jN4MNBU1aPXZandy49xa2LRMK2EAOi7qn18+3hlofo/BZ0yOIWBwuuCE7VKojvtFxTSrstKSsU
ww7MQXoYNTXclopK85dLWiLLRSXk7VEvdzzEGWA0wKzA1MDbOZ9kupg+JPQXj4VhldtANeqvRa7n
32ykym4MdblBFtcR0i5mSQd0nd+7o9bSFqzyY0fSSsBb0QxtEdp9e0IXoxDAoMywiDrzOrITzydk
arPZ9pM1H6tg7qGDZd3JbJtbJbHLUQj56DShncGcnPXpxVe+oL1ZB8fAhugIzb9ABW0ybuzA5Q44
2xKLmg2AMYJLnAuY1PlcdC3BpzZp3GNdQiGM3amJPSexzA3E/2zboPGZebpa5A9WrFs3kuSL3c/Y
wO7Ik8GQkaWsYvZgUSw0yzw4TjF6bXnoNp4lmm+aZj7LTnx6e9EuduHrQBB3bMQumOhq0SbZ1v2k
S+dooyL1pCIs9gG19WSHgmJz4926snIo1BFkoNtBRVfTzr8pTq+4f8JdOwYgp70mVjrfgBJ3Y+Wu
TYhAkAYhzfdFI+R8FISfuYoD0z2maSAPDTf9PZKazWY0i+FGgPv6sq92CewWAyzQsmAXXd1xTqxx
QIT+KKZI3tUhQqD9JLL7TrPCvwiuW3coNWSoKWjWPdJki8yr636yoz7xHS3Nn4LONQ+FmUZH2ouz
6SG4hQ4hAtcRAIei2b17qellUuRZasl0G1f7CsxQgUmzbR8VR5nuTFFXR53f8+I04/x/DEWX1mQH
W0vrZfXEyrZBra+pWQRo/JswH+07QDv4HTrRLSYCLICLs7p4Xy3VB+rWurPeVziLRGAkDG6E0R5w
SW5KtQPpPI9oSaoL9qCQZiDIcECD73hHYRSPVdPYKPeV2m+ZNuM3Sw6Z7lXWVCT7JAiiwu8wLHS9
WYnNT0HS5nSwoHKPngJu6FuETNw9vHq9IKacguAoIiUFUR5EQbdBetucfbPjuUZcNrK/SChxHy2J
KddCWiyfuNcmBL5lnX/WOofieVFGsScB0D8qUSgAMamVBWRKyxvCVWQ//gLEq16CqombDcUfE5CX
DLVHEQ3FkzEr3b2Ru+n3rhci9QSSJ8gmF7UZbpQ4HL5aIyUAdA278Rv9o+qjpdjFj8ppjJxbLbT/
xmFeJ9uRvo72XLmiLDZwi9XSz5Kpu6PX3/4pXKdzwTS7Cj5fAFuygywmozsufZCnsTRbe5Oh5RB6
OVYYld/WVc+AxlCoHpyBKLyT4GLgSOGu8NeOdQXqQJZIwLFlTIVsgvTglePgDDtLnZo7w0pbDXnk
Vtf9OJbKx1kDr+9phmJuwLXG406ve/Obrmb9c0SbCpxoqH/TUVSLQTg1Xb6zkljUm7AxUWp2Eq2b
oK676kMO8IWmcOF2mudifNB6blfOziZMTORGrSJMPyH9GrRbo+dAIoant8iWqy3+z32N6YuPt0ww
39u1nn63uhkcoJLO5bOVGPGXhHTuz2jAxQIxVmj/2ch81ZtIwRsQGrRl72y97h5LHAEXvGJtOcdO
r2pAgIPu1tuwsCp3C2pXVz8qZraoXYyR+ltqChvONQPkxlNiBH1fF4hi+3ZhQOo0Mx1Shh6JYnj3
BUphBYElUosFI7MuOptIlEKbE8UJ3Wqkai22feallYNZnqZj/PH2pXTZTQfzQNQPAQwGPQHfKgyS
wAip5efNae4q7VmdZiER4wgC21MIqP/TwIr90WYewY0z88FBdBUTLMy0cYArlTlaDLd+0OV9shAX
kaaBRc2buH4SgQwASp8QUm6c1LQ2PZ3IadMHjvWrdK209B2pKielz6D/TKmlBAeqvrZ6b4ToJyJ7
LvTB0/KhkFvagyTHdpuhYqLyyCY73Ym1n7HEwxiZiCL62WAX0+y1yOm/Aiftf6XZqENYn8o02mpx
k/2qhy5BmTFsww/IiSKnhXB+6nwqSlTQ2xkxa97RWeTHAVDpt5qEMzhlYaAmZFBm/Sc33Bq8KsAL
ZR+rpZ5skQ9V0+0wOmAT0iZHY6JW0tI56kmafLBxJxw8ionWPh/aNtlkQej+Vql3hV4/2+VLbYm8
h09ci36Tmnb9IRZF/SOLJtiPOvz/PWq8U+VnWJ4gfG7rmbuddVRmvSnL2tTTC1UJ9paT8p3GxG3k
HZ4FBlzpGs1QTzi5c9+WAWYNTjfpe4RnwbZFZZAg6ZmSb/jElV1yQLy3+Fr1EpNpwjAkXvsoQ++6
wOLZBunb9qWP2D4a01R+lQ+NyK1wUzljKTflVDqRT6XI+D1QQQyRl5doUfD7leIulLwvXmtmjevV
QVKXD2Si2HPnjQLk1Epcme5dREQ+yMXKypfCKeBg67XyRUosKzdupzjfOlbyB+YGUeSHVjy3LHvS
PIeTzdVNrtQfqZz29UMYNgPN6zCssWfQ1V+pO4zT0Y2DsNsXTlH1C7GqKw6DUGZQsCl16RuJ/UXK
Q/WUSgUxJgp0aN+v4tsuRkF/NMvy1HahAWA2bL8SsBl3DXheX+JwsMv5o7hxti4jQEbFFdjByYqO
ybo3J7u2GlLXLLEoiYddwf74hJ5wdeMCu4yfl1GWPI5owAaVcR4B0n7Qg8JsS2jyi0wItQT1ScZ2
vwMZM9z3oruFCLpyYWBNSWhFAq6r5tqXPCt6WVtqVJ8QU5tOYIHzU6jP7lOb9uqNdbs61KI4RW68
YCNWMbSuSqQj0B4/jYNpU4LDJGBOVDrRHRajb1+EV4eiU+u6S1HLNFdDNXmFrIs11yeofNgimaU/
qyUOuhNIgLdHurItgBvAnaKlRVtLXzbrv41hHe57JuPqVJvmcMit2cYeyVLeW/bhoVmaEkue/2rK
ez4KQr7ShizHtkiQvG2oXnoCN5ZNCl33xqe7NqGlFYZIgW6B91+Fv0JTm2AInOo09UI5ythwHkrV
enn7q72Wdc6zD6iQC2KDMIxm0lp7rCszmn9GG52KQGlzryjzJS7QxfzZirBJAOZPMceTs5mc6rQN
kO7Vm+g51TtR0agrRvVOum6BMktpDOoWIzV4FBreOOC2xio71thiI/qNXZRO+GUlv7PAGn+YoRoe
o5z6JM1GDcuctyd15eyaIOqWBgVtzgvVlAZ5i1Ybp+iEU033W1cj3bPnLP+kg2s+TDGgsrfHu7JS
SJktFlDI1FIFX21yObvtbA1mhNJD0nnd2IsXN3fdGwWma6Og8+lSHiGdJyM633oOnmULLyQ+FYkS
bacxw1pLRaP67blcudNR7IFjye2Hndi6Di26Th3SqGMUzEOOsyAs0KzUQGF7GqqdRlv6Ky2FWzJq
V+a2sKbARNJS4kZaFR+xXI0VSUXwJOzCwTZJn2FXxJT1buyMV5GX8+1OH86lfLXURdjzq1uiNyYj
aJwuPOFnUBueGLpwvjOCuh/9UJhRuDHTODE+j5YWvgRjG+qeg7QZ6t9z038tzWz4FmIEhdlGP84P
yMk3jh+PoTS8AlGp6c4VGbFSUTvVc5dNgYvJB305rx8sHKQQUPd6NV9g6bOUvxGc6CPfGWfnO5Le
+ktCfjX4WmSMn2nxJQ8WNMA/pSAb9Xq0kJ4xCsWWW9CIlV6XKh2QRxcPW0+k1Vjdh1E7d5uiC5Mf
czhY7cYk3xsIRaSbP4aVGY+bsu7xPTEK53+cncdy3LgWhp+IVcxhy05qSrIs5/GGNfbMEMw5Pv39
oJWb3dUs3Y1n4SmjAQIHB+f8wY52dkjdcDc5UZftkzIdfpV9vth7PBL0D41eu59nUbfuXp37+cuk
pnABJ5IaJP8nLcp3JixvLFzCFA8sA7ZMd6iBQRf7nPq799w7dRaT/Hnaaxkp8ffRyrWP6jh49hH3
gORBxZTtKa2iynvw8Ehx/K6Lrdgf1D4zDoVXLN3O8Epm05ta9lttMbWHSuJazWM8Y/Hmk9IVIw54
ffTCW7P81c+lAgvCi3XNxywBq/TZzGziTREvwrfLpu8ltnD+aE9Z9MGaOvMDP6nF4KryIPoXRWIS
owTLj31KimTK/RN1FY2oqRGLKDbaSLLSQbo8tzXtA4yUpyRQTC85xcKo/LHQTawA5vA0ZFtQ6WuI
p1Scll1gQG66RONdjifKulRblOoCN1mcR7Pymu9gK4bfYQ3hKDcy/WA0ZYplQagoqc8XiP6mcJ1v
lLWuTzStEQlQkHIcBvJal79iEYu7JFWUPCJU3B+ToV6eeLhtMYyv0wuKgYhmSuQysrfranFsiZaD
V+uBV3nRoQ2xLupCcySnd+z3fkYgOiaSQVyTcEqv5XySKEKFrjWCVkTm79yZ1Q+dxQmDb5zjzm6P
3+5vmzeUwypUsVnQJOMRCRBi3Y5OSmwuFJSqA4NM9IEaPyUZKLVntWK3WrlXHvVWq0815hwflNie
P3lWEe5zLFRetNDkpZTm5ZekLzcxnnLDXv4w2eUFrEymBXZtnamGVA0kpTF5nBJD+7aEoa1xHZGC
+5lhGtmuH5EcPMRLglVmYvfmwXEG3tmTpvQfN9ZI3nmrn0KFAWAb6RHny1ntspw+wuLURfRoZLHN
jEU4f6Mn7v5ndVP+O89N/Tt48eIZs0JzgCs24pbkqFhx+I7aG794YRIGPJgLD+HgLL+zBOG/PVyQ
ud8PeY/3TaFqnYs62DI4v+//9usDAkhDpa4pMU8oG69uIpwKFypwSxikRcIuUu16D//F2LjwbozC
8piS7w9n6OqxhLR+js5IEQZumCP7l4e/1ch+p50vVWswmbT1gDSQdnnrU+iC3o+xXXEDV2D/Vxnh
S9/C4lxi73tWlBt9yiuLSmrOkofPMJSfaTms8uKUn6MiSRGe57zMeI+HTbIrmzx/SaI++Q8t28yn
yRkeSgoW5w4y/b7tLfVF9+Yy8jN8b9LjO78kTUaiHHkwRHqWeBVw4WCHkzf31llkE4RIk6jbjEW4
EX+uviTzpW1KAih5E8i7XAbUXhGh7fWA1nP4cIdmQG87HpQtkeBbo4AVl4qnUm1jXUgb6ypaOlYz
MEJ3RpMujHbhqPUbzamrJJPYISG81AYxzbiSVa6MLlJ7t4qYS6efxszVpaVMxB2c1/s4mrNDXJjt
RufobRteBAs5Ko8dWZQjhqurFZwEtVBLb6IgBpWud9NXMXk7c6w+wuUNOg8ZoGp8KpPxlE3VPwPa
/U6UYinTfhD98qGxzN1ipOeut44I1Z2bNhoPZYoFY+VsPCfkBl79TgIsoB1+Ij91TZHxcrxZrGZI
AvTcYkHBa7B+VpOd/ZqQTjgaEAZ+dmRGGFbh6rmxSFcXqlwjB/A2GuG0X9dYAxAA8rBzcKhSeMdq
idODqVDabko9fL1/bG7kRZxkOF30k3QqHqsA2FpwoJY+jIJBIHzqYKoFCyPJAfSa8bfYxFpwY11v
7TpExxCe4D3NC2B1WYShTiMvpE/WI64IxMj0fHVWj/C1Ux9vlSCvw/e6GrxBKf4YcrXl7BKh5BF1
4CCO8x9NrumHOYXUk7rRVnpyfXARdUXGlOcNb1Bg+JfhYfZ6NkYxsZqLtpyzMPw5tFW/wdy5xg1L
HXQSIfIMbhVu3MtR+roZVdeq0yAZibF+bQq6PKNwa8Kr1v8bal42HugGC9vXuzgZfSiPJo98JWt1
P9ZCRIlJhe1nNQPwtL+/n25sXYwBJCScoEIqsFrrTlOlETXHhsdEdACD4j3zpKOv1tnZv/eHurHY
PMLlpW3QbODPy2WYTXhTmbEkQVHkaLFBtz90dbJVEbw5ig1RCMwF6d+60Ek70uDEO0lgtem8N8ep
eInsTnsvvQ2JSjRrqDCZFM14f1/OZaxsLcytIgl4keET7LQDDfXR2shDbhx2etzwXbkhSUbU1SOI
ON+LRrHTQJh2/RwK1X5Sp0h5mHSsfH2hmuPGFXNrQPkicOFXMO6a6UuzFaavmuYBQDfUoAfVIlKj
hAnyvAeznAzHd28JOk+0xUlJ4DCv+z0tOq9eXOoiKNn3u3hBLG9OUvP9ywhcRRJSKEDK9tLlx6rK
ts7nWF6coxYflVY/p6YuDmFZvw4JfeP7c3pDbq5uIktiV6BA2ISVNUFFDMpgG4hjB6LSM/EQNWP9
gudf+C0SyxAsvRRHAOOk/bYaJet9Gq7jP7jOI6ThFVGJiKyXFfpR1hryx2KZEVrB9rXVHhipfZVO
cmgBtLYa72i011jYD3W9C9Oqp2dqSbpeiYEP2Pq5m069OqnZI+Qy1drRs57sPdSmem9ge2kf2llz
el8kYf5zQJT3k6Vn2bxxe1xvKFk1Ag0C/h096/VppGUdd4kTasGY9s5OcVrwpwVYUN6EKKijzb6x
oa6pdLz+aFqSVUvdbjgGl996iUWHa6a3BHGpVOauG+z8Z1yHdbmrImOcfN0ZK8tvlXLQ9rFhViZm
wqluHPuu9yKgt8KRXUa9/qhXiREeUxWHVUdP6HinghrU/a1yHav4sfIxA5CFgrK9Kk7GaV/xOOXH
NnhqPfVu8twW4fTemoJcEW5wKqASZrd+Mul616EHoyxBSjl6bxs4u2u9M22cset7RIJ8JZONkg0B
axWqQr1Esaa29CBNenOPw2n1gJbv8CKhOO/1ipJ0CoIhiTDFBbLuVQ4UayXSInNvBiOORH5s2fle
Ry9oY0Y3rm3I86QGSDgABSNwXG4lFzjEQN+yDUi3d7nSp6ekEfshLQJYNX6ViqPspvat9Uw16GmJ
2nMsD9fi5Vtg8Rv7hLoUz0VUgyWodbW4laIB/429GpgNCTYq6oiG5MZ7zWFYVqiVMmbxLJOtp8v5
krOn2tzrDUIZtvu9IRPaTVHybpoKoxAKCMdAHUCk6ZejoMw+201qNwHsZe8YKU13gMwavX/T011F
B5a03EZfbBUGwFaIxlDCOrBd4RwLVyvOZU1N4v75vVE1RPeVXhOQXGB1nOHLyXi66KxcKZqgi6zw
jP1B+Yw9tY3TfZZ9UPI2PmlTbyc+KjvRceE5/KyMU/hw/1fcOHoONUPgAyQJJJmr3eEMzVxjVFEH
WENYO1sX+Vmx7fBJ04dko5F3DRnhtMnjgEAxCTpp3OWEa0MvdVa0DiJrRj2ryPegWcydESYfsGFV
oIonYDQVjUZEbWbQpqcKfbWx+3p/ytcHgreexP/J4ozDl778GeTKdV7ORgNOxIhOWdPXewXu9EYE
uL683kTbJBCHLh9n4nIUp8YX27G5yK0mUij72+7RELqKNI8unqOljTcur1uzornMAxaBSdq/q4Bj
xKOiRsMIpETE8b5A7mQ/Daazf/faEZ7RjJfaNNA+VnuWxjhVJ0XJgz7Pwp27VCiddaCl7o9yvSkh
bkHY5qBLwbt1/V4bFCfXMr0IrB5RgHiJ9UNiY+4p8FrdeF9dDwWqgUuOtzcRksh1+ZnizO2RLlKJ
KNNkKMDAYmvndmN4oA6wqVh4XWYgRkrjC0mA45WxGmwx3MEywVcHahwOH8GLaFiPYfVglzX7ZOiM
L1VYgwP0Gtf+eH9Jr7cHjUxZ2pAyhnJpL+cZFg4SU6Lu2R6DgaF2mb/mhW2d7o9yazWlnhBIb24C
LvPLUUYyqLjM7D7wOq97riZz2ZvuDLvGMeut980b7/wyVbZo8Zgka3SdYXOvwglFp8y0hnwArFrp
+wzXmMc+BQ+BfrHqPEuDgDNVZBexraEXPjp9SLfBCVC+RghF/VukE37VVkqA7ShlFkcT4feNGHBj
Od7wxVimEWo4mZfLMU9SuDIdhqDpJgAmZpqfBhv0O9ZR2af7K3/j+0Kio8IH5p1kcF1pMcu+nPRJ
7QPEKotDtbiV7wAQPtwf5TqovbXBsQUwCKAUpC4n1ONWtugRoRMx1dcQg+ekaEN/aYxjlqPodn+w
W1OivE1Pi+uC63E1mFm5vYu2VxPglma+dEroniqRb8Xpm6NgFwGXQyYXaxWYrI7RsNS1JnCXef60
2CX+g2bfbUTnWzuBhIKXDFKTFGZWFfTYXJYObBOj1N60S53pO2qKyb5x5s/3F+16IJtYZlDihX5D
Pr0aCP4jJujIvAXg1LNzMi/DCXFn9YhT+xZJ6nozsKVJbZGxhkWP9uvlZlDoQ0pceBNEU1Qc0XGc
fNtIAcxpS3bwerGFQrs1tT/HWyV/KOY1KMezhtjINt9MhC/8vk7CL4Nt5xsdD0OmPZexBYsIhMSk
g7AFQGKVFiWUSGZ9Slr4UqXa/ExBAHywjaz2zij9eQUIa1zIQSK3pCipyJZ/CpjIJmKGS5ieUh7V
Apf0BCPw3lTUhTpIKDo66lqaPDklitYHNr7h7gw1d8yj6Mz5W0RNRdqX996rhq4SGPbcmn/odSGC
DKZn5i+2Pf4VxoXK7d5XxXecnfVJuoIJ7d0Hj+vX5dUu7YiIq8blh61Fmy309fKAz+6eikyMe0HY
2t/fqde1YXDAlDqos9FduSIE1aMeZYWoiiDXZuPzTNnto7TwjvxwsNVT76rZ7wp097f7o97YtFCN
MXyEtUgpfK3ZhttCayyxUgS0lrFVHxCAXIBoD+SmfltuMfxupLwgEOghURJD4IxL4HIpo0yvvLq0
C162UfbEaxFnYlA3Hy1PyU59Bi0ublD9VBKocl0n+iDFp53aeJkVGx/15sR50CB07fDiWBM1uR2K
jsd8QVuyViM/NWPjE2/U4tBnonTA6yrqRmolU4rVGTJkVKWBJiGC6/itDFhpWKGRUk1hceO0+As1
tdemsAAE93+1yHz4umceR2N5f81OIrZIH2WnWhYwLlc9VLtYtxaRBbY1iFOxYEuXKlqx71HmOyAC
G23kq9d5Hc9eMgvyHgkdWDuv8DSjs4F/AtoeWpHsGrodyA/O9s+QOnK504pUoDCMMdGnSZuzjR19
fYExOBckrzieGQTjy8lOUxLCejSywECW5XsE0v1Jy7N3i6WRN1pUEXhz88hH3OhylEJxFmE2SR4o
gx7vm6asnhtznDdKyLfmQtwxMdKAG3QFLqncMnNHOD1BC2D90IWa8RQLs354fwyAIAAhllwY9OBq
xSJ7cKehTaiMYwV2Us0pP2uN0I4JdeYHr0u9jUh34+JiY0jgNHUnHaGDy7XrjHYR+KwBR3oTl7GH
rPJzB6zXHEb2l/fPDTIGvUQp1sRol2ONZchlBuUnqGsFx8UKlMgxysNiIrpZ8xnBNoRa7w9546NJ
GiIPNoqQJBOr5fSoXnQLZNwA9Ky3d43W2ws0cN8/CgknVRk6pHIrrgpMMfC0OgGPH6SxXvuQ78aP
gyGsjdLPjUvpLUEDxiUVRNcIoMhZ1DFpyDlVo81fhKEp517t5ucFf6gPeq3GTypSH+f7C3hjf7A5
JF7NZIfxDr38ZlgQcw0OZR0AsxgeyN2tPZy3Zl+E5vufu2TSBpbUAJz5ZGshwNaJLb1TrTIYDDXc
tWbxGys+A4KbKN+/6eUTgUodNS5qg6tdkehThnB7VAUIkOeHAZ2AUwav7JQn3Rbz6dZHY/up5Gv0
07A4uFy/qRBi9iYTWqToxn3cOcOLgzIVpJu0TCN/0arhmPdiq7B6a1g4pFhFsZ5cNathNS/Soc51
ZSDP/F5psmgXO83HbkxosnnqfFS18t2McFTeuGmYKSOjZrpa1XJCyFlN5zIo9fQ1Q8F1J/rZ3fh0
N1IFLjOA/dRapZ3DKoZYc4dIXsp6KmOTn5t4pgvkKuoTNl/Zv2nciY1+6I1KKH1taWlEdRp51rUZ
HExuntFlUwX2WGSzT+DWXo14UF8g90TZXqlmJX5ImxFKKAFNPw9uPJU+XuRb4IEboewNTQUJGRzI
FRYHPpg1xaNdBX1taE+ovTtPyMy/mwov1ZCl66IUS5CUhsv9qpfJrAxYcnDeW++hNvriwW668nA/
qtzann+OIuf6BztjLisj9iq9Cpw5smcfEHF7sNWEGkiRmWcxQ2YeITxvvadvBTNyLkj+cHtlQLsc
dqD1H+rgKINIPi0QeQI7XQy0uCtzEls9sFs71aGoLP1hqKutsxIV2V41Vuk6xAmU+8mAi52KsfJF
jelnTWK/kUTf2B8cB/phIHWIoOuXUQNXEIfJcgyKyTOZ21zvXSXeagLfmBW1Ol4prCJ61sbqPtCN
xmnEUA0BiVLzkAhAnXbdh/tEVfJduWyCCW98MukbyDOeojwwNLmT/tgpVgcYO6magRY3ifqAY8BD
a8b50e1s63h/U14toLzocA3kFkImhCft5VCuOySdkSvmOUPnL+OkG9ZRqFCp35strMZZbf4MjHU7
Ny77vK7TRzsHFhAmXbhxxK7yfkaRXDVeySDHrpQxC6PARpUk8qw6RW49Vamtvnb21OJ0rRXt02B2
BrjhqGm+zlabbOzFW4NLlWQp74M4wLr8CV8jH5YhNc9upBY/rH7CiLFu7Ezb98ngeQ9DomsP0zB5
/UPe5H31+f1fkh2D1pVUUuBlcPklVQSjB9STjLPoBRqX6qz4lhH9P98RmhQ5C+8OqsqrrVm7MNYJ
o8aZ957YmXFqHVAoNTZ2y1Wo5JzBApQINXjDQFfWc7FCx6uc8GxVqjjNUeK8GO4Ezztv3uxqxG7I
kv7T/QW8OnVyUFmUx+AKBuIac6hHuhFSCA7PniWmz0rJ2UasUZwhKG+V5a+B7YRjEhWKLGDHyZ1X
E2wbI2uMqXDOg10Zf+MkOJxA6qRftcJSnpUoyj+ETSqeUbkvT1nVKKdE2PYp8/LqmHqq8m0YtLg/
jbHdbpyg63jAD2MH8fsoVyEjdbnyYT/HzkDGdq4wmT9mIqk+LrO9JXR5Y6nB08iGvwTzUiC9HGXU
zbZ3h9g5CypCf4lF6556yv//Lmmvb+Qyb8H5ourxdvOh7oV+teQQrHasMTju0lU6Ywn8w+0sIcx1
AEe63VjhquuPSqF3vgrC5GcZqc2Lhbn5tEMuK7R2FNN1h/8jiZ7xe6mHPQ7V4hvD5C90sSo40LMX
/8ZTpK13/Jvoyi1KgwabV+gT7nw1FcMW1pCRJj5b1wx3BbeFBQtQD79T5YFaJfK8b3wMQKgDJZAK
/A44x1Zh+DqfYw0kWg82DHk5sIPVelseOyU17POi9Gg6O9RGvvbdXCV+bxnd0fXS/IFbzXzWxDj9
WjS9XtAY1aP9/RN2a3PxIABbK4H4ZFqXPyMxekhuOQZhAhMgqaWRwHAbxcYo11APZiv7rshC6eg0
ra/PKYv7MYKvfV40zgfVKKP3y7xu8FWJi6PI2ulLCOscOFHlvSAQnc741jcYvC+67us89AJQPuKf
989dKiAhDCyD57rwmGWJqo0Zzq56DGJdLxv90IzvL8kzdZfQxVsSXXmAU5crPGSZiD1rxqETIOzO
WGp09Gq32yW9t5U039xUXHVoxdDxo3m3KurN1gLHpsANtMkGp/XzEobkPM5W0A0qXl5tZO20YS5g
57ie36cuGglO77QP99f1RiiRQvnknBAiKPWtfoUCorKqw4I+gFObP/APGD45s4fUAWiw+Pv9sa7y
QEn2kcrOjIhFwXqsOQtxBaPVQ7LUdOibudoBeWQz9UVnWDtzyYZ3a8UxojRqgQGFfhsQm8vvaehj
1HqIQgJSQvYmsur+oUvDH/gUvVuhkJEgvAIZQsQS7MlqJAQkIhcPM+U8Th1+20hBKHDUB0PBYWjR
/o+PJivfABd4pnNGL6dFNuTMS6YrZ9TcjJcuLMZDYQzma4pWy8aFdmt/yBuGix3IO97ll0OZuS2U
2vSiYMLs8dFRzPg08og9hBhzbwSeG0OR/BFfqT5wta9LfZ3seOd5FgWJlHeZFCSadFRB903Z1xsJ
0q2heHTjZwDikAqV/Ps/XgjGOMJF9hYRqLNWPczuYj65YvGeXQCkG2mtXKDV/Ul5T6ZEcJOJqquN
EbtWpSd2FAf9gHez2wjnhMpIrfuVqoyfO7Us/wYOKoZdOPXDVyG8rRLLdV5NWRi2j/XWsSGsXc61
l5YJS2jHwbx04dGRBF5hIhCGCNd+VhiODGNHQmMf3n3aHVlMQo8cGRvANZfjWgVpfK+U4bnK2uTv
JGrMJyXRsg9ZtrgfDRQLNjKVG9/UAYROnw9TBHq163lqQ6+EXa+cocD91OM6xpa0E+SgiXK6PzN5
3a8/KS8ESavkFKJBdDkzXkERLDW47VrrLt7eNDqvflg8L0cFJzP0L6XXLLD/uBn/uj/wW6JxNTLg
OrmesuG3SkRE0znhSO4aTHaq70cQ04dF65EALIdwnyX676wPX4nfyEPNLygwHBxXOSAZCS5HE8Vx
seICv81oOEY6+ste4cUbH+HWbqc4qkluFlvt7dL742DxfCxNYzQIuF6jBVkkzL+L0ci+2/2gnqLB
q30XxZtHmFrhaxUj4nN/gW7cMECeaE+BT5GNkFVinHMMDLVmz7WtWu04Fdkn3PbaJ5Rr0u+llYtv
7x7Pof/B+abQx6ZbRcfcxTCLx154zlX8nQpkwA8w/dOXxB2LjU0nY/rq0/851BrY2OIHm6IdEZ7H
DKMjt5qRD0PP7/0xmFF4hvOyoqa+xnV45UQAThjF0brodcpVd78oSvlxnvC8vb921+h0arL4b0AC
4puRgKw2c0Hxvuj0Ijwni1Kd9Sks/4VCh61qV9cd+KcEXfA5WU6U+EseGE39UObucsKKvsPOtHfE
OU51/TGsUtNPQB9/c6LGe73/I28ET2ATiEFSRZL332pDqcIeG1WZwjM/52iWIBrGsnx1pjFQcTWi
3xu+lJ3YaNrcimTw9uDrkLuABlvtqp61imq0dM+zwIG0Nwr7Uwws4slJGvP/GYp6CyhnHhR8jstQ
1lIm86CyKGd6rl9tK4VoBZTv2Onh1jV0K98lZEmUFQqf1PxXScsyqkOHGVlIfNaXQzzmy7NWAEks
nBxyoBl1L6pbdg+hqKejOybzQzvC57v/OW8dIimzIklE2IusuamTF1VVje7XuXZQs+NaDveQ77eM
nG9EIShdkKIkxw10xuomUssM+mXqeufMmQG+0O2uHlqanIfS4BztEQAtNz7jrXkhLQ4WQqaEXH+X
n7EPhwQseQ3nEgD0Hn9CXKCEssW5vTUvpGDlQxgtDhhKl6NA2ynmBYj3eQxhQNN1Tp9UZ0jPU17H
nxN7UN6f5nKNwyzDL5rFXEu6oGI5JRXAsDM6huOPKKXKU/LIfB0RCtqIrreOHFxlqg7oZmms4+XU
4rpsXMV2lHNtzuWTXaXFDwcrkT3OEVtD3fpW3BYQDLk5eGKudkeLWinan2kEaz+2g17EbWBlxRYa
6eYoXMNkt9C8eM1eTgjPocooEIAIRox7dmVviL9h06Rf7p8nGaJXlxLcQoZQydyRLVolt2qBGh8G
EfbZLJzlqVU87+A0vUBRvzTH1y5DxI18IN86YFdfi9cq9xMkUjn2FZEqrDuRmvmEmksyOPupjoyH
RKncQ2Hny8bGuFpH+TBmX3BIYU4Quy7XkWdKEpZCaR7dbHKeDQ8Bm7oat6iG18FR+h7QruBtDM4R
yPvlMPaICnE6RM1jmGkaTroI8FS7Weh1jHVUnk10MSrjA0a5yUABftAB35tttC9MV/nvnZ+UX0Lu
JplYxOqr2nFHad7DOJlfYltjvycLnnCu0lLnJZkbMZ2MxPGA4sc22oL3R77KHWnfSwYyUD2HrGCN
JvfKihxgUdtHYPHoP8aJqiPy6IzawZ11/aF12/Boqbn9n5m2inNsc9fcgElef2yalx4MCmI2ueu6
/FPFfRM2Zlk8akXl/Qahb35OYXJshLVroDfVNVnEonaL3gMyKJcfO+Zyr6J6Kh6Nsms+emVoHBp1
rL8DuTF8OxeJR5IzD6QX1PD/nm2Xx6Gn4R419053tPsSIkGqNE/gwHNoVpmzsQw3diNPDJJ48lrC
FFIZlz/QGDOtVa2ofBRwIRExwDR+Dyk8/VwJfoUF/uCvgTbmhwlfgadZF+MJINe7E16Hp6NEQEhx
OW5ReRv98ZRIXQzkXVGVj13bLS9W2rtB38TWexFab6O8udu9EQLXdxo66uXcdeVjojj1vmmV/LkR
RrK/v7WvcZNyGHqRFFLevAtWT0Yqqr02irF8TC1t/uSKROzmIVaCqhw5yks5nLKhjV4sD4Gl2jTH
L3nUjw8Dr8x3xzMpd8SrlSscNpi9CjRdpen5PFjpI8V7G31kRBx/albVfb8/4RsnCZ4/oA7waICc
rrlgvDDQNMkenayjqm/XHtI0m16k1/cAWdYbHhNsJM3j1fWThG5auXGRPaYF7qo+pEvtJZtmC9pv
kU0/70/p1mAoXvIhpeciAeJyP2ap2lnzghhNMevOV3CtyjPZmPcwVsuwcQBvrR6RgUYIGSTE6dX5
C8Fqj9XolY8egtvG3NU7xYUaeH8+V9mcFOigkQBXQFYT1iDPwS1Sp7Tz6rGlOvzbjGzt2E3F9F+y
LNFeNdmS98d7Y6JeJAsMCC6amhApOBV853IB58h1sIsR2WOI+5gClt/TJiTMyFJ26WykhY9SHWKY
Zlw4T1Woe7i3ZwsWQPk4tghXCdE6uCkhWhOZaAr6y0wPEG4Tkt+7Zkytf+Zk6IFKdLX3o6biHtTN
aD0MzdjFe02rG6T6otBJfbOewoBWSo1oQDsmL73b0xrNhEnZdi4X4++kHGCbYO4VUhrM1PqDntFc
RKMh9RCDVvI42jdoRiZ+OliJuY+6vjzXY93VIL3jCrJft/Tzvhzr6bPdGnp0Msah/WlIcThfgC1r
fLUf3RSXZKGO5370ALdmKLdWiGw3Y++7g1pp/lSLGOpPONYRsTcvfuXjEOavbe9U4rzxZVj41YeB
mIi1LVoHLN1afNJskHEXMTKhFZcWivDQ5h0nzWmrbSrZ3ThEFMolA17K+IIZutwDCo8LMcI6f1T7
xDl4FaQDq1Mhi5pb/MFrWVKH6EODBflssu0raCDNQ3VcWoayeJbuW/ivD8OU2Yew6dUANW83qJUl
+u32QvtkeWFz0EvT/BShcfezclttl5eD3qJCkEQPqMKmL6h45bsiyR2/L7uM5HYRT5AX+mBB+fZg
OqnxD0IH5sf73+bGKaWBTy8KX2dWzZah4o9b0Mbc1iukhGukWAZpgZbu56pDFjkMzV2VZD/uD3fr
+wDv59PQVHfYD5fDNZmiQUlWCXI6OmeTkQ1+WbvqUQnLLeL6dTHTAZOGkhpURSIQnO7LsQxerYvV
NO2jWXH/+27kzOm+7QrvU7QsWntwy6orzy5xsPcrb3JPqifm0ed1qu71GoQnludh6uw6pw8/eWjw
/G5hqFNJWrTm0FtJ3W/c4je+BfLAMO2lAAnX+eoGKMPcGaquaR6T0p3+o2lnoFEzINxH5FKX56hw
tvKG65TYBJPCiaRgQWdkTRxd2F/tXBfqYzQ12gH1IRwBxmEe/tUmut/7HDT0U4Z62DmenTHQ7LCt
j/c3hAzKq9ggKUNcenwmWgirOYdwL6WMnfpodc7eMFr16Ir2Y2Km/1lFlh5BAGxBZHCwvh6T6whO
ByRIOkHrtyvqi01R2IwpRIb3RN3F4KkI+vryFGXCqPeVjSHtKWUnnJxChGzUyLVCJKENTOryuiOx
WcBwc3rbabT8AUybBwfFiv9BfC4950U9T75pi/CDYidTclILe/6+YL+U+eFEja22ccygjIKOgj+r
efFKSF8+RWnef0JDvYen1SIFYFhxRR8F8zi2wegoAzeV234xrXwGdTbJn57p4/BqD97wT2VEC94f
cJo/W4KKo18v5fgj07Pkp5OEYvk02kqScuuE6ecCXPqPeTTFBzhV7pe61btfdmRWya5Kx+S50KJE
OTR96P1a0sqOd8YQReiLF9PwbxM57ejnaKZ8mtMcGI5thp/h/rfo/1uL+SuCSssVq2rKo5rE4d9C
7YveH8QMTFULoxzB/mQccn/KqFX5tL6tr5UXV/m+aqLhiyF6tPJBaGR+HwsWB1YCIIgmhvEEXIOl
Qpe2wdhi0ZwWP6Tco5rr0krXd3HTLC9d7vT/8s51ALw3RffiqEoUHmyrHPtTOoaiPfbF5Pa7Js1b
PlvZeqM/wFjr9o4ItRP3Kqoj+eSgY5kkBp3yuh2XXcIPGtHLGfESCNth/EfJB7pZXGN582xFeTq9
YDlQNqewR/5/16tJxuUbmu6y422t6tzpvVecxACkFGBiHbGrUM7Od3Dmsp/uiP64b6Sa8yFLR3Rl
wJ4xf22yW5T5Fzc+JFaq/SQ9yWfe44nd7bjFu3LX11Vc7TS3SrVDPrhJvZ+Mwcp33VjkT21m2OU+
xJEBJV69U/7jYc9k2zhUbMj1pR7vRDiZv2EG5rmvhLoaPollVNzdwH96v2jt9pckAgm/6hO9P4B8
ynQ/jJPC9qnJKc/OlM7xEdGwITwmihb9Aihvd5KZNas7Ph5KwqoR8o8jCtPhCefOdYxpoDl8S5Dn
Gnc92S4bVhswjYhL9PL9sJrD5AwMpvuEfnT2M3Wd9J9hGa3BJ7Hqs4389EYSTCWAXAGZRrgf675l
LUFOqtarjw0Mt13tieQpLDcj7I0LDwqGiSIdRHYinIz5f9yv6GqO3jyYyyPFn/LAu3fZZ6hd7itH
azdC6c2hwMFS5OH1A8zxcqjSMJa5XXL10eXues5LxJa8tJ0fIg//g/dHbamURSkYBMCVlBt6paIl
g18edT2vg4wWwj501eEQFtnwy0ldOFyzVf99f9Ab8wM7Q6mWPpgtgVKX86tK6vsLwe0xUdXqtVCA
/PqUsMrv0dxsAaWvQUoOBTnKVLJAwDWxZuY73BFd3qrzIwY/Yeub3BiEOFw3HH9Z8mbewYlSXhbN
ihHIdpdo8WPYWP/h5aLN/sCl+rkjBPxnZm2hbHzn640LElLChwAmSkL8KofKuyhqF3JLLu26/GGh
nx2gRWgP/v3llst5eTPD55GTZ0dJGOSqijS7ThZFkds/thjA70yTTnRZ5oVf8X33lSCI3x/vxrQY
jzwaJSnZH1xlAmqKMEZDSe5RDbliamGIQ4I/4uH+KBT2b80LDTTqY0hKkHasthHyijM91eaxoo88
73R9VAJK8fhnaUqSlYeZS52O9+gl7XOqiyjonClBFcEOrX5vNWGc7wAJZ9Xes7ppOlqTpj+a1jQk
R4CpzpfCzPWvLfqkzl7NqnbxrSQJady3nd7uI9CheOe0pfPVMZsKOfIqpoMzpdqk7iO1Dqtd7Jnl
bzuqK9Ufxt5ND3WpiF9hOFClaw23+vI/zq6sOW7dSv+V1H1HhvsyNckDye6W1Fpaki1bfmHJsswN
JLGSBH/9fPTNJBa19FxVqpzylcUFBA5wzvkWJzS5kxKLxWbLw5DYCVN6YmkAg0+ZNhOJpo2CGfY3
3RRWiaNE67RJXQXAMU7dAL8EZfviJqT2eNMhxUWaabTrbjsxyRpv2biXLbbaCU44AGZnDtH0ISoq
+Y06pWw2eoZRUjLUXgQ/IC9uaKbQqDGpwimlS/wpCm447KyaVLXVqPaFISjw5bSKmmTAk1WgdcKT
9KqJZ+HcYtBBdCBNoH5MZeyQnSxL/mhaVT0UTOg+CUQh0NKfWoUzWM5DKwFCASLO4ZK3Q1ulGGGA
5vZ9CuWW7npkQPikaIlomjawRoHgimZkX9qe+UyAhPk+2v544jFTFAl2I30/4bzkbEsNR0DdKUK3
ceXjE5RihlYaGS1LQ8o6hk6wPavY2pSYUOGuGgcF5Z+C2PN+apoleVCQZs5GYBgfc+pUEsrNM4Ql
g5bKE8vVWmQAb/Y/Ol9UQ0IDhWREVx69wb6qxcaC7tUnVgXuA2YVdzLIdBAnBb+46dLAnZEs29DO
xp/NEENmhQw4Eb2/JpaAsV7paHigKw8096JR8HxFaG+ylR2X416U1ZSVKJucIpuqeVIMRZ+VNJ8P
Yy4q+F1+oAgLoB7ApjYYMPgwa7EtEdLRhgfRuB87bieAvBapxdUx6P8roQzsfpz1l1D2st41QDE/
bpxI7Ts3r85BTRDX7lIDqVtDM+Cc1ZHt8ZVQhgoeQAfY8YGTX9cNrTka7bKpNIgUtX85jyNpkyrK
2V+uLaO0ANQAgBRAh+DVnn830hTDwNxa72eT0/3sLrAFD/rO78+OX5p1q+mx9N/QDVv2e4CUn9+G
R6GQsi/1Hgr2k5vGoEtcQg7QEwkUfkORgHE87SOixTer7wROnZODAwBWQFskJKTBvaRh/hV4LU8n
HuEC7ABTend2iyNtOvsQlklmZCRd6ll9WIFZP9ePTi5KeerBWvFb5/C62sB1Y6bZqAiyYZkb5CPd
qMc8qeGTUGe5BLob5TEt9IaGI9wjVM0hlk6G4qrw2uhqtBr1qOmc//Q0b7aYiFwmYBdXZlsOcIFJ
iqqKaRZZ0ItNHD3DAAhbnI7hIIFyQIojpIaBBlhox2i6L3PRBQcDvMIv7hJONavBhemWpKWl9iWP
Jaw8NJEwqqnqU1k6zgaKUu3PzhPR7fvf9OVRCncFyhvnmwVEtZYpFLyjfBAuFoTX5J9KE8pz+Mj7
F2BSTkdOK6++4EJARjMVHYF11w3+Rk0Qz5PaI80M6q2D1P7ag8jfNTSkY5Q4437Jao5V5157QfDp
gDnGuAK0t6pw1407NnlO1J6hTDMlucXyi9lx6WdS+M7u/cF87USBhA0lQPCfkd9663VYCIo2Lna7
yGX+lE5R7iUD6vypDlqS8qIzLCGulkltFXyL7cM6KDM1Fxon6NSprXib84GfNLqyvqGcRVCLoO0V
jACmk7Bx4u8e1cUFhz3fdRiU7TnWhn3Gmdce+VKvjBlqQIs4JojIEBNYHcDcYKgiPath78E5Zo+8
tDlBSjadib4oT94fslcmxYLCXcDFOGCjHvh81lsCjpCjo4e9YzN5hyIEpRnSQVQHLNTrgiYnWevZ
0DZ//7av7AMo90CUFlKFALGsQf5lHChTq3HYawu4RV+gFBDlst0HvTV8bsY+OvKaL8ktmMNx/Gd4
Bg5tXdFT6D5UEfWGfdFL67tT+zNiHemDOrX70TsXwP0/VJ6SN5TNczrClXUwTfS4FBxQ5OihH5XA
9rO7b7x4+KzzShYbsCL0nQgGdglrd7hOc2B/79oy12wz5QE/G2e7v1IVIZ+Ekvmlskt1B/lK+lgF
oXASW5C7oEKlABmv3fZb04FPmb4/zC+3P8TEpXG26BciTVnFtCicSurNzbjvSRzCfrUr0V92jhky
vfyYC5obAJ4FNQ5czfLz3zLrItDKctuo2dN22KK3z0BsGOVdoXzntEcb4shLvZyy0KFCgwmgbkCG
IN6wul1HmQ+8fb3XeTlhe5m2tZUzIGMpTerc/gzgwDEYyitJKI4R0J9f6pQgHa0bJ0UDV6s+COme
QRyapoEup3rZdEEgBJNjbrYOcuIHXoztE0dSyBMP4sNfwaeC5LnTjeBQwe6S6A2aJfove7+BJwQM
PZjf6MQvdj7PxyNqALhDAV3B43BATQOkrKXkeGzFvhz153dZ9bVtCpMlyyC0YhOPdrolpkYOVjR7
B/kCkH562I6xbnfvT+BXEBTYqdBLBzIAHx2x4vnLwZm6GkRQqb3WENStcWa/tkUwZwPp29MIzfbz
wCs7IEfr8dRVoX3Co8p8sbQdpMNgqZ20tL+ncRMfclbRI0/3Mk4vD4e8HICoX5SQ5w8X432nMCzV
vgFOCYB7x4fGsKU3MRV/WbIfHxlfGIfnpQwAk5/ntwrJ1M4mZGrf42AEnzE1ocyrj+pIL+H++QkT
t0GL+BcEdllgz2/Tda4jiw7ncw+JZ4ZqZP6lQ6fzqhqmHhoRNbRx81ht0BVx0Fkb6g2R4/RZyKDZ
AevGPzC+MPrDt0f1B4WCZfx/CyyyIAq5rI3ktZzJHpy04QBDRbGdoE99ZMt9GSnRIQf4FywGuJng
jPT8VkIg+4eXCBaRdFWCfyXTsJ/qzfvT+WWkBJMAgFE0Kpfz3rrL40S1aHMbGzvq3dUJ0nyduKhn
ZQKoxA2XszySTx6732rR9pBTKjVyk73xqboD0UZnntGQj2XkYnLMMZGBV8AvmDoA5aNehR0B7f/n
ozjARViyMNZ70HEgnQKPvD4JS6c9YZKVd3knJ5Q+yincyTHozvUUdnuokIvUUlofo929sjgBqUZH
bVFEfqnoKYu8ssPeR9UMrZ+kIHQ+h5wqFCa1OGaE85KljCMU4Nt+DLKmD6bWMrt+m6hKxEOvolzt
c8LDTw3o9FUqpYBFeyhUgMZWXZnbqIUheUq0ae9IGA13kCeB8mTjoqyUTgzxbGOQ88CGD8X+Yz5c
S5hcrWsoqEFMC5x/NJjX5K6uDSdXzyghBoUfnjvU1H7CwQE8a10+pDa1xQ5WSiL1B3u+fX/Ov7Ky
4L8EmgZs5mBz/SvC/zY2HlSvbeyIw560yCyLvHV3DlfHkptX74IWAkid6NeCcvj8CwR9axpb5sO+
hHpCRsXQ7/wpb46s31fmFNDQaNMu2EgwTFbfGS58tMuX9eRTCG26RX3vGRFmPlo/Rw45r7wP7oQU
BrpRIMqt5YrzsLBHDw20/TjDIqob2ZApuFYfucvLTT1C2QLZJ/6Ayck6wBo8uBV1iHoIf4hCk2dn
oA7AMco1c4pGitpVMzmmkfzaTUFqxyAiR0NdZnVeUSjR16xGHkqAftpKbUpATXuWVZMZz9yxDW5E
Q6wjuPmXXw6sHehdACOCuIQ95fn8AMiO16AywTGZTLeKQaiNO/1XeENUR270opGP4IebgAWHt4N+
/ioE9swYQ1vHh/WDGO5zxVyoR7XQk3GoJJ8qGM03W9bS8LKGVMp5KQnP3l9vL94U5N6lkAAIIoAL
L7oFnKCACgI530veRIlo3DkTjnTTGgfqI9PnxSTFrZwFJuECU4R7rt41t0isSVjwvYpHmhZTaKfz
CKf2v/xCwCNAlAcCUiAU/7Lq+i2AjGhYjjHpqn1oqWALatlNCHf1jSqLT+/f6CVOBa1BfDNUD5Zu
JEQvn0+SoYUnUO7Vxd5pgBqCvWoZMrhZTZA96CfTdyl8RSnK57Npiq1xI3MVG27uoN1VXVXuMFDY
s/cwjvN4G7Zw29DFD78fzELB7EMPXHYIZJy8/8wvFtMyrdGxBLAGaxj0peeP3MDqsfKKiJwZIBIe
oEElCVxMg2pfemq8gqNdFaTM4sNftf5CSAdGeaG94Nbo2T6/bRCPkCXpi2pPXb+DSpLQKas6voFf
Nz2Gi3pR1VkQMSAToayD2LsAvZ7fbMqLqRy92cW5paYPFagW13M3ISN3Ch9e7jG1aX1iZlOc5eAV
DSnwtXP7VQ4zv7GlcMi1C00d76CrojptKtKyxHJM0GW+1/ojFHAId1EqjUmc1tD7VJBVtUKV5I0l
n6B8mV+Nfg00gNWCmJfUxBhAFFsIigEqIGsf/Z+wgLFv09ZWNrOBBecq7u0FtyCQiYW5x5oz5RfN
dSHCsEuboc/htRLUrthKqOpCwb+fh2wqRu7vYyPNXYzTtJ0RHuQ/5eCYGxhuw37XVkhzpDLwV4tz
e4LkEcwDv3VsINZp2UL+BAui9kQaVoVPk8HWlU5LJ6B+ClP4/mTMrRzWOQXPsG7c761Xt4uuRyPO
c4cWTlrQluUpKEH+BOlFmGNtBzCY4FgzV8BwtNMQncGps/iOVkzsb4tgZBVSWvC7UiqNn580MwFW
o0Kp6LILKzTbcN7gMuP+HFz5OZ/VSezNak59D4iCTVDp+kvUN0yeAIcdWFtjUwY3SKlVd+PpmskN
QHDFHbE00IkCfgR4pcbSVma56IVhzIWsAF0p/e95POZYYCAAQzWBerWdRLLvOTZnp3ykYBLAdQi+
KdDzIjNsPfNWjfe0bSUsTWIJNx4z+eSL2zbR1pml/ZVDWmTcGlgCX1mCtGRLq5bewiZNbk3lR9vG
tFaZjRCiPWCkvW92JZ0zrnl46sRjvBm0La7jcew+I0v2trGs2+tOTQDVh+FnM7MOjwfVmDsTOINM
IbyHqQNaDZTdjfcEsSMEGmtW9yFkx76xEBBkAfO+ZgvXdBQje6fT950TlPOWRCO801lZlV/aUtWP
KJxPceLUCHBZx0IBkrJmqFNARRsgoTJyp9Q4ovTgX9oCoc0hU9FnTiejFgaGbiCTZnTEE19KVODT
qp8MCxy5wtz093NUll/Qgu3xyw3IRhu3z/MqITC1P8hYDLBwm/k9eqrOgwfHvHsMWNGgNT/7t25d
Rd2mcfoReFjaum0GjE4dpCW3vf0w10WcVrnj7GxT2D1kTsTU4WONJk88GaOtDVV+VV8zFFhwhG48
SyUsAl+LS8NOgpBZdNNCmv6hjdny2fu+mcBgEDpKgppwfOseEPyURlFnTnOw5ID50ZZ4IAGnX8Qc
qz5DwocMxRAUPHcuKIoHqioqEm6AoEm5yCVaunPdTmltT8t4T0rXpx0QeU4adVHxWDWVrTYzDIyL
FOed4bONYNLCoDUfLgvidfe+5qLbghdV3FbV3EVpAbRifMmADr6MC272TuvaY1ICr+TAvDGegqSL
YameRH5tpo0P3/s9UknIZci8aC5GnIxmsIFH9MUHrwemh3tDc1dO0KeEV0+lmjNksbKqcbj3Ia3g
G9fbMCxCnSqb6tPGkUENBtXk3IgICuSpoo56hB+gr6FoVkLCpxA4E20lXinexUTxaYOciarMZmF5
i4WorZMZrepLGVQtYmIBQYMEduD64JncjFmLl4oTKY30Um7yKJnqchy2DNlRmfi8jvhmqn14lzCQ
TpK+Gdm0CZU780SNUw0x5zwqnCQCUDvYGERHyGkrGXmQBirtAdCnmmEZaETfJIoFgIAgKxefRlY3
TlJrwGPSeUKATa25jfpN0bpAHZc1xNTasrG9NCaB/73w6uiWYxfIL4ahHh5HTKFrbyYzRJB99EDT
3K3FZcMMzHM8UU2Xlgh7fFPlBrcNGxTPIADSoF4dEGp2jgBqNgtNmOsLRiE6c6FqA1A5yW3svADB
s8u4s7uvo81gmV5XjN0r4gCGjjoApAMEkHMyUfCCALsG5GgQKHIJl/XcNm3qtjVT6OeLcO81bl5u
FOJzVjhzUabaiYGJD+G39nWIbCB4yeSjFsaWDlrQgtu9a2ll3QQIq3sXdmRdplAtvQS+3muhc49a
y1lvHKtBvPH41yCf+9MKqx0Ndvg00ISUvYG9BIXKVgrQGNa7dor8yotgBJNYKrR2lsGxIy1HY2Oh
ydG97rsen6WkrFQZjFNpkABrp244a1y9xTnbkTC0F/4Ttm92QA139k5sxB6RYGjGH4Ab1WKrc5RK
rzwdMy8J4loVWUxzrGcRhXOfCUvKn2i+B/ghmSK2+K0CElDpmY7YbgGMPY90iG6578PzPgMYv492
dR3C/TQ0E/kZ5gb/2anxvy2kQm2edTP83tE2pVV5KGvoZ27HHP5BO9PZc72YmegnyOFZ9ZbruPdT
6B4q/wTcMWxHxcCtcAPHu05sBM7234RvNTeV9safNgGsZDsDmWFStyJAJIQKzHpeTOxBO7R/BPGi
ht11B749KPBOs20dbHcYu8INNrZfmm7jtH1dZbXNkPPF3CNuYkF9C8hXNk1XnlVUZoM6RG6fuPD5
RQZKudjBoMEgRKJXwZMB0hVewnoGTW17bq5I4Gp0dtw2fJRzHX+tobX1rR9nHmQ22lDdVoGW8Alu
WwBNtQwyEqXFR1AhIf6+ieFesGXugHJGQwqgRWltYIOq5zYnKQwCXJWhddseQM+snXSugLN1JDde
ChtHV6YjEINlGjAXglrUF64P8SMWfnWdzrsERqeurwXwMU3GcQqEsqdH5ilrfZ4DEBDUDOhc8P4v
QQnB1garJ4RCxmwOrEeJVm465xxU/YojrvtjNHRgevD4YEFA9KtSMfnsU+nzhBFpT0AFeU6dEDtg
PzXUkL5YMqIuILHBeF75NgZ3kopccm1BZp3GhjzYjWNd2W5rj5k7aZOnUJqZ94GYm1vHOJC4kNoF
HjZWbHYytCSLn80g7E+ztprvxKqieOMK2PYlKhL9zwAlVTfpkRDSRISNZRLAe+FCVNLBfaoA0qGI
ZpWpki7XvEjh+sr2wJiadgP/kMjNOh+ZSTpqFxPc7e3lkEcRijPZVvkEWj1FBW0wTvO1G+z+lhih
izSki1Zl0dvke1tQgHHokAcnMg/l97YOwnuDTQbzX2r0ST2UAHiqhW/nWBFGsASaVQEIiqh8oSKK
WvtTOYi+PRnRQvsJEgnF5M3V4JyIKoZThG9iBSACIK63pB3NBg4IuMZsVR1Lw7YAEiAeux781taF
DrvNeg+HHSqqqxiUA7TPxqIB5quehvkM9BfIl6BE2p4PpWt/jYhxoIY8D/6pZbgKU1QzyafOAuou
kWqkj20+wl25t+K23wlkQje+kpabMtphE8xVCJjQWMP36YRyqa897Wg31bIpv/qqH1UCswUmkgby
gWfolNaPnZ7LMKsg7XFfl9GwF37doDY2o6yXhCCj+oduGOFzMOXMb5ICQq7fIum21xOAvCSZJjQS
U+kUnKQyxPG8NobAMQzGgPYJxGtJWvvO5GVeJGtnF8BO7HsfQuVjo8GT+NbAST5Osf3m+3bog+aa
5x5iQClnJVMLPMFvE+oPn0zZ6ugbDSr5s+86VaV2DlFGgFkBsEkNhdJYEmJ2VhAfqvw7McThvaNC
yk/KfEQqCvy8P2882shLWUcmgr4udk5gqWb5HZQI6DSEKi5B1wK67BCaiADqNTC/T0Y4Anxyiqom
QAnX9Q3VcDJNvKFmA761ZX9Ckd39oSEEwrbcCQt/E5YGtHAUxONjEiYvyq5LYgj5F3tRGEOfc61j
3RCU6C3sL2dVOZY7Ky/UHaqg9oUnBD2MLexKktELOQyFqmJevEemk5wq9hB69ZBGYe5fC3RN0TXs
fHMEePSrKvF7xfXPZwNrHBsmepRrq9y+HYa5Cgb3DKWEIi0GX8PQdMIOn6sGZ3nfLvytyCMYhjce
33EFkDxldrFtZhOn1lTb12hTRKksmbvxpT3jRKfGs9qrxK6woCgaWUh4k5mLactRH/iz0Plfj9N/
F0/94c8Hlf/8H/z9ESUpURWlWv31nxfVo+hl/1P9z/Jr//5nz3/pn1fsqbtV4ulJXTyw9b989ou4
/r/unz2oh2d/2WCGKnOtn4S5eZKaql83wZMu//L/+8O/Pf26yifDnv7xx2OPMtdytaLquz/+9aPT
H//4A1I3v1VYluv/64eXDy1+77IXqvzbvhdPDy9+6+lBquUC1t9RzV7K6OhLQjoQ5Yjx6ddPHO/v
6DcsZG80Bf9UK+iW6/3jD8/9+9IRgQ4RPNNhPrOUymSvlx+54d8hLgX9BjBcUVjAn3/839s/+07/
+W5/63R76CGZI3Fh1EL+M+0A4YSgI05o6zrQOFQV7CSn4iYO2/oEPWh7V0azdUT06a2rL1Wo30pw
YZBblsw5ue5q/75VS9pM5+1v4/yvN/n/PPmqugMq76IG2RY3eVdfQbc1yiT8jD948aVY+tuDuyiA
8dYZ8usO9BuG+tkpvIaPqfi/NSrLf//94oOkfpXjyeUYOQmAA3ucLY4p/D4v5/7ng7rPLx6Dw8MA
hC1uPGLnGz2S/oF2VpwVqFKefmzkVz3PEXcg84xbwP902vdjsw2plR+pFL41OKvacMTiBjaqUX49
06DIcs+7m5SFNfdfq8n/+5R5a2xWHQS0eWBzBZjgdTj0VtKIxkp9e4H/l9aRefO8b/bv0V9j5VQ/
TXMHwul1EbL5go6MnQhE4XTyK3U1NTgudbbGGS9sdu+/0hvDtUaQUtjXTIq20XWt9eVcULDYcuiA
fuziq+Xrx27XdZBCvbaK4BuhA0174X95/9q/huSVyLNWWmoiwTSOGsO15PYGMiabce4TYNIdbMbz
515g52IoFV41HGgBcJbc4oTqxxzCY2qLP/v4EaXJIy/qLEHjtYdZrXfe29KbAzlca5gFj2zczgX6
jjfg0gXAsPnu9wnw9wk1lGHxYoDyT5N0WLKUw2TYOm+hd/Kv/+MDaGnOaQtx/nIIt4C7bEj/082P
cmPfetJV8LAikbdTOQzXLimhEf7dRDwNMCLutEfFyEbFrG2bhAjIsvEt0Sx1cF4O6ZRaXXzWNPxI
K+eXvtlrI7aKM1DKrolwTHtttQZFmDgZMXJRq3Z2gBGaUwzCGH3N2XVebG0c3zE+vUlDZP21EGnu
IWtS6gT/uGm2uQPC5NF24Rur3F6Fp9aEAG4TVl3zdkARV4RQXAWminvomdcMxQkrHUXvJCVjt/Zi
KU9hCnYNkubdEIlzafGfFYvPQWn8GrvVjWPIBc6qXydZfAZ56EnoNjP2dDZKJxWl2Uc2mHRaFMAn
yFOVu5+hB/e9aa1szAPoqdvTNz60m5LyLC7LvSYGpcv8BB2Js3KeLwM13eJccGZZ+U7rcE8gxVSi
ibmMWGUDJFaaSzno3ezZ1zWR39ArueiYbSWuw0/iQezKil5XQawTTqKtTyuUJundSMYtCOkb5B8l
2IR869DpDFzUs9Dpd3LgyM8XAHh3QylDYww0BaPzg+HBB6PgKobbwI1zlFL4wRmwwZXTBJ9Eo0vY
vznthSU776pECSbJ9TEexFtRcB3Ypxlbv6nxDoJtnUpsa95u3o9Tb1x63bGqR6fy4tZhB2/EhJgV
mLyoxX3s2qsmHAqxTYT6Bj9w7kCXIsgvo6i6ef/ab6yCNeZ/AHG1ZqHPD2BRS+hGoxJ6XaMCe1Xz
IP5rzK9/b3drBKfbuSb0UDg+oNN6rT16VlvNkTbeW+O+ishgLNix5CE/EHSmk5n2N7qGHu3HBme5
6W8nMAKWE6ndQh6GOBpT4qMIYMvG2jXQCvngvFnFxwmijYwHtjgoYg5QyJwSJwAB8f3nf2twViFO
wxyvG4pZHMYQ+00Mw40TlPjLj50p1uYQUwQbUDQG5IFO9D6cwfgKiqePPfhqobbQZ6isUouDHQM5
n5v54FkuO7InvT4qANo8/6pQsqUAECPs0Hwp2uPJ4WcRfmitvgAK1S7pei9W/NBM8eNMIRfQV9aR
s9BbD746Z1FHmBqUEXVoJdxHxcgyCWuDI8H4rYsvB4nf5rrbmQXQgYtDinTLJDqvYy5N9pHvCbmW
5xfP/Unoxo0QZcAKOhnAIkEP4ihObvlwL88YcJx5fvV2aBt/rKQ6xBrMI3/utwNtbnlT7206/xy9
6qxTdDj4dVcccfJ8a7BWq1YG6HxaMPw6OKz5ifmUugt3+GNjtVq0cR8WDbBZ4uAIhmgPZHwCPZkj
uI43zmOwk3w+VsqpwPFkhB0GFXYPMOch9zNIlii/5dFm5pO1bTDNUtpx5xJYP5GjWwlAAdTGbnBk
4Ffd4OfbOTT68wQXqUsKXG3SsSbMCKB5iaZmPBdG/2gCiS7KYB+ryb014KuAoBogDCdiqQOLoqdi
suxED8fcpV5Pxl44F+S6zUWsWnzMsCEnQFFCmMcN7yxv2AQjFee6LUE2Y5Y8/dAHXmuszmoEUpFw
dZgg9WwLNMkAvig/NnvWjnGQds07AW7ZwZggT4kA0gTa4tWRqy/r9ZWVFq2ChO0SPlNt1MGPyior
oOG690bVZlLb9oc2dGB9n09QXfsSUO9GHErSI2OYAm8TBt38sdi/NvtFNweQpSmSh1BB97rw5Y/A
FMeSnRVO+f/OOSiUPX92CAWYtoK+9AFiqvC+gn/DHtitR6jN4yTO2by0H8hpFJXNhZFODIkUl29o
GcYffLtV6OhDNGncQIjD3Mqbnok9tPl/fmzSruJGD7kPAfyIOgBp9sgs74clhx/vX/qX0MBrs2q1
uMccYJ48qsSh7id9Ck56kNQAKyBfJU4FyEAxZAB0ellTh1+gFuoBHwMAVINgdUYg5ZIGJe12MQzG
NyE4Irdh25GLFjRcMEbaHtmNQRsxz9uUtQrbcd6I3Qzk0qZjVrwDxucTR0Mos+eRZ6SNnM1A0OAs
o9IHYiIv0sFW7YmiUmbxNLrbCFpyqWdxfh0Zn8FBx8DGCP7clyT2usRFfz1rnTn62sSkR+aXl1vX
NM5tbyb1NW9Gc2Zzn2Xj0sIykfWoDfzPrBFyJKaR6GeNEKRDk8HajZDuCYHd2YzgMyezgAZGNQ3f
p4rwlLfgnr8/+G8E1jW0XEL635ip5wfVTlAEMw082dUxH9c3NuY1Ky4oWQT8yMAOUwExBVNB9q6y
uqcwCFFzADC4SGr4vyd2jcwDTNxjSuFvRKm1mP4AIJIsrIAdEMrLU5lD9InELT+d0Hr/2KitMjIH
eJoGBFF2yGFXRFo7AnhK2Ec+yRJMX1kO4eqY1zjwKh4sjx1QigfILhZjiv4aGn8lMae2Ic3H9qG1
zMo0Ny2DeJs8SMavIFj7zer6T++Pz1tfYBXEJ8AVIQM08sMIhNF9JNz2prPmfgPooZW9f4u3Ju4q
1sEFrAES0LCDVVrnkFb6UTfRkXP2W0+/inUCzdJ6LHBGErRy9kozJzE6sC58JMdHvvFbt1iFPA0b
idAyKjg4lRWfM0mGEzcUgCiaaPpQhfwFJF0THRphnOAQMDuAXoD5XMfH5KbfGPw1R3IOA/DmGK5N
qNBAR4oLJj9W2QeX9vkm2phRFwG6X4eapsLfwaDsQxNmzQmGmA2BDnMTHOigTtt4fCjc+GNnlrWG
kDNNARfSCoDZjEkaAkoHuQJ5jHH01mAv//23zEzEZM4NfEoPvLStDM4a6K/bx6wi3rr46sjiwlSe
+7QNDj7p60xQdZkbwIbeH/Llk70SydbKQmLiytGSBQdugcY8AvKcFrGoTnRsixRaCVD/CUeSvX+z
N5bU2kwHCncilIPrH+BfMKVwHgOILxLkMhimbvv+Ld4arNWqhSp9A01S2z8s8OQx4HfEiZ8+dGl/
2UJ/+8hFNRqHCYOPzAEqLCxpbycfELKPXX21X4FpUzYQtcWDGwiiw3Pvdijtj20jaxJ4U0Jiw60C
cYD+bgJuU4mKuff1/ef+Zdn1ygxaY/MX66SyhlbJYarPOxXurKhJ6bR1uk85uNGSXUyVn1n2bmqf
HPc7db9YUGCDv2IIiaPlb/wMsMPtnB8RZPnVL3vteZbJ99tn8sqpNw2kWw9RDt2faUqjiWY2bxID
ljKk9dCo8DRM1iFvN1xCSSztc8RH7u0mjmLz0sTgUE96f3DemI1rH5SxrmFiGdD+gMPBtqdA+Bno
DHzw4qu40HmqYkgl+0Me+RdhD7kBhxyLxG+00aCu+3wUIbQZjMCvtYdIq/HRL2t92rLiAcX5astm
FzVQ7pvTqWLfy3z45NnsjnVWdDOZGaArH5Bg4L2AKW+KagO0JnBecLLKXOaMV4PtFde9xL+TKgpP
+p7dV9IawDBwvqHZcOFyfoy8/9bwr04JE5r/vs5FdyBW+dNxSg4Q2zAfGf43zoBrJu/c9gG3bLs9
8IleQFceiAgkdhAmbR+cYvzYyl2Tvkd0kKphHOkhLKYHrYvvwXj3oam5FkqZQ9m7nAztAbyXTRvX
hzoHcPj9aztvBPq1pg3UrmdezhM9aPQsT8tptm+Z29cXDpkBT6VVcRq3EnSPOOIiUwWZLjtgQ29m
DSawBIB5OzZQ8oYzUPC9rPrhPHI7a1tUKB0qZILAQtifAKBztrkanyZo53Aofo0BMKPIWtrqYx15
z1u+/G+RpIBEkdLdgMFXdiKccoeM4mPRfk27rOa5g61x0RywinZB2N356pi88xuTfm1vA51NZK5U
NYf/5ey8euNW0m79iwgwh1uGTmpJrSz7hpBtmSyGYiymX3+e3gf4MBDGY2BfzUDbYDfZrKo3rWeV
vvwEE/VuuH/ZWv905S8bjj4voL5VU1yy3skSe3D7JNeG/f9+Z/508S8bjuPheO5ts7jUaq4TI+sM
LDC6vy3WfwSJ/+VU+CpUtKTmtJuxcHkPXRPEFW+mOPYg1ZGWO/jwkMMX7drHVS+QiU/MPPa1HZDZ
H69tk9LYYK85KKdm6gevvp3vnHoJsyAP0znHMuWJdcrI5nOZUhto3xhsIEYOsaJ7SqcuGahO8kmj
/z7zV2fc/f+PNTLv31WVvkLOZvwWCsOuqsuy6T/Khq1V1/62mP/ww3wlNNONNgqrbMoLimp65cuu
EX+jNv3p0l9iHhGUGUgqWV7SLjs35nDfqn+3b35FeVnZXOTlVl/3TUo+2D0l2VK9/Ks39etcZ8UG
k6+OW18c95jaFwbR/911vwQuDSRnY3aX8mJNlRkHjJUdIRV4/y4w/ipcL9NS1iScXL3pbrNUvVOX
+0sy/qef8cu+IJuuLtEi1hd9K50oU2W716ryb4yhP139y8aQO43vLpNZXrYAoN3QlHc2hhHxv3vm
XyKEtjFdxGCquKxV9ma4+RANy185FH/65l9ykXSbfWveFnlZWwk+vQ+ZE27+3c/51bYHKRzzb0S1
F6MIhmSaEVfVQWoe/tVj+TpLulF1ylxD1Be7s9/qQv6Q2A/8Za8Cu8z5+V/24q/U1zRry1K5Ulx0
MKNsxGeWveO+stc6nX/Ukd+J+jgsGPfN8bKNST6+udRiEVxEK1Pcq02KXWsP2bQllrL2V2r2PPyy
ymeuUFEYtioHwEUfuuPEbo0NtAvssF6PlnEWWR2XGFBnzVtD9umyt1ulHo7oFvrtwgbeSufQqOOk
765b9eAh+dOLPX/ZeC3AkB45PzorP0r3+9I0XtSPt/xHE1vKntGn0V9/+Okv3X8xUgMC1D3J7pnD
wNr8X/1yBBkXs/tr/Fh+g7ywyK/HwtXy2MjtPZ/OhPeTk6Eu5kZE+1jUx5L70fLPFGxdHfwclPPP
53BJg1qwljKiVtzyz8BIJHwPB5cVUAPX5/fPY0T6offWfrSJX5ZjezVYme64tyL9VFO744Fwmk16
e0orOwZ5F9deCq69O436LkBMwM1ez7gVeEE9VfeNoW6oGLylAZOW7ZvpHMs5OyvSGqMWSWa6b3yH
jPoKWuKDabz3g4kFrfNN2PVNKsek7sCo6nmyZQaqjVvTPWPIFOZZBlwWCvkAQUA3kmUD096rw/UR
wuKNSMqUvlO9G/PNx/Ebs/qhPq83Uh/iKmd8sI3L9ni9R1O9+6V7SxEg1Dc97v5lUeGfJOk/AsEc
Ycp8lSZdhiJDH5c637PB/cty+EMB5p8Q+j+uneXDVOstaQTD/c/eaM50oNSIxJafUvT5GAksnP7y
WX/YkMzr3//js/ymd3tY2cWlzLPz5DQvOAH9RfXwp0t/OQO6EpWfRFBzAYxmH/0m9UJ78eZ/+cW/
nAGtWgL8O0l16di81/NyW471X2qwXwBv/9cR/AqX6GhaO85siQvuoEy44SLdzycWWK6chPf/GvEM
5cPMqzflh3wz7ozxLynYn376L+dDtYw4VxVpcfGt6jc9L+2SBkP7XLt++dsSTnDnQwr6S3Dxp9v8
Os/cr6ntIkAVF7g23c0Mb+NBDsCwZSoofyhtuZV+IaIMRmdkpyrYWJPYcbbW4EeShX8UAGn+crz8
4ca/jjp7rlWhT6rlRYf6coseorpD41u9C6jE7JprlmAIPPy7d+cf5Md/vvSlZrvbWsiLs8wfXeW/
12v28b+PyT8cZF8Hnytky3XPEMsFPKbD/uxlCOQnIBKjJY5A1IODFlRrDLu/+Xcp2FeUkrcYSKqX
srqYEgETAy50GxG3/u/b+cMa/kds9Z9PCqBM7dAsvYDf/CZl+4Fhxl+M1f506S/bg5X3g+bDAr90
5fpquNN36p1/eZn+dOkve8OqtHIskHVe0CS/pkPx1vXO38pgf7r2l/CwKYYefqNRXYJJf0vLYFd1
418CuC9sk//bd75CGw1IJaoKbHHpPbM+LasOlMSp7edhXb0kL0wBsRnnjiVptM5Mqnl98GwPPVtw
hSznShj7pgH/XhUoC7W1m5J5aUQisqAD7rAah75G/mtPmbsruYl4Ng1ZxnnapX+5gT+l1F/nafth
nRBuB/lFAW0onXIn2UkKeuUS6tAiH4hnVgYq+B99qKEL008g1JrdN2BtGKlcrhHVhpCIU33YLmb5
3NanYtG4o3LP30iqR7dOSq9OiNby3kahmCeTn0bXaEtY3+vyUQ1TbNn05Af7ME6/dPU+qb+cC3/4
6fXrmv+PxeDWULCcgrsj8BXr3vjbIkObeG0Y/Jf49+tAbx80/Ux1tLhURps/raJVO4qn2wv+JP5h
EviWAc3tk9Ko9cSYq2wvNVNjmhye7t7w9Tli3DolwullhO8BBgSMWdSv+CNQr9AGOwvlYCDxH+b+
bu4FRe/GdcPJK6a9daXY0lib7pbGKc/4ERpoM5zxICcTwkHrjhgDtnN5M48SOElWmye9b4lEhkJO
u5yZQ34hW3vxm+BRr/QYw4X7fOwJohcLBySHgYwRrz5Ux6hpvRxyRpRKrwmlnNpYCmGdtTywiOTX
Zqer2nqxofrsVlOWiVVp4rem5uLDD2b3c2qm9jNvi+F+s5oyFGVQJsHGl2CEG3CdMtQbGPwsYYXg
0gtGkOKyj/VQsejnlCH+ndsu1dEqND/GjOUB5tOPIrfWJDU0LXLcqj/Ai8Gso8UKNJJmcUZMlO3L
rvsQfj+F7TzZt75df9qY+r3mW/4taNrqratt58Y2h3Q/2/aAQ21bR3pdMPghYQ3cS70a9/O4qMPq
KjeuGFCJNkN4J7wVrJjZCiLVeYOn0IjXSvTtXaG14H+qtHslJ4KaHvit+2F3hn1fjP0Dx3U0arl9
WDs7S7i2DA19XCHQ4H1ZjHSl52aYo6JtSkjrXnaflgMYqnaySMJHDWOD4vu8tFAFsYdK1jrYDlO9
mnGvGVME22h40nCPedha+zeDQ/beNzN5z2WZ9Oi1F1UxUF1mC1OCU6Z4VEjTj+smUhwTClf7UYyB
GVtIauNsEOPBMjpg2RukB1F7Zjxk+XTISmkcC9wAZLxArg7Ncc2Ouqy8vWvVyzd9dqwYtEFwLOSi
70coU2G1IuafGhEkeu86F81X8kcuM7jIAwNBu0a1xSl1iyxkvpuozFvX50pizxfqGn4VoRWsdoev
gz+EPXsr42OtG6kxYAJpQM4cKcMD5BQE2N4iIS+2c8AZ+oDbSfY5ummTTGll/bAzGxMbq0ybH+Wk
8BLRnD4B66rvm9T04zXQujv4pxaQEd16q53BKiM8B8ePorK8I6S+LBkw2YqKXHcESck0/Ibyxxva
6OXJR2/3IXocRGxwFcxIliu9Yq3cK5gzu8nNikhYWpVQwXVhwLSIkye1jDBXhvbYy0Z9pE7vnNrZ
k1ifVu3Cihjt0+w1x6mfSHgVKZV1NXAw3x3okoGZH/t+zmOsu+dDJ7wNqUwQPKxVLk8y2Kxvgy6s
W1AkuEQZayBOioVJ6FllR7A44wM8zyDJOE32OoCxLilGr341JmmdHc3u942YbDpm1eqFgVdZn07p
125UWLraMWAy3PSKcg2FU2Hc5XlQpofJwIGNrHopsUlwNo0qaWEA8jXlvd/pZZCYEP5D5Tj16yyd
Yl+jqHkZh8keUG91WBMGOa4qALPxx2s6gYJmw5XluOVo0sOur7enNWDhLN28/RqAfJMRV+3qxqOz
6OuuKRpECL5fGwy/+hrHD+Cs4cFy20wxB76MPzEHBnZCEKFeVVBS1Cr7+TdgADaPQhkL02ampR78
bXCTCculLamCaoiV3c0a3QlphUuKtdqcb0gHIYHfdWY97bexQcTdYgAa2t5Qx1tmylMhzI2eBXcj
c4zA+8FqQwO30KRfc+tcb8MV1G9oSd1gUBo2oEeSzW602PWWLAnwXHjQKRDGS+HqyTAy1VZOMzwl
jDWoYfdMZWD6+lmM4/YxMBsHnmFLQ8A5uJV1UdpABtjkuZ3NBk3/xlCZ5IVfQjAK3qEYlBl7GpYu
qxs0USqc2cbSwQUcbtJL++FPHUqmWXcuVma4W8hWYcdoC9DStaO5s5wBfEAGDW+B7Yo/o7IT3Jgc
PLfyLTKmjPh1mM0IUEwV+iLI+9guhtG9M4bGjBz+7/dxHtXbrLb5nDGKe+g8bHWSERPgp6kL0od8
FBNVE9gaodNWfgwMJ9fCOkWVBbRCX8K6oGfTap3DXFk1hqB4jA9rdcYfa+1RvJBGdzf6XUqontUn
e1nk0coXKgiG9KKuYR0BDcGkFdvHe3cVwxKWbkN4s9KXl6mZnXIoSfvSnOwE5IR8wUpDHsCRiDuo
QfXvIneR6cFpgT5G3CIG6567sqIcw9XPNF3Xh4kh52hsgwkMh+3vtnXS3uzR0I6zaq1vqjYq3i6V
4SMn2NsAhIZZocMaK37qtXefF7UdFYNhPVSNvYX2OnXoX9W8E1X6NJscALUN/8EfJJzswCli14dI
ZHuLipVyPjZ7tUOz5gv55lLtKkkPw8+1LUbAWd8yJjfeD/U8gH4jrJwmy2ONbsRcRl0nlQW7wEI6
AX4ld+CEEtt1pWZiRMiIZj6mTqQ8L9KIWsO15u+Z9dHKAuptHQFzqCHrq/aBeOYnTox6WDiNy78L
tFuU8/2xZjo2Bg0FZq1fmHUxd0FXHde8F/u6v95RNma7PjeMvZ9N7Tcddunet0fvrtfSaYeFsv44
uxX2maMqk9JOsfex9NLCKEhJPr8veUOl3j7j+Y7PUjMYFXGW0sTBszwzjzs16Ud86SWDnCswIuXO
mEIE7hX1+K2fFMwBLduvq5kmVVNyjBG7J1YttLiyfJz62qU+lWAuSJ69JU1Mcxl3HoAsFHLATpLG
dILdJLNPIB5rlHmigqiG/4KIRK1VNcpJ0T+7wKPYrGo7zo0gjfQWsvYQNOuezYganj3o+x6YYVRc
tZnC0LaTZUyeH7U4ae6wbgyOU9VZZ2bXHm1R+aEtwN9stpaGFgJmJh26z2tke4dQF+RXas54I3tj
5oS+TSbRmNkYDzlWVJoO4ko4rbPXrNQ+tjKfAWKzpmtVyLDmJDnVwBLDVLraTaUF7/lWuEcpbO1c
t/NLpk9mpDPte5w6w/oGyymL8Rv53a+TdyjH5tXDJjO0CeQonZbMh/Sbo73YWqF9UAHVo74FSSQJ
597qVRQ7pw/iIschxvHVN6h99IltQ94JzTEOftOlL66a+/PG8Rlf9Z2BXJ/YTOZ41Jbppdv0/Kcv
yvK4Ost2NDusPyyfXZsV24SL5y8sjiEQe6sagr0UQw2uo9byUFss8yyhSO066WXJYk0ohYN+jALL
eNo2RaAYoI1tB889N7WXYXHiltQfpXUqiE1kOPbSDwkfls+grkwvmocVL9tUAg0INXtJEauhJG/t
aoYRpAfkUBrIKDU71V03mMPZ7Rai38yY1GXzF/+56XulwswU1k84XMbOnfoMjl57T8xoPhfT9Dph
ERfNjP3H65bpMZ5f9WNRNkQazIskxWwF9z22yJ+6Xc6nLBC/4bToidUK82VzG20KkbYDi8xM45C7
W8tkf+HdVuAsoy7VqbxjhLGe046UIpJV3l3P7A4gG5Qd9sqUB6PJWIeOqMFq83DLkOM2RW5ZlviM
i5K9sERPXQT+Tonhbu0y72ZbG/Hddptij8jZDbe6rmIP/tBh8evf1PDJb9SQ4/uemjcKhcluGV09
TlP5WTneGDGGscQ8sPxuBc5EgE/E15pTz9Spse56fD6izrUCBBBlH9qGWx2gmrIt2rlN13ZW+Juq
7WeebusaNX4BJhEHWZGUzsg2irNBvwt6HZwPzkpio+E9QlNs32s99c+FNIgOCWKQ5pY/m24CkrU2
XWKWWcMbpW9McuE3ibJc6kQXfWDezDnGo4Vft0l21fY2YMkSTZSftj67D5bVr4miQLtbpNeN+MVp
9TMktBoJRE1lne/9C1vUCUfTTAuhmHm7pW/dPaSI+thVXkC8q+QOWCtj7uPcfuvcxvreQq2MLG/T
I45PPE1TsRzQ1g2xhqndHgrecJ6FkR2KaZO3ajGaQz9OJTihdQAntWBc4argTk2W/dIDrzo7Y4/9
HaMAYK94pTIEFaGfs73pY1eRDOR50jQcNwUEKnapJrsrFcQrX6R+RNfBO7pWK1/xtLnGDa5+1vkK
STUAy1sFEbG74kq1yKq/M/JsJIOld9bZw5hgpwUKrMcUimigfIL2BoiuNbwjEppc8NtpwRv4LvLY
ZZLf6mG0LXylM/8VXtRYhMtqoPF29PG2T+ft/kqpi6rWs39v1BUgyeY9/qzWkg7P06pDd9QX91eW
lsahMb0+Kl3dZpLMyxlNyJedcNz3Rs2gO3X4E3ag/baxAd1h32DtzCW12VMDT8UdqunnIOPUg+xW
Y2av3Ju10fGNh0x0M0MaPXB72w772muTaHRPujQYa2ml+QPvgbceO/CkJ2MgvSmM+3kbAsBBthwP
DtgnRgw+nNKZ4FfOVZ50W/ALY12R1EYOrAmbrMMwcGKPbcuDUoN+Rya8MQaPpLLsO2e3luxQvhrW
+0mxu60tDg9zka2PpFLB42pqGNMW+ZIobRYx9tRuhOrBjYFBbnShNhN6kYcCw/abW/z0nJNjqiCB
4KkfNZxUEksT/amB2xeClHOeKp+Unl2IJG/VJkjKvH2PLWZmSYrAgYmfyWMluNaTBEivh6ScemT1
DYo1E+cmn6G83QgIajelvFZmYHWvxbIwt8FGDsFN/M6ydYymsYX3OPtGjEqp2hlY3ewLqaZ9M7lG
Mhcog6WJcUs2Le3dZPYCON3Q/s6bVLxXpchuOCi9l6Yby6PmmNd0vbOvLi9E8FmaRrbWkz1uqjnm
pr/eNbAJI6va7D3OO+sdXPhlv+jTdiA26GLDZwwy3cY1ahUu0UiN5gd6tDz8JtcOw2Ruv8D/u7GG
1/mVuLddxEr7Z5L1T8iN2oNbTVrS9o374sPZO7SE3zcd1V+8P0gmljpdQ3/ZiDosX+wgwxHUA3V8
rtsqu90qO32YetnHEzaZ55rwhCi/ygVGV4b1CKMt3dnMNx2zbuuRAzrTC5pmsgoyjeNkT33idvP7
bLvI6gZJsan3fBqV3nAYOaBC7Wqol9JSCDEj9+7cmQ6r6qR/i9mKPI+LMyO4CVZFkJlNh9Vg5EDW
9sB7IeXe6ClZudkk3s2axyQ9x7tQ/bBhG6jvqbDR9rVu/Q3j72En+/qxn+x7c1qD/bLm2MKNAvYo
crzQa2bz4ubdpfFr3Q0dbbFP0KcVzOFMB1m8eFoO1NB/dZsrltwT777Ci0cvxlgft08ysPcqT7+V
Q1X/9utMRL0C+ebh/qkWZa7YQzd5VLnLdx2M7NFHBp6U3YoFt1n70cg590w3OotHCjm7QbRl0uTL
hChoEufV0ZAhaSzlzB27hMX+sZp5CXWaAQlOv8/U80xKZdWcGCN5rLIGcaLQ9VAyhUetZJOJKL2e
tTq6S1gRFSUqB2UBwM957s3ePIF8w9Zczod16dSjsS1XTvGPVicfBYPb7kt7vZAeeQcS7ynyrngi
VTVvRZ7d29hER3Y/zGRn7vIGJ8/7VQ7UwFhzrf9Y0nm+MQvNfMxtgb7SUvVr32f2JR17HUZsB8Cv
7Yskz3qm3DFmP1E4Me6EQ4Lc6F7K7FHwPqjtzsrtm9Smj++nVROXC0TpsnHXmxQ7xngG0/JSU264
1QlNfxUQn+NMA1w1jWsQjjl+r03xwjMTcWW3vypYnZSTApXMNW4aawNAefSfCMgusARImw3zA9PA
57GWxZFhXg8W7izhkjo+aW7KUbPMVCFW645cZQxZLLc1+0s6FzLZ5q069gPrE0adV9wqoQ1nDU0P
9Qa5XMbKX79jnnENMnoDtymxRjjHx13j7LCMOePBaIel1LxTMaW40lrOGm5qdXeET3qS5YJid6Dy
V1w9Y73wzwB3rWQc3XfXcV5g0C+vFq/rQRhNf3br3H2m1C92mszHvTsKM8QvxufndOJUqX0Dr/mX
ypQhwt6bG15DvTnlbgW2VI76wW4sXI88H7vQ1V0yWH2Mn4QOzlzR3FoPmqUBEfX9xJJA5DQAKSfN
GiAOkM/HTS2yHQWsNtbzwD7UfQuXpK+dne1f+Y1dnScVcVDsapoXy9FeI6Nb6rcOJ7eTMun3qtyJ
qRMXd5s5QOL2CpIGPTvp7RA3/ZBzjhrzTqLGO6ui1B42vCRfsH0wQn7p4MY3gcerAOoyIeu95xtk
io7D8vJreGCSDJJo4Ce0RirbjT1ERPj37Ftu3HF43nabjRlYc/YMYZzbrGO4AiR9SC6u3afW+oGV
G8DdliDF8fQpaq54XM0uJyKA7ad7rUIx7ffk9SqI2hEKsef3VkxfSYDb6H8affeu5dexRF3cTQuj
frQ7NqqkxsNS1TcmTqYRNcrXrfbAtrRBCPfw3M2IhcxBnfu+L6Ke1wQqsnmGoo3NbzANSTkZP62r
KSGGweR7BQHjBFNRqu8T1RSLGNRY0gfbCUjat3o96HUv3lyP+nXRyfweCwnAPGtj3gCVc6IR36EI
GxGUaG1+8jbz5A70dE1j31nO3qDq6RndS96Z/gUWPuRlU/dPXTBmkWaS5y0aGZ+pAUWcfD0uXVft
dDc4irxZkjw32W1L3mbdmYcHBkyLn4YaQ7vVX3gjOAI1IaLUGb3QMPXDPELJgllDrHdwp+q86dnH
YKWnrmruuhonnlpbbsT2MIBD9vRlL3IBrdabmfZwtCz2Hbff2bZ56MytjjwtAHEor3HfO+PBT5aQ
QTyt7PRr/Tht6cn3tfLg5UFLFUJRDym3pLOCm5EDbhz93cpscCa3Kdl458O87u+L1jr3mjRPXq1e
aJ5eYOvcGOnyMAz8+tKGOmuUjh3V1TYfpmm+ZIxChbB4Vbw6Ql7KMmh287JNTwBaqYiL7T2TZrsT
2kffFh8YAbZ3NrSDyMVjmC81oxtdPbHDutX94dQb1OVpOuQ5WHpR8KrkhGlQTHGxflWqeK7oefWj
91LZMu6GjLhVk9+8svvMhopJag4LjN2xy23Ts+Cg1zxh3Goye6TFEm319mD2en00zb6OR5Nm2tbB
iPTrHOsn9buYrIPlMv2KeSwJUP9IuaDcF+7sx/4m8zBbpjM53bma9REysnFYmIONyjLNI28Iytt8
0bU7L+frGzPs0EK/6ZhkZuuBFurIPHjaRtD4SvDMDPoPSwq3YxsBk3edk4A2enLUKiMlUrBRQR0H
PZWkOW8PosyYjjXBictS4iaLtc5b5w9rYucpdIMhP5edfsDJ+R1VlZ7MBmESMZ46LNkQRFOVUn1a
l9u2ZXjXWH709nggkNRCk0R+q4qfLu5Mp23E+8r1+4O/yL1sxbeiE2fy8xtn5exP4XQ/p4Z103m/
HMd8a/T+ZOkZjjj3hAZxKSiGuEEpbopiZCqY0jx5zazPmOTIQbxJV/4cZraLwCh3vSXeZ5izN/bi
Tyd/pOYHCta6rc3mkVquEzKy/lxSYQ/7eTsNYw/sXUMGrRmzFpne/E2Y7C6dNd6WwM4rZwSt3pyG
JvtG7bMJRfARyIYCGO7YjM13YW/UZ70jpe7Beh/z3sTXwbot0z7DUBlxy6TMe1Nj3D7rDdD28G2P
nUKrEWxvdaAPoT23+5XBFgnXKlL00iLPbjveM9M+bVu2y7InoCY3hnYxZvLaxf/Odn+bWp/zgAcv
Y9VEe2obbxevovpaLZ+ZHah9DvwyXG3td2lpB6xyuiMalSMpjzwy6VXQalHVjzltKu00Gavv7JHH
FBSyt8zrY+bCKjralVMSyFsqJE1/abVg5VzxrYwt01sCZtm8/vtgzr8GjdYUXU7rITenl/S6VN0A
OLFysANsjNYmWNEmJnvagALtlIrPEgG71qm7tSdFrzsiCNL98pn6/qdWae1BQ1Xa4a4eV2X7oC+k
vya4ZVj/bpjrupNYk/uN0rgbm63xe6iCR5DQF0MCh8vyaowoanaJlTb1vkt/CIDVq6aaWFv6gfJj
+bYawo/wlb2VwZn5cR2q75SUA2tWw7kEVLnzqNHimqr2UxH/6SaMM0jfHZGsZEZu1en86PZOY2Rd
G/Fgnxz3plJ61GQkV9ucV0h06puJRzStKvJ0cVMq/cab+aeoe6dDUelP1+PM7JYbhQHs/eIuj0hl
ktwa956t3rxAeKEEAPwL0udex8usTEmE6In/zGoDf/V5/SzKIdRrh4I0Nh5RPyBYW0GhadXF77NH
HefwsLWkR1NygWKd7ia/KZI1LQ51q6XgfGR+6wiz2Afm+DoPvRdhyHJLjxNa9UKbxJoAm6QE1FRn
fjQVw3CKs3Wja6Gy3qcWXXyj1EVtzM1LyHg02pTq4gFMuttMMnHdfGXvqZ+0pXzWHYvnM9xZDgMS
aft95P2Mhm58hr/sJDmwZ9Sm2/fOCH5UovxuBsMPeoxbovlmGxlykTEHjBtpRfOkNvNc6L8MG9Ov
IXeKg81U9VnNZRVu2J1Gmgzsl4VgPbGG/GRAx4ulT1Oj0Kzuce0cJ27H5lCLkdQpFxOtZ+riaUHb
SDO66pdYegdotf7WTtoYawVFh26ta8jTDKd1FgeUZ8r2UeUkTtmYeuSSa/9GFviYQpHaly20dTgs
cJzlah/8VOvxbJzaCOem8uCq6dVptOEOI5g02XyDUVRHjjuxlMtTZXfYSEwFhWE7H558j1Jcnmfz
LZ0/NwG27z55avIe2kZ963J7Jf7wDYAHWIRflmZMb0lt7CccKPRnTgLr0YMRDrlpeUhpFkD86bFX
MRUhipt77/o2dXuvHiTPmr081WfrsWvlnPwTqgZdmVkxSh91bjkCz9g+Mk04rM2ztTZ24jjFY+Mr
0CkAaWF79zLeDBU8zO7m35idZCeBRIUTjfhAyir3NUFy5G4zKAODNhYTCOaezsJK69nJDltXP6+d
gG9uWNND1Tsd0aEsw0DB68sbit/4m2ujNtxOhAY3buuJCLd399BoaRmXhkpRIYGV3uZmtxm8vWt+
tbfpreydHTujHzt8nzfYm2Ez0lIBKt/EjtOYie5m3Y1RtvYRMw4zEapesQZqsdA1h0gWZnAHBtyk
EpgqRCdI555zw5Zn09wEfBKolF65PpjKYwqg1BHcWUYBpdEpOChTmHlVYd0zmLA85DhdMH2j/7ZG
fi/8W6xn25I4AWgjjcdebfFSa2/dQm9gHquebIIm/RykT55rU7ab2DjbiOVhYe6jijWmvqC9QM2g
sLSgceYFwsnAG5zqoEzVHYyJmgHVRdcBn+5vN0vOQ5xWpz9m6cybzJhMBiqfIz4eBls8y3JYT42j
tXE1O/Nl9q4lB3v2oiGtJIGUJl5nBRlzW4fgwZznZ6oLOnYQ22azn6fqsE0iuFs2Pzub41jv0qVi
nmCe+/0kuu3BN2ezI3CDk9VaIr1dxqU4uouwPnDN2uINM+SzKEyG80ebTlZrXw8FJ8/34KrdqKTH
tqfra/GbtbV9I+xUUIbF1aSb3fpXOtiggabaIEBkjsRkQnzT/x9z57UcN7Kl6yfCBDKRMHlblmVY
RS9RNwiKkuC9x9PPV+xzzohUhxh7rk5EX+w2W4VCpVnrX7/xvw8kvO0cTfZxWzXzbpCdOmInPdsY
A8bZ68C2OvMfl4oYHHN+cvoW96a0La4npzHv3KJNv6lEWvtxyOlOQ7/8oryBxCbCS+DA+NkmZpK3
hN7FXQFiqlbRPIXXIJ/BcgwCecq9Wi9sy8xAkB3A1AgF7FHm47hlChauy8hFPpc0za7uUuC8qfe2
TKGtL3VmipueH2UnMSM/1FQ3DwmV/J2u4vpHQBKVi3I+slZmZraXYRt8fAHFJWqhzoihMlaz0YU3
I6DZL2WE2VbMwK145BcDkVw+OU5x6ut8VRAbhV1MZYDkt51PP8cxA7063sQdtAQSdAt3P/dJfBpL
d/5hzXnLHqlx8yRv+6U2K/qLItdXyWRyMiZRsQ0CX/1k1XfHPiCL/RIffjf3bbP0LBY8U6aMbKgY
nu8zmVDhdV17+SbpZ1p8UWC3u2BCq5BpFe0Ybic35BmG0GlW5OjUx8Eaw5s2D8TRJY52lUUuGQWq
3cQm0SvUqq23rfiecHMsF/5bNXovnXKyK9EAXEddd7EbyGZhAFBL+c1xxpJyLy+mn34KN5RpIcPS
IA9eesMlioxEvwe3SuMGixk1rKRsRuY1HLwMpMH4QAMcs2cBaGDAwqt+xaxcEecNYYL8mNDilPdi
M2u9ZSiav8jIGX4VuvcIR/EB2KRn37S1y0FfjcGv0VHklbQZ6SSdxdjP94e9Dtl6aV0wyRFWvMkU
ZW7AdX9MVYMCZxoOBGPVu9RRUCfGxKm+EI1+5+v0exi4AUE2YZNeGbIalkNVY8+qFclgbrIeYLmv
fSL0QJUMdAPF4KF098ITc7GnpOTm1IlilZj+farj8nGupwCZBqhGsc6azHlVwQC0ZPCnB2Qf7bXk
HI6Ttt5IkYhjbrfmUg6Mg9wUGo8P2v1iGjo4lQRpnaYkqpeMfd1zZxGT1lT1s9HWVU1Y+BxxJoaz
/VNlaY+8DZwljkk9017k3g6CGi0YgjZZlExNbgpoeZuukeF905RQBCIDsoDmv6ZZ46i/ELc3DTHN
G6vncQj/K3YletVV6NlybSQVrbpbWIfc88OXmCS2jRmmX4IiNxY5J4GxxBTMjlaVyKtvbuAUXwbe
ydq1R24H9MUYq0EBmnpoNYvIyJNtFTYvZEwGjELrb5Hnjlu0081NUg3NkhJcXkmcK0+pcqwnN2mb
KxVNGVM4C2hqLKn0G3uiv6nFxiz8du32KUwPOx2W2VzCVgtC5uGCYrYqpm/SnpztZA7+himOR+vs
uWs3nsgkiUUCG5958awHAlY8g3nxoNvrhqwMBibMhgIfC2YxWO2iYnDzo/Th1w1ppZcEmYhFlKJp
mbVHBKg/AnQRKHUduDbZX61lBVtpKRZllNsrp9FPduSxE7if0+fQqutzMXqvTmvWRzkEHApNbnKz
yPSRM79fhw6YZ/tgYgJ1r6YSqKAurJ3fEd2jQjc5TGBkx1wyNW/z3lgC9PzKMifDiKrNjsMQV5S3
hOSS5dbeD/AzmavbwxOZsjEDTpP5BhbhCJITgBorL5rrWSbTSviSTtBn6xO857M42+xsq/qZ5e/u
5pJIbTq27GrMGvM58fx+P4VEw8Mcj1DEBOZjXBswOZPyjnKsXE6DzHh/oUECYTOupOu5KxhqZPPk
acKYETJs5LcExhSKvjpo+PoxlM5LLmAXDDOEIMdiW9Q5GRwF+YAeeSxlWeoTpP9407pU00TG87M7
6Y/QK71trwGtwtDMriyzhxXhdM3B4RoqmLQN8tAXQ3wsRyXvIjmp3ViM/tYy/K++38rtGCbGcQw7
+eJXNX9btdMxcXt7FyLT3iozCndJXdTbsuiDu2QEF1j0g22coqoflqq3+tc2i6eC76bu9Sgr/Ib7
GX5NGJVb158Z49f9q2d1kIjp9m8CMohKJsueONqBGy8nm4lUZQm1V5B9ylXWdPVLUvgjP2FHH5Fq
/Zp0Ij+kjXJu8OmEmJ8YXzsyv49txVhSKpmtKx/AyXD7dm8i3tuC+k2nOTY6cuvyfNkSYPjVCoiG
CTPXWlpqau6zWtcP1ZDVm6G21A5LTrkauBueoyHfwHhbEJnTA52ES0UwI7SK7g4gHRi8sdSiM+rq
7I8iWUeEkgcLBtr82UVRL9ss5DgU8swA6AdBOtVa9RE5aiHJQGG2YxC+GrwpXKi5yffljAFSOJj9
Q59O1drop+ghmiGNuYHsXj0wKkC3ud5XU0kcy0RcIqAGEwhqCFL3RvXE/7XZ29y5Vzg7v4awKHmf
bb91/Ch9mfHFexxU0m44GPxj3fXhIYf+ieGEpdfOjOyBpLb2RcCr+GaoxrtEZTb+KuvNp45vteXt
qjs/KOp77XhVuCjrLlpXxVwRutmsgtGo1lOe+QfRYzUmWzndI5Sc8JBT1solcPm2FiVUqKSEEy8r
Lz4H2rOvsEOj9q5Ft4e4MN7NdlWsYvKvVr2s9HXDUOoLrTIdZqis7NUYQyR3fkkfVMYu0HYn22Ms
+ulMB/3oWtm0xUzVxj446Koj2cuP5UxfK6u5WvaW99JHtjzU+GHDggFYZvCYMIqEFYna8A4PnW92
XLx6fhADBUTgq5g1AFs45fDLlDOjnyTrJg7VvF3RqxKYGtJj4NZnfpeub22zwo53qtQl0jZGhj7B
poFVLYmWJC89y/jHaVoYVxMpolee5bgnI8y/GcMEB3TGo+7KIYPnmEUTvCgPpaNbNjGTZdK9C8++
tUgtuhF+wYTLjerbqZnHh4iYwmXJtA7JHRPzMEuGbRIb39LRi5eXZL0ru2R0kly8I7e4JgaH1LPD
FUNRa2UFHA6YjvbVCf7y42TYZC6pMt3l+GYu+3xGyD3bzzbUlUOU9dZXctMz2Dt9uNGj/+Sk4/cI
875VkmVqDSECMWDBkqrJL7orEu/KtE/DDOHCicpvhpNFp8qr8zu7drgovXoFeUXMkYFuMJzxqIf1
HjC7WDipcZ7TMgLJt76XHMhLbvdfsedsWnsbVLem1bQn2RbNyUGdOHdOsPbJilx7QaivzXT63giR
r0TZA/aSiMTd1eXctuB2aebS4uSZ5b3qCie2RevCpgpnRUKhZTabMarw5QOnWLc2JFCCK2lXnOhr
3xTpkuof0x3Td40VpF/n3uEIPEuSp24qGBDPcVTMvyTJwg/ShIjhtp24g9iRcBB1OXi74S6MoI+/
2EZjwaiPs5ny2JhWkO5haRryyu+Mcm9oOsB1bsv0tk1HuERgthVjP9+tvmuJPha6TrkuIWFdCUaw
8LQjzLILRSKXTMUSHizXx1Co7YQ2lRGXUd6EQHO7UcvoaiKuluGOaI74glNSEkhA3F92SNNBjoy6
fMbuQTDcdxDvtpC9uLGG1F9rWIkPlVmQZdhN01Xpk10mwNqPYWQGS2gTID49DY7DPGXxZlLrG8AS
gU40EK313Wt9gDZXGMCIZMvq8zBSiA9BTCwlZLsfFTNW2vEZopPsk3XTR/lT5ShC+roaLGTZmTpe
2U4lt6gITO8Qegnju5Te4johI3leILiMYNs49m3kttyVeDy0dBO/GmD8U6fiKF4FTu/9cnPiJ8lS
yxY+E9Gtn83OyUSJQz0V5fdDJiX+9xpUktzH7xpm6r4wkBOWCfBhbyPH8eM+fuwhTgFI9cOhrckI
Xvi6cDayxmBLEA7EF4EBbEy6vm5grgLFx9ANgtS9c80MSonRE285wuajUjG3pSSwUTvhFvSUPzSA
Qj6H/Q88RTKyu8b2RA/uP2bgWltdzcW+mJOR+yyiKSlZoHXkTFd0RHJJsl29110erToao6c5molv
aPqWe0hgphk6wd4pkmbf14TNkjUJl2OUdr/1koyUXz/XL30Pqlc7jb92s7G+ChOqmaIvRsIrmHDs
56GXV0g2eopXh3pG06KFExzKMSEDHnjYq55rW83r8ZJ868TReHQjhIpURE54ZVM+EJjAdNMSEUyj
0G5/ttIYo6Ui4fcrcHV2NzbQPorI8A8V9kdr12LWO4sgum/zbjiOHWRKTEXRzGT0JFbba2ZgqXPn
ivCegEN/a+Yx87hMPEOk6eJlwmXoWbV/BWO22OaEQe7a0oXBpQIrXhSBo+6twKuOE4w51n6dLCv2
EdiOrdnqTLRC3wHJN4hxHbAQ/sImj0++gnxKk5w9EQzN7EAODtmarteEa91Zw1lWfvAt4N8vY6+n
K465PAtSFZfNFHV7kXnxusEieF3qoFzhPRksUxtUI8CZDUcrzlzw+nsbavsK/0zmiEFUfW+IzKAf
iIerAOL2UhhTd+jFjHo9GpJdrr1mE816/OXa/iVQlht0y/VTLguucoarA2kaRtOjSWniOVgjx+Fc
bqIUqCaYvjQe0nfw4dfZ7Lp1b8GsNK1gCpf4thtXyqm+hbJibAnBaA1xh0gESCkDGhHyN8BJkXi4
1fhjsOdyESSMPzu3D1fxEIXbih14MuMZtVFntl8ZGafrIkEROtOskv3nOfu09GKYBH7+LUnS516Y
AJ0hZ4hyEXX4xfRMqOaMNEbZcMMbY1nC571LUDAgoU/ZypPt2gnsEcJqnKBjO6jK+0dr+h+Fpz0U
GX99zEN7l6O2/VlcMseaj//R/5ehaQjj/l8y0x+hafeXJLN/C03j//U/oWlamuScEVNhae/iS/Q/
oWlMqJWnoGsD/12yJ/5PaJrl/ZcjpAVWZrkWzImLwvb/hqZZ/yVBQ4BHbAsFkXb0fxKa9sEtjqER
j6Z5OiLmNUoE84MW24bHEpDtENyQzTLdhPaYLns7qxd2Nxgnv5sLZo2ci7XXWosoYFMvjLJNr0gF
ao9Ok4bkW6XKIzK+Hq5LFv+KcpkIJ1+74daQ+Ex/otF9k4f+j3jw7YFJRVPKNW3Tcc2P2Th1GRJQ
19bBDSIS8u2DC9Amk26T1jJYOl32tRoVSG+uUT0ZgAnbCq+dT8T+7/Xbl2eAsS95Y/zFz/dmCfib
RrKFINUqF9shI3bU2Z9d+ZL1otpB9GVO2ZhJs1JVG375bWXd/PMdf8/8ehM5v//q/EBSC7755X98
dLgKo7GpAtkUN2GTR865RQr1bGeOPE2yiLa4SLnHuSyDByxuL+KJvhCS1NzZ8yC6+0m0ycbcu5Xt
4KeoXQKSdt1afBKT914RfnkzGIYLokJNhygFsJb36tHMt5qpK/P0ptVTfhwUYpVQNw2eJDDZqiuz
csUOoaB9svqQJO9PXtDlT//wgrTnutJR7DVX6Q9q68asY8vVTX4TRvUpNsvwQSWgqR12ddcGY+89
noTAomQJ+NCaRb1roEwQtBzF+2QKxervj8Meff80fJbJfpcubAH294eniWr0pp1veGcCxCEGZmUZ
kdRp2gfTzdrHRAEj//0D39b+u+/PJ3rC4Sew0AxK97Juf1uXfdOQRpoFxnnC3AfFSk3/NeLi+0PI
yTxPZaHujOICCQSevoYgdxmx8nCLoWrrvRM5+unvD/TBG5PlcHkgW8F6FTDRrI/GGwQPeSFEeBoU
uuNb1w/1az2LeWNCRd60ZFqnfU/OruXRus0jkrIhuIXfVv7CgBXqPrugYzxaQpY0zHg9NrV/MHPU
sYso8h5Vl5dX3dBF278/9Yc8t8tTYxsjTFdYHrtcf3QVI2pWgm5L60wplaznpmyvjCr8wcwDnK0a
cKPmBLoJ8hgmKoh3v/bz3Di6sZ8uuyIImW7P8I0TCl8s1UgfqM0WrlkA9JbXvTh53Ma3nzwyl8iH
tcYjk0hgatsjNuZNcv3bL1+oJKcoDO2zm7gpGpjG2vShSrYR225Te419IGV+2nnBZD+PjOM3STA8
o4Ke1lXdRtvRMVEeTVP4iV2D+OOkvLxKm7Gcy2nN0304DzhIS7rXWp2HsImfMA7yt7GKusfGZRQC
j0feZmO8imvUioXv6L2rqwkda9wa16KbnT26J3Gy5rhf+ZbTvHacLyu0qvn6k/d3MTR4v3M805am
wzNaNkX+ZS//9v6yLjWw1Y7kOYlbzs6mGUmFnxIsOjXlOk8GUIpgcGfV6UsexQm2AvO0NQrL/uRq
+fPQ8HhRl73CErTIBn7/IIbZi5oBlDzjOyROJkjgDw3Ag5osyE5+0372ee+1+P+sdcezbS1cjinL
++D0AGDMNdqn8mwVfmwumvwVq5l8W5SxuqH5sSHrI0+D0tcvWvJePlu3740y//l4j8/mOjO1Vs6H
rxsBpsxpzlYbfYHmoXUGWCCOd+p0ykiz7feumpOjl6kIal1bwj+sqls7JP6ryDPjdSzKBw9s6nak
jPrkl/iYscwxYLqKH8N1XUdaLOP3P8Ucu8BSbRHdAPFQEfWlNbzOquNX0WOTbUIjQFEIhPBY6EpC
SEBczYlVTseANxhcJ7nMIIX1U/tofn7R/lkHgegi37FMSUfmOh/jQmwjtiMMk7xzVZoFk91iPnmD
bJ6F6KPt2yTU6xiFoF9sD2kcG/tCFMknN9xbxfFh23jaIdiag9JR8qOxdRi3+BgwF7oZYdRtHbsr
HwV94W6AK3vb5CSTLmzdIghOwrZacj4lDG36EDq1boubKQwBTYw4dXHMDdKnSal7ukhi7u2wqRZZ
h+mAcVnygFrDqz8I93ZURGoSs4QyMRkfqrEbUPyQ+4EwAlqcH+PwY4pyXnV4SESLIcizp9yfqIMI
8m4eTXNuEcVN84Her10ELRTycNbFM+oRHjUeUCMuyngSqzmJ5FVdRNNZB/nw+vfT5l/2HCU3k2/c
oVlX5uUw//2w6cmQUWMb36hocI52biZIaMf+a6ikgH6JPXNYhAJtbJlB/2jyTwxj/u3jOeMkq1o6
nHYfzrpApzPDpSG6aYzQ2DNVTlYCY0fKkrq+KocCMi5krmqDL+krEePy5u/f/s279/2i0SYcWtob
S3qm9TFkaOp9zTwlSG/MqWZV9CFc9EpzJmLxMg+vwlMIuC6LGm8YcULjlP8StYdUKa9STZwFvvy3
JSQSXAmg5K5aFE31ouwaAfyDL9FiIvCSUZcfQgQHL6l2RjSKU1uZ0TaA454uBLK9bsnYrZgXnIz1
vW+M05cZO3gU8tg/CLi4xLytInvkoYwsF6e4wIVkMURjMCzyuQX+yC5XOdEU5rjMu7x9tDV/bwg9
vGJTYR8YV2RfQ7OvHluoC3sHzPoQvtXlTm26t5h+ls9ZVPLn//3t/tuP60nekSMxNP+j6OztxsqH
2k5uDDo0dCiccTelsIKdtCOBtdw8fcevGrDYmsK1MQXqk8X15/3FiUTQvbA1i9v6eH9laJaYJvjN
mfFx+Tzp9LKjLj8mjIDyWeVUIn//wuLPq9u6HIE0sGSSK77y+93UuuJye9vDmfaUTYzpe71Pyf1C
I0zAaUHw7sqOIiTDptsjw/Kq1Yg+0kDg9Vn5/WcRZtH/XMow4SJC1R/Kbx8KBNEc3ngOTXzmWq/R
m7JD0tv7QWgtatuMriE4+OshyZJjm7OaqGPhUvaFC20JCepMofPViz6LgvujKbNAChybmHWAA36e
y7///bwZpqCkZzXPrjNEWzH29V5JK2SOWjjPooC3r/QkFkExR5+shj9bVj7asS0KU+4IIT/eUsLu
Ag8FuMIQoHQfy75PgQzzIl/UJH68MrASJwXadmNB6F0GuDEuZrIsByA46BhJaJarKR+GqzGciisv
cNvxP94uLBkOImE5jnnZMe9fTWU2ED8qqc6mNbSPXWsB71Vd9w0ouj6Gl8hrd07CHq2ZsGFhps73
T1bvpQB+fxhal3djuQL+gQUS9P4BTAdvbWixoAiFNr40U8bwi7TTlZABjsOX2tytRHQd1EYIqT6e
gqc+8GPs6zhpHjFU+s8yay4F2fvn+VAPwjjL+mQI1RlKwFdEPHuh41+ffOc/iz4+g08Cw6Hq/GNR
eKKPay/wULvUU2QuvbntyMOm4s7R6B67IA2OcUJwQG7ikc/0074K4E3u3D5PdiFE224plGh/FAjW
10J3+pNF++d2oW2/YBiew2Z23pwEf9suAQhqqhThBcHoy6NKVEvWYYS4FATVjFJmNhomipsrb08w
lfXJefbnAaoF3RZcezSlWn4MIHDalBw7wAqqbwLFFmnotI9e6pknF2+SpdtaYG5//z0+OLHxm6O2
sizHcy+ADeXch/MhTDAizLwuvrWjtF52YaAs0O8CJV9RIMi7HKPAWSX2W6K9Tt22XqaEI9/UeWes
3TIrn+dcQ6quXRIaG40+ZoQeH7pzcf3WMlD7jYcBfZ8fRPPTG+hEb2w+/P1bvKXv/b6TlK1cFzSO
7olq9I9a1IWbD5V76s7YMpVHXcvqYKsKSU2j7qc25RoKRIJbQY+KF65S8tol1WMtZm6poAqQ0lFp
7pxIxSv4TRBEYFCEq35woGvp7LqI868xzobeohfJ/M0cu2LL7KamMfOqBy+0hp8Jct+btwqgiJ1i
p51ovhupQ3+glsWe37zo9ZPRHr9ls5RfErB/6GA+1W2EMN30ap7Qq6wrOVXoBhhkbqqhx9t/gE4B
41+ffVQIMOzx+28n21v3jlEKFqbOtsWA5aunp+gFSwdVYyaVtqi2ERFuozHmE2JzuPFcWOPzXD4Z
nHJHOux63dtdd58pCq/ZPks1x0z2Z72A+G28ZFCvbxtYhWsnm+2D17ai2ya1GSJeClETyDb5FWoj
f3SVVeyCtpTwl8a+eISnbR5iGALHtovnVy+U4jnKfHfnKbvCXZdiLa9sGX2yij/uG1AG5QowR1gA
ggzDDweprYd8ikVtniFCU4iNHc2CfanclJ2tdR+PnxTx/3aIcaGZdGH0h+bHTUM+4qx7B7IxV2n7
WA91tZ3wnskWWU0zuv774v4XSMqCiapZ1fzlQet/f00YdjvK3EMQjGKZiioqm/6J2Wt48LJmfM1o
sjD6wuljYRkwJWg6+7UicuhIHf3oQTrAfT/g7Qc446xgeBIAJYIagxkzaLYX44krcwr7z9Jf3lCT
37cklwnAHzgGR9q/9Kizre3Blo04V115oaHD+lnWVO5HGGQ8Uq4dJOllbbUHF+3Kg6vUD30piTuY
x7/awRn2koMC0+skXziNkT70bNLHT16t9ecNzOCDxXdpSjRP+/7Vzt4sQMd5yKYyewysIOedcjfJ
N0qk3TZIS72btPYf0gsgA+F+gLodrbICo1a7j37ahLF+5pH4ry+O84zy2eYWEh/hKD4TPX4FCaqZ
bfvQNKJ9HAUKVT8q3HuydaIDybfjLpXxjFIwLb71bU/ta8Bo9szYujfazjrGRUtbwgD7VYXh/+q1
vU2vLABunvTDpYGpmIXmIBWMIQZxgimV3tix/0UPJdoa8LMl4e3pFZ5fxcHUJoq7knpvdrwd7Xl7
NoBJ//47/ok0svEtnggi52UKcSm0fr+1EfNhVDqIsy4HvArzqHzu/ZIDOg3hqk+urBlg8zL//qn/
AsPwsR7BWiBFjlYfZzK6E116UVWeg1wH32WH0Yjd9emSYrNZG3IebmNEEIdal+6tJWcMFN6awP/F
U3iW7WgeRimy099/eZ0MY2CMOGUkKHdSHGm8BlKtE65jRwQLuB/fzWr2X5B14590+ed5134WYPIv
r4J5pBAUscw0tfiIK7gdPgLWKOczyEN4KArufzF76jWJlDi5/lDAoExP85BGq8G2wc4a5W3//iLe
Wpn3Jw7PoLj9FSU9xduHZtAdRAn/W5nnkcYDswjHpM2+bNwAAkm68BEgYfCYJM4mn+bwpMJK3I95
VfwsuiicV46yy2cy8oAlcBFlSIOKZWf0St662IUe7Ev7GkR9sauF00A0GSA6pxNcFrSUabRBvW1K
GpyIMsFzaXrfxmyku3za5vNaL7/ph6/K1+QXFyw9y/k4hEzzHrlQB1L8dkak8BdOymXEBKnbvcWd
Qhxqwl9WRVC9xHB/77jVvVvFWPlAHAaNcWCrbWTK6Vjn8j6IHLUeDbzLCo1nZmrbM442aviJXYJ1
guXxtbZ6UI1xHlAxEjKGV0DzxMV48TiCE/EPRDqOlnWuZviZq15jMYC+oILIEips8OQ43WFUVGGJ
KLEeimfMwsQFTR0Tm4HkG5ROBZPgTtLDnZiNQ9/G1b5rEPXrpLXXiTnkX6ssAM9gqLTGXKPAA79O
bm01Bix8wdpKEKe0QgtEVbx9g59q5yAU3mM7Vj1Muux+zS2mwjAc4dL2MrgOuXe2OpUz/HUDb67e
ML5DmzFJiruUvRZ/T8eKqhiEqbB7/JlyaxujQrv2U2/c0rOxVOjKvNt+yIudx1j4ttK4NmUlc5c5
8fcqcL+YuJrg7qO2gRlga2WUXfRaOHgivBXO/cyMIxalt8fmMd4TFRhtbRDlMYvDTQIxdo+Hxogd
jqy20u/HwzxIOIcXGCzu+gHOfjX9zN0wOUUx2G+W+9SZWTocKqtqiCpTxhcvH37mc6JPRPnFJXwr
H3NMH9/Y0MpesqTTe3oyY9O1CVZzsQjPnkbdl8HIhLHZRRMGC/aNSBnDQDw7RomBV+rQiWKHYqh9
zCqrv8N4kBsIMsGTK9IK1mQjRkKGMbRavP1HykxxXQxr+74WCcZQHXJvNyZxTg3Yz9SjTv+5q/Cv
lSjcQH3rFm2ugXzhOYwre5dRVN+Qq2ZuLRt65qKyEdmBKHfZQl+axyiUBT56YMZVV/Ea3n40hAFy
6UOw+B4niboGjXG3eQNLq+t1DrWM0v9qGnBJGZpDWwbFN8vvr9NeuLDkPfSsdu4vueAcuggbHhzu
7KvU9IOtrab2ocRkEymTbR8ju/H2dZKOyxbjmkUiqwayocqSw9tthC9DhMaqmsEwjdx6oL0sr8WU
kK6hPGNfpkW6Rs+kTpGMiuUEFvx9KKriJmcWswtso19FI1y1Pmd0OkVDuXL7oN2iqXBxT2M0hRVf
o6+rXN/1mOMdc12NVzXE5VVkjObGZyUz6A3gu5cqFM/IYhDomxNOWF0Gg3rVor9fKmWG0IFdsIUp
MsKVgEq3lGWtvjRVBF0KypVB7B727hpOoVPiowPrcImc9kk0ruQo9V+yIE3u2tF1X4Yu/Oo3gVh7
ucq2Ada3Nyn0s2VZY93ydiqGbLNHrqENYxQeLMq7FfqWbMlmfJk5nE+VyVnKRPsbY2y4Y2Ne9K9M
MlGYXRqOuMUWAk1jj19F21svaOiaR8re9lFd8NV/oPyxSlmEDE7RuU5F+JLUnH5GDG2Q78mwpne9
rajQ0c4+DdQ01cHRR++7dWiDHiuM+tcascRmvBjHNJ3Z3MQDVnyTaoOzkbXBDpoYbkp2nh0MAVMF
eZOB4ZGn4OEtGFxNa3iGMQE4XvXFi03/5JdOCGjjcrxEsT2u3Xa6I9OHBEPTKZ+huHMQtiNjCaIE
kw6DFgf+hGVzyzR1XD2HFbTFxRtS8vb20slxcBNHuhjP2atfRQWcaSILt1g4YKpO/3eN43H6CkXB
/mrZzfAjC8biejQi7+xkhXGPbnHaN4O0N/XYWDvTbYadUDP0eb9t1nOUlRu8j7DgJNkZk9G4xGeq
rpZOnLaPrjcBhaczJfMcgtO8HWXTKNtHdBZYTuDBKK/CjLG/jFFDV91o77ly5JOTcaprq3iQkXk9
j9yyc05W4aI0WnshIzweugKLbkPM+2yqii3eQ8mx8TDSi4KJT5smUT4pA9HzCON64HsW2C53LS4y
o/6atar8WbY+szi3RESCPYT5XDjRXT5IBrYDU0UI2QePeeqVk6RqU6ezd91anrVTQtpXHl6yS9nD
5L/YQBdR2d5PEisLXXv2WkJJvM7C7MZxhvjQd619612qTd25/HJvCDdJKaJcUhG6W5Ssw5D199K0
ABNmvaYonX/ihj1f91Na/AM5xpfiKI4MheQidpcRP9U27S0APiswhiV6HbwVAhRujhGaRyCwFHah
bjCKL5hIV3HA3WaEX7E5PTqGHeOoFgwHc4CDnw2F+ZBBs9l6bTW95tR9K5CZwF3FM26Zi9lrm0ek
3TCHOl1Fq9IXUBzG5osqSgPBXYxWw/KFXGL7DDTXxNNeakXqd+1mCFtrZmp+lVzXEUa9M1J/fKeT
kxg7CwOFhOgaRiVbDM2Qa2TDz4JA0msBf3mfMJJaWxU9euqq6F4mpoMzSHdxQ+/9DVJB/y41xvYg
3bY4p/kExKf86uLSya5HvWE+gtGkZ7yiyAsKJ9F/w9qwwSDyHxoDoyMMa28rK8l+zr4FG+sSdZo3
SbBoDMdZFbbyF15CjycGHmchY4QGaqrcswt9aJEraOGtHqandDKM/VzmzYVeXp8If4u2b7QA18zV
0jIrD4k6LxLXJUrNlbQaIB82+Be/w4aYqam+7t9uyCqeCXVSFZEiVl4zgZB4tjRdzC6fO81tVsz4
t1vlgGz5spclRVtQFdZdd5m35xpDDtw612BK/03dmezIjWzZ9l9qzguSRjOSg5p47x6NR99oQkiK
EPvW2H99LYbqPmTG1ZOQwJu8USYkITycjdmxc/Zeuw83acaV6jyPFnnCEVDwmnn+/SQGddGBAdlT
BlmPpgGPNEVlymMnPcYLsYt4r0+82yIsl6p4EX8NoVJfzGw0+Ppp5N2OtsU742em/VpRVnCIaBr2
7hoPawJkR7PyQHjjT4ah5kS51JHgZapXjFP8FciThDdAed1dovnTedE5he6kX0Id8gT6HgAN+LDO
iQ5OdIoTS333ocReN35KHIKHyveIhFZfYCGxUeDOuv7mODUflzGbpeU6Y4BGIfkQVp5x9spY7Wox
j2B7rLk4lh8jXttwgbL3YMqwhvZqcm4cfGDGdqphwFwnAQrtOE7Hu6GIz2kg6nnd94tjJZZuf8+A
Sb+ZndG/tEzKLgGxg19SNdWEZ46ze/zo8kAytd9IjzFeTKpe3A210Leiq+r3srGZRIOAzOC+V5zH
wZl0+Lh0G4N8s2MsIvYON98Mc64eX1l5gJ/0StLQhlAHxskjJa2pzC+Yp0IBJSIaLsbZftRe5dzh
7riZEvnoZsp/nMToHVlHe9xdA7+8ZRpUXQVvWclsNGC2blNobCeVGBuedQwO1CuhsVY5wdZVaePk
BUCyEm51JwMzPTK3QQSkobNkhpKvkVsNl1bqObtI9MNOuIG6mMvo5CSyoIiIgcm50Vfkd1RuEVC+
84Szc23jTsLPhBYzbad670RgUTMCnFwcw6L5PnrVQm0L1YyBAznQN2w6NUaXrA2uCzKIik07CueN
Zy/wjwD+uuSqjFKvWatyGg9uDlOgUJW8xppZ/Sj8Sg07Y4ojYgl8J3nOJnPZAeh8YqEeRfPi9ZE2
Lkkc6EHXJnZeX7pY/b+AnXA3laX9cDWO0z7TmbcOMI+vMPCec0+cpiHvTrY3jNeDAnBqJ1l9lQTm
ex1rjkNJEme3WeGxebMPpF9ZEcUEGmX087WKWcy2qpP25QRi3V8Nle9+1T21PCQ9HelTWhTOUxYS
kEMeQjeee6397gZ4RVT7OFuyOt0TRmw+Wdi++HneSNffRQiLn32O91Dui20G3u0WoFewxlvrMC3M
OAHMpijk+mP4/LN+yFStvRU5XcG5ikV3/phTf/RoawN2AZPv8lgrzrH2NFJF54HB+23nPa+OnZe8
Oh//LDGteNrAgyyPZphwBhKRhY70o/aolqU2yTmlfPxTHVBvZcvMO6Rb7m18OHs7pwGZHinR3hDk
5m1gM1nXbJpMHxVNqTyP69c4aYbvrOcDJjqOcmzDfGKwnJrDvKIoIGvj2QSwQYSLApuwJji2ekVZ
T8CdP8bqB7glyWq0rGVZsRwIirBLLoQq5YVSXbrJ4IsluJfi8qldDrxhPtCXRYOClCT2WOucyeKc
DvGFMUsHc5e1een9tanDsjNWqq14qSq/xaPRpnjFvfEWEoY+G47bPgqJr1z5Ia9hFNg/f42y0vxA
I6w+VkmHqzYs2gbcr9CW8fd4J0BVuI7x811jrysDDFUFfVHLiJYOGt88CgF1RF5d77Q/j4cpj350
vYc3pUa8x3ZwM9SA03qrKY555AcHVgf3MRwIkYvijk2Kr7ii3A0PRhpkJ6P3E7hW1FaGl4X3uszt
K95Z0sl8vx/XidNad2XbtY/cdq4f1SYI/jEKt20K9RPacn6bO8E8r8UszFMVGbuhkwAEWw2luTD4
nzD7+tEJsQbJYVzjjrPNNNigmRMrz0rDN9/w5qvJqy1AX6EZfSti7LArDYeFQcpycVxvecQK3d/Q
CxYXoyHgsk+YXn7eWOy/j9Zo0Tp0U3XI2dE5nWT9hh6UvEurHCwnt3ZOTJMTTGoG2bZwONsPus2/
uRTe9+Q1lNt4yJ+NLOK4imELvl5i5VvHStRDbqbWkfMftMHZpPmREjBQomq/JsIChyEVwr0Rt2y2
rIM8H2EQAyZJOTXkAzOQjyc4SWnqhVCtEK6RwrL62Ch+7qgCzOK6ZvJ+rJeORQS86UinfAJwUT5G
RvzNFY48JzWELnZAZ9p4NkdynEPd5aABC1rMUG+7qWm+QxPw7nRUp4KlgQvm1L7xrl06rOtsQM0D
Oghx1OCk1XU44Wk31BxNqzkBlw1ryMRXplsCAZbpZZXX4zcLkDB9LZMyceqCbIe3FBQYwZIHJ8rM
o2e42XbwxvQ8N0kTAuGNv3w0aMIMRO6KUEbkxXPtTk8/hVOuwj4e9Jl4pI317GQLGTnF0fLF0CkQ
w1YgpvmQGCE8Lt6yMQhuPh73OiTSoKS2CCl3ebvTLPXXdEPEbTtmD+nSvzZVSR6jbdWY2hFtsYos
itB6MFiNREwTrlYGtlJDQNL/uRxZNhAQF2PwmvexdVdDG8/lKkP5pZa+8d5M7GZhcxBsB4WGDkjR
3MbORAEvjaEhPyTLGFPMHLtzPOst4OgmxFw3BjXFjgkldNeSTs6THtj5F7DJPXh/EZ0/VjcHNcXB
lvI+bmLvuteUfLuPLuHHEYlORx1DLsmsm0BU8rFZVKYfxzv2I5qFiOk4lKKbuYUsBcmHXTK4JDvF
ux1QIjzOHwtxY/KliyC6SNoSIGM0onLqUAOcHIjvF2AJq+vRBlcJv4Q/gsFdw+f+JhsVbEVcmzem
2UQ74GPpq4yn5hiPzpbAGXlNc8y4I8mQw8vS6asEUqzWKmBC8qzlV4OsmtfMaXBUIfWDlNGNdx+d
bR/+4YXKBw41Y74baukcW9Bw5w+pM3Q04k+WhiTyu/I5c4geUjqELjRMxrqpgnBrlEuLSPelvkuh
aF5n6Gpue78ndmXs+usOtcjeg8LnrSpXfhW2m12Yy8aHC7a7jnxoBbOZYDbuE5O2CCZWsxmdnRTY
51ewVwLwOlTQY26SaAKJ8ZC3U8QMQvjf3XmiZ4M1oC/cjnwMkxzRqby2xGwBBmlJOPLNgKrI8naG
Rs/oJgidV7KmKu+9qYIf58joWsZMkJ1R84i0IcArDbqHU3ybxVvJIjVt6JAB/E/9rHuzIJk4p24C
A8+OkwzfO8loNf2QHX7s82SHsEe589IIcGuTZ025GfdhGQCVfhysS1+626KNw1siNMY93SOX5gWR
Bx/PEuYPa1f6Dk0DWGAnsFnNvqAHe0Qp7x28WlbHmpCWo18P26oIzEvL7KOHPq2+4reLLiloKMpk
kl7CCT6AJbG/6cppH7NFh+FVroPpDjITcNToyuJ0ACB6nB5S2x8fIH+n175PYaDAMu9lQjRP3vf2
rnS8a5dD9aVfGvYbz1P8SgiEvPh44n/f/P+F2Ig5lOt50mOZwc30aQQMec0rIeQybnTb7IHm+Zs3
xwAEByznvSWLU1Oa3n7IYSvHUf/c9z1jUNvwxDr2i+D9p4K3Rqe1z9QQ/EH2+J+qEoZDnokOeZGU
uJ9HNN0IcSqr0vlMeBJ2S9Q16YfMwHEiG/N4mSYXHZQiQgSqOvD/pMP/T5kRSkvToaBRHmos8Wk6
FmSyUINbE8wbxni6MUBWrx8rMl0qwtbitL4yI/NpKLKEU0RbiRtRldF7amYlio883v3+Vn0e1uOw
sJhtch0WeRgI+b/Pq5oyKqU5aHWOM2RXHwqTD6ECE4fqFWaq/sOQ9xeqSPwcLlPBxYvDfPDvnzex
cjpodeSZ2KvkIAmk4oGIy/s8K+kD5gKzZENWT+Z5/kk60l39/ut+SIb+Pqvh3G0helocGnz5T0+m
0ViEo1SePKeG7I5InMND4WXF93rJGrASubGmRYPGjOCpn73iyp68B+2TSJqkgzqE5Fv9waf1i3eF
30hySlcWKiNLfboDArdiJSqlzhz61GOTlCEqEJGEu4qJNJWwcn84Dg2pqMF8EEzGoavTdm9FUUHM
gI2p3iLa6ttghsP3cV7mZb+/Yr+4YVwlLjWqPCTKn41DFeQKIxSud4bftzRNGoceaJcP35Oly59a
6fj9Y7X98IKM40xv6/e/wC+mmRiXkJNKCzUn5+lPk8R2LB0/Jgv37PXJdKfDJTkoSbEJT+lFKdv2
Ig8BHlkEJxziccz2qeLc/4fn5hf+KY9BHRpkx3ZIOfw8ZEcyW6oZw8yNL7sTmsSChu7Y7uH/0k83
5vnFGweYbA3nBrrZzriz49tUpd2FKCMSYbImhe5l669dCOIBrkMMcNzqzsqgHq/JaSdf0OWM+ftL
95+TeE6m/MbK4XVhCPvp0QIWRCkCTfpGL/4RjjzubWfbzOQrtWxrS9+4k/+2QP2/th5fxd+bUpc/
2s/e4/9/Dcpc//+7Qfni6/w1jXT7tcCQTGHQTse3//4vFt5/+5M9919oV7FwsByTOIBI99/+ZEf9
i/GyzTxdeaiOEFf9H3+ylP9iaIBuFVeMWl4Oftz/+pMd819SscvQUqDJiR7P+Sf+5E/P0qIityUD
7uWJQlhgL3//F1VHEYEZbVvyZUqC3YAPj0H6blXw6SEWGvYF+HB5jYsijv/wDH8arv/83OWXd9EG
u7hZ//65MaLgYAhMxsIKUK7J4GsHXIrafsjU6S/34+bnLvBXW++nvfDjo0imQThOjxE92Sf9UT4z
velaIvr6anBPmeiefHBLO3uekR3bxj8rQ35+GgJTnzoA8f9nmcxQYxxN2hEBvNtj+XMtWMnU0xuI
6PGuGoZhDUQBF4oq7//x18Rdx66PNxUzjvwkUYkHSywZhNxJj2DUSCvzR6fyaRsns7XVmS4P//zz
/GX3WCwmNobtv9/BhuFYFKR0y/Moy0e4ImR+bsJm7m8VPBp/B/eu/VPI+LKy/WWb5+JivUScZ/PA
8uJ83jO0ahnqD7LZ9SD04YszBvNK608il8+foqicTAeHARoX3o3PgjXclAAMG3fYSW+JzK3a6FAn
ifrDDvz5DeBTXJsvhDBdUaB9VkFHjjYKasZxgT0VtICyMX5OKiiwKyxf5vH3N+tXH4abHtMtJep/
2kTbiANZoFC8mwEKFhWNj6ENskPE9uvvP+gX1w5Pn0MfBaUU/tZPT2ElkqKIIbbsDN89oyxvgAn6
4x8evV9+iCOXdYtKm2Xr748eTzSHFN0SgiOc78KBAx3OgfeHZeNXl4wDBVeLVREB0KcPEVGQqZCY
7J3lqX5fzTNoOr+8zFDy/KFYX96UvzzVjCeXApG2oYK3wHb+aQ1W9jRAN8w4d28ZAfxhof30wzEC
LDuLyZGNWot7/+mHDxhcCavI0x16cY37IzaD5k6oxGpvy5xwrMPYYlFfF3OQSCyYRCk90bwIxrvf
Pxef9pnl16AE+fCq8A0Z1v/9lhlQprwZHN2uNYeUsqoMaqgJMbAFIiJSrzq4RSS+jD30iX/26H98
Msu+DX7DAsPx+Wgi50lkzdxlO5rS2X5iRrSbErLwGh6uh3/+JVk22OUXa4P1Ycz7y2bKVKYQzBOJ
FYsIezJC3Xyn+OyOTBPm/Wzn3V1ae90fThq/urLLK61Yh/H7OZ90okFim5C4GyKMYwvqVee27XMP
Q/dYqJY0mTG0OyIs+lK8/8Mvy/qrsFnSEOB+UkT8/Y4GtlkWqVnlO/hC7b2hXLogUVG86myo94Pu
UNfYmfP8+w/99OYLyZAUJzOHKiE40onl7/96hQfbcQvfynf1ZNG1a70h24ghFv0f3ppPL//Pz6HK
Qv/Hm0+p9ffPieLAHzQheYSJh8GVTHvnprJdSVOMgPHff6XP9w8EjWLwhKOQa8kT+qkSoh+smBd3
5Cu06/ZLfP79T1987fyuf1leSAjjqMBijLxCId70Py3JonMIqQUdse/biOaWOc3FqY9SE5Uo5kHY
yWkPOZimE0Qxt0xsJjuFx3CVBdYqVoMVkouUwb/HCOyQpOlWU+yvxiT0X5xWOkxLIj0vqUEaU0rv
yTAkephYJ9KTa/cVq093yoDJh2vhjSOAPaHJUBN9/FRhSXPXlVHkh2QgBXOt00acurnR8grBoIGr
mdEikqqYhlduqOHZDV1w/HFlR3dF6tPg0dJ4DcbJubaSVn4n3sB9M3uzuMXf00F4pDv9GqcybJlv
C7iwoMFkwySClJJ1pENA3xXKunij2nI6tFGpyUIK0dFtcwAG97zEwXWnm1lvtPTanvFyCjFSzWJh
EfaOv9aiD4+y1RLBhdXGQGksQgkO4AXhzxqp76Jpx1S0Hb16VGtphVx+zgijcyg+INeub0zf6N3b
L1EmgPpMhZVnK9T4JEE5oV2fEpb2JVq+ldgPuq6siG8KwbK6GK9fwjjQORl3ZnZbu6pi+F4TM4IL
gYlXRjplcAhaFYpV7S3Qw4bEZ3AZoAi6Qypr+I7UOSUxboOrH4IUN1YR0/bb+BMa1FXWEG4LAlsl
4yHgLwAX+K2/zwRUe+qTPDu6oQGGrlatke6GzKveAgwtZ5q1JjHNE5aDo5FW2VUFQE3cwBIebhi8
guseQsYOl108FyMrP/Ou1TA1RXFwvM56m2NVaqC3YHjHyRZfbCsegFpHIAhg1tEjRopWRECIMddU
G+BmhDnBZQemnEpSphj39QMRVZ4gWFXRFr7r07Qhw46wqh9YVCoPtYMHbjWifnwN3Li0j24ZVskN
YpzxonYy39jTAafWs+WYv1L0WWJfEo6sd8i5DH3IQgfa2zREObpKpfkNRzHg89EzWSTt4pHfdHqa
0KR1NRk07UyScZmqrN40ZW2Y5BBKm8FgXnffwdtacKwBNBTrUfT2RaXsyN1VVpdaOJ4785ZfJ2E6
YuoOa1jQ0UQbdG2BSlczcRxNTTcakHVFV2TEeHqeC1o5axzp0xdI+BXtlNAd9dYJilZfpsHUVnsj
rsmlMMg63SNMdvUmt6QutyFQm3wnmJ4HRyDlbcsAftbhLdkigbOZaEWcuBJTsk2pUi/IKFuiu8uO
6FYvktmjFfgSFlShzeIUWBOP3KK7keu5xAQFOM8fWFJE5AJCJdYHJii5aP3KoHmOvarVNXoBRBkB
ZwhH4CVyNF16RJoVOTSz2Ybfmgac7yavM+nssIzb5LZmxPvsCZ5viwffKTs0OFXaeltn7hlnm61n
DZuoATu/ijJ3eMG55M5rKaLu2UJSJB8ZtrhPcYxaeJeKdHoz/FbaZBmbrXPU4As0TrGx1CtSQfRp
rF0pCcXGyxtAhm2PoZkxoSld1TyTkp2lmx437VscyEJsJpkpkufjVHWsXEic1m7dOTAhuwoij5fN
87ND5X9Z1CaRrLKwIw/6HrIheLtm6OwGMy/bdaHqbN9MkxFtZV9OSEeU4YQ7v4q6H0M/GtYabGF6
HdgSBaHU2fxe1QX/zLE7+VRZudWtvbLgEai0IO7Dddvoa+9H5V3vxvCsLWj5+DZKGAwXqVrcwiUB
YxPiLNUQuVPhHtqjpISwHAa+0aNninPOysSF+itlEfK7mit8iScNE/iQe6MVbOmVIWliemFm69RW
xbEdPh41ndeMKGZGqmHa9fbGBhcPHhLMfrfJojywt3bkBDfK0dn3Ph1JG5hc/lltJgBh6jnFBIR2
rxXsUq1870xluJe4THjy4Yj7/pYgduWDSZ+rfsu9iPjzqYhJHW96EuuyoVPgHeMeVrPFPqAOVu2n
co94x0KgXjJVR36tiYuaJ9ajvIWUPGgoqGmegMp1RxkgwSyKl6qRDRZyxJ9r2bUG5AKfVmHfxt+A
wr5xVhiIQwnMc45PZFWgIN6LOSNSCzwqspWwvmNeRBBhmZlkRVG6MBxYmiwkHQcQX10OtVxZvJ1X
mlKB34nwxQum9H2198FNL37K/hQgnrjsKMdYGMptJ/2vBYF2yKb9bZHnbwif0ZaXyG245W+y0/P9
YKc/bM/dRSackti7z+quhEJkviDE3eDaeYGLfXAq+06GZbk2a63BeCTJFZm+SP9mUgS9DEsjQhYo
z/VlHTXTxbSkLpUxr9bELrd2pYHXfGhPzqLpV0SXMzcq1/j0msuGGKUnJrzRxknzG9Tk4ZYxeLBK
dYMguY9BT5FXAjuYiDqSCvQpmbhPXRHujGqejhZjsDM47P5ymKpZb3XEwrfWyRI+akreefJv6ndR
W9Wb0nk3bhM47A8NSIhT7k7eSuec7lBkZdNeKwuZJG6573ou7ZnvzrO2gipt389wzu+cXFDHxv70
EBMiCkmyouGV8EX26P/NveUXydmpkd472vrip4F7Cc2nP8MhjsM1/ZX4JaxCpCEWQ4dzDazZoJ4a
8ng9tK3zVqucBgkUhcB8aPAu4IB1UpRmQz99DSTk+EneqQ7XbIq6Gnu+Jh/Hvm89k/QOPdp3sBYk
JINgqo+qF+6dGw8C2YpWG0S209aE9gnG1NzMI7sS3rkS9oZFXuG2aczmW0Apm6xpUgfT2ksXCdnc
N+ZWpgLpfcF/jA06CvuL0MK8RL5G6CQDjfxQu5q3oRz0DQY6G1x2W18jexDfEmQCw1ObT4PY4jsl
3DXoyixZVyY2idnW42ka5/dSut22HIz2KqADgEYyl899aMZvyNbku+69lqDLlMKii8qnkfnJ7ejR
DlleER63xMSb2IeQ7mi+CxSTZt8d/cExf3hh/GUkB/3WJngP3/F0oDzKtpZhGT8MWNiXpR/US3zo
S+TVzTOuRFIZu/Zk1YxSVinCXZapcG6uh7Q4JoSbrRFR1rd1O8Ay9zpw90Po57CwvR/9yBirnkhU
D1C5bdPWnbdoQvSGST76b6xBDGd9hzBftMRb4YB1j5mRrk0Gf+/YYglErAiAtMza5oOt4k7Fw8E3
57NnEB63QkrqnmpZgj0OA6XedTQVbKMANfDCYML/Ckcw65eo4mFLVWquFCjb3aR6fzsMJnQvW+yG
gFmaY8c2Aex5RgpWQ86DB1LhiANfEHctx+oUzDmvrFWNu5o4jk3fKX+TdoFErqhNGxlooNZ+ND4F
nUrvq1KjiQ8rfzrVJmIpPzAR+Q1B8SqA3D+08PEuvYQoVfhA6ibpcFsUZLfcofogepKjPKT1uLXI
+aa6PcczlFfmnTxUuTeklw572sptqu5UQTXaw7UfNmomKGWcBEuKbHnlcBnLgwF3NyVuZOv1/bTm
O0e7kexhUh20pl5pQclqN18j1JoI6Mq74oTTVp8pApu1zHMNkF0qblwOm5Li2tDriYjbmwTt3JNT
6VGsRBrXJBurDNpxhWQUEQumsqmfqm2esaHv5tkOz3RzZ9LOxJS7Kz/pUXHa5cSq0XrzaeAu7SLf
iow1RWDFezS5u7anClw1RQaLdpjtKFtLZQQzFOMh4hwyQGRLJAX5AWOU/J5bZR9f5CSxiqNQbKdX
aI7bloi2uh8uRe4pdJFY4alYrEJsaf/WeuvVJfWHl7LlxaVhPTiRQRiVR2G7qt0oDNcI7OYB5a45
57s5rrFTYFuwpwUsDFmT79AlKmnPxIiUzXbKFcHaA8PQRbZItobvNdGDQlXV3damU0EWMd6rygTP
MUG2Fdo317qTxk6IMufXCNtHnxrnvS79jlg6JLx3IVXdtoy1eR6c5LUTlkMcSHqO8RSg5IwsNmnK
srUbeqSzDUTJdKvGq0gZQc/VoQONUM+HHQXXagr98XVOO/Q2JuCd/ThM6W5kk83WyLYKzptEkOc1
59ciNgwMPMtCq2h4RKHlHovIuirm5Dk0UIVEIbrOQiRbRfFzyqLKvXLNOrzsjaK7R/zvFXtnnjv4
UHkE2hhhUZ82BdlUqorXqE1ifYMVsbqMOyfd8vLYN5jWSCNXFSrmXWOG6LaYQV/GjlbXciQowpDN
oTco7eYkNOGGx2F4w4kKNDGxtSvaM/WBhK4JJ8mQJeeEsKym0uVeuJP1Hdr59CRFGnEqsTkdSWRy
C68fywDrk7uhD1TtuAJPzBrMGnI+zAYY3tCldrOf5s5qwM4qVmEGeWbLu1AcKQ3dvWhqUmJLWQIT
S6LLJvG+23Pok5HpXznFlNurMevDlNyPuD+4sfFcTEhFY8vor73AM2/wmxRbjXgKvdf4TY11fq4s
mZ8ZYo9vPFlPdNpQuJLeVGIPcaPLfiDFF/8atumov2M6cnSHmPz3qQy5tmSJmEerCKd1XJSvDFmX
fZPkVivzcBZEljXfBi7tJTBLM8yD0PMPIuzUGs1zuS6K3H6meIgf2qyD4N+gEBtXkdGG1TZpgmzY
+3oMH7ycgNDlxQ7JPQvgoy2V/Rd2RvKrCiSoHmsplVROgeGCT8+s8DyaRXD0GlW/DFVtRutkbItH
XOAml5UUiTU4quCeZKge24wKkDG5uau2lQVkPBKkHaLzNB6tYjLHFZJJL173ed5shs58WSSU91mp
mnE9ZP3XSWMm6Cj7w5ToDPwGCXJkXJBxgYcPGtZQ7Tw3u4x78ugAawTUlqU71ot3hv1H5eYD9sjh
Pe7j+ICo91kvVGGo+wGhu2bVs5GmLtqogprjvfKbxewUwai/avKxGh/NpiGdReI0ow9cvBKP6Ty3
oY+CWiCjBlwZed/ccQoIc1PEzq3m1rRacAJy2oW9iWzBLXKTFGTW5I0Xl+8qIWymskLjijBhLz/h
pzBu62w5OyC5nF4JK8qpxikirgPy6vs9fbUi3+bDJB/jyNAcK6juvphe6GySfMrebY3/hWT66WmQ
vXkvrGqJcDeI80Mg4GcEMkK4RNRZ9nvTsPDwzEnhEd6cEDlbtYJAcEGKXhTNxJa5hQ1zvPNghlbJ
bGyqwsB/58+RS/HJ5UD9qNsJx9uobR8VM3d/ncfg/dFs2ePOkbOwN2nfg7edOtU+dV5IqQ8fUZ20
dtWzE6UER0VdrXpWbK9rthjaJPczHIti0884Wl10zuGOByQbYOLm+ZVNaKaxgvRRkHOJQfprJ6go
1zEWx5sAIvnIVMi2TIony0o2+TxN/WawZvN7rFnUN2iMFBqxgTYKZoAuf0h8M6MIrUy7w7tFytpG
IQMMt6weOAXd2tN3w5iAoLGR7xLGWvUoo0APWj8MzwSTP+sWY53Ubq1WIHwjAn7TzETjPfaJpr6j
/trUtVPuaSmkSxBlosxt5rrVj4A58bAJ+jwjDJZ+0xWyNO8ymSaOwUnisqp7eAdvfDGn1gZNjnWz
aKeJbyTAnNCmuuEoQS03tpf+GIL7J0yQmRi9Xk6FdsLhJAp6hwyalCMKQtFZrBv0iOTvOd38QsOm
J/Rv0C1ibNGRAxfIsd+5KeZV/p0kFI8NfN6XIwIgTjJjROXe+C7ZZcMcMfpA3rlEImRME9GpdmsH
xjKwh7YWC8R9CosjxgVwAzPZCR3VoyUvS1RuPn0ot7sN2aoMGjEjBzyHpXYk4NTNUmrQzDUu6mxy
k63btFW1aqKyecgyTfSqGg06VS6Zgt/6hfCx6pyYgwetv56OtshiufFLVZ3NxGTThBbKiqSET6JK
HdOt2KQANwhP9vv8CyaEmgV07PN+Pfad/CGqUL7UvkO+pK58QiOtTPYuBreyk2shzOnKwVRkwe4T
NfgtlzRs4ibDb/xE9aOMbErNoNfhq7Rb74cW47zE7hTjThgE2q4TKA3TfvLTiIPfpJUDKouBILJx
u662pRro2aJEbwkZgBcR7/DuiRd857huKmWY8qDqoqFGBKGM688kO4xFspsuZVtb7dIEo7sRVHPY
b+ls9edwmkZvbXj+SD67bxjepkZ/Qr9a5iO+B6oiXvsCB90eQKFfH4uuDomWp1a8jYinEUf0Wdm8
Cvuo2EsIrLgpxxoOoVUaqXvjykQ0a4PmVrZF78tMCqfeEhhhR8pcZUJNX1w3lo98Z/8+9iY4KbUt
QrUeY79pTkXX87WA/k5snG6VOhfkNaVwQ9LWeTHriFN9yzH2BXqIgU8hUDbBvmOn7r3EnvhRIdIK
dN1WO4G3SEh3yXy7e4rNBmm08tvC+TZ5CCiuPQPH3BVVr6hXCVTD99HqrJgAgh5l/QAuy7lsK1rk
GBZl6Y0rQevL2ZBvbWqiPGr7Ahuf4CMAlmPzngG4/6BKNbS3NvHJarKmg9G16pswVWAWLnzksDl7
JkTbodyS4ERY06qXjBHJv065rGqN5Lg0wkNZygxmc4/DeloPKbLDG4/NGLEUbXdO01XKkd02AUtu
skUpt538OUX/3pFQhiSd2n5TmCRrbKrGFLhaSp3nzzhuMG+VS+rTPkzr3l13/pgFG0aG2lor+noV
OW+m12/StO6ouFms+eYtpilclVnsnjTiQ2vdp0t4Xsa0OAkucujL9Taos3B86avamsmiTL2EziNH
zQ3WATrUtjEk0ZZAqx7PexNUjb9xnF7tIzGI8rl1koH6A+B0zOOfFDbWMrOMiBkZohlhOCajbV1Z
VfmVfaQTF9D/yrfeCmviSLyYc9o0GAxdaAkjYBA65Hg/VlS1KNu0BwasSUX4TO+gCa7TzsspdsvJ
J0lVmARgSs49BJ+nzPFpE/Rh/Z46Gj+iS+Kk3FZjLvxXzPMMUtPa0tRX0ikIQuIbRSdVJN1zktAe
WWOtceC7si3GG8NIWozV0zSLU58HDsgBdzltnedoQVZ5YeC19K6k8yBkhSWEUIzxve2leVchUy9X
fTzBMAiyYHy2AY06F0PfgQANrJH0aSehccOiFrknQ4rR3cZ97/Zr3YNHu+nSMryj74s+fhWN2jB2
ZhXYBIaFXujzTAGdJZOl9G1EpEhmXgLo5OGlI3unu3HoKaR75QYGJnPDIXCjKtT0Ffc10E0eJVPR
MkMhsHXCxP2RDJ1Fx5neho9P32O7WCF6V86m5zkxT+BFa3gSyk3J+9UpJfZgKabhZpsAZihF4eFu
DEVcrLMgHPNDxSvZkgSbV8UBte/4g7I7dthjyOm5jYdRjF/+h7Lz6nGcWbfzf/E9N5iKAbDPhbJa
Uud8Q8x0IFlkMRVj/Xo/srdh7A0YPgdz832Y7h6pRbLesNaz8iptCBtqHHveoOuo6m2B29bD6Ilj
CGwN8W7ltwuJcaHQWYg5Y5ZpXQOvr5Y+rGJTBSmADJnIXO2okbNg6QO+2XUYKdom+0FfdA3Xqz39
BOoL0aS/hM6T8YGEED2C59yk2L32dRXgQOoJsNN716iQtMUQIu7GqbGbrYg0k/kxmPpiQxh73J60
Q+ztStvGu1d+4z8RwxkWa8dWw3ecImI6GTZn+WohW/W+8caJ8xd+4ZNPM/xHuFktL0tm0l/PhgKz
AkLcWI/EOQaPpEk6fFuv4/hj8SDC3jNOnZ6W2G2DmyYKWnOKgaqkh3GhhzwPVuYXu7K363gP+n6o
OVZKMxEEhGxa3LVFXj7NaTg6O+0tNgZPF0FvfB0J0Uzjbo9lMnwzI6MDN11mov3cMSAB0EA8322S
DSmtPFfauBalIc41q4zw15qr+87opLulDsMpg6WecGdSoyPw7vYSTOeBoCdrjVZIfORebjV0rrSy
WwfHir2KaGW5J1uZfFG6DCcFM6XB/F2my03Uddm4m1M/e0rbmJM5rmzqR6tXTMlby6832lCdbqs2
LV5aLcmpge/TUaQMNuE5c5WVTHMcgDEF2rbvJp31sk4zYrbXAMdFXm/8ILGqE8/Uwr2lK2YrYjOq
7bnRHW8H1Ez92mS3Z5uoj0XJZUmU065z7VFtwH0p51gssix3YoAyuA6w6zTpii9X4wHeFC81aFLi
hc9eJSn6ZT+GMwprPA3ruW6Bp4R53tZP1eCU07YDZsL+Y0m8ARfF1Jl161bpu6qia+i1YklNRnXo
jCfA4rTZIRMIH5CHKEra8kGXZNIJ+RnPpnE2HaiNT6UGahebuJNsCxXB5voDA6hKbrokn25TjF7U
wFiD7FOPQBonp2+CH2FsQdgQ/y83id0NPSGiwxyuPOO1NpmPobrpF3amG8/25r++MvLEIq9gh6YL
+6QwF3PLT3P7gTEqpIEemVtTFk7Zi4MNprqNM/bW7AeKZc9HwvYm4aINtg6Tw3ATW9oc8r4MWOUn
tViAl5jY2g5Khem5441QXXu+liuK4Q4At8ia7IaEbE/tDblDEs85/s39jGsVdopxmPpPdkMHrTkT
UfVipv10J8UGmN0HY3amPcxRWHFa6O2H0rzUcKXtm1j60XTjJzSgRxOFVIcploNui+VqiLY6yhp5
c91/I/qUjEf9oGbaN9sh9jRbw7bYZj3ZHlvhT9pZjVgKD1M5VT+2dlEzZsg5yXVqM4k1s2lI+oCS
UB8mkVIhdwSRnhP6ZwKkl4FPbMT9XB8gqfuMUgVF9q5md0tcOaPXEJCBvxTbkgRNa81Dzn5P2uTK
jC4qk94oVt1/lzidiy2unJqBlu6v9RdTGLWF7Bw4l5zDsdmhYAWp0XH2PrrBVEWQGajcNtbSVgHW
Ji+LV3nMw5zTv/Gm+3JsuCLxM7XOB7ta97kjVOLRswnoPARGRMVag+e2OLGMqDe9LFT/2FHhsDdL
lPVjlqDyD3hZxLGsWveVoqQQm5JjXW1gQSYvfu0uxYbf9bUhNQUPhyt/dlj3XuIv26hwl+QwzCN2
xBJutjoypa8ZFkbA3PWh4Hp7C9m+EyutGSJtEXXAfujtEqOcKp2seMrxYbDiJ/1qwuscCNPtzBSI
8s/UB0n/IOBwnxMCxZvzgEskXeMtFfRzlpvPV2qS+KyK2ek312IyObaNzwqhpYYcdy4QouBJyC6+
Gwhjm7al6+tHWA4L3sumbDBglQ0md/aNjcfmOpieC8depn1m90LcdJYfJQcLdWCMmWHiJVLeLICe
PIziO5xYHiEkjpmau6LF2bkzKZ387ViSuboBsIbRigWJJwmehZqzHazZYeQKiLPGK1gB1CyTLtyH
Q6Lbz6YtwPavVcVEAgc8A513JAH6c87GcFjze2RhL8P6aqIcWmL5Eul/wSCVz4ZPj1icYnEt/ywC
7tktcJ3wdilTPIxxsNRMdCG1IpYRiRr2OTBg70hSXRiw2RdMgLbeMoEJpcAO/7aRX0j2pTA/cLwr
HNmilPWflKjS+lCh+InXS9kMcj9ykrY3bmkxFjfk74obk2a+/Zk4mXbOViYGsTCxS6Aj+w3coNfQ
uAyJzwiM53njN8A+X8NMUYmQGpzOfbkiz0376ylU9F+Om6vplJlFxasRxM+wgykDmaqZa3e8mQva
vG04mGw6BJxpo0Jo47s/Ce45DNiZVzQrAcFNHskJngi7jiL55ZUTC1KMiAKp8hx0wWmiWPsuxFR2
m7yFjbYqMXKFDwPRfuIJrs1UrhYCSuGDz0HxMyKR8FhH0IfdwIVyf/rO8r5ZcDKD6eBbtAdUKgPx
u3PbDfBuTBiscyGmm27u3OFxcsf5g9VfVm7BkpASqcexZYRvZ/6vLgrLuuWWKl/0PNovmQimz7DP
CSCn96KsxWn/FzETuIzJC3FuT0KohxHI0RU/107sBzCvZpuQHIIFwz2rs1XuOvNv0MkreIr8SH2U
qXCnbTWzF79I+nW+sC6Jn2Gz4X9ShjFvqMESqTOjTgon5DYYT7mZ1TtsfP7ToutDet1FZK1itp4z
VhFdO9jrAqRkvnX4hQfnJbRktINW5BDO6EUZvnvhgX3BoMls1Jtz7H0IonW6JoBe8/xr8frv0PPJ
gWQU4Zfbhqk/eVyei0QJEG6/jiYvlevAcr2KmjrkMUwGRBoe7DQl3ZgWjIMuz9o5PqPaDpxNWkCY
PFA0J+8MGjRVQQEXaBsgKPwOBAEgmkcLsfQ9HP4tyBeNYRJZ1x+tnJY0M7w67coCIdYBAZtEuxxK
4m/NSWd1QfB31FNOWASTsiRdRoC1i0tkB9v6kMhnUyY+E/upqU8pI/ZrgPjoP8aWzdJW+XF14tOX
8drKUs7tArjId15oUDO1Q027mtvKNOsyj7Goh0yrrXWVMx5c5yNV+NqUreJVU80xwjJ8TifpO9S9
lZsnSPEHvvuYQVYiUrximbku3aG5C3rbBOsQ/WHEjy9KZ+NI2Czw04o2XFtdxD4/tolonMDyths7
KrOvKCSWnXJ6KN5CvVDld6UmtlRLtppr2Un3An/C+iImrX1BGwExJvGL8tfxUcvs+jZiUDfNgo9M
i2W5xfwVu3dIcJlD87KAC8NFKFYoAnS+coUV3M8jFeCG2Ozpc2Ac4a4jKqfHvplKsarDiAjnpfbc
BoqxEjAlaHjux7QKbnt2l69cxuhiJjmRAm2lc5uSm57RZDHK8p59v6sd1sRckjza+4kWO6irey/u
ZwZXZXQtaUpEg6s2sMf3hO6/xvDepPq6L9V3GbCmGX1YwQXmgtje5YG/fBEJJB5Cr/A+WlGyrpFW
QvETM2O9K8zc+Ns0rf4w0QyPxTTMy9uYReLPFPjpT8gMtFqJuvfPyWDDqG3K0n2057DM7qqmtRgd
DtxcG8nA7QvvYeGRgmtyWs5UBV8CGpl138Ve76wKBzXUwZdJ8BuBuCOGHZjbjmSkBhGUGWvKsMXN
L8GcM6jXPBqIgVWWk9wMOQDrz0B7ZNDbicSXlzYF3ipZazbnqkj0tHJacCwPrbHs8G6GecPXaF7j
KhEJEToKppB7ZnESmo1TaDBzDWY77lUftCR1fCMuUSF8G4UKnIoVqmKKjM70+a/LLTwSnhwSx4RK
pm926Loi69iR8slnrHPGM2Rsj9EGGIB9kLTf47pRTLYuAvgBnoIqj9euDN1zJkkC2C1x5t7XyrF/
Y6foYx6oC+nBbqrrCy49DNkp8WC/QhXFCwA9Hu/AWPQ3x9mAmsLCwrDq/Wm6BhEbp0Ju0MvuGX6S
X2MtF6n33fmlbM/mOoH+zXNp519t1ObFVqmsIHPcr+diXao4/8t6lNjgYRrA69YpFfAqLEfEV1k8
L+TnLm2/UcMkLy3iJ4nM1K7zF3cIMqoDnQmzD5ssdb9QF4zDNmc+Z974iQu4UXumzUnqkKknixEI
sWaqkOXUdaTQq2A330EHi8TGKst+ITVV6cU/8D6YBY5EUsO+isOZyb+GMXWjREqrAS2taz3IJjF/
VtonaXhrdRk3BPM99m9sbbJhLWxm98gUkuANA54SHzGcaHPWBWkTaC1CsoYlOh+SUKqJLBOIJzlh
IaivnrRb9SedgN7YFHD8GBk3wzXEb7BkemDtJ4qNHQZLcTBcZ9i/89kqNxi5EK76ATiXFWFbYwI1
P7VLiv4KgEjrUYfSqUk3zdbTwny6YeTLKA2jfUrB99mWoTGHMU7t7nW04RXdUeHgw5KcZOpLGlBY
N6pzRHexCHzO8stS5jUbUKeo5yahM6sjsxHpmLLfLMrG3Ub07NFZQdZMDwj16upsQXZklCI0Ac+E
iVk9nNqhRzZIqRRhpmkC2wI6E0d2CmOCwg/CCCE0KYckWbk893bs6aS/HvtpyQVVhFXViCwCPrKv
zG9lfwM8QWsgX/MEOiTt5uqLWmTsdt0s5EcLp7fYDcAju8PMBQKjDanIpmcFxcTemrs/tqnSkuBy
QjS3E2IddYpJf1Ao4qaJ6X/gz+nDUk/d9J6DfxouS+XWwwG9H8yBajIJStM5r213vxS2eJckqv9q
rmK1bqHWzJu0dsvrUnIknJPPVbPjsTkPOx5WVls+NtyKEIFQ1U6b2WDOPRNxK9+4fOdun7Bk+SnJ
Jk9OoLhHtJmLrhj9ljR8x0QGsCV4j0HELYWkZi2BWgJf9uky/6g5jfwNyXhhtM4QQGc2h4jN0t9S
DedHPnKd3PqAViRdbdK/IWRD+ObJgnU4wUh5egC4ETGWJRccEVkk1fBXDDBSkS6ZJkBLkcGkYtBR
jTfQooIoXeNsC/XBuM01TnwmKDt8QJWiGEsY3/tKmPvKrS1932a+U/ELZpSR5tskqzQqWLsqBBLS
ElVXswGG15idH47he5Z7SBSkQgywawtgEwyig2a8EWVcLbsgrcN61zMqUTeQAGV1SHzezqZRRclh
bxVy2jjzomMGdIME2J7OS6y3sVisYR/2GAZOyAobe52ZHi6mCpYKgZA7sLrs026K90mMvOoDGzAV
DP3P0h1c0BXZCXF25W4ySHYNm5Oc7GL2S2Qno3ZU1EYLE8+VymjU7wa7DzwiHBrbRujVd/oCdBBd
JB+1LU+zO5Ed0CKR5TGDz3N64m4onGfbna8LStgoNsUG0auJ2zTB2bESG6pAZ1p8qBGH2bG1usFZ
BZzoFqCBCCcUgMSIWy9noKW86j0JurQ91XSnDHDgGRUPjZssOZ2cxwyodhtLvWltmNOjf0/1H0uy
JbwvmqTWr0Rypc45duWCeTFuZgA4Tg0D7zvvQLODmM8YiDvUY4oxtTv5ZCynU1VVD3qqneFtSL3Q
rbB/+PDDVrioe7N1yAjVHwFjRYo8lvbgIHDFltCLDUUOV//kOOH7hOokoAhs6kRvgBQ2wzPXvz2C
zbHLuB8BfMyuuvVxL5TQEUsEQVY2LCmiIcaP4ybOra47SpBF6c1Shqg5lqbpmFGwx4++6xyk3Rvg
XNs6EidvjQ+m7xbkK21SZM6dmcDOoxDRZvio+8JxL42dR8TRmzwEY4dcHJX8FUPMDrgspOmXE4nd
aVGc/DrVwMnHuIQrgDLeSroNIOCs2Dc+YWe3TNm6+szKUuRvQYiM5pTXmV7uJl2j2KtUXMfXo889
K2NDotRQy445iI92FTAkRYQYSwk+AzjIgQaYxWFOFYcSpEOseKX2WWJl0xV9lX2DbhDSSMuwjdkv
yEyfJrgf+YvTQO51aIUHSsM0RMEkkAYk+x4SlT/vk4lqtXmKZc7o6SgHWYnqwCLEVd2fyM5r7sii
RLW4nKLGwRpgxNgND6NtDy6zJKHIK3kdmbV4rIhUIZvlS+ma7m/Hoy2w+xtgu1kb7aa5Z0zGASb8
dOM5BsbkjljEzEH2kC+63I5qCRCCNk0SU8ZmrUAPQDh52vL0dNkHchqnHbTBUmZq0Zt6Bnu97LN+
TON8O9meDh6TJMlkt2LFGXn6iEBMzPel59ocFSOvLX7ygjyZDh2LFejbYZsyF4UG14Fc1NG+rz35
2hYDa+DcTu2HyTPqN8cVQ7aDnMQPx9roU5K20VsIUfUzRqQ7rBpkxc9yiOL9bDumOyjXKj6drhVv
wMHjd5KEsxFDjCLvZdeRccZIrCcEeouTyMHFktdQKiu22//bXfpfcuv/56z4d81P9dR3Pz/95U/z
76b967/3VTdLh5q61//xv/46/amvMd3/8j9XJE6/PAw/3fL4o4ey/4//znf+8yv/s3/5T//889L8
/I//9lWjorn+tDSv/81aj8Pt/+3HP/+p9b868fnyfyaF2+E/AuKXAtshAzSA6v5/nPi4pv9hQ6Lg
JPIJ6IlCPFL/TAp33X8ILNWkh5NdgdgixnL2Tye+4/0jZjePDQ1Q4NXcH/1XnPj/am2zsAuG1z/O
v1nNmtrKY0Ju46Nv7hC+aPv/4y/DSfqvDrD/+6Pdf3WxFVlKVN1glUyCKiwN7oCIkcCACEtPYbad
l7mPdVyKW0fb8cWREr9/XgHgdA3FgMpNzsCDaW/PzhvB9MprAI9vTOctuxBe4g7WdGtW9iz8mwW3
7A+94nKvnZKxil6i7K1P4mhre/F4Z/q+uY9UOr14rSGfZwq6D+Ki69cW4MlT1Eb9j8ELsJmwFaQs
+73mQVp9/BT1BjSIraZ39JbzHWcsIDczJB8tu0YoaoLx28xT2Wb7nhe/GhzXYx5Y3rrWjvckxND+
jRmabuq8nzQKKtuBRMROh7ATXfUHtwXiZBS7eJDzojsqRLr0+8zQtkYkybqkDC42isTft95GJ2Rr
HEGbpVDxDmQeAyfEE3+rJh62Mac0KOchb4/ScvKtDhZFTAOeFk1n/z0bVWyGZM6pIjg7/Lhmvkus
gH/ASB0cWku3WCBihylO51+UK+UpJtUi3ZSzl/7gI53++KlR2XqMY7ZFRTjfXrERLLeRpNxKJssA
j8gyQjvsbuO+TS4IhODOwqW9C1o2m9iClvlrYm78MeQ+G/BemvtKJcWWHlM8Ip8PN3x87Lea3H0K
ZRYPrG9EdIiXMaFXZ0O/cAgrppchRF7LXrZzbhVEUVUtjacTqSMvSMC1dp31zO/2BslweMhRwYJP
cXr961pLw3iEqJVnBCfRC/xLBDBuqRkI8QmmT8Mgkn3iFsFhLFxmVbZvAcwei3GnuEGe0fUEoNvV
6N1DphgueTNTcxqPx2pETtlTkYfWqp6j/MBbkKfOK+zzQMtYbowolb8eGnZGIHXsOwGr6NpqRQXZ
qNaU/KLf6Inicuy9P7Ig2+XAsA9DlDEXj/rpAZFnt0njDGpwFQyrYIq0vYYMmLyYemnXU0XjisWz
OiCi8F9J3E3v68HNP6Vjsosgg+POhdauGbLq4jCXg7tLMHwzCUJa/hIEc/R30nqoVj1l8QaoX3NJ
lyL7HUXub2rAQewBG2Pjz2rr8H4ZZuu49Oz2kyFF/wTaCZ1NGXwr7WcPQwd6t8lUvmc6Se53pNq/
Osz8k5RNgmZDILTtyvZhjHnhyooknpkCOKIbWzGy0CbpdsS7E2NJ50gLwPv7jvxOH5XFcnuFDbBv
V50bOpuGBRFygYpalLCDsIHFRrSi3GDdQ9WpSkmWXz59LpTJ7zbWpzMVB4AaMJUvuc16kvW9upMR
Tpoa5eVb71b+S6yXFFK3Gf6MCF8dWoZA7wJ+MzejSe0nwfV437qg6L0xVBb7pRyXUTs2jIhhy9as
ebYtwahPacMxHVazc+cvymtPDUhnXhSQ7kcLb9NOlIN1Qb4HJXq01Uj9VY2xz25b1PiGaGnvSZoI
T1wK9FEN91ewePODi5wHT0kRex+OCtHNodlw+RdGhKOlSIYjP5Fbik3WR7BY80ti0W/M3jA/D03I
h8fMeF2M5RyshsHMVyEKGN98iRgP2wMkQ8yBbVF47zbkvvfUL5x93s1arcauE8eBudRuDjKsZqHS
J39W4U40k0DwmJU3obRYRudyeo/RVGxIXHN2zBGcYDUaazot1PQ8GuUwPva4/AmJ6SeeckADnsxs
28+LFzBlgvzSoql3qCKRmIbHMmPQsIrscL6XqDDOOut4NWy10p9sseSvB5u435QgFLdWAhGJULrZ
2aeEEj3MuUGcaZuoe0ScIjZt7qb7MZX6TjqWfsAXOx77YekP1WCgVQ5Wfoe/SVxIl413gTWObygk
o9Vi0mZ58JyUMC2DhxE34OzWNvpCxnoU/DpJdqzo/G6t6oTIvLSpm1UkavlHOO7YMbFIkEuCpr7L
Ox91tKqky2admdGPldcBqv90afYmLxp66lJ2D0DbumM7++JplvN4GH0rOnd2ucA19N03vx2XfF3M
qnyZCns8G5QonwThmh2rJzJIncW7YwbFqmAaU3OOeRA8ECZ41Svm3Y6PFknlVDxSfHzm+eLdLmGx
wBXBYoiwdhS/gSXnHebbYudIFT8nVQBHwJfxVd9SnOwAwfImHnjMNGMnv5omm449E0BCvKX6yGiI
Xtwp0Dcwem2sUEgbnrOimO6zNtPHUS/mL3JNazNA/b0Mc4VeGClCheMlxeTBkTedHFaae9/zZh7A
eczNmhoUanMHjzDK3xwKp+3Ydu3TJML4b+a6PEy4nLIX5RfuhlRqhuc8zNJzv9Tj2W6V+Rl9HcYr
O00M+ZphvAF6Zm3sKRk/6tmzQBwTbWhF/bKdkJ9i/8wJpbEkyzcwItC+O2Gjw8JipRCfV9MdE66E
MmZq4lsIVKSSBKN9vioAjyMtAV+IIcLVo8fsB8ywZxMhYMVZ8IH8EbdNbJDtxQDhVoG9YJHy8aWC
HvbMvI9bFT00UZ5ziBUsWJshO0ZT5x49qyufpmb2LoFf+zesU0PcJUvLBICDB19Y1iM7wKSxDdPK
gR7pJVg7VZC965Ha1pvIaKS/wfLMQ6YqTk41eQnu2CZ+FL0nH/zRqZ55Nrd75AIIy2dI2Fg7F8zN
iRMjKmRJARlZ1LV9SthpXQT8wxuNKfMcLqylE4uNMvUQCuOk7+NL4tPTI9uHhxCKOrlzEyFvhJb9
F5oPlAlRvm2BG+eYGgtcPfEQvGWzHL/gzXqXRPv+2VDlYgUrabjV6HiGGiiZD0gt2Im56gdVNtuS
ZCB6qyjonviWx7iQY7pm+l0zyYjiR0zs8tqbkyjUAIXAN63u2k6FNwtRQ1hjBFtOvLfBp58SqjDM
PQsoONBsZRkpAQTQ3Rv0RgnHKLBP3LhmX6USIHa2ZDe9jJ3fGtIRYrE6hpVDtFyIjK4bzmMQ4lcL
UBF8kMIlIQ/U0Q5xC2T/dEkvZRkmh7Bk6872wbvMTqyPfTZqgqzTUK5jptss/oMF3imj3PKGhCaL
+21AGI7AHS6B3zmv5NRFZ69z5sdWTt6xaLT/JkhPQU/sNg9ojcQhrrFO70VjW2/MaXtKDmswe6RW
8T7j2XE/Y0F7VHFZ7JCTjGSiV0n7JLIg3dR+hnes0XjJRNP6KeY8WW6Sxu9J4gjGP/3kAPJQ421H
ibHnCZYcDWrliULS83dIE5wjj+jkbXbs6RUUXfRs6zh9npIpP4Mn7T+Z/LbbKajEERkzvtyiCX6S
aKQo8fUblICtaTBv1cxbNk1eJmJNoRk+5prEjJEL9SbKeyaaaGrI3SBtBWrhYN1Ggtthm7rwZEct
kjX+jOFFGiAGa50psvzAOT3kXlJ8icJN/6AvaZH9ENzEmNg1D1hN1XZCynsbuVX8WxjVQolmujuj
/FJM9ETQEyLhWczqwonTflVnKrjpE8R0ZNpfxwJBNS07ZPbjK3kz9atdo8OEYoiQnpYOn7OJZPPV
WUFyKduFiM6uC9hv6MRdDi4ziXtTteoMWbJE1TSyzat7PVZb5fTVOsZUe6hylifrRC3YHVFzHsww
dJuhktEtK8XpxDo+YOaCJGyfuYmT4JjDlJ2wn/CYvGfBc1RH46mpRHRquus7ClsVrp2FdgeZevoX
uVV3D9oQU8w8B9+yHPynDOzxYVasBleFl9XWFqSvegCdkN8WviG4OZFcTrA2Xpcl5Vb1pip8pq7C
9ocv51JlLmyzEk3keRrYslWjy8QZm8q4nwMyAbBX1oi8PUrirRuxPeVf0fY39Ipo3Vpja69C0Fq7
ZTLq3LAF3ltORaYEguRgXSUm2MaDZ56dOE+PmjiDe7GglIpzt37o1ASMI44Y7k32BN856YBaji0T
3nHQ7Q1Ql/BgZX1+IjMDlkfo1tYh6Zz6uTQWpknatHUtZHqOLZyY7mi5v+GQ630deO173gjUYz08
jqZI3G/I8dyHfiVupzQj7IzH5mK249yoc1jM0x5z1/CWRdnMUd2luPXc8L4bdPOEmyVHTdq30O09
QZaXL/17novpt1tL79U1joSbs7iLQxcyZ8C7yVnICPzC7hyB1KnQFfUrloDxVnfCujiaBeKKlF9i
b6TrXQap470PRmGNY3yp1trE6W6QghbUs53rer733h2nJTaF7NRuzRZtQXMU4iJLxuKDPWz9ytaf
A076trdyfIxwdSDQHVLUCdxFdoRxRYU/yLWJ/mhsotjrrLo1qWNOmK5tPuUZKb50J0bSWDieUSNi
SKFvFXsDm+23QenTr+ar0jBmafDm4u8kFCTu2C0vonruSJc7DnESvyS1G9KVyn5ZtxHKIx4PV5UA
EsCEEbQY2FTijUDhFDj3i7bDL1bK2McKB+O4oNK9hQWAtWkKGnVfava8KTa9CYnyshJcSRTcs+pf
PZVHf1PWXt2pX0jzWI9oyhhqp8EfmKAlQSeOew/iPXyuesn+AuFrtCl4FVdrLo90bZLhnLtFgVij
p7AgqpEPpDfpxYWnDp05EGcxhBTSnOWbQsb5LUSo4AMkgfzj1CXO2EIEj6Cx0s2kiDZmw5WKo6ej
8h66t70v2EF9R47ydo1LmbGKqvF9YAWmPDMwmu56jzASKBOoENyEBKq0vZDFEl5Q7Nm3DZPBnZ5M
eOcKi6uiIMnnbvEGFrkdSBOy8pwXoLTdfmY/DSxm0E+Ei9hn9L0zqvNatmuLFIzL5HbVjRsiQ/ah
o5dTATtbwn1yuU7lUdRYOgQ5bz8hesZPfPoIn402KXrP0XtOYq2JmlDFEzAVvAEixtsinHFn2E29
ejjuf8Hi6H2fhtntAiN9DdEJPXQk1OcEh5ujh9qf3PhGnQJO+E3EcHxNPVCe2XFJyAfZhDrJxOLE
x2Jg7RDQMdMEjLTeC8NqrEXFyeWl7P3ZHnZxHnuvzJiIkslT60Dh/MwWwjxFVesDrhn0rhqr9lLx
/Lse6sOu66gXOX3C5jjGRH+llJXbxXjjOkUAdYuUm6MQqAY+Ftl9hAIwxNbv3OEjYy67yqGvvDNt
oF2t+uu1H82AGNqweh908kQI14g/ylkupFnQ9XHmSWqvqj7owMJRR9oUM5QAsjnrRscyf8OweNF2
UW8tb3ayXR8M1gPgFutS17p5Gz1H/0ir8r+z4vqi21HjuartZGdzVm0XLGxrG/8Cw25AlEuzGJqT
+GZ2dIYOlEcGVcH1fftqbE7XDRVnQVwecFNZF4FSgDiCKoajYJCALm4dfLKbSdAf4AycMrolNXZk
VrPp3KWELt72bVDupRyGiyaq83Zkoj1vvMnGo5nYtdkZPF16hYaMVXdkt829ZgWKbklF+kBl4tzQ
j1Nw4ZRWT71XpB9ZUTPgaftxw01VPZaEZ3+HuDvYaiJoPWOeYYHYNfCLmcp5pBSOZcT3t7RfIdvu
OzaE7p4aD7FCEbZbu3He0qtSUHRNhX6rH8HrVuhjUVrM6W5mBOVwnCzujbP4lExFjTOfArluHz3V
iD1eEqz9mqJPrHXPr9WZsR/uWvbd7kr5LpFydDk8C12f43DTT6E8aAkaASrXvLerkAezpEEHfJC6
HM09bLz5Co+4Pud0ssoxs93TucanuMsqRC121ewY8Xe3Xm8F557lg03p5U1b6BnDhqKpZHmNzCRY
RU0OeY5Y2EDdgGdwfpu8KN/goWBtydPC6lcdFKefIGR3uwKg1V7I6IvuvUHnzmbOemW+w8Qs96MM
g3rHAwBNJIR5+pkxnwhC9MKAa0nmIn0cQocZjmsEMVqwRipmg7X/6pfNdKxQgl0FzjAyAuJh3tKE
XaXDRugknELdAMHKyDXLcMM0bTzeNi1eqZhYy3HVm1yMu4rzA1kaIsa3fESjgSKJlIt1Kqp+V7WJ
cFaxroIXz+cRcZ+wwt8rmNtnJg6h2hL9NuFdLKaHYmTrOwST/vbN/6TuvHZkR9Ps+ip6AHFAb24E
iC68j7Q3RFp67/n0WlFT0nSXembUupKAgwKq6mRGRiT58zN7r92OOyRvD0Nr25AEYnRa4ev6MD5N
Wi84tJHq0yjowreJ93Wls8k76DmhQDYFGLmQZMqsDDUvTx2xt28F3l7wKaLwUJjny6WS1OGiCUO4
FR8+Hep3kzgXMgEmRy3U4VqHZfyTy5jZ08VIZVvWCY2xqkV3m1RgzR6D8/1AJA2LiOwEo8bHUeLb
DPDP4CpfblHVdkgNYpI6skIQfgnfnjP0x1ax1SYj9a2cOz9P2Xp3MwUtbji6QJn4210plsIxRZ+w
AQZQItNsWQvPoba8m1PEfWcw7EPlLFCEFjiVZcawiDxmsrvASQU3tmflWw/u4YcRpfGqq0O47rKi
+V56QT2ICHXfl3Ah44L0yJUhjq+atCCTHRKl3pOsq76XcjtfWQkAFTP6XNmSrJy9ADzqV2CxUnbo
aNfiRJHouqs2bJ+CpGaTXWR1eUKt33ypOvJRdI5yd8LSkbliQE1qL0OsQo8qS45Q2XzGjwvELDXU
wyjImjeIKQiGOV6nbXgKEGGQ5ZO5BGysJTYTXRS8yl0MN7skEssYzeEWoH0i4Qo7nV0OIkOuCmem
F7co0MQqM1+YnYcqJ1fO7tA0UTujPCjNVxLClt9hlKanOS/6rT5pFVvCpuhWoVVy+Wo81LayOBLF
ybxv+eibkCNHzdF5WoRwcWUmanZgTqp9kb9KUV32Y+DiYcQ6L0kBPmDDWiX6tNQrCfXp7OS8Dw+n
X1I+oo9Ik1Q5CRxBhAhkG8uUwZGYO3Mn4MrgdMVJ59eDGr5BRszfGiNcbjJjmKvF1cZwoggPcWQh
vWE0tBo7QVhVdD69nUj0BHRONDP1DOmoj6Yosxfd6O+9ISZ4kQR921I3Mi4Dl4FaH8HWjBH3ri2c
fmGo46qrymIVq8PsZSKRAG09dZcZQ71DlhDyq6GOnaIpZJbFieFlJDteQCRA2YgWYT2GKgkrjUTv
Ewz9lqD48jgyFX1JxK6nHu6FYpMmKA4pUqNnnPzKKcdp3fhdKTW+jsqrtbO5VD/QYtRruMizl6od
QS+RYrpa1DYYPP5w6RXA1221T2qXDyxfS8uA40wNcF2OcXYUswDlYtijhJdV/cgmuFmH7Rh7PBDU
PUrZBhPpLD5nmsgy2AzZ6QbIgvyG1ckum/L8kpUdNoYoDemFFfw0klkm8HME8zOb6UYdSTfbegUF
O1kRN9j9IMs1D13UG4mLSivEwMwZ9zFGGaFtRZFIr5k0mPeigeSyLUo2yhsca7ro6JkRIzEWTf15
Noxxn+PW20jROOyFVs0ER0UWpb62xYh4vx4g2fiSXI7FhrHS8LQMgkgimt7eBzEUMNMzWqOIqxT2
XAPqnMijutcHXI6K9IGDtn9mUgnDL56DfQKu4iXRA+3QDGrEJBovhSeCFGBOvyB8sw1Cy3FZk4Jp
+p1JXNOjY+os3GVxtsZqT8nMY0doXQs/6y3pJbAwqtQFgqu33XgHiSkdgc0L74WqoDypu4VBo16r
o8V+TSnXnMp9z/m+NC/NlGsjjgaZv4HSUFLJmmH44Qlald5LtQkkR+Wk/eqCeRDtDsV4ROPSlhpo
QgAsnF8KtKKBfR8nCT7o3Jl0eDFQrQPrUgAyy/y5bJRhzVkWrEpSjcIdf7caP2ZVyoN3DdrdsG5b
pNcoVoSFDpcryyJKKMYqxbGd6U3j6fnjtFZHLf+ICXlqjpFAkvIqshYZTW3UsedYCt0gQMKQiDEE
0jH9CI2AsYgOrq08zWxo0lRrUawNeluShYVUqJHPVu04bbrYzBWnLjlfDIkIHt/E53fNTcpUj29d
1ihEDJUppxk20oqMysTvRfZITlgI0koUuUkWAWQW0U9ztE7Q+U4+HPYGDNegZGvmhfm1TKzGCbJI
eIpjWThJKT4Kh5K7fCkMM1l2WIWqa1NlyfeCyWWFFbY5E2lKbBudwIr0Kjh8CMLg8M2jMe00QW6Q
6JTJ8psnQgk9AgEPk+I+wimjYN21KyJwwU/oLY1ShkHqSQuL3PCaaTFE8uGgic7L8kTwT4ZRJ6kM
TOD4H9bGiKOLjVXc7zJ5Gu7xI1MvEht9I8Jn0fw2HDpbySiuZlGj/o66bmWSnHZAZyHvOef6FzQ3
jZ/IAAEx6FnJDo9O/YITatlw3xbHygijNSil7MLCNdxGVs1QBr27eq+yQv3txTx/68bhEUaoa9iw
FEZSziPoteZEqWVQDDXOj2xKEowNcvPTcUoSWGVZyMVmqb3Fkpx4eK5ImV40yOCZ1t1ybA94gnpV
sOF/9Ldm7uMrqKPZYexbXuVoknbcVhjZzSg/hHqdO0rQDfcM8ALkqlTft4o8byZtYUE3DbKTpkvm
ixHmmqGqtF8NR8TRCouZXceisH+LQ1YVyWLWzzOIEejddbodREWGIzAz3+lSsoPjtBifuzg3Ozse
6mSDaOkBjSj0D1SDBlq6rJX8CbbBOVbaWve4U4SXLg2QNwd1H8F9C8PBV0QASEOpJsw9RvU57BoC
/1qweSe4FNHBlB+MIlJwFRaIen0EHkEHgUtB8Aojg6mFPSxU7E7R2OmLhFhi+On3c49u2igQ7po5
pBIbNZvoDWO/OEgRIvchwH7D0Y1wui2z4T0J5tT0WP+YWzKkwwZJYJ+x6dekWT+hJ5WgXgi19N0U
UukCu1ruaH/J6v5DPfJPCWnuZc6fv2pj/lYa899WP+XxI/9p//qX/l8U0DxQzf++gObw8fVR/pfb
fwfw/fNveRaPr/lTRYPsRQc1DXFakRTVeACLx5+2I/SC/6Nhy9UNQxRBjSt8zb+paGSUMqwMRYXx
n6wiRflTRYPARhJ16MeSoui6zj30z6ho/pDLgPALy+KRu/Gn1gXFzl+0LmFKBmpt1cPOGFQvsI5p
qTyxtxnDh6mbpsRjxvXSD/6464r9Y4v7N5/R+V9f4G9DJv7AiP+j1/0LBhvtXdtBMR92w+wvoI6l
mziWxyJ8kiJzLdayc9K65iPIKlcPdbc1iFsttyx7e/Vad2vOGgeYj6MvPyQsov58JKJjX9VPIzTl
EamOYRHPlpLL6VAn7R4o0Xn6/I9/dvmPeKR/9MP/hXFvWP2QJ2E07NJ4M4k/ifaZxe/UeuqcOUnx
pjEXq74K6Re9yfAl6esodJfxLCYzCaFHaz6PPH6M7Ci8xZ/822NwUS7IgfeSvD90wrbOb8xJUouC
JfdlKAOBPbLWaFk9bcv3+jdldPcY1G2Ys6yLQ/Hesg+xVR/KjN+sIPt5mlu5rdd7k7u4GMv3DHLs
0IMj6caO4CRu6hUnwf5kuWu3HrHQ0T7ZyzPiaK8MXkj9cQzZl7O7PB4nnqH1JpDe9OqYZU/FtEW1
ayhPKRKmUfTG7IXQU9CUHEsFVjYcnb3TDifspWboDxibs+17yxx2i+NJe4gsbOQEioP8WWe2VfIH
ECuMgeDYzeD1JtI37Vq5pPMJ9kXJuaevs+bOCw4oPRq8Ra3uQF5K0F7jKELY2j3XxZaVsKKtpWqt
0x6p62k41/3JDDkAV+KwUYZvvZxdWbD7YZ2D8nzQPHHvzddoZO+QOCWznzUexeozcvsn0BJaeo2W
AzxtkCiMQrzMclH7kEFS2pWHdrd7pnHUWxr92VWbk/VY9vrStoxY6GL1YaAUv426TmiiPXyoX+JX
z6lOA4VSmQhdm40yuDUE7yxrHOk6GXCKIURBefti+2h+Ajd/K1YtH2yrb4RpPd7i10nu/NqSXkad
J0h4bIPV3N7ZCjkYS8Ak1m4A2Cbl1y4c4h5eAeSOAJHEB/mUmFmbVaa5fE6RNxlUrkA6KWDcKFsr
xo4tqPK88A/Lo5jKYfFu4vm5R4ispITjbjvruR382pf9wWs3iseS78lay1vNt3zNFz3LfcC81FX6
WcT/CaRfelDc/7c7TGXf9PcSvIlRadSZVr8Tbtk52NZbaR2dlKN2ULbFcToW2+IgnfPdf3xDSw/m
/z96tb9kAdALEJaR8mrFvn+uj815upXvsAdWmpccm2P+Nt8KrzmYx/L/9hUfdPu/AfIDkYbPgGN2
J53EbbDVn5dNvYpO6UHfmydtS+e219fyi3lU7v/Je8T39++8y8dn/TevOUD1lSZJ63fKqa4dzPBI
KOBCSS/WMd5OG32b3ScW7mywn+ettKnXurf46ZpbYNv4/Zb/5jeusmm3xd76AvO3b87dqfLjXXGO
ASuQj9uuo+CAS2oC4w6xBWKfy+ZaHX0Z25bshSkTYScW8RE7D7JG7oFCZyHC3EM+ICvqPyUwopd4
cpk7AJ+rZ5epQ+JJHo5wA9eEsz+W/gU0B2qPfgYh72iv1V5eoWavp303XMSGft+vupUGshhRx9Ea
d0G7R5rMpi2r7fl3ZlLK235GSDj/TgjzmBUwY/1FJMdcKl/lF5GJkP2QeHzU1/po7e7tCksTXTae
XgbH6aFb09VAbe5fiaCdz5A5A/8hrNKwWm3DDS9wYnDFcM9jA2G6TFoh10JnUjlK8CF16z70TXlV
59u+/rE4fcvq1wLK/0XSbMcerfgNmYsaazNZT1/yYdwJb6ngaEBI4Lut2OLC/egBmf+InzCHN4iU
IFhnbvMVfi5vo2GjJ5sorT+ns3hBV8ehtZvS96Fn3OI2CtQmmHcuONeGVXS2FkGlB2DfPC6Ilq2h
vXzFRzy463BdPyv1xVIfzxGkobSU63Y372AJjC8sfa7iJdtEd+W191IbDwW3ZHYo173TcBN17jej
e1f3cfSfrDOfvjRyPPpW54S1M3CtyG7F2Yt7ZKO4mZ+uijUduLfYqrP48mVk3OWYHuIfLz2i9Rad
ag8RxLdO4m903oVuYjdO7PKLskdePnFQXr3WHg78Zz3j4rMll6hn1RsPPPQ2hhf4UDC2vMVqg3AN
JyAXv8uTG6rdy3ySjuF7m6466xLCT5yfW+6D8F7Q75QZm3vdmYtP8cfa1dfqrXnjIqj5k3pqsmoW
t2nXWG9VBnaO5jW5TSf6KzLr8OKnbKcD6TGHDbaK7k66gxOdMADb5RNYI76Ub6AXDvsX6SrON5OJ
90U8m0wAiqtm+spV3AiX5iM5apf6VbrMJ3MveJzQnrKXvdpBjOl2duIu9l13YEpdhVfkbfvHhyk4
bN63793G4m9jB3IKt/AjPz2gE7HfgEH5/V33u1XkoaXy3ybna/JMf96n34w94rfuIz5nx+DWv6IH
Y7WvIRA5p1ucr4/vhnN+u2x5ZrlY5Uib/UiVVRe7CfkAtcuouh096RPiIZGhXqrbqr4jV8WuZpWt
D7enoy6UF7Y+X7nuJp7BmMNUqjnbsi2/8FliMBz4xo9QvooP/uDO1EeHStGRQNshd9H99lYddCxy
84o5XO4Kq3LPncj0HHe2V0X033to/cfwEgvP5Tts2f3AsBNEae6OvyPRGNZm5sKXIZGvWsUXSVRQ
/MnyMWZorZO+469do1ryE6olfSO9SC/KWvW6jarZ5iprN8gEj4yWj/URK9KzsFvO42X4kjUb51wb
OU3tckeyqY24ktlBYgr9gnGXX2SdwSIMIruIVoTPh9kmFh2o8DHkSmtvprueRVTvttNFU9ZNu1u6
s0wogIikuLXB9BiZKy8QDo8T6qXVJHnjtK1eilu6C3cdxsltWT3L0ltlfFrpuy68GK/hkr6xXV6z
kQxiiJww0tt7OP/CuSwSL3nKLtnU3dsi+2TT4XXQ+RGNICLm51gnhymxKVDJnNdNj+0FQw9oBdG3
8DrcYRK+DFmVO2VdP8bjewMJYiXjbZQfvDl+8ald/+Q/5ptxlc/ieT7ly2T31HuYfL+6j/Ctuw6X
8LWGKzJ2K4ZznjzVKJLgpFATyl5f1+usc4L4PcxWWsEiizK/QuzrYGxVm02UghFxY0qo5orzzulu
5k/3jd+WqplBIsG+/bE7qW/6jSKnn19VQd+A82fdJUNIh63EGQHeZv6I49MwrMJhY8nEVPjqtfwG
ezYgS2atczOfxeEzbb9naSO85s/dq3oRueIGza7JOaC4xVJofWJHV1jx8/k8Ag5yp4rgtD8vvR+g
iq5wO/MZUn3iAzWGaV9RCuOCOljtt2I5mFVBYVcjDlp8kJvoqcpA8iP26V5U1ziAh1xmO+bY5pDV
nJoUMuuaS34R7JTuXEt+hXEOpYnoNTuqZ7aY+h7Myqm+BT6qpOgZ9D66mwzdcu8Us1PNLquIrqLU
g9cD05MRoRvCuiSjO/XBio6qNzFRzbnCGJ6/8XTjrQV71bUuwVf4/RBkQx8jheY85286O6io97PZ
EebNQLz1TI3rUmWO4UpUGIOCEEPzZ6OAo8lA3yVdF+tCMDe2MM45fqfJL/yu9Czvma1z7VXrqPlQ
lF0W7HP1E3lxQAOobZhl0NtJzVPcYL4DNGiN6xSdCIB9PJATqRquJu0UXILZp4T/WZd5POs5sGAn
Sp9zhun6RNLEncemQQHT+cJpfuZsvGDSaLnrhZ3SH7X+mF5UL76mH9qpelXK9wzknV2+xLfypDwF
S2hL3TMrwHLTutNVej9zJnmdUz3Fbll7VU2nBbc6wqIJxiT1WMRooYP3E9sVbBdz7BA6wu4ZSTJ4
wS+2CyXJFofBETczT70VnsgziJ9sXs+fYXmRbxq2asgnQCHA7d37GykNCGjMF+kg3usz2plqcdjo
03VMwHZne7qMX8rMMWFz0dWxN2QbtAaN0/tckOlX6T12i476YtxNvz1nhHOscBpj2MAZl966d5Od
reizRbKqnaHem2oHpA0lGNtI1rPtOlnnbv2pYvh9Ap9k7vpbccl+BHh8B65wNrEP7jtKuM/4N9kD
IkHQwm74KdqnL8ERLIGgMIVypHDNwnX5rl8sajLEHNWjsJFlyPlor8gosZmSN7545ddsPpYtzn9F
7w0rKUiHXRwkI8r52RZ7Za2byUV4Zdr+hMScJ0AKShftIfy1Y9IeBPKXgm1Du9S2z/LkkklR+aMw
YEssyL9wRXFcVTh5VeFNqj/6LPPGPj9kKENppy3pFXacN5W/f5Tf/9RY7P/MX3b8wPf7W/5/MRjD
k/UfDMZKYliy+OPv52J8yf+ci1n/gm9Vhmnxv6Zf/zoXIwHWUBWStxRZkpmA6cym/pyLaQy/VIuY
aEk3/vSd/TkWU6V/0UzGWCYTNQtnsGr8M2MxNpJ/iTTj1UWdwDQdHw4/BSl1f981BZ2AUEg08kNE
ILoTGioBEw60HVB0tZi246El9CRWXL2q2WY+T2R9M3UB98keoDVloXpKwLqJP3okmeYJ/zdc/l6f
x08W6bnxkVpBKa6Ru6j6B8vjUbLLWiFXNsFUu2zxsFf9GUxOWmArVhu3hdzHDdJlATq9RBwxAaF2
CFHENBJKslQhzwoFk96iyRTie9ZqigNkZ8zvbQvu5KxjGcn3gqVmV/Qiukhu0cKWOCzS9gJdT30G
bJMI29nSkhK9RaLkwBSnvl0TLKAx1k6FnJKvh/mgSHYxtnl8kMIGOK3OepKtqgXzqsatMdGfTH0S
3ghPZMVgj0BbvvUKZ4CcSBAWIY0xEmE1OnDURyN5XIOU4bIpiq44tLCY6FkGrVRgH6BggeQAk0jf
sboWMeAlZd69skaWjSNhNnG0kRutbNehVMntNzPKKtxg5CfUQ+jH7D1cKrbShNqPJ6lUqLjMMjLi
J8jSpZuLGtQ72cR9q6tju+q1Fop63kGTXBJZvY9iZ9Q+Djz092qWbZins2cxQ62CZYDnoJCdJBgF
iKEaPISfGI0bdVKhFpNbELzT2WHewlgjVkBGWaLHpmZyUSB58B8BD8ew6xH55cyMlT0ijgTX9hQR
SeJVuN8eYzU40BzPMQuEAChBA6qhLCDeuWhStPaCJ6MKtipmZXa+tSysjSmhZxpLai6uPJr37CH7
kI0pVWsPI77Q33KEjfOqN42YmhzMddmcNbMKUTtpufq4WLoBa64LxYP8O1SO+UKJ1Zrt2B0zM5fS
l1pBOuqYdQBN2VR12VybkR5ZIjyB3jS/AX+lKrEIyTRrdD5pNdvDSJQk7gxWPthUcs1w8VF1I+e7
2e0XaRjVN4krQXkZkWSyqi2aHLPXMKG1ZkolxVqBEjeVlSdkSCJFLhBu3bUCg2JWG4og36DWGqMz
kASFwLY0bQRA50OuYTcoQml6VxXUrGyDSU27dX3Ow3kuTEI3LD0MQuDbKhLiUVwmY20FMRtjZPBg
jSdNjqm6xQJGPML9anQGJP/INpSlEaTXxuzxhpLgYtHPSrzz2Z0ysNH8yuVMTQ6i0SBcIjMsNOfc
JcYaYqGOdF2ACFOhmIhcVVOnhujfAq46yT9p36oKXMqJo8COylazXqxBtPCPYX+J5x8jmkrtszPU
kbUj/OBUlOykSSFu2WI9aB2BxWWlPVcma1XAz7NlpjTTqR4Yhwj/hWACSQYW61f5Q2K7jfsHZ3fb
C4aes+Vl16/d9CU2p9U0j43yXikz3YxiIQxzDGi7+j2AXUUrInWgibvcGrKnAX0U8NBCaWMvQwMP
R2vpgmsgatQCqhyoOdYJEalioCA62lnAjekRZy2mlVQEwzqHJUgeZ0yIwQPRiem1m1UBwUsk5Kgf
8Rs6LVCAmjmwqt5zoTC5e4o4oaiORQ2lu9HGyqtuljMHoxY39aqfcV69kp0glEDnRZU+JqjmV50I
jXhVT3jo7nU5z5So6ARHm1wn9TUvQYfXkzRt1DSyml2QkobTTi1sVgUYzZ78I+RmSU3vU4RxqK30
EvJ0apPuKdQUCvFwBaBUvtZhuByVMi5sCT/ZTsvU4dRaJWqzx/L8pCLapP9ntEB+QkyuYS9RWEcV
zjr27MJbuAjdW9rSAgBPUSwmD42hrMdRN79FqJm0w3ytLSKVo5hsi60+SswVKiT5plQFJ4CZaBUQ
KobP5myElGsZiweQ8bUXT0t6GaUx/yFlZnkNpBjVLWDRufLR2U6oe5eGhXnARaygcpErVCnRhFZo
nllC0jc02gEHcfmZCqn4mk7o6Jh01YiEiaCdbzL6mYPOvtHG5jhXm7lAMoDOVgWYHrQ9+F4HOrvZ
YQ1qI0bQVSDoB+IX+/Kkd3F/KyVLzjbl2Ip8K025zkod+YGM4LOHgcRcoqiAOs9lTsciAoc8i0t2
T9Oej2QWkO+HnWSycf8D44ZzmxAk6FmjEzVCS1qzABhOZ43avcz1mD6HDwqDx3sQncACee2EoVod
6kqa3/JirjcjSONTKJqcCyESqjyUouvUZcKWoIBwjyqB8weCzA79fBPcVHUQdjOpSHBFBD6QUGsA
k+M1yTZjIMntCvsgzV5aaICuZ0V4Q7TDdKxXrTNsXQRIWWcexjGat03K5j9qyTMh2kZ9NRHooUGf
62aHa3bhHbTt04CJ1dabWTiYIEwcedTkna52txa5LheZnAJMmE2JlUuLbBQWGSOovhG5llkCj2RI
fOtCtY4TAcxuG6aXxmiTW4olZQ0nn+mGIjCO6xsmQEhuzVdUQ9mbPLPrFk2VawfyxjaYq/BNXBA1
2P0yHuUpm3fBOFSYYsdso2Y8QEYjjLemgRYvJsCGtZuML0Y0sr7EdUtMHspE46qTGAPMRa/ZsRuL
brdNzw7IQEFkp+qUfKiJqWIWA5Zri3kjWDQ0PVdoJlo3lLcJhkG0GAD8zN2YLPW6L2YGo92SPsXC
QMZiHjB4NBLrqI8YCSFuSB8BOip7hJ98I21GJNFqSK1XGdY1HUsoHQ308hsIk52jdgtpnqViHQng
Mj9CbI9pBkq3CjrjgnNQXYGQ73dVLrOSMETr0ohWeg1i+mwgUIyxBllQToNS5scsriMCM7JzHavY
5yg16fwgiONxpReRMNH3hWFhG4yKHYcxQUhI61bIB0QffwqcJvT6u0Qi04Edfm3urDKK15MxGPdW
CgkfQJW2n9TcuAhJkL/IiBG2FpclxyVj8HJJz2oBCbUiYNTXS1V9CZcOn74I3Y8kIlYAoizdy3I5
zpNKJ42lko0b2OGDblGSdtivEqkC+Furb1o3fEVwcVehrgS+kSUogSVmFFAoIcWJ4VeHM/5uNuji
Yx6r6yRPMs7bWfbaCtsampNt1sXivurYJFhKfp7BVWGCodPCdX40FAj5tcBGajGDatUaY7nHkveQ
n0ePWW5dh/GZa0JhWRgrVrYyAklXzmWSNke1D8If1bCSd6XsyyuRMjVJO125HvRo3ifBVNGW87SY
OOxMHGs5RqjvYpGa51rFSyxqqsWHL54LoDi846m9mfIDi8hJ44It93VzidaQo4GX5Uyc8mU0AKha
+buyKOMDHYAwCb6lmpxDMrzIM+jU7lJRE+5Jjtd25dLjsuIjYmUJsVqrs0YDzhgNJlOixtqh3lk2
BSpHWnz9ibo3OXctiJt06LNorUzAD2ygBDMIWhJx5W4oD7B8CA5OuGIhuSM2QIAyKKAKpwCMKTmB
YWkU0IWiX0HQu9UCNOaRdzprty5pIxiHgyB89OgKdkHW9sdGAQwFV6nqfZ6vjGZhXX5FM4tz1RRz
cExN/cRlbTrNZOpUpOgCilmy3BwJKu1Qyxp4MuRjqycEfUwM1LspLA+lRu2mUQ6tygQsoRzRA8Sp
laBvl9kWKnQtqwh9j00/RFVIKIUdRpi8mqhHUx3F5q6t0vhlAJBKhW0FPk6m4jBxzzWTzFysUNuN
QNCwj+iuxV2hMJYRF0xJSO4COhAaC1uQde09HOoAAXja72aVM2YaBvkNVfawEduCZ4de5C7i9eIX
dPMReNqM9nJuDnmRdW5kkNsoq33um3U77aSlPnWqJF0rDWmWmqXGJrcW81WP2qciAtWDRA2pV5Qx
gF5MMXBrodiXlF6bUCnQJ4lWsYJxXuBjCrCqLWa0slgh3yS1fu3THFO6TGXftw0u0LznwJmKhPux
Kdw2mhSbXqu5hmGSrTUCJVEDYNTDft0ea1y4fEhjMLsNvGdnRBwJKI+IGTm0hm1bsZvqSGB97cfu
vbaibKelsQ61Kde5yYu3DkU2VeEiriwSljLbhDs8umQPiG6nLJWf6IO5h4gu7aIYndYgsW+GNsVg
POUilhP5llpmdS9iRHkhystXjt/3AiPJKoxzpOM6tY0gkT9SA5XVOxOfsd5+cIHNa5Hq0NNntbzO
ZWWQYchn3SgMTSc9SM+SBbmjH4r8oPaR6lIMwN+cqpuK1xYJqjpvtY7sFrF59L+5qv5mCovARcJ6
Ni8MGMWZ8VM+tITECDzGjYnBNfUwiDYOMDustWRXZBn5w4myrOeFoXo7ox62FTkHDo6o+ziOBUBE
XDuBbwIr3UrQqlg8LTiZMqxbpCoZDUF1Hf5MY6oOZjWmm6LVR0/JrPpGl08+DmXG47Iec1ojlktT
NF+UpAovYWkKN9hJ6mpB0rnrRFDuIAUffjLOUszCzVMrRNaH1Y/VJS7pE+lQaZFxsJWOOZPgjd49
xalrMOASu+hWGUHKsibrb9DXvlrVwtwhV3BAkrAue7uMwYRpQMf4sOBkn+BrMe20wukKlhpKlqkk
GxIsiiea3eFtNmfxHIDf2qVqpXhM2PNTG+nJFgv4ZGePPEROh3zVFlN/NAA/MHydXlT6gherjKN3
U8bIxrbZ8Lg1Wd3yiPFCvc22cPbUS1n29xK3iNSkRIMNybSzxKn+SPVh2fKY6deSWKlvcc8S7YGq
PYVDOT1X3Cwv1UBuO2FnVHVR1JMa0AjPNTFPXqy12QH1JeFs9NEfekRBYM5IldG6HQZDHVblrIc7
fZmYzYo02oUZpVvFMPAV5dolnxKVFVBHSl4uk9MVoPxolVJ/pUOZDtMgEdyhgDRddZzD24oICkTO
zX2x2JksmszZGUI3iSdE7VYX7SZyh/cdtrhNn1ZMOx5RyyR+9G4VKoFrFdJxkNrAi4zlqVKK2uuK
UOaUYpwQN92JA3v8WRqdLA0prNCgh4q5wXX6iEaGEKGqmrQxpu6sZr20MmR1eI7BMHpS9Xio6NYE
MJEgwdjs61WAB+NeWvqFOC7JiQo53JCgM9lQKUxHMYlvjSsABRhDpYOFN8cuR/p6QRT7c2MYQNGS
RGO5P85W7kRSoyP7DOuGIJosI8xFORol2MyGJBpPl8SPWgzCdWjGYJ/5TdhyMujrpImbNX4Rtrw1
uiyE+MWG53m/Q+I+XxbM6JfATJsdIAR6T0lpKDQibcubL7Z5S/S4plQ1had8x5igeJbYb2MpNdA6
iv0da23GIiEW7lif86so4k6DNww0NKzV9zGdF6eogC/FRQAiQZVbg5GyHq9rMwxPbUaWGr64b2xg
0Q6n4gxgmqg0mXb3hwA45eGVSvFrMiDcZnlDpHpM0eaWxAd4DC2hGXEv7h6mHKrNXn2VzeV/UHdm
u21r6bZ+l3PPAjnJyeZWolrLjdwmviEcO2bf93z6/THr4OxYNiysDeyLg1pIrRQqoSnN9v/H+Ebx
kkwlvTCbSqNL3aYmltMsb6qqoIvLNQhMpBXP3bfQ8LeWjxOCmAnzl0paBN0MRa6gyJkcb/CImWGP
uLQcq26Ph0tdNvD6XBUzw5Kra7bHk9A+pVE1c0p786YOSm2TaLghVUt6j2zJhEvrZvwS6R4Srwkb
V47+kLN8Hl0gLYUTo3qIw0IEr6Wt43NSWwQQnIC5MMosOYD86S6M3oTuAxMGncSk7HstuqSP260y
kPmonqZ+RkNnJDH6ZGkDgVBJYfP4fGuykuBF+zNSwF/XMG5WiUbFDp2Bk96EQ6jRzZtRB1GNd9bU
5UsVFNrB7gm+KoeCO3Q+6YhYHeZtGJXZD8JNx0u1aOOtqFQFa07Z3Eh8IJfjmDFThwz9djZmeDaw
o9V4qZ5HIxgd4qosukqNPV4PsOGfyOfDhkDwyr1BgJNYgCmpLhP0fKjBQ4JSRn3csIEgmULh92YC
wfMWTZrqZELRSSXWZritI/vNs8R0SIep34mAssyiAEi9sVLfXodEXeIND8kK5Xp/aVb0eaEfdGsl
S/uV6St2RT2nL/FseJm9inRFOVIzpQ6GIfgoozG8C0BxL6g6y43aGBMghMwMl1GqEvZk6kCNSEA6
9tCOLxSh2rcBVJyDE5tAvS20zj3WzEXhdDhdFQJo1k3GbuhEPbZU7u3roeighJv5rHqL8D82sGjq
CNuJAC1AjkCps/MJnV6KmWkx91MIoVTn201sN/2DhkgaIbiu4xjz7BaqbRt4R5ye40ppggkhizOX
OWMyVtiT8Ii85Qrr31zbpTZBQQfdOrLvwCV+F1N2m7fVUscE6HZy9mfDeLqjDD+U29oeEAExfeHY
R2qyET7X2kmkZMhHgc/lKKhWIm3DaT1aXf3LTM35/Dy02otSN8E96F/SOtlp+oeASANKUbm9AeSF
Jl1DDqjKgsBIA/H9TOWm+OMNkohKqCoR4pTxpfcTcdX2nDfFaHCiVOzhzm7VZJWC5f+d43F6U0PN
4MewtGd0suTWU2E+GmbhHCAVKRoXd6wJthnIRz/npg78U79WS6ujoz74O9NUKI+3BgVjTSUghwxL
fQN3FttpbVZEVdZHO8mttcHo5J4qySUz4UWbnnhOTSJsipBDB5nQ2VPdDcjbcUYt05K0t6acDtjn
uJ+A3qDMSHIAUX1bjra/7bA9KBEsIKpGr3bVXoFajjFEWZV2M+mFgSBQAysW99M6iGIVudMUu1Sd
xZ4kMgxJjMcF5wLEUiM5oqAuKC3Yj8bAgj6wuXJmKY5GmO+LcN4oEuUocJ8tOLzedybaE7S3vq/8
rHOdkxOZSD/TqHzzAe1QrLA1TiARpG5DpNejVtAWNvjEOUaUC4NiJr16vbnDRko728ntZNl7Maoo
WM9rJW+48pox9yozLd6bREuepijcCsmiaeLScAOATrsuDZC95mHItT/TK7r+UnsZS5YLLuZyw7J9
NxjUI3SiDFyKaZdTU3IOVGuop8TbHMMOU0SMKY2RrP6oMn94LAO9cSuVRDcK5gHhalQ6KmUKb6o+
KA6+lN6laevmqtSMW2roDyW93nWhKA9yxJzg2SWNfeBwzKcQBOtg38CPv8AHNVxRtrEZadxFh7a7
jK06eW0MFsTWKgaI2FQU8I5wDcIVsit8bqRiJMXGGPpu1RBicWtHsf2saeB/e+FwcsNZvRvioX7W
O4E22hOCqzb5Vrj0szs9JqJiGuN6p1Zlvza47G29KVdmbIdY0zJxbkxfQ8Zkpd6CEBXrOpPOzMLv
6lsVxynt+ai/zQ0mZT/Z2iIw/ObRixB/cBVKnvp4XmSNGERMqvVU12Sq6Wg6AHIsQoVJXApRb9UR
fimQ7H4TFQCXFu3MUQ4D49nWKLDmIxKIviHDutQy5VdNSeAID6kCOMAAbmHx7HO1qG98I502tT9G
l7Yn+3tfc5TNbAxCKauHVNFGU1/DOfyznhNUXDrRTW8H7QqrT7WF5CvvaUTlm4KC3b7RrXDbOCZO
iVrKXapRDPby+NCbtb8ZbCrSRo5BVVNT71Al/bRvOw6TGa/1e7It9Hg4JMHOWiTS42CiQOs7IFyV
6HbIA9a1qDXXkOG8B5TfVGqjEqnPGKB20aaqv7cQhyKSgoJ6USd6w12iYybgBkNZVWisx54hL7tE
jiobXY9kiCymEeW0homu7kxUb1FhcrYDMSdo1lzSBKPoQp7UVRJL4a8KLKFoAuufVqNDHsFTrWMc
TjBds6usjIEqktoNlLnr1rpRdZvFARtCRn6nE8EhLi5B8VOLg75miPjOg5d0I2tPu6Ag4RHlhL9q
S5pBeEVdl6TNsg3vmwJQYAVGh0VMAW6v2yXYgJbq+kLPwvuwa+5aL0mvc1Ap2Hw1zke15nHWTgbg
b76kugkwIWfXH/NNF7akqzdJfjmbfbbojbjB06e6tLs0u3Ea23gRgULFk5LHcBsR6Q051iYzNOu7
Ldm11oGuS8oJsNWpzDrBL2VsX7K4BMoo9KB6pDAV+UtHN4PrxkSZJUFj7YuCrZDYJtArcQ5XAHty
xUJWOO6kCiIUhES3QfGXGOQ+AmjUIdnwOQlt7VIcAUz0r2VKaM/YOQrVs+qHI7iMLFRZEq3Y1r9I
0+13XO9GipEckiwnIVyPvm8h80shOe1PsYXiCgIzsbD6NA4rQSwNojMeRPGmquAak7LaT0ixs5mk
y+bnFcWRpnJ6G5U+538nNvR7LvamAWgrN5/GCP9auCz9LsuXNdumhrZokOFSCKijr2nTUlFRRE8P
xpaRBe/CgnP5IyvbjJ7sWBklSexJwQULwFO9km0oXjGaOzRpG+F1NwbkI+LEPXELRE4A/kmtHiZB
rpHNPEh4QUsnlI06O+DhlYuEUGG/F/pt3ZRJvq6B3z/kFTs8lcocjtMwZjd04rJ1Ppj+XqEN5u/C
Mgsb5DbQp1ziWuxnHGVE+dBb5/dZS9oQew9JVnzRT23jIy+dFHtPdaw9smRSX9BsFHkKjnYUO2Vy
p4x18GpJ5wjC0Po10hxaiQB4TZXZNxUDaaFloZ24Nb2O2zA14RZ4qjcetHwq6IVrtX6vCEE+yUQA
5K5IKqM9yMTLf+eZ0R/VTjLrO25s/U7xLHmsYt/4EQa9ru7aqIhIt68TNEOkUCBxTGwS0iYn764M
YFfTXqXA5NzHhl1R1QlYG150A4zosifWqV4ZDlm8pAHRVmD95foK/pQPsaWCFrB1G3FxVQeNQkUK
K9gdZG5pEvNkqN1D4NSVsksaww9eG8VouaQpjB4JTIMrSp2/w6cyoq1p8LlOuuiuu9EPobpwNNtq
XZ39HNm81sDfEJOljUSpl2c4U7K+DWH4h2FH5VTBt2gqcs0HBihXUSv0YXBJzES8GT0L+rwkyoqs
De595dZWSnkluSrshqZvf3HkJfpJr+Yuc524Rh83LkgA5FIyroDDUC3Op17dQj8hPDkk/aASRrpU
O318d9gI7lIBlobM88Z8sKVlHGMO1a8qkJn7qe/tJ5XgNCi0oWVir6eTS7JacGgF2AlYeN5rLgtA
I5D7Wblavd+MJa1aWu8Sp3+dlAeTDFmqXiWV34VNqfnS6nr9ravLdNuVNKfivn4yupbFVC/3Mi+B
ttZpXd43A7HGWN1JwgwS1a3r+XjVC/Ezz4cXnzT7i9DUiJeOZIPS0e5uRi+gzhP6nHZZoclDCjhs
iqihJFz15l71OntTZkzZvuPUmzKKlqDt8yMpwGIbKGZ+CZKQIayQZQOXoclcU0O2IDgZXIbMyl1q
aU/JEIjn0hTar8hk/MRKHtwP4ESvnAr9WuHQSykzgoDIYIMJN0XxvRV3047ezB3HboEYnkxHqBOw
3GMyQy7xKtPFarvRvsA3am8Z/dZdS/jYg4kw9WjncPTyjKTIRZjpudsqBeZqv0PDQDwihM/IUq9Q
zejYoPLuyS7q+N4nRuRSxQvrInvIL0FwPrAiifumhLTVkpKAnqzhzirIHqJnqM8ZitEciCqaHsEG
5enJlDneqnav9pZ1pyRkO4/ddOuV6htI5N5fNCFFB41q6z5Tp5YrmnRoL4baSuaj506UKJbM3QxV
CIW4kq7bQtVUkkC1jDQSy97WqhnsYhz13Lj10lxPLF7LgUX3Me69ad1Y+evkC5YMFkd/YXemuCUe
K1+SqpbfQwSzoM902BI42syTLk6uyhwxgGkGBSAinenl6xz2/Z4E57IKgstKK8WKwtIvwubheSGP
0ZaJXQ3EbHc0d0e8Adis6y3TS2xpVUvwQxziEwYigXWTfTvaILmgcxx9w8R6pbftY5Ak4XuTDxpk
M51QK6cbxGVTlPmvgRTxu54lADmfo913WdO9o1MY3ksnt7apEhGBS0vc0FsQsqo3HBTBNCNL6NYX
2k1ktYTWO96KXQFyq9CTXew5yB3RNtqiRHHIzxBuMqUqrmlFQTWQ6E90RY8XXj+J2ygaceckwyuo
35eOmB+VECon205JfG8SyIjlrC5vqFuCG4CzHd57tXbwbWzcK4OUmQtnGFARk8Wur+cq7EKxaLGG
7J/bSmQ4qDurphs80AsYhh7hgwEnKdbz4CL2ox92EASQsOOoeYxx2uJ5iuU9QwM5YmnEUF9Nc0uG
Kz6truRH6ibr0KIfo+gnBbTlCQF8iqZThWtSLboU2tGidABKCm7ll47h6DdlGm3spq7cUVf7F0a9
4k6c0O6ivItXjYPiJCCFijxPcPwy5/ihtY3xMtAz2Jo6mag0gDRszbTM73wlDu5oFfX3khr9Lqw9
BPdNxwmhjHG8SPhYmNPglj/ltBJISXB+qLVn7i3PMS6qHBawEvvBb6of1GMD0jC0JZtQRnMl72Xw
lhsp1ggvTKfsYHcGsQhxtcs15uxh4sO4HhR/qg+ocMw1pPoxXtcgcACchdFSoc/qMspoV9VTecdo
8X5CSCTNN2gC/bpqzYZyniFo3CuAALn5JO0WuIC102a2aqwY5lYxCQkCd9ocTDNsw8cUxtRenfw5
56eSm5iArVXtCPxiTVNdZhqxhJuKdsvohqWaaXvywQKD3Kqi9+ElxQYWSxqmEQHHQlWG/VSi3FjT
IUEGblrTgfQ5lM4aaKhu3UymHv6MVKrZuAWVIew3DSFqzXtqt1j+PA1106IfkzI6EkUsGnyCpby3
clR5rhFMrca3xKVGfTRILrSPmgXG+6CAcuCmTnO3C1dOqoJopGxFVMI+9wep3Pd6KO3LNkZ1dGGk
OoReXUnwK1RxkDa/mlEYyjVassQ/0srtISWUhtG8jobTxcjAQliiPyal9HBVaDZ0RpTd1OXVbNGR
LmYFL06havF7oPSKt6LpSx82iaet5AS7b2U5gScoKGsQv0W+OlmtV5kYpqVqo7wOKS7fUY+Z0EIj
Lbwgrmy8AilkbwO7roLd6JEE4TYa6pnBKfyVVsJg9lpU712oOm6rGt5dg/g3A/WJp4NQVy0+RLTK
36klVc8WEOkXqcjEongmzNjNonH4TYVifJuKXts32K1fOk1vrH2f5gXYuZHL1jojEdrYD3nJmBtr
CfQwDJRlkWNMsFBG0bLxwMYiVVPUTSr78d0MuC4NhuGxXI/kuoEN6Ry5gq+MlWOwpbZubO5Eqd8W
W8leMqzSvJJshS3thttG9cS7DWx0VwGG2sYD0QckgVWjR4kCIWa+mEivtY6ScKWG2D4B9mBJU0KO
1zIsct9tUlIEyBwb+lD8aEsogMCctHgI3xB9BlTThBlVbXevxGaeXEOYVX1EcfpoteVNAQFSwSaX
GAlKrsQuW+uqCUF07G3HiZ21X/QhR2zbbtpbQxSqHiEvVCWafXQiPiX/oPVQxa2sIMw3oz8kT1Yl
atttinaoXQtS1BUl7Z4YdYsQLvw6etUQfE+iLhFAP7OcmHgQM3MKr+5QRRpd2LI0mlf5aKT+E4tj
Ej/VNZcvVTXqZEteGbAMMoQ8wm87B/An13qrQaaR5D57pqLrfrPq7LzqriNiM+N7NER6g1Og8Drl
5v/MSuT/BTn2/3dxHyZC5m9E2S/JW9j9/hj5Mf+Rf0TZFqwCaZHnodK20am+/j9YgSX+A2vARGFN
nCYN9L9E2dZ/0KnqmHUBElCsMy3+0P9VZSvqf2AbSMCxxCvwB01HOP9Gl/3RqGsZluVA1DYdW3Us
23aMWbT9l5U1HIcxNOtGdTlpOOZtznkMjgfWAS3BQmBVVXihOYe/PqAvUAUfg0Z4pq3pKMApd9vc
/oVxYvr3nCHIUHvSFS9hfmkkdmILFM3q+6dYXz7GkFLVLE7a5mmuieYVqQ4UUnXhYy+Epa90b1uz
NmHnH0mm+JnHT3GyLZBGJvtyWpXOMiyWakzPjjyIXfmA0VSx9mZyVSjE+i3hZjY4qjCacMAyaNcs
Ycpy4a1J0KRsjPCUw6K2QiNgH7QrnOhWvuq7i1m2Wy1M/DsBttFl9BK/6S8gFeS0VAgXF6BD1xFW
8dfxtezRaLtUYw2sw6Zww+nCcg4Z0m+4l0PPuQvu7MrqKJq43j9xPf9k4HzxnXwaB3wnLJZwMKBn
GFKcWJr7it1c6xgHpaAXpZLOEvQwjaKou40JYVzKyR+W42Qev/+SvvqODEtzUCZaBOLoJ49NskKO
uc9jYUEOa24J3P+dujhjftc/GrX/GXGWELwYhI/ZfPBxlHe1ICrJoEsXWLuuckvLNbJNUF/2To7Z
DKrcooC3aVYvafZYJ1eavE5zQDus9Qz/EQX7clhUxk5D8wov9qZynmJ8O5l6bYGEtDj2XodkZBPM
txv6n6P+YKaUybqffns1xL+67Mz8+fJ1bABeBh+dmGfRx9epxsAigCFSXd8GG3aN2gMIRrQO/EM/
qtj68FZHs3M7WeKScwcSvmR/E0l+y0hGpGhvSJtN1XVQXiTTiwzflWDXlYabWKAya+6Uh6SqV0W/
i8tV0LpWdOUYrtTBxFVzM+lotojT2MXa3fejYXaA/Dc14J+vyTYtlbWQQUhG0sf3wqjhIdE2J5dA
Tu4q5bSmoA8e2Z6Ju23HbCmNM+Nem/Eop8906Jo5kkUadNvJZ6lLUm0yIYnjMrDOhy9JGHtXgTRQ
KxfsoSUaqzBut7nDctgWerCxJ8v9/rXnQX7yIxiWYZqmlKbDe58EMMHsL6wqMwcXlin1GHHQodKl
ZEoSgqJu/v2zbItqPSYgpvspDsIg61JF8TS5dojMaWgXqm1ZCK5yZFK92q2/f9oX845djK0Pf5Hg
8j5P/792l7HQwYrBQnNFox/ACKO9Rhm2SIWEIJBUj7FlLaO4pjdpn5nyXywsPNkissiUbLLyZF8b
BgKUy0byiiRR0Adros3Ymf6ZPeaLp7CxOybzUFM17FIf3w8dHLkxvKMbEN24aLOScr6hj2fGhzb/
NScDhFwFx2Evw8Wl/tnp/voYY+B2md7St8YrsLJpMqEbClZ6q+HqpiQPfPk6U2LUkAP9ZqXpzyzS
X+wNEmOWYbBwGhxXTqAek9NT10RR5HJHndvIL2WDNEYdOyTl9TjufRm6jOAzT/1iMZAapwNS6lWe
enoyoUaGPC3xJ5R7QwzZXqOC7SBcB8RCG5wirVcsvh+tXz6RVdVSBQ1/VZ2Xir8/Zq2M/Z6oIzfK
6YwY9Nm40Xl4dqdUWxYKrTbihf0zX+4Xk/8PskrO7jj+M/9Qfz208FJsON0wuql2LStwF74J+6dz
8vfR1s8M1y+fhYJ3nvdMxhmc9fezPKMPSM3gWbQ01kTbKqt8gBxkRgBGRkU7MwW/ehpPUh3JGZfV
5uTj9Jow8RMGiBu3D90oenrQOV0RWLlIC40zH+NXM9EkuIOdg39YSD++mq76A90+7kwiROgq8DHB
UUHB8v0I+fxKQtVJyMMMaYC1c05W6tafel91eAoOWmMlk+eui3+Nkiaj0MMzO9OntRO8mTQMx7Cl
YRrsTh/fKCwdve1rtKMOsc8LrD39tm3nTOVYfRxrUm0qbdrVQHprM9h//5rafB76sODwbJO6obCg
ZrNwn6yewYhZkibDfMAIX6cqe6gjXJoDskmXaE308iCJkaS3iDHXHelwbjXVD0gAzk2OTzOSn8NR
pSVI9LE5mZ58q96ArLjuK7Kap+ZNMDtWhWpsRi/exAJJXajQrfkfvDrHUQ4CJrchaZx8xVFpT+nQ
kfeux9TVZm1OXzpHExMIJUYDWm0ojmGb9wtHljalZeMdmC9VojE+95PMTzr5EtCOS25/DuhywznZ
XIiy0TTLQsGOwoSo8bSZHXHKXo1KlJq2vJ4rDFQpdHtN5vk9VVZlRTDDXjrBlWJ0wZlD56dNgAsn
l0SapLpqsB6fbAIg1+ghatEcw0dCYhwE82q8LGFDln1lYk4J9mkRvH//bRifprVDZdgRhOxwOeC2
ezIQhW8ORFnbo6tqOWbZ944Lgu//yIvfzBnYBXKBi8LDhR6sanPtTI+peWXEV2r9nHSPbbsTynMA
lGnOSyoWx3AGQvVbH2As6TBWtpmjE+RvZPAQMwzoNsmdF+AsWRVil/uP0fizCyhGHvv4cqivv381
7c/69/H75aQ7H/zwbHN4licjbVJMLcJ9w3ZTbQ11r3D7tOTbaN+k9Her+meZIfc14V3e58mFZ3Nr
vYdsQtc3DbjCyKuqf9RQJvvl0UC7EDY/zHbTWD/sYptxrc032HZHZ12WG3QXuPo7lyhl7ICFsvRX
pXnj96uq2eX1GpqoF+0SnfyKY9YeFVJIkstOXOjFS55dwpz6OcRbnbKW6bYmcWgwElz9x/AzEeu2
eeqCuyS5Qgoj2wM0AlNCLZDBjyH80U0I9GnL3U3GTgd2Ey4hUaHO773VeDsLuqeF2iMhblAR3TTV
hYCbXz7kDvV4xtV9/xrhMQlvM28V+ps4WXqAkB9IXMrUm2C64jiOl4iuUD2tnMJFKco1W+oXCMJt
KPwZ3CDqzP2D5d2V7dK2DmTPcHxR7N18FEVgUFoXSAhtksF/Yu0bcGSgimpAybmQBg8ECZnttSrW
aQxTYlHgYFP2+KAi/M3aTeDF67DZTd2vNPg1ZKvRWiDnIODKIL8whXQBj0MDlm3rL6p5We5ipJO4
P7uVN1wAXdQkjLndMEunz+zwnxdMxpTFnKe0pKpceT9uGja7U5qB9naDXKf3psHxqPxoRcL8Uxcl
pCuwrp/ZE7+aoibnX2lT0jFs7eQChd45r6phPuPzL8u0o99hJ/hdzkyXP1Wh0+nCyUyFHMDOpKkn
S8GsqSixKY5u310jv8JPaYojYWZYE6ZXwIi2+lxU92N7OxhvuvEb7i1dka2NvU2ou6B2MVtkNJ+x
7HVua68w8DWERjqbflZ+B0utdk37R4RfOmtXXfcjOM6dslvlIiXxjZ7GKjhyaTHEAiD+BCTI31vk
pC4Ccx1cNJeNdDGyEv83kWG4QSBxVd4JyFTJ0gTkErokMeRHSgq5g+934191yaFot6S5wJrdgWnK
SEt47Zp7O7zLgHmM74T6qSu6dgBxcOAy6Sm5L8aStjSZuKp8KqZXnFnSu6jhgHSuPV6F+HhqXDw/
quqqCLZCQ1ntDt0dFQHbWjR0vYZNO7ldf6lDuiIUCJtkuTbsfV3/pHPbHL3pKU8eUmNYGMyyTnu2
8U83ab9viC/poDGaygu6c6O41mvKYagRq/KmS/d5u7Vodo5v33/jn85a3BkpZFPjYImc//vjUG7y
JrFK/Fpub8Jkl2H3KivwWYo0LiaP/vG/f5qmsceAx7C5c5yMLkKCjK5GN+QSkLeMDKp4fQn6xkKP
5WY4hb9/2ucbHSVfalG2AwaDGeucnI2ruJ6r8+OITc+m0Z4ihvd11MNoSfHoMPLM2BpwS8VL2q53
qAbkme1n/vROZhPHZM6yUgO6jATi46cbWUUetDHvO5ANtYyTEEWacOozs/arp9Abob7MYZkj88lT
KrWe7NgukaXk9luIjGyB3f3cJfyLgcJfrgsTPf78zZ3soyJxOt1Ar+gSJLxOpsqarU7YKzTCPSx7
Eme+u88HoflZFIvwoEoKGyfHsqjMnbTtICpWuYl0S9k7KmU0bjuAxUCMZwiyLTsozizspy8Jqp4Q
WUHZn6o/So3Thb3wplLiuSPgtv9Z5D2+VPtSTL9KgPlnXvD04sGjeIzg3K1z7MYFdDI0uiHzkYFT
1tYcEnsmPC0oR8zSeZh7yMLbd2HlWno4rr+fFKd719wVsHk1egM658s/l5K/bsKkGukC8WqN6YaV
FpZ3tACTYdIsw4Ru9a46KdaZR36ah7bGbulIbjscs7n6nwxQPVAhTnQWhXVZ0KFVqkscTa7Vj4jq
lXg1oRMgXEJs2raETzxpZ+bH528V8g4Ppq7D6ZaL3sePOkwUZO2xk7sO1horGtH25xybqpFaQzM5
t99/wKcjl5dlLrJJU6ziLH16OKC8ZHoEdhWuOlzXPRZJFTGqTQI6ZhIrWEMteG6y9++f+elLFVxi
KV7pfJ+CttXJG2JKbSYOshAM7aFC5AP50ELp6pb4HJZV0b7HaR6eGcB/SkN/L2620Dn6UHTgEgDY
SJ5MFhxsipa3Xurm9s0UrundkkNxsKsHq4TxVikLteDEiEKpQnzkgHJDD5Qe+A1t0al/juM1wSMB
wY3qc9A90Man+bwO0S1I4kLzS34d82jVO1x5yTmFO8j/1yluWu2BvwPbCH+BnCN06jUpm/xRJSXt
yDtM+cP3H+6n4cN7WjaFCA58c+n65D2JWaDxbceZOxbVnddXyrIsDLxtAwA9aULx//5xnxYGajiM
nLmN4jhUJubv+q8JOvTFaA5keyNC4BqIRowDhIPssxCrJEneJ4Iil7Ua3nSZcfM/eLLG4znc6nO5
7OOTJw0RX5OXoUt85m9SDUi06CUMvy5QNgDf18QTEByGltc58+DPnzCvTEGQijmHA0OcrA+kqMe1
TjAJXUp1M6pzCktocdkaG2dZpOd2sk/NCJvPls9VM+baCzXXk9mSSKDrspkGDLw1jaraJSrU3Kb1
sJO9ORI6PKwzp8uuaJT5rpnUuYv97szs+VMa/zh76MTQD6XazM9CM+bjh60XlhzSaiChDblECqpJ
VdASPmgdp1EB+dsIVyrKyK2q+fedQveUDmu4M4ASZsmOAT/l4BrVGIXqaoyRXgHJIvzIx9qCNI0J
kt0FdKbsZq2aN06542LPPRQDLnkvCEuQuBAqVL7QfIHVyWTiVyahBo2iosABkWpKHvtw3WAF48RD
higPO3j81eC7QIqcGfNffSVy/vZZR2hS0kv4+Gl0kWb7KTY4ytBXoTagM5Rpc5FwEcEXpC37TF1A
S5Bu5ctj3tRYf4hwOfOVfFq452Y5MgIKqfDToJt9/BlUT4Y4krgKaF2iLCawVoMNBLN7tAbLx+gK
xNRX1t9Puc8jn51Y2lL86Quzjn58ZmIju2qqsnWnZnLbFuAofiDwBwZlEUNdfP8wmhj8dR8GnU6p
i2IxEgkeyy718XF91uKBVPrGVY/6a37L2qI+wkAxSWvyj7ghvHHFb5XXDLMI7czKzQlcpuhDunm8
FPGiNhbqw3Th74bM1VI3heMj3/i1HZ5a5xqJTlRubA0kY8OCjStQf5nt1gwhZSkkJdYdPH28hkm1
ysRtPv4cQH8G4wK7SU5PVFmm6pKLEb8iN8WrhH03InG+XJJFGgUuwqxSUn1YSbEkrs3OXKvdzo5A
QPz6ViEQj1JGsMYiX8qNFy0xTMynbg9PxiK70a+nmwbbJckv99YTvF8UCAFMYmWrZVvIxo6xMfy3
zMZ0uKH2PF05XOm6Jf0Pilribk5uNrfYVxPnqpDrqlpX0bIhrUTdFfW60TaZiin/CsRlg7zSwdqz
4X8E0ABGYRKbsdnBxJv5mv06eq6ja93fg74NF1Bug4O4Gn707yRuPosNyeK/Aa51sVz58hrCTD8e
cr1Bl7yOoXqOrwAuivg1TI8pxlLgxjfI1HxtjzoNiDnRVM5bcDmdWaE/bUrzwJm5gY7KsZUu3MeB
oyREMqbexMCpR4aBU+DGtijq6ARra4Me7CdgfMvQEr4LZcrcnRm4X45buhsM3rlaflqkDWU+YFnV
GpdMxlVeRQv8/m4/dhsFeyvflqSX02EDROaLQKBL0397L+D1TaQA1Hwsw6ZY//H1NV44MiufoabU
+5TcIlSp7R3Waaoi2XDmYZ/WIc7lFHoke5M6L0cna4IdBlZj1fj1IvKMt/XoXVKhXxeYABf6mLz4
DYMhGsvuzOog5hvcyeLAcxEL2eyLNq2Ajy+ZxmFZIc5v3DRCfap1JAIbGapWCIvGhlU7vQilPmsg
tCX6geG6SUyw1V2oLemRTm7KMW2VJ8EFQQG1m7XiN1pbe8+5TYCtlx3xqaFCfTFsvGUzU2W/HyOf
PzWOEAzO+YRvqIisPv70+JqIkXbIleiU8qKSLaYu1J49Z0YitWYTc/7UR2eu9/M38fET45kCPNcs
pZCOfbJr4eG0a4hzJce0Eh6uHDam2e67UlzQyFFYVtNzcqtP+4WOhoJatiM0S3BLPXnLzkNUbXRI
oih8NPtE+ZVAx7J7Atr7sbz/t5/o3AtCRjYPQ81RT8ZhmOddTchd7irsRZtSpRoHk4R1Bqi71bqZ
7zh7jsXZmS3x84fK2FM1dmBhm5Q6Ty7GTjgbGbMco6joSox19Qq5jbpJCHLHlA/QLSL/8Ps3/Xz8
0Bkwc82TVjitR3ueGn+duTNZa1BqYvKlhg76c0OVse+oaZpT6+0ygf64MZMeFlxKhEorStBDfbDs
tPhfL7MwYGeVFndVxxCn9zgcUCAQSj11VfJKhwYzKoHAYBHDdOmVRCWUDOHBhJ8sp+P3H8HngfXx
ySefOl681oJ1w5Mt1xpsb9WR3IxBU1orPzrzcX/eTD4+62TaFNSfLZYz8sVL5ZnUU0AfrY4Mkri2
5mpqDoaIyrUmaQN+/47Gp+nKc1lWWQqokqH4/PgtpyFm4KINKAKCXl22Y407Ucn8M2fZrz5JjvVc
MdgoUEWeTFF/ItdeCUTmYh6e00NMzBE9xDg/xJkYnBMbfDF0HQOVEQNXt/4wfz++VIRc3JlyfNXR
kLyGZvyOMQGHkOZd9uwcuVeucs7UQWJZOzqP/pZW6O77j1V83p3nH0GyAOpAjlE2fvwR/IpmJZsj
pJHuuQjmcnpmBfTto+yA3xpSR9WFFznEvUVjaC/GqODDphEASYxwa6T2B8iR9pJHVKu2lVB1I86c
ZOkVy0BBpg2F8V/vsPzAgGYYaFy9+Ng+/sCtLiNdQxbrBpFyXXQAUX2jWJtV/F/sndeO5FiSbX+l
0O9MUAvgzgCXwmW4CC1eiJDUWvPrZ3lUVXemZ3XGrX4b4KJRqiPDSSePsGNmey9gh9OCdNUA+wl4
06+f008DQ6W+TEqIZlxS7pp+FkOZgo8Cq4kT96TTXeBh+CQMo2Opxr2SJeZ/cjHMKHCp5iRPjubH
r1j4JoKzJkxQ69cBu3dCTSORHrsSuzrqtn/3m9Efib01hzdMp39qNaZvSRzqkIIHzo0vddXkq9K0
lkho3VzCj/HvX+zUcUYsqpwy+2ffzG86tKEITl3ylyskTEvNV3sb6wuIxZH+8euL/bQZIdsxqCIQ
j7HfqueB3ySMNLWho3UxySTpFOPRX1nm80lgKWVGv87CQf9ilZK+uubZZiRgDWb0EdkQ06f3AS+H
ZVHio5/knQjFHgf/eaSMDUohkcAZSyGI3FC2NgmhOwzn+3nmcKaPgro1fBNPC8X4om/lp0iLZ0Kz
AHkaCka6eN6oNk6I0klHYgRRmgJgHiU9yO1LVQDwLjoglkl4NNOh/GKVOb3WH2ItmnvUU16ey57O
sOfR6agjF5RTLOaYSOtUmF/Q63+V//8so/7rKibZIEXHKekkJjgN5PNuKpPeo0CW8bxM0rBciFFB
Y29IelrMhkv0U+ULwtxLNHDSahJw6+os6a1JuodJnbdhiHuTMMzlyWTnmYW3XA/iyWxHUq6bGhXL
r0fmj5vo73eK3psggXQdw/xsNcEJuB58IYzJSuo7xcr2beXjutEE8brkjGspj2EUXET6pH7x+qUf
3wRXlkmhk1E/WdYjED1Pp4d5oHaUg5gTUbuK0beDKpxWdZV+0nrlpUhXdKPRUexLAeTmMfQi7CCL
da7V9VMwzHe/fhBn1YXP+9Et8ienbZ3eSe1swx1jYTBEnKVdzFF0V6ngeJjQpY3asxr4IEFRLOfW
eqDzRrQznC2/mK8/Ttc/Lk/SSEXdQZR83kEZ+R1MjJjL9w1dDQiYbwRMOWdBPCLKQz/dC+MXV/xx
Av55RU5pGkVbcORnU6EcceqjqHByW4zpUNNmA8irMxcmhnnhpKyqHrcUNPu/j7j/Lz76B8cbmc43
S2ccqbhGf7YB/nsx0r6oP4BN/7Zu0uf87XtOxF9+0B/cCN34dqorsosgBfo99/YHT/X0k1MDNbPK
tEz1lJXLi7oNT5xTk1/iiGma+LyRgVGYjH9qlGTrG6uVplL6/SRLmH9HofRjcHKiVXx+Eqlo6pEE
R2djKjUDUx1wEL4HnIdViN08zF+tGz+GiT9f4myetpLS0kzJJVzzNnjuH9JDD0HFHlyMc3+9JGg/
7BU/Xem8YZxYt8DjkysVXr06pl8E+OcLzu/PCkUYr5E2VLaMH2OrIO/yRA2H8H5w6HCCrXXvL8Sb
ch8tfv010Jh9v+f98T2+u9BpJf7uWKpKoxmX8hjeI1hQQi+bbWOBd7f1Ei7WEL032qbdlFv/2IGX
69bUyveKh5WP7pqLZI3X7yKzFlha/vquPttSv9sjf/r6p6f/3V2BR0e2n07hPS4XJ4DBalG8W163
aL3BrZ/Hu/4JMyf9qyLuGezy54dxGsHfXTasfVmtDC4rbiS3vhnX8wUUb+G+ue230sa3myPc91iz
883GuPkPvjJpJTKf7H26fl4ZEyoh1tW4De+l15OBPQKLJ3w1HvEDVm8QA6gHGtVkT8Ov6+XXVz7b
XD6f9fcXPpuWllzLtSidhtrkcT6WqJbevRarX1/kM4o9f6PfX+VsZjZKH7LR9OG9DjwJTNOjWBHe
YohyuqBKSyhZe3LNX/W0fbZT/HxdU2XfpuQDNefHV9pHRWzmhHH3aubVedMugmCavcG0SloBZctW
cZshz6xfZlqcOtO4VsS+sTOcRreGRC6xO1UJAzTNjoit4S6V1D2WqAnmUsZ1LNRPEBjuksyMvQyP
X8wwxyW5nI9iMkLozAZuizBnFqMi42vW3M/T3HjSXH5V6TuPl/54h//6lmfLRS6FxjSKcnhPbv/Q
HoPdeBU5IBzt/m56kR4V+0tK6+kTf/Vcz9aNPA4mfKPn8F65VtGuFTbUKC/zqKodsPczH0z5iwX3
tA398opna4KPzKiv6XG4r7zsGU82bzIdMJyL9EKEneyIltcfZzt1M2+0kfrh3I4nF8L2PllhOEaP
AGYCy3TdrNIl/50cBFfe+l8sXKe58tNToauHTmBWbjjlP4622ezFMG+5x/pi3lp7SkpfHYP/ahM9
tX9wPiFnSobpxytMFM8VtY6iewwIHH1Z9/YuuSqu6reWlkUbtKL3SstqdWs+clxwp0N7T+1X8KKn
djt1u9Zc6OvpKF+LLOf4Td4DdfBgGp4arNbCQroej9VKRCjzHjvWIymKt1p1E8m7RE567N6Sow9V
e9hOdon0yw6OzwOc0V+vFMrpPZ4/w++/4dlYTnFtxbtZCO/pofGQM7onLvcMsJMa8Qw/c7gSVTvZ
hNfmGgM8UOmOb8tutlBfwLY64ZNo+/yzug49nKHdL2UFf7Vhfn97Z694mqY5VyU/vJ+W8cW0obYG
OXfVLftVW7hGYpvtctxQKrsIN8rRuii1L57P59nnV8/nbB7k/Une5zMCsI69UDfhY+rOK2rq2+GY
ODfYVrvj1nQT577eNK7lnAZFtQFuvGl24aLejpf5y/H5dbzEr3IBm915wHfBVR7NjKeFT3u8K+7l
q2Y7iHYJaLf7Yhp/9ib9dPvUFYhDVeKa8/xzKGO9McphdN+6rZuva4i4S+tVW9CduYgXhseaXHr6
9ex1h+gNpfZt4H78eoR9Bk8/3QJhrQIImi6Nn7QIYSBMph5H99GdfCe/C1fqG2C8dgPqET0lSR4N
b/m/WQD4PbjA3/KfVz0LLk58EbAVWXQfL8qDthLsY3OB4/9m2H41hc4Stj9f6rTlfxfH1KVRWr7A
pZJ93trZjhUB2u869/w9C2fxxaIn/9XK/P03O4sgKsUqEqPIo3t16W9Q+br+nvqbO16MLgvSfnyh
f+RRhBBJ+GgP6+Y6cQ03uv/irf7lxPzu+Z5FGMaUpbOR8aWZlEs4hqt5mb6Eh/DF2gcbzVO8ctdj
mbHz9yJr5/LXVz+rbP7xyDUafsjtMLQ/f/7dI89THKEzn2fQeaie3fiQutE2dUNXcLCn/RgeK7dz
QZxsZEjNdevuTOfrNMFnyvWnkY1IlvYjXF7IGPz44qfOCkpsiKL7h/ULtBn74Xr3creI9hXkYUZc
4/Tbwn5Z714Me9vYRCdu5niy7W2WGBPax7XqZM5BdkQn22T2g758amzgyssb1pBwceUlzuoidBeJ
TZ+7uz56EAjc3n65CxbXmX3w1+zCzmLr5A7wKVuxdwGXaOyny52x2BbLp8vEPsB2A1C9MGzNVZei
fQnY/GJc7A5Qb7wGfrKT2s5yco/vi+Pj1asH4Jm2f6Drkb07QJO2ZaewtziBbw471Xu6CR3F/kA/
Zu/untzKvrmjpct+xSzKOewoaq0ze1XYN6nN9W1podgPC38teNnnA5AWoFBdPrXhU2f7/fBkcHOX
IPDs6/1kv+2eZr6CuxVc7+pg1/YFsntbW7uLy80d3sr2ju/zVsP5vl29gS/n5lKntFe3OGc7bw++
d/fkryO7cI5wLFhpr5EVOIVz4FmeRse4feF90DViQxThJ4K91uzL3bXbu7t1a98sR/tpWj5tnTf6
t/i/nka+lOjMrJrs5RZ33iwPT5zUiLksZ5E5y5lvCIrdvtJ5q9NR51MyR3WZdws+v7U9RAB2cvqX
V0/zvKVpO+NGcZxrb7NHNLNcHxej/bi65VYVZ9k768Y+RrbKuL24319vU2dvHy9mhvPFamM5tCi6
3uZi411dmPbGch8qe7vq7OvaW2veBRdxiLRsx2d4fTybbuMQkQKrtpePKHIZccfAazemzfK+6+x9
bnsrjVii4FV0zv5atldeaL/NC40HqmxeQ3c5LISNsrHlxbO9v0WLehPYT6GTLXUenHfFP0p7E5ze
XWzfIad2UYk4NMTaF++G423Kpb/1NpJzurP3wlm40K7c3tEP+wsuxH06pbM7RK734bmb5fsp0PH2
b7vO2XSeZd+yoIn2cPRyb/k+O/Gq8nbd5nJydr3bL3oXLyR3ldirncL9y5s7ZvfEsNodbnp3QQuy
V7u3d7uDZj+ssOm3kXksxaW3al3DvtttL7nzxCUi80oHqZe97bzDXeLahfuh2NcPb4zk0zQy7I/M
9Va3d4533OCnZe+Xjzy+zP64Wz0MNk93cuP98wVaKHv/GDiP02L0Nl57ObmmPXu9BxXcxYV369vs
7fxvSU+eHSxWPOxyg82gy6eePq9zLFdzhdMN3Xq33F3rbXzn+vLhZbC3uH/zQMC0Ocqisev1zZ3I
G8NTlEd4abjpLazsVbnHKtDZNF+cIj81m79a384y0rJg6pFasb4ZLC8PwvZhdl92DaPmjjfFhF2H
zk51ZB594bzcLFsvW7+SNqjW96Z9cYpde69aKM71fxYVUpzkiIusnrbLHxfeMvYlTRDqiMxBvhY9
CrH+slwHiZ1ex4uWBNRwwPkWzLmnODkD7te7z1k954/d57vLn+3AVmiFeCU2p5hQvnwq9uPaYB1c
Rp6y91f6QV+UG/jXX7yN04eevwy0BbQQIQtB4Hz2ncXwxLBThui+qaPSCzX/aMnQjATQwbkhmnY+
l4UTYC38VZbvr86edHBSkeA8r+nnJjDwOotBErjw4M1r8cP8UB+HB/mBE0m5M47Cjfl7yP23stL/
t2vaGs+Q5/w3gG/vz91vxcdv1+1zGzVt9Nr8L2AS0wj83ahyn9vn397zNmqn/XP2/l//cLr6+fW5
+D7V/Pkbv6eWBd38RksQpRj6dSjIfZpc/Z5bFnSSxCe1Pofek9kCZa1/Jpcl+Rt9RMQiKG2w7sAY
6J+5ZUn6xscpIpCnT1UYPe///X9+cDlqzv77t7zLjsAi2+a//nG2Mpw+mvIwfEn+Tr2WXvofJ+AU
iaoQzngtUXMT3mYayvcJeJJy25c1MOFeJlepG/miLFXdyWfxcTbleNs3owE8BA/0GbsGmqxMLLq9
qOmVy0ig8jlLZY3dwdDkoaOWTX0dSABn1dy3cCyMMfeUsAtOVzn9aR99L0brOe99zSvMwjHor/do
Orb0XRtG26TmbFgJ0fxoqljK23jGN4aHrAp3xlBZqYUEQjIlG0W2Gs4ZmYNgqkO6LGosolu/+2IO
/ZhGOD0uBaEKAh1a8bHqOxccdHMY+2Kby67QpZvChBUy9PqdGEHmifqh3H2OpL81gXbRa11gj9ye
TxXe+WtRTnUUhO1/H/r3umV+/bZ7LpvfFl3+xgwr8vPfOV35n7/EOPnjTk6D+of/gLrCAL/s3uvp
6r3p0vbPIXX6k/+vP/xjmtxMJdPktejy9vRpWHTmP0yWU/Pavy/oXD8zcH/bRm3b/EZF57f9ex81
P/3+n5NN/kahRj75xlExUs2TZPLPySZ/O6mbJKYb7j/4BpAA+qOSIxnfUM2deo/4DYnDLS/9j0IO
P8K9gx9qJxEE8+1vWc19djH9a+XXTiuvTue3fDKUwJNNOZtscRlNUoRE2Y2FNt4BUkyulFwRT8K9
QD7GY5IuQ5DS2DtHUuApGl1+dtyAZ7AHY6LUPQjA03CvlXjaYbQQ8XW8wxUR4o5ZaBMadAkPzkGe
UclmWiZs07F8MoN+fKEbSi9dTFcR/Ytq/U4pv3O/ey3H37/F9yvJWab688vRWAVCkmWEx2ucndMt
vQisfBjxkdL06Nkiy/cxSrpwgXoMt2hLUCQFwK+0FjA6uLbMzCIGV+bogTVnTeVPa/+D3eeXVovf
z4X/xRNIOhUE//0E2r8Divp+wnz++d8njGl+Y9QjoVKkU8WMWfPnfDHFb+LnUkc+Fknw94VPRfxG
zMKWRZ8eclP6Mv85XWT9G12hzCD0hLKCcePf2pu4lVMo9K8JI5AIJiQUUZ78uCvFQjYF7YAthAEK
4bLJqu4QhuC5a0uaPc2EdCTKRcqoavtMogCCXGsp142wjAOjw8NRQGUuFhAR6swniz1hhKvI3QdZ
Dt1NtCl5GZSuX5mJIaV2gMXfexpGmieCrXeKoZNdIyiGRWZYdEzoaniN222zDzFOtlV66MBZSkrh
yN0w7szMx50wzWcvmCXxPRkKi97wqa5twHjGCoZzcmmJWbQp+kG8mWm5A7Ud+eYVtQ9prVut+dAT
Kq5pSk5f6FKOH+lZGYFIC1UFaVXR4ZVk5lbAyEC0AzFB8lr5raM1+EaatZBvhpHuQeTq0RpHeOPK
z4JpD9Sruq9AQM7YKdIR4zBtc8OVWlVZjFVVvMO9Hi8r3P+plHWh8GgMp3aIvvbLfRVN1U4Xe3ha
UYYrhWkAuReDbRMl0r7NtHFV+cN01cdlSuCoBbdRUmF5IcfWsKoscYoBPivzU1+07TbLgCXaKV6y
Dz4w5NGjZ8nEyEJtL2A8lE+jNpAqn/TmQ+kqYY/onFT53IoXcWONjQMg28RlPgRd1CW9tK7i2bwf
9YQSYzMrm2ksg8iWuzBI7cmIZShhoVrf+2pgNkhaTOm1rKbstZCzfD23TfmWaKUi2rFAsWzuSe3l
OStvA/0VPJ9ae3XfXEu5mS2V9qYMLGo/BeDqKinux1Ra6ROtjroawA9O/Arnyy6+gpt0WarWWtJu
IK/rbqwNhgfpOlsaCX4HQoBDNkrIKgjVVSi1e+WEKptnwQ1oaLsq2AxWfjwo+Bt8QMKSlhGsJQce
YoVzbefl8fyiT80KduVSkBIUx1rNQYxOaJl2zb5Tr5qchbUifbfCfdgLrcAbIut5iGPRic0jXBDt
I84x8TSQgVDboTnwbZDx88lN6aMs++EOM8zGqyiuOlWKPE3lL3OUnhW8g1dWSmXTyoZDo9TJtjZN
dwSPJaPzVOveaQVraQwGRsgjHVjykyZxWwmmmX4orLE1XxqClWPrO2qY219Jal9ipJzcJr1lp+JN
Rz9ikYW7sjN1BHO0moLPbnITu7G8v5TEU/E2G46D4idI47plQKwoh/krlA7TlszMyyT/Xs8pOmox
Gp1oJjSFJWe3priuxeqgEjBu4OXgZaI9mlHwZkgxstdapxlRe4fQcEwiXOezARWsZLRg0CdsMdQx
NG0D5IY7pCD+2uAim+HYNQmVVms4GiHO9pheonTQKL6iQyNheAVv5TLzjfq2sgQkQ22ULOsuXjaS
4u812JAjXv6ZDtyknXOboHlw045QVRE1uzXMeFVCebHxuczdNsruRWxDGiWrFkWHjThSSDJxanot
V/lHl94O5kz2Ratow1UA0inMTzml7RHPf9UT0YduxoTDnDApa0tqRbtm1t0YvWweh1lkgIzv+jxF
G9Pwb4U2zY/dKPDVzRFwsoGHkoCXMmssfJhFmOEQG3XKdV4JTlEHl6bRlgsKEOLlVAfGR97SHxxO
vgfb7oTcSJS9oc7Phl+KMbKszKSVuGwzOywsyDBxSPOXD176Uq/r7nmEAO9IY14fBlULlkIL0FCU
S+hcQQmLrkRL4vbgiTawlOPJFuZZui16sXRDltitFfJ+taF8nYZZeRaKAX+u0MrflUxUjkHdqMBc
4E/5FpLEFPS3WwzDndYKzbLQfW2lCdJdWmDva0klwy0WNPSM3WDr1lBv5qSUcPnG7NvRE1XHh1vZ
1gGSSjBF+FKaYuE1XfsEEcFtp7x0VUCTW0nJgk1eioaXjirgpbbZm0pQOgBl1ZuSrvZLWR23eW6U
0Ar75y5GmpArp5NOLwKtNgr/4Bt69uoXvvGaUg6fbKXLKZfHTNXEl1GRwAc1c0fCq9gzhbi4BGET
nzauqbP95kYYeqgQgXQJYv51Vud2EWqRtNBCXUaeWoJyLzD5xhR7HlnOkhELehNIZTgbD+1YXVeZ
OEgQHVv/mX7s0iljoYKPNCzHIL6IixAIMtsHS2qQgUecTfYcS0pXGTZ69pgNS4gPiisFeIe40dho
QOND2rodP9RrmCu5sdLSYti2vQqcOjUHOJ+nznE2d5XBNw9gxVnG4LHAaIWOMXTgOxLGWV3vJE4F
fBDhoZyKi67HetCKkRlC5KE6rV6A+tb3XfuQlnX2UtTIvbHflzyxGinOirnmnSxaJCNroQEgy+VV
ZGzGnNliwUgXaiyseIm8+mTyilAWDvXIF7VFpSMjbFAMhmX55EvJjHZfFYEajoN1H4cJvkJYoLI1
WFDgADmatVNbDYn7vC5gvsNFmMsagWB4DDSAWKYV7HKVwg6ENSx3hc7tW81wxjiHWg/ix6wfalA0
w6h+mOJo2Ny+5IV64/N0+tuhwFu5wzV9FwkKohumkrlIddr0oYqUCoSdiGBsa+pmb09ZIqMLmSen
1tg45tOnCtljUsCtLuQ3rNF7Lwus59HgPvVcWxeqzjvshpcsqS7MAi/SDBaAO6bDe4/YnTSlMGgs
L4MnD6x+vSpi/ZP28koRsKfFU97RjQmh0eBgauJ0NH64aqU7jS4nC3g6ZAgUXEEFTdzMKUXSKF3n
aHbFSXga9Srfz5KhocKY4u3UIw4MZ+XDkNGCBl3q5sqwUQR1ZSXxLk5yUOANfsTzSEVGF1+NBEfA
aJrRslpoGzX+RRqUyoPi8TGJ+n4cD7pWP/aZchzVYFoWilBtehG+uWkBUquy97YN7SowXdaiyCmC
6okgp912LapUpD7REg41nEhl2HW9llzCmBUnX7BhI8p2HJZbY7rxEwgWuoRSRa92ja70D1HfrZTx
SsICHwDma1j58kUg6fgOYYGftomLZsJRm3afC+GiB64YpP2iafP7MO9aJ8qzO0lDj2eI60k+mp26
S9sJuLgubuIKzS+vhSbS8DkSM3Ovko6BjwbzTZkvNQyLp6jYN6lx7NseX6NMXeE74QMYoOscg42F
ObZrLWl2JkYC/SpqA2Oj9j2wkY5WAcz+RyKAjZGHuD8L6nU+mx9yMaEGvg7NsHLyNnkoT5DLIPRf
LWOePewikmHEFjrtX/Q5ulQGeiGqjMEqJAMS+ezJhH52UVUaZokiPRbSfBn62t5IEwlWiOLm4vgw
ZWZ0KDu1dk+PCbhIutAzrdqpqqDuE/26SuM7E8ivJgxeVUXpldKNHwC94UcUhYi7lTCvB1Ot34RI
29Jerdidn99Cg7gZUBnRGQ42RBUhCM7Zg2lFMUvAQIUhNTFeq5KFmhQDWx74PV2bjyacUnBVOCy1
yGM4sCamU2fpo5EiEeprJ9DVZiFpA0TXiZlmZ7ngL7UMgNQUV6WX5PEebdxFVhLUdmN+1QX6qsTj
YxTMG4wsiTQkPbzupAREIJyqAV1QExXM6GKiW+otNrVjp1CBDXQ31ErGM6X0uJqsC6mcl6paubrU
gVBMt4ml7cK5TG2/DzhDR3m/KpPWLNyA8TbNgIkCUM9YJeLVLeiCA4mcDmjwa542wnG1+teYWbXQ
jBIwyJiHS03v1rVZkqqTpncWfiELthOxKMCfaSMHEjHVvMqITSO2lUa2RgfnhvJamwLBMRJRvxUS
ZYNxhXYhlsXWggqGIe+VzKe5kpquAJjTR2RuY0G8qQl5QAm+VD0SbbXVDn3DIgqK25Fn6eBrCRFu
XFywJ12IfnEnjNiJYZWzCVjETbNYFqK0AihEp1TcHkTpEJnyutGnyzyG+ZLlut/YncxklemzN2Ya
MA3hWhVbC518+CQ02S6eNbunqQkEna0JEet0Xd7ozYBfuVhb+b4ffP0R/JatQYt1q354YcCyD5NU
XEaAyIWww9RENj80bWgdtscLQLsnX8pgL4zqiQn9QDB1YniZmhtHHYGPJeLWUefXRmTsi1wG1QMv
/a7XNQYmGSvWpJjhMIOl1At5nffTosiFam3Vb7XuD7gx8qqjcL422Fsc378TpH5j6Km6ytIb5UT/
UlOhgCDJzqKX1IIT+IJwTUNQGnjs57jWvQLLGZ86HSNIYRORRHIVnKDnTLkgU9XYbdtjfyujGDGC
igCoBfMUxuawMNp6aSXFrTDqq0GX3xIsgVgLAHUpiQp8R13mZXCbN6cwxKowIWnbNZkoxPeKz+iu
2+tsUEKmGGIZ7eQsF+v6ZZ4olKaj9lA00avRCpeGNK96Q6MiKSshjo0bqZaDZdWJzqBDB7eFQQoX
YdTT5ciDyPq9HEsPdUWQpsgFptrtO0DmaF9aDSheOX/BTGzf+nKK7tzHUEygt8+SHnpZRLcaSM0V
0ocRLyNIoSoiWjdKdXpVE+spog8Ss4OgP2ZmNl+aIUNKikBh1ppKpDjTgFnmx6Jqr0D2qg4mWHCD
8LZXSr1e92VXuwJU0awLSaOHz4aaNGhOajR2hUVHsF4/GEVZP+SDcciAErucI0o3aC2+RpksdYl+
PGOIWYpi6s+Zal5plnBTCem0wuhZsyvN3A5W+V6HJ0SCWI9bXGLQnioNBGXkHMsgJTteUpkexCve
fOYhC8TfD8uKtMH3oOhaE4sAUcOcy892bUvqI5EHLPZIEECGNlw9kuH3QQ1GJe2S2Lhu1HEx1KW0
FIQ2OdFpt5WfrfQ4uJHqrFyOiEyWjZyJrmkZlzORQNyrr03UYRpxiHHmDzrzNYhZ4qw2fs9jEw/I
WvUkmaQA0JnVYMnHzBpQexJSG0Rek4qdi1UQyxa3PahLzMuwCqQIUMUpVkVhzpENNxJn7LEdGVD5
ygE8nGFSW7uNRSaqbHhljNMFdYIptLDrNjTsO8RaWs0CvhYVeBlCf9fXp8IGFVp7k6DC50Enf1EK
+kdniNtMmyn49sFBFYvF3AyzUw0oZXirdl3d16zS60HCDCXUdYCVpf/IUrtXLf8adhg0sJjcUcKG
IVND4W/hofDlBxBHx64aEk8fhuYi9E0goOJLNJjvXRFl9jxJsdOJQrYgOL+UcgkLjRh7kwwhq82+
uhD6trvMQU9KvXJrgp5z9LFdVj5tfvAARfghEHZoUEizhTWqNwA3PbmUUdg3LZM0XAtRdFTl5qXN
kluYtI4aF0eyZZ0TJGaDS0J0k07pZS1XH74fnEaKT8fEXEB6iIEdB4KwELT8AhH2R2LolCYV4UoR
4qNYzoz0DNqndmJKdyciHntfwuhRQ595OwsvOJpgdj3FtMfPqUYiZ2heG2nw3UxTF4FM43ygWWAv
1F0xYWYa1AtfDT9iKVoMrWaLaL5vg7pfJgLBaEl6BXswTiflVN0pkfyCRwtS77LhTzZp7MWifIAS
ZizLShTX6ejLuPtT3rrU07nDtpf4gYOTG/TzA3fsKH12lWWV1ybQ1KqsPvhhmW+UNqrue0XDi7Ux
SQK10WNnzsdpKhqvVvTrIuAhzjJdJRFBgBxqd+U4cvCYqOEPJH26pLqOw9QL/egh1+NxSU/0TS0Z
u3wedjEU2LnMdql2i7c73YZZfh/V8joRpnfEwheNUB9CnCo7NtEF3N2Z80XXeoKgPma56gqGHHsR
z0OPG6dkofdShiJ+q17RF2tZE1ZWjE9tXilepp1wK2lQ0sHrb/SySmyyPQhcDTFGHcDioqu2r2n3
Eew1qU/ChSGU6yafLxp9XtRmdNWbZe4Ai7xLunCRSWK86NRkW1X9XuqkxSBVl13Q7TjCFntc4w+F
OXPiGOgHUYPkgrwAzzXf1mqKJWdiuNU8LMTUOvaAtW32TseQT5isMh5tTSz2nWAerEqOiZ+Tg6+q
0TKegpWPg0Gqkqxlf0rEELh3fq+Oo7jQe6l0NQOAYdsO9pRIiWPm4mXAGUGJYUoZAwjoUmDp6aGb
X4/NfQd/LVIW+BpYUDcDfFrJ/UwW9PQheyUh5jWx2OLnLRnHQUsmey60pRT4y1j2zQUcuEPPUF/3
ysGa462gmheGVeDCWm9glb75JQ5oiQThMm08MRXuwoIUVlMYBPXTfRecMOIyMUB5rRsCPnfFPUrM
O5zCUFDXqMKG8VrEOrivOft3frScI2laxGKHibMkPQlisxVCcAeCX2/IntK3Ier2WJ8Qq2pzbC2s
a+ZwukmH6dC37YYpdaHMyW3fW6BIjeEuj/BLoJAIeLzYatCbixmIvd4CYp5L6XIqOpnz1eRofbtl
UkBCwmNIUu58zgS2Kggr+IbHeKgf4pKoTTLqbinrVogngF9u5braJiFpPk09YEJyLcrp2uzMQ4W2
rpYT8BPpu9GR5CIdmTgSObK04mgnn87K9VNZ6qAcdNKy8gASbSnK016Dpu6rTb6R42x2K5kjdC0T
2gda7RkVPoEigb6qE3wCWN4bCme/DGFU1jROWNEkNoAry9XJ9iFCUkh+FUPhTmlzEW84Wo1FxXqP
QtycaovxTUfwRC4hna66pos8KPDlPblFJcYcMBw4yQRE56ESuNWkPYKaeEw5LLmpOCQX/hi3LJN1
sDet/6HuTHbjSLJ0/S6994a7mY+L3sTMiOBMiqI2DoqizOd5tKfvL5TZVVIUJd66uIvbyEIBpUQp
fDA3O+c//9DsnHTcu7VOEJuQZdSUlFn4GNp5K3dlc2/jCGLF2XdMJaNH13SZhTtes9OalzKkwXBb
aEHpE2Pg07R1s3Y7f9wGOc2qn/QHhm1YImXpUYbWrvA+p7Qf67ltcaTCVyCBOWkDnuVkJk0Tvjsu
lVJTkVEbPmdM2VbgL4vYfAky9WAOExGL4SbXd5mgcKydlTn43xWVOpP0he/JLyJrXguz2kQ6Xk9O
u04d48lpvAuYDGs9Zjt/Gj7pNGJin3ybebezQ7nSRfeGuDXo8zrbO5hudivMDJMpVx57Xx3DpFpX
Xrsj6RC+MKHc60C45YIcu3EZu8N8MMnqvIzdGNVWxFsIAKbmT4moxRLAeuTkDW5KnTzoJrthPkJ5
6zMUCIGOGtq7zZDglDmN6sFtgKH9gD0FxIj9jmjA2sa7soheOjOljA03BGLLDd4mj27YkJDQWjfp
ZPQLw65wgojacROPuHqUREVvZiDNdT1fith/naq7prcj2EFcDrPYV05vWsJOJQMNx7gVkbrqOgMz
de+lGy3416Oz8cx0PVqAIx5ZQiwWYeSk5xDRtIxK86plZbXudE8DR3RfMfOvXffo+OVFIOp1EFO7
OrZQR2fIvFUzGV/6Jr0cYqBuI/5GSfnJPyV5phVrJqV+uzBmC7/lSYTrVJj7KD9hoPjSx5KYXVWA
IloMCOLgTfjsTV6U7KYovnWnvl+KAT/u0jB3AvQbmLj53oF1GJyc5PPGxaFg5DJl/SrOSyLIdRzv
6PirQxBTogFEU+FyXi6MMqjWgwiWDa32smXivGVmh0JpcHetH21K07ipehO0pQ3BVydzR2ot6dF1
h1RPfJE9H46WxiqqkoNTY244mXHO2KLj68tESd0yu4Z5OThOu8vtBDwn0e5DUQdduSQiuLqZZOkQ
EukHXzANmC+bsChfnBYQjc1NYTNNrm6/6d28oyBtI3vVppO/kCUO4ba6HecxMFc9NJ4JsH9yH7LK
HLoVxhCw+fskYzBIMnK3KSy7vmDfATwQ/UbE8dd8NrG8dlpC1ctoZbnJqzlnx9LyNlOC7eWU6kvL
sCEvhihrfLe60sAFX+sqLEifTRSfZ+ITlzsA3PczUBqxi3a+GFSWbKsOMwV6y+YlMYeCT5waGJZx
k7eb0IrFqrQKvc8NL/FoYCYKkMqtt8RsR9fF3Jv3USTtrVvP5qbQ8GQAjGXwrbISg9ENwHXTJf6h
lAjBMxqvdUgC5GYSmBtQZlhr3fXxMUWzcxVh6bSqxr4DCHbqmWDrqnmbieRZzk7Trb2eazw5IJSL
SY/Y4NNH7MdMpVen7IY7Lxm8dDn6jr4IdUHrR2Ufxsu0b0lMV3HfXQza7b/CIsouXC+laQ5qAkFV
uw6diubfoKSsas2yyefxyBPtyJ9sHLExEvy9lhPvdtdR54hlKBqI6sD1+UTEvKsUlgvNtDWdOL+e
yTk+hobnd0tVWc33SdVRTj/HJxOMXvKohzaPl3Y/gBaZluE99UkNsTqtyl0jZtprnQbyIq+D4dA2
1FabJDQ4iZyoiIuFbm3rWCOf3zRD3lEzqWwjej/+kurc+GZYM0BL1PTuRjaWugitvNo4/FxBpR3U
HKJ+8KKIa1qBfugrp4r0hkktxo+gbuJ5yq3p1taVWBEj2mw6PpF0kYRhu51daFoKIIiU0PzZr0f9
YFlGuZVQpI6cV/itzvV05VPP3IBhzBdJOeUbaTVEp2a435FIbl+4so/uRlCs66if0rWZAkENGU08
XvGlPV7T6zCW87uioXhv40ZfkBOsQNT5+r82UeJdtXM/3TilEdxBanSh5xeucSnBdkigj2dML5Mg
fu6CqLm0Iz+7Hq3SPlhj0DwHQdjM+7R1zGRH8H1+BGNv4dh6sdE+e6nXLfUwUVWWZpV/V0Ylt5Uy
wmmjCuaAO3w/rYlZUzIAiqiZ8WNxyGDCLaIM6SDxFp2mtRr7imm5mJwbNhAXjCat/Svh1nG0y/IO
QaFXMc0eh9IVG9y/u622jfDOrIw7DDx5BYbPthhaRb7Hp2D6pI2hffLBctd1ZvXLzBvISawIPm/8
Um6F/yX38Td0W+hti6GzgvtY49s0CVmtNUbo1drp4ui2TYeaPajscC8smzzd9mzxd+EYyZu5i91y
y9ceqqM9jLSCI7b/8HvG0SXmnaQVcipCfahxogZm7BH2LV0fRGbjt92NcLNwWSR9dOnTRjYL0zDm
9ZDX3lKGSZB9488q+ZqYQHnko5TNtsmLGZAjUB0CpjGD4GCO3YMiKFEykx2dTz3N1VPteiPghjeP
+97upyMoW3fRlY55LOcp/NIbrQMkAn6+LAsNaTrC4ajBImZdpqD4INVUEWaiXnK7T8nYnKvhVH37
BxVk9ud6UsgtT37zZkH4Ru3V9k762tmkxTR9amv0aqYZ3SZqUBsLwxwLG87ae4YwoMbNiP8xE8HC
29iDSyyG0ejeuJ+b0bvyRu/ZzmrzrQcrXsTtyKTPsZmgQAWgX2uwS1qOXh5cpBMx8zdWVrgPGPjq
x5xDyW2nE+Y2PzKvDO6H2DZBmw1Q4Wo+jflmc2HEE7vCVODOtWonyBCBI+07ZIbGU2zP9nrMynbh
+MgOlzIJ+lUu3fmJx50fRzsA0DOMMD0Q320vsxkYp3DrZjl0aXScyQDEitq25bMZ+cGTZsywdex8
EyXAU2rw1KoALcPUM/duoWiY3gUk5pk8CDgS63jqxoc8GZ39AONlTcYvvUzv6AzbETt5kLD0FkHN
zDaWhCZ4EQ81SRgPtXmXQDvwJsIO6zRfwXjhDIc5fZ2JoT3MaRbetmJsH+ZIgYZmXX4ZRrPJHA9d
2rAiM6wEO4Iag5eCRU+VMiJIrMG/qlKRRSzcEkv/Cv7osNRZH0wLxXq5bOyma3YzM0b8/s0cHers
Ap2GXmVfzlqGVL3FPK5y09PWuqgqug2MzOHEick+0ud1a1UXt0DbATlAuDUtgh4nVOIEQQIxZ5Ts
fUxQvKYev4YYYnO/03BNmLCzcEMXMVk5FEujcJxsxc48+6uYvOqHocyY0mMfHsPI52B5cUdNkqm0
qY3KvAVvNVSG2X1r1ZDtTM4jOcRxvBEZeaqz3wS4QsNXuZybYXhxUkvcJpnF3Col523jsmA+Jz9G
bcihMAf1Uzp+Rr/5tbB7t92JoCF5iSW21RUcAWEQZuSRlbACJC72czc2310GVIux9PSNcMz2aE9S
XZhUpxAGpfO3ocm/RUF9KHP+c84l/YU+t30rT3To/w187h/uwb/ny928wOd+y/52EPmFavrj//kX
c86CoY16PCAkAGctHG7+wZyzIGjDqMan5GRfhvUW7PF/Ek0tdnm4qb7EIw+Ds38w5yyHLGQEAWRE
4HOCE96/5Rhypmv4mzdn49z9K2/OCGHfpuHQ7qEKXSVpvhRhvk878yot7ZWeyH6VxmfOtavJwfuz
AW4PsIWNJd5zodsvRlm9FlO45Kzd/cQ5fIcd6vA8/pXJxxWdUV4npxMl5NV2n1Tm3jdqRTBPxYiN
lJ6DH1GPl42/gKa3NuTcHX0n8ZlJtrgB6f4baOqn2iddfbL13hrwp/Nwz7cMHx/EVjA6zr18YxV4
Bgedt2FYyoasE/agkukTFD54RwAfYW7usz5+tqXea10+6Dy5goP4CU8BwtCnhgSmrFW7vDGctfbL
bk15rpjM6DfHDy9UXq4SrW7MsnyAifZAKsOVl6foeFpEv6OTfEbJES9rw3olpu2T1U8uLuDm/eyU
imRd/qvv3Gut2w/otvJEgfwXaqSNRODXV2x1lWt09TTsgwQK0lAj5re4ZxX5kBwhclSwMdwsWvUx
xMgQo/4qeS4LjzivFAHZpPBCggrDGBPbznKXK/etcegshi+M7xeFMd10iWOs/DRDmleM+cWoKlBD
AbEvSMSwbmacqUc99KvUnrKlrme2Xtt9AL9nrusNt3XtXfx57Yhfle3/WM18E7/IcQG5zQEq57Cf
w/GGod+hKRIoRPKSh7xjzM2ZbA/ZEgWN9xRK1u/sjc9wSZL1oClRna5magUiU6l7iputE4jX3u/C
rW4FA0CVfZaloD6tZHEbzeqmVwwuP7h0PvZ339KZxielP5+Zd9b7JlR4T4NtOfuYrOsA7y00H1vT
Du98hlMK0BxI4nlwzU9u2jFUilboL0gTbbNllrJ8rZqJxciixW/UOgayBU4o79Q03v/5Un9wat9b
UGdc26ioIif1omaPxzkco+LkHrtOh3A1D0wvaa9eG4fl45cPmUzudYOVC2bz5o6Ka9mU1THnUwGN
/Eit9LuXfibTd6kaMGCG3OLLnqipdOH0fFkf+XSdyen/uaZQCPws8S6igPmV2TR7CGpHwMQjszGC
DV38s50TeDF4RbeMTBcgzsY4/EfGQxTDxRP5vcrBlxMzug5PVJG2bRYqS7fSiZg1Z/GzmaX3lmh3
ZeK9/fndvEuD5ls/ra6fxNFeStz0XJbNfiogSKm3IG9IYynAzxnqed4HW8qPvfi9FYA04uefcdj/
4jzu671VjhcnYM6tc56P2kIdXNinuqmprnqmbIEzL/98Zz/yI977zbOTKixUW0xZUUMm0/f2DDsg
hcFEviT+VqP7PY2LcNXMk/GYqn4Zz8kucR3QCUOvDOo+FkYH5DeAPWbK/JzUAIBtM3wNoAMucn9u
lrgIfpTA9j4bnddwdoa5zmy44exX+24c8IWfBePr07DPhijm21os4jrbuip4FKKFe6enpW/nT42I
QFQVjDqOl/Vsdp/znvRxBVBoUdMG5GrakGMi9zBO8Wsdi7vxBBRQc5iryjLWbW7+JSeiEFNv5TuH
sHh/NyIZ79cXrP22HiNb1nsdUxmnkE3bgiAj6T6YWjxBZABl77e5nS4HhQa8cjcEcdM24MAatJdz
FkPkcm/xzlto0d+NJWPS1ntlo92FecwYQNUf5SHI313q2Z5fFAy88zCo90lrQDHohX/UHSQ9TZtx
FYzaXSt6zmU0QVCFNFbRSODj4lbmtWMpl7QOuD0QKwGYFPGYOSC3E0L1KsJcMpBq0VYL2K9j8gks
/XEu5ZfAYhYworwB3Xgx6dypRLDsiycTy2lvPvg5htquYz/I4iNPD+t3N3l2OoT1ia5jW5gawIR1
i/jguuE+d4O3wbF2ZdEjwfvM6zo4Wm5okQ5AKhucEj7KuXJPH9m/fnykq/66Hgq/a3rByoRhm5nL
TM/5csgpemCzRTcVJUVgp+MK1MNaGub4NZX2a2WA08a9V3JcyWbr0kOZ/gwyOzMpDfpvU06LMzlW
T3+doDjIrV4tq4YMwmiq8xXE3tuqSu3dpJZejhVk1RzybDjYmDwv7CLCaS7yHWyHiFfAn/7oV2O6
DQy1w1v8RQvDpzQjAKXOIYuTk9WuaJ0ftZ9dyBZqO4cS44DavCsbMW6GqPnihMyIaqS1zhwxRC+N
q6HoHtPMe4pk+jywicOagayl5K6K1HoaGckgH3j+YHc77QzvPeCzQ8wz29F3B9HvzYmCtlX1QzvA
4KoGEB9IXiA5kaBvbCT+T30nF9lYiLXLprjiJE43eJ1iPJPaL9ioUp5Xp+4/VEC0TPeaceqA+SmE
/3yt9vsVOpm/vy4GlBqqHmQ/7Jm8XzXDpTdcSXgutsyAOlFY2L2zZ/IuVpNnIZIIV75FoHyACCCg
YGhVtp1y5uSRRmzQXKfTs1bZpWf42xqcp/LrXTV5oFjuovXsXaPlNrMV9xruGU9Q4rgrMlbWafkF
GJQ8SGEtZ6+5S10PaJpBN6PIObTWTJcy98jeC3ByzIdvk/A2yoXjwKT9z89B/O6dnT7Wnw7bULPP
RePQ7B2DvBHQ7+whLZhcI6qLLyyfVL3QR35QmpNeluCcrExzZWjMlC1Hv8QGgRB2ovHRyIts3Zq1
t5I1UgVLDAylbSQg7Tzpjy72dDS/t8DOjmx8eMBPIMXtkzwlcqUMZnURu8l8GRZRSK3sX0MHGlfl
6QOE0OwtbXhSSxWUR9u1FMqRmFTPyIniG58B4v2Y+0xTtd1cEq5ESGpRdiexL/KOKk3WbvtBPeP+
buM7O/VnmD0nsVa5B/TtVtpG2Zh2qbtLW5iFQ1DptYyqDp5FAu/Nhp055IUPtQSqXK7qY6LjO68O
oYzOO8eCsFg51MxVlkRrjFft5UBQ0CLGumgp86Qjkwuat4uUbSFEgs+Fl5sQ4L2J4RSkjkDddGWu
IBEJe4c4hYhfBo5ojQdBsC7/orYQU0BPxrWrQ8vQzMmdE1L0narGsM3whEjb3TBnz34T3cSkqFZ2
BixmRxd1yFDYKNZJCDFt4fWYIStpFksix9uLcE5TvqNTVW8W07Yd3KcuPTH7vFKtB3iNS5Flp3wv
X24+WNq/Wy1nBYxVp25P81rtQ6PjeVU0E207Vpx7eTidYEdijdRJG1r2b5ONxqczCMuxprZaB0U/
rkvZOuu6tJ6s1tmnWt4OiYRiEGFFWEvnehLD0S4gixRkI//5kn/TlZAT+uvXWI5VYXtJle3T1H+K
hu5LN/EOHHMk60dEN17gPqHRfspFdD3Bb9tmqFRWsWswjcHVb1GL+KbNrZc5ie/+L6/orDKRbLnR
5BUgGbUVX1szbCM036K7D2WxiwwXlYkgBkkQn7COLNtaobIbd1lt7Bu7jLwtGwy0Xg1mdKlCHSMT
CtUH39VvcB8Uzr8+LTHMXtd2ZrVXkR754EmlcyQxR/JHDkwvJhKO5MIz3OtO0TbroDMJcXKItM6t
AQ73dBr/lObGGHt8ZCyzZOOGhvjBk/vNznqexWLBMPOrHtZqYacX8Hy3Y3nKIvIvPYbdLp+632NY
4/jL3IpuP/jN92ESAiZ/fSI5tERLZEwswtjadmm4NXMHq8zYP8C/I3za3LZBsKodD7EJfIIkfGzb
cCtQP4KgQMHWEkZ41B0+uJzfHLL+2SHLS3fG2rKmvTcMjzLJ3KXsBqh26XQTJhNdXQuO4qTFG9Pc
Q8EuQZTgvU3XTxSvxoSrgzMxW+q1jG3ICk3y4vrG1Z+vTZyu4Z2z5DxhhXVpVr0x9fs+gp4BhqO+
hNTM363ZCvbNUAJKQwte1BSjcTwcUtCwrG2/mE55bLB8IGtFEjflI/EDMYj3VJfjbafcmPi87M4Z
5Fq7ybPn0dAhuISc1n0Q9fO7E/vcz4QoT+JbO7/fW/Xw6HSBD4lrIpvF8BdVkz9bafdlVBwQzGOY
QnVQcjOG4BUTBqePrnLGlG2sSgocT26UZr3zEAQcovhNFVS1f368Z/71/4M4uCeXj5/rCrcydISM
pt8LC0Z/YCaXVk1kW2wW32Td0z2V6pqqDH6pRoRjl0er5LjDCIYry7k8dtgH7XNg1eGT11Cc9ePK
qES3/XF9/6+B/t/aUfz/aC1x8kf+PdJ/HxfqpSobNtm/DF0uvv3Xf5Bjxv98abv/+g/SJ/+TZBMb
wbxN2FLgcgb9bQtuyv+EpeVIEnNPxt8/2YJb/4mG2ZanyGe8iPHg5yv7HzMJ7F74syDAqBjTcAqP
f8u55dedzfN9ChePcRrRC1BFiQX7dV1NMXPGGQn4ti7C9DUilCxvBlSKsWaWawn3kyDk6qVD/I97
XyBnfzGFA9l6eYr5qdO2HYxaLyzwk6CPI16zIUwwDXS1nLyepFrGknjA1gM8FpghnPGoSBaNMpOV
mSWkYDaVoYZlKoziuskafVNVIcgUs73sFiad8SisPLuPyWxDMmal/rwwA31tliGVTpVZLmljod5a
ALxw/9zYfcp6m9RAUjIVjVsfGMt0BP9adDkc2gXBycAoaa0vhqE2jz+99Zu/drifnStOs5qfNr7T
k5SwXUm4dEjPIAT4rPLPhpB8JTcrt5N2dm5olocGTPzCb3NoomhKFkM+5xtQUKijrTnssxE3xGR6
tvOMFCg1vrDlqB3+CsVVY8uDG3bZMdLZWwm3ed0G8lbq0PmqygHH5qHSl3pA/wx5FQjDxpwXQ0F4
s4uQIcefb+zd+2LsfJo24RZ0vkJcyyUv1RzLbTEaX4O+Zb6bSbjHlGpWZDwkRXoVhWl98+df/dd1
ydM8rXNiYATBQ2e1CAq1hFS6qdyiV/SXIkk4NlL4ZAF6WAinpvXXxvVbVOv09/3z2Prr7eHo4vBB
kQ9gn4c8NPkgJwM94na2xXwDdd88CqeuV9aoIpK0dXPpTWL64NGeyoc//ejpIfzULJKAjqBjQpAU
dBHGuS6YSZvSpyK/+jCi+70H6tnkgfvMzwDlzqr3whwqxVi54jXO1EkSqwIh9y0plTpIkNsqEnBn
O1AbHWRXadcRBFsMyatXtekqjwyx6Ak3gn5exwC7/UdI3XtXx7iTYAI4m1hSnb3uRqmsV15ebnv/
yW3a+NA1Wl+IIBl3DRzfP6+tX0uUv941zjGE/eAV55o/knt/euyVKqekSvhS/VBHiNxNtRkzdC9/
/pX3VhS5DYIYD8EKNs9ebjOHrd30bbkd5tC+aBKILdqt5m2Wp8PSmbyTmjH5KFry3VvzJGI23HOI
Jj+tuJ9uzXWZ3HaSWxsxcIBYEncr5O/95s+39iNx5deFa5umZZ/ygfiHuPlff6Yby9QmxbrcRt6F
6plBXYQQDpKYmNfSOmRNtR7zu7HYGcZTX8MKrrwl+vxVYHw38bluAqK8WzIiH8lPXEDq2OhsPVnf
RnrGsLQXSUZhY6PoSTYmiseGrke6u0auM9UeavObDUthDpmbtC9Ell6Mxt7PPMSNX7oa/4qLMLus
HGg6mGdkhbUtw1upkP4OM9HkaHzEuMxx+0r1SdTQLzx0yTglbRSRgHYTOx+sgrOy8rTYOBvxsfEw
KHIYyp8dsGi6A0Njb7JNYiQwTEqjJYi9g9bQRWtSefOylrXelJLNn4Qtpqf+2O/woPDWpwHWhTlm
8RUyo3obGrO5rRMPkz9Vv0A+w+RPzAhQsSr5aPG+e9kuh5hD+eFQFpytXjezhzm2mmaLz3tQ4Fiz
PJ3Lr96j/J4fGe7gEr2cnuS8QDjmg/lu3btb969e4t8qJv/PvZf+V9WUp6nQ72vKB+TX58kz4BD/
LCnheZwqQ3YW9+QHyMv5q6QMPKyTpE+8vKQXdE+f/9+sEYHfEuT6IMCu8hSBdWos/q4o+cvYCan/
OBbwoyOF99+pKM/PNBdCCnQxNjyfwEB5Hr3ntARek8gAppUb3WVCAScWqcbcJ5FRHn2wk59W4c/7
ED+GJwGXT7gPBkfnNVcMiV2QvF3vfkT2GqGoSYmGnUDYttqNtgEy+NN7uPnrr/65ynvvB3FhPBXf
DNht7+ycShjzSL+JGxhWUMGYNMYGriNBC/EMK5TJHT+K0DivvrhDai6TsDLeKx/iacP/aUMvrTIq
CH7kDvsSe099grRh9BVkoah5WTJD3yBVrr4ph1Plz/d6fpa4ksVw+nnOLpsXeVYxBJERFpZZ80gT
CYLgKkHydvTRr/zLeuFXuDGeJmZvkm3t1xvMpbYpmPkV2CjdnrwP51OuDLFp6hiOyJ/v6PR3/bJc
Tr/lEuFFjpeHt9/ZsRVWpVPoboTQMZbrPmMS2Q3tfQ+tFeFVyIEVfgAqvHdzP8IFMcfkSZ7Hscux
wXdG5fXOC5CHhFEU7cxpNLaz57z++dZgfv0KjHl8CDRyhIdRPwUW/5wtlTjW4CVBic7RH4dLkWbG
c594hWY63OnbOk9QdNOkQKi1iR1aMrFawd33xCJIbAjmQWB8KXC8/NYkmkM4yIBolkYTeMYmtgiZ
JHld9+PGwbIlJFpdMvwa2nm4j0RLdsxkkfa5tq3auld1O10JmMqoNup4/jyijpoWZimzDkGctG7T
uk2Y8GFFcm928YlHSUfRLmZVC29RFjDbF/gEEDPqwZwYVmmA5ecxjSz4VVkiOf+GrtWUCaMWt1aE
/hNY3XObE1UKTinXJWLDDifEublPcPkp3hdSJ9daLE/K38+Yn5XjDl6NN204t7v0SRCMAPl1Jpq8
WrRg0kO26pus7Ipl0moEuDVOVMw3o8Kpxqd+dFGWLLQkjfwwUPXAeO5C8kwRurh5skIGTnierIv6
2cdTrVtrxje0yLKugwh9Z9pnz1jvqMRYOENVt5u5aPqJJif3vONo2q1xjWWROZAKH0TtRoaYUO17
IRByZ6EtF26VwxkYEIfYG/j1/Y3gWcbQe5Tq1r7f+WSzJlWFA2SVNF/q0ASoWiiJFrfgmWQCP/cO
6j4kgbbID4aYUflIk7HI0kPjV29AmK32EI5pPi4tGPQDk0KaMaalhVutLUfgzhLilBQAP6nGvDeJ
oMRIxSfpd+EESshFggKi/ywmK34sg9brPymkadXGi8C/wc7mGvcCMy+GQ1Tnjn/Z5yRVbNMIRv6q
aAwUUFiGgTDnboSW11PKnL/aUVoDvM2F4cZ7/mL7ZjBQdUPrzcW8KvOYwW6TRpO+DfwydB5n1WBa
VGAXMyBlUml+YMAG7xovAOvkxYFgI/hiRaMwukXdyCE4RqMp45WvoiokztyuSRWpvSjYm2EAjhdN
AfOYNpd+v6hC6fQNfxRNPkqBsCGcN7KYICyIBRbJspBVnGSrQPlUtGadVzGyrEHzxN24DW5ThJ39
sVHDaH4qGHZDWq9FgAcRmVtwdWfd3GVWELQ3cmZ5wkFwisemirG1zutcVps+Hkd4CFnVP8lUBy4z
djHgu1GkTfTkR3Z6iZ8aI7sqC71iZ9cYxdzB+DY1+qsObzBp9qN9YedSXkZZRLEuc/SCm9hDdbny
JzerH1jtwaPqDFcuqtTsHstYmcxPIy3GRRk4E0Y7J/IN0ZBJ4FveNgvM6FvtF2m/RPEgrKu28bzs
EDJ9QaHJnkvyQFY7xa3rniRyqq5aC1aYFcI4n4WtI8CZypp2CEdHj/v0UkNioZW2KwafNjZLfTiI
FaKk+apr06RaJSLF5qDpIBeCeCMGRF8xpgKWpZMaSwQ+ebguHFgXDPHasb+SGYmK2EeM+dvcRdN2
yAdilC2cRL4WZq0QWSqvCZcOVo/1lq+9vyHxuCo3cRt3r4V0w69mYvTY1/nlnC1Nwcx/ARodJ6sW
ORAbW4KN6ioVbX9bGUnrLK3QMt6cMhyrbY8g4KmKkrzfu46hUfkSdEpItYWNGlqtBv0GGxJZBjrR
7aZLDf/Wz5ntY8Ixo8jP7KK/aY2uIbArVfQF0tTjsMgiVfmLmftF7dWG8gK+MBSzEWVPgV1MzopA
tZeiYuRskpdeUUcIChnsPpp9N91XDcK5bVhGTYYpVlQYV0WcniRK6IOuIwBxapo4CE7MuQl7harw
4ifZlwrDIBFbr26vmpdBN6PamORtobhv7fq+p2SyAf8jqJF6RpcODdANqkvVdgxXxYl3IY0ITbk3
zC3eV75dXcROZvbbSLdBumpnjZeUp1154WVYIy1LTAtOwiHPfqkx9EtZDoVAdN+aaIFxwkUyrSvg
wSWOKPYlvI2CSYLI9LHQmIYttGFMj7GR5G86KbOvZSWSTWF303PgTtWWsy9Hw9/qz1YbZFDGgikJ
TyQ8//TORg6tvE0c/AFL2iHcSHqcA4Rh8batVuO9lIRy2NXdaHyfzBbleeAr/Ca9KX52ytx/zmTT
PHTIF+YF5llJsyyNODQXbZhKVD7x3L2OuRGir89djN6QciW3sZGFCY+ylDURT3XyJqwCwVzlq54n
V7bVpzhUjrnwobnca4avX2YTi98YRTISJegtKH7mhZXI5msWy/RIlNIG9Z21TMOyHRnUVv5jhVfH
gwF+d8hJp0ax8ly100Z0WbwK8whjqk7I5zyujSesbJgqa+fo5lV/aVRJ6+HGnbbHrnXQFqIlWKGU
aDEuKzS0pqmOoiMz33HdGH1+V6eGPuS2vhSiRLnSivKS/JbAgfQh9E1cu4j8Mp0tvNAIsCEA8Qoc
Qz6J3Fpj93JX+ZWHhcrMPAYhg/O9nkVy3SF725ulNTnLHGvJhe/BuOx1kK+kh5IwR57LoiBzy5U5
fkmZ5a3M2bnFH6Tf29aA30prFIekdA/cgtrLJj7tuNp7NnTlXKL54+/s8EjY43IWVQuMefpq0WRY
ZteTL14NI7XfRC8sFMDz4HOeTU/x6H1PymHY24GWNy2s7R250cXK5gR5gzdkkj7QJnOAVrVRUOm9
hnYZmxfGRwVkY7+bMeUajM56qvA9vGJYHWGFiNLb8DVznXjUCDx65M44IKEA1tJBOxI75vzA7E9H
24gv8S3O+jLd+mng3sIDjq5KR7h35hS95onpsLHYUE3zbFKXFYx2fdNUTXC0Szz+BEw3CqW6E3T3
2Syv6oZqnPNIxfvATNWawWeIyYo/SmZ3fa79zWzhCYuYWuD7mvQdynJMTkpYtnZdmVv8drP/Zu5M
luNGliz6K/0DeIYAEBg2vcgJmRxEUhRFUhuYRsxTYMbX94G6ra0yyWZavlWbVdVGpooEEIOH+73H
CT8qWbGCXbCaQ9QZ22Eu5oeqj1moWTzkYpdldgwZrZ2maK26CaRmKwx4CmnZQvYi3QPrEeDDnVQx
/gNCLPlSGRjZJ+BYi0xg7F7QlDTuK0GQenbLcige0zwVP7DjlWqPKXcYdm1mjNWnSIQwSNJe9Q/Y
QzXqwzNGpjundtSMUS/14oNm9V3/KpQprF+kOhvzMFXmCFCPjORLOXnd1UjZtVkXoyZQYgCRwDTv
tUg0qz5EExIQYe+qhCo+fjBnFWpJrFa9aaQOzBF6My0Gn/jFFVU/UuuQjbmWpubRP7nlodbGGOev
QWWqeTUQnGxy6iXtui4hqeRt2N8mkWleEetUgMsiJT4jfeFwj00rw4AKk3/lmpFZbHEvWM66KJP8
Xm8m78VIPVK6iLCq5yDIYU7WdmSuu9TqnpTkLr42LPxZq0b3csok/ZgTew8tBk078HAfuUwuOHOZ
Ag3a4+P6aQmBsa6BE0aveQ6XCajJLqjz/Dpo8MljRGL0IEhZ/nndf02tZPqJgM3pVyUKmhvAUsEd
BlQqNQ1pZrUWbhWM17kbEBKKLg6oRntG1W5iqdBNe+Bs6D6UaNjxp3BcE9SyJ45TWhd3WYAv04fA
G76wYol2FbCa56Viu4kyI/1eY9HFMdGo4L4MqDx5+vwoI6ckjo078wb7Lbgq+JTQc92xARcJcfRp
cjvK021BF/g0sLrr1lbeWlgtLCxkjAP+MjHA1o3GQ154+cPMrZ0lbYcLumNEh1BUgM3s4NpOk+cU
iQ6emGT6WseUa9g9YZlAzFqVGoAGFS43sSHKjSct0cAOo9v84Tgz+BvREWCPETrE3hjsryr3HnKO
s503GJj/saD9AXhq8x64/+zRQpRMSQCknYja5zyqoidzzvzCKzCXq/JVF8G12VjFnZvDhg7iHVnn
nH28AEDmtTcVl8ONbafXYSCsP1mqH0RsE8+6hR8EXPoyPO+am/gyFHfFnLHteBypThE+p0UWwg00
xCqtWoWqUN95SB5kVDqftBZb+QjjfWXRPz20oYpQCvRtI/9KpG5teg0ak25Gu9Cd6MDk0lk30e/n
jg1IhrQijech+V57AMSEk1/L1PoiOid6ivoZi2kVUn6yROaHHtH/4uE8xIBpJ539epWVJZ12UEyt
hFV4X7t+wn4cEl3DJ7mLwA9zTjSrOm6gTxs2aDvC+9uCJNrWKCT+xsFs1xkvZw3rfvictvAXkjra
w7+VB01JiHZdCkwQYkleRFfItfguXQJEdBiMvdUMaD7M+qtZGDs34e8GGRi5AWTbrq2gWEyp+dgg
QWLPJMoDcijmV/g8nyABcHXLhvAn//sJT3VDj/EIRpmlqt/wcq5H0P33c9N4UGGd9EY53i43W3hJ
RokAIGu8q9RjTNPTg9VYRnAUe+PgwD5YVGcxit8hMPiodKOZgNnqVfMAvPQxRGq4Gx3nFg1ge9tm
kfnYZiO8bM0rtYNVAYCAFKF/ychqmJskkxbWkaocgBx15kEH2mMDKNEielpxHWGN61blR0A+n+Mc
cBkDNtFzriYso02GNxe866d0aGHNFQ7dxgiLkNhX8w9XpL91dL6kGpomPMDQYeUQ9k9aa6/cAE9p
b3FZbNz6W+fJ9HbkWr2Z477ZdWaKySqQWLYAEa5TjTqD9zWdhxf2qG5lxaO3tQCEb1sHGpwOqmid
q/puLjAJw4pBN5Rp+U1Ak46NIsOwrbVBg/87swvbA3wFJ//DUrsBGPA5MVEyEtPdioIwVtSH1l5w
6c4jt+8vtZ45N16ZP6XdgvEwq36XtrG3CjuJ3VSSFay057aJtlnSdV9zCAfJNkjj6pBpA9foynwG
0Ytm3gz/wHYdN6Xr7bhjUHAbXe8u0OryUQwGErYcRkY+sU4gm5orqnPpDvxIujJT9dmu8SCxQwUA
p8Bn/lrECPdO1xPJhdpzD0nrOqOG8AU0AgzcMNzHacPGWCucT0FoFQ+j0VprmwvrSjrhY9qUj5C6
zK8YR588O3ZxCwvzyqnHa9lxWNuGgxCgaNwHJ7KKVzJGBXTA6BAGeDyymlKKJph1ZaBfh1r4ucvC
b+WcZptMlOkqaAOOXKcT30SQey+lkeAZ08wx+8YYB1Wki7us0382tnR2A0Ev6BZRTXtmbOOnCBO4
IgmA6DTbIAWlB8NTCs/vUIiu+JHqMjdv7RbtwZbpGnjkBwKcflnUSoSTMz3aSGAZGHFqgZ2c/HDM
/elOIOp/sAJvSDeVrSo0um7+TSb8r8aulvs0VOlD1yf5LXG/u27b7BG99cxHEGX7A7qf/Ul4rc1L
TYovWel19nqoVOYH4ZIkngj47yq62KC4JjcecasweKbRCWj5DMduF4Ja2EO5GX86w9QTVKOwXRWO
fVUYSu2jyiyBRupzv26Strmash7ifNYkw3NfKwPQiJ7K+1q2cCy6Lsrv03l6RIjJ5jPZ+U2XEkis
6d8TzlQ5NdGvGnpT+lNHXTuaCiArLM8YffTkAb7TVak2dZFHO5pq6A9tOZJcs8MkfyLPJl9z0Xaf
wnzWQWqU0YS4azGuz1P3SIplkGvbLnCgY2ftdpxsdbHldHK7tWPrdbcPW0NHq1/V7fea28BrroO/
Xvc0UnwwrbEVzN85B0CHV4eWfEaQaJsZxMoNilYaQFda2narfkKf389eGqwtsrnzFWpJj6jGDvV4
q9P/4LEpQgumgWM2sAjtERCgRtnVWUv4GgYbtgvhXbeERwKN4BUbdhHSixV/PP355gBBuKzI6mO+
bpoZ+NZSkaMQkNzMQWFnMJKi1ttMaVt41460smVN5Ngbm8bqER86oLitKoYM0npI9sd4aDBywt6B
4xUOBnfYUdC8zy7FXTUWEsAgHR2KdTZ6zYvRqOhbHQriSZFMRbbCdTuSnOXyhc5xMvLPMU5Q6JP9
QpRiuxCgkVwSVaukcx3QjnqtgaCsgF7hBiHdvsHX7b2WeaLojWgM47OGOzfbW208PzQV04oD14Pq
1EDsclYd4DcAlIVMYBtrSWTvUjeTVBcGov6dGXdo7O1ez0ALq4wopemi8t608vmnqGw0+lMFl+MQ
D5Wl73QZpX7mjJO5Gl3Qy1MKW3Lb1pH8hs1t0NahAuR3II07tAASlAGPuW70bsV80rO1dBOn37p6
b5r8qVP9mBpZ3VrNiBIg5E07NE6Ab7cygdeVq6yp2h+Q+MlFuamMn2acR97GsjEfbUaAN8vbkBbb
zkwWZ5UF7BWrsRKWuxnyEttVC9QEn0Rd9w+S5mYDkXdNjoYfkcwg4DLnrhTkSZEchlh9eepFAmOS
N3wilageBrMDWE2uAxxGy7Y+7Zw5if2AJHpFDpgEBIYYs3uue2WPTGh9bJfwo6Tk2yp8LHFeFz2t
mLQmhoo1aE/2BA2Gyw8YFwhS+fxS1swVSPPCHA46G/jP2R0xLGSqNe4q8gG/WXQWpKW+QsMwo2u+
SjulJjCsOAnWbm6B7MTx337RQOJdYVYVN7nTuJzcmolRbp4r97lWCsVoYwFX9Br8e5Wdl9888n+w
UZrnYYqpMKe1EyiQmdNIi2oEyq/2IKt9aLfUhHoanNBRIygzezXx5eDqRQ75pqSPu0+zZbTaJ1en
9zqArSUlVYA1plOK5pCiBSwWW8Cf4qV9mO3OP6imR7fkw4JfVVMZNjFcOeIzr0N6/WSi5eYyjRPp
faPPplfpmv0PGn8M8YZmAC7HeDOjv2/npa6QziPk1bHsXcToUTKnHBeaixKLo1XfYfwSYlt5mfOT
CNFuV3rr0FyAIAv1WlMjbE8Lb/hs6/icV7lV9zZbrU3DSdPpy/1E1Y9JOSAkWbuhlxCdhpZu39vL
nuUH6QJ7iuKUqzKMoCRYL+0wwBZ5Y04SQpSCg5YuJIhNdS157lRi5Fc2OcKXjLTu59rGc76xamnc
SXLMSIvDqmfZ6PBySOvOwAkzuqB5Oxh00NTTzokzLkdt89MzR/1QBpDncBjwfqGfdizDYHImeLmV
Fpf70k4KQSubfi7XTWDHNxzpRJFdV+PtngbOFzhQ+QxK0mm7jTJExv0QoEy1HwDhHWbRGH+cqrXo
XymGrvvtdIEtDyoa5YgbJ3b2sLvBpjLrJVf5ZOz+qKypu11fVCMg6wm+4yoz9fpeqVp/IRPc/WBl
o+dwp1T+amEikUwAD7jA/qY4vONaFd8mo1uHGJsBeS353uKLW2jlS8Q+gkEdwhdqkErPf5HOBsUn
04osAk+VXqc48gsYsimBErkXNCFh4TBB+i4v78rMpVE9vRFIbgQdfIEVzLrxh+2Mkn4bcdXT+oZK
e7UOLTF/Logtko2RgSFZZMxOTY5XRw4luJT+AUfcfsVepZ5SbJs0VNEjKBoYC+wvZRxwKMYsc8iv
saAN7WDHQNANzTLWbU8qb+VUVfiaGQ7nHExUUgj1WIGca7HX3UmgNdhOVAKZ0M6zTqdtyOy+0r7M
+qnVJihSz4QKCjWHdBTgY8IpRMBT1G0yr29M35lSOwcCFwxc0qzwe5YA3ILlpYsbm6pZ4GOQcA88
kMko0ux/m0NWP4bpwIQbqG//Jqbr9bWBsSlflZPrfie3793YpGIg2RSl5+B5HoHZeK7Uiz2BSEhS
vwrzbIUPr97RrUGACnMJfwahmYDP87Km5gLJ7RkSfyg2FD7QKsul/uMbmeQ2UYjSppLQd5PgiHTT
eGOT0afHTduxcOOiapqVM+HxXIM3BZzdmmWRPc2DpV56K5Q/mV2g8CbRqueCu8znIqg5aYa4hJTT
4Aq8hgo3qk3kUFMEHgu850rWJqEYjZjyO9W6bDipbMVMThJA3s0I2mhp35Lr2X3swhramH0b/gTM
Xr/0Q7sE5qMBucsWNZdmBZxCI8Uzts9Wgh+b/AaXvvuQavDwPa3q8CtpQV4Edppp2o5IM36GGdeC
x8Zq3ISTtSRlPCgD4nfvCfSsSSOUAc+76hs/TBwLzGqTmeau7oOavr7CIdZWgJ7oslKYoQlptLFe
uR6O2qZIp96+RY0uChyW8Rg3W0V5s9pBn9BoeCuA9q4MmwwlQffiIVA4vrLraUp6E6IrtyOIqqL5
0YsokzvPKcoXygl1uaOjDp1bQipnYAZbzrIDh8QEq7TODPuKe3EhycYwLJcFzhCqHeYMzZXZ8a2O
jIpOytj0uLM0ISXK2mgIn+LaGG4drM/hhpA4hNEUkWwlXJZGeT/ZHU+AQSqA15OP2RecEM5L3jqD
vcOAxI2PejDVCd5mXeyRAbfPXk4nrRvw1J27LYxSEG5VZZHTWk7R3YCUZi83c8JGeuAmagQ4yej3
tEkmRdu8fHDH8i5wh+JXa/b98Bmh/+ztGgfU/K60Y+3VNiJ33FmGRahGzjVJsWM2k7azmVo/oqy0
ngUHIW2/S2WHnykAsM4bulZ6gEZMAA7dQsnzYz2a73J96hfWe+DgOWJmdLAwA1mue0lKemPRgJII
XlfWAW1nfJWUYIZWBrP7KoBP/SM0jBayT5TKJ+XWCT2SqoVk2iWK1BCXQyCXXevRLaWWA3h4qq86
x1EoIWFUUZPc8XolLTRbEsP0CXE8KPvwYvM6ctM1cDzyEeWozO8Enzrl0bxdXjXIbNqNj31yXw+S
DGEQelycsVOH1LRdqAjrBIs0Gwp11gMxQDOvPUGACJ2uCQq83nZmwBe1jesk07VxwxNVN0WmgXg3
7CR9DDlDnFWSDyRmqBYLeC4kysWO1m34a8CQ2TQOiu3PpoeqdZsHmXqCrGUFEIIb4yf9JUCY5Wou
dh+rLN7If5BVcA1Clgw5y6Dh8LFYRQqNLgcVXpa2G+SrrXfTc1q3Iyhk7hN5DJ7sjAZnMagdKVaQ
w5q8fi7UhoMh4ETTkVOwUg7g9L0ViO57pNNwhNq1DccOggGqqBscMzRQ8QRXHz8uTLI0Bf1LtTPP
/UbHws+w8AkY9K5E03XabHgBfrUU27u9Xon+C7Nc29B1q96SxyvO4AXeqI48E8uEx1AI6VGxLj/l
H4KnXIE4I7po945V2M0qbIPkgdxftr/0S5qCBAHiXoNrGcrv42HsuszpCKC3+x673a5OUjohlbSv
G6Hd+JC4ojO+qLdvkPHo14xYj0AXrc7xeGyzLYXUuN3T97XYUHo1npq4UCu7DqyvHz+aWH778aQx
qegyaTwTpZNx+myprGFmGlO7T71U+jHOLH8Ym2ZXI+hixMELtmTQCtrPQOKgQe28MQS0J2VUzuPH
P+XteuGXWK4H2opZg9fl+KmzCqkAVeBun+fJAavX76gcXoMsDnfVOSzFe/OGTtj0DDURdxmnNi7q
pnPohG6LzSyASkuzg72WS3HG5fHeKGgnsfPYUtDP9eQzKlC6sk1USzIK+RQrDa4yPMQza+C910bz
PnRcEvODY568tihJCHy6qN0DqTADX6We1txPHgna65D0XLnRoG2424+/1ekMRbWJohtzgGebEuTY
idzPrnTuoNWo+9xp2j+OtFEqk1OK0m01acHrx4OdQCscEhKLBg+dKkA9KemseTwzYBOkynWb0afq
l38vmibmcHf0ZIvyWT94+kBghMz9yWga+bMKB6K53DZhueMkL8yxujGIHz+f+VGnC+fvjyJMZbOl
ozWuk5MfpaN3JB8z+uHk0oAqU+rRBOu98wy6YXGTgD8dWf2dVSIEcTJq620B9bCb4nNL+J1vQQPc
Zatlx6XqeHrOzBhAZNzMvhzx34o4KP/kSTI86K1t33/80KczmmemTSBdPtgyLMGjHz/zODnFgMZt
9sHhcoloOtp30Ob4QqfLMgof2vMWtbL+pkE4AEVds2Zv9GNbJx1Jswwa28w5wAEE5nRmOSP0fO/9
LYMt7iHLQA59/FCpMaNHFD34wwBF/zyFCNnM+dYNndq/+PXh6nPZ35DLonxelvI/jqvRo1uLM+st
2NYeQYupkwcQoIM/HuWd56Hj9MIBRHuM8Ns4HiUXxP5cR1vfarPhj7ITd++F+vjLLqkffjzUO/PB
9hy2HVr5cjCeGq/MYaBKZlFf1elWtyZD9mLmZbm9eBCsp1gPsUQgEz8V4rblXBDCeI1fz9XvJC68
7WTRofPyQTBcYFDTidjcU8adBDeHHtBp/Fkjy1lYVnRVZJ46E0i8877Qs2HyYO2gkjZOJoBLighn
owUxP5qTzeymxZUgOXL5BKDDkucAgrQFw5zsTBnnd6WpaPKbCXp6LHIaYjbG0hcb8cA5k/Hyk/8Z
P7BYXdO1dd2wwbhjDj2ebWbR6p0ZA70mmqeBaI0IUQeMPOF/C7upf0xrVQxnjrx3XuNiTMOcALwS
y8lJPMbsThXak9FPEnv6JADP07vDcvPLZ7eLJ0vQqnzxvBonjzbHZU7ml1puj+q9fqA/aG7v+kYv
9AuV38s75F8DRyHHGyaN43dY5h7ZC4/+IaDg+2+DLttfguvhz7h35jM4gLebAyg7jKfMDFPHMXzy
TGS4yQSSEfVzV5q+aU76GkxR5ZcVKapLlxQ3ESxNxAlYg3R5cljUXjD2VMQ83wOJSG8EJLSZF5W/
Px7l7QMZOrGVMLEDWETLJ0sq9lCZ1M4k/KDTEz8vi/HaqG17ndII4/nfGYpNgi3P5YpzsrG2Y0e3
1kAK39KqbuPFOUXiIYVpbKbyzLtblujxquKpQDS4+HKETdrneEaQvegi3UowpHkkf7tedOPGczLj
u4oQom8hKH0pZsQLAcWKM7vH28XFJYDV7HDCE4j/xaT945BCQG8ngREIHyRO9ujNwUT+Sjcu3gnR
WHIQYq1c7Bx/0QX/GIWypy5HETp+TiZoX8xOcGMY6pzl551nWTb0xRfz9354Mtsten7meA0YRQb9
0i263eo4CS6OipZO9pKJbmOneAPrQ1/K5xp1hzcWB+h9B1vQ4SVKpkvtL44E5Muipa8hc8I9dYki
6s0ayrI6PV29BFahlW5AMQOGTdPi4u/DwUHiwgA5sByLp1vsUIKltCa51H7DjaInx07v9OniHdZC
b4vHhg0Cz+PpiqL8XgHvVtKHOGKtwgkjMYpf48xiejsLsEN54BQMY5lpzsn2KvQcuZ3XSrBZybDl
3vIriBJ9c+nmQMZFx2gHvGExmJ0cuhr02jD0CumjWm3vQrNwb0yv7LiJZH11+WvDSrsY99j2WKIn
H6cYY5C7vWP5+iIDpXF0RHM/ZZr9xRPbwsXPNODuxV7gnu6tfYAzOBss38hBUsERQsiF0PTM53kb
QRDYoTEhk+NQrrNPzgkzzDvSIRVPM7nyurG0kFx1pK8p6BV0Yhj1M+O9Mx0km6qh20s4yc3teG81
lbIwqugWLe5NG5cO/R6o4gdnvtHbp5Lk4jCpkZ4i5nFPJh3bGueflyDqVEUZHwYwFMUaBU6gr5Hb
T/0W6Wmbnrk5LT/9+Ngg3SZpb7DE/mgol8PyH7tqbnS9SwVe+sbYCZB2zdwtqMTOyQHFLRhXN1SY
zLPAxNPmklS37vO57Jszz758sdOfQYBmwH+Qix3x5It2Gaggp6ukn2PPv0KvJe6kVga7KR1pLCL6
8a42aYb78QJ8+1lJROA6YZF7xPCnQWGd0oWpSTNJKwtackn06GtRDN3241GM5eQ9fjbXNtkSyc6R
oQP+cPyK56LRkjrWGz9WA8JN5chq3CEhXiw+hRt8cpuSLr5abAXWBkZ/OcNo09Ofk3I1QbeZHg2N
XVRGtZaR7BWG+xLPe9U6o3WY8rH92rYxzf1mesGHW4BaCBW8EFTjWkHvoBgtZ7s/CBKw58igb78Z
jkAOL/4hn8pN+Pi50rapJc00WwyBjdrgLbgO6UmK8GjSD1y9YX6HU3wmGH27RhhTmuTJ9cWwahnH
Y07xWNsVTk7fy5P5M7G8tobX5H0Xudv/clVnnrk3vDMeQSKfjTwJGbk349HQK6K1TuN33Pk3Hfaw
XV8GGqRcKa9o6lw9fjxZ3samHAQ8IQ9HZo4C6fHzxaOVpxkN8/xGJfkBxTjtrdEno6sMziXk3j4a
NmPOn4UpI7DinhwJhPTYRLWMaVmr9k9WhDp9JIvwU0B8tIlD27o4PiD1TlTFQSdsi3zG8aN1Tk8R
ONCVH9MZ8ArPC6Z+GYbncjNvF7VnGuSciIE9naLGyWNl5PJp/jUoX7Zj9jxiqlmnbpic2TbfjGIb
XB+EIBTh6Gb6Hz9MVkVjaiDc9vWmDK8JWciYKGEfLpwNjELI62BcwSNNheR4FBw5S/G36X2qqNke
k1y099wYJU3W2/7HQ733QJQr2Ae4vNr4H46HyuZQ2SIyen8MpPGU5vR312raClw+CtRd5Nke/Cle
4fEoXYNMFpdn7wc6Gi+3662vgHfVOYjfew9DeYfkpuCmwN50PAyKls6pNLfzkQFZ2zGE9kGj1eLC
ZD2XBNPh6k2maoEEiJM50JcpHdT7DP5rWJKrDep+47aoHC5/ZQ6XBItxDMs63RHwWMrEtrwO0XwZ
PiLXpy/FMCU/Lh+FaSwJ2/g47EDHb2yyQH9P6MdJBkc1oi3VGHdhPGa7i4dZTni5RDjSIqN1PEww
09zMGuPen+pwLK+KIrfHmzCmOezlA0GJYA/gRrrgx05WTtkGs0CZ2Pmz6Ya3GgKeXTI645lod4nQ
j052sviU3cjOITFlJzgZBVrq2Ll52fkaEXeyC81IJNsoL6riFoiscQ/2vXduh6bX7bWRyiq8fNEu
t33yTNhBJG2kjl9n0eNGGrCR+52qyk+GxJ0ITOtcNvVvOvv0MZGe2YIT6e+5ezwMHupxpBt155c0
V7gyQiv+mhYafQrnSEUPkUEbqlC60UsJPWKrVOBtZRp7Z9718i5PfgS5eyAE5M9MovuTNd33KfkZ
mm/6MpjLTxGNRekNNwQHY8SIhLihHu4dTC/D+uMZ++ZAplJMSoqYlPwNh+TJwuC5wXDqXu8XRR/e
pJisNrrstVvaz6t/Yyi4Jlxv+ahoQU5uGTL3XExFeu9HkvoVSpeh+TnhY71pclo4nFkg771OspQe
35OZ41onr7OY0ooSk+j92nOT/cxBfFOoCUiB0YpqV8U1H7rRs18fv813NmamEamwJU0kOD+PZ5KL
rhOARt+TtszFQxKA7S28Zrx8Y14u1fQoIronM3XyIp00HE2pwgGk6oDuqKI1cYRJ+sznWr786YRk
OXDEECEu2+bxs7AWaPyhFNv/WE97IgUX6iCqCYiYFSrxTaEV8Z/LXx/qHZ2EBKQRVv3xkKM51XiJ
5t7X6yCFboWkFaeB/fLvjEKUzQDcrU8hNC3lBngHHNITXuODN8OED+kxduZa9N5UoNj0v6OcZD/i
XBV0N6CwUQUBZHbCnHU3GN7m0mcxdUBGctm6KDqcToURSRIazLjzqbaW27kyUbOKzjgzyttNgiIq
U4FgA6AVifLj75JxOhiqhgRPX7Udul13MxWQDNIwvTiPQxnQom4Lx86g3nmqeKhSGsPqwIB9KAMp
llo6k+roIs6E6m/PNWCMrB6DM1RnrZ5sDpmaZOMEKaiXcbYtJJ6K7DWG2Bq3ctwVL26g3wd5H2DQ
yMrh4oDHJAQlsoIIiZLlVKHj5rklgogYwWlwT4capIZuGqoz0++NigUa0NEwJxt7MhkUByF5+vQ6
tihEJhOmMrI7XT6WmzBM5DZPPYVOEqJ3NM8RDhqExTP0jNeLp6hY9E9sWEiTiI6OJ8/SLVI6cdD5
KX1C6Z+UWQ+eVtpPH4/ydr/n8oXtjHsRwSTFj+NR3GqkZ186dT75nCH9ZJS0F0H65g6vnC7jdTJp
vbtVEvHymXP77Ton4UiewFgum8ucOh64UUXe0iWp9fshrO9smjZvTDN1zszYd1bgX+oYT4cmif34
eJQhSuigVoJY7xRQzyTCl5ONeeGjb1VnZs57Q1HRQKNH5owC0slQbTZbQ5+y70Owwq+gtbSFa9D+
q164l2Y7yBtRr0RtxCtEn3eyDuk90Xfk3Hq/jcLbOEVor43id0moCXrMOPNc73wokvdoDQh1LFRO
y5//IxM4IJkkdUOLnTEtq10WVPih6i5qvn48Ed/ZW6hXEkkt9wzSxCfrDjNXEmYWd7NpNiABJFGz
RUFrb6xes56jKeRaWDn9ldYV8Zma6TsPKG2YxmSMSa5Qpj1+QDLtduFhKfCBddAEnK6yr2aSgHX6
+AHfmR/cCRFv8hoptZ1epbJsRgcHyc3H4z/FB0NDUb01cF7XmxJfz7ePR1te13EUYlLrQ5fG1vF3
bR8/FAhHr8+wyPhNaObrRs2qXjtOTb/14a9SfuzjwDnzhG/HJAm+1OHYs6gHn2rhCqNJNI+Cpt8r
5KIkexTwSPdXOTY00h1TcSbQevvdiIcRQMBxQ+2HdOT4EaOsclVdk2eMZEW2ij6nVyW5q83HL/Kd
W47kHk2pzCLSp9R9MkycaKPSaS7he27qQzv7ro+KfoJh+DsM7a01xD8sr1/66HbuYkW/+Cq3jE4m
dZk5aHBORpcanYKJUdif8UD+UZ7R3EBhmp4/fsj3XiXFaANWI2/TPFXfAHPCctGzBBIKtmu7BRDb
WCjeLx+Ffk1sWWTiSOefnDVF05aNAlXku5oZXgOV8PbZIM7sjcsLOZ74LGbiIDB7ZDApmxzPikF5
cdIWufJRDETrOinlrybJxl2QWMnDx8/zznxnKG4txI98ntN0UtzqmXSSTvnFTC+BNa208y+OW+nm
Xhq98zmvVfX94xHffTiPfZKQ1STzfDIb4kYfS0rCyg8rJ3n0YmgdmAu6qdpggmjaM1P/ndHYPqhr
uWTxyc6ejCaw8M65TsdNZUm1HfVJbeyknFZBYyYXn9NUbYnqKN/yDwHP8VerAFa4wOeUn7SdhVpP
JE9oQsdDG4T1mad6G/EgZuOEhlS8rKvTGm5Xq4BOoaTue0oo1Zq21q26F6nRxTscR3VyV4yG/mvQ
g2w+I8Z+ZyshLUgRVCfuZ96c0r7rWiR1aBFsCadS97pedzdDspHa17iniw0mKHsDq6la102/wYcc
Xnz/ZXgo48vQS2C5HMH/OMlp6WeobIZ6BU402k5NoPtxlJw5eN5OmmUQet6QBqcKdKo4b6nNR43d
gd6IqBK2GGq2XeLhqa7P1UXfblqMRF4E8iv/hSV7/DjCHbCo2zMQL3BZu7Ah115XOFAuXXJkJkiG
cH1DQiNPc3nYKs08rQh/JkMsRsrFppg03tpL+uTM1vXOA6EAphZC2hgg/GnmQJlaY9QO5yfCqvRb
HHfy0A9Zvv37QBfhjf9PaDHg+p8lL4mSQfufH0KQ/z+2zFj2w/8bb/z8u2n/Y/W9SI9aZix/579b
ZpjyX4jekZ4yeQ2dPtd8n//mG5vWv5ZUH/sgpyNx96Ix+h/AsWn8i6BHcCHGMSNclC7/Czg2BVRk
gzTTYr1wWHTiEsAx11zm8z9ONi7dLN2/5xqSnaXKeTzf7bQ3qyh2+7Xw0qse/wZFBXiB1AY3NFUP
93Y9Y9AfoFrIMpuvIWzdG2Q3dgUt6NcjaxWrax/C/tLtmw5bl48pmZpwas73pW2N+zGGO0OXZcPy
pTVuzFafrnukOjvkaS04FRZw047x1mhqwa0/hWVbIFLybM1ZUbi8hrrSbmhDRtHDjHBe03n+q9YB
UtP6WNu1vZ38CcAZ3ZFJLJ7hpoj7sjO1B2O21X03xPqVYw/5jaSjF4ZPkLDm2iOQfBZ51Hxzqk3U
f5rmbaL8xu1uA7LZjk0HOa//XZv8hahzPoc6BqFYzL+wsmkrO+9hnw5TvrLUNyN+YYN/tCPnJpLq
YGS5L6fmQLuz9DsslltJ72hZFt9phvCNZgM/lCqwrHfbzPGuBxpRlzBbgQzcO6F9L8LiPi/AKklz
3g+B+DLSSlKzK98OtoNzX7jJI3TLxwLb78oonE9GmG9DGlrXk9jSlPA6zcb7wX1JYprsxcFaQexw
R5yt5Dv7od4MBfA3FNbf6tbuVo2RP7RN+OhNSq0o+Xxrx/qzbPNnLOs3UepcT33wmpbzM1HiIRCt
P5XNk+yNbdg5OyhcDwBJd44N768IQzBKJff67TDiPJZacNf3HOc5/IZBfzWzm7D+jU96g2nwJq3L
z0aZQFzPw2un9HZj3sY4zo1rcmr8kti9jUT+p6aeuwK2Y2vepwpqSA2Q0KgZ0S03M97vfegmhzmR
a9nTiDu582I6b4q7LpRbzuHveVr8Khza4rYPGpy9BNfHNF+nAzAkQRB13xUNhrPdPL/2xcGNxq+R
ABPXmmrTT9pjrhu0yDH2cE4soJZrWgD6npf5jaYXtAtpX7RM24FC3jVh+SSDL6XpW1b2WQmIRd34
X+ydR2/kSrhY/4vXrgfmsCXZuVutllphtCE0oxkWcyaL/PU+jWfAeDBgw3sv7upiFFpk1RfPoXWf
7QTQTpk+pyI5PMSJnZHhITeezMF+Gibvyai8bVu/r/1HXI0Hq+u+GC+MmtLeW02+gUp5Wab16JbW
F+WaZ3wkO6UV10UwaWnVfKfWAWsywJsyi4PIv/pJP8bNtLfBa7rawlI6T6f+8FYhnDSMi295uPeU
fiwb+WUb3zxBJ1puW33SfuXGr8x70SV/p3YP8AxS4zT/Y7ripuXzazWZ0ezJXZK3gabAWFaflWiN
oHLsk+UJcufhbM7+MXObN+6VqB8eqpxLb9ow6sYteDd/nD50aIjWfPGQlNsnA4ImIKll5y/qPMr8
1DnvnsiOWlJszbzf4FiGyvVASg4bGEpfoCzh8FbxbSnmV/fx8knPv+ugKscXmITlYkVmtu1KPQL2
sVWodOy6Zenz4HTt1tP6s1lnW6fxL7XjqyDfd3UVzuhz6pQwHhJFV7vAZ/MAxiIzQN1n4drQEOI3
t0I33DTnBzwg1IV/mxr7JJzblLR8DAZzr8nBIAqZ1x1pwWaBJNfb/caWX4tlP2MSYkm4L1hV095p
1T4xEvRBYf+P7rFV2aTzZq26GvTzRrUX26nh8FXJbnjQgdxmbyVHjKeUKN77wQpGgyZsAjKArWj/
jdDl2XxYQgVcGTAbVdilA3RTvdgq/ffiLTvlrGwcu9u127U8vp3mbNx8ejeQY3IqxP9kzPqqtsbh
UOcnP8sPo8mSfZPEp6aqfsgzIHJOcRl6o73XDOvYrdPWkfOrw+57VHj6tKHwhky4KfwPj+V1Tv7m
y49ld7Zk1ly6oWjD3tVOzO1dTbGe2yXxA2sW2elR9buOUBUCcjm5s9LsR47TNdaLs+PPbNj3Y3YC
23mzHRZdal3n4XD3Jf80aByXxXjd+JVX6+tgF99jPT31RSFPrezEZhgqbQ9JYToPjQG5Z7HKJzq/
2CnBEz3Pi6k/GdpnnG3sPi4ixuGiOdPCJAUEhJStwdjKs9vqO8Ydtr1/mf30uyg6YHpNuR4BQ+To
Ofaxu9yGsm+Y5a/fRLlu8qLZFdTIT9VO5J59xR50GFSO+hwIUQCxz44MoNp+ofl7X4GVq9t6A4wS
zGZThOXy+ljTHp10x778yci8z1ZOb7WFGAgUxFuXtviw+WPlbr5EI1F9WT2nJVATI42tkAEiGEql
Ok5G/TNP0591NO+ym05VNrdgsPK9xx6AJYD40N78bJwm/m46EMJSpODKeTvUsZoiXnNoPsARa1Da
IYRQ/MX+lMEO5AWZx+6DKSf4SCW6+Vl3NpqWfWiOGg7CzJKDp6tLtn67hvycwc5Ab6SIsYM7E3hl
vkZVJn603NiUkx+kYt2B8pujPDGX7YLSINDt4qlqWNr0Mfc6hc0i1frJssY/sbQdPhlEBEOWp1yI
SRwAHAWkoawzQ6fnvIjv+hp/4Yi6+Y1EZOx/ztb8PfvGM4OHW9MafmAbtsZLUs9aJH1xHriU2LK3
KsbvNIrC9qQdZ4kWj9W7FPsiCD0JJ+YMxFAPsnxkLVHNJsd38WoWieLKB04wFT064LXdWb3dbuPH
J1awNhAafhFv60IfL4P0eKeX4R2KjRlNVhGfS5CXAWsiyTmV+SV1uL8nL2k+7bjggofE8tcSg7v1
Kp4GpvScqGhsL4DkORzhtv5UDiIsP1/hW9hx6GBfQWX2IITFdn4mJ8qx9rETm1r6ACphzAOtHyAp
Z2jAR8wO7PlBVORT9kDfD6sP7sxToeUz9DU71a4whRlq8EfVrza1zgiwBTDa+Nl0Z3AUiXYkvLA5
p7y7GPwrJaMDvAiY25iMegiQaugC1nafkhzPPGvsvUzGjWEvT97cvraLR11Q1KxW5OKWVzFw36a8
aywVwcNkxx8Az8Qk7bYxq9dWyfNKIZODbYBezLo/eOnRO1UsqK7hIEz3qWHD8gLNonj2usfpicLV
DLPBt7a1vlS3Ml351Mxjo9k3j53Hwyybz4FKF7ynfQ/w+mX1TP+NddtlDVi1zzTutHmMEiuJNwrm
bDS3Q7lrmWHfydb8qBrX3Uy9+Pffy5rSAoROBYPafRXTcFi0UgWeGABVifHQCofH2gJa0ywXozN+
p30ZGZPxAxj3wwLAbqTVfxbw/n+69d/o3Pyf0q37d5bmaT98V/8l33r8o//Mt1z7P3RqPUxIPSoF
9BNJaP4z33LwyVCNpzX+KLiyOUUm9j/zLUv/D2b8yc4oF9FroW7/v/It5z8QzDB3Q/5GK4uv+P+S
bz2qB/8r26J6/RiwY++NEWgm+qg0/9dsy7JTr2hW099ZngKaHk/NG6HC/BEzqHFxR2Gch6zVbwzm
/99mlEgnH6ncf/nmDNTQacGkRf74v/eSYqPVwHkpfWfgEdzrad+88Tu74wl6X6xvY22tNjFz20vk
xM4wbYsmPi1OBfgOEfifvgPeUo+aeRu9dX4kF+67L9fkVfO5uMGIziYjxrb0wIikyU3WvrGfDXO6
QXIuq2C07U6P5ID2G16Pmp514Py/45hSVVawDhomKj433loGI3C6QDf6gFCg+00OOewVhPrtYzn/
WzGCsAZimOFnTK1AloH4CWy2Kufs6IMAFgrSPvA0YrvpQfaWvZW+TkNsnpTlpf8oFhfDYUhKHRvU
nHR11BtjebOGGloMuOlzM8fJRRecLxXJZYUb0miuZqZIVouxaf/489q85jVjANGot/JPDVfrs82S
auOCRYi8XveT0Bo4SRlTssZko2htk9lSP3sT89R/WsUMuD0v1geMl6IP/tUYbzJg2SwnNC3Ldwop
YMhhcsFccud84y6ld/FqVR3cnhhmon61T8DkRqYH5bXpFrHP6zx75rytWTNL0m3JPf0PNJDYVKNk
5jvOOjOwEmMEj+UaF2MwRcTUh7roftzcC5dMel61bp/HeQ43BXp63sMObmu0jME8q1+DDbQRh8FU
/qhcFZ9rnOinRRutyzQl03bJzPbdGmFhc7Emb2AuYGqka0Idmc3CQOkZ+T5DSHmQw3H5oTFgX2Or
GyKeH+SXImlQYkoUyIS1YHMzrTty4htPzUM5txSxirzRGLZpk/bfg+dHIMeffK3b6Ja1hhWM0D1r
9P2Bkkl7IwI0r5XeqqjkqrKLJvnhvBDHwq3zsF31ZCsrjZhNlNYWbqA4ZFWhv9PJ66lwmMOuTgms
ALmUX7k1uLfeXZZ/ZWpCxLPyJX1tIEmvYZ8uIxwxa4gafZnOK1Kg8VjV2vLLzYc10OCcu0EKyxXg
oj3gcDfjcltWSXMAMHmAIfcHEE98flgZIl6M3y3vMbWFJQtNE76jNUG/0sXybDvC+2t6w0WC3B90
v97Yk9q2NkPhdk+HO5kgGqx8ZHELlAnWTR45sBhPrdI3euJ0Oynj45DoL01vwXQuV7asrcOoYtY7
mvGc+X1JJacKV1A3fm4gA1ja6WM2yCh940+H1jQyteSv0F/bRjytLngaqMIBhJ+bKtL3eljundNh
lDbvQL1fYZe+GLLdZyNkfLOMvGzeOWN6MYFgx7FCKZIxgl0OvEx55W7MpLtXVfctsvm9c0FnQ19j
ZxC/Vp7obIG8Lb4NZGf6LU3rLnPja5HLcHFATl5x+cRhag/mc29kP4tMUiZVlXpqBnHOF+c4iSbQ
e31vzZL50r9skmRBYYljw5wGoqTkwdbpQqfo75oPbpyPwIwrHsLxUaxqvPOQFoiBsu5uLcW59q3A
1NRGzjBcEKJqLRRXai98qJIMSw7mBiDjn8JxslAA37sw/yUPRV3meyh+dyuP7WOn4AvC7Wv/mFJA
wQLURcZmR3m+QGytP6FUen+Fb4q909nHbJ7vs51aG3ZtQebaE1jnIvkwFLD0fvJDiJgg8eRxKtfA
yj7mehh2jj5uago4Yc75CQEbsOSXPSE5X0xk9nn2tzLaFzCwTTj4nPaD87TMRQc9JcE6Ur6xr3OX
3pNM5T0zgYY+qigx2S8qBJCWMJQvzGoF1qBT3BjnF7cESO2UMJ/GUG8tL/Ts9FjgNWEx9GuttatS
2oWGBATF6QwrWVwmZ542S9rc+ONGqvP2ktLjVlOuhETRv0CgjzLNBS5a06R35KaGvh2QAEG0Ty9t
Z2M21EMuUFrOvpLB2K5PBifVnNVU+zwc4DWgdIOJD9dJP5PU+TQamIY+f6u0g0sMYyT1qxtQ2Wve
6Td9ZEVR87Jj5wxEqMI/Z+RKIfAtIstm4QlUVJWy9JqZ4spL/cpeHlAPvlriOJgx/IOeo94BVIfS
Q1VhvxoQwSb7OnkQz9OmuZKUnRsx/mrm6in2bBSRyfdgpiHMSRUCu3J3i5aeVq8XQQs9gObmRUda
z+PqvCTjeGIo4qlaWWzJxLttVmd9FkEmrTWQ5XTLuSwcvS4izV02vURen9TmYU5m5AOrD7IO/qRb
QAgdNpVS+8F+A1sJnFW40PvUyNBs1yJFTvx4P+jdWZX2RTVOtrOav7xfMmKM3QxXU7mneBir0E6y
fCM54M96Qn6fLZrOEr26y2a2olzrF5IBQ6ueq3pQqLkdcawc66WAfob9yNJIJ/lua2YukV+S9uT5
zNMjSp/nW+MadHlYk8HbZ6sG0rd24lARaBwRgi90XKUe9OOyGczvhk3taLHY47d9cJ6+D6OtTeP8
lHri4iaL4MHJwbClWbWd8jZ5FSlnDE1UtX5P7vgS1+W7PjjX1SzNd+UWyjsvsffmMQ4IIBaIJjVn
x2XVhk+qsBEVZ1vGHv2gzBT1q/PQvnsNGelk8WfqRfpcao93mgXoenmyKCLMlf7uCvfNIhteJ/as
fCv7ZZTMLcQxJR2bRc/AVVV5HQoA+bNJCZoy9arwr1dgxpbOOSYrN9Kq7119ePfamBpEkn2P3cqp
ZXhbSkQ/rS4rKij5AyBXtUFnTxycjfUzVe4brG2gaDYk0r4pfrslhfRBoCEoM4oygzqsokt4oFrC
rQTuc2IcGuHsqzZ97vPmVWbyrcBXGwsrXFyJSA7gt/tI07vXUev3hcoiVUIDB1hayOq+tCM4QKYp
eVL8HXaMY27LlnusPWZ0tkFm24S3zS8fNPUU1wej07Zw0yWfjfaJbyrK0xpp0PAvi5uLP7THzip3
fuf/Uln60gjBr+Vt9My2gU8PL2ZdNCg4WiuUTfoFf60PagtOCZ2CY+IuJ50Kd18+yPUDT/4iynhX
a9q+lbETdqseNpqMVqWipEwjEOc2pcrq3Ku4i1xBmaXhQaVOdUiVbDdt1p4zb6TzwQnmtD4iCYh8
ZHvdM4y8351GpXOxqpSWeTdGbNxBh1sUHiv1mnRswxmU9/mGztYbm1MutDAdHeM9sV2UNGP6kk3D
FKXe3Ow1YKg88fDj0EsExjztJ83IAi1tra0FLSAY4bGEqNiSHZNYb8qGGO8U3XYcMcvY40ZnbHqH
IwyviKHD8vUSkwqAbuzTEj+4Qey9KRf5yZj1ThbFURTVzZKEZDMnSjAO7pfflUjMlYycBU5/0rD/
JwgvoslJ2y3ztHzIafKbaUHMdgUnJZspG79ttZBB5fd+LG7xul4gl8xR7bY0MGOHz76N/6rGjkS5
3Gq2owB+umJXCHxFi8EHrDgT6VBzNgHt/iz7ND3OJgE4zxZis6V/Lwnd9kniHeIU5u3UdVut8axA
1nU4rvKf7meYhqruPX+orVzjna70PonZX0XFodD4UNvkoXTwpLUSp1bmu1dVeGFdy/wAjL8NDFu7
gL/ztmbZfLFSQC3AQAGndYwy1Wynoe0FBFiX1hgmNf0siK63dUjfswHpIQd1ktah7bRhOsDLTtwP
vHQtR9tk7lhQyKOi1va9yt+A6aSh2agNkhGL2Gp4d4rlYjGt2zrrvnCnDwdbFwbfZ2P092mr3mbq
vFYmdvVg/yzOKUn6DKTHgodqXk/rpE6pqf2lHzJFD18csdnJiIdfZk+Y46/U9SnchOw95REI6L1J
Sfq7GeON2/EzTK3BwGm3fFUtdeaZwh0/67c3Ix7ptScUvMBYQTQGhilAS1fTb68sbuYiz12PFERw
ZEaZQ5MhUDb6Z70z+WxcIz2KVY9iLzkMln5ONS2osnZHYfJcwR0IrTa5V84id42dUn+nkiq7jgK9
tVxAwcL/9fVNYnKx5+kIEZbDNbGi3nxhcPTYudjgnHTdAuCU1sbJOXa0zuGgz+4mAPWQleFotc1/
dEsBsU7wY+TGMZa70Jxl07rDzqzT987EQJe3xPUcueOQR2PfTgE1t+38GG0e8SLdC0pdVdQXtjlE
TLTW+9nnvQ5yOZIwlt6n75b9QZcjIHBvmLc1nL0DJHTn1hJ2bzrldpgHMDkdtCWuDpp0y62Rpo+K
/mr+bQbbwOojF6bXZnfdV3WydyUuvYFcIsiU0gNdafE1g1TUEsUw4IMTRRNHafnxH7twzE+WQADD
EmaA52yaOH0mo8IyUamWLJZFqiQsKkCD4QOacneQ1W5napVl4Cvd/JuTaXBmpHoREDV0/2ZnfOQT
cgb5b0v9UFui3cxNo6ut3XbiqvAo/NRzXJ+mOhV7gYR9k0/ZfJiHddy3K01Yd3QgJqsq7wMVq+KF
Yoe5jdkRToO6rZxPPCY0YnIHrUmpz3XkSM3bsnvhbhfXa39szvpzrWWVjbuFZgu9mumPAcnj6A15
88mSjINFBDB+oBWLOkIFnPJQum4durNe7Smnxa/ZUHvb1BfmftQS+WMo/Ev4yrpcBKaYS2+foini
QPPx0LNaqP4NuRRX4JpGYLjxUall3tR+VcJHtFcuUPpR9D0wUKt+0IjPRks9E1mMftjV0npKHt7r
gBTGPqqc3pR0iJOHRwWy1ZF/DYZvvc+t0L9rk78DHKO/a+W7r6iiBlrbOUuHrUqeBtM8FDJ/91Kt
AQKaajtQhpRcW682NmYt64vwZ7Xr2tEj2cJ+Cif5UWcQ/n5me5bnt3bE6wA21w/jFleeTp65QIH2
bVqAowGr2zW7t9T35N95naavzKFt19nlRItsIXq2WnFZx1JctBivQxfPw1H6eo21YU0Dn3x/pyYp
vwsO95ZEbCF0W6fC3U+emz/nvZsd9NruT/6YqO0yS0jZDH4Gk94otFoxrfzCrj/apJy/nX746BWv
QD2fEtKqXdWZDzENDZffmplxxDagfnISpzGlmY6XMlzyDmGemtj+UNaY/bFknZ2s2prnABkN7z6r
q7gSXViqZhY/O9q4htQgmuPUT+2ltZw8Yrb5yo+t7plTObtOH9otHMUu7B37qTVJ6+pewxxnqKeh
GmmE52J2930yDafamevtiifht7BEETFbzorZpKsdl01xa6ck/pWxj3FwEoJ9/jNeevxtlxYzD6lz
htXH5yTZd3AV6J44Lf2lxZFLYC29Sxrm2k8qn8slMGOr3DIwCTfThntV49IMagiXf8vUzn6RTXg/
YwJ4f4nn+Fw3Vhu0iYTMuhjJPZ5dlCq57V6tYfY20sMT0ZgDXdMpX8KVOSzBIaGzQUN2eYyrMr3C
2OcAV3a/7TqVfVj+UD3nhlZe3QRaRmpl9Ihqd77l/TydpbuuX7nOpefI0b5JnXaikevLyZr88erX
y/rFVWERJHsVJe/aGjezRB/BdVqkl2Zi1CVw1rr6GWmdvkrC13MDwPjZ9hukhr1pvLU6UZ00hubE
vOFy19yeC4ekDxy4D0UtnFY4zgzNGts1jfuw1vrpROLCYpDbOFffkQ3McrFGpY3E3Vs1495UstjL
mC5vq9GARZKR7Uf8V9GUtWMdDprefAve64hbVdv0wM+ixOVLQ3mOw2KKYzojWvmxeDGCP702Nzoj
DCfXGLCclK9O66Y7P0Z15nrEF0ZKQacbS+t1dfspNGxJrRTWBUlynfAtknX4ZH1jDHw4Cid6zcNj
4NA66jHUZmFnHimkRyxG1XLR77HQ/JZAWul7ffbGZ0Ev6T1RnX1G3QFriKlIfb/WvUcjyYDhWAFc
ZjDfpoQCFUX9qpDWtNspSX6ZZVoS++ulOK96jtOzqlBt71Le31e0reVGm6EqD3NZGXv2oJh4z8cE
YaLWVcO97Or8DTAQDsuFQYdray8VRtT0kRbCrw1m1VIZ0Jv2xlySR2WB/48BavE2ji+7kzvbNhYT
1XwVVADfDYxC9DJJ9oQdMInS77knsd8W+cX2UQnCV0X9nVYzLVdHOlfL7keUYBgwPFHP4WB0Vr8v
W0cwJaNvnTEmI/RrrzvQaa0uVqtmqgTELLaRMpU3yWIS+8kRh1Kaj/Bfi591nLfbfForVom8jKd9
0O6T2f3NHSQo9dCkf6QhWC+FylajdKUumjOZI8wNsqmKypmgOrHylG1GDG3DsfFScXRSZ6Bh7K84
JjzhP8iz1HWbbVuk6t31EfZGccLxTa2k43WYdTzA1kguyl4lpoTFwUftFUn93Wey+B3rlEE3GaDn
/eQnDMss6RCTI9J33su88O9Aj9ftoNw+fa40BcmX9iHrd53bcjZOy0jGVyD4PljgDQldk74hGUjp
vZE7m/zF1bybxWI/y8zw0CTx5QHfjeO5YpFjO7sEnDCZfAwblMGzfTcl/rvT5o9JCFPfrtTZsUOM
LVNZTdNMx9WuSoJhS7YtiXgdGxv20I0TMsdurzCPh8VSzTtMg9ZXPDBRYolp3BWlXh0thnSMsEG5
R4XSWcqfRB/7g6r0+IprwnoXBDZXuwfAEqR8fRajUu/Q1xk3gt405hvMjxRiabum96bQnd0sGU7G
eZg5YfF4vgoahi0A6Z1e6daBnit3w9LYHWYzTMk0iDQQ0nDpr93aiEtaOeoPa9MG9a61fk1VU3sR
IknjaWyq+TlZSiOqZrdnTqjM67BhBMAIH1BMH2tOLu8tewgswBXjGzxicVhAajH9QBn208vGn2Ra
QOePDIYk4ZJtmjlyzkIYoZ6xqT9Vz3GSNHuBuHjjo486LDrrBQ+RkGKJgcBb5JTuY+0pdxr3ZDHw
U1GdSbtz2+nGKR57sMcMADEj1ZN6aC3jeVpG5Yjj7icZG0rZtW5eTFt1975pm7c60Sg5STGvx3Wg
jBe6IhUbPacKBoGHaT4motfr7MZIugc5GdtqBgXTGTNhgEVcVrGdhQwpl9FEUfmNZDA+Tc5Un0hM
u60Bku919oV+VEWLOW8C1nWj7FYfzcaELZZb6tT5PYnQYD3yQInAQO9LngqTmqZsWvc1qWMYIJVI
x3tTm85Hlng9YxRV/db5Qsod8wXyO16lEOhTbFR/tizdNZwrrCLdUm0kvi+Y/DSwAstK/UcQ4rXB
1PW5vWFt0NiZFMjV+zi2zpWMRK8ui8GeSRSzVJdvVnSN23Lu6vZqpV19ZYZldOHLV/hcOIe6X31t
Z3/a1qMX7VRSntKmH96NDJsx/i9KybCf/qxZU/0rjb7ZEq6MbwhpeRUK3/qF8QsCsJvXGJykU++V
WboH5BAUbvUsF5fKSAqa6eP4FFsI6nob8V6RWvJa2y1Kx5GZDTazjSAvtOZKUYoHavCN79TLDFr2
w0IgyEr3sMmTaWIShQ+aiY6k3yRVbobeUj82gPxym4hRHlIOo1NOXPTGY/HTVw7BA8UonD7+8CIG
f7ivPXbPQAENvJWcMDLSV5MnoChldfN8uhQahU603MTXU91NG3oGzAmxqLubK5BAtFj0BZGe4JXp
29HXmIxk4rKoKPIDE711I8UyndXY+yAbbYPN0DjSVOyXgE29YuP2/MllzlwhZ1y3A+XRRqm1YM1j
oyj5bc+eUWyMtG4jHTnD6FBkwrjR/eHvapLBNcNfF6FcNAxCe2bEa30aGKrdAhcxIhfNwqWaNXIt
y+0HqiqFTTzX1gRcc/eM3lM8Z9p691P/3mWxeindptzYwhkUwyCanZCGNe0W3sb6VjzWochB5nnE
ssYeVBjPltfh7fHEYV3pp4pejyO99pqXzuuoNXRux7hUUn2Vqdd/cbbMZ8tZ1ouGafkkSYPOaWWt
b4nBvTW4TvOV447iWoPegFZo+l1ktX6v4v6n9BOKurWMtw0VmLNh0XILtNYsHvM/9KJG9N8n3YrL
65Qp8xsg3h4OhToaHT9rkdeQn5Kpbw8UsNWzU3kWvp2egmFI2Q9SvIT9c45JyFaH0YoM7UmQWWVz
Yr63meklVAP3vGj+CEgqYN7ZYMvIaHdkYkRgxnpadKYyNTNhgKYyf3LgMV4w4YqhmZKbXRl27KXt
Ta6gLcMriCWquqjfBYyzv45L3dGoaeypuFi2ZMPzpVvXaZMtCHQYtaqOqjNOhZt1PCbOh2l1+HjM
ydwuuR4/p3OLE4KxlXjXmmgFQhCm5dPItDtDPeKpwMr8J3G079yT8t2vKZMxkUWnA76xXVL1Iy1z
zk3uuxdeuA/4Kv2DP7ZYqK1xRwZM9c6UypmlzFbCNK8xARW13nuCWDtK8pXp5yEL3Wk8mFqN7Heu
LjPCW9oF4mXqO/M05ZTvyJbnQDIdF2gjnrS+WT6qjPYLBmYGHT1+bZcea4QJlo+apR+3m51XZSSH
BshXQD9/JXFdw1oi63HLN5yEb22xeocMhsqB2OK4mOqLkZTHz14M4pZk3rXImqc5qzaUeBl/1L7i
qjp5rRYoozigbHvJVHXL5u6CoZ2B5dIs9p4f35Kxc98BS2N6qqYYmSmyL9E5h4xY1Qk0Jhk//JJq
6CgsqkPDy+y0DbwvoTEMq+4kJFQBinrnzETd7KiXf1aq08c1W0xkRU43zUEGEvB3qvAvE3P5bihU
Wu96y0auU2cIlbaUzpajEgzi4pprPmaOvt3KHl64pp754af5ECaSyUVado/KVDO/PJalyjAfbZqm
bLVS++5zMwn6JUPs4PmorrI4Oytnxjmm5vIw1OwcsftXftETJ+8u+m7bmjY9I1YmA+7iJ438czcU
S7P3ye3GAPncv6xR/BJazW5jvRI6oqXnlOxlccu56p5IW6kNd/5S7XQnXp8mzsIddtojF9b0kY01
7j0699GaD1T+yd7BiMj4XWsdAtyZ2bFgsCwSi1yjShMYeOnRD3nzFlMbl5SY+uaWICyZGcekw9W1
Xc6HVNOLQz69y7xshS7v+yNrVBzNoZ7M2EYbbeje2E5ldmpa89Ni9suZjNLaNAtF1Ip0mvFROY+f
Pu3Gn7yWlNPA5AxfKMbrFwB8ihaTPoZ4bpYTleNKi2y7tg/lWqQ2rwWqDObidVxzdn/mqp7fCtF3
Z0Ap47cjxp6SIMGFH9r60P+0zaCOKnPkR1pX/QlMe01/eEntg09veldp1mQyL+mQkU5pYxJ5aQxQ
VvVYlwhp4WkFawp9INQINijCLLP+SqluegNDi1fOz4Dps1noV+dF6aLeJIMy4mObmKLFl2h15Za2
P8qYjN7ta+FN2dFbXeviehgySZTFQSz5SBNKoaO20paSQ7VC6k3jk3QM4VCsTMpjrKUMbU6+8C64
cD1aKouRbsDEeO/Y4ciI6GHWvDFYVN+L1cm3U81BPLVtddOVzhDd/NCSG6uvX4gTrQN1biFxx9Ts
Jfu1RlwmWYVDh1vMzoZib80SqMXMQeEbLMgNnnvUGvdeFB71LFsmGYOIcXxK7RZvNSOLDBFn23QZ
LC5YTWNpIHf/GV2ePq84qGgJd415NUdewHAyUZL1rlM8ZA8AKpKhvWYNJyA9umnL6LeInDw1Qm5s
fj/6kEwL8OulszXdprii8Sz/B3tfsts6km37K4UavTdggX0D3LoD9pRESbZkuZkQto/Nvmew+/q7
6KybKTNN8WWOHwpI4JzMUpDBiB079l6NXwL7LXXDORNI/iB6nm8PAGGoYL805igK3h5uzYXtTXI9
+QuXhY9CCb/AXA5kVRHo9gS/4NyG8TjzxMPj7wif60ZH7tW+1HAsh5BKRO2KrIada0znolbA1u44
NkF4GmpS3LWw1WNDFPkMVAcLFKhigYbnHtQhwFgPIzTH4LQTI0Uao3ibZbF4LPlY0iWYE0rAzEvK
excKiQMUb4t+Oc+gKYEgRpU09cngI2q0EAUXSEUNJuIB5/gVzLFjP+UCGL2NAdqpjOjCVzAAZEFp
NwVJcWUpKuatoDxJRwdY2NHoMWzyts32Q1rKDlqLvulL2VvgFafEo/NULXBPRDUWY5SxEKHCl2MC
CCcgfsFnnq/k1KgY5bOOx/EcsQGrETn84Iqy3lJSkhi4pg+unIYR/OR8+YxWO30fyITcDegCuWES
o1zqjQ16IeikqQEdKyeOkkqAyaVIeU3GFNcmiETiltek4l3PZihMjWNVaSwb4UIpyUNmBx0M/QRI
nn5g/QMhUjT8pfYz3yYjF6AeRSkm7qG2EoWjTQQokatyLkpmS43wW1UmukkCRXIYBqJ9JDRV4MES
Lw32mdJ4Ogrr4h3sLNHzxIVutKQ0hNkWbOdgplcKkCOCagoqhAnjCw4qXQyYMXJ+JFFA9rD0y92o
C7gOmxGgAPgzME6YpOhIdKA7hklZf6Z0GDwSShiAwo6hqQizM0o28iR9gNsk84iSHeprZQ68K66S
ajYWpQGccGUkfgqvp7KVdiGXNAeYe7ZmUcFBUW4E8u6VfKFXoEqpIxtnOzgOek4Cz9HNwE4QVUVq
7okwZntuiELwM0BsodOMadW4xvnJ0SkaGywyuW4smclM7o4L+EEPlYS7z4t4mKzMJa0r5PIidUYJ
LAPcKpuj6HW9SoBuoAso6RbAQhk5AZlMS0SgqiEeiylDfuJts5GXdDLQMHtrOCncJnybbMW2AXSc
CyNAH6arsg8BYw/+tJsKquSPKEACUuNH6NyBCpChmHNgpCK0cKONH8aRaw6D0EXgk9DpM4PbneXn
Y/nk1YH8KIaU+ItPqymhyHkViLZek3sBLIyASR6gD/bQAQPb4yJxkIe63NBpK+0JPaKq45e8y/JN
b5KQlNuhzikLLXw4oyVtfkSPAO/KcD1DdAmwAAfFZ+8iRXRvxTFdBDrSMArHc1kcyIjwWDEcyq8C
2E2HupSU18APJJvhysZXQWOD1I8URyeuwvdS0RoTXfQ/OltpmJRgkVfdjvVZ2JYCP5xUaqiE3C/I
VxEdzQFXaVMeFRfelwCemMxS2KnjTsWDsCEt8sym7tCn6YSCqCIaZGeGAcyApzKjpSrvLU77KbbC
Pe1XDrjPkeACL+tMQoPVJBRRaWTwGASg8qNJkYYE43Bu4YPcV0y7wTjcNkY5zvACuD6osZiXLzVg
L5A98EfUSXk2gHJuoym4NhtwyS7cPkN9UK9SsNKFMAACQEBqt4eeZ7RvgRczwAosDa6snDKBVa3q
I/9Bb53ngZEEbhl9fkpmOg0bhlpT2mUnQOt3zCmK8pCdVngY3Mjs3FEib2EEOZSjYqEYXgOmCaDQ
4EnJUzK0/IMk1l1qezLF3lWlV248AZcFg4toGIFwdZ7aFB0qgYH7BoJ6jQ6tBqEjb8MEDNQncnR9
fLbp7bbx0RVDInUeEkgm0EDQhuYVxvj42/P+IyPpMQ+zpv73P+cca2gXQAaOh48O2PFgBgsz/n+T
0n2I+BraxAt8yLBAM9kJIxYRs0Ev0AQ0pzJ4ACyMHLfPnSyTAO66FfCIf43MO38OcabREoYMlAzp
TrTgpMppcRA0RsjV0f9Hl4fN4Pz69z+hPgsA9w067+kVK+Af7mvVhNk//o9ZvWbvH//3Gmr+n1/4
DWxOiey/lIndCxeOySMDxev/RZtTIjcB0SGpA5y3Ak3mCaL+H7g5I/8LYOWJYA7ZOFGguT/ovfhX
NC8KgJtC6BHgJ0n+K3Dz74hvQYDfCYRhWBFSJmCZC8KkNXHFzY97xAnkBpw+jICE5CXsegNupA2k
ZP0Ko/1Ll+KPnf7bWJAIgw8duldQFZyJLXACUts+UgASqMfOlmojRS0OngYBuEp5r/kg/alQNYy0
SlQyKErD8xCKn3KFJ4HmDG81nyHtCzZuu4qOGgXaQmGg81W2k2JaWNnPXyrYs4eVGbSREc6xIaGz
/n1iWLlB/wYfT69z6YLLPEANrZxg48KsGbfGvmhpoADlB9CScDcsgfnA5S6acFppLdOqgCqEVhDc
2dBUhF93eZYqZDAAn2qpNN20BcLprByVejRSaJTFnAkd0sbC6bSBXEoP+EGRGDi2ZD3as7i8g0db
GGhUllo34ocE3D6Ad8dFhY5AgotA6Q1/BbJ3z5WwnfIE6oze2kbwcsH4Wux/iVdyk6D/ncrfflQN
qT6wX4r6H/D1/vXa4Ab3X99Y/P/9/Y/1b3/2P3L9tXn99gcja7BN78hHNdx/ADrU/Pd/Ybj//Jf/
r//yHx9fv3Ieio9///N98nKcfg14nO+EkUmjdZnUf34NuxnDZPo//LbpGZb9F9T3aMjX/kYJ+X3P
4xr3LwUMVhx2EOvl0An9fcuz4r+AxldwCIKSgtv7FA1wF26Cf/+Tpf8FXx3IpXGy/MX15//Klp9J
zVEsDNbwPxwt35d06zMyRfcwQi52zKHfycfUZtH8UsVt87BmoYn3uDrVfx9DQty6jie8X9Hw0PNh
tnxH9sFF7Uzq+Wqe10/aP356Ys5chSpJiUOKGvHT3E6693btY77LTfrN/+RX9VK+Sx78McT0VldD
dGgjNCNb07sqaONjI8HyF1CiyoDYTmU0EpDWeqpU/SbpKHCA69ohQ+jZXU33ZsISwDyjkrdS0ksq
5OyAWEqm8iO0C3XoY4YoJ3IyIGBgcYO+KOKODj0DGTb2ZhPJstHxbK2PbFQYpGMqdBIj2lLooNMh
ZicZIGfKyBfqEuhp9D4YZA6PMgOPYraR/XeGbvLPTolFTSoEHmhNkkLRBXkr8tBUVwa0GYcoA3Ad
3KLKEtEryUBxQCHoHpHFbpS2MCbGFEgNJAAgPQa7sKVKZxKVMfw+TY50Qr83MtgPwBeT6MSGpQDg
oiIDy4jA3KKTqTZl1/yic4KsFNVhCwZ+PspwbA7qi8xt66oqLBaC7tDileO9V6OIkEspqnsx+xr3
HVL2Rg51lCkZtw1EIEdhDmNQfthtYWJW7GIgjVTK8znNH2oFQ6AC34BH+i5NTEyBT2gtbctOA2PT
d2JaQmubE8otG3idBortALKB52tphD5iziFZTzyGc8BJeU6ZsHUjFre/jEnX7PK+1AT/OEX+WEiT
5MrVQooo0npVXzI7idlRvAuN9Gq0p+5oj8IQJW1F8a4LHVlxfABfb++P7wSyP4acJaCKl0EFjEq4
XQpTO1RBW7itDzEOUzB2VZEtWXQP+9agAqb+7Uj4LbL+sCN/3utQBvz+kmitNcPIZ7mLe9obTjBB
VwiXWvCRASIK9bIhhIPy7Zebpdn/+3ZYi9/HEgnJk6obI1eGNeWefgALDEchddc/gL1g3R5k+q0/
fzQIyn0fowhDuciEPHLhrw5sJ5ofClgz8lskpRNkmKDdc3ugnz/Vn2yOkz6EhaxXRy6cTrSxccCT
kfotBUuVuH5qg2LFNGJabD+9z2xFlCmV8KhtRm5Ly+EDurDi1lNyz779EtOs/PTr073uaomjwOgr
wDZHLu+bbXiO2gNdrHyIpZ+eJYqi7zWUxyeRS/EM0qVeZ1DvqFYuStNJ9NNzz07BDlGcYlrMSnoR
BANFX7AZPUafClgIn9nKJ14Y5U/i2VzUhv44zT2gNq1V/eprLUInDhIgYIl/3P4ES7tiIqVef4NB
Zpp2SDAK0BNVpUfo9ykaQOoo7xNq46FnXP7N95ntdQAaY7kUMZIoa5kHgjkwyEA2GIOnVoBdr7zQ
woef2zUpCZjW6ImnKIA/tslzAgB/kL7fnqyl357+/mq9NqkAO6MwTd06O7bCJwuSWtD8veALy6Tv
Pw5FBWDXOqD9eNcXUI2D9pgaH+nS4P+aZcXvAVCebWa+IS3KxRiBNJcGJzk7rnzZpXmZ7YchK+Qi
gIKGK4xoTozvdf8I9O/tOV/YBfNsMKMqgMiDMsYBq4splOrBGlKRcXK9XqK+9tfUqH+fG9yIv31a
PimGTJbG2M2nJIE9QPXm9vMvnAhz6fGAyfhKDEnsFhIIykE9yTQokAWq90LGXm6PwUxf8IeANBdo
5ZiwqGRw2t3Oj5Avilk7HBgqI/dShXDEAKGjj74y2LWSRwbBKWgoY8YBdd2/AaxD2YzfdiuxceHE
mLtvKYIXkEwsErfuDxS/4/q1RbZw90Cf9fsnqgM0/cskTdyCgJwHoqUGgp4iqSiaP9W52o8a9J5v
T+jSS8x2SjEyJJDTMnEjACVK6dLUKxFkaTXMTjzCZNDdFpXYlUfK4oFrqQCQDPlYldbO1Cma/rQU
ZgcfSfgKRX6MQKjKGRubcEeP+mwqxuYAAbg9PUtvMd/vfojuKEBz2JOlRvhT7IkQoAR6b/xrtje/
b8e5QyvK0YPI9EHiUmx6SeoGMIO1S+DCBM1VHgNgJ5RqjBN3fG/PaKh9ek8oxtyemIV1M3fxa7im
TRQ4hrrNAH4xIOCPFejAt3976bmnj3F9+HhV5kshJp188sZoRxfRDO7+3k/PzrWeRtcY6gLYWV0O
bCMgd4B+0fDMiURDaES0cxLlb87QbBMD+yQSv8EMxb7rA0gj/c3jcy6em5UjlVIdPiswOnW+hVPn
Ucm2xevaObSQcM9FNRRSC5nsY/qVRGPOYM8BuQJZQqBvxDXXlC9d8h/27tx0oS0gGEZ/fWJBTfdg
VR2pexwY3AuurM+yrXkGgOy3P/nC68wLqbxY5w1XMLELayQB3dsn/wHaeDB3GNa28FJmKcyiRI0O
Ag/0deJm71Si9a0KzFbyyL5Ld94T8uTb77Gw4/gpbbjaFWCTwC8lwGeRAgIE0KDmEBv8ez89SwkA
zoN5B4/np9EImtCsXuStPPVCwjSV8K6fmk65oUKjB4sJDVUjo3Ja49qi36SQ1VqJ0UtDzMIFWkRo
O4MeDEZ8DRlMSq0FEQThtcvJ0s/PQkZKsgGVfhzGaWpNHVbIWwUrNbSFQDc3l0xprgEhDz/d3Xms
FVqApvSv6en2R13KInju+9T3ZShQcpckbhWq/bk9prGKS7l4aF7qA6AhbyvDTIv8h608d1lMytCH
ziJeAlSwfIRisdoi+3vjGCssAH5WYQFye6SFjTy3iehDT/HAq0hc9DlAAQdRygd2zFPDd/Avbw+x
tJPnzkoVhNH5iMMYYwCKppakGsDBVA/Gp1l7KlihIBrdHmphO089q+uNgaJjLfVTjlc2kupRNiHC
ykssLFhutpsjmulHiCRCqJTSKRRHY+o5r9eqMUuPPdvPXEeRUQlJD2XAAkyjSvWY+9sT8vPnFeeZ
PYRqJEIGVKxRAbRFne5UyFZCDGFlVmaNtf9NtMR5ui4Nkl8OU0W8mlyaVYAXiNEfU9T7KLJRWj26
D7Itr4YqIgcYrb7OQH8p3GQUKHsrrzhzlf3jGdjvHx2iWCWUFpRxJ5ehofj1uZNSY6wVPShRGuJD
I0uVfZZzIKFEsR5L0rPAT6501ZhDOJLXADANBbDNmcdgwgJBfAAscPD/oRjbUcUWJfeV2fr5LgrF
ru8PKjWNmPBZPe6A/9GhjwE6jMrrUhqoYb0VfpE1f3h2+sE/Rw9oJn8fSATBXgxYf9xFqPtUZ8Ba
PSgygvL1JEFJUTQ5CHQAOJUHW2nTJVpIafDoKh8k6tgQu0pPRXz8W8tvnofXDZAz40ANO94CjYV0
esbtxOINbE6Iza7ckL9C1Q9vO8/IGUaEi2cSDztOBUBte2hNajdo4O7vcXo5glmroZY6RM81oPEM
XwUOz+y1PbjwlnJXmifUWZ3BOFWavN8Axq+S7Vor6ssv4KdHm21smSYZgaHysGNki6YBiVOBy8Ph
p3W1nn9yuYpEJus24Gqok0zy2+1ZXzikRHF2ePdDnrWjEI0wktRIqpa1WveKkaecKtT7/AHMuHEr
ytGKm8xSq2Hu1FETKm0AesQGtHw70BgVJHpNQZzhNr65NpdLoWZu7dj6QgJZXYwiWp5FLpkDJK8G
BpTtnZSHzG43slkgxQ1cz4A6yUqmxfx8V4X9xPetBJk8yNSJzbiDkZQ6Cq+AM0acUclmh6ZZsO+A
PZOEcwC1oxCwcxrMfQEUbZVnV1b3V+n/pyU0i26ihK4x9H7GXSYFWkOSC0TM98ABmbKA8icdaZHk
tAp4nC+1r0DAOlGzmDdhz2GVASjquJYZIb6L0Dl01LwmFSerjSDBymsbZ88KYOyyMkDgaNwVw8so
hxp6wzrQRWZQtSYH8d+ydmTiUNGuzu+hE8VKLUSdtjAu1ki+oYpLTd+TCFuIuwuFx2ggEJ+6AKcI
ses7Fk+Yo3Aeh7Thsf49Mxy4DjcfcKCH8F0CBbT2HG98IjIkatktk+RHmA9thibaBpQHDmADQJjV
jLIuA9jKBUefbxxY6uhhJplM6Pi122Si3Qut2nf36Ad2vQvhAK3waEfIJ1UkfoACxkkEnrJRyEvf
otVVd1A6g8g11wXvAdRQy2JcST6Wwu4cyQIj4qQhI8KubIVbgVVpN9kydrwloZYdGbsxxlf5nd71
D+Jj43YndlfbKxv+5+wEKJrvqzQkQ0vSACP71BGCr02nZpA5qBwvMcRLzvpa7RtjuplmaihxIXnp
2ZW7v7CQYQhTTnN1g2KkBoDqtBp3kCd1IbGjjTRvKCBmqSTorEpuj+BXOgqQ13x7ycA4VCjA4WVg
t2WLJ2e/Lp9q5X7st1lVvwTxoAKra/TSGUh+lUSeSTOlGcW+OtIDiJ1WSRtJCl5+hQUJyYh+skss
Y0iGQL8J0l2yH5h5F7mIuZuohAUZqNoMMOJSvB/9HeNtfNzvvPi56ne0ePAIqOmnALLOaW4PfGmA
Ur4juGKiQAyZ/5Vjfykcc7MYAlpi0EIHktkpoDSe+xOkCh6pDxGHgRtTOHVWFsFCqOJmkSIAMbEr
RgzjX/LX7n50us9+J9niiX7Pz5RVm+OFnJKP26NxP+escID4/t0DEo4iU2A01qLw8dwR0oTvCdk2
gTECf81EWnek9q3TRxB90StBHe32vtX4VAtplb0wTpw8c1DdiHU4J9JqbWaZ2kEDvjsS6HStVhEW
lic3S4VS0FUpjveYXbcZoEuXs2Y9inAzfOqIAewpWvHvpD2GQubk4jaBkVXJHYmDYmSXmvlKTXuh
MANszfe5grpIX4cs5gquZLSi8/0dm9nCSYCYEYFlBH8Id325lUD9D30tXssCFoLCvBxEgxwltw2O
LlLnUACBbAa0TSG+2GWY7tRl0ucGWvM4rBRxIwMnLAmQioMAC5WuuO8sPcBs7r0uDas6wdECZQst
7cFb3kGjeGVXfaFzfzgYJ/uR68ATI+2DOkfJ7qATTr/0UTBCOD/0jaaduoMwgQNrzROguwx5oyrq
2Y0UcMwmYWIFbwtdmZgfY41NECvlMQaSzYOOe+2RVi14aNcXfgezv4KCgxxszU34hEFHomHqexa0
RUQuWMy9x22HK/Pt/bSweb/C61UYHVNKlBsfc4U8eWhtGblaMEpq3L/f/v2lREaYpaK9nBC0khCn
h023V0xIQxmURmkVjiXG+KR+hWawydaypoXgMIciQ0CR4WHLMewC3yKM9yLzkGVP74CJgZ42WHjQ
glHbRgc7gK+2eXSA8uvt11yaRvb7ogiDjikS6D7syszKwO4AjSinDnDAXPn9r2D606qbhT2la/PE
z+RhlxrlC23Iz++10+kOo4oXM91I28gEzlvtDdnO1CPg8xqrvzNaY4H38Ba/IVn8dftFv2LHTw8y
21xiWzQKDbn/Xcy4fPc+5CaT29AICl/SS33XhqZogaPPgsahVha1gboOEBIuRcPSzEppfZIe/Uyf
W9+uQZbakJVQxy58+XlBtfUrn2r5aNhB+wmst5dYvjQQKIRD8/gZx3AH9XtNgb7ovoRvebEZiR4G
FjvAWk0BuMqpe12oN2AwDVARAd9CWLujTNPyw3TNHcBKH3o+JMJ3G03EA+qVmK0BAfRHEZeFlS+y
9OqzHcYq4jimrYhFv6uNZtfd1y7o5+DubCM9sxVXfCqPkZ0ZhYZSswXsh86pvskcV4afhvnpDact
cRVBAOykMyhRYYMnj0pgNSwMROIK/kRgQgJ9ZY0ZhVRI5wIRtBI9KN4TO/IuEDQFy5J3ZOgiQTwl
fAaxQK+gkv8ml/Co2JGVFHUpX5g7wAniGKS9LIDh6dHgr7vNoRGa/ThsIX3Ztg8o7kPXhqskLWjN
pt34lliB2QWOu0WHew66e4EpQ/gqu2S5LXCbGoZxkI0F59NJWheKV10aQ+nuWGf7AHAQHjrKt+d1
acfP68mZlEHAa3rwyoTEsxFpCF26oIKsp446YpgOGrZGqZ7eqKnmO9BicETdih248mjFBldSFVx2
6/bDsEsfeZZKtkwtDAm6wLs+DAC67i1Jfk6hPivdhbQ9dLRGuH2VK2rWQd0DCioDxDnqUI0aFho+
EDrtG9OPXkaC0wX0OQFSbeD7gZiJi2yrj9xdR0kaDXbQSrhklp53Fo9jSppkDKZth9xDw02TQXXG
18e3cg9GYa4C9g+oZ7anpQcwaEtFZ/qVfudC1Rkcye/7AfgtiJgTJF1Q23oodPLK2MMzXCOzfWTc
/hrcQoIzL2x7FWQdlBhDDCAs7cMLZ5b3hV5vMmuwQcNzRjN9TY7MFrqoF8oVj7kVPvRae1E2nhrs
kerpnem7uKk7+UleW68LUz6vgQcQCKF6EQ+V9zBGs8Bvzz34l5jA8hYTpSHH7coYqE/2SJtCrFEQ
+fR1eKMJFs8YlRu1ptJ+0nCkgUw3D07endyrZbopCuhQIj9Ekq5CYNKH1F+qjs+3Z3Kyk/speM3L
61wK7Ch4+syOaIIJeSeLMVE3MMiDbzziFLV6izdpk9nU27ULzFI9acLOX8dLCYoAftViyMiZbDF2
+TaxerN1wLdwQ8gHmGB/KBpkW53hyBhQEErfbr/s0rvOAjVUv5MxmwYWN8IOhTi9NyJ7dKWVrHtp
4X+t1quDgKXpnM6n6yY0ninwsjXlvrhA6JwxIncVDbtw2H2F+atBmkwZlDHBIMqJymGuppK9qKHq
B9GpJ1rPHf8YH9bOjq8Cyg9H28RLuP5URRIGclT57I5W9nCPIZHmyXqJGyaU+Cg1gwRU6hY55IJM
Fov2oFQulR87US2RVlzY7uQrBvoO0CXILvCsYO96RkPGAUatVJodnPPqGC1Ok4+eIbvi1xAtgiD+
cUQhT7H72u4nJVQVQkB09EFgEixhXXZQu9ZTcvQbgMsP/n1eGjIHBd+VuPn1Zj+98WxxygxPiSlU
vnatHhvpRjFZI7cSszAhTmaNuqiLanA/OM2W18tdowVuY9Fb4ThYL4lRPNxep1/1iZ8eYrZQxZaF
0GKKaRdKHY2p7mmgHAgVDBYBdlHjGAN1N6OHv8xJbjXl+RWlFflQPeCoibSUVdsLNBH2BYTLcZ1C
t3THS1otQ+X9fPv5lqrrk4vK9bIIwViRwLFHwSOELCt8KPSuukBf2O3B/zZYBzJ6zRa3QhEiJSsh
f/HDTPvhat2nIwkkgcGYPdxXzQEOC6nR1mYk6cKU/EOxpoQB42mUH2IL4wr9I8rhhdZ9+ERj7c7J
oZ1U3+XigYKA4T5bKxMvZSlfzbGr55ow9eCg4bkgi+XkamBdGBNlGKPVWS3AxgxM9MTUDwYtj1qH
o7xaWKXR6A+9UViMVjuBerr9Vb5C9k+rZnbkp0VSQvQST5KnOrFZBARt3LCpDqiLAm60k4MYoUKa
6FI/xnvejizcAiFhkmJ/HeC+NNjpaEZPzNaHSdVpMMRTepd+enuROhbRI1czxtpJySzUhr7quFdz
5ic9RAemQBl4b4UMYU0XlYNQq3W2gSXxhgv0ZNNQp8ACWxmiJ4E7+YPpt6dpsSY0u7/RXAHFxunE
y9XOSPfxJtcc4c5g9cQ4SWtXkmnOf/gWX8ft1RuOSVzF/LRaKyyGdkcMYo12YcQWjU6YpytutQ+P
/BOs+tzAEi1ZWyUlL6RGX3N+NXLKQeoMpGkGtXBOh9mfLZngmmvcBuvhEOvZJjCElalcagB/JZ9X
Y/FgAUXZlOmF+8bhN4KenIudvElR3gDX8QxdEItXcZAfY8c/Fxq1VXRpZeyFs/yr2nI1NNvR0EwH
4G0n3zH6GZzJA2Sp11fowq31K/Jd/7xfiW0FTb0dZ8Y2bXxIFqTNLMpZm7ql/PxrdV4N0LE0Sepp
gTQm5KNwstSWqMvnUAMOQWe0ANccyvwVrEXPhfLMFwD5ajjfg+ARII0oGmuyJW7O93DGQbfwnsc/
Rp0xDzCMOPgaROb1VK+Ni69D+nRl8IW8+Kt7eTV2pLDyqFQYO1Z5I9WQkxtrpXdu6b3md42hjmRx
+k6NCVMm3hpNGYUf0HONykmN9B46oppvQvlVE2yYRKng8+EkP4pq9crquekh9MHbYou+NC7tOr2y
OL9S/p+2/yzG8Fw4NtFvWQRtZCbMTC+t2m4YFd0+J7ShGmbwFjw6Y6O+QCBR7T/znXcgZrrrjcay
UX9xoFBnseaARd3ZgeOba6FpKfjS0466+hzwvYd07HR4M4dx1xmixWvFodSga6qyDoxJtc6R7spj
4UYrTIClCig9yyJjqofdwjRi4cP9SDpE1GZUj5wHF3Xw9WCF+sogvYSakxYbMlgTq5ts4ZyhZ8mc
1PoQNu9lZje+U0/jGY0tXMerX8gWXqGSxx+KFB5T6uBwp87h38rHlRNmadhZ+sYodNFU0/tWeno/
fI56gdAfTKsOKis6wQ6LUIny9WptghdiPj39/dUnjdIGpRcJfMMRXacPjzuR8g4aR1hgdwLRkXag
7qs2lc4HunJeecmlMfnvY7KQkI8SDnM73CkH5KlpbQa/WqgKwZMW1Q6AXyuk+rF0P4huGK5UE5cG
nVVhOqi/TSrrQFX1L4xwUUJI3UbDSu6/1C6kZwlUQ0WxVLWYRoFRU1FlXf++MGOXP9FPIBwyl9sz
t7Q6ZiGr7yEsKiYi8o8hkdCSomLIIMGDtYHXjSLDyaPwcEXqo5Xhlto19CwWeRIEeukI40E7CPKU
e+iKXko3OsBOAMigc2XXu3ETOpC4+axt1i42rInegd48BLjZ3H7lhQgAR/nviwUaQyOk8bBYuk9B
91xc+7mn6BhBd8fqYQDyyW2K+2of3In3f3PAWchRejgjQOgeN5S98q54ZwLZBiRAnNopqvDBPrKn
kOhBpIm/fK/Qmefbwy4kRMKfaLGZlECNECvo0J7y+2aa4/ohOXR66oyfysY/ZVaLhbXNjXhURZSr
ygPUeO3bo/+8OaAZ8H2SGw/a7F7Cg3hMw523vQ/KC8DvK5tjoWojzBmyZaeUTZ9jGYkWu2mc0ICg
qzpVYEdUX4PX11faHo3RmI6rYuUY/Srn/fkY/fLkvI5rUIn1h7bHG2Eud0G040Gk9oCwDy9wNjmm
LyWvIrPUugP96D1Kmwb8xOISOsJ919mA7QJxM6KrGOIhQ7f/5EBIUYuN/AbR4e4RArTsNrhLV5b4
0uTPIlMejT6UC/GoAKAY8TlcOUt+TnMFZRaSKEKg3VjjZ0XhySvMRHrpm3v/mfZ0OdaYNfbzQk9L
mIRqrica8nPgYHxFvvfwnt0zDmeygho50IfzjOzMsap4Flz5wKv+AzyIVRwpKNLty6kO0bi5SaHR
Fa3Vj3/OFwVlFrBGKDzzZY2VNhiAzmJ9BRqtJSZ8nlRR/+C0+hAYoVmu7JoF8JAwp+tSQ1jLfYHh
4MlohLiejWZgQtfRFPVjoXIaFGdVRYdpoI6pcP2Vtb3QloGmz/cpT4aap6QBX5Zspgoaq7K0HcI5
fR/Aumur3LdbYjFb9pk9Q5v8SOn8XfVeb4MX6DA7LO7EoikIJv3UbFK3OvSGt+XXQNEL8y9Pf3+V
TfB1K8Lgu8Ex2DwlEHtvAPthAbeLaBotimAloIhLw8zCFYE+nw90N7NLREDkgrjVRvi0wTjNiKV3
TxxVKZJduncESDs0MKGJgGSWG1QL8ueqPTUs7NwAsYS8sBgTmw6xWAEgbuI3KS3UoIUSfwLVv2Yf
NnoTPRQoh0Bp+Y4CmImD9doYvPG0mUJTNENd0+szopeDYEKJ2o5kc1Lpjg0I8DgwX31N0A2DYLzA
2ZF/AW9RBIgX0MN+eKmicwUzTJG+ZB1jBbGojqQFTYDdQILYipLHuDzEkASDBrDpiRUMvVuU/YVw
peOwQB9F1e37lyrgnMOQrkYq/85D3bbQqTfYNVanZsMSK32nPW2Ej83j7eNl4coqzInOKUkYmoef
066i3nrIV4NIALwBvNQqKJ4bfXYUe7t2E1Gl0PApHQKdNhQmEzS8I9a8/QzT2vjhQJgzoemmkoTc
wyOQSXwfFueRKbHQ4CuzlQEW+iHwJPk+pX2Xw+J7wJRWZqsPRmzDjddt7PaNMnjnPbqfCnaJxW6p
M/Art19qoZwqyLPoy6ddAI4gQVZrwa5x32+ZbXTyN1AR3ohmY0FMZdj+xyN8UbhjMdzNomsSJPAo
liBP0rHDWRg8h/P78zCGZjdAxCOaKuvRvgx4i5EhrTxwRu+F0Fz8NcgwRm84u+iIFgI81lQvPMCh
oYgeGvRdbk/FVwX5hw88Z42nGV/yZOBQK0By4XLPks2d2kOE2q7OpS9ivptc1+GPucsBrRcMcgIk
l4EMsjY+eICbA1IFVeeVBT/dZH56llmELuEuHxMPn0UeXiv5TGB+d/stFw71ObU8lPMcamEFMvJB
85hNhYo0k11awamVByHMoY1m3B5oetKf3mAWYtMIZcimxxvUwEgHAcyNOMqIpC1MAqwkANP78/Y4
S4FImgUi6JiLkZdjUaEpdchfy0334N9JRvIqP42X9iVe+SLstAt/eqHZpRMI7LpMBcwcb9X/w9l1
LceptNsnooocbskwTJJG8YaSbRloYpObpz9rVP+FNtuYU/vWVRZD0/31F1Y4tVERpFZh6/ZiGbim
VQACUFKMJgTJD81T4QPh+LJ3X28dUm2V4I0Y7ZYwj0FguEjQSQbIGI2d5F17qHyo6f+UPnQ4Gsj7
+Petb7cKRAKk74hyf9XJ4s4oEZ3Fnv3ULdCmgRq+l9lv0Cu2ZmdvsLj1vFUQggsnm2KG50mYYxjm
DaYw0R5baWMyqqx5MbLODQrsKtCmQ0uanSDeaxJ/BuVjr6uv/XljrPkuKcy4oHWEDVgU79L0S7nS
YOLtdNzpO2xFzTXVJZPrfkruIXp063D223MZwsbUJi6Qtofx0Du1PZ1hUeukIai+04Hsia984WX/
sOW/0qdv2ZgydlNPJEREfJVXuNBCX1A0l9jLFfhm+AtcYwQIEZiFz0HqFo2ewumgVf+WwIp4cNgB
2ucUesPARbC7HbCl2dlZuuwc+43reE130SZCm3jCqlOAvV3VQr70C0Z43ANoXwfjKtrjcfRKG1bu
Ow/c+syrOAPzw1anAo+C8HmJ8ne4VmXAC2jHxYsfMe80IKdkqqfey97KvYTgfi/+af1XIYchUc+F
+yOpE19z//614doZgvDwH4PamulCczgbxCKeUATo2E3XPihD6QWjVDuPID3nNz6zW0sJi48KxTXv
abfdXvDWy62CjJbBsoTe8ylFgvHQrfbuyvrQGT/MJEwP6U5Ft3GR/gsPnbOYMyi6IvksWgwS/sXk
/31DbHUI1pK3ZOHEnmSoomB2Td5gl5o/SILVnmPprWQeXDpJbQ8jfAQtEGz79jGRHwzhihRfexqn
m+hDGrs4DWfQEwfJIleh9xbZSX53n/BPhQV4FruYIYcEvQ5fufuLPv79d28FxDWGGlpHCWP3aAs3
YXRREo+4YgDEoqc//Mcn3OP8t7hREqlpqFHdu0E/49KWpQbK9xS+CfYIc51uAMbmeV/0buNgrkHO
BZ2KXK8nfAcQQJ3xVTujBnrog8rNg+WaPseP/QlwuOaj3jmXG9fVmvLDFJgawsDr3iSgoVCZMIAH
luhzt4F4v/b+cOzXxB64lC0CPADuYpbYUi8pRkXNkbcR1MxfO19oa81WkYXEmVzJHCL7KNgNjjpx
urE0C9WrUHA2aLEZkfgI2ypxCnE7u/IF/sMAzvjtzrHcev4qo4FtqsxTuKtFaPVMv4vHMYzhYbE3
k9i4G5RVaBESnsHKi+Oj5Tyf448xmOD8clGfpocknGB268HYDORXCKOpP/6+oBtptbLKYGKYb/I6
7LSjcYD8OVzlMXGrAyjtwxzgv3X51tIYBLKbKddgyVDv/igOqWz+/advLNYavK0zpYXpEP5uDK+Y
foToAHdKqQmn5r///a0G/BqF3fBGYzSzDnXTDP3T6qZfE7Q9IuM6WnEkhJxXOeWZu8V7lKiNkC/f
99y36NPBPD5jucFHsHy1u/lKJWrDuqRXT1kKUU57AcBLAFnyVN9S5VYN17+/58aWlu/r++2xgrjA
sPe+jhjbP+HAHOlu4bwxHVLWOGpOV8RyjrGEyYk9k0v9LGGuBz+75SM/79W/Wz2WNea5aGGACXAw
kDGB7IAYftBe5yAPxQY+8+i7QngvPdAz7k89gfv8zu7biKVraQ3I3C4Dz2PV+gADi/pJ8Ap/+LEr
0bb1UVaRgMVwHuMn5Deagd4Ur1hgHMg/Bm3n128Vn2u8cQcPpFnN2X0SyVoTtkTjBE8oE2gT2JY8
xLDhdAfBHvqdGLABIIJG+D83GQzfKNyVcfVo3FH4oRwnMNeJmQTpNS5Bp0P7MAIEc+dp98z2D/fQ
GlTM+kob+Q730L38A5dwJ3Ha+CZr2K/Oz10rcDGis9qZPXvmGohhPiuKZRg7aNgvPuKffvkqBNTl
2BpTruF6CRtg4BSwdLKwv1UX7QCUcahcofN+hiWVWpuNxQOvr7qZnQIkAkzus37oHKgEBnsYlI0p
qPIFIPkWGTCe0SeD3NvtwIJAZCoUvRwdvfjWHIYIswyLOakLv+uT6k/+4HM28j9bBjBL2ZkNboT4
NTg4ixV4+06oIFsGc2oL1ORphDMizsTfQ9/GIV7jgpuJdBnlarRgTCniTlAYNrlL/PD3P76hNADn
gn/u+aEee1wg+OtL8Z5FaX+YY097H+lzLNrwsS6A6xjSXTXerWbLmlHLOJWD0eeMkghMhcXRr4TA
FlkIltTC8C5DepnrNg8WiFU8p3sjzq1A8rWTv+0Rrlf5vLuPG+n040Nq3Ul0R9WlAYGvNJQF/KF9
id93lby+8O5/OiCrOKKKvVI0FR5H9GAxAkX8LVZWVjly7tSKxcMYrkAtNsHwDQaAJpVDcfH5PGhS
E83PtghhPtaWdt5GGcDfSg5/KyGspxSubFC80qxctClYeAPFzuYiEIxI/yZLHyVazODj0ub171tj
g3gGA5R/bo2e02Kp1vCtSLQAhjUbZv2gudDpttvD5M5mc8NQFA069TL/Tt7mj+zcQZn6ubv8/flb
Hfs1Rn1OZo0k0E2PZpd/Hp6HUxJKJ4wqbcWpIxKicfxTBda2euDt4j8mt+IqtqmdYajavR10x/oq
hzrU3PzaHDKMKHuLe+MP/bX34p0u7haq4CumfduXokYNvRlxBwju8+iiJDn2N+qRh+yo/JijOKij
1K8D4Ogx+/ESi5z+H1DdjQ7BGuptdJO0yBkSEsBKfQGWh0OwVIEGjcHaSplTQliIsv9WkHztsG/v
KcA/zhAKJI2pZMFeenyMi7fZeBZf/r5TNu68r+X99ucbOsRa12GjxJONMRkzoOrxAPIT2xucbl0y
X23rb0+A+hIsBFoFH8qWn5ZAfOJzs/Tii/RyT7LRCAOClAHdCfA1zkVI7h/Le69QAQ07t8BG3r1G
VnOKSkfSw7xMlMlowibtWHfjzo2+1Wz5goZ8f71YITJ8ZDAQqVOTNEF140UXpZ0cSIbdG+6oP8X0
otLnqbIXQIAbhz5As72iLzV91iHbXpUwww5mLRxiitEkrCJHGKyFI9o2KAqVaFTMTA5mbzLMhPNF
zBC18tC0LgyeDDru7LKNi/Irjnx7i1qtMpRxSBeXc588Sf3D3QgucyXoo5Cdr7BVK6xB2GrDTdD2
zYSIf05vkg81V3CNOigpHpHeWH/fzlu1wte/f3+RTh20buhRKwzadZDkn0L6JGJcr/ilAV+237KR
w3g2dTCXeeuy8u4/Z8LUGBa4lqrU58bYyw6+ujx/uMm+qs5vv2SodAVuZMjw+fygMFDbeBhc3ujw
QNlZhXsbl86W9iKfRcg7ZAQiZF7LFrc+qY0nAcCQQgZr6eyquAvV9DiZ4E/wPjmX8mdDChdeFoTg
b4IJNLuG7pQ1Dz3maOFeBgNuxF4mAOrY2wZeq7AS2VHFTx6kBiEjpgypWw3tvykzJTmssmNLZ3tI
bKh1OCJYD3of8fL737/HRvvhK5f5tghFtxhK02ByzFvtoxp+jmEVjt7/3Lc257YbB3uNF2cyg9hW
3CIOKz/5/i1Odg71Rlr6lQt9+9Ww2khomeDTLeUZ84Q69Y2amcmuRNXG/bEGfy8qEZVKRtU8kUCJ
7fJpDKVQcFB4QHF8LwW4Z6F/2n+rzs8wF4TToJCO6QzEJ8zcbALBLwPixi6ajsal2DlyG8XYVzf3
22KptTwILcx4o0UCXr5409rUhMXz3/fP1nBzDcw26qTjsYuwgVDFngXYqkClDmlU6bcBUEkHTAEc
7PjWr56BWw7759bLb7uoq42wuAZpi3rbp3KdooMLc3cLWZz8DGPoKAOh+j5fMazMW5zUAazYeNN2
aqKtttQaoF3nMGTVFezqIhjd2Ou8MSK37FA6uq14ugtNFP0ni7T/uE/uZm/f20OM8WgOVTiiUzif
9TA/AlIkQ6u3MAWLfzEubKdc2jisazx22tYjKXVsermA1SQgU0S5/X2TbAV9/v7Ib1tw7rte0hME
fWEYjrnUoSGcAv8SnzUJamLK7EidZtXx08yrDl0wCY8lG4Zkdll2qLT7qJElRx5/7/yajYPH3//9
26+JYUoEN0mUhb09Od3DcCyPnz0WU7R1fzymO+n21tYU//mUPKVN3Yn4bK2QR7wIp4u5dka6HMo5
hwlnGVTdvHMItwpdfhVKJhlGlUAZ3OlTcgj+XgjcjxlxXg22iLLzkC2UC38Plt+WDa72gqHdEXZV
IDqdd39I4uRH8U22gTj0QINtD2BReslj4ZEn7cIFqWEylBTGzi/YmD/Ja0A2EEDAa9xfE9ATUGSo
lQE3AfKwtReTDbzKv0OybNy/5bdXZDoZ+VZAkyyHh3qJq9uH31/nCmBA9uGQejsb8M8nDa6J/3xM
u8BSSpuxkpzfmfHXJwOPJASzBiIQzM7Pe7iprfdZhY6FWyAQLyI4950D+EkDgm0WZJf2uoc2+nN1
Iq/x1Uocw21cwwPUsDORHV/n4x4wfOtPr2JGP+aDQmr8aUl7kuTnMXalHHIM5ybdabv/+YDKxioM
UEkbNG7GA5jgDQ8xxC0MdCkoqNmWuie9vVHny2so9LxUhEN9hcUvHQjrDfVHWlg6Wr2hBKdadhJQ
YHTQfUnMBNruDv0tGjbswjIYsO4NHTd6HfIaJy2iMbZMAn5DjoGybPXlWSsiwB416N3l5sQ/63bN
PdfZZJPZG/pXnfkqFB7Kow6fJEtC7dMcuQgqQL929v89BP7pmK0iCYszuFJP+EHL42hzh/okOtnV
EzxFMcGn2GlAbC39GiLdpiqX8RNKpp69KHXQsgMPN/seeoKL+k51ZsqDn6U16jubYAybimGt+4w7
aPON/6gmM8v3sJIbNAR5DZvmKk1LRAM9AmUSL0PSutlbVjHL0FR/VNxMmo5EOmYSvM5NFUkFeYbM
WikEfI9S4ljykBY4xFW6kw9uHKw1Unpo6tSIKX4Mxypr6EF3EuEDqIFQDSnOdAd79OcMXV4bI6Fa
hT12ihDXaP4CL9JYeaApej07V8Gfc1p5jSEe4KgRCw3eoRrARhIoFM7BYlf2BoF/zhDkNWi4oiPX
G/eLBhxMr4kWczxIp9EC4dIBWgftj78fhI3wvAYGcwa6qaWOx4zu8AFlafNOT+CjvbncRm4ur2HB
6KeOsnAv7uC5DTnUR2YV5zxUbe21/BhfxFcNCgzQ2UmOglUYFjQvchu+07szrq09sMpKMqEpqmG8
vx7QLfkcwLfQSEu7ITtTpo0AvrYHLeCtMqXZ/fVADqYnpAOWjgn6zjHZSFrlNaq3WxJO7Tmk+XqO
4GBOz5WrP0IU3dEnc7CXsLe0G0MLU7kW/t/3wwbLVV77Qg1LutT1vV4WJ1tHYPAFv+bMAgqYxJwx
ahL9lthqgoZpfuHuwZLtPHkDKgja5T9TErHq+awW8eT5J/h2RWvD613F0NtJPPlcuJxFnqEbgjc1
jvktBzcfqZezl6ZsMHnkte68kcEuKgezHFO35L3G11xc2YoRIB8TP7bZW+6x43AERtYGead64K5L
a0IF+0gOqlv7gwXg4p6j20YXTF6jgpMULhwiTCEAYa3syh0Py7VzJavxunBP0mfzO69ym1aQcz1V
AEEsT8ZrNWI1rTHCUXyObWpBLjmKXcWR3RiwSYC4do7LRsxcY4HFaul4Mi9SpGfib64H9lBnkBpu
qp9/370bx11bFTwMHf+0VrFwxjkFGbOL9hCbWwnMWgk/nyDISWQUbFUkfqAJjpPx0v+UXPTLmmi8
0GP2hC3qZF59qSOx9YvMKkLlTYzYztJtFFjyGgqsUagEf+GaW4j3fEAtGL6uYB90nAnbZWv+1M00
2WvIb/QX5DUsmHULTVsFk5MRWGATHokNyAO/+IvWmUu4oM/1E0rZ3csUTqG625fdqEnWWOFZ4/iY
3bdk/1o+U9A4kI7+VG3JjoPe4Q+5u0urvWd5f8j+1tjgsZGEhc4AbgwPHPQaTM2bcbNWR4owt1N7
b73Mqu4ZdDYKS9ZjpKyXg6+L02J1OW13ru2tOnStYA9fSUiICNiPyQcUwDhntCBrlFhPwh62ZSsc
q6sAAWcSlg4D5SPtMXnAFJncpt/yMxBJsCnIMlCvwSUULiysjpNdFCazq+OuqfRGdr5G9uYy+R+s
a0ERELbuop1Lz3BgNGvmrkac1qY7x2ojYqxdrjphJsUiD8BboRm+8J3J1JM+CCZX7Qk6b2RYaxCv
RrQ2YeIdARC7EO1uOZulEBotgUjiKquFThDZqSY3N8W6qIHb9tJrCH/a9Dhndtx+DJpsaRDAH5I3
7pWbX7M9kcmNxOdfONzYUGA8ChxuldkSmKZN0Je/BsOdNXfuCvs/hfO1xLBcCrrCx1SKYiEVPlTS
wIdnJpAlaSeYXzWlMZp/f9BWvFvDcMdUjBOhGZYotWBLaiY5gcPJaxHbAyCRpQ0NZluCslNN4X8W
yIs9jm9Vm9rS3mnbuo7XsFxN17tCI+MSjXE41YeB8WYFyavK4UEUhPpq3IIi6dEwm4MyDthPhP0h
+SyLqCn5ne3zhfv6Q1RcQ3fjXisN6PJDN7S9gSdoCg2xp+WN15xUisjsLDEE8/TlNDSnvH9nNEbS
IFtC/Vpmbkxrayzo0zRXlsyDuUkrq2HaAyl8CRK5xpw47UCdUqJWGfvodEBFs0BJ5qlQfRXKg9g0
Tkk+JkyiKhGSjbwjZrdO+8UG9z9+4lU8y3gpo3OOFeYOcSj+rm5AV4Saxdzi1PrCtb5VuflInnae
tnHq13rSmTFVQjXC+2OwEp+HgtPkYO7rJncdH4gNph/o9UJrGfLC5s5h2RBUk9fA4VqIdQEO7dCr
BftbvHUdOklVdRYTCDwVT50KqklykRVo/Cy3iiheqoKdXuVOkVWRqi1nSm+QJYFRAY4AlGFV1Ukk
oBVSsySzBf23gdmNXJujUMERAV6AqSMPJ9arO2fwK3T8afutajVdy/tFkyZ4AMU95CYwTllkd1H8
nGjoRNz0ESLwHc4lWjSDyDwx/ZVzp6Zuf0Gl2UyKn0v+MdSCx5JPvXipBDS0gknmYLXs9+SFI+cB
Ms0Q7zUe49zL0dXPoGShkOlQ4pSrEFnuAACLC5sKLyoGObxSneXaaxrO5PirlH5C5cRqUkitpZxZ
Vq9zWxxHzisMp4NRBsOfgyKOIVVHzdAtrXVUUHinemdEuoGwwkf6Z23EZRrNewWqtDx6AYLNPQh+
ZaNh+0yDFLg7bmeouRHV13BqojJ1oIrMIh2AehmKwGYCG4ykBjWb3Yzx7e+HYwPAJa9B1Rk2VDEp
ECge7ekI3xTDzX+3HjCoii96uHs7E/PBRdCtwSOR9joKDhytFM0UrXpqTDHK0bx0H7i79VHnj6k1
dGhmQkdjPPVQDNF3NuTWpbDGYg+CIEOkHwcKATmvfkAT+yCfF4e/SxHlr5rV9yDCgytjCcTeKzQ2
aGvyGomtxGrPJzPh0RJugPfvrvKC4QIoi+o5e2l0O2nOi3Cbmp9D5/JXGltMN2f9VRZms+vrFxEU
SzDYfg7xYkuYWvGZO05Hxqy0sEs0/ZQjSdWdin2rJFkju4kIPjQnIUUUupAmi2sQrAmE0iCzIDhd
8maAtQ/Ad/vG072WyNYOXUXxpembOefxSEiDPRRuEqh+d9krT7eqvDWgm7Cqy6s7TWEEwcJD9S2e
lAYrHIw/5Bva5FAjh6bigR2Um3Gtfo8PbWEtFwEa0F592JtybXWN11aKTJWMuujuh/2qhuQNXkMe
OQqBYOfheCjO5RGdDw6ymOUvGT/l72dSEb922B/i77/g4LoMWEcvQg2+JDeZN648e224/Ec1Dtda
UnsNqJBUMIUcqKIFGgXC8CoJD5mShG3W2W1XHWua2PBYN6oriy965tbtdawfyd1ussotirGDCBka
Ca5PyTxfYkiPZiX7lcZD2Cfs1Cqlr9eYzpMG7j8E1iMiDGfyDglQi2LTiK2Syn6VtYcl7tGFmZyk
SJwJmpdF6kgxqL58/8AJBjPv/o3WWLuGKNh0lm0IuZu6GFRlVAz0OBmPFGRPiQ+AaXP6Sk9B3TsL
sdPPusWJH7jy7D6e3EGvP4Ys4JXREvC6iv5GCHws7+L/vBkPP8oadhxF8caMxqq030ln+PrcWfki
UhvXTd67zfzCly7Xo6de6y2xigSyCPmYmSK7pHJRmpLQnJIyha4fm4BzyqbGXfrc6Yc5RLKktwHs
skJZUd/jpDgYfPoyksI28upJSWevkeW3FOa8c1f+SOfp3M9pIBje0EAJtK94v+8NE4QHsSNRk7UQ
UpJxCplIKigoyVk1mF2tIHBJqlPBXTmGxJX4ludeKYYk+VV3gy1DAYjXZTMlOqJvZWojqLryCEbK
0PD9lU7qe6dLJ6M1iNdqg1o6WqmSn2Mp0h8DzFIhy0Ih1V8ZM1YQalowdeLmyk5YTgIugbVCSTsN
ZqGwUBpbuGCao6g6TB5NRULwAtHfqQz423Dta6q2yatSVy+kfO+LfoyUXPGEWbHrMdf9QmbvQscK
v5aU7jVNoRFuyNXvpabeMnUQTnZI/xin52l4atVzmnYWB0+DxmVQoqCjD1F3ZPRalV5SuGTGhiMl
Xi5YJA5ZVUKrv4TFom4MmNAEber02jWnDFSzX7FsitlFAp04PZAkKInfN+HcnjukwmkeW9LQ2DHk
nmYTmnnpZPK9DbVWbN0UcVi1S86bIfLeZ5E8RDyzBvkKa51C9lGIQgBO5x7g3Zl2gLSontJaaGBr
jq4LkhXnz/xyhNlBOQEl2fJ2C6dejh0Knh5jiIaUmKNACu2iL+mDAcNGBkJK3Zym/LHBvtVeGQ+L
MQp/y0dFH6K6/Szp54wzJ7dwdxA/mhmbRBofuj719Fx+wbgODDENJQk325lMAPfjU+hXDxaqdCvF
GReaWyVflvhWT2IdaBV/htjIuWiFYyu2DoXLV8D65GUQdDdR0U9cHnLhVILYNk/vS14f8BpswmyS
g3BP9xxT+Nob/YHxCfDXRjhJsRH0lfgoMfmB6Lp00+Op80siWNzdnXUuDgpBUwKHtykrOOdUELLC
1pAxwGqh9UTMBm7DcvEi0dSeGblBfXti+Oapiqat5tb0NC4LtXSNDzTJKcfSmXM4XrRuOS8vIwVB
HVZvo8EhFzXn5DS8FUzFopbncYKXMQc9qXREqzwDvBweHVyCQVbvcNgqSpG5KM9AGoWjyXSbBeK2
2mLXimTVWoePxNNAoHYlOvyd6wXVlzqquCqBMPeR0+wRXRUeotoO7Hvs+9+R4Qo5R5UCkWjR8Eim
GC7lu9qXUiDaDbV5o418aUQWR2XyOE3ngX72pDU7HuNHL6c3HV9dzdAt6m3wDnA6SrW2tIG3Oumg
cn6mV7FdDacF2uR6RiMuLYISzf6Ez0urzYxbrKTUHnEbSpz6KPYdJLS5PMQCTx4tjug8GYkz9GYb
aYhsZx6ta+0y9pB3BnMpLa78aHLFO5D5uvEI6wt+/KEasWJygGu8F4bHMx8WEGAbE9XqYTn+A/+T
LgHprQbOELopTJYAKCMGApI5wpNKzU4TjGTqiF/MpHyohUsGzavK6VHAJNTVhUMfX7nld1qColf9
FErId8C8QYMKez4kT2Ob+hwpAvh1P/WEQmk9r0WvK8MUgw7alZ4+pporgYWnGJM1zarX4b4aJBHm
A7nVDe1s5ZChhSyngitNQRS8SzkeEumGSJ4x+NowSBa9KxglJMrBQH0lVxMkKLTGUhQ/5ZfequoG
T0j6/kgrLfshPLaZOytOXIDrp1rifTwLvGXpSZrmgQwGgdtZs+AUbWLzOEknW1wNBEoGHlJymRTR
XrTe5HRYKWrHDk4xeoIgugTl72KBtgtoHw8NvNtyiHsHvZpbfQ2POlJNb3I3nOceaukQJEfrgzlV
EcFKLhchVwYnu9EZhLCRHC51qISZMVRtejxXN6x0ynpQLLBqH1l+6qDUnaMsmsDBPFZLIOWoJeVP
iYfSgGyz+kT4p3LhzBqdgD7UVEfoMGJpnyAd5SldlMh2koIXSIerUp+a0ekg2SWjEQBj1BL+RP3j
ch0B8CH9A6iYVdzCOa9yoNKta86Qwe1BfmIM8aiaXRXU804crJ7NNpfZA/+uk18anOx6lDFu9jno
CBJg0taIUwC8ADQLgXghqA3JEkVXEByjvbXJk1KH0j1UmOp4rKsDplFJeVKZ00L3Fx1q2aw1q2kQ
5964+bFcbjWKFnmwxzgQwWkbvKr3DTh/osf3uiQHzB9lHI4l/YANkquLRmSo9IgsD769Ezr5mtA7
Ay0Rhwh7aJgSJPiiTcKfZVShRZP1EYHvTNW2GEdhPGfJdHGMZQ4JxEechIezc8rys6qjbySkDlHV
D/09bZ2sWrBpiSWpop90xQFSVOF4X3x0dPUpdwc4hNIFSu+1OyLQN/gW6Nz08xxCt8MS6GBX7FRg
Sj9S7dL2ltGHRdrb4kw9NoyVRVsaKegDqDUwlxI90z4SucdYKg6d+AFr5YrFYOf340XKuAsoJxaF
QChUJm+Dhp4SF6oc7E8pJCbnSTDl2SI6OU4zlRCeKhUenXV7GESttoyFIbMSfDF5HTS0jAZZQ1LF
d0j2kJSlouayci5/LCMufKJJNildgJehE2/UnpyoLpMHqDB19rBI5oDuP5qW/FFrcH7zAJeAJoNE
Xi+hzHRXrFBWiqqX0uk8T6+YF5tU7iwe2oFtOdkiPBhZLVupEhmFAlx2xQ7GQmFPDEkRXGyZ+thM
nQtiJfwj4SaLXoDBlbBP5tPXKtY8Lv7g0TJAt81cjNDQrnA59YxEhPHpfTODCBRXsqlf29ZTyjhs
DP03kxLJHgl3KasgbvgPgcBIKMOnVkbqic2EFUNn/qnH2Gnx9EcAyRVFNw3tAMA3RRaytO+MzZ7R
QuZpfC6Nd5F/7pdnmSGtc5riusAOQOhdBiMVSE3HQQrNSqQClqiSh0mUPkfwuyweVoDQfRuASivP
NGuO9WiIplRxgdpgx3Ktr42uWHt8SX7KGnVSo4eE7n2sWC9+RWHO2laqMxUqMcGen2H4kxxoVU7R
pHZwdav6NEjZHI5wVjFB5n0Ya+Go9iz1JX58q3GH++BeGl7dfggLcSpifM4zPFZrYo3qM1GRvgOy
jz57djHaBqacQvkjJyhMxhLubRMUX0ZqdzCnr9gQIpsNaMwdKoH4aRN7sBl9hnzfQZY5j01IccYq
+y0ZsJ5JYJam8Ehf9XeeaUjSsO1U+JMjWgIlUVcnXM4HCejiro0W8p4Zb7yCUHHSciM1cxz4aoSp
J0T7c6dBk6lTOoejCCXjDJkdjLsP3TLD3hlULDMzhjSae91vY+ncaG2kYOiWNOVhmQ1Q2FAMtLFb
JMSuhQrL1/C+3NcYlC8smpPSzZbMUtgLL6vvzYwyTagOpYADhY4rUT5J95YiQ+rLxk/Rhq0dqijO
MnRnMestXnJT8UeHWa8uVY+c8NBAPKWdnuCJGpVycZn7BEwDHX8JxqCnAU8QOwYbk4IhaZNeurZ+
Y5Lh113+XKXTs4j+zCxe6BDNVfoJZxCYN8K6CyZPI4txL2J+U3Ig05lxc0tg7ShgBz72MBjCWcid
vDkhwta1I3aHHENowWWGVxaPBsoB5Br3sys3YW+IvlDBfAu3P52wS+AgftMGGtAMYZcqNuOADBU+
Jv6mMnsgYA7JwqdYDK/K9Aub0EY9hvhhxWXptCmx43y2Y/pT1WA3Ln3Wo7NoNGJI5LopiwSJN7n+
U9U5U4ArdfUk6dcys0sNKtxoddeQoZjRS5WqN0khFyMWYOnB5QEDnYSqDDEOI9SptkX1dUmLkOn1
E82AHuhKX+StkoegNUg0hWJrRqghT5R+ksRGbO3zd1nDIlkZaBgEKzf4TebI2S0Gu7Z6TSVbh4AH
z0U675c/MGBsFSuBbWn1Nkmvih4gS1hmL+/QyRDCbIK3R5eGmuEqFDc1ypSDMg+XZdKPCQQzwDfi
u8rmMO7te6S0EEwdVWuEmlWfQzMVOVH/a17gAQu7C+k1Zh6BbnwLunhWJo5ITjL9UEFf0kcCZz+U
dqPLq8ccnVuIYMIwq89dqoVqfUL0bHHDjCSSwNXkryKEJWecn6a3dR5GJDDbk3Xb0N8TSOq0cMYW
AwUzyPiDPaUAJtC7/nAputryPIPS1xVWj6YTXACEoMGBoqdYcpX4qBswjLJQ6TTI+HrOHrRTL5WI
RYeih9rtYpx0ZMFyTh0BelBoCA9tbgv5ACcphGxk2V2ZBAkqLsnInQTVgpjjWPOYqT2wCk3f3m5Y
coTQndf1qCjm/v9IOqslx5EsDD+RIgQpurXIUIayC/tG4SIxs55+P89ezcZs93SXLWWe8+Ne6mPf
VsjMTB5AQkJNauNF/W9ILWaSL34zVpxx1SZpgzEKWj0nCfK1FWTsBIXimXnID9Ee0jxyq1RjNk5c
Q57PU2Xu9Ai+XWg/ckQYVdFuudov0iR8KfdDEhbnjxD/Rlvmu0X2NGNfFX8mR89csnZ4CnBpmO5U
lJUbC9s2TM5uaP6ZYjcirq+We1dfBK6PcgO/1FP/xQmQb5i+s9HLl035S4XRpqmMt6LbqfGplz5o
9w6kiZIKi5AAwuT49K3epYjUso9KzmQUHmyu2rHCpJbWFThZpSc/j2hItmXTHJ7japo+9UaeP0XY
dECV1iD2klT52jQHadl74BONE8eZb9AOHfZsviqW77T6s3jXorIlkH0S+7yd91OUBKpNJ5KxXlZF
xTGV+f0y7kql/VkNIzkyAr/YclRukZo4JDa99Fp9bYrpL4pY3ARxCmEYm0Efl9fawj8VWvZVXmxj
Mxsx28sSUsMqPVfq4nTUUfNzufIyfFn5GAdRqPxJluJVQ/izTNesOa2dU//Tmm84wgHrBzvP4Gq5
k38bBIylY+stw2OAM/tD9S6p9FSQRkdEnRU8yBaLjUwc6wSDn2dKtJe5yrRZSk+Z/b66Vwl/+41Q
XkS3yWsnFg97wo43VlReku8txde7yAlbn04hIIal+CCfkkGwRPLr9vJBAbGrG8rgd3Qe2/alqLBL
/xlfylm8aZ/S4lPurQTK4CqGW3d+ntyG9DjonQNzrF96Lms9cgErcLKSix3HQVadWv5tzo83g7Zt
uvw4pLuS6M3RKdOgIfHSPmtpYFCejai4NL2GmiG24GgvMehUrwahUuF1bFRvKDZj9p0YfojqXNmJ
o4YSsVpJW/wy02yTh1Cebw2utW6baoeiqHepEVACj9V16r/iwVWTXZj+SvE9XF+i/nvM1l2t+C1p
VLXL6lcCE0YtIcEbKlW7xrPrc2WuHKfI2SIwsGzPILfWlZ9ad3tMT7lOprDBL+P10Ck6qCl8FaUz
pzwa2S67aXXEBnptUo+7ZEldtSQCK42PqImDpoufhPVknPX6CRe5RZAOspnatb+lsWHL9iLzrQCZ
KM/duFNWGuEzqHpiwxqDPfzQpnvGBAnbvkzPAaZK+7Wwd7X+ESsYEPPpaohvk4DeFICJkvqJw6z8
EC3lhJLhieapKN1Y/ulU4n7LLxv9XPFXjxcd9l/DW155BH0qOgDHUS0+wZn6+BzWu0a/ldmx1Z8q
3PNIwAvc84ibZMnj0lvanaLuGAjW6qcMvZze8rxwTUC73iMOdaOCVaVz/7Ahkggfj4Yb/3ElhXTE
zeK17ATHrD9IAC2U6A5HxpEal9k3M57b1FuFSLb3otpYX1wq3Vv1qzd+1Lzkxk7gyafnnoaPHmcH
kca9Zo/nsKieqeDcaDUfJkX18tUOAxoYY+uVn8WsnsubiN+i+UzWsLS+thqTTZw4aVKe6p49nqXa
iAukTENgyPxw6zF8L6UVyzTlLfpOkBWX1SA3h9zOA7NMeeOJCLRdJb5Ie0GGdEly+FPRVG8Gt2TO
EKbGLLP5m15domVTFc9hzyN/NFhnSsE3gCRQFsQ/Uxy5OJF1WbKbva6MfUeY9bE9I1fbmObTUl1K
7bUJTzoDbQULlvta6I7qtsgPCT7rQQM8zHxwq7TcddeKc5Bw5k7lkWWvudWlbxr/hnVfSGC8QfOv
y7YTxl/zrtH9JnNpYhuc//FzmXEwydScKd+l2AJubvJqryc+ISzUoNumP/zylkm214stDOjEBLJe
EvO1Ln+H/G403TN4OyoErXuqe0dkfHcf/F3L9HPW2k3TQhmaV8SiNl9fZ8vbGCyirp7n4nNJTisJ
IdFHV0abQntOw6BkH482pv0qZhfYzT6lLTiYFmjlDnWWY3JSjSxigEA5Hezmu9IcDGRHWXwYGWU5
Rwyn7Xjen1Lu/cFgnVc4U1bJBRpipGjLHRMQy3LC+0irHs9COOOo3pDMDuplY2Sz/ZC7LrqL6nvK
P7rWEXiKCKGxz2VVOkT0GmAlyqGrwFGMMyKGsaStLzDTC7tTqXJtGvnG1N4sxorQqVZHRhHbPTdk
SRZcHn+ZftGqS5E7RhRE2o9u565uvGSRk6e7uA0GsYXk4BoeTWeizqF+JTc4zYktk45Leesog65P
Q3qJu3e9BMA9dNLkjXgG0vzfbO80+Y+JrpEix2BKUZlj4kO2YmHLXGlGg+M0Da0Ym5JnnulFZh7Z
xK21m0Jx66sI/oSfj6AW+s30TfczVVvelDp20zaw0m3bMry8dBTDddFvaByMcL8igo1dMw/GnyZl
VCPBCZu+7sVvM0Wys6t2Z3zDzIIdC576YoO4P2n0+FqsKIBLMu9ywhUYGKAkUrprotzN27fMoM67
gPA4pANDo7mTuvtqmY6R7AvyDqmBl81ticSZpg2V6zQwT9nsCfVt/dWSd5VOcInl9z3EJs+5bJSO
XPDtU4zoRqVrcmIVR6Qkkv7TAbe+LMIC294UhMa3nKM5za69L2GYpK4TRmD+mYXXH0gjXxQkQMCL
L9xAZkiCnbpVje9s/mgvFRdLvE3IbWFMC3+N/H1CCQyUlXPUCkfrQxeNzmgwngM7gn9spm63oJbU
zc9IO3aCxJzMn2I+pPlVnQ48CXkDRuho2PEa1+5Oco+0E7DXVcV7AvhgXsbZJf1JY49U3iT4bgGS
LDWGO85AYogxzI3Z/FbhaSJW2t6JTwM8J2Zs3i7WuaIwctgYFrkDb5NUuegeN+vy88ADP5H9mvKT
PD/PSIpY/esqWDqvTn15cirJDTuv63fEVsvJP2vcZWnpzhNMmDw8a2O4WU0riCJy5rvncuYNY/3U
aTZApXdO62s0em29baZ9+9pQykrC/B+7Z4gUUrxHqBUtL7wNCMo/zb8hc2PFqWQS6reqvcHlY03b
cd/DHwyeyh39q6V75bcQJPcTJhiFwhuif1b/MSvP4kUjhkAdn7sPbQkq/kaaty4rUOW1jJQtMwhV
nA5bfJj8WzXZ0ZBsEZ6gl+aOKxlchm2BzyHIHpAdR+850u9Kwknp9cUBsN5Wf+PIzbuvJA9AWql4
tuZXRTp0rZvN21AOWPiMP5GZTvuZip96uAPy0nm8Sf+pjNS3rLR4yOqHpkGrggLkPT+Fc7NrjSM8
9obCecGtKw2gsH6tgQ/ON127DyQAWM/yX1VdWSVyYyuiatPMB73imp7ZW3dm9t0oP5p+feD/BEFx
sqnF5T9g6fHIiU36lMRbomNsR6+28AOouGSAoXj9MtKdTKWh/JrzlU/85hWDdHYDb97AtZrhTb7B
m3SUHBpz0Myven5LeabimjBxomqnq9j19anWAnNxw9kHLUEQRhkAIdwF6kZ2Gd4u8o2CVt41is/z
Zs7/Bq6F6KnXPTN0higI69KloreabmtM5MHBbm5AxdP3EDVO9SHEja9d7tycpHIjGFsfqHrC8vC1
Goc0pNbAAEsYnIahRmr41pY3HXomeeuk35UCex4cc4H3ODyKCMRDx+bYUeFotWcrlTsUP6Q9mJGX
Xtb2XRPgKwo3IdH7H2TFSdmWKbpevBG9lMT1T/08EgCK+tov6oRt/ZDrQZptc8WxmV2pyLFIF+sD
y+KM9nNWX04her+lYpsNAa+mUfgg3BIthsBJuS/bb/F96dnUC7gp1RnjrW6eFGR+6rFvtrb6PfEv
191o7upsU0rvYf1a30s13IfpK8zJY+mxB0T6LTFf3Ud3FED67aw5Wv7cGgdl5DJXsC2/2uH7HCMK
qRy+BGY1hUF71d0USoyTuGNyNmDIx408PgKQEjer0HbzT3tloqpfxFwcZoOlTfgTz1aGDXUjvRiY
HYpfoSmflYL3NgfLmyEycFe1qsbNcVhKtzfqo/n/653GhooGqGWanJiWpqq6C/oPcK4Yz2ajfkgA
EBtJHx4cdlU4XQtrzzVkgTzrRQZKRFtN1L20WrPvlninlpVjDPW2rcM/Oa3/2aP1JalJ0EAtbzIj
cUS3NbLMLybhmZanGiMXy6aMfME2e0HIhIB0YyluFf+o8ZeKGkE9hFbACk6LbqvtlPrwgOFiVzb+
oOyLH2rUt4lG6Daeverc3IYm8oblbxg1FwVKx8UF5rwV/JdlzVNWbQjmvokd4tv8UfdaxV8tv4Rq
0Yfkbzb2KtTJbA2fpfBYxpvOEdZ0zBoymPvxsPS8xAWYmIq9BpBaTU7V1e4+I13204lYtybzIzN7
BgLws+FR36Vex/Gx2APUzjQa1+1jTpaJ9+cKmtvZixqO13o9gqmF6/ipWLdES5+rcJfyq3Vdugrp
RrZom3FNEHR/ieMj9+a0+KvNjPWk/0XT74TSOgIB2DDgE0Fhuoo4TEgXNdKyIhK1HI7ax9ALM9w/
0IcF4Lu/TNG2HPcLSCxkFVSCFj3bJfwFPM9OVw6rAeSuenXGKbjuqwWYaLeusHFHbuFkcCzDF/Ot
JG+73YSGV2HQDGkxCUa521XLqfox0Vxl5ngBXAalGMeLNOyl69o/UWeBh3I0P3Ur4tN1czUozK1d
R2gbfg2iUqqzepu1XZGR3bej5G6T0c/NqTcOPgu3aF+EfUXtQpw0cgJJvak8+szJfEeTcOfokDJl
yAwI5LVYRKlBGEUESZWbaeQXAl53X7n5OUxbU90tJBVR1zX/jGgCCwi888hZLgamtcLLoInDmbxx
Ld5247lI32zjuEynDJYVoFffix69HeBu47awzo2fDwlo/wfROLAnN4Y8RhSFfMbXcTk3yq3/s3/y
xNgMiWeE3/UMgJUkt9kYPhVuhoXfPMTvVX3PUYLZ02H8r/d3SnxIUa13Jexd/ehYT82oMEp8ZkyP
jJG5D36nzRt7a9NUFZ7zLMjLmz0+taMn5WcZbnnIDhQXW5r1vnw0oJ6/Mrs2uGdQ/1Thr245mc3S
j1Y5kx0+d1k/rbOr83nPDsm5hrMIBlenfEsm2pKUwouTz7o5yl8Wv2bIvLn4Cau3gURXkV1YASEh
YY+EOK5V6vaC+xPHYKfso6o7iBYOkEQiKMZC3q0jmwTIMVCfz7vcMzsdjfwtW6HTkbMMiAPyzhd8
vPk70TezWA4Nc5xquHb/tCrnvHHmidDngKANXxxC89HdLbyl+ZxleH5HaL/LQ06Bosb22D40ZCsN
w8Zjv8lUBgtUJLlTgfgxMqD0sTH6pp/di8JqUju9tp1XT7val7F9a95T2+F5AAQFrFAiyC3pLy//
kUpWF779WTJoKh8tMEuUbuXSdpdyE6GQLVzN3NSx7KqXpIQOdx+z2+ey+GG4xQkkW18NReJn0HMs
1jBFZ5vroFL40KdA9Pt6YKOx6f5QD83whSX3ySTzW6y+BI25foUjaonyZfqUHkkw/ZOESqOtKdTs
/YRDQ97NrErVStDfMdJQxT7uGVgFtfbC4bhGp2z5bJKPKPZs+Z8MRZeIdyOzA/1plr3ZgHs85CDw
NvQPxR1yYrzaivw1FNIharhpQoIe3yywfan+MFKOWTce7goh6OOdyPw4c9k1SlSG1tOiE3Fl8OUg
1Be/c7gvUimQ4a/jcCdPfEDpbRgb3y6yoDHhcCDu1nONli6CAEWIPT7VIedE5Bq82nX1ncanBGQ6
ipwWEUnUbq22cBba2VgY4vZLl160YkIcNKHJx+7JGxKZDO9IH8vYT9eSGQJc2+CWagzPzCZv0dHj
5BHAg5ad+3za1Ip5HGD0yXeWHE19HqIbFZNw3ZGNQGrDvD2aLet9do1rEgHGXG/RQIGYqPU2Myi3
sdjCi9yP2RVhnkFM+nervltKwHPJMg6kKE3HtrrnNs9EAuDCdGrF1UmxVKe0nqXOfXzU47PozwV/
YJTf+a+ZKTJG6zkXP2FNWvZ7KiPPV1jA1ReJ/vhY9+e1J+aIZZc5OUQVzlFRbJU/FdDejn2QkWZZ
kUOGqnBL412ib90+1ByF672yv7ooevyWA89/iirGiFgTjsJk7k4cVVynOUb5VXxyZVsKcKJpbEYk
2oWZ/esMINR8JtPmHRwEmw4CMoiBD7l7KuO/Dh5+Ydsd/1bRuf8JVc6rfhqg1iN2tIYzUbasj4qR
KGk/xjzbaxaarDjdq/zFI8s8UIt5KGblNpBJMO1L8RJmF4GWMQrf5G7q3NVWzkM/hl6rPqbN6jPO
06A4SPOnrYBfI3RzBn6U4S2xr6o6+nO+71Z4qvC5jECUtOc+2lcqzOFVkba65a126Brjb1t5MeyK
Ye5E4TDt6uUukV4TdWTS/jaqLwHElPQ7XUC3bNKWxskS5D0jEba49lN/Sgv1mguwaurL4mKvE6NY
fIsWuUS/yLDO1NmX633quEhj+0aMNe/c3H4Zc/Iq2XDt9ar7pTLCP6F81Npq1wy84f2gc66Z30MP
UsINrEyStR0y6x7Gy56evpdo2M/qq4msuMJCkDTvuhQ9d4DaLQtGYkrjMYHdB06zZKdMIHYzhhZf
1+TYr1X9ahpRctMEAqEmYqYv12on7OhWmZT3CISj1bcaZZ6qazupQc1YrO+r/ICAOHIimdZ19ZTH
MLkIoUT4UAayNwq7fS9sqvQka9yLacQLQK7aRpTqdrDj0GlSM3MGuRmDuBdfUWtGPkwoqoUlPloh
AhKhjXSHKkz35TmU/D7fCsXG3+biO5i06U3ifg/1yzK+sH626cG28E40iVuiSCq/dEO4JkUI60Zv
WacywvQtnDBOG/0l0lWjpIglFKuMrU3PVDRBwikIGzIFj9nca9QENtU1t6RDo0iTY0map5PLofKi
2q7V3wY9cZVyu2h33YL/UoO852lQ7+3Mil+gpqhLuBI4S+tB0JFCXGmOSZDRWjenNq7fDUO5Rdyb
Ua96iNnFPlX080jwJjDBwhRrAWHR6c4YvE0MuALtU8RkVMbxuGu74mmcBgGrFcJ2ETAcW0HTyHyZ
GOYc0ypCJ5Q6sWkboXhxxOdt2tAkg5ouLgTPsSvbS6HajsUpIs31Sev+2Skl5wSNNONQ0eCku7ON
DlXX6h9dejKrYpdEA964IQHfLwI5POujn9KCYmPL0qikXqSzZhFoS1JAeUo1BmeHKdJUtpRQaNwW
c3TEp5QwdS7F62LspdZX7X2lB9F8G62DoM0UewBvW1/3zzzWkd9T2AGdJVaw+lQCj9TQgClIsxQv
nTVwf8V8xarONV8S0pSs/7q53YOvsI1WvVO0LzWtGRHbzRl6WzIPIr4autcRNdG5dgLOBNGbcLMM
bBb5umUDsDFIYWm1LG/A0aB5yB/8igDbYTFdLeLHrXdRY+2GJfYHFAiDymLZvMWT1wzDtsm1XSN6
AffGyJSiOUT0zPn71lwr4NTB+jY5txl++/Ge9zaBNdpn3f4AnIVteeqj5KRU21ydnlb7V1iA3QUb
SqvuF73zF4PPoZZ2VvylCUpbJBf7GWlR+1zpascu5btsB1Q+um2N/MVuw3tbNhTopCEiEtR4syJc
qTLuiamsTD4UA3bDe6/IWzWNb0uYOWFj0XYnHD1MUEJUEjrcsVuCrjWJ+5yrwf4Z21r2BnmxXEmJ
Ek/Rw1+lQo/KS60NHYWSdY9sOJXpWyh0reL/gD6Ia27ytZCRdHY0gpmRfUCCrbkwgLwd3VD4WZpu
h8Y+xPMMk0f5DSqmCUK+miOwsVqfnbirfKC2qhJIzkbgG2ss00M6N+BS8aXB1NYAjwxZeZQg47RR
2a4oEeeh+pwU20+s7Iw895Ql6XP4MChq4E4D4/2Kb6VAdWMYhuzJQzn4Rv1QiJ1m/SCL1LquSDur
ybD98iHaRefuTDEx+WG8M8bNahVbG6m/zkAl2E5SvEkVKgXt1vPKN9BLYdEysvWyZ4z3cf0nmq3K
3qkhJ2tR2sSMJ3j0JDcyrp16mk2bWad2abYOVX2j9vwV/7qa6L/QeMpQILQMyqXJlG7cM6lhg5EM
dy7eyzp7VazFOC/Q3GAJOav5Q72tZJqbj2ezvhjxm9SCUu/lsnq8cGVC7mRhfNUGD5r2gabFHzLs
aDIK4lhr/mqk/JkzWh9JFAVaAlnRgMJlsrCdpbd21AbRvPTXkQnTzcw49g0JRzuex/InC7/iEbiT
V9hafhEZTEzYRYofvwelWGTFaw1/HfwOd4R8GUVghs+hctLCPr5kODc1VIg3fV5/knqc9mn3ZuVB
nxu/epFQszIGOnIxuvx8lPKVdjYmegPGHGLF7Wsn618SQ3UM8mHNyclR42Zav+0fyjvyrtGGzDaa
X8tL+hyI4VI1xyVG8IR61VILWP7CNeJ2a8QosT3i7cyFJgeers1EuNRjqC3hJ2SYPWlr5xLmyQ8u
X2QnSLhaVCAyW3f9LyHZr1A4XoXXltNpnXZJeFCtc6enTsQRk41vY3uFdIJangqIVN8uQd4QndrY
ch1J0f1R5lqDoYnH7N8oxeeMaVy0h1n6N0y2z6H9nIjGl6ZXoQmiVye8CZpbZpL+rDPrFTlyhrHj
pM2fI8PSt327kgHC+O9V4QBvqjzz3x/V2EHExIDMS1tl/VPCJlYU6zFSSOoGp9AAgfoxhVZdzlZu
PFRMSlDI27y6rwuJH7Nw2lV1FOWzD6u9Pef8HLhgs7tpop3iN3YPOBAeUvkrBgSwarcxweR7vBqV
licuYPi6GFhOQTrydW/TX62ublHHECQEeRdWNKErYO1Npd/CMlCQom5EaJ+kQRz5NfkwFQB2lmzH
erHY73aNNV5mecHdMnZJTagqhHaZQ1yLnvWzIRDF6BYwB80fx7+4Ma0ryoBmM8blcBliEH2O/Rle
K4qVxZVlfB42QFX6JA9p44y1eDORoWDwqAz9UpdakOBz2be4kjGuSOXWKqhzlBi8h8XihV0RUc5q
GLuPRKePuib3d1nfs3WUEG9slV4uuQBBR9qkD9ToONPkVJvC2jRqei4lL0cgMlQEzGka66IpwSzI
Fq7HvN2qo4SkdQYDZBB7HqToFo25u8ya9dTPy32WwA01XW5dS0U9XJn2tVGoTrPnK4hr1r63j025
U6O/yiZlPlEuGoOoqKfMqWzzonawyvlZDV9Qqedelv5rKByZ34eWS7NubqH1rBFgjZ5wkGkSsN7m
7Dtk+Wqb93j6VDjcYuulN95nHVRXeZUBDdOHIug9FZDFGn+Oy2Nzsie8A2HcNE/mAskU6rmyNZNY
vYe4VQuI02iFk6vC0LUZruTR1x7L3QBxHq6NDZJq7qY2E/d+bbxJbTA0hy9zMm610HSLbFZeZOsn
HCSHa0FvkuQNiRS9DAaCjFarTRTBk/TVyhEOlPTedcVvtMagZO/12u2aNHyTgBfk4SWZgWRjA8FN
p+fZNjZnldcHVW8luwWP34ZzyNJNBSNA9CSMbS5/LzElg5aGrlj7LhLrCHgxrJYMncxsgi0H6Rvn
uF5xYJpBWf5ppQHB2BNJNCvDQZ5jhbDg72p6NwZ8QmDyQtjcd1nQLcXWAMWLhntFSvoQv+DEQu6O
CnHk4+Z4mF6HCWmokEu2ldTVQVTUFXbIFMm2Z4wGQQebmh4/Tdr6ZfMMLZuzydvWZ2fK16i0/xV1
wQANfmkshYS24BHugOgxKIr2rTcY7wDcUmM8EkicSj668aifAxNDFApmASFiuW3LttOmD5k6FRmb
WILegNAuNFQvuoH8u0718APglwOs+TXU+mvkm0XHocRIRwnbyy4EGQOTSFdpOFnU0jgd+4W7NO/k
OqJm0SKnmEA5SUsesHUpA+cky1xR6c8F/1Sy1evHfjfIiEBW60DL6QZb8awgamktJ++TIAkXeoyB
Z6T3JeIba5RjbT4BQR7bEeDbMi5KVG2RTxfR1H7M9MiWQ4V/CLUaCc9mz/8uYT9Ylpc1IJ5p17W8
WDrRhvXfFALkVbP9MWQt1HPM1i3hcC4MAS4jah9zwkzG6QlZe7PrctvarnYD/BqLpzIF7WMWkt2o
spujNqA0s5QWsbG8D1WG4bRz01Rnq4t4Cjt5ZC7FidLpaNNjG7ZQhM/GZAAgmfpJMq2bmTWOEp6q
pX0ymOg1K/Y7C7DYcjjGDpnNvAIBFnXvTYY4ZZq3ldDOlAJC3b3CQy54LIJp+lUb81CktkcA2rWB
/+LPewHdbYtpG43NLuGvpXRo+MfXSpl8Pf3Hwb9dquKQ2OY27AKW43g46q8hmp26ptsb1UpXKU4I
truao4MMex+Hn2HL6ciDgrgmTtanOtL9HnZbzDNQrPVaExFXTbTSGBcDqTd2a6hn2WnWX4FSqw+H
XVP+s+liIv7hMTlNaOPKH3t4l8RtMH/QgcXJPZIhUtCxDW4i3SdyuoVh86OCaLRUR2SLO9UjJrIU
9TicGxB/Ji5a+hlOF8bTqgfDqnmLEV1Ipi/30k2t2q0da35LfLyzPLgYbY52bOmBZqGAX6rtKL1P
TRYYJNnayUGd32rMSOpIr5uQHSvpHjSHoeStk48SYOTjpZ842FMCW4ZvW5/irVDDXaab/2L6bccm
D2ZTUCuO4a3EeFMgyFMzA5UZwgRDOSTMQQLzZthFx268TVMS1AvWP6Pea1gIMAV6BCo+fPCD4JOS
RshOZFem2LAjj9jnK9Ay1qRIn/cZag8dlK6Ib63xJSU32XDxFyFf+1zUL7X+NuHllYZU1+GzKlc8
oOn0vcwV3vq6/FSq9FInhNh2Wn9RZvM1XmXyC4rVqe3lIOWH2iZirqPdztopoGIpW+Xjc4hi/pom
FsSW7wlDixzFP4iSuI8PYMe8W5yelZkFUYX8PIPKPA71JQ5vLDNxBSl8KKKHbdJvhtTr9fRbBzid
bov0yryfNOFl1KGuZgIA5GhCbB327BtA8uz/+z5DB65P07OMJHVFaWsv47ZnObGsJN+oVnlSm8Vd
9WK/xLp6pS8LTazW45lM+tmzBhS4ihJxdudKUOvLt2qZX6V6N/PLag1O3koIXNQOSVZhRydLn+8o
2KvM9sYQEXk4y6DK1WM6qsLiVWlB81mB3SjtB56L8sGEP9IdmGzmemHXJXZDK6GyFnbiOjK3suUr
LSWLCerS8kRfjt+rrWPyNpONLyztkBWQy70V7udMu4k09jNdcyN7xogR1GmgSChLkbYPwlXboExP
khVeMUP0yfc0mc/R8qFHP1h9ofLZQg1dctX4qujPqaRdOnD21qxP0iw7hrD8ypCNqzlnKKFiU/NZ
4ghwKiYfK+K/ZMJ1NZHQVlipuJthRtrs2FAGmk//H9elHFGpkrGeWI0EcdZgBR4Gvid99tcYzRGG
ybl8t6w7yr9V+64hCzQkD6M7S8wwHCj1m2WsL+xMO4Nbp1TgRuxIPo2YoKT+a16zk5kflgamI6rc
pMyxVpiIhpZtNi9BbEUnCa1BM6dHPa33aqTjkZl1f6hV1cX/4+V6A+ok75sQ1CCp47c2kz3ye/kI
8J0kKIarzu+L6RR1oRNBr1Trgi5/TV3NMt28mtDQdY1yr1fbiIFWiHiV3juzdQabE3VLgwPA9U5F
3DbRBmDgVnPzCJD2rE2fHLyD8m4tOxHypTnYLBn2r2tMfAuq9SsDdh3deD6E/Yye2+p2NitzaL3U
pQEbc1sNf66eeiYJpQE0+B9n57UbubZl2V8pnHfeJjd9oW49hLcKeZMvhKSU6Da959f3YNbtbmWc
lNS4wMEB0okRNJtrrzXnmEa97hzvhucrVcHpKW8ZInm9j+el0fCUyBxhopsjlYpyZaHpTj0P/YoT
rKXJTlYdLDqavFG0KNm5++GiYF5TdN3Ozq1rwrfyRWVmV1V1MwRrXV8Yob7P6RBr+l1dZJTQPhuB
ZSY9fVYUWNKylcrUVXf6uZzoS+xW9PQU9Q3G8QcsbVtXTde+Fov1qI2vvXXdUZvl46Wr/Ez6B8bh
bNEnRyihOIB5TWece1m0YlwrBxPdprMrUD441UYNtJe2yhEZJ7ueRoxId07709dH5Ofhqy0kvXCF
d58LF+y+zsJjDwScQDrnJRjZrHn6uDeY4I/UEk1/wu9CF2VYDrzIh5PCg92qJlYEbRY2/SOWodr9
GervmrUZq+oyMU9MMhkTD/iNleIiKNOFjiM/MsujHC9LQ67JfF2WzI705KpMn+zofih5D+I1d/ay
Q8teIhfXL0rYVHHp0KSc5hWrzMY6FS7kpEJkPmtStKJCq0b7WCrvOshciW/YKrHBTCKlJszx5jtL
HEQBXLqq3pAzNE/CYMmIdyAxUeC4XSF+FpYz99t2kY0XhpXyl5nIeQxEQt6tSkFrESEqlsRUbob8
kIiDoL5R1/W4gxlLY382wkGyewyt4/00+PKXWb7FoRvSlTS3NIwMY123p6KZJ7S5/BvDXxYpRTbq
bOOtmLKxaIw48Z2CugOdBEql4ICYfBbrLw77Z6YJ6KuUlsFriUNXuWgCpCjE38aI8Vw25ULnGjEd
CE9MNBWT1yvKisJL5mGVrrqhO+QVw41j2Oyr4WkwFpFlzkW8r6Orqj9aCEZFeMpVhVsziJ/yxNja
jsPZe3Xzy1JJd5bNlLd0UWVijVReKDu2bMtp92HUpo+0rGSwGGtnl7kusYAYt9jiZjVz7d68V413
M0nRdVm70B/vouLZ1ZoE3wpWh6LTFrhTF4OokT/EayVCIOvs/ekbNS9s07ny6KXoTmP9awxvmdb5
ndo2h5BxTGMDji73SutjE1OWQenf+tF0V4RXphvuCs608LQVU5e5XjbbWj866mBCRKWEjfyKtL94
o9bVBWZjirtbx88eMWogAGAgsCKGbRmJrRcDSm5NRCXDmC6G9sU0ddpFDe0BP1/DxaKfWrLz7xpI
5fZcuMNWU4dhUXQGSM70kEUSMktAFZa2Nd0Vq/X7lefUZK0VbHuLvlmPJITpcYm7k85T01d3YZnx
tFe+SsKdCWPFqIW49BXNupu4ferCYn+/8Fuz2boajQPfpZdguOg2nR6ZKBYoLCnK8FCMJ6SdsfYY
l9l8rCAVoIcvmD0/2bzae/+mYAhkYpxwy5UXlc9GfVlamCUG/GBdn7ylFWbnofKoURuU/VpxbxM5
XCYN5VdXvwa6OJSFtnMmFkSeXOawi6zMCTdZe1XSOGamNmrxzKcJ5jA4tjVei1hmetNcFdZPwo3g
HEX91uvefCzKbsAGLvCu3JYyKXWG/JSWiNTw17fsPMmfNfH2ddrJm3aPOaMQXX2SmvkI+kjJmm0i
oyfdx4+bJsO1TZbADV3TDaVnbdDzai87ifBJw9WwrHjWyubaAdeDbD8MXod6K0JlqYqlYzdbpivr
HNBTLpObAF4WddOIVA22ICU6yQyo+wbjhx+fkmThI89GFRoOqBuGyxCq+Yw6G34A0t9AsS+TcZzr
nTePqmVQVa+iztc8S4u2CvYNOyc9VuYm00dbMrouvLWgMxT0N8ZAYWbdOHRdF5U3jHM7kZTY0LGU
pH1PphsuXBFbttatA4KdwrvpDEIZnWKdT+UFXbci/4Hlt+lWToibjXwqix453xXrQSFWiIicjCk1
PKPMPqlo+CL2F1oMzNnCf+yVfU8pgeUN/2IQysWYprzHx+rC7pTJE3lFdyeLbotihfEWL/5lyDB0
YPd2h14UfoDKt+59gW+MJsPKT26dZukN1xpMFmXLY4mlNXdXpfKjqxHWRKvGnPflD3TfPvm+6nXl
7YLudtC2rbeJfWXRh5dedJBoT91FL25ksRq6n2mydNPnkKm89SM0GU7d10xRw6eAtaK7V+XSJoSq
OwoanEoKniZlPztW7O+Tyz6hY+5ok8gzPPg2hc0pZtFw2yvLXKT9hWjvU+PGaa2T4ps/ct6d0rmg
Bl6o7QWjyUpt7opg17gPOsVyTh9ctl62rFzLOzlNNxcVFy3E49EITGBsVoj8M7rGPrkFsMMKlX0m
bWOvT6baonBAfjIWn5cwzhOtohKtLlwTac8YsUSNCT3GRD/VJWosPRs2jeIwicqqnWdnLAvNINYt
Aqx5ge1KSx4K9VVGw7rASzLkpPSW4wgApw35S+Z+0L2tFpXbMi82UsEtJZW1hgnAgQiTHIIpD6Zf
BuPPwJk7XnRSs9qlxWztck1l56GhnqaruXUZ+le09fLuKYgJsk8FBYzFbENb665902ZU8ciB96VJ
QTRgxyuSH3DnDoHKJjrDExwFV62dsvwOawdGTp+sa+uki5PQtw4tISaQqn2QbNWr4eiY2swsinJn
2IG3iALzkdkEwBHG3GUAQorBYsAVbzXj1RfOJsLjFY9MtGMU+Ew5glbnEddnlsCTBSBLjV4SB9Vr
wGhmEMaa9m1uUNQ6467U42OiVzehgeRXkXeKH+49tBmm4l+YVajPnBwTWh1tXCfYiBFDBIS1PhsW
oDZaBoDpFeyfmV7e5xF+hm6ZKQevARk9JOY8n+xHMVPiq4ZbtWVx1SenshWz0BWFhbrb0nW+Z31N
d5vRfDbz2C0GoscsEFbJrCnUR6XwnpSIsTCTKcuCdhCYPy1e1qVcagjz3WrbhysrpFwJhnc/ivap
i4IdowIVlJnRpBsmZWe6btxmaSNjC7R06VlXgR8ea7Q5pkqXYqrPJQ7c1HJ3WgnU6VbYYORstEAx
jV0ma3WxiPDEk2Fu4i6slHtflAuXyUAtAwQbVz6fCFl3ZBaLcWS2mw4/CxcZiMJIBuhLO2CIcpKD
TdewRGDahEiKUAXOdOaBiUyXlVFce1l6smRwSfzztk+cy7w5Rh1QpaZ5Q0gTKRtHOfmxuQC58ah5
wd5LLHUeB5gTqPIZQ7ozeljH2EPjFPUIir/GUWmf4O+NM+Bd7KdjYrsddpuZOn8ZHzA8zyZk4lU3
wzP4DTLxExz1eUZwHketqQoTBZ+xCpTbvL6uvftvvsBELfwDTes8KLgwAnWQutD2qtrlk0BUlMdB
BBFSRJPpkDbkxVMTd1hjzdKkog+Yub41vsNYyRgD1AfffI5PALf6GVU9rkVati7qnLG/mPC5Ej87
I8DVuEDfhU9JLAs5Jy+dmaenHCP6Deo3h7Y/OwXTR/oQZVPWujVaNm+G3gCsC7vL8j0VQ16/pJeH
WvomJp6T2Q322qSR+1bfdtrWap77GtBBxQ2mFOvaxauIGySsHwsplpHi/uQtVgUbnl8acyln05oV
9B6M6kqYw1wMVGouX6q4DoaHlGW4etYLbROi/1BdTOaRbz0H3R3vUMxPWDLnDg4zL++Jnmg2kans
pFEhr4f8PjZUtBjnubF1vPjJzPJvSSSxSwhnBU/2s9piq0w3RVNutLjepYGCFskgpJWq8KdkfyCK
neD3eonzTmeK+/Ul/XXp/nRrTbfzh/Pa5rHMklQdCWIMDqdFsvMus3U4e1ncV5u4nqlrpCXq7EGZ
Y61DKzvbdbObZuHMaE7P/fW7P3/Fg3RU0UIvv/5E2p+vNO3H3z9RanWe2RhachyuWI+xEFpvSb4S
rE7TuHBOS4eK+Otj/fmZBUj6+6FsL8ibVOFQWRRoWyctsXpCx+inFvnXR/gzulW3zpaeWilT3w5D
ztC7sVQuLJTQ+RHV5Tfo7olU+Perp5vTYT9cPQN5ia/RFzoOyEPk+CKr75acP6+Z+jku2XOrzJJV
Jo+mmGUXvNkpsLD6Nrwv34dbgze6ufAe/G/iVT45TebZwqJk4LvCge8RUzvcl7fKNS3YCUyYfXMA
YX22dk2n8MOpChxFVIrt6wdftBvIZyrKIaV4JLjgsbTFLHd1mt7+kobwNFpFK40WOYw6fG86uz2g
oMzEZE3Nv2sYgrZsaDYFMQovUfUQsuNL4OSal0Vw6WpyY+MfaHxY/gOzyw4srmqKC8TTl92rmt9J
c9+/m8N0ABsM3LhJ0utIv1dgb+ZLNFL+SQ1goU2ikwvROdjmHlpUn6m1w0VtNEtEtFfkmC/tG2Yd
Y3A3mCsV6EoMhPaoUCY3C5uNBboGFqqd/1Rr+AwQmWF5XY4GTv5V2jFIWYO9vJ5MunT/3zsbBRWG
1jl5QepRfwVsmF92zbPO256KiCUnifeSMeKYn5jk9zn0CGWHzLd0+lkHGq+deRDGUrpq9Cq7e/sB
UYCpH3SKI3YhTbthIIaNsuq2FjSqJr6Y2G+JftuDaEacKH5WOUsrnRUPkQppdiMqnO7FNFC5B80q
TMYLjK/ULUEgZqpqsXz6l7L0cZoZ91IYl2F09DOUVu4pQdQK5iKi8Vgt62FbCQN18I0jLhrvjYik
uj/pfbE0i5cx3WNUQ/9wX+Lss4iLyVn2wXPhtdLoj4qbmIVaK25KI2zguTs3Im8vyyZ9EbG9cNlJ
axSSSUrnAPohxJFhH5vunP1pWC57+BO0MNgXzJzoRXgpWI98FTC5J0E99zeJ91ypFynbM5pBueFA
RAaoJmDkIJbbxJJ3mX5BZTQy89ERdKd8qrhbo1lG7DlG0HFyth460Xv6w4DFBB9gVN2Vw65J9wLd
SomCHmVmEQETCCPeymbz7oAC9FRMtEY3J+jcGukxEb+IM8buLxvjmCRXsIU0f+tagJfCJRuQzt4X
Fe7GGL+l/1SJ8NEJgvs43aTq3M3v4voqT8VCa/1rhd1E0rYY6QmYS5150OBXqvRg3WfxDEl9jrC2
SbKbr9fVX/Elf1/5MAn9/jhzi7SOO+QIhWH8YH6CB6q0z2HF7gkNbIs82mKOHLANGKV2pRinRIMl
AI8UdUUXlDOkU72OnzWmkya9Y1fY74qBaj6pJ4vPc07jVKVZwe6wBeIfXCFnB7uxD5DJ49iJG2Sx
VjlHHVzY1Mg8HvFWqyqGgMdO2dXyqDi7Ntm5loZo51Yyx5VIrmR1lQ+bIaouW9qM0mUAlDf1WjIO
mJlBcGWG7mvmmfPM+Vl5ew8RmYppJKlvmDQs87q/ivvuRffajdEPcx0qQy+BUAv/whh/9OlWr4/2
OP57by7zrODqnbJLDVAgR0RRIxLCC+tJ3CLVH5/Nb9DNn9TlunlWe8SFojl6xCH85/41fY3fjffq
Srlmo1Vra+e1PmrfHWmqHf5+t+jm2eLPtbeFjgD+2L0TGsfqz4QTWfW1MCCWz8td8NZ8wzH+7I08
vU8/vGYiRbVUx1Pjo5KyWNtLV1e+uSDaZz96+nIffnTQeWKQ9hgfAwUpXuaDjKvMBh9hJaEiVipD
5BBIRpqM5rKjib9QapukR6tqLuoqM9aZrLOdlo7eN5Xan6snQz/7qg1cXUkmlzh4MU9LqPAWZeFG
m5WBa/z6MXf+/J2NX3z6D985VV30+1LpDwzq8IuBYixB9CFOBhhs+tHMqQx84nKF3uiYoqLJ44MS
vnrw6RVvRNDXL5L2YkQrrrzFBZOIMN76FeO/Ulk56S6IWWY15gM5LoSKvm/SLszEXejIp8PJ71Gk
a48hMDtxSItx5VwH8lXTboKoXdA5nfNSLbVjBTBOr2iXx+FTk15kiPghqriSd4b2oyQptelXrnKf
B69arF6VI8PfKFm0ASpNDR63GzG0URrSDO8L46olc71OLpDc9DlRGP2PPAReTypGwwBtcHeKi9qL
Pc+hS1/78U6UDO6C5KLssTHRC2BWHjG2DGVuz7++BJ/U44Z+VsKqNS0Z06oYMtXrQAFxiCv7UTH8
O8PHyrTzEojD4BDab3Ykfy4FDTH9/scrnqbdgLhG3dd+bt3YZVydmFRiKEmyzIXDn6ZAZKS9QH4X
A9BzbPPymy/6SYUoJkz4hyOryqiyRgz6XqlKpryjl67iwbpRGuqWFNVgavc+VsqTqdb0SN+SQl22
SoXet6Ot0tAFz2iuumrofHPzi88+0FlV3AVJ1fpBoe+DrlJw6cra00kbSJWnMFOhfYVMhX92AiW/
0dqMAC2hooMxWQyMWgJ/sY3+tYzlJKyS+daCyA8/Na3Sfd1hmSxiUV71NpWLyLzqtnOtCHV0p6Gv
mB46MBEhYk05wv5pnMr7ZhX7ddv8fSk2fn3ZD2e50UQUqZBpj1ZjQWu06chlqwzoJja6eePZjGcZ
4qn5DwXts+lkbG1gPA0nXw+naR2qnip8S5vkJpfD2kCwniCNDMgidUiU9FEdl2Wz6UqGefiUuzJn
dAPa0w6XiW/tvr5TnOnW/9N3OHtx9YbrqSJ2M9BgHUNMFFdz9dl7hkceMSQCkuPoeEOdjanTVlwg
ms1R8r+ZN/lV2D53dwp7CKa9L90FjxU4p/W4VxCz8fVxHvCFCKUBo/RilUBZNnb0TDcb/LCYuQ/1
eywP2A+4D99kdmHRdmOX9FAS8sL28pWaU0GPM7BlRnCmVMt4V4GYwPtOWuEaj0GdgtCbFT+wvJfq
LLmEYuoYy7i6AmMzBj4K0j3DlvSbpIlfCV9/Ok/Tqv7hWotBK7IR7NcBnP9K38Q7BlgHNLezgJxx
ZXbrEBJnzK0dabvzYOUil50ppNTlK4vALosuQ7zwZlSkGzqw079aJHPssQtAOnODHt6zvsT+uJZz
fKgnDC8Xck2RfICLjYx6zdh4K9fNptkHS2eF6e7fvYPP3nuW43ullfGtyNueA2dYi7V6hWkZMji5
8N0CwNbS2nKaZ/3MWEC1nb893fmLeMXedg8PoPim1NCmdeBPp/esIAjHJu5Z9QXRfsynF/iM5tMp
smY0SuYgIGbhKrj7+pbXpp/5p2Od1dsly0McT8fyjspNuiXA4nJ4BcU+T5f/ZgdVnL1o3BrJUCkG
++C52AmK+MIR6DbTPhbfXLlP1tNfGQkfbsdabQunjzv7oCmTSbYhE6mIMkj6ysqVxbfhQJ+sDr9i
mT4cJtXdEjD/SEuNuXjeNQtjuGN/gEDFXnUW+RbV3qFV435XJH3yxvx1e3w4XpN1beFJ7BFtQ9gA
DFOl2CW06MEPgtnpFrkgmyb95kb4pOj7lW/y4WA6M3hDSmarvDjWo/qsQwSwvjt1n1R72tm66htW
PsSGTqySb1+1BeZNMJpf38CfNTp/VdUfPrhtJ05mBQ296zKDbRWXaC/iwLXqOU4bgOi9Rdms2hir
c3RYJ61HExCa4MiIeQiWiRlQc5L8Cw5dhy7RFDUdj8z1Z/2oNijJBfiYAdksqUZA9FUl3FuVULfS
CdR9A1tk0dcYnVo8/2DJUufJENA8yWT2kCOGo2sfnESDBOt5wNKk6v5swBHPZd5j8pBGBuECaOHX
Z+Kzp+Bs+WJOXo4oUUkEqYAlQWFnDZnDm5gJ85t1/5ONnfFrEflwrsPStLBgcYhAj8N1iZYSbntg
LlsbaaKp2eqy6+3qKNrcO4VB2exkggcRBG+E+S0fFxEL2zfv6s/u17N1KxgShAm21XPdCnbe4c5B
8jaExTfV8Wcn82zNUizditTeHw5KcSTvQvQrx4Xt812Qyp8XXfWsFq5az8h6neiGUJbMFKD1VsdW
qMt/60ZQz+vdOkxkgWr5YDkwfgzV/VEBsBVV9yLb6Jub7bMYQfWshsUMHIxiVDnIQCujidD0J1m7
ixKDii7YO+54GvXBnsGkXwgDudDX3+2TlUSdrteHO7CA/VMUnujxJt41yVMWfdNHns7NH16D6tkK
5djMxsuCn+truzidIIdo5jU8sMHSGr+p+z/77NPvf/jsVlg3RZpNn11BOeCswjj95gX42U8+e/RL
SCF2mfCTJ4pdHd906jdZX588BupZJdKQ7pp4isYPlgsA0IO2QPcN0/Dri/nJM6yePcNl1fm+Ivjp
ph3MCCPxBNj+9dc/+7MLevYAI5nq/Wj65C4OXBUf18QMSK8dY46k9etD/Pnk6O7ZUxwknj+2EqGR
IbDh6wz1LUAYr/QOv/75f37/6+7Zcxym3egDJM6OFsJ9Xx29mWbbYmu0wA5JKnS4UVl7XYnWIRNQ
WX8d9X+99v/pvxEwLAc/S6v//i9+/ZrhGg39oD775X/fZgn//df0b/7v3/n9X/z3MXwtsyp7r8//
1m//iB/8rwMvnuvn336BODCsh6vmrRyu36pG1r8OwEec/ub/7x/+x9uvn3I75G///Os1a1LUN9dv
fpilf/3rj7Y///kXcssPZ376+f/6w4vnhH9HXmWMgC6s6ue//7O356r+51+W9Q/LIe7esVRNtQ0x
lZrd2/QnpvgHiXu2ZrvCQg6gu9zMaVbWwT//MsQ/bNe1LJtpG1fRmD5FlTXTH+nmPzThqo5Lk9Sw
6Gn89X++/W8X6P9dsP9gB3yZhWld8WF+W7v46brt6IarawauS1c7VxO0nq+n0kTOL/KyWnUGBvxA
c7WJrGWuuyJovlkUfl9t/ud4ZKvyzSwN+f55FLOwKjd1gTgsk7jAAws/eVw4iu99V9afvWP+dSBH
c1xVx1tvny/OIiqcTHGEQwHV40GLiqaS68II4XX7GMmPUaYwM7EwdWe4ryxP28nY1XNGe7xnv3nY
f1+r+CyGZlH0cXoNx+RUnz30hhE6wjBJEiCdJd44hebfWpEDRn8Y6RR+uP3+dYE/XtDf165fx3K4
kDa6QRvth322APSo+Qu8nO6y6XsF0mmhXtYmvI+6dZMHrS6DfRqM4aUi2ur16yOfVXj/c2juWJVv
qGNKNM7eh5EaxKZmtS6WUK07II4LrmrNKo9WlyE6AgnCS8DRLGhWXludAs7zWqJQu616kx6omlse
GKwsufvmY4nzW9zQHOJJ0IPouqaK82Jfy9OoVQzTXZpZka+cOLA3qT4gjhsEDgscLMgqYLbqJV4A
BXgRUnAl3cMCthaD4YGK/frz/O2J4+Mg9DY4T47LvXD23k2JuujMepInjwNqwCguLBrMUUmzvEu6
bpv5/ii/OebfnrrpmDzrcIV54FXn7MrUSTJYYgTAm/XkqEiJrsFKMep9/c3+dutZjq7a01Kn2sLm
Hvy9VoGVUjlKSNCQHeSlftFobR3g1oybFJWfkrz2ShK721akdr7J4oScgK+Pb6u/77JtnUXFRZDO
7ecauq2f7xkjBVlsSUoCAXmqpYMPj0ETzXRbqAIcXdU8t8JRf/Qju5sCWOGdEataeXAHt4CPV+XZ
Mx1f+Sb9aX4tg8SE3aqGzbgCOKxhTwsrHFWepdsaI34lEKdUWPLURUj8ARcYw630E7W4G5zauhJQ
vQgpMHzxbhBUV5+UKmlUNH+oSu4ipLk5nPC+UEnjS5vBRAo/lFiE7FoiAlCCuCrxGggHxWbRVhAo
Sk3kc2hD7iHMbdrsShNjs7XMET+iqGHjRXEYcooHoGOFZUKDTYWqd+tMVOQg4h8sgCpVhWlZp8KQ
+b2e2SEu5n4SIhL0V7jEDlomqA8QnmQTzMtcsemuBym870yNGR9XFf7vRa4JbPLIkzTjndGWMdy0
Jar6DRHnsroMCm18T4ZcZFgXkuC1IHJUWemBaaggkCXllNOFDC8AddfksRqsnBC2avGjM+yhwqQX
jD9CUVcKc/8G3DALCaObssvrp9hw3ZpVIyGhu+/V6KkbFSIYM0OdYCXC1mlwaJMeU2Bsd2A6MwSb
dXnh1xCLWQxnSaGH7l4N9bKG/uhGtMYUF59KNApcTKOiVsaigiKRrC2vNZRNbgoFKJJohmNtdwZw
84rkqjzIUYvQmzbRwXq53EhuSzAKGOwYJFc1ACudQDgc320AKWzIKiYCXma172XmBqiiWRatnZqY
WW+zG5b4sOy41J+EDr2Vb211xAWaakbmgiwTMKyaF9HJCdpAfRnd0sVv2ZVZejPkoaftTbvS3GNm
Cze011yePsLhjPrvoeHs9WvfrCXyNLWryKLsyIezickKCzfdjx1wNQ0nK4tQtRx0w8yXsqpbg1Uy
qbt50XvcdbVRI0VzIps5fmZ2cMGa2PBgxSthvItljwkINMAkqeZtD+pPcVEC9VXLxs52BIF/3ji4
eLpd+vzLrMpJ/htNCaO/rCSBDlWvk2QCOQgLSGlE4a1mT8qDYci6ReMaZrwoTN2HrBC6FnQQx4rW
XtED2oQuRJqlyhywBKTax3Kh1bK4wIfog4FIg2bLUqrwXQy3wOtRSKPGxTbK51CvrGFNaE4ZrcYe
Fykzu4AmjdAiEnMsLO8zS62Ht4j/PceejpyQEkETj9yuVn0YgjQl/g22e8bY34XJN3b2KAltkFX7
I9SnhHGntTv/pU99AqPMqPcICNJwQq5bUrGeXFuLSRe2qp6c1X4MoqWR5BbIeCNHC+37GRC7Ue9U
Yl9rzBTTOgbIDjmpBxFZJ71STTqibnrb78WGcQ6+ZFPCwI9JmSSbqqlzC7jXRM9JCxsGa8V0krZ4
gxB0KT3O7DyN8aJhRIDnZLUOELdCdpB/cQ9AApah6pApFoYXUjSMLvM8hPspsWW1C+gaHroHfOc/
pWeIbReiJuX1ZWiHbAzKH0EU6/pajg5MS1OvlXcla320jeUAfrLwI5BDlVL6+At9DZVSF+ntQcbU
B8xu7ULdjAWZGYsw8U0rmo+1b6JgHULslnMuGmZ7YRbxTWr5ynOVWM4JjgWsR2XUoLbEWSYgJ4Vu
VC/KzAjvHW0kD8kTzrSQeXGe3Ujcb7TcA8/DQzk6NeZrTYsG0ISyRpoBtOd2hIdnHsSoT8S8WmnJ
LOw0FAF5mKPA0b08l6uKDl+/dtLWbQ6tYTr9WiG4pJm5MVLwZZVKAsJbKYZFMpQtOw+/s9dy0JU3
lmUXCpTnK7QFA6H/dGPK4zmlMpQmLawJYvBVvSWRwS3wv6aGni5ZhrV6H6ZACDZlPwL8Go200rej
nQTZjplnScihECw3M3sMjHjdKWZpo/xKIUGKRigCeG1OTptrZHpw0HOihjDxpPn1qDP1m+Tg9lVp
ucyWU1yEzcGqCuuYOx3RrNLwGMCU/O8GxXwD7hTyFjF3Io3eFTNH/IZZG/KjnZvOPvTc0jmqoWGP
Cva7otTQhLeyzvc9QT6QsMO+xUyTY1RO6hw9ZdUOcCbUkUlXIxtMfyGrH8MR6QECiBxM822XhzoI
TFRG5DamfMXYi9xtOqqYQGo6IoeMegONeJWFKsEfQTWcbDvP1f3gFWb4UCuyzA6FkSjygiDYAOu1
dJVy0bH1HZFGk7+VihNigm5KfWKdRMMTaklM9JXeuYCKyzpqoUTqAfbZOjFKFPRez3yVs+lHtoNS
rG60R94UdQvozbWtfVaW+QiuQpV1vyu7MGgedVOQGWvErV6vw7wXzjqOtWQLV6GEPdkV9fA62JWd
njTLZ1JX5wqzQMMuso7RZZOqeD21PGxOeSQJieu4bR/KnPfevOh0ImRDO5QgQfuouynL0R/u6sBM
+2MbE0F2mYqwurQxqaH9KjQGplmimEel9CR5KKhQCYMJktC/cRXFh3UzJsWhzCwCiERfonsa21xG
O7RNfvXqia4gPkb2QfVY5sy/saITOnlpEV936dmkeT01Wug9hIYio40EhFEtPCXFDxQUFrI0PeCR
f8hQ++PDiVU/XDm4YSkNQ+u61nrOc9/Ad1mpseZjggRtfhpKF6hkNeY+y1fu+jQFixrIjFYO8pFk
NdCYplaxpnieh7nchPoH6YiaCEmg5XgE44wqMmGi5DBqDnbuvhph1N71cUtWXKW4ziVPvnjBShLA
Z1WqgMAZa/iJqG+8cvMIEq/i6eVNVATRyJ5wLC4iD+vDngT1Xr4ZbeZf1641+oANJeLOrpnYcGrL
Cwl6SaC8oMin5mtiW1KF8M21py4lHHNphUld3lRmoB4jy0G5VStGle21UpQ1/sMaI3AgJAEKUo89
Cgo1SK5CtZ204qbN3jzw7QcV3JWC89wB0G3rMaLcwnBNhsiOWhZbc+DdvmwHonJnUeLizy9D1gIG
QSVjC9P1QBvavkpQCPhNxVm0LHUdqQ0sMwQpkYsCytML5SaOQLIsfDoRoLxFYrqs9XpwL+OUqyv7
sLtVGh0aNHK7+F1zfA1O65CgQWid8TFqLGArJq88pOJ1QKOJK8QH8tVIvbNCu3zOskFHaVsL7RGa
DQkodjAGL2zV8vroj1RnLZDazi6vXDPDbtemXgy/uuit+oH7oXJ+xgbt1ydVLUSzpXbEibAsvdan
UI0wrUVkphoEK1u953Zw0mzXHDahNAOitxsluyDmT+fvtDrWfJLodPcGu6wV7HXgfRrK3sFVkTIm
qeetR4fWOwuaFGbJBIg62+Udmfrqmylyh6j4xPY41bUEGGMiyToETdv9UMY4RKzaNc2dEhZdcuFS
rsKjEOUUdKhDEyeUEGpKqQzxHVEQvY7SQgfxSBqxJIaN+jVbWrQwgqWtSQJ2/zd7Z7JcN5Jm6Vdp
q3VDDXcADmDLO/JyHiRK2sCoCY4ZcDjGp+8PisiujKjBLJdtVovchMQUeQn4cP5zvlMtFhqkK4gP
qgQ21TEAm9Lx16sWc5Ljz2BrWpP8dIOcCoyCiPftwgcYE2me3eHKBCEJKrdOqvMSFHlxIrNDbHeo
KF1DkKT7dzW+9zU1vfOFzca30AOSkhic5hqyK9pspN0rHzE3BBshJ+qzeNk8rwQNq3RmN/H8mro7
W4bGHkO19HpfNzkJ7y4CVZ12DoJq2mwkmBj39VNtfWinS5nj2Wq8ZQRompTsygVNAwK7bWzTfet2
4XeX5wRwSstbDgnD4pGQcUmzYZmusFwlu9mPIGviWz8JKXKvTeDBTG7WgXNlm0mya20fPoHwKtrz
EtuIQGwo7Ju3pCENzdNGTAmKLFQ7r+JpaqZsXA/p0IiftqkpMGtqF6BkQ0lTfpYQySi2VHZ1L9Zx
/C+ofZ5/TniP77XV4a9A5vwEsEUWos95LB6HoN3CqEXG87H6rbodorbYcBBprq+Xelx+iX6Dfvf0
mfDPpl2cnTx/lm82DucJTKczwGJcNsbZWmXh7doICgDAjlZQoWJv4BY/iUndZVZDlqpsNPMLKPxe
EoRxexytEcvDeBj9ruXOZFeq//xJb0Bql5HlHEsi9yuqsA+dInTADvKPn0QonOwoISI4h4yLMdXI
VMC8IYXo6ODMAZfYskl5ojqTjf4+afr03cvFBixa8UKfbD2MX8a8oMaknsb1Wz3nY7znUQUpsSw5
Ju6ul2u0pUu1d1qsiwLomXroz/SjduWPKlBp/d0to5kO5cC4dBqTeXLOOleS3pWU0/WxDkAPPbA+
qXEX8B+gRNiCIrzfesK/pGb/l1L1X+Tth/Zn/WLNz5/27r39/0HU9tFm/s8/ZOP/IGp/XL/9LP6j
pL190R+Sduh9QEcLVYhq6W4iNFLQn5J28CGGUxu4KE2uF7sKNe4fknbwIeA/IAwhWrtChPzRPyTt
8IOIRBBHioSk5yIi/Sua9qYz/fs8TsVRyIHL5Z/a1G2Evb8pbLbXKtIePN8qybihOLY7zU43ndJw
KQ51L+Url9/h8Z8+of9Ed/3rwGX7RxU/NFo+p37hQ4P6q/jloa+GuR+S/Bgqpn8d0TjCk1axZDSi
oCykJAxyV3gy5WhR6h4OtS5n8S9JcH98F9JTqHzCl+Bj//5dTPPUNaWbnznbXWfkRROJ+SNd5VZt
Un2t5Poa0wTy3//oQsX86v72keOZDiXib+SKQPxdbc/M4ixO0DcnB17mRxr+bhfojsvziAmVTEvi
zU/KDty9EmWCH1nTorV0LL67UMCjvSryeflu7Dz5XyG1yjdO2AC+s3z11MdZ1zkTK2Ju9ASqoDZn
HeSyfAkKNchbTo+ANjuIDl5b1fdjbIbsxHbOZdYZ1COi9T3Yd6o2EuHOct/IoJlukqywO2cZvLca
c+EuAMXIEKBE6eJ319E3WMUULObzFMGCTFm5t61s2w1cm5KMKWXxETJ5/bNoCyCEq+PTA6SuV6iV
MNem9Ges3ARKgUfTw0TCFZ9HfJJr8djGw2M86bdioX0uLK3zBP8w2apx7AuKYHe9IPI9MCMg6qxq
91dJjdDVMtYv+O/VS+qXzjlpN76GS6XimPCP5GEuj+ta0x7WLb+vpw+qWwliapp/RGe+can+7JQe
JvBKyVPcei7HvpRD6rKx27mlc/u3JbxyhxDzKCtiGgozdOCV6ptdoktakdbvCCDu1Crqn22kgu/R
2LagLObRfR5T/60K862J2ruZg3bIj5OjYnXIupn1vuZUfB5K7ip3w1A3D35IDc9SUS4tOmf5uXat
pQY5Vv5MsmcUlE/EbVo+DrPT0wtNxPSB7HPwqykDov6KlkAg2cqfHibPBqDY9AIssFmU/3nWC9Es
HQ15SPP1MIUPGj0upum2oAmGOmW2azMLjFcw16ruWWbrZF4CflHzuSzG9NsQO/1413Uhxd9BHcuL
QtrEWRgD+zhYXrQIKCNN4Lt1ngg8BbUM75wZqN0uAJkz3KQglV+TuBmedZHTTCscFAh85wOw8Qba
1kFLN6aMXGaV5vvMZX0KdYbfFlt5+CwLrbxzSFK/vp5HmH3HAiDH93gOh4/lWsNdTysHFyfAk0hg
Ixu35uhxKDnoNzmcTLyzQj34U7RQiOD5GfeiqNIrjZB+AemE53giti0MO/lVzW3imMjCUhQ8oekd
Ft20z4X122BPL3f9NWRp3QCqbenAam5zcfIzDThTJda5LptatK+jJYNMimdh/63KAowso0tqE7qR
+P4uNMwidmPvELjJI63q42zzJj2IQfUNePxCYzB2avpWB4ezZVWxqOxLX6XMqfNsS/CifEDfTGEL
HD1GCcADFdWU2pYbpaEqo+FC2J0yDpdRNz8Xpj1aGtMREAM3JYJplRclW9mltAcUfziPJlL+8iUf
tOpvp7GJP86q8MoXcKSU52W5jF67OpkAJynvJQ7cmetePcwlUKau4DPWWSD3U22y4gsvNKyjtJAB
STyvo0IqWxxK13qjo/hcFV59R4oFHFSay4WSBZ336mVonY6aN+lSpetWyxxe2B09c/CR2aqb2PV7
xiIhp9o0rKnfGJZVlntVxWKktUUu35HMW30DpBL1t+rKer1i5imh6S3WUFCo4/WYl9N04/W1fg7m
agpIJEVAS30Ubn3EplJ/XxHbln3tcq3lk8zAljAPHz4ueWCYxuZyoBmwiLBUI2q71whCVJrwSeb1
DS+tl1CngZJ2QNFcn/3ZTkSsuoC7ra3nuLmXc7VF1mI5XToB2HLvy8X8jJG56fkBpg+xNwjGk+OX
wbpfWIC+u6M/FKcxU+3rYnxR/WhloO6DYuzAI5bWwN5V3hQeQj8c3+UMBfNiaPHlKgfdhxJ5D7Re
EVYb/mwidrcXJYO0HU0C1ffQK+OnRoREsJRLN8mOErMNSRbO75BoactagBwdnCKjiwBosbwKw8h5
DcQqH53anQF/+xrSZFRVGtYXQgIZ6wW+E0RWBdp7gsY19vS4VikT/MvYF4E5mRTm1xO0vLm5E20x
rXcmSRpgUW2qM+YuGdxkqfrsIVymujw5XUihV72go+965dEGuNjc9+8LQwbsKgC48FgEZfvg2AYW
WNO2XkljgwuLCUZdQUXIzIOzJwrAR+00EhbGkA0MGmwwdzSDeJQC6dw1FOo0Jn20Swb7BwQ5/ju+
ka+sm+mDLAGrXjlZWV6CytXg9m3/2W9WEHLVvKJZsH/BbLL1Z+CPM0aV2HY3ajRkNoMxa17z1Guh
dWF5OzZDL7/UYdy9dwPyF5dA0QmKzvvVnCA+Rc92AIK0oZ0fS8+9lVKYe/A37fgW5xLWrWTYpI/w
gIaPBYCXR1TvAbJEatXjMCUFhURaRy5NSRXtyZ3qXZ8ikiWXe+ksS8kVeGBelwXLcM9+uh18RiXD
m4JhZXLsuoVBwJTSb3Pyi5lqT4yG62YdKn8EJTsFLMm1qk8BKwx+cz9Ks2uDkcPcuFFNrfkME5E/
pMVoigq5L9zSie47sczPKEuZuYkiU+jjNFrPHv3Ch/zT+LY5NQtQLVo3hTF3DdAdOtRrEyU3MafA
/rqHscy5wPebH8PsjrdR7izzecBYPe5X0QV37NhTTJPXEL63hdUtFTxrD8yuFCtEQKrAf5KQcKub
IWsAvYPlA7OvDGUUIOnjdGJ5ENPPHF4bwB0Xosl5hCNOpfHAAfZq0YJJI5OxcpsrlumuUNPPeuzo
ceuH8bsNgwfdUkXYDJE5EJWLviLDAkAQb9anUDVw7MVtQ+hFcoCtG3PfR2YG4CWA3zOeOwvbC9hF
HWMFhWjoUlCs2BJdpyYNUeo2v13LPnqPBoIkE9fYX1LHyaWYdH3dTo1/RkACemBRqJpuouHQsYDW
68L+VGEFiQWD80cnLosvKWYDWNGImzct/r5wF7pjcevrUvywuuoujofXoI07dmrK1uDH59lX9Gr3
Yx60z5OJJPPZgvFklXBGmMT4vFKSyYG0PnZteZt43tdm02nLanvjnJaBbGF7+CWxPOcYpXa53zNb
zGx6QvG/dP3onoc0DfeLcjnuj3Y5a9dS+WhFfnCUU+3C2MkPGcCq+zKqHjgGNXu7QY19N3o2tuAE
0FOXTZPJLpLxXYcIQJ1DcaHY41TotD0u0B/3UVmfB8rHGD/c+AOo0sGfPkeeDzI3myzNUgSefcvy
7ld9fvBmE98xM6KGbAzHM8vDryFuihNq0Nce5KpN8+TshvEnt6voZVzywyzG5qFI8AOLWV/4Ownl
a6YFzFN8blJWZ5xG8lQs+DUDZlC6P/Zx9cQBmci14z4lRFcYdQTntOpx7CtAsEBq8guDQFzFlkF8
2iLhBwt+Y74Jug4zdUkaeBlZBXtV4OrTtnHu+A1SsaJE/qxXD9NjJwPNcjUROcDVhoNjoiigJHHl
YG2iakKgtbXtIwf3mVaucaIEUdqBs58TvFuhpxvZ1erVk5N6p0xJ3yOSfw3WMXj0dGkRZtzk0DZh
eYF7/Cg9Kqz6IHkVAZ1VyUgcnNvdzl3CzyHCrTH0J3ALsu+t8KkDrtRJV5hym6AJLp4TMsWaMPVT
GH7qdAmTUX+RgxL7Kaegx8iTY50NINl+trXhLYrDGBrs2p5aU9D7Ju3dOufXQs8ZsyQN3wx27NjC
VyvcFnkoLu5i90fEXKQXIEoqR59bMby2RrHR8f916YmE7kK/ulcKVEAfiTdOLotzVU48fXU1q8/W
hJ+o/hOHGYxuAKTkBJJ5PgyQrNiGKBobeMwXe+Nhkt8hR5NcKivv2a+q5kZG/tOyhs/M9AFsr1Ld
q6mOvgUTc5IJOjjY2e6GZ3R4VYYScte7beukvtUgjZYpv6s9H+JX0TKydEEsMxIglW8LdR2QbTt4
ZMdL2IiDHSlmWKejG4utiKMgbk00Y7r4sTn5vv/syOVUZGN97kF+AptCKFyWSn+OphF0oEfm3Wvj
8vNSh/Ie/nnZHggS+vdaDwnsUwOirlLiqdwKqJyEtoQBQCYmnAxqi+hrSjUX70fiQWCvMs5STCyi
26FmIujE9GUnQA3KsSKFHbftBQfGpXFznlAvGZ5aEIKXSa+vbkzBkYvr4sssUNaVQQJowyY81GNo
j4xiLz6hO3IDTnapC+mdW2TBQ4iLYtdMCSinZtHV+9q6LwsEwtfBY7ubIsSDhNUfhJZ6NaFIn8d8
SljFSg69Miz3iQtxtvayZr8UyadcmpvOBTK3VDk1AE09AUJWDAMR4qz6kkqV3K0s4DcegYOCVhZq
BbM4u6sGkx1R908Tv5qdOzXQubXnHkI17BsB5LHQjmFTZnC+erV4wOXEUt9YqocbJzllccHkbPAz
RmaCLIEAuHgRC9P0K/KK43sYp/YpT1t6MDIqwtkvkysfrsGNv+TdkeKcGy6c2T5YZuc1WfO6gNVc
B9/CcH6KMxu/41VYNZdLoEY51cRtRF0aB99xP3TDtVDupeHl4UBO2HGOXXfHVCR4C/k135GMBBYd
2prYdDsQIAsjGie8tDqKxRlOtBaB2gxS+1rnJaFasuF4CzZKQ+FjdOA0sK5J8WwGBUezApbWdBED
OWQLeh4r6GfeqM6Vi1y7BFwJKhCEN1ozjOxmWkcGjg+SgRpstgSemrbTrdcwAym6rIfPrb4PCJwA
ZYEE0ZNeU1m+0pg807YDDWg08SGJ1/YC5EleyprHtQdbhiGg7iixC0sP6XkaMVi96GCc+xZ+CML7
IxHeyOuBISaa+ffs4n94zuyYxpQh4D/wgYEoVoeN9GAU7ETTS4b2pJgJ5F9lXQBqzyYMl9LdhIcM
fuuaZByfD1Mp9WbmgTb1LYqTYYR+5pSBn+7n2dJO4juraqOj6yEgspn3MAi9Y25T5PzvYhJp/Oj3
3Uc71fR4ZDILkIXzlb8VUavtDtg23WA0A6M4wVm0LOMe2Zo4bTOGnxnBycq8F0NeB/V5bsNe2S1h
bSIOSJmpM2h+GKC8+bSugcA5MSqvooy8G5gzrCjbfZqVF6Z9vZfD11xHl9gNt8TZc4769yQ7Z95J
H60om69p3xIh7HyJiYlRwFVUmog6aSLIHWiiXe+n/a5NzCmu5Hc2XbuLsWO8mC4fgX5juz34mUMT
hj9P6O0VdTJx86tpR9rWSj7TPuw+MsE4rBGzsUk1D2ZwLnlH7Ccnsg5ykDHMuOaEcBvQoh1rAOWe
rvcFD4w5dDOPZscEGPNGN5yNV26oNDGKLTs6bbcx93MV9NWFV9EcU82wP/Mq5w4cAHfGgUltMwEm
JQob0ULr4mqaAoeicKtuCAVlWLo6l/cJjypMZXYSq+xTNvQeP04/t2/RmlNNn1iTerTpAOdM2o67
0yyc/CGul+KLcJIcVLkqjp0fNt3BdCRkyEHiT9i7UvC8pthTyj3VdyWJztRHkVg6zf13ZRoxXyE4
cpYQcYvXRMf6FGQyHfftEnpvOsMVtccioi+SX+2e4RvhCzofuEBP5UeXwRN1u2a+7fpJEVte7ufe
L67tYH52NJzk1MrsAjMe/QpjEKOGg56X7tqre0ppsFthW2rWJ3+dknPTm/ShToz96Gh355iSs0a5
6vtCcOsAntj8Elju6KieZH9r7ChuHQdqRYYVxhFxsO9Zho40Jt1NUeUcjfD2Rrj1pdRleYpHjrZX
jSHAng1b7wXoo/DZDaaAmZ3jUUzXLy+dN6t3RvSUECk6uvoRXL8/peJUK8pp+0y+tV7cXoutZA8Z
9qOiDIfSLapwGMeYk5t3T97Us80Pq3frruMv5jNUAdi0ubYhbVyADPpr31/OeS3mp2aiZyHjVX/Q
WaeusyKWp5YgHn7DplHzOfQ8527oqafYTwgZj8kUWpyGPBVvSDT0/Qm3OztVTa2r74Z7B6cEg8GQ
LmuGY+B+Mh566TSP3SiflU8ZRCmK6qmJZciBJ5kvgJoFfsEmAyWnqnbvpLRcZx4t7yEoZJxom1vH
gROconDq8I7ycNDuWDqSiwScc6K4cFoOtBeGp63T4jYteoewd07cGigrhfN9zs83GgOatpksNo/x
ixuE7ae14EuCPCbEQ8sY5qFgKu4aB6BANXAeNvHYveABNVfTQl40zjQJXi2EuWI9AEfAOP3k64Db
yCTEsYJT2aruaGJrvw2uT286Yu05HxouB0617oOZrnHBFfFHzhUDwGMK+scN9MnCuLj3BRTHwSbl
0aEzm2TiMrxxY98MUfoPe9Ty2yslyO+7ZxwleKiyGToTHkJaUsO2pzdp87Xy/b+ibcyHgBv+V6sQ
JXdBOn8K6oKwYjFA6Ha6khDiPLMXat0dHAuxWqBEj5MwlwQ3SbKL8Vx9Wtx65dOlTrEvgWiDlvFP
dGjRCJFAArPkBj7anssvGT/xQ67mV9pzSEYtrgM6k6rxBY/N80KJ7w6ExLJfwDrcJc0Kmc86m8OH
o0Q9UWaQLukx873ykOf+ZwYOgAXXTtEgxiFfIAtwjmMHjjIQ/10zytuqt5TfzVS4yNri1Fnr5tpg
+T9WGDQf5tRTV15EswFCXfxp2ZxtoQl+DnNSP3oZ4PJQCY4hnLW/tzh5jqXnmPuxnKkXcHuQXDX8
PrxB6VkygHqaEvsZJQq+r4M/kVMdbdAXf4OWu4z890ltkB5M/RwAYbkefpvuBHAi7M8TPlOuPbT0
BS2vdx3Z7tnSO0DHYVgf5oyijb6ocECt9kslzQwAP9K3aKRUTbfau2Zk3z66A1139AjRjEAR1NYE
j/FsCalACuDBUBEZtgzmB+N9UzJwTpURVKM2jQdziZRD/wMpav1eFIG64Itj867YFsSCrbjXPWRf
pZwHUhHjtVM6xb2LfAXIb7L6FRmgPkomDbtVt0DKzHBL6Rgt7hUF5XijzjgOo/tMT3cGfzYt6/oc
ame5tl0/P+ZJps/1kqRv0W+/o2ki+uPaVUDpn0kTPOHXqjmQliynzQLidu7664p1tJvlC7J1vYNo
/ZEIX3jUNZ/OJOf7ZXCHczF0J1PXzCD84AmbJE+0DlYwbEhQ/Z2G+/Wtk2Qd8MAJjC94M/viqMI4
P/Ll7lcUBCyby2/7JoeQ9ozGH153buKYnRNX7Y620gbIJorwRTV5nV4Hv42gFNDsV7w1yJ9t+oOD
xfI+BDF7lrtNmeJAVsCS1QHK/tuYV9zEycGFZU91lVSQu/L2tvGC8hAFPsaTPuAgvHgNkuRvMyqg
Nyc9hrHG+CpCrjiSnkBwHyWne/ebTLP6SB4+/Ll4Vc9e3Mx7RM36Hpe1fE1wzF7CIeH2lHu0GE8d
zWpJT6NAUVOg1KG0Xc3j2HCE4yywK6vRXBcRL2bQ6s2znC8vdStbHptVPDXBbA996LABZw2gEYwy
Jd+kb/Nn35mjcp9mE7dWm9sz6XY8N/HESGsWqKSl6zePs1M2b4L97UqiJm/ea8MhfdDeYcOYHKwg
Z4TErF/RX4YjgJp+NzlecpMtXMF67I1vlP2EdwyU4stSSvm81G7wvClGT+g7wUXmfUe35GYlhoU3
UMLlxYRJYv9pZFd7hWGC4bkiek8x5tKCtmX8QRHB/Cxj+bVXdfGFwA7+5Om3V1lE28dSmUV8XX8b
mXVWs63wHXFZscHy1Y5mfRNFpEixtPCvq9VU3xeVMXsbo4jng+tphGEd9a33ztyxIxTqJvMvg5c6
t6ItO/pR/fG2yGmFSOZyIGNdu3tc3lvRAICAVzuEW0EgjE+cQLw/SDK7tKKz8aoA8IQ8/IdRu1I4
V94xvNw1NNY4zoIBq/5t6Ma9hMYE5AxvG289lWUWvbMZ1lP22xDu/jaHV6iByc5wVf41zJbLzY7T
NNpb5Eb2ZnYjfzxWXlssFNNLR9yQ49zawjpclX9Yz5mnKZhyaVbVh0GY9mUZ+vVcxgMOVUz+x9R4
YX5UCCn3y0S1kdeSkKBePGBlmr1OPnQFNvbJhONeRY13jGcj7yld5PiPmQaJ/bcXnu4U/WlyDIMB
Zi8S33AuzL50w/ECqPhEc5/jHmw7259RvXnqscki65IsfzUF7XFTvmnrEhPd5LunuOleRjfjQaEq
s1/0fb7RVcf4uR0YW2Iq3eu1fs1M+DU27ysRsDsaH88RoQnAtTzhezv7N6yNO5Tt4mLhugTzyEhh
RQFmznuK0ENR9mh7DRNF53Vyu+RMn1UacOcdbviBaQqUwV4RhzKyW465uzRHtU52NzQAoCG0X4UN
HcV5/Rg4NTMMWG6L1fdp2xyHGZriPMzeeRzk8wysD9sNeGdnWKFmG9iHff6lisFHFIqtIgMyE2BK
FGgV5wjNP600rQrtcMT3yp/zv7hF5maUfC2xg/mOOGWaBNzkdFumJZkOHvmol5Bb4CHX84PrpLsk
AlQIZB5AdoHXdWrvM3e4H5MQLuPQ/4qBMK3cJACm6/wJX9SOPrJrGeR35RhE9IR3KOd617VzcTaL
Gz7SYHQjymGkLLTFQ1V+86LoIVgkCqW6B/fcgdMKf3k5xoVha+8q8IQ/VYt711bz9zI1046W7ytE
EkWPUXiqWtiZXYRnN8L5Dz1AbGhLgNFJzY0X2352k20xE27uGIdKHeKNG/RdGmuA1Z3HCKOe2r2X
dOWxQvZLV3zQFcvbzqYeuVyk98K5K+r8qfJQX4zhBJswj77KONDT5u5Sst0A566q/o3P57yMGjen
9+bFutU736eGzLCEnDjxJewpTJ/yec7uoslMb7wIQKJETaqoH3lCV39mvmHVNAMCDnzqQ8TMq1hG
Ka/y4j1wfxW01PoLUx9kWrIu7e/cS1gI997nYIPmS8N0WzU5boqaeIIYknenreRh0yeuGHF/HfzB
+7WtX7vBrYrvCRMYcylakhv86JzDHnWO9/kuYTA2IyxOVFQaf+JiN3VS+Q9huQBLJxmsXwhPxQuH
u0FV5JZiFq9LXzdZesuMKKt2aTC6vwbW06v/bSt3ziKaEs6aZFD5Rcp6PCZBZ9vP/70TRf41XIf/
JYoDNMUA5ZPZmxv/LYJGmC42javTs2djTed8aZ8n0XF5crlOzPs5qt2QuquRTzwbBjToDgcAYW8a
jb9Ql4cj3Kt9h46YsgS65gfB9IxTsSWeMqFjXBEdpZLAQGHIDyPmSqj2cZ0NOBHm7tajtulLvfjo
SoM34g4BDSQOLb/9PyOE/2NM+zchiSb+18a0y3v9v+7el59/iVr//po/fGlO+CGWXCXj0CPzy9Ow
cdv+MKY58QcioFiXfBF5qOQ8HP/PmRaKD8iCfGFM35XL80MO+09nWuh+YA6kiHCJKPyXktbhZjv7
d1sa01mMlCoSGN8C5ocMH//qEMv8tO07x6EtVq0s832zpNf5KPxjr0JaOsskjK5SJqvjwThmIDIT
DNmNS0sMczmsEJiJnIwOozTZ8oe2Ixm1aYjgVBxfGxC/YZy9jYGjEJCzcPpaCp1xZrYJAtqcuzzx
M4stN1SZYuH0gpEK8IbZNmc+71G52fxLYAzlIMpU5cqDLB8PfZidVigB3VXttzVzEwve1k3y4YUV
bW9DxtcAc3r34+QHacUwP65uJsYzBsc/qle/dmA+qO2YOPYZ1NNJUW1H8c11FKiehlUYy5d29tlO
F+qrPymspwy106479Rnhp0C6ojzVGGt4yaryGNGO081clfxNVILV3YDZEsx4MdyLd2lEvDC6wBS/
4DB9J2Bpv9Z4lZC5ICEGtqrOv5+9/3kN/00GvAH/9Wv4Kftp6/fqL5iE7Sv+eAmFG4M1COkR9H1y
7f/EOxCu/EA2nPcsUp6Mfr+4f5pDpffBiyUKCjZQVyEJ8Xb8+QpGHwIlyUoT6OUZljFEuX84V//0
Zf6BoPjPgQc8I3xn//QihogOKqANSWBRDfAa/B0AGw6V7hNSRueWyrYZcjODmPVj03p5e9fTsDI9
DDM+w09T28/efdXBIvcZXRaaLNzMgMaIK2XTkKIUtnjK34PB/Ggjf62expX6lUuCx2T5GuJYd+7j
aOpCCudMvtV7ydTW1Nl4sRBAbsrmm5vlFHl0Sza7xBQRGvZ14LZY21ozVwc3X5P0EkV1+xglY0Xa
qnemExqsESRCy/lbhxf8JVBQEcmojM70a8gw1x5I/lVo+SFS/oO10BhIFio/YYzCj/pZNG04fmy9
zM1IslG/BRoQH1J0YYAUo5uWnOEonxJL1b+64KraaxP75LLYQbtPHTb24Nx42aq454xJS2gs7Itr
rVVDA8w46Rd8FHVyPZL0yE7hJCNGZNGWm2KSgQEiT0ZcEhxFOAmcEhws87dBpCEZk6pbiWjMzOsJ
4wJjOBAA9R2a/wBS+6OcIqRVLxpPoTVuc3DxgwcUSs5uuUvSgrK7aXFX/3mUqhWHXk/hm19LTe1d
0OSA0Et/YTwmXGfZ0aMytvtKG53uqNDehka5b2h+qCOA4zXBV9SwZIr5kEdCwKi8Rutbm1chUieo
OBoAMa1zhW4WB2ZrbkanuVSqHDBJNuE0HJoohP5Jj+gKTz1LAmSA0hHLLqpioOsRSsGmyNjGvjnN
2pLYYB50PeegbRhqyZZUacsI/JR7i+hb+s6l+NH0ws2PQhRxspchGR9OjA2dS8h303y98neSA0OU
pSKXh/FrN9apTwtAnHbTDuKxfk/Hcdmu6XJ9n3Xl00LRFoH+1MwmwwC1zvoT7W3sQCYhgX50VbJW
N3oJzG03+kXwpYck+01wTCquOQdvoQ1d5fqrz4WQp5WAcEXev88zUO0JfYNmVs2L7vVQ3tm4nesf
nZ+K/mdeN1Vzjd6Qrkfh4Iu51Ljt/AuVmVT86TDgqqYB2FxJ47tb86nv2EPM4vCdsvWGi2cn5jDg
MEa+AG6v60+ffMqjoxsSxNhq3Dhe3xNvXAnOyk6LEzfaxLvxakZSR7uM+May0s/ELXVK0/KADOwu
V4tBm3isvEAL96gIVC/OHoPT2DyRYMTpS0kxAwuZ+cSeSDWI9exJMlDulU/Ykl5AhXsojmh3TXPA
IbrRakscMlO79RgKIG6qcRv3laN2OmIzZdW84gFrCK33fEtwBrLIigoCkz9Xl9ogeBRd00evCXsq
dwKRrawExZz2A7ahQIq9Vzq63dXdwjRkM+U1Nzg+o5ciHwa5W4oOQHy1tg3uwtkI+cLUy3+v1xLn
k+1XZErPukPwgvXWrT8t+E7vAKIG63W1Ou10PWZre47DBCBCuaLzn+hLL5GzEjI+uz4es8hDsx8C
84OZHSUcal6oTEzUhHmaqWNFU70ZrNivha2S29lUKc0JviqqC9cYIiYsuYSTcy+owh0IauyBHt3Y
7jGhLmnzko45na6hWLCP4cQD4uqWJj7la+Oo16FTi7lah9FS6se4rtxH/5e98+iRHFmv6F8ZaM9R
kAy6LU268razakOU6aK3Qf/rdXI0EN4TIAhaaCFAm9nMTHcaZpj73XtuJcznbYpdiplkU8mTYVbl
HCZuu5KMFrOEL9rlPa0O7kqFhA0vjUIGI22KA4Nu83eHSs9xYWuGq1iIltRgtYkszLJ4UHvPFHhu
HILkDM21iis6qagZWUlHc95N5eqlV3apM9XmpFY1kaZv5kdqd3xFsvcolycmzofWGF77TstUSoFK
vdUfXl+vpK5JcOcPK8b1KSrWHCSC3jnDS4mRCeYpKAnONTeWtxKaBreR+mIeDiPVsxy4DO+lmouS
uXkC5QUuL2l6AtvD9Dim7THBFHwqMBXYc8dcr98UJr6GhlIz3/VdHVFd8aqLUbt2tZiJVwWMfrK/
dXT3O8OqNUzUEPBdXG7nbnEKJjg06kmLcXxaEKGyrB4cRJO95hpo7HxDvIjiur6QbhGnf/IuT0Ku
ye9rvZ1Ndzg4FhZNP8Oq/JQzcaSMaF6x2DRlxNTCdyz7IavrN2ahODNzQPk4cihh0Mxv0of2TyKc
mxV9Jynt8VqOg0fodwUq0NHDq9HTEC98wdqSnbn2YV3AsBsAI0j2tWM9OR1tGTVUBDmZ+6VwY7/w
1K/Onm4T+m4ZWNHjTHBOs+LlwITdiFKApsHoJiEbeXECZrNXHA4OpOExWNQm7agXh1Pv4uVI5nsj
cyjvFeM1jiIUmm2of8am5j+Q/R7AvB2l4Dfem0bLflcdqo3GYxFs9Ppmq/FFSPGKOLpxP42d0kMF
TsDvKyR5M16PWtVaFExY0TYQCtPHJA49VyFNx+waXaqC0qqudLASocUUD8HJrIORi/dxwytzlbhC
a5lELC0zXoULyljllYLpUTI1VExfO4vMYM2XLYjMT50MqQw4IeITHLW3aQ8k4IT3MCTmiwVqWPfm
orSbxdnyw7RS5jTxt2F+vmqIwRyrUdseuxyxeeppg9bXJlpykokjUztfKUlV3ba8tpWGNdIUG6av
S3lFEg9HN+Y2nnPi4lIyJVju++IntvosclnwSQ/Nb3J2musknmhg91R8bHUcPlNxCdnCOvhtT0Qo
8aEu7RkTev1tU3WcM6lyp0jbjCdP34b9JNCiJCahX3zA2acinB1i1sGTUBuP1oyppqxmjgpOf1Vp
mB/5obMha0CBDPo3jgsjmyUZilOdDNQulxaXs6Q4ijalLYIBxUc8N1yHLF4UGN9OmL+ZqlmBaPSa
W0hXXm0Sc7vV9PkVkz6inC4dbBZt9g3xnQCbWLZDacePv6nfeKGgkeiYDliGPJwAq8JFHmMThJ3T
4bJgJmAtfrJmN6I337KR+DMmWWqmY905yo4VjXCKsTx05IJ4HLMFI2C6HVd8Y1gRwQZQFa5LvhNE
KHpAPwbPc95LHJ3a0lO25hpsRM7SotFjxWII+epOEhJR/slwlKheTLV51y93KhXNaey945KCb0GW
bMKZsvnMSu9gkrRh0gE5QaH0XogoZwdct4ryE4AG6OAem5/9M5U2WW4z7R6WxE4Y1XX0KTJrcEtG
UKZcr/kpo0GiXLr9W+3qoy9QgakRwCVhcTbwEyCVwaItP61rnVgLT+zOtPdkzRgqiTXZsU4b3THT
ZsaHpAGrQJ/yPo77UyKnWyuz+3fy8/IbnfxjFuu2X/A7uaV58Oj7DXHiRw00nvcWTJkPSQkHog0I
xFik7suSOILmxDDSJ73jBRZG4OIPZb2IjxuNX7uh4DvmaAzZr6BcWxgeaG3TvKkhiQSFS6NIWePl
qMTH0GnPWpNoR3PsPsYqcc+GLKcrmW/3Rdmb11ZiPagV6LfgdOp4tX2YHRZZI3fUXpgU07Set0Z6
0rrqRtLxcD1STAmyJfMLo8LAI+zRemgYDhEfyiR7UKtCx+kqftKZ39Va85w0uOYo0FZJiFZy125L
srdRBA/sAkU4dPFBb9sdGhYFHNjhflUm1pxWo/W4mHrq/xLzW8TlGBYo4Veq85ATXN7mWzxYzAPV
21yqK63SWj77bDkJGVMiGk9LtJUEpytjcgtqaNL5oDGLxe8qjeSXKuIX9tPHrGdiPmwkrTll2gtH
vI6c/MUEqlnFpadQlU1gYrYM2SSPjarOrE/uaW2rESzv8tNY4qCPOMhjvOJPa6KZz9gMaIDLcE77
bmbY224UbpgvqntpyPwwf87dO5OawRvXTL0P6AjeXYJRha4YW1M448HMRRPjrPtFCu12YiIXep64
xyzYs6pJ8YAf+CzzyvV5a5GNiXJnuJz3DIZ3hzU28JDRY80R7xOJyKTfWVuNQ5Kb9+O83XVa/FzQ
XeT15VOSefEvZibzvPcA13+xfGGV17qdneOAWmMJ7KVn3bnhFIOiw7y0WTT9tcgSzjccnZ/Bc8U/
rAWEpOZS/F7b6WmKs928GvgbEpXzMxylV+8m5hJdrn/Xk3mwzeHdqRzzzRWsqoWkBdmwxum6TQVP
VJ123V0lhc6Jw12jIlsYQJAofu82XN+YDDy8C256TBY3+RpWTQTEF5LDuM1fcSKrqy6+CMQmZ8b3
EZtdKOTwBFsLFj55LYaT9SPqz0OOj5WbFHYzCJa+BeZkRq4CYwM8xlHPdTdcm8l0l2MO5hzW0q2s
W8ZdoTta2CTmU4Ub0h/VRDUe2zRvTuwLL3umc4dTR6u7OG5EHqm8BhbRFI5t7wvQJHtB93s+MkLZ
aNzSM6Pb2x02z6S7/NSX4XOgPBOTuRYxVqT9jPOw67jp736ycduomlz2RQlf7WLFc5/Fy9eyWk6U
FqvB/T5GdjLmrPwslN6eSeRzK6uETuBp/kzGnKoAA2RdgKe63E8xjoYSLi4XOLA5bHNLfjcOA3vJ
FM9+Zg/NzSAZBA5qeFs4Cu0zxzzPW73LRpuu884RBJT0NFoVqCRDf/eqgr50Fxm7w3jE1d7n7PsW
xzV/vetPcf5A7P0+q4EgMgM4W+VEOFUEllWHeV892wOhNmwLNAQvXG6dGkM/EYHTOrDwl2tR74GC
LadMX6if4Sb9NHeTOXBcd3uGUwlka5sMJizcmftaMXez33rblSCwgU9h8YKmrO8SCya2rR+tsrMG
GnvVEWpGhxHB/ZxqVT0x1+RlFxICxqCudOgtm1P8YqgbYal+JVD3o7jf+ng5sD8l4mQjQrI8gRCp
cr0OFoUNydE9dHxeWT4zDo6czJmoy+H3TFasUesNE9jjxRX5VqkFey+TICse7kXD2p5JaDCYbx81
ZTH8hiJzKTVLs72WurQ6kNujrjfdfmJAWju+vhOodzsoOkAumbHaAc4trhxMDa+VNVdnWQ37aphZ
Ug3zbqWpHBmYobQCFM2HuFs96l+5OXGW0CGHBXYmlhvGu+lt1yM1WLV+SPo6aOT0prKtP5llTpN2
2U6njpbxsPXs1gn1xQY1QADxyyyS05imX5ng9DYl7EvO0tMhZZPNvopbIjUwCPyMOuAAPBUHCcCA
oXBoUSnUat0VQ9d+eVqBb3DI5o+GIOqVdEn7ITUzAXUSXCUB8lq1I4Kf4quyrfGqWtmJ2ekpWVYd
0RK3xL7Te8UeeSs/VguFb7VMFS4bwoASFgDBJq79WP6Kq240mi9DUmFtr1ztyVeH4Bso00iGMEa2
uq0Sbk3Zwigmh974GWOYQPMa7XPGURV7mDOfFrTza6I5N33el+82yw5KcH2bYGFk/qmJr5Hn9sAa
9DolpfptyDWOwFKMgadRB9QrezmX5ko10gJMwbXUK5kgrvkr8N+8x8w8eBRqoALuuxUnvp0K58HI
ODjZINRCyAzVNdohdT0z/ygNzJnCYXxOVPWdH/q5bJOfNm/eYra+jHN4tTzXfcEyJeSO+fujk7Xr
iastK2Ly6WB6uF9qvYgGUR1pt+FmesFxI7hXffyTVUzl9KEF55WU291MHQ5RLye5xjy90oBSJBvG
HEzlBCflM0qeR1d5fC1zeWn7zcdAs7BudZLG0dJuX3oidXvYOV6om3HyBEuIKVlnFkvKBNaw/MmI
tdAk2MsVltJqJ6wxhdBzZhnJ1TwYG2z6pvll9pNx36ByRPjxrnUEoms33dTJwr8QYQHvKTkrmx1I
tP52sQbjdpU9VCEm+BhLyCxlhTov/eqcEsf5PYqSQvGOG5oxFTg7HJ7EeH0oXYLQsRe74dxj7Oyx
HIEK4ysGDgGCxZPEthGmIU3k2sbjvXIEV5NqaRVOEnlcSFw8pu5cPhqpE1OgCsHGwl/XEjE1tXzX
ri1Br620l+GAC4XKjjU7SAYJFvs66iN7p9EcaxfD9lKklHol9AfsZOKGxEbWfJcnsftexE13SByy
TgvhE2yzhQgcN6eZb/4CLSqeazkXCtD/AtmfjKcV2VWR31rG9p4W2mNdrPJcFUDEOSC+2EanRYz0
s/tkoA18ASEV20T/gHlIqCzvQwLra+xt5RsFcxoTgsjkjEc59xy6+WlA2LXmyODwGZNfwVUKDMBm
tNP9mBwg7rSiGG8508p7rU77Z7etfmd4f5HGnIUWGmgxxy6rt9tm1q060ErJjWazj64yxsdmmNsA
9oaL5AMLpvWsn6EpD7kiXVEv9ac9yUevyctb2By3TZ8uRy5pCTgUi0VuaazfiZy3g0rKghSYuMpg
baExm7tyw5XAJe3o8m12TZ1EoI3z59HJa2qFCdvKcHKc01AXlhts3pLdOzbTbt/EN30w1VpbvtXJ
8duxVUyp+SZtCEzIBrbBI3l0xrx4mNwFeg/5KFwdme4tQZNrVMdva1Pda/GFCZCNtfGTgQh4Y7Mo
TfKsHfN4t5qOVk3RGps0NnCHBnh/1TO4Cp0VAb0jJ2EYWYjzr0jDlbQGPyuzTJpD3+gsJV3Mb8Ev
FFeRwLC4QphtWoY1EeslqOAbuGydc/uwSDp80hoFtWgIkWVCovYOZatF/ZKxMdFEyck0ZpAXkEww
fNn0E6FA/KN+4ayVFendaD9XRg5BLbVXUmZNlk2zPxUWNvSETAcdxWOe3E+DeoVg1F1lpvblVotF
/kcWWjD1Go80JyrtnlG3lEHaLuZTUiXiFYbm+NvQ9YyezljRrCTTifBJo6z+bLSixhNZwv0CELhd
Tu86TymLXv5cNJZ9VXCBuMS9twdbd7NL23HKESmB4PToxEZ8tsV6qxkSPKSdteRBSSwyV2FParzc
xQfi1anvssZGNYpb46tZlVOojFQcKdXgKCkcdQtdOqxj0Z4nw10zPCYCBSwrk6IO0e5LmIJL/ljE
I1rW1E07mEVXEsPlO9cN79B0orq14vTWZfeIvKk1rvqGJ1EU4rnq3JuhzK40DKA8iRWt1t0j1maK
Re2CQFot5cu21iv/qIaD5ixXmEbAPFh0TLSoyYk9at+5aH7lloJFrCG+cn7+uhyVMPkwWYBd1y0E
whxDYSmYikT3C+ADJEM2QnPrItMo5epzKEy7YCIr2oOxYEsyUGl8p21c2i/xWF8IIxInpM2n5HlH
bdY4V7iJ6/3KPO+tZ+LatX13uISr+UWA6E9LA2riiCIIiA/XOtg5D4kLnhQnAx0/GOY4OKzF7Vap
CPjVyajNKQSdkAZqII8tB86fubfe2DHzj7h9UsTvL6plvSOC3h/I9DylizhLhUY6UXJHSRfqTUga
+QGH23OXF/2j1I3sLXWot2vsrQQO3ji+1xYxn3IdJ/eagJ6Cybbun2Nm0DgnN49wdgddAC9XvmmP
crIAZZZzejT7eXiQfbFwHyjtieerXaGfgQvZmfiDnGorjrh+i6inu80nWb+6vkNq69C5rYr3q16i
JkMgnb8LYRM5xOZOzhmH9IQEgN22RqipjcLHwGo6EeuPmnDnWe67scbql5YPCoBstro3choug6QE
5ICGLc7xZ2FlOyQ//hKn93ZMunIRAA2BwAs/FWxyWxqhlW4zV3qjvoplWaP92QbvwULirUl8sCwH
9lAn084qmKZBb6r3resMJJJd/X0kWm74C+Ox19SUxrkFgH9jTGyloUB+PagBZqk/1ORRiVVkL4r6
GjfI1SI+LDV/jRo9vKPXs8Ehq2lcBStVDZ9QUtl57NmU256tzx0Ck0PdnZu7DsYrSBrR2rpZgCUT
itti5qqgJrjX78tCxenRGLY8UBkn88xtjnxy6qEX8/Ir1z1JWzgFbsQzW2OX9y1nxo542ZVteAil
pmbVn1glx3teZTYjxLLU+7UDVwrOVAFr2cHIp8vNDJABw9GwZzrZETkxeqYm2RnPw7+UG2mYZhtR
drPPN4riTYjrY75lEUaCT+5xp9EuLowShaW34KYwRhXqN04qoLpAQOjk1QwBHWZIjQNhn+ZutiTp
zBIlKUihRwp/WiftHOu0564DsJIld5wbr1i6HUdC4/fIdnzF4xEAz9OvW3d0KXHW8tuhH7Emi3l8
djTQua7uwunRC9TBbCVWs0j1gqBcleyrhrhiAQ42gUHcGuwYuO/GSHMbHMpgtS7+TkRBhmToS+3y
cwYPDEZa8OeNm0eHszbqBEI5R7qfAm90fMLtEmsVYLF2aCOtLicVYHUqttO0zHQaL4pxlQeV2Bd5
uURZMTcPEjXjMy36Y+JWfMpoX3TUTtZjEtfWTWpnRzCVzoNyvDkoZ8xRHqMiHfVDBxTaNRavZdGE
BFVgRSl8mKBfrfW7htln7Qbs9tc503e461U6BynQmJeyropPEHG9B1yzGbBpWS8lUhGfU/MkgAGc
xmHbx45z8eK27AWY3TWGV5OpHl0LEolgIH2LYg6Yw1AfrZb/Io0sdqskNe+Lti9vcn7jUXrpSvcc
KMQOh4OIC/QZy79HZtScjkU6M/YQVRbpZQVqqJ0As2tdjz+mqd2Xop0fi3o1CFb02W1Ri2vKDEML
aFFkK+vo6ngApuW+oKIbiTVx7+NF/XKdXNwUzKUDVctvwYjOr9Tq/J4b481d6oENqf/w1vkZkPhZ
t/ImSgHnBLpqUHy1SiffIaXHhtbJPVEw7DsjvxXBVhWVXH+jtrSg1sy5hhhiXfCwHuAaVv4nYABa
tHXFxk2nGCjG08WbLrlTwWZ5bSpkf9w9xi3GtTTsOyV7H64yR+RVHzrixEjfGMdXqbURpaUX7m3l
Zgh9eXcHc+ktV7V1xOAx4TYnUIwG3I5UmlYde1CA9ov61yw6QuGQC+r9bNt80ajcbkx11SQgDaBH
wVdC71WPXAwZe871aL6MPUgLJKifmk3UvMFOi1itCaHxJ5t5/t50BvPbieRA7oK07zfJcTuPY/s0
dCvzf35iB12jJTRwYp2xemOaSEaDhW9/1jcHM2dTLBfwJCqew6+N0yUnjL6fn3JduIy9BiwDULyf
jL7ihpiOPGhxjSrF9HJ41V2NavJJ1SbvoW2OmjZiXy3KG2PuRzYWjjZsJuZ5kB6X2RXRw7WclaOR
du513XtNE421S6B52Ti2ID2ZOVWz64qA2dtWVCRESFnKEqZI8NkDyv34nV6CvlOb3yN6FJyXDAod
tXBijQ/sfLJ2HN5xuo/svQzp76ysjUMwbn2YxZMR9ibFWk6WvbvwtnbGmFjkkF3WAa9nTbJk/Itd
xrqrqq0LpB0nb+Zi9GfTRjt3NNsnrW8FXKvEDQgf43FOKu8GrqNAj3TqR2VYw47PQT9uvRWfwVos
p2bSHWYG8VMVGz/G4jzEmjyMzoSoFBvVD8M85frzqObrjODVg819l+GUBAuml9stFozrvo3jMPPc
8ghm2+cpALsqinHlgxjH3QZe7W5xpzwLO/L8/JRE3LxIw8xIExT23TSOrxTCF08Cwhf5/GWq+Ddc
KFc/TWUsH7qx7a+hP3BXc/GJTuQzEtfcWdYwOaFqbMwKmd6VTrRyuSoZGAKSD5A1Uu4VRY/rpk+2
4WlEPNEJyy7FrSXAWPv1DB/CV00DH7GfFBsAQQ+ru1/bMqE0sZaDfOaq1yYIUotjMMjKR7oxAKxp
bAK1WT138apjTimHgQXQphpgvxBNAgoObTqYhOvSdjy384xMvqAJxMQ+XZjt+vZpWgMeYXsTzKvr
DfsOyoGa6avTII9fMfekEoh1xr5qM518ylYaeL7lZnV48fn5RVlPxxyUK0e7bTEhlaEkcwD0wVQJ
2eikqF7oDMggIzWueTtZeKS1VSAmzq5HrN1M+1eaTRCIgbUU4RKPuKmTHosArE3zrbXburr2klgc
lbPE0PupGMIXha/iF2N9JfduPK6/E3M27zqqacqgqDLOFq0ct+5+IlpybMn04n9fBZn+HIJuey30
oc8OJkBXbruj1n3WGNAWIp0ASaHda3iL3BZXCOYXctPAwkkjR73Q2eB6DvOfmYNtCTB1hVvHJMl3
bBEfAO0k44TzgEEYZh1GYZ7PxRXiuZoWXFJu63hnfSbphbLI7DtkcNqcVV+M14ML/ocNqNrwCrBB
xDvNaMbZJ/jfvRWdwW9tLeZvXkWHPskac5mkeXUXJH+FH90RajirciO7UJcxh26YxyqLBif1oNO7
3CEvmqj+rWPY6E69uzUTL5Cv2m9JJpDUSma72q+FuyRXPNVctgUODzJjeufetlXa5Yded6if2lxX
o4pA4CCKukrnpJTkxKiitjZW6yEvew7XFjLBD80hy3MymnBvOV0TfmjmrrtZjcYoD203Z4+jadbu
AXq+4jbaG/3qM/gdvljhhmtYvHgBHBGn2KwTp2U8XhFowqbLBjGRLP/pTGHID0FEjbbUdLHnXTdz
OQtKg8KWIx44IlflmFIegWWuDMZ8sbPAW7jALtzNz56TGCmrYjXbwF1JuPhkK5aWD2k0SUETsiKi
LfqcW5JOVOt2xmh3jaeu8Q589piHNsBOas98hTiGQftKygxwNMoPtK60YApa68PjOsvBw226TAxQ
mypNn2J9IY61TX1lfdUFy+6jmjMUUZw8adt/dJ6RGQiQsZYyJZBb/UDejBWa2Lyr7wad0o/I6se1
D2JrZuJmaQCqSYkNIvtv6un+GYfp8DGa5P0MkgA2xTO6/E9MSJnKijKBZj1aV9mJxT/+d+bk/9tg
/8W41LX+1zbYpw+Epz+ux6/s45+ssJf/628/uo193LHwu3rCkX9Zy//Dj27rGNI9HTsrY2CTJm1s
qn+bYXX5p35xiAtBBtq1car+hxlWN/90hAvGxRa2DWuFv+t/YIb9q97rHzzpFG+Y/BkXn67LImDr
F67nP9QLcgwf4jZWMPBWcwf9J/MitVBRIJr0xFze+qpsPHnE72kN0nuSq8CYS+A/DZkabBgEjvC8
OTjBH+qtcyUHI4m5wE2wS85zfb3ZXCHCjRkrlr44He+Mpb+m80NyKja8jzrO0DXXeHvE2a4HiQsE
5oaIFjMQd8DqgUkHxIBO9mdXadNaR2yi0+vm1g9ZIahkFSy6hwVS9F/f4v/GAz397i/QAEIJrfpj
N9bfHwP9cf8HCMAMRy8BhP/64b5TQ99Mfxx5e2P7x7/+EQ1N3wzjH0dVftTf//i8//1H/W3+lu6f
LnF9XNWEqmDBktD59wCGLu0/LwkL28Z17dDRxK/k7+ddQga2LJLoFhEJnWebaMbf5m8p/5TkihzP
ND3rr0jP/+R5J27xz95vzwQJzAtw+G25mAqM/1TF1q5VjWRf2i+9dZl904JgwzwJeiD2N83mGXSz
5D8pMEiysc7tplfbLmaQMQigOZk+3VBkK7852nNqyTavDJbBIBZudA9KUUBTre5yZNA2PKLO1nty
7NadyCvrroS44mMUuVZTkfpA0VS4jWsSQRBcr8Yt/iqF+eC0NP1UdXeuUoQAAwpM6IjkG4E5wfES
u77ntk8VqREgBm/6ZD60rcwOUAWhG9UTo09cEPwCzYekzD/HpnyPIZv5q8u+Imb3mWM6LkNdu0i0
A57NchOYhjhWe2v+DrLn1eiSFyOt3huUFhRF92hU2kd6MRiN5c/IVMPPhbzNNrwNmtkfuZf3vmmo
X2vfYk3pW/1cdcVnprvPapUHImUaJw/+8kVxFZfaSYyOFpl1S819nV6lo6IkCmEhjLtehHruWkGm
b/Ve4LrejSmvjnAHmeVFvFKaiVG2ip9HuySDq2W2X5t8WF1d/pAiFOHgiVdBgHe/TupiRNOHiLT2
EM0y/3Y0fG+l4H0LMIx3MQTmIHZmBG6rvlcbIfx14E4nqib9BitJ+3NWjwfJwOx9brnKACNO8YtM
4305lSmn0FaGSaOFrd5W3Cnwm3ojY0lAIfLkDVt/9KgZDFRXtJFu4wjLM/5+ZxPtp201+nlseQIy
JwHvspXtrtsw5hK/+Wa48uA52kmfedOwYatAa9KfWkt/gNf9ZO1sBJjvrplkuJhu+IgShwh51o/x
USyrdsgmbYl4TDLmlIk4JHP76CBf+arVrcO6kfYcew6x3BCZ4i+8fX4LDAym6aJqcyFCwAaPfNFL
DQakbir3E+0D/qSTE8+HtTiRnSN1ozLzVwk/xU9SHrAkVvtNzK8E5tbAUVMaklt/UBKTFM4hc58I
+1ZTk3WbtbL7qrWaQyqeKTRZ+YCw0RJS0B+KJv8mm/2ad7xuynq2m3bWlhdMdJDcGLr6yeWYZJLS
hWhmRCPIrAOXWnwdWXNf9yZOho6Wk2XmW2TUr0KPutOLz/A57vJPbWuf6pFvv8n5DAqcXcFfn3nd
ItyygD1opGUvG07u0/Zxqam5F/N0M9nltZ7pTQhdGQ9+zi8JehdehpqHHQMwqd7F2ktmSn7e8Oha
mOxDTZuTa9ANR68WPNxNfd+ZTvZArvIW6gnSwtqetYUWMW0iUGE2JCkG9CyGWgeKt987tb0CKS/9
VRivMedIH1go3W2VO4QwFq7Lvpa7LIFw3VL0ytukw6xVFAjomaueqRJwLt7J+LkdWF/yDhmePsqo
1Hos2Lz3Xow3iVteb1jnAmf1npXR3jcTzxNByttu4z2Jmb89TcEfqFkgniTDHDoGM9HGovenHW+6
slEhI4aK26YxBTm8BH/oL2Np8C/vf61/qBW2L+vLrTnJ7ID+c9cv4+1Vw90SCMLbl0mZCuwOF7uu
8x13JdqIFPxU7DL7VIZ8EBpuRwpVm7u6qiXRekiIIiNBg/2cYIsmEEu6sg0qjW+k6XWQf8lUGAw6
Yj6SRuffJ81QHrcBuy6hC8yNXX+u9f6MkUGg9bDkU/rnhstaPzkoz76J4PpYXL5I+gewji9GpGWV
G7KmvhY2T099seRP7AKCF+M7dX8eU3aKNv6QdvpTWXN/bEqVs24ys/nrz67JCdByYB2n0XmOiy2J
AHQWYbEVn/j+BfpCpUKVcHubS4op05nr6jCb+zpdX+Ms/2EMRBImFvrJm+abjrwE01Z+smWNxNek
5XW3FtcdBdqEb81bT803JjUi0dazLbkyf8eKfO7HyjgNLqguoW2vreLixCyK1dpy18CcRxiltW17
/a4GTdlRLaHVa6Dyrb/xaHrbZQCL/XkysmCZ3FuzNR9Q9nMfX/yTV9XvnZa/5B3ND0nKs4BzMwmd
ka9Wxp3p6zNLkbVBTqOm7FZPCDCCsh6ezKJ1ImPIqajS+C5JHzKGV+eym4vTrOffLZoZrK7BCOaR
sM5MNuxUEsg4JIZcIjKf+jO3V/jSM5DpYZMPs1l4e4suv6NDq2aCdSiYVct3G9vPsPCZNeOS8WeN
50UNXGan+mm7ICqs4n3hZQVrwn+cW9lnsl4m+kZ9nXfrqzbYtwRGun1uTM4hcxHeGKngjEz6c7WV
XkBlJ8uTq/32IGOGTCOOtVe+8xyc64WHmuvAs1d5X9z/voXrLJFhbKzeGWYSc93ix3ipmZCsr0nZ
nmO1cqmGLHNj1ohQmN/YlG3tNzsN7v0m+9EEFuoOFzqbYPUOWAuzIzlPxMFvLbl89FQ3BnA8SKXX
hubPC06KmYLJLOE16nzM0xozC3TW14XcPLiHqUGPrYjrFwlbqZ5c2SLVnueVgoRe9rwEq/gul+Rn
XZIdLvPvYmSVaZt0PGht2RzWFlsoFRwKFYq9jq4rcHwSVViKzYg6i5pBs+OLZcMiupDMMqyamQ9J
y3+8jF9br/Hd6TN7YAbAwNfH7HMytVOFezfwKu15tFjKAa26PsIUrwZDJUMbnn3GDMWFi+EnM6tB
vTJMETai8NxfPsF0aqgzSlCfGNnAgJBWjBlo0uWrDnWWUrdLim1u0zWUTfZpmZdIjFbet0ApQ4Ex
r8fCghh1sf5qC55KJBUL9CRll7BTjCJ+Bmr1MGQUmHlb38Jw4YexdY6578utvU0GHatomaZ3pVcv
5F2QE0a1vGb0KX0waeLNlOp8Od8p1F6c1nNNsIVBJFwf8CGMPcjisuQY+N52jEJFiNyJHVDEGF85
CEYQm69VpX8066VUYGreq4aKIc7N+wEXTkTk6/vioakXlquiYPUXoP6jDk8KwYK6OVgYim/+jbrz
Wo4by7r0q8wLoAbe3MxFAmmQjklvbhAiRcJ7j6efDyz9JSpHFKM64o+Zie7oVquazEwkcM4+e6/1
LTE3yGQvKwwPqlWvcdRli6jjP+SCW9NQh2QRqazdQoeooMclRI9GvBQjg46yLO1Dg6em4WJidh9t
1Aqnruf90Y6D26pDGsKHyGZAdw8AG5dbVMLnKmXZSVI23qHRCKAc+UmzYTnzJXQriRFcd4LcrsaK
GxWJLNqIeX/RFf97XsRPfo+4pJtL7AAS74GgusJmyYodoknpfAIhwl5p3piBQjmtZxDoJslFFUOi
ULeenr2KThdOOuHZF9nM1AKedi3woBNiOLjvi2EIwmlJBPU2DZCwZB2ZOzkGOYqeO1jRzaYfZNxA
DJOWYYcYwdISawXvWbNllWmln7G/zQsLro56UQ64GZgS3wAzRJo4RySWoa46oTwQnlixE0XRwGWM
wQoxo2rW/11H10+DbeZj8kv+M9z9x7F5Don5v5XBTndkNvF+fli9pqHWJOOPw2n98XT642d/nE4l
/S/VUEwaK9p7RjbHvx+nU0n6C6mVrGP+V2EEfOzGSH+peKz4IRF0ANkmIAp+nE71vxS6JhxYFcoT
5gqm8m9Op2eZ5cIcqcO/FGWmWnzswgS90sGNMNAubGstI29Pd1LZu80kaS1Uua0WORGVFy285g9X
6Yc5+mNY+K+4jJ8veJYHjZuiS+RaxjgqKoxOSCdpadGbU4gJtHj+82tIv3IPfr4ITayPn0r0pT4A
NzS6cXvVT6qjZo3Ta7rj+8TTDc8emKIOiWelTCwacOGQcGHs/+ITvnewfna4fr76/K4+XNNET6Ux
RMzkihEhyMwiQAtSKk64olIGOScRcRkfeO7WkqCY7rMfdACejt8bzc9s5j9f+aynplgCQqVSALpq
Ms/I10wnXI1puO9z1Be7E4bwnRHrTgVHz6Ny/eJyz+3c333gufPx4QPH9CRKzSxzd6RKumiPyUVz
j444u8sRZX7xIrRqfvsaZ61kQQpkPKS55+IawKWIXtTq12N1QcPAaXNISlR7X3ycT+6e80ZNiOrW
KvthcHvdXAMPp/SnAvOI2EMLmWhIMb1pvU+7XZvdaAoygLRafvHSv/aK/vkCZ4bIxyupE9QXTFLf
uCrgwE48NYS4apW/gXRBPYAfvOaKqjtowU6gS19c2rkB9ZuvT567+B++PtMaBLToU+PGMkP93nIU
gmaFTl1bPDLq4K29SZ6Hyn9vGP/6Ln0n6Xx4PTb10Swb03SLh+I6fMWYx6yd5gpD4AOyK2QC/+HV
PFtrSLGMTCVWStcSDCbwNyn+OGW03m8fND2Or9glDDgpUm7FLxc46X3t/N31PFt9tN4Txt6roJyu
dDJx76SH7JAHhwBXgbkKTpkrb3t8LvFkw7V6QTLAweqYHbp6M5Bnu3jxsO0FRAhvobYdtdau7yLw
XN+6vbAgORVFnXIov+XH/CrBt+ZgSVhr2kFYWna9qvjryyhym4NZSPdJSZfwnhJ88WJCscd15Jj1
plG2tWoTp7sIH5ur7qo2D9JSsvM98ipjXbvRctxorrDDEDqsBke1FW81rqttjiB8pTqjm22AMnr1
S3CojvUmTLfNpjpaV8juMAVki+EmvRJW7UV5wt6UhZeq9xzdK3t/DUABdfIu36A9w2SNL/B7cokZ
Xayc7lmdY+OPwhbdy7Cu1mQURbt2U2/+w1vhbE2W+tTyE5xPLooIpgYzn41OTuMxpeuik5GbjuQp
hHLKC5M/c/j86h6c77Xf3Qzyrw+XoDCvjPFLujC4FwU5ndhCaP9BU5afAqCc+TzVq55CiREjy0rX
FKc0lNcjbSyoqV+8C+OzdeV8hUZVXk9y5yFsBlmf03G07HZEyg48roYJDqQCdW5yn/TizkvB4eea
v50CzRZADyDPQMtUSDDsMjR+TKwHAA9BzXFhblmOvbBu/c5Crl1eoYeofAhoLWfDLZz/cJWq4RKf
iMOe2DqljPBbQHUIqycFbCLtU0QYnIzAU9cd+iA0gYl/b4wMncXxNvIlF3wXMUIKQPSuHR/hrF3U
A/EmM3Y58dXTIGkHdNcOfN5ypRAiRgi4M3KwMIz0GHRo6KLUSXFKkdO88aWa3FEpJXYiLlckVuHx
DLUjmc5wo8GuFc+++SQ1X0xBPytD5LM9K1IVK1HLwnO9cBOVD5blP5uC6AxhezIKruCEfre4Qq9p
EtVX8Y2zDn+xiX2ypktnw4Y28MVOi5klSF75HCiSk5mKEyqUAB7IZ9/Y4dOje6Z8taZ/smfOc8iP
e4hamUOoi7hRS1Sh7JQzIY+bfN414cBeBR2wu/AqKEeWdx/gqfHF5/ysgJXONq8JoVA6+AAFCBc4
ZXG7yNCyJ8jmA1orVlTs1GnXaYSEXH2xknz2Sc8qZlVJu1rRqmhLZIxlbZO6ugVdvJm/1DlpDGJf
VyUnTWKn1uXd5G8t98+v/EkFJJ3tZiOp1nFd6NG2M60dWHjakt2utkht1sddwf+ey6A/v9SnV/Vs
C8vFPjHpzctuPoqnwBO3pnYzt3xbv74FG0llRIpPMy0wcnxV+swL4m8WyveH6ENVMKCEy5jESW7n
NTsB0YjXX5lQ/tIAJ5Ik7UJWQ280LjxKW423Eo/GV4u0bH724vPff3hxFcOzkoSUfEOHVcDaeIxH
TDaHKG/ShTRYaIJz8Q6fdER7o9lnQbxLMeqmRFGU1REg525KejcpvcdCyQEzwDWO1zhisDJFttAw
KVuZ9SpWtmW9yvPdOLEUYQNdCXx70kpoPALE0XLLG7AFtHsm2xRm4NPAKrsJ+GY9AmlQ0KFumjdu
O5joO10p064vnlW6SBSJwbrr1tjjEcMwyhiMzVRtjGElkse7YVUUwrVOQQdPZPR2Y/ygyMc+Ref9
oKlXrXxjDfeF+taod2l2LXXrWMHK89YB0ajdDrgNOSTSGoO2mK6lYX7TdbCqyOvtNkK3CXzX11wt
oD+3itCdROmi8CQGDYW878yRg0gXIXXMhE2kKBdx1d7AfSR/IuJjTXRn451VlC5Q6w2GkaUvD/jY
u1XcWm4Har0rj8MYu1OkXGO1WbejK4rTUTXvFf22y7N1OI6bBLDs3HZtCnUXJdoqwIoUmANoEZqh
5nhtQX5hom++CZl0NdbmrdocpZwxYqLfwNI+IHt7Adq4M8LhSoKYIdaBi5l1GSSV46dYGoAWS5aw
JHP6pRfMlUWVk9aVU0TZt0m0sJ+HwWVoMgKcRtYc9TYlYHoqMxq1XAziLWm9mOJeDOKbqDRc3Ida
8grlfkH++qIun2psdf6GdO6E8PVuTBeV0h+CFn0k8W5irk3LJOuRsembErdcw8hiIHUUKPu2V2TX
RxhLuuppJCDJZLDUFT1t8Tk5DH9msjML81IKqk3WILUit9kqyd8I7Mlnu0FY3tX5dTJkF1GHlQJO
gyGJLmGSeIoR+ZbzpbngTHnTxPdKjLJwYuxOp53pRIeXJe1fCiTCfiaurKlwDbV1k6I+4DxdjhFE
JtWAmB2ar6o8EER4gEYCv4qHJo9BqRq01LpxI4vhtvdhrQ7qoR316943nk30cGB8iDyToRMmq1HT
9hDK9fFUxgRUlNplJ/Z7GSl4hiWsF9u1Rr9CSaWN4OWuhlUMouFGD07oNyDQazuTALmojYnCfBQK
j+d3uAx81V9QbnsREzs1Dr/RkySqgo4AwSOK+MDKuogNw87Ck6SHX+2Tny00Z4WYhOBVzeW2dcvR
nephY5YdvWmmZIFJ7ADHzbc08uzGo6TSpy0Q9T8v6Opn9cBZKWIwcleNGmW5qdDX9b2D3/CAp90q
j8QjBnnu58RWa8CMxRE/wiJPr6HGOj4Fn6hf4zol0Jt4Tb90ikS3xYJom6Z1jIyQEATC+ZwwQAUp
DaijJycxIztG46hmN3X2KIpUO9/DXgZ5rK16SWWPjHkuhTWYd7ujRGMIs2zRU/fWpd/RE7+KDfDy
ZOsYN2k/2X++BGeg1n/O1jOE8+MaPwXdxMgZjoqCuHA2uSTbRL7JxEd2GNDFyFqHlsa6APISzMd4
qpkKWtSsImxrcbxsB1fM7KGPFpmOp7MJHRROeyo3MH368hLj6xebr/VJi0w8r6UkNUBOjuMhHRU3
YBM2BAzSfr9m8teoV6J1rEDAYdoFyHRZ0Rk3s9SNs2Yve80q7Q27CjO+x1MoHyAC99xk8i4RMd0W
XOagQj9sty2hi8mD0nC7PeN1JffSW9fksMQgAwe85LWFKBTjmu5lwO9znKwB2SioNmAQZ8KyJsUP
oiYyidnMfpNilLQmO1Vquu4vSfo2HwGI37GJh0fVBdgB8oo0ghBQAftXIqQ4RhvNN6F/kvweXfS+
0OhpC+Nlo4wkFYloOi7jxk0w8UQXKlNrHU8fifXsi4MNtXif3w8Fom/ZXJmM/sKotMue7KOoXmX8
+grn8OAlSz/Vbat5zBpU+8aNyu4NBsNg0W2n6ovbSpsLzd/ULedsVcHIfAXKAudmshSldZ5N4jqR
9dNIFCMZIAsIhRpC7ejOJ7KgHB7L4FJLO3ueTI16u5xa006a+kZt/ZWZ4Dp36jhEFPR+yALsPV5r
JfRgpqV+xZAOP3MbCwtDaZkie2sMbBdWzNiQ2C2WvkWqy26qeQywO4dwCIekGHvm0feEaWXEyZbd
tCH8ywZgyEgo3caWsYnl0olS9lUNRFeZL6OQvNzMhxqOA5py5M+Pn/FJ3Sye181eJYGM8SqYC49e
jZW01A9s3juxmxaq32wIrj2WoXUpt+r3QghvWnEdGAj++eJiPzkqFckgenkpVa7KbR6NwsWk5wmO
kts6UO/ltHZ1v1kyvEXZk9tMaWwtmw/Rnc+Z5FGvq33vDztTyIHoqQsx+YYhDSkvClkftfgorM2I
fCzuxjETLgTgQEWvuz5BtgEQobJtN5hqVBQIAKwX3ZAvwVQcCvzOY1hgRvHWacpImf8uRX0Jhnot
AmuK7so+WurziTm/9qICWNU8PV4gpQcyF6+xETsDDgjP+2rxkD5bPM5OCZDEGBogUNoSouOYVkWd
Xl+S2EnTstuNzcUg8NeJuSYUxSlreG4evmxmjInUnMrRIpPrq6aD8knrQzw7RExj55ELjTnKjBj3
oZbZieNFPeYS7Uy0HvHUPhMctU+M/oby21Wm68b1Y3OHVIn1V8Cj21zijoE1NcmqiD3lfkxuJ+ax
uL5Y59LntJ1c2vpb2VrMYHRXM5urKc+jrcIUXLY2vebi//7z/fvZYV6c7+sPRwSjADxL9rAODU2l
NxY8KHS0Ct1pJFDrThfpu6zx72RR2eXDTlcEZ2oY4v6HLz6XEx9ePJ5KdDZgFlxyifGJysjPzF1e
WN9Std0Fpcw8utuRzwAgsTlZUbKr+FoFPElfvP4nHX7xrGxJMkkX5AqhASTSC5wxO4U4UK+NT15E
jx9gwHvvqtfA8Ud3f37NTyoW8axiqWICD2HQa4SYW2RHK45pnuZz/dw5SShN+kBcJNp/9u0ii/71
AmPQa0y43Yob6eWtztqskYFUaN/Jh91p5k0aFk6uGQ4MkpOgjTuMWzuNc9CfP+rvT/aydbbhd2Um
ER4qa66ONq4n03MiTlhn0M7HhEy1lnHc/fmVZhn3b3YraOW/fk5ccmMwNZwTy/FC6hUnMtNbkc84
X1kcLOvqrS6x7UkRW2WtQNsgalClNI2Ur26l37ciYSr/+g6yrKkaRZlMN2a3TGXVIYXGlmJ65VxP
9BsOmB9ijkyb4f4q5m198ck/e92zhTFJOlTk6mi6c352bDzMz27p3dXye7rPTuLS65ngDEV8KvMv
r/dnX+3ZGmiFKODhs4Otw8Fn0wessztzpDEQ0X8TNGOhSxswUWh0naj1t5mpQqd7IO3pidjNk08/
WqnQfOJX+vNl+P1TJVtnq1gyQxQ05C0uhu9v4J6WNVm+oaitY2+k6Bd3lTDuJE/76n77/cJBxM2v
33appEyRu8Jyezl6Nhk9pnj6QDLN65WpBEvyF4F63occhv/8AT+ZgcrW2VJVa76vCSZ3OMCLdaiK
jkyQhtI/eL7pBHJ96keaxcVDaaxJGPmP1irZOlur0qAFb4HomIq92/kTeC2mZS1P8LwsmpmxExlW
4u7/D6+qebZatRp6nApCtevT+psXjJzndJgUdu9xJ1fiwlMRYML31DTv79f8Vw6Fmzzl3+dWg4/i
jf/1/5PGQzJZgz5XeJzC5uUb4Z2/k3i8/+gPw40kq38ZhqxY4PdkTAYGK8yPAAhJEf8yNBH9hyjL
KvsIy8APA4IAft4iyADmABoQU6FA+EfjIcjau1FHBU+vQ4unXfkvHDfzwvrzgIIRSPrbfqBTqMiS
9H6A+VBD6FZTFl0LUUcbcpIJW2YfFWG/GWAXxxdIp/1wkU5//+KPAo8z+cP8eiZmaomerUl8gng+
y67UdABwE8hHYU6ZEQM14WmHq0yO5HHq5ScSFvJV7jXRWvBOafpA0CRCYXzVXzwl7/PrXz64gvEC
GxqeEMmCwX+2BuVTqjc9lthjAeaHdClaywRXLaR0CHZl/a1OM2+tkCEHZDAwNlWlkSDYXxPQCykE
g+4xM6igcytbp0p/Y2AVXAypKl3JqrfBU56v/JzgoBIFH6g+6pSGJA13epT1YmL82ee7P19X5b3R
/8vnYb/QDcANiHYM1Xxv2n/4IguthGE4lPIBDokf2G21aHE9vmg6qst6pcrbVtyoyZbUUb9ZVZys
CGzzF9XJwtHYorPbaIKtv4LWw4VareviW20u0U5WwYKTOp+3jAkVPeSHESRauDIzzqfo1haZAQHV
0Za+q5eOYpDkdEVuewUBdZbkreTvsztUWCGBnI50SYpsE9xLkF7t0ViHNYlUB/pyfYlW2R4Zt90B
tqar/pJJW13Hmo15ZQkBkNxTnOKFrYG57KCirqV03ZprpVqlgdOSXmY4Ru8M2grBwBguUghBCGJD
p7hqTxXoP4Y/l8Wt8ag8znAvIjVP1tzQtf1oRUwSOZakDeUeno+FsO9W+vrZX1o+IseFdJ9fCvfo
PkULptxqSFeeANLwBUIsBnbm9zjmm5ewAqVkY65Od7COn0pxo+HORTYPywvnK0hO2BOH6GC4mmNc
U0oRQu291saKXqUJo2nnP/OtadeQWtpoM8LxSxfGDZbftbdW18E6AqF2CO8n3/FGUnDdiDCUi/5u
5R2sfbvzjlATtJt816yS/fAAmEY9gBjAhkar3H+e+oVpj9tqpbneFcERKHyQGA1ES/h4WdbKqRPQ
Ri8sBzxdfGE9JmthPz2mz9nB1AizQh9g+yvPltf9W0Rj9JIgatvaW26wRDKO09cunkbXXA130J9s
z9aXfEZQFaChF1C1OZdhSknt4g2p7bCI3rKRKsfFHa5tq4W/yneEDPDwTafooOYOF/QxW2O8ccH/
FZGNDsOOv2N6fRijtXVl7qe1deiWvWu9dsfkaF1CpkSUnRynbzy2FQSrxazPJcX+JC2zy+xSBesK
H1mF5kZQ1WKGDIl2of29rP2r/e/Tze2XLfCieM2um+r1tcGid75Zzq/3/5jUkdgqw1AoJT7fCn84
866DEPwXgUj/83/888f/05z3z+/7L3uezkaHjlGSDRWV49wA+mnP00yNMpiUJGLVPtrzlL/I1cKJ
SnYRu5as80P/Zc+b7aiyiOpe1VWFnzb+zeZ4PvqjJ6Kpqsrvk1VNoTWpGL9WqgSgw4bMwumWPLp7
dZS3eNAvo0qinZmkiPSVnWTOAZnKDjm2sQQE/Aov5Noz87tW0Q5SihMlqhl5CYdwCq68qQNgCaUu
63EIhHdxPsHlRGm/0r0IAFg0LLu8RbOT+8y+xuuxii+tPrtD2uUa5fhkQjBFvX0zhoS4pjrwUmti
P7JmBXiev8LoQuMQFZApGutGiaRrQOLLELbnTNykTVsR1JTrbxxrYLkq+4GYYwqEm9wQbjD5Xngp
k3IwKiVsptYUNmS+PKb0gjP2OUhKOWRVGRMFNKzXCv8QrBe9xSKCYELNEPZroVEuRCRKPUkVdpeP
T3nGLCUY4keBns6iilhOYIY/MxK4ZhdDdy9pnY29wOk72rC+kt+ZPeECRWtezAfNekYrxHID8ZQ5
oVSv+tS4q6XBZ3kv1SWTqpXKfkuaJpO8qlaAPPTXfsyYGOj61hq9N7lHECVxVYQu8RaWxbUdmKUx
GmtL28xFGsUa77mifxTHNf3iRujW5KRe4nYkoR0gAkHcd/wsA1/T2Iw6VNWRnMjExCaAV5nGtWoc
g7wjZTWkbWhGZWmnZvkaEXe1gOOZ2F2QYvdRA2kxzFwA8plrpknlXeRP973iLUdRuGA2tksiWrW4
lq+EXnzRciTt5qBSkFACYvapriQYeqIFHZGhez++Mto8hX74CKOESNY6e/VJqWQ+soosbVx4Zvo6
pZXviCaGaDqLxE0mEUr2BERyUYOWA8x5b0UK4ZDDk9b6JzK6jokhWBAWhLc2qNdJPl37hNVAh6gL
B0J0uNRGa6MSprMoCM+gGSIstai8KiVhI3XifZeUd7FEw83I7xKxufSmFiZDdiXlEDP6PL3zpvFa
thIfW9p0Hc4wVrCtzhQ2iZ2M7C3AHCxbD5g5drL20JkVjGDP24hM97RA3VtQihZeDdadCI3XWOIb
ruSdEMSXneUtmSnbBkmlyBK3bVm9QjXdxKa0NKP0IJHWtTA8E5IhiC6zq5ZGDWrV7DRAqg1T7Rmz
LO1JLyOqvvUuFFqTNs/YI/S0NW9vMWjjmyzV604WNjjIN2IBjpekS68Qn/oW5wXDirZPLqWZAgvn
mjZba92UvfpiFRJTZM0tmvT9rfX0jTJReIsDwnETwy0ELo7aS3vVCp5HUbshv2M3dqnvTL26TcR4
A0bkqo6Ha7EUNlqUbkaTu4JEpOdAKK5g7D/lvfnW0Z7uSyT8MozacXqKct2NCYrts/R1gBrYa9Rj
Hxb5r0v5H2sj3mlsy+wQxrnIBgl6qIHqmG4zMxYxzRYPkYSnycwiJy38l35gAmHoq8nL9n5TP0Qp
WOheX33xLubexM+69+93gRFbszByMs81zur4FFFuWVaVyLtIi6UCs2RBkNCmhC7ly8kewut1VKRP
KZ6iYvS2eaVcEheLrSJdvr+T/4Ya4NNK4f/B/d+YYRDz6fPz/f8mTPNK2L/WzetHo8M/P/ljp5eN
vzDT8w2Zmmma+vxF/djpOSKLnHP1d5+DyKHs5znYxNDA8YyYatkQNdGY/fM/tnoCFDn/aoqIxhb6
FQdK9V/t9cav3Sjylem5vZNJOJ3yJvWzHhHYnEJTsUXvRFHFdYjt2FqNsIKcQSB5ICrYO8ICg1AR
mTGp9mrlTlBk74neUgxSgGprleWmiNHNC3DkM72zYtl764QxRkChBzAOiywBDxmAI7YbkC2nJqq8
bUgwzrwFyRg2rWw6EPvZAuqx6uCUGwaTuczQX/TII9BKIFApVdV4yROZAMyqbOLQ20WiqtWlpiSw
yYbwpepbuHRai38us5T8m9bzLrwcBozdFxYup1LJU6Tbus/fMI3xqiUj5emiHyf9e8jj/vr+XmrP
gA1bEUNlLhF+FTbA+uly1PjTAOb/MjdK4YZAdWp5K4n5rWarqEvPbxH7kLKUo0QJpwMojnw/GcaA
tbnqcB62Eh+OeGo+CGrSB6XQ8aSSRUJLWwBrKJQ1mY/sgoeoi2rBVqOYgOKhtIWJ9LhFhvrsaoor
fQ81Nr1pUhJ7Qy33HqVBGvCsYdCES0icpXaSvWI6mCruQiuSGBapvkqktpa1S/we8M9ABrJnhKBF
i3zYRmGLAqXLsvJeknMPhavs3TSDkWIRYQywGRlzsBd3bUQiShlfaV0fKws57dQ74KHBqY/lBJF6
pbQFez1cvQJg91NUiMamJl7sFAxdfSNJnnDfEfu7MabacuPOz5aeZSrkhKXe1qgHmaQXHbe0Pj1p
jBu+h2OkEaEVKvXFoCO3klXrUUSHfxz6YCI2Xu0vjAzLodZO5HqVZnpSRaABZjwPSMRefiQkIT4N
Q+s99m3MoVMfsbH6xL87sDKwinnvGpmOwEotOA5hZB7If8ofiJkRH8ogGG/hZOonEf47Ilz+L2qs
xnfdRG3SeqKAuXveMKmelvCYBeqxVEYHYJprNRkrt4wmgjQFPV6Sqt3dDll2EUbkfoyoO5ZhPhBO
Nfv8ksBrcN4AAtvUNc9DBsmVmXgsNrbkpcUjbmAcvsi0D1oh+ac0bv2nCSXc+t1jKTc8mwykkQNO
VXyA9h4flKQKLxNpwpUaYpCWpiZcqwGKgEZTYqckimTnY19f1ykq98QKUHJEpJ/3CZ7Nrjeya6D1
xWqUW1SOrVGdAlmjNRZikZ4tzBaNehvWxnhQ5DF9m72VR70Zg4PHSea7By5zrceYBmvoi5swDuPD
HE/gQ6pR75IxNMLFRCbqqk8aP7L9pOqKReBXbemkYpWjm6uZeM/eaol0koCoAkQZEDE52OYeLZjG
lD1O7rVxxA8NRlVCFBZSM22FgVCJxmzja3Ie8p2saeNcoA/xjRjI+QO0+uA6aAP5skn7elfpKOxG
cpe2WJGK27zyIuRoXt+QpjO1LvBMMqYVsT5oYdjOeHppTyoOLfq6Uic8+nJ5aqek3RfGlF2Vcce8
AkfuxmedcVMs4quhQO+oiaX+TYO5ttUD37tVRpIkfU2NQUyn/ebDnvObckSehyY/C4H35ZutypJE
EgNUy5x3kY/TUBzAtZQBKtmpkp/cEUaGd94CDp4szBbbdCN5OxBqut3pCpiDTOoeCoZua2Ns2gct
CsmxFJpu7TECuce7dMR9WtiVoMvXaWRED2IdxTslFpNVlBWTO2glWiGj8FL8wbn1RXNS1edz5c8P
A2LJoCGrUc9YmqHSIz6bEKkyqc2dUhS7luPKvZmprJohoVJvwzS1T8F8Dau6HMhPeL+683UGGs/T
N1/7YP4WiqrWNyHCJ1zuQnYlJx2RZQOTyniIxNPAtnTolJDMhbGUCKX3tRCz6Py1yyP6BWHSmq1K
wFVCejc3yDTfKvV807Tz7RPON1Iw31I4sPKHcr7NOI1zx0Erz3ftfBv6IzckC1i7raWmP6BfJbp+
vnGLMBAOo+gRzNEw+gqbOYJ9iAoHe5z63SplFma5YEFEtkAKhwTDVKf9V6YgnadGXHoASxzURz0x
XHA+sbf4rgZ0nifaj0K3FQ0inCAi7DLWfQ6BTqYnu0B8isNdNH2DgK8RCojsooyuIuWhQnTQFG8g
DIThyWc31RvFhsdrp3RSr7LqWzbclkq2HFJXzi+i4RnozUJBesK5qgBpOD5IGAVbwjmJ5Qrvra7D
wgfzeJkSplHss2jOEBu+Dfqq8uE8gjZojBu9r5ZNeIF0Cnk8e2fbAbNdhp6N7d+N09VMYZd30GSv
/OcCtz86J9S5PfmCq256FJJ7EKOqeIpBy5OyEdKVtF5MeTM+G9wyfXjRWitzPED7RGyaLpIZE1qG
K/JknUSxlpyazOAehBACBd+uk97WmLaaGU5hfO5uqBbDohTl2yzrjmlH067Xtl2p7Fi7lrP40c9i
GzYmkuQrjfCNoB62CERQ01aGpSK5Fxqoe7EsODC3xE1hBg26XK9YZi3XRDGlvTBzLyMYq2uKE4ly
IOtRhsn9QsaoP07qMa0mwqto3InjiMA7o6updfs2mZyaWqvxfVzb3OhmqB4spNIRuR9aKNiN+qgr
tFtDWXmb+v5BzOSXZBQdqp7v8mSFDslL6VAs2yq7Bb2zGcp61zMYS5t82xetZqJRfpDazZDlx0St
WO1C8UIRkYSy3FzD8N8YcrYZ0muQQ9BiVfV5avEsjf0W/hBmtQiGwGC3mIawcVjVwiM+Yq9NfYaB
SQ5w+chjtZzSUGMtN8OFVqLGNtOQyVykLBuiSI7kg56qtuH8Ph7FfFiTN7KPJovEnhGmEt2EFjRL
LyWtjZUF2GpmXCctwnDcVOl2ML7V5M7Kqj2az4pxg4VKTou1qezzftVFLzmBfQKdHANiDBGPyyyC
nLqAgcHZmKAeDURo6l9k0Mw5S8dGhYcR4YHEYHSdCPfTPLkoidluM7uPLot8xV0mFqErV4/0vzxY
E5l6rzXaSvDmcMJjLT76ZAyQ+piSw21415qCD6yl0yI7ab0NmXc34DnYkbsOLzE9dPQ8BSpQH8GF
TwbAYzCeCNuU7wPZtH10LolPAFno+iL1x6wbbHlKeFKibFM295O1HHQFvWCzaKQLE+hzW+q2UX03
fIyTB+V2lE6xycjjW0UvWIu+YxmYXgvszFJpw2e0s25fy44snxIZ4k955AnU6maTW8CodnJ40eHl
V/rrigg8ys2NHF2ZabxXxMRpidWMFFxjaG5m8ggxIDAXl5PmUIioaFg1Ql2UsFopPS6XJVkxrkJs
VGeMiJhI2pFWFdXnVNZLQ7kvkqOqpWuxfWumnH+Iuy9/8iFwTLRzcrrlPTJpnN+833ppNpcG5uyO
28RnXBEyyjHLrekfKdQZrCXPgX+jMeTB6htJDxXTHJWYdiF9K5LJDhLq3sglGWbZdC1gofhOqSYw
BcuwGBwpCS7JHVyGaES/+0St+MEOtotQS5vMOhJ0mSc3GVrktNhU/lyuSIvALO7F8tqijdiEuAwp
ybEC9DppqMbeGB6xOi8iTXBH0dzMOSOSv+nDfqH2b2osYcBbFaLbZOVSDr6V0ZPYwIDT/j6lf+4v
PTNgvm+tnPNUQzZNAy4DFvlf6gRaioWvSHmyG3KPGymqepiypsmNFFolvTZ4emOxyOQmu6jUMcX8
aojdE2Y1i3pm4OShpIeG2OYtal+Ki9xLDM0G3xzfQVy11sJ7UTDO9QFopsmFVkTEY61HOzEdee4I
9qLdJ+UXDXEomyar1W3Qi6TgkidCdRVhquygZecW8XtFXI1O7EeXrNF3RcqYaZqr4gApaN+sQgPH
T2vAuRi3o3hVJLuwDl0z9DiCQGZX4lcjf86LZa4s445guXhyACMbTssmsaUFOxtWRJ4rb+OJKbiq
utso6f8m77yW7Ea29PwqCt2DgjcX0gXsxnbl6W4QRRYL3ns8vT6Q3XNItqF6JkIxI52OjlNdtQ2Q
yFy5cq3frP4kJ4eiSSiRbRhE6Wj72/K4zVcx70p/ax4NXO3j5SYWL0I5XnQwj9SllfdZdyfMWHAm
na0ibU0Zy5UwqCjv47U8cbj9IpeepSB/HFPQo4GlNaOXc0q0AOUlj2NN/xCSjXEFUIYmGzYO/eSO
CLrpmyIchGILdStK/Kl6Gng6xoCN77AezehuG/qXLWU7Fm7xFS6TIay16K4ynjjx4FolefIGQ2nS
gWJ2h1LEG64dTptpPEjUi4sNTZikt/XsscZ4d9qij0ndnBQYH+2rvr011t7JLVSiUDlG9Vn8ZyU0
5iLVdaoaChqD9D6kn+Fsm6h1Rae10ykzZlKHDb+zpjh33fiRXGi75OhPBxu9eG/u44Yd31Bdue5E
P25IAP95+eo/AuH4vnX1v4Iv9fW5/NL/F2hwWVj+Ur/87rCxK4v8ty9YUQzrfhP/878/4JT6nP8u
Ndn/DzdF0mYcntP/drcrbNbfV73+7eN+r3qpbzRQGiK6HL93sX6veilvwFwgrqHKeJZK31W9AHhY
wIUMS0QYEpiEwtX9VvTiT1CBmWkgSkzUJPV/VPNS/5T5YVKp3WEh36EFyElUI50y5ZKF6ak99lfQ
zQfFbui52uZFPu7/qV7Nq+4h3z75uLUd1qP0gGibdBPdpdfJj7zqAvb2EHmLj3fDDeeno+x0bn/M
zvlzEe6bpWWz9zUhqKdT5sXu4usOznRO7squ7ulHHA286aA6Iz8vrhw0bn4fHdFrCpZT4qxOe2hP
vac6cNVPUDdD4cB+6QIUPnTh6g2+GKjHNsiDzF09wa8P+rF5iI+KK7n5tQ/SxR4vktuEjd/4ml9e
Y/SzbMkHi3HA+eGyA+9x3zznF6xWrvLRuNGD9rpeElcPVXc7Ftc0nA6NXx7ohfh0mw7j0TzWd9Gt
cC0e8qN1rS/lod157l7qSNwnwAtPuGiB4UCphitl2OUF8SWQ3IC7SXueoltKNvbyCXJ8COHFy/hY
xe/tL6HXu5H/mNqWIwW6m3qyF73qDuPqNwf962WonnTgE9w2oGVywO8+7H1PvMXT/IjnZpB7goN6
1GEMKjfxUawONw8dqNPoSkF30D90J0DqvuLornLMz4Y3+0aQh1Iw31aHiXfN9+Vd4tNdvxvRuaWf
n9yhtOfkQXmkAJEHtOmcKljdyUHjyM6OyTE7mr7yKh3z2/xF/mx9JFPiOnoX4MmjEzuzS1rpTJ52
7M+zr9/UoepHNubiQXNAPtdNDuMZAf6b9by6rSv6oktGY7eufpPdi+fyZXtLMkW+Ee/ySzT1ne4q
up2nXZGWu/Rh/tA8YUATLq+iPzhaaLglH5LeJqcpkA9ZoKFYMHiSl/vgCi6aWwQRtBn8m0ACPBi3
RtjxbRR0A4xw/S2/rY6pC7Y2SF3xHVqhR1om70DuuRBPuFjTA+TBz6sLiOa+PCnheGDjWiXHvKr3
0i0zMYi81C+8lnUi8ruX8VQ8SbcpJzLAJXZ2B8Mv4IitH9VA8NOb/CG7ZGf5WJz1S30y7wGHsAK6
cxYmx+qIRfavAELGjyWFbwynfan/VBeZayzi9LqVLmjXeRB2Fh9khQs38gDsx264hs59faXP5Rus
yiJsws1VPbh6zuAKjyDw7d4rnylxOoVDXu8OPv5tjujk9luc6f3Rnh3qlgjh2elBcruQFebnBwkd
BTv7nHqGxyxykEZ1JFfxDZ/DPc9bYZYPJzU+lkHuQKxycD5y4A8Gy6G+005Q9jyEeYI4SIMUw3JE
uY6opvdftk/l03QYTrAknkzs5w5psN40B4vZTw16Ot0LjuEIb7E54HfDIfqQ+HpYnNQwdyK3fjI/
xBc5lK5xejaZSxf9hgkZxqH8uN1r9/Tv/eloXErjEIfTMT7jmX2NfNBTN1qg1Lcmr44AvCAQd1kA
qUhM72VfD/7k4NbK718pxjvPHwr7M3IYHq7lNrm/23vicXAV++U14/2zy5rktZGDrIGz2piAI3zR
h9pxPmNqHmQEVvOKIxYyG5o/wZ20JXf2OPE5qV9hgHKwmI/CKX7HjHMb51m3xRDdNwetFC7uhRh+
VgMeykU4oXjtk0Z5MCy98WTdFo7Gf2Gd5Q++6Zn3kHmKwGI6yIEcgNtxUxdhIq/wKoemcyjcrMf9
e4vL+im+0TF3r+yYr8y82k88lkDYHmpPDUjpvMXNbSQU3e46OKlbgAPq3NlRHemEoJyDWLGf+7M9
2x2yISNbTe9h2GiP9usOLppcor69uBUAKRRY6JyHGa9qD+J9e8hg/BkfYrdj+qXvOz5dc5VQYAcS
mMYZtwYH0Y3ujRCKpi0HwqHhQ5Jj8xS7o/Pdxv8nVUaysh/rjP9aRz+V5GYDqzsFKa9L6+mXja0M
/luA2KjbHkrwBTwT/GD9zjUd7oChBLB2TngSFXvVwlBYruA+wFfzRxBSAitntt+i5+evXmm/VE7l
jHZtJ04UTIyk4XLmPq6H8TSyDAd/8vcly7HKXdyPZqAHoNQ8CNx25oPWZlfsvc4vZnufNvsmyR/c
2OMK2Vwn3q0HnDFD87jjyTrfJJRHHmYWtvhxPBbh/oH9QWeOiU55XfyWnxKCZuv1/DN6HRSpAFkZ
gGT7r5hBz/t87g/AtPlvqHVhfk+3OmzhleNa58l8TRbOzsLN7h/eelKYMVkG99uNZCQKeLYRDBLX
dFFkZ1ZyEA3UCwh/B6/PtyN3JzN9dG6GqXVl0NjEFZ/oxZ2zNvz6OXvk8xlX2QZ45umeGAw+bRFP
cksv5R/dIas48nkMN3NKuC2ewAl4LZe0vvJYHMBtzvoJuZL4IYrt5Kk/tcwdygIuXEencEFEhiXP
Gc4ysXPxKx6nxTS1fERQJERwMFwP6BCRqzDRXSy53ZWFszq7Js/+t33MIK3yMGMfLMYB8iEbo8ZE
nm3kTliNO1iuYgvap3LtWbxPcmu+pOIeSvRPzrgbu5Ebhfvt7KnS4I8nPBh93sQXRQEDxCsEe596
9WEfvCrc3uONflwZDuzufZNnTz4BlrA5J2F/bPeJ6uqBcLM/acNdDxUxwGACx34XFF7nPKDCwj2g
p2hXzitFIxs4o50QFXLW7D4WACe4aLAOXwcZS1ySOgw92QdEMhrIOBsTlss5yKch0A/6YWBXxv3Q
sw7CiRh0Em5ndHxW5vH+XSpZ3r5GYjfzkq8TU2KrmLnQzGmCTneEEHU0vk32DFbePiWqM7HpUOwz
meiCB66XEDwirwsGhpi8w6Fl6fTe9n57n4T7KdVNUBqqMfgkBhls9QbzWw1wYC+YeSK7cvsJfkDY
+TJrVgZ2iRk8q3ifqenVDFBe8oFE+YfImU9WiARDsC+HgZegvWDjAsd2gDKFm5DqEqId4ZCEw2eV
MGyd91hVBCNDKjOl91vFkcmtGFFAS3yFwaySGUuqfB5r0RPvzKf5Tr0S03jWpStdSncf74aLoTZ3
IP11+TQ7d3GKIeqBz7RbHwc4uwqKfTyclNcgncuCJNQHM89lvkq8ew/8Cu9pwpGVEBGLFK5qYqNg
XZBGi4F50T7rLF/xbg1Mthi6xG7zjNkPYa3mPaNXv2UGkPVj00zgofbFsxFZhPs3W7bhg+glkSB/
dUjbDhTg3ca3uE/IrAQC07Pc2iWZcwoGefAZWFc8Kl9jm/h1hi++RMTad559ta64jX2NMkixs8Ep
5J8Nt06bGSNrJolA1ARF50w2CF5b9nAzSRhG0p191+NSpnNCboH9rY2D5X3yUl/3oW6PmJ84BcNA
9OTvjWeRkptB9gjw221uygD8tpu4CvGJU/hp0y/VTXm3flkOe6KAoLuXkq50ByIHSz0KJF5mXa3S
nk6cSryCdZxf4iMt/8ynC+PWx8qHXHuk5xYU6xmFs+RmObWX/tJ/SciWV98KUDBxSIIoST/RIgzS
A9fiUw1yIKf6TDA7ceegdRAzRdtrshGlJUuqg8ZPD9gL8yqyETfjSAEI2unIiva0S+B80jrJ/o+P
Y/KL4MScGSyn8fa8BQc3t/LXy3hdzrqT+ShmIMNlBQOJ2kL13u75eBlNsdSLQiVyrGtzUAKcFknZ
sbwIm5N2jR4pHg/8ID4YT63+RJlbP5OIeYlfwv4PTI4SWkB1llOAnTIsqPB4+uNEMAmHUxTWT4wv
E4Xyxg02WkF1km9nAVMjO31SQ5kMTvmovpiP6m0aMDy8NnuIuRz9Q/oF4vtJvy0DaI4+4PWU+jEt
fie+oyHtUfIJ2CJJM/c8VNpskOqB4LXcJ15HTsyvI85LpVPYdLJddNaGA80NWwv4hd06vX1Lbvpc
UVi3h9XLz+k5xmAEXLISzD4tDZ4/BhVqe8ALOA2tj5pmJ7ztvfwQ0bdinvBD/ciLyfn2x4tQhY/S
IwhliZlsMoZ1uJ/DrK/PzeIDez97VpeT8JH0lAko9Ofo0LumHT9SuZXDFNhJkPi1U7nZB0qu7mcc
wOzo8+zO/uI9U2EkKHS2aZusRK7RcAxPtXVbZ3b1bsPcHfiv1d3T0Im0W/2aNaI6zVfgAlgCSefM
xfGStkkg+yho8Nt1L6q/9oTVoXXo8s0plyN/LsM07Lzkumn+8rr6nRfxdXt2i4TZwvGr5RsKPl9m
2Zp8E1dhW0FsHoQ72dd9xLa4DEwR3Ax99JfivriucaD6NZvbntaRBBHWIuZ0c+AgejE8ZjthPfYz
r3RBlvFdIgBxJNTYBthzeHDMXed5cBQ2Wi7e2RcNFmb8uz8AqBD+nmzvk3s7bs7Taxbs+ew+XPsR
BEYDlzNyzNt3D/GdQIzS7emI0oDdsWXvF0VAseExcE8A2QlIZOccBDD75v/R4mX3ydldLBfiHJn0
ntUJp8xhU+Mwip0ienvsqcD+9/tg0DmGBpTfuVgK8FwI0v4E+T0dRPWFVDfzTL99rAn+VlgEiOB9
FcmDkskr2X6d5UbjBtSDdWQePbYh48WmNHv9281HcI2gbLL3Zt4UmIeG0wYbabDXX4Yg2cOwt48y
RwCCMmnBeaKq/9qTMQo+Wvhe5s3sLSQuNm/ggkmk/CQUj+k1C/cc26Tj4Ms2JxDVXbgZuh9e84Wj
NjvMflwUyCr+Pv9Gw/aHzvi/0u/9999VrOihpuVaN9KFJJVMs9ycisIS+7r3Qp7ioYG0sodUNIDY
yaGDkFnNnCs4dLK+caggAqJvyFaH1huJyubGh+J2z7eWUNr3hSAhwFGfopZEZmpvN9FTdIku3dm6
6ULErEO4elQ4LDLW3qHGRFI9HzVqRv3b4nH14sMQRuR78AuI2CLRn0LNoTz2l8KfTgjt8C8aOfum
cRlOOJYTEUfffJj2YxtXOL1b3i32rcEmVAb9E622m/6SPfRf9m1Aetz3NySo0XXUDpJdswX0d8Zp
sT9PLG5Ayl9DlWXT22brJ86z26lM58TVDri+bfx5YhntUa10MjdB1I48c99XcB05CURDunxHgOEk
vtSP3GYgaGd+xeBRWKJIt28pGwfLmRSV73eonDirT+ecc0a/J63+vikBQPNnlzDBa/YcLbpb/D27
0Sg0kDXb8tvN3XODvXwne43fE8j2gWAvDYRA9zG3+Ho7KOCSFLaEKZ5IzzaisjvX4XaslLteZ7nb
NaWsiYiOMSeZNJF8cbIqGCkQ9b7+wK0TBgAUe9Nb4W5joSne4ilHWoehxq49HdiYg5V4Sds1yDhn
pT5eZ2z+aGNxPtrzSOjlZIh7js1pgXugWeBow41121zEd9kdXa9UJNXLLjPLew8iMHdjxylJwnBr
R0aTKdi5+5yc+bnjqHUCcOU/ZWSKY9jZANuJEcXdojvJsdsDyGE/2nK4Zs3OPEcSc5sFeLOniCP5
z57iKV6L2iYA+WPhQXR39sRwYeDGkK2VWNIQNfaUriEto5JDUtco5/1QgtkzIXWPXMSxM/Y+1/gW
whQxaS85wGQgUhXks3+/WiXtr1brz6jcvNHyIjGNS/RFusGGhmYneTL53pN4vz3oOXQoUGfunsia
hMY9tZT86hYQM1Xm4YMWpg/abX2iqna3fS7O/P41vyL5fmCP98wjShV+coMnkrdnD9EtHOkH2mUn
KVCO22tNfRPtGWfzZKqcq5+GOonhcOYATRrD0TicSIk5xPndYb0pyDX02+5kPG1H6ntuH7Jpevmx
ZoqkZxySOGJePrA5Evpd8YoREvPKw7wnlG/lD8OxPLMLkdDK7GWRP1LkbClN6Ic+tO7M2J0/o3LY
hq2PQO/JuilC4jtRnPI5lTflRr72JyPk6O3tB3w4Tt9gUf8Ilfwfaev8J4Qkf8NG/S0lya3zlxoi
0uNz/qXHmuj5xxbNjq3i/b+1aBQJTzyFrgpwYnzxdiboby2a/S+6Ksmiau6EVZWSz28EXcV4I+9k
XrrUGt2jr+yk31o0+5+glqpYG4rAk/nAfwJL/okwC50UVPIOTTZFWMQaqu8/7ntwk7Za0Ioab/rX
TH1axA51m95FLBPP2cqruxjvFbbmgpBCkaMCVvWLRfzjGv7jFfyEiwaemStWxxUgWkrHdLF7dIBq
M3PnyxpqXe6a7V06foRP6+zitJbw8vUC/tEU/kvI/A9tx//HJjrUZBFdHmbdX4PvT8/ABNL8+/n9
r7d9m+CG+QbTTfrM8jeGnUwH4NsE5y8qrDaMIKENi5q6+9z9PsFlJriuGBamIbIF15xV8fsE39cL
RmFw7AyRiYkyyT8goP+FIraIK+WPMzsyaHrX/RoFcTFfeqB9+IP0k5NMxad8KgI0i4IJSeF2GqHy
GmGKTveol8c6f2gFjkKxdDfHCAJlk87BQ4yeYxkRIaOQqauYOcRTTaoCHE5seS7l01IAOecHT+mr
97ku+5Z1N0z4oyTm2ZC6IAfNvqnjk5RviJcVt9vQUi4ws8Qx8ptZqFYvmTnmY8OhmPeylrwsiKBh
QT3yu/4pz6rP2FuFsSVl7pJkyGZr8lWX+jMQf2DnZreraWVUnpLWjxUD2UEBMUOYkW4W68B4WVWS
tZpAcgoPSj5IkLj/InTNvVXMQTRwmmuwoq6b9DTPw7spJj1dEX5MXgzAyEKF77YoGg+7ZvOQvY+S
1xEq8VaZ7+dEkx1jSd+l0k2raI2njhOI3IGTUf3UqdCzMxBrmiLfSeLmrSAZcb3NHvPSlC+dlotH
mE83kCAQd4sL0r6K/pm5Dh+ldKLpMNSSt8rz27LRrpuhzHC2tea9gWW4g5nPFAxl133EDduZ5AUg
y9B1JMBp3TfIxOkVioM6mPzFlL0s6pJANlqVVHzrzdttltrrqLe8UOofy3zuj2qG/RNcH9wJYTqu
Udo8lYKcPuHImR2kWjwXc2G49bROCG1F31hG/9dC0H/CXVT6e1Lv+cun56qufogr+zu+hRRFf/OV
pvMtjCjaGwAOYBU0tB0g+O6x4vcwor7BTxZGrirxBnbuf1F1FeWNCLhZ3/1eFcxjVekfhZGfUk1Q
buC5EHKwFB2+EnwwLvb7A2I3TGYdl5AhcWMeOi+DDPtSWMqEzbNh5hdRWOD9Z0P+oTTqFZjW2qE1
u+bCR8PsdJLQLK5fxiyVODU2RfGUDnP0CewPkJsO+MZtBB9GdapKiDY8MTEbi2Eo2HLRLQino115
BpueV37clduuAyuNm70K29IBMIPlwGdmUeHEujQ3rmhF82vRWtpTVVjZYzZV+WNUTQl275tgPNTG
rOa0vtXmXJbj/FiuQ3oVpnEd3GxK4/PYSYPuF10RUZzUsfqWhD0rmLQVJUhFQhV4sDoLlUZtjK9J
v6GbYOi9/jROmMrg8lFVS7A1I0hhaVo46KiYztnJWGCWZGpjQ6ljnfMPcdq8FHOXZ2670uOTVLnz
Wqip1MVK0QRBjbtajj31LH5Ut1W5GPpSv1MS6VpolZZ4gppJ1Dki6Dsm0DavwkEtxmy6pqmM7ipl
ikLOsWOCp4BegbZOHPQWUTw2xVQpviKXyUcNsxY0gdC+tYDwSwNiE32r4OSVmAXiUHGVDS6/bZ8r
VWjRmwVjxVlKKuaHKTOBn/baDt4VANMl49pj7FTj6+6oA1ZDbrJKYhQY/azdp30FgM2MSisgoVMX
O0q2bLBbtN+9sqhRB8EvdLnJRozoHViQyN4rX23kNLUY3+EQE1euPM/Kh2jZnaFUXAIxdjHK9gDX
CfxxPeWBuFkR1S5Lyl9LbARf0qTI2iNOmwXyBpWgf2G4WgAMm7CWjtrkgCeNtQwVebfOaqyx/ITl
eoOMhphtxPAFl1ZoaLHFaROzqMzNUDYEfYLw413ab1JvD1GqaG4MnPhRVLb2tVZqtXLUyRholGs5
ypLNVj4URoEdsoA+s2Trym7evmnme7T7NXq6PcSef8dh5P8sk/uvJpPwW85FdPvrVO32WShS4XOS
PuOPMP4QWb8lerz7t4zNIrzqJtILEnKxpryzHn/L2Kw3vNaU8Z/6Rnn87kiivFGQKyAGEgF5y57m
/Z6xyW84pQAyNCROJQDe/lnGBsjse3bKv2pwP51FLHltsqYSskNdq2kQ6dYE3Sul/Slv3UcLJKm9
yAisaMKMmUKdotiG5iRw55Tah1zITQgWZbNz00yfjamrj524xG9x7NaO+Om+z+b+4zK2PdQbgyZh
VT7q3URyYnZYJlJNsLWkXGGEN40D/4v6ZJIVQZFbxyQpjPtEWQRapxYmqHVv3gjROJ8La8jfanmu
vu+w7YTusKajPXHxF4x6MYtFZdXcFNRY8RxHIkdAyEbRHiTtGTJf50zSSkMt7em+tkR+ee5dqe+z
i6mI9aWKkvVQNxHCs93aonBScZUrrz5ovTB/1tIqekgQikA4GE/H87zq+seYs+cxzjfDa1qjdfE6
psLVr7g5FzVHqgqxeVfJo/qLkqn4oWA4d6gFo4O3XFWfN6jwfrfp8WMEx/atMUi6PbdiCgsj746C
JQHLjlPlrq1XxaNItvlFkY/HRALxKxkrCbMl8mMexThrML8c3ags1NNN9GGiAdKlDBTZhqMbX+ed
4FFJ6hRGWkQNEGrE514RFhP/DM3Aj9UUWxwNu/nYMpgwyBA31axeCVQstSD5LEV2mZqquUD+q24x
3KkOUbo7KBb5IPqJno8o99TVRR10+dBkYnbVkbF8N6ZT49RCZNzrWWLdQKUXzlVcT09rXRTHrtYA
JSC7CiuhLG62ps6v1tLSDcTj4axGMhteI006ZI4ogiICOmiuk+QyNmTIQzbR89RRTNZlalELUmlY
0W4SWXO7YfKXZPiKip3Y4wA2OOaikFvCi+0tc307T0r2KU66Bi7cdAfJHNxKx2EC/oJ5Y3RRYvcZ
Cq/RwONSZCQho7X/opURmAU1gWyRyL9R3f5/zkZ1pBH/OnKG3ZefTd73N3wLlgJoWYuTKGbskLaJ
muq/nW8FSXyjo8tB0PudI/5vmammvSGy4r5O/olhnrkLs/0WLjUJj3e0XrDRg6fO+7V/kpkSxb+j
8nGophZEDows18434ED9Y14qxUbf91iSO60sf9AlbcMpoObIs5XQnyqjdL8bmT9DKP2I8/v2fVz5
fi7HJvkrz/77PDiX0cmvmK5Oj7YzXI9oQ31JjmV/wiTCH/RpwDtSoomJX4mbJLr2PtNa1c4GtQ4b
cqHjMC/3i9bkx7QYaRKM8PGyoq9+pR/B+P48LhrCP5pOjQwdH20ft+8aOpZV42SdQSdPje5jW8/J
MVFa+gpr2x7/fkj++AQo1Fk632awpSryT98kjT2H274holtJG+DhpgdyZhoeaWL90VisXwni/vEJ
oKmHapEpMbskync/3lkqF2nZgdN35ByT9DXbkCPLqxSD2pw2+7x3ihXB/MVz/5Ob1MkKtF1iQdeA
h//4pSRyiPWrKf1ExRAcoYBq1/Q5rWA4PAelFl7/fkz3M91Pj4+5pfBFyPhhj/UVJvfd4xuwl2e/
oiihblUCZDjNpyfYt1C8arFC7QN1Q8RuRkl4UIxGoi2xdVgGFKb2Yoh1ARpEaTLQvWsnVZ7eJJrh
JcKI4hf3sNE5ylT9sZAm5TM21CLsGw2vi0bezIesrKX28Pc382djxwRRDOajLv8BItulrVRoSUML
axLNc9V1dJv7ZTuXcV7DWpR17++/708mCHND2eX6ZB39qn1pfDd2etv10TbXYDJyAagm+otnQVBG
t8+M/Nqy9SALrve/quPuddp/cYr3wEAt14RNzCPjjGz8tAwmPY17vNpbp8CqGgLOKtERyoou6NQ2
w8S8wBdKhiZaGDrA3mqRfaVANT6utV/pzP5x6RvYYqsYmFLd3g/sP96/oJl9rcRwdrdllNEkH6UA
Q5DlQReH7RfazT+mqt9uGrEwCvWGAQnjKwHiu6FGI0MXOlWhRb4p5knNd2mBZGzCv3+gf/otFnFe
2bNsS9kf+Hff0mtJL7WG1DhKLOHLMtTCQ4WdyS/i2B+/hcTfQhCF3sIeYX6aNir6YFnZIQ0wtjAD
K2y0CPKCAWnx7+/mj4/H1HgukqFQnpGpVP54N1VSRMqcDLWz8KJDu99IHatgQ4Y1/edfhaoaPHtC
Jc/na/fju4HTshp2XQInVRPT9iTUkQEdEcn9Dh2QXzQj/2T0qHMrKqVF3HZxyP3xriypWMy+rBFf
WzMFboqVHUwzrn7xLdIfVhnJBh0jvNeRs9ml4378Gk0zBYpCfI2oW4uXNYD/pSwyPy2TAhuhhsOH
BDHwxQQDH9o6mBc1NVVbOdJ/MfP/EGQgCRFkVbYh2leUcH+8kNjQO2HUygYKJnxkcyJUN1WlnYql
oz2cLoqrUK7+xULYt7YfYszOTKJhoPA/BIC0n06IxtxNMCWZolWhZFBeobVGrQDAc4iRD5X1OJjQ
VHeLtEn/HQOPnCvphIYolMkZ+cf7ldZS0YSU+01o3NmiFFlOlkG6joRSPndCDDyHyuU106G/j1ON
62VmQOyO5OUXc/rPBp45JpLTsFa/Ojd/HwykMRKGvM4wYilTwAtpfS6zFJZm31OiiS3huInmb5WV
v6S1InD488jT8ROpCZBxoDOCTM+Pt79p6Ba0RZN/jQjHKM5qlM5aebxNU7FJ3FzqoQmNIuTlflxQ
a1UK5f2k19YJ8xaUYkW1VLIrSui7JtqWVUCezaqBeyPo6VGgSbF6KSJGqMxY1fpFKVsN1QdVKEMM
k3AxhTgOgzSXVcCCSZcf8z6G0t6tUvV27ORhthPNTBb8t0yTKijt2UuVdzV852qQj43SxXdZZE2G
3bP3UKcyKfHZtSyByjbXOrtfxq25afpJfG7ReSMTkIoOfDJGFiAh1966HzatorczVCtN/3pATXYS
FxlUlzq0b60UeXkP73bKiVKNjVjLzE1svWtw6dqyqNUO6tgIn1Hw096SJTe1TfrSvi+arb/NR5yP
nNZIjYPRiurdlom4d0wzfmo9EU07p0tZfKjrAdCzmYrtpwiFvye1swzqxAkK7rNCZQKnmWgAJDVq
y+jOcyR+npUWfZ5yForbVk4Ug5Jkj57HXOergD7k0st2GdHqsOMy3WeP3om4hCB7iRSPpEmzV7eZ
BK6+SVpkA5s5ucDtlZ+6sjFAeaXTDADNKiRAPxUeXd66zn3prIVmXgQ5W3BcnPIE/9siRu9xnBoB
7geKTZ2nZlGGTEVvjE+z3JCQJwtCc/Y4pOqHfqbyi5WYCC2WeuSkIYU7dR9LUUp6J41rSP3FYgHh
now68jdDRcsxRTcPY7Gkba5NZfaMhFxlSPW1aEPAJ9lU1e+VYZj9bOihnlmmEcNcb9CdcgUstkqn
JUN8C00cMVszYwPkmG+NkV3OtcLPqli9s5pmm93O6oQPRWWhlMIEn01bqaAtO5aRK+cBYWuY8WK2
vOuaWbWc2rRa2CKrOH+Yp41Z1FnZ8mw0GnStuRra20TD/Q/q1tCYmz2aW5wgNdlu1zVBhhlLl4QE
PhsXEC20qQanjcYa8aCh7kdXX+MI17ptBZdDTatHbrY1BkdNe+lWLqwYEY1pyCz8XRK8OcYkRcFn
LvLXaWvwUVKkCcdVXZtv9U0cgXZNJC5OtubxFaL+mDsr83r2UdrZ6QFDW9w0paw8iTPps7cinBIm
pQIONu7F0S6n2Zp8S8egyp0HQ/+UiNr2mONaQurdjRTFV61KX4xplDYaqv3wITfHqHeTYqkHX+nw
3HP0VEsx9xJaS7Z7s13CMd5aKvLrgjUQklE0MuMsEV8ZcoL6MDTa5iKJIb2ueZJCDVEmASL/WGCx
vBlbV3taTtcCaR5JOCWDKVXurEZx6S6VuJFjJKkGUGyqWOWJlqpnXcsn5KHGauzx8NHRVxxK/FOd
MRYp59AbEfGeouIYe5VQaEh2UN//lCnajGy40Ka3A+2GBamIfoZi1pciVEyz1t/LwpTTm8mLrkJL
Rp49o2ip8qVTa71Qt+dioyRFQW3I17tyJkkJpkZHV3tuykMjirCNWM9qoK9VqyOoOU0fBLWx3vUb
i8iW4hQdjnGt5tQxiGuVvTal9cUyh2TjQCbOp3aRQExjxiTvRoJokdjzLHNQ7+O4fkiHERWZdKxr
mh2r3J/zYtBWTuLiLm+td/pdX81EA32p8t7p+qR+koctLxFWFrUXbdiGjwPnz5qTRa8BS2RJu1Is
wlkZlIl8ZDDWBY2bvB7v9SqtAKIO1TL685Rh7FaYxgRJZV7EKUz6NrrJ1VSlLtZkluRoRkLpT0cT
rrClZM4wY4qUwV2KWHknz535iMSiOAQa2lkfrc1oC3Qu5jb3pFlQ369JLet2kpca4jiyRJsMuZ32
MqwdmljV1udfEiOxLqzE5iPWsDWid3IPW6bHGo+Ib6DTUKC4dsJrGDsKjjvJjWi2BfQyver+N3Vn
1hs3cu79r3JwrsOAe5EX56bZ3doXS/J6Q9hjm/taZLHIT//+KGcyUktRwwECvLkIAozHU81i8aln
+S/2hpDsfV88o4cnh8vkl7HoU4RiMfa4yYfOofFbJ3MdWTSNrqwxKMHSUzIXe+V70mHc4urgJ69z
qu+mofCsbYzCMGaDFXq+HKrE/p7HSblses4NSuOVeC8No/yyYEe1bFPDQiVdl9Nonjd0nAbU0VPc
zoYqnz6RZRaAcsXi3Sx1nwJSbUXVnMYqQ1AgM2dVRvxTiVRK2OvLtgimKrKQs/pDBZj20D7nY8CC
zY/tbdbaKGdPgaYarhAJRb4XbUbQqrlRoOZtzsYZLdlZ0xnWNJc7i7lPlLYGurNxvqDH6U/SRHZD
MGDqRIqwjRILqqqyqw3jxHab4gZf6hhGbp+VsH7mOH6P54yQka67Bmo4KoMfubQGIu8EmqCl7YDt
chsv3/yilkiCl/58X40mbmK66rm+Z0u1iOX4jQNGtUFKB1GHMuz5U78ZGCUWdHCLoUI8fq5FhnYY
QBDkKwrsHkVcgNZjYFrgXDER1jGsXJD2bW37svFTu0e6aH0E+hD9h87tGhC8pUAjLUtjlEdCY+aj
TBTgiUE2yyfHX2jdOm5pwjqYhfOzUnElIzttsU6jF084HY0SZ0LfxvagKJvgDytM0vRymUT7RVkj
A7olmd07d+EREDhx8ktyq15HdqysP0QnzB++UeNFxJAOxTqp4p8JM2n0igK8HXdl1eBlT86+arA4
LfDkqogvM2QTvzvLNODmuTRfqnH2buJUI2C1FE5/WxYGPM5G5z1XXflZ+Ia+DTKDvrKX0bXfZBqV
FAJMsa/ynovFdNJ9IZLmLGtyexOKJp/Qe6wV6i2NMf4AQLJ89hDTfTAad7oAcZEl9CVlD7dLjPLz
xDTCi3ASGLdYgHn+levUrjzNF2/6OC0WOS0bZ141WtiwcvJgRPS3Xb7qMZTWWdotzLGb2iau2v2q
+WuW8y52y6G77Dw01FwPXb0o7GpYEWjGsYd1UcIkUFQYmAhnfFhmUY7nfStaUG0j/Z5tsP47EZfu
/DMeK3QrK8tBRS5XXbViXZR1vzQzJu2ogy0fu8Y3mq0Es3KdN13IJLvQMolGjlBIg1OH/Z12J5QJ
VNyIh25qicw20118C0XqrS4UVoKMZ17Hg97Sh4q/jrbTf5eTLB58lOdQ9GKk2yIX2Mj3VbqWkLHs
vU8cWvGQtlN7zj2XiE1YCW1sLR1UWBeUfRdu0cr1oTWWTdbhVBAMFpPvbkj32L+18Q7dXIxXw7TM
0nOzDJqzTpo6O2F07TDfKW37kzELLkS/Mlon6oylENwodnppp6aDGZpX2N8oRdpxY5l9FmK7iGh3
F2iJqU0/4+3Z+R7Niazqsgt3NjUcv7IM70wEkhB0lnYDscT05P0Q8xejMEyn99bi5aejqWagSG5e
fZ4bz75DJif83lbm/GCJYV6QD8tMvanNrCD9QgoQvplhxp/jUiloJeZQdiilGSi+ZIiYv5NZY8IM
FtWj0VHq3HSpdOGKBHHO8GVKiO+BSqb3We0jWKbTmTxtyMeOH0ciAPrJC43bPk9I0RBaqs9UkxCS
HMMovruFScK3IA3zbrZiG1azhdN827eMdcSIFPSGjCALT7TI1zStmuJuVzhuAMg7bLEeYNhTkh2I
9ruJkBmlh7XqnMfM0pmzJwrOWoIdBc6C8kQX4JVcbpJiHRD6p80wWryZcVS3ek7JzmMlcQJutESi
xbTlfGP4k0II06b0e+d6FuaJ8ZJO0NfUYv1wSRGBsBo9VHy6P/Bxko5Ota5iSMWZOwH19JhjTadN
MWl8mYZM73x8fsB0jN34GUQV0m2mMtnTmGD6owsSsVXuaHUABAoMgQNRZcauqazM3/tqTAX2rTFz
AXzgGW8OdoGDx9zHzVdFMoTga1zEKgI2UzEC7K0Jkl6fiqu8kwXsfaU1cYCMEKk3U8NztXoN8XNZ
i31jNs13bhZjeiGyroEPGYwMDcp5mN0tErfDlXDmZYwSsKQMgaXaFA73PVk5//Ym7r0JdwnDUT/8
xHUQg6/A75ENY9aLmh6+1bqZ+nKb9g7kIk8Jy9woX+kHvMomyPwNcqyaXP+ssFqkwRSFMg6PigOH
a7d7Nyo9nYfMIT4qy8SZYuTThKsIyO9LbNtQUGtmmvulIx+kYd/ae+l1A6PGlKt61xqufhcLQzBX
9AuBL6FvwCZsAgv+RDMu8c5ifCEjryLmRGjV0/8wc6Xv3Lkmsi2Za90mzeL9GBBCvPW7OAWG71TV
z9AZ5B9FmmBymcul/ezV+Ug+KPIkPeExhz5quqat3oHmcz6NPeKhoA1TF2JciOhghCQVQ+DUlHw5
SWOuTsbcuWgjOrnZbWPZLh/l0MMls3uk5/cy1861VdYeOg4OjbcIufcOR/CZak5z7P2NLIUb7yQ5
L3D5rKr2U9DbGGjoJdcbQ8/9B2O2MWDh5Vs3ZY93K2JhPV7Fo8xhh5gSsY9m9OFF5yrlweswvQxl
0ljbtPEnssqAgLyZrKZ+KLzUR+9h0MUfXWmFVzrHqnZomwnWXdf7S0QDpfw8iV6D8oyNH3nQYR09
G15cnDsKoSjAnMrGkpjM9WpJ1pgyxflk7ciT1kKlCFwG1V0Lb7cT8nMo6lKemnOdnQ2O1N8B0Diw
W+d+9LcyMDLk1luLlkLoeMk3d3RMXliDiYpPduREugtWQ4PSmoqdiPF1tzvLgFaXd2YeuQWSZRG/
KXH23Igh3mKmY+R7VN+D09TtUPX30ev8uvAVe9vZGKvL0kjY7TRV2bXtKvdn3s/uD5nZ/UWQCaFO
Sd6o4IATZR/sRXjv7TohXvhxBbarTev8ZiZZwNh2lqWM6q5Oz/oha2DX5b77sytkPm5dMejk81x7
Lo0uG5eqrZI9xClkfIMNipkLMi1WReqoi3w+azqNSHUifUzdVd61OmqQty9PuFnLEhnHAuWcdAmy
AP3H3rjQLtDPDeVQTuzJFHWyEXBdksK1fwx2mndbr0mm68Ipli96GIZLmc3GF+RKjS8laOQgcnVj
c6vPYe2cJ11Hez7k5hwiY2r77rzIxznZUzG2X/t6iOEO9ctsR+3QJAggtlWC6IpVm/d1lgvYWsGE
niGdRvP7oAOshIdwLZMBbmF3I2WTRKVVinFT9Fb+3hsm95PkI9Zn1dC5P+ZsWu46APhJFJYgqaim
Eh8UQm55wwYhsYD+S0cFAnRhNi4KgjD/uGiC947pARjLQFw3W6cZCSkpX0EBXpXFommVTj2bHBVc
hnWRseNIKJ85/Yq7cN20IyWtR+eb8Onnb+zGlfUZyApP4WPZ5+eyqEcYjX0Ty03dlOD3ulibYlsP
oRXuBb7oKDXmWBOMZehX0Zj7Y7XtK7O7ps2eGozQqtk76YZFfoiF7G+6zOlkZBZtGtMB8mt3X3V0
aKK6sns0pkk0sV5YjaIqbY7vqiUx0EBKiuITvWUq02wasMDs+Zi5YxobsIc5gkY+T3NJKrlxe+rL
jSctD2oolw3EUmqY4WbKG+9bZtEQxtR5NrgM6zH/aKdDHTL8dnvUZqoYyYoEEHfDkTSa4sSi0feT
/jw+P6T2CFGGGdA3ytVLaVU+WhG0JOE4mJOXcu7z2MOyKYbSawIn3rpDg/UUYSkWUea78W0HaYHy
ILeRRKR/kl9QUMyw1UYKyqiTrr9cGtkyOaig01PYFKqVQxSCF1kdHxRgvXvNs9X7aTSQd1ACtPjg
+BRHTjC6UQK0FLL+bKtv3L/jsA+FnV5pADbeWdXkosamqcRcBK4IKoZpsh7K3C+Tm7LJ9ae/eVVt
mfUAjqmji3jbqm65m4JkuP5bDWhy8auJ0Wq56luaXNqnoD2Tav/2nOdFyzgAjLjC/xmNA5k9VEL0
ufOcuiNBFqi6n8yIOkfo63rnNcjCKBYNrPjGQSYSnfIjY4JXpiSeu3oOE23M1YLtYEqClT0NwNRv
osYXZJxV316QR3HrgWH6oAdIJXMBcX4winSX+T3GTqNbbWklJydv78GLWRejLgwoQXsAFAE7cvBD
NFr+VV8FqAmHmJb19YqGV3wt+RRURwawLwZQLOVYPkY6OBMJqDzPO/Tl1Cl7wBwFxCfeJF1ZwtRz
zHn39gO9XIXRAzMYF9sE0CuHMOjZSlMXPdKaY2X2J3ZWZXfawPX57VVebpvPmIsB12pCaOG39PxZ
BmvSQbLIOmpbwjkWN/BnXeSNTUUb/u2lXo5TfOhPIYqdLvQs8DjPl4rzTqUjrI3I6FMTgm3rGvsh
C/xdlftkqstIvlomsrj6zWXXeYrleHwaHu/NPlh2Brqs424dmpl+cr4scoqMpMwvLFHRYl2GcIc0
vDgyxHrxRbIogoB8DyvyKHQPZlhONaWtxf1A05u6blTk7FPe+Se9V3/rYmveSj7VKC5EeWSTX36Q
68r8b4WOMmA+hCSYRrx2GvM1kbEnawMlB8ClH7RocbWmc2lom66Zn7ebvu3Hi0YK34y6JWi3i5G0
R3bBem0bAPJbvHVPBPbhLMuTCDJTdnTobhbtXSF1ubUVbTbMZn6MalKXleGgBrbkBVr6gzpTbl+e
hq7UUZGuNZ3K0PxLWnsrcKm4BQpjn8WJxUDEqY/5z7z4qQEzf+AFsAQ95qyraejTYV/W9YasbYXS
kjCK/ewZDlQjHG+UNc2XcrBR8mjQc/aHY5PWV75zFgZqIGxQbPaKh3u6MDB3Mw4G7IOFrfVDGep0
OzvYBb39Fby2CjQvAAeBF0LiODiQXqxl67dIlLvg1q/qRnzSudG++zcWEZCHuRE8GBXO80dRIzAD
E/5BFDiFewr1p7xVSxMcO+KvxCxntQbw4XSGgtn882VGBxcKXD1rXtXoXjuTovdr++El6b6xkUwl
NlaItqovXYSPTTuPFjkWAF293N6mOSLTlWdnF4HUxvvGU8HXtzfhwHwbpAonCR8jjG7gk5o2GO1n
L9RWOrNj6rKorbyfZpZ0n8e2u/OnpbmAfpmfl3JuosUb6ciISYxX0PPqnSXG6dpPZjxVXE0H18qn
j2//rtcOOIKjmLYKyKcvJGr7cJxd2v5NVLVWhatpRoMNSPM2rPzifOnUj6Ssq701h9/fXveVt4Un
0BqNuARXFMrz7aAYWnHxHIrCJw1WcUAeG9P+nczq2GVmPXf+edz61X8IxN5qtcAA7/laNJqVsXQZ
Y96iYrbb4vRRlcCoq3LVZZ9RSVZJht6nrMW1Fy4o6oeLcSQZOxC2+PUjADCEqMECImKM//xHlOFM
1j8woYD0CFPdLuxdCahhI0zZU2HP+RnuYuE57SX9tUVi/4sT6p89jFvADXSvOttIb4pA1ru068Qt
mFM4hXbV+ffpTDstaXvg8f3YYjLT4cpAOyUzAxpp5jEA6isHxgPvitVvgKWxc/ji6OvOZmuNJCCW
O/7wkiy4i0njdyjD13eLwAIHil9xpR3qrLePzPqanoNPGEVYXNVcX5yaw6Qydc2hNWnsRBUrf5uC
2DwxAb7ekW2iIziHxz6NV4IjpDaMmwMP3CCwl+dvrGbwa2OugngQAMI7EDzjzVy7zpGneuVDgG2L
tCDQIbK6w7jADZPlFhSgqObF3pu10xGxkuwmKFrr5u0NtNZIe7CD3CcOLw+cFEDqgzOoBwywvLFH
Omqw0shyqpJ6aB4hiqFtkWJYsxkm02K4YPKtZDZCBlP1wcriS9Kj+MJW3ZHg83KHhUXIISN5xKG5
BzdDW3ZJMaoKTpRh5ScuHkHMWqvkyKf38tyQWgKc4fQQBshqn7/H0E7m0uEbwo0HpmzdU1aqPpxO
a2C6101NA+ftbX75RlnPoxIAcgrw3D4ASblGARfbZj3XrrO9dJmHMBGI92kjzd8+PCyFkDT3nS04
qgePltGaLTuN56MYx/7MW9PopQj0mZcFx6y9X3lXayUFnH4FgFHTHexiwWRNYItKnyxr9l7l41ys
LOPIA736rkKfS9KmFmAE+3yVwErNQk88UMygk9fk9RiiZkE0aDiTsV+oIwnQq+/qyXoH15DQUGxg
b/NU/bjcd36gNqDJ832qq2MAxdeWcrjruGgdzAxXHYqnGV0fyngyLB6NWI1alivw9RxK5HnGxD1S
f7+2FBcdFP7VXM9aWblPl0rsqdUW5j6Mbgf3TA04vTm6sq4bczC2bx926+UbAwNPKROgs+4D+l3r
uycQTyzXmGAPYBuw47G+dX4DBtDNg9vWhx22bxrUHccK5n1hL4zbZT/v1zrj1k+x1M69tqtwHYkR
pQNgzoxmaLstbArryCf58vCuP5JDZQGiCz3nINCYA3ljOxJkfV20Ww2Jdp/Q6t6/vRcvtz2AYose
PAkVXZfD2pzhAbBUJcoIIl11ksYViqmdj9xy4XVHlnpZNeOICHeQhJqcF5D5811vstGHYDuhWZQt
dbFltCM+6IAx6GwNGvGaUlhJpIL5WBb7ytt2mRVyL2ILSmPgYN04BPfkkkxHap78eFMnCUKqwhpO
Ff5bbHxzx8uX5xz15dpWrrqYC9GcpKlMdq0ADouvjcrea6u4NRnyPFjdtBx51S9fAjBP3+dXAtem
833wC5MQrxdztSfp7WC8N8ykuRpNJjZpYhwDA7/cjJDCjDMFwpmXIA6aS11VmHQRcJspjTD8YttF
sFEM0PW2H+bmtpvT+cjH9vIYwzIHTO1ZBEgTgP3zt563TIu6lo5a07nyfTA5810AZ7A/EoTX3/08
TSCxcywiCMav9qOSwNNPuvVirwnwEYsc2r7ni8bvxRnpvoJxw84ezBzTTDUF05lBt3gTlozq3/6Q
XnlOWkJkyi59NArg9c+fxJQCjnMIaRllaALcLmzGHA6fTu7fXuWVk0ImufqVkk2iLrD++ZNViJE9
2Ighp/3uqLthVu9AfVefvJKr5u2VXnueEPKJBW+HS9o/iJFzl0CjNRSwE7QB9nFbqW/CDNuHt1ex
XnugEHA22GTaS/ajA+qTB1qaFkJOOeaRNnoEl+2BKU4xBHor5jjfZkWY7HxZzlvXHhh6lfOIo9L0
x+BJ9LZAWu0Z1QNbzGc8aMDQ/xuHimO1FmAB/n2HQkeAamKSLskgOUvljQS9FdUF05VForDA2MGl
FEdzZd/6Jeg/YOBH1n/xDtgXTg1RGV4Tb+IgLhAc+3j0HMwNkI54nxohxhASf78j7+CVZVzyI7oQ
K0qdhPP5oSqMqZRcyCkCLJ490xhK05N8isEL1iUTBr8o8EbKAwA7FlC5XZUuX10rVScFqMCdkY3D
rjdK8T5lFrR9/Gn/AVrpfyk7n6/qX3NM77/WySucfP7OPzn5JEweevC0QtZuGC/2nypKOE+vZSDg
LZf/50/+lD+BSRrQjzeBjaxJ3Upy/AfJFG0xc5VRCpEcg50K0/93SKbUQ89i8p+cfKL/8/M0xYmL
8laG/LCtP6kMxqZKBuwu+9g6KRJM+XJMrHYesPrzbAG93Zpc/02NjxRFZH/C04xRm5QlQ2ln2tIa
QHK2aki6nPoLxs/WRrnmct4FbfW1T2J1lhkx7R5vGXaayRK2sNhMagrSaLE8jYizxBcxLzx0eTIm
+wJV+sRur6Gik70VIaY64TRfwaAHjK7jbN92hd1tRO9P3+ZpMM+BjJiM1A3zvO7CJuoRLYkmvqfz
1lfuLgAbs+eetZEqqVxAqGaTr0InprVhIOG/CwuGhlo0/geq03G1GIaSlaHTMtNG29bjhBqBFaOT
GFJT+vWiUZXygI6q9qORh8N9k7r4Gdrd/CELV4x8ls4/uALHfdgL1FqDeopqII6RLZ1qUxU5thdN
DRC3bH8apjVsDIVkEcY+/Bx/FNamEYpkt8Ro2Cyi0bOwTcBq9CEp52D1ox/RGxXZGOF5dVe6qKak
Tn01LaDpNrqzqtMRTNSpAXqD8fiCms2AkTk6NeIuIKc+8ZtpuSKGqK0xABytMzmB/WuMfRAoeY5L
7Wnt258CzQgNCD7Cp+4IFn0AxRYCytvProsi9eLDWyj6QuxHvaAUP+mHtMtPAsAedK4LlOHd/urR
z9brgT+XsTJOy0RfVuz3iSO0YH5rPiwBqKQpj89mkaBsTBjdzMFQ0XUCZsusGemWQCenXWW/q3yg
uEyJ+0sMO4t3fj94QGaoS0NwoV+kw83TtCOwAI3anLs07qmKzfaDElN7rxQe8mkyiouuoCGzKZ0h
RjCK6qycNCrCOus/jKMcT8QyYRxk+NVpWNnlx/9UnHxdj+7/RzGoXwIktPL+dYC8/NoO6dfylRjJ
X/sVIwPz73QwbZ/2EVxrMicut3/qltBSIukgmVrN39fe3J8x0vw7udU6SUSW0aYjQsj9M0aaf6cZ
6mOCyx+QG+Fd8ztKc/56t/6Vt/6KkcKkRfg8RkrGKIXqurU/jtejI0EUc92fg8w4gzkDnUinn2uO
jTtbnzXDyA0mt/gdt2ceWL5NXFDqj07z2bKSC1npz5Swn9BEEmNxHthf4O1gdjG+s3scwpVV/Yyr
5cGw50/pMj0MVk5DN4QRYcp6g/aQHyUSVph00usmTs60Adiwz9N9OITXIy5vYHaLk7LFAC8V1G3t
LPeg3b8CTdmkjF+2Bd7nS9tvaguIyFL+DHMPaG92Gav5SzlYp60LnHuxHmzph6DnYsTMA/PU5yMD
LIudrbpLrP5TKv0/9OB+ns3sxximqLOMYIlt+2OultMRy/txCL6VHdQOZwbcEWuBH6W4yYNyK7Fi
atr0XhOK4YMAGgPgEdj5tG1QvmlK6yFJJlSUvf6HdKa7solxHoJFnQ4gL8J3tq7HbbDQUm+q5moO
VQVcexhhAiFRa6f+fu7UNXyilgAPJyXLku9tYJp434Gyd62Trs2cjWEAIFwWPDM6hIJLvA75b0CL
uvMIGpFXThBG/OFdsDT4VvjXoVFYZ37hnBimSN8X4RKFWfiZNt+0i238NUR/XdMM32lgwswz5wK2
1IydlT+cJnOBlp05PIgFihLFkEIHO2mcE+D8WIyNmb5MPVyMgUeemArY9ByO6mZJeu+7DkCu5hDY
QY+dEn+NXaKxMgxj0MrQs6KyNW9D2RuIM4C12+BtGgVzV+9yUSI+G9vdqVsEDGGHwv+ZwkNX+Rz+
ooj+BzK+/5pItuq6/usYFs1Mp+XTEPaXDqyDU18AgSEk0CDz85ir/QpeDlqYdOBRXEJegbbjyr38
M3h56Nu58FxJ72i1PNO3e3T+owbH4zEAjkpa+BvB6xFv8FfsEraHr3ngmhD4KU0QOzmoG5rQVZaM
MxhSaul7JlBTZwFEh8RDG6cc73tPqXcGILfLsHXjbxNQ0HUoaPXfdO7HBimWtE9F5bbvc0uDLVp5
UV8bz28/yVhQwHcjmO5dl1O8R7Rg0npfY9ntHmlLsVNPIvD6FMKkAF0HiVTVoA2eR2JA4lNjMomK
PEZbUZ/1OCLI3MNw20UQSeBlBAA9ycfPT97y7a9t+h/so28bqJzy//73tWWpeinsADox/D3YvFC3
sCBLCExzMm+gm215NCDv1c2il/NWqaupP6q38LzY/vWoT9c8rCf1ZDgtVVoE4P7MilsPG0C047rO
/vL2wz1Wps+PBsR2ZkMAJdBxpcv/fFOB/AsYTzmSROBZFFkvLClCTLEm/7UyHoY5dC8q7NpBQIwd
FsEGGbFexrnf6SzxL8Are6eMRsHeqgKs/aZNHVSSpmzEmQIW7lewjtima2eBRBmXYXPbOhIFJeSW
ivJXEfovicyWx3V/eESQp8DAmCILCrW9NtWeNCmYHDIWafIF9ra5ABJtUW6OYMyOWxAjlt6RJ+M9
Htej0DtROT2u3lW3fAqXVmQn0+Rh2jYp6yqO62Xa99YIqXZImFOnLk73G7fsgvugRkNlYwgjxhB9
dBt4E2VrQA5+fE57fWT8y4uzoWgZ/ixjyZ4EbaNxmFm3alo3LUymZdWdBbFfO8iKlY/7K9etztZN
74o5wbfu8V1MxoTVEGJ86Ou7QWJunNYp0ehPKxCoecMVsxA/mnO6UNATGj3qbhuMDRSSZdE/Xd0m
U5SyiIUIrUtDFPSR87OAy2Ns8OdeCU62gZ2MsmNoEq2j0BfQ3uTmlzLtNf/xStdDVMkeHI3T5T6e
dK5DqoGJrm3t8C1NebkzufS2sK0kv+cOO++SHPUCC2jL+VTncWT5i/Z2CM1Cf6m6Sn+sQbJlUQF4
HuRjMt6lTeU+zIWjPndea5qXqSU6eWsmIcnAEJfVXYUsxlmqEWjde4wLl+8elKtlN+kcfGwrQq2v
NZkWzITJyPAiUnK+a4JmYfDoz3jwZnKIkxO/LBxvU7p5DxN2cCuxCcDUGRHjLUttg0Ri6AO0ElME
+ERyU5gIoSF2MAN/h2q+A3UOMTqTkOQQ8oU4E02GNz3Y8dyf2yaQ9xP+FsfEF2NiR1Tbi8KyGWoM
kP9ERzJO7J+wy8JpQzx2fjQZ8pXbLredjntajV+RS54+tNABsOrKeNFl0lU46OQwXzbaMz26W7RT
t1qprr+oeGs6ggiw0qSgD8WoEJsQttEjhe0yNt0nuQZplXW6i/w1dPtrEJ8e43m9hvZG2kT5YA34
8Rr65XoJoNoz3P8NCHBXDF1vR0tohDvgUP5OJ2bGs4WpAWzX1FCYfWki2Of4RfiQ5RXSx2+HpoOO
I0HQJ9/mAlwxN0jAHgqjTCCrp1SwlYstbmqn+h7k1KtVMISEouxSj2Du6e/+bJExjcNBbhfyW9fD
aztO1B2zBHCS9e7tH7V2RJ6FS34TrRpu0hX++qLR+NfGQPjhie3Hhw8KhNy8xz3xHvenHIzU2nTr
tuHBHv76Df+BzOu/rte2DgD/dQZ21n99Liq8/uu/qkd/FbBkdgScDm/2tcX2Z/Xoun8nvWIyh1aY
ST0ouEv/TMBCxM1XfCiYBXP962QU/6ge8Uo2PUa3oFTNX3/tdxKwg2tpRez65iqraYN8ZcpycC3V
C1yDvLPtXVWMbXyuJFgwEPBWfKoD5WD81CBlcwpTA2/4I1/RQSbxuDQ5JtgEE+kSRuvPb8S6W7Ks
cGNz545ZvjXqfH6YXIW1ozLT+shah4/po2KE6rxNGoGQMzia52splIu9goC7haE27aV0vtOq0ful
TPyPVje012mST5dPTsAr2dmraz6KljGnZABwsLWeUWjdVAIHKnd20KXT3Q9jSJOPBszc66Jr7/w+
cI+suf43nwQBZ31OJFEtZHpcGhOHWCFvHMBVuSGzjjZJQQ4MuXNTzCAbNkaty/uqT5p3bz/laytS
PTBwX1E8SAQ939lplktfpg3eUjDiLxyzyy98sdh7s3OmDyjfjye/vd4Kv2LQbHJcg8NhjyxzicJl
h8WUk1ykqogCOCjXvZ9kZ45pT9Hbq73yDlFsAKtjey7yLYfg9l6GMsu0jYFKgYhFo+cbyyivsmo0
Nn7tnTpBev/2gjTVD19gyBlFeJpiiIc8SOnRmE+Cci7mbWb776XKw3Nvmasje/jaIj4DRnr7oN3D
8OCd2YbGNET283aJLRRa5YQv/AZoanD29sO83D0GQQQ4Ns5CNuoQO9MVbQcuBHx3MvULhpl9pbIb
x29saFAGCI5dmzcpiW1O+8k7knEfrk1YXRtzDKnBfTlgT5+fS7vKq7qDWb9VCuUZlbTDe+ZN5j6W
cEiTrMYoDRbj7008gZqzKrBpYvPKu4Dz9XzVpVhigV/Jss10HVdb14+ZUqeBlSz7t7f28BWCK2aG
+wt7AkD7sSf4pJwYDL9vUoEmyQCtcjOlaf3Ohip1BDn32iqgF/wADLPD6T8IYSJgrGd4KbjRwJq/
FHkog62XpAiSv/00L14W9RItVpqhfNHrQs+3TXV+i7ITEvTe6EN7Jn7vTM+qbky/Gi9qbpIoh0OU
HLkUDgCyvC2HytGmdl+LMrT61xvqySaiCQPDIi8U8rknLe5NATxIifGU7ZxKg4IoD3dxO56YzrFj
8uJ5gUXz/jAWALe9fiPPF3YRboffLeFcCQcV5cJJtkPQQMoOasZBiYua03YA0nL79jYf3rigfWwr
tBjnA5+hGD1YFmVkNdErNrfAjmd/5/bOEo+bPJ47HZV1Y2RHyCYvjg/rIblno94NaoNQ8/wx0fCY
zA6U6jbpO2tb+g3yIGGRH/kUDm8ggTq4TSuK0poGPNO556sIIDjSCspg22azd6EzMd/2c73QFjX0
LtXZcuTGe7GLrAdsFUF7YZI0PUqWPTk1Ru82MDbSYOukIUa8fahxYEgnJPCygeviyCF9sYesRmpo
Ooj7wSk77IKMrq7Q5AjFVgqzgBAb4P+W6v7iN0/GugpgA75Ch/LvsIHVZnnqGUuAwWDcij9qs2n+
AM9U4y5AMbf9d9bCQYpvDlKAffC+Bi3oW5U+fH4zLnfdJLMrgFfZ+aL0fOTAv7p5MC9caiKAcI/g
9CevKhHFkvsLm2cneXsRMEaNFlHJ342S6+bxUaFKSFb+QqLPll44jXkB71uo5kHVbX5eJXl95BW9
dsyfrkJF8DRY+RVsV+TDWAUllwv6GPPt7IzpdkkT7AyNtHz/9ms6QE0THR8fCxYl0rHMqIKD99Qb
bqxWysm294fpfdvm2f3EjOCiyOZib8HJXmXV7X1QSPO8d4xxS6fA2S72yMiy8PZmooojSqHrik+z
28dfRB6GR9l6dB7ZXk9eZ1q0Av8ITo6QqtobltVfMsoXeznVadSb43dz6u0Pb2/DQY/11y4gX7FW
XDSqV/uBp9s+VujXgCEVW+3YGFBP3nISlkZ1Avfa+JAA/EuQ5L8aSi1O3174tTADg56r116hYIdM
qLSPZ2FUnqC3pZxTALTLLhvVAirfFEeqhoPWwT+e8a+lDuJ0UC8lhHGecUwnJj8pqP8Rw+G09vDT
dKrTQJqAhDPD3iO81Bx5qa9+o/R5QRSCMsHs5vkGNyjs01Pmpfb5RKczXJwTpA/rfyfo/LXKIQyr
S2Y/nZQQ28VR+sIdGTzWYdBGXusegxG++kBryCYiAIN5IVm9TEZH5sSLQ1TipBYCNe5mPFYovHou
fch5a9nOx3pQKBj04bwkZ9s0JPHz0FnEuYqn5CNqIe7XxvLqc+p57yTo3GM6uq+vDO4ZvWW+yEN+
dRpAVK/gvG3Lqfh/7J3JctzIkkX/pfcowzxskUhkkhRHkaKkDUwjgAjMUyDw9X2Q9dq6ik9Wstfr
NqtVSWIyMUSEX79+LtOHgBqts2+WRurNbXG99i5QJ7/cUgVT7Ns/vxO/urTYrTkk8koAmnhTuGww
Pw0MhXy0U5ILRvjFdWmv+W9Wvl+9eX/9lDeXVgejMh0ChhKjs0SKNu4y9DMOablG829otr/7Qm90
iamGqRSiKSdNsIxXgtn/dJyApfzzZfvV1kGPiGkQ9AE0y/3P/7JuBo05tlCniF7tmyiBmrEcxogT
mUVHTMRb2I7/h7ftrx/4ZuuA3mTSPraDpAfq860hl4KEjqr8MKr5d/7KX11B5Cu8FnQSOU28uVmA
gZgLj9gWl2FwvgXDoq8GtU6/2eJ/9UjsQwWocezy2HP/fgWhKhR97vFOSzdilB4M742N2yqFilcc
//lm/fKjbMa8XApzXMhvHgmmwfOia0WY9M0eFF8b7fcA7f88Z8X0m5PsL68d0g2W5108fvtc0G7Y
BoqCIJkciFVm13dHOmLyNw/Drz+F3jMeWCyB5psvFEaMB2AFQ5WnW5haTti9062ar/75sv3uU94c
jzR4mEwb3CEC0Fjl88U4lk5b/58+hegN5ER89m/DHZnYMMt1Ye1r+w2sL9DS2JKi/M0j8KvvEjFt
4IUOtSZF8d+fNrlkm0uORpBQKbsxg1w1a7vzO3XmFw8aoiu7LpwIEkb2lMy/rgqj7c1QujoriYSI
mIBfaSqCZfQIis4yUBn/fH/+/dN2EWh3BsNcocZ4syRssIJmmdFWYqrDLFPfcPyeU6QyjSssw2Pz
myPNv19Cz41od5q8sNhb3xY0ll1iTmSKMTGG2ko5SsEdyEPnNwvrL74UFtn9OErjfxfQ31zCcMYV
gOyYtBBryUMOOvgGOAoXGuKEdcr/+LnARe+gUyCm7YOgb9bxpe45UtDMTBhy9b4jcGn3oJtV/U6O
ufzefz9o+w6nCjwjDL6hY+1HgL9sGB0jTbrzQi/ZFi3V1wwabB8crcAw9ZWMQJ/hjRpdR75CnHQx
US0ORLUF7g6wVjujlqAW4E+eEL3tMm0pzvsU8IxJeyyD/nngzyzGqzOMS/YxGxca4stiDc7pP33m
ds87GawhVHpOK2+OC/mAj2QagFADy/ODFL44DNjZcUmDWGXTPv3zp73dZQHSB4wfIEJQbvL6vnnC
uWOQGzwvSxq6pyCva0N+gqDUQjHj30VkC6/Z76YT3z6AfCazieSjOcSVoCXtf/6XGzWPIHmrxo2S
aNyi8KZTzLcgJQHqSuRMnONvnve3bxUtz32ClmgL1Bw0pDdLuReVax9JlSHogMiNN9N3Pw3+Yv9m
lf33K7k7aXbjB9eR+Jc3H2OEzSDaqcgSRgJ6keBDDn7oGvJn7mXdZ0+CJkz++d79+xcjV2j/jz0e
TeKt3RwlWKEV2xkvshrO5AWJq06N4W8u3/76cEP++mZRzvHjSbMhvANN1XnzCo+DGhu6QO1Rgb2W
XyrTB1YXhBxenkob/0Ca9+aKO0Nn80eC4FRSMDIPlK4O7/PFWTG5QG6D6wljzICOV0zveyGzL3gO
jPIwGJiTWQ3bj5vMsXJYzwSNuWemqjImL0XmODyVUXZn1ZzMfVhMDxx0K0iuKC8fiq2fjpgvxHs7
NMcnw4ZoiuWyGPIbHCvEaipvRwRztirOel5p1EnL0ndNMHhYUUCaP3vTrHbAn3tlYkeRkPWFR6hv
NJyqrNd3ht3/6GwD9FY4byZIxsL6Xose55I1is+WjsabbgyqB6ZF2VaNdiienbms0wDiOTBGC0J8
iLPF9fRXuQJUimdXT+/XqGqLOFp0YyfQ9qwsXnojWGO8CqJMdB7m3SmXys+PsHDDMe62xTPAQXcK
uc7dzr6qw5t+MuDkVg4zjIWxhzNDm76rx1YcA28eiJoYsZProTdJnGhMjP7L3O5OcwlQUGKMhb9b
m+LojlUYM0kw3uqc3IEDyanmpyBb1g+CWcgUV4lHTCVIZAV2ek6NonB+uPZiL0wuGUVNoGepQIZ1
TADn9nQWBefdD1MXMKVuwCHjSjF4GNwVQhHajJ+E6dM6R4lMM78WYIxL8oZeHadSHpD83vygWjcg
K1l5jEYYVlQnHWzHL5WAjnWQxJ3/xFrb3OCmyednAygF9oUBMyFsubalxZhDyhl9RiVIllE/6i0o
rIcx5x8mzmD794G2ouyaHzsiTm6S6bFi9e0upX9Fe0yoqbJuAVTby1ED9jyDmXbJWsXtjzOjxbBm
15nl3+QmkcrXVlss3X3PouOdgtorze/LXIO7aaI+eJXQ366JW9jK4xzm9au9iier0G2i23n8aGs7
qGPSCYHhASjrnGM+bW4FYb6Nvm3WJB90N2/pMleFdcAIJG+VYWcrobmDe3DNatKPw4jHjtWs81WC
6IlZp2/KHGNMo+p2PUyl1vnZhjLtYS8Sfu+1S1oG1h66I13dXZE6WtRpU0bVHUBMacYSTqo6qH7s
7qaRDzso5kY8SNFhWZFqak+A/Nh39a3oSunUTy1lDFrLmjNX+eLMq8V7pDpIZaLCdn6oa4Yqn9gg
Z5Hattq8YwBNXDz5eI14sxX+ubxMcrda2vuoF0Z9l08jQ1U7bdKeDquXw+/fJrBHcSTJ+43nZhg/
9Crsw0MwRkb+uTFl45wDEhKD1Be5YVy34TTCeMUkgl1rVGMEwlWbBS3Prs4OJeBf+wQ7bluSqA3a
ENvZtPCDsRxlaRAS+XT0QxB4CX4VbEUkakWw3/GvpC7vKmERZiMI+9Fh9xAuvElMnlfbQx5tIWxh
f2noM62aUsvpc/97nQ2wzA3GjqCAsoxZaV2A2DyEvcoWSLa6bI6OOZNBHJqGHR6LUW4fjNzw2thw
QGKSzi1yhleqtbgvO9FscTg0HWY407731kyVCWhvQyetBT0PBixt+cLaSicJlZJXgZ0HxnVYWvn3
fGD3S3ArbSFhAAxmcJ7JSf0SjVBRQmri9lUJaNVE0oTLp2WzZXByhUWTxWjH/Is/YnRL6jY3abcW
+Bxi6J+C39eSxSu5Nj0Wul4p40iL3yhT7bjrSWEDY6quxAAaT2vrA9jdzJ45OqfXN3ralubAABOM
5ChgGuAIrdSB3J87tb0eG4YgGYD0VxFcBcpS/i17Oxotz0BtXZutFcrUrMvgndSljhhVMWZ1nKOA
oRPXXe3XIu+j8jQ55boxMkl4F+zTRf80MUsUVwvZ7Wu6FLn/LpIlW9bidQS2O+FKHkTf6fJgDdsI
wnIqgp+zJaM7jk6Oey7K2fvk+9NmXjsTBEzGFATEabfDvXaY22YPiRau9aNT5bId3drrPlV14/Ol
lG7b2NV5EKRrYE2vWzSFOBjLTXbnia3jEe+gzQbRMmp0GKD3qtjLgojgaOq2dxl9m++GbAOyNC2l
iAbsp9GBg0nm+skiXpSJ7jnwv/GQTWRysA9bR4vQ4SLuHL0MTCWI0Y3bya3IB1gG57FohfDSojdq
mGGqXb+34BGJ4/D1WCQz9vspJTmUGOMmXwG7dnUAu5UGEWnKpj0q2o2u4Dw68jR8dviJNv4CyJEH
xo+c6VgMo/HJHFzns6pKVGBwIc5H4dbS44qSgHeyaDCfRy8YADz1EC7jrVZBFJudHb2zPJFXYPWH
7EcP5VfGAbRlAN6DC82y9xlaSCVCB9hxv5zv4RH5DKu1BloGyt1ILrZ2q/CQocyG8Fkw+Ccj8wMv
U7nBEBpqR0p2ZdXPqeeq9euWsVjf+XYxv2SbLBkrk4X67AabfCenyrRjt9wNp1OT1z+MmbWRcS1y
BB6B527iAPe9yWNLj7Aq53pSLZMsaxHCri/Y3xYCOjJIipFyEuCjgXGCi14vR6cRfXPS7QaUY+Zi
e4dOar6isvLOjMVamWQa0EP/5hF76tz0QRuImKCozmUEMNxI1zV14R5ACQBJ5BUry0O1GjO0bck6
S5acU8DFDHJHYKq22rtiySQTZSgMEUeIMgdYiuFLnwfdmmk7AKI+BJEa5o92xkp/tXTSEokmiNv+
kgE5so6ba48S7MpGwz4mwbUjeahZVMPgV+X0j1tP+PZ8dMa2EF8DuyxbsK+Gz9S0wShddXKVv2zj
CzVltbV3KphmuGzNbG45MyN9Ds/zEfOpsrN08fYhyWO2DqqjqodljfIi7cobYpfr185Hs9t6OHdQ
5RmLTqZtXcrvZVXY8mOAM7YymXb0FEsRBzaXN41M27Srfa3TqimHLPEmOc5xmddTd58Ra3bt8Av4
+xIvYICPbvWD9XrKj0E/dAxhFsWGD7dGhoqXqG/teChV8WMUebZnIa2wf2q8TKnrbd6JJB2zSgsa
nCXZJvyfhBfYvq1p67CpLtzQ2GHhIxql4yB0O7i2iFJd58Mnl59tHENCIU5OPy3qZNSMgcOJ51Aa
17Mnw2NWr+qxIhDUv1mVND6C++I9cPOAaexqw1Z9JLpgAEXbC28d6CflTE46tZixJ9dCH2ojnJe0
2kR+bea91VzNbbduLwMQ3DFhz+jC16rdmVVdG5RfFryA28GSE7vfFi1blMq5HpyDmlFHD2rT4fu1
2hHLXEHGOYsZxGqar8VcHBybGUqGfxpLHEN7iZ7yXvd3ducL78YojeUG14wPcHoWxSesyc4nKG5t
8UyGtexPDEqJ+2IdWbGGvpyuB63UHIMsddyjEVWCIyPNrk9BtUJ4stErctzkFsT5aYa8lpruED40
EJh/WrLWAfbqcQZJTsoHR2fHVnbiimB9gt7bfGVFtJ/hvTI479nZkJ82R4ggxnXh03DdfKZKm6n4
ubss3FMt7fm7NsbWpIQJkTezTndnzWBGdsQHx8hXy74fI9SYYMTltDyAvmEU1mut7Iew/YnapfM5
uveQfX+sIdvZsSU3+Z25bNDFZgMsCNVbRa41s1nDddMUHAuX0Qm6tGJHSA2JXpQ4loDCLiOnc2Er
bD3JOhBYPoIxf802TbxdlX/xlENIcr1/cdefRmIO9Pxz6hmvU5niJxMEcG8Fa3k/hPN3ZiGIlQy1
uF3zhi9QjgPBKGw87fhQ8K4/d2otfxIUbc9XhT/v5Pq5T/26YNqFUwIweLbC8aTR/1OaKkYqZE6W
htNv9de5WvpXYbjvVwqhIlYTpyPiQvlrMaB+94TdukmEOW4JwxLQlwvfZr51zn0z4TxOLQNpMyFP
PHuqVWgyJiF6612YGVebCItE6dV6dk2mXjcJeH+YdHgbFkGf2jqKPkQ0IG8izghwBRuGhon3MZ67
sjE+1a5s3qtuNlJodu7zYKvlcQlrW8QA0T43TOhQhG7MBsSroHrdb9uQdFu4kdpteacyq4uYBSt4
zcNRva8jbztk9rbcuR6UpQYuGMUKvnLfq5+J/D1bc1djWJm2dzZk/IMaeLOhduvtsJhMCXH02UeF
hPta9lV5ttpafCT8fD2SVhcdXNWTKZKt4S1G93JPB7Yzj/BgvhaJZO/HgP2wIPHtWulyuipQsON1
Mt9NW3UTNO5pCkjJwaM6xU3mQpYukPoiv4K6rawqxrlgv5qU2OegXeWpbVf708acPQpgJT40jWSy
ws/N4B7a+pIOa3iz6qx52ePD+d1lmUjtDzeZG10bdGN+6mXsr9RSfoxqt7hzTIOAY9dktrkEJ71W
nvFKLEb/TkNNfYbJOz1pYyKMa3GziopV2ebZJZXgaPIoOtvipI4MPi2Um/GmzSvaTO3rMCPrblUj
jjZzUrGGCHxDEVpq2q5m9KnsRUAeGPPre76QH7v1EJ63XOSJVm15hWHPv6nGevsZhoZzlgDuYyXt
MokoozdlfvY733iqIpmd7XwybkgHLM9lhxwRF0YpDtaaP7RQNx5c8tuey9InC3OZ5W2xrsYVusR6
1kHHWrboHzNOjbTOViv2oIB/RI8irmCWU5yFo/yWyXy7JkLAeld57ZeGsxeVhRPEonPdZFx0eaPq
pvxi5HX7jO3Xvm6MYTz22R5qrn2faxyaFQ7ZfkkFR0qgW65RObGH6pQKivp45JW5wor1uEVDdAPa
yCLqkTSmmGhnHuBGKvtY+IufdDRmr82mMZjjt66XSmVXrt/Km1l6H9zMMR620CJJZHS7G88sTJ7H
bW1ffeIX7rDjPLFgBD9q4bI3+LnzEMjs5+SOrzPf4QvlB1HLNVman9eKDBWCCwV59FKM70nUmq6r
rRzOjqkeSE9zeG9YVGPdwzshS895wI7Bscud1KdyKZnR2KiA1zkrGQ9xqETYlxxIeHWHEzqm0G8z
nvI6+2g5pJtRRKGTHfRMFN7Btic/ipnK2M5V17Nll6ucOKGXw0rCrjkuK7FUDXMyTesTrhNaTwuZ
DeuRX98bDlGDqpDM2QxD2e0rg3BDtIenVXmcWsOhsm+IakRh6JTrfOy8mshQI/ftrziy67RwQYel
0m2Zg9lmX9ytOQj8GHmIQA+mUFWe9NwtcehYIsjUqPoJVI/qCDhiiYVZn/veiaEfuzpVy0poEyFK
nLeyUTLdVMyN75BE0iDJEgq73RWRAWa95BnqY2gmppu6NQlmqTcIS8Z1NZASVHbObF3BuVYzyFIu
XmzolWliVSwgKKRZwG7zuyp4MLLSDwEJG4EXy9DRnwxhaxKlGHEhiszIndeW5E7w8DVZgBSBIGsI
DPHUbev2gT4Iq46+D60xfvWnaXqoSHYZmdFy8zxZWLW/NUYZSpIPnNpJpyHqeTDx2uUHoj/tEbB4
6740ncHShqeylIkywoGNibNldzsjo2iiqZTs0oWSKAI7VpGTLEZ/fN8sbQnYCD8G4QQEQPAo0Lf7
UtlauHQihwAQhppWwpPLyUMQU41Eh7Ly0HuctJvdTqMl4NjTdMritRTqLvI6UHkNUZwITn7fvQST
RjcmFS17dT25st8S/5EnLkexn/MgGSRq66X70jLXXl+ttol3eFAk39wazl4062AKt0PTZgTM+q5k
o7EbzZFy5ujPkHLW95+6JeQ71BrVNFpQjmJWWq6enTNCHofMremDvXbg1npLhrdLU4VPW79EA0lT
mfRRdwYNOAi2uJkEbmmYJI9xxsZwMJDluEo6FXqYhEiteWGJLBts/QlmD0bJoyb0GbeqBrM+teZo
nHXmfXK82i5IxM2FPCpk2Ak/cqWJFNDk5JznOp+IyGLd/uD3TvYjF+w8B+33zVNYliNJSBzqREIR
a9loPlX4HS65vxzzYDJ5BHOyINpsCYODYdtAZFu8nzU0HSfbiKZt8pdqyVCyeQAhYCMx+SSZwSgh
1wKhuI9VLpeV6X134O20tSNTQEjL7dYOFGTRMiIgdWHN+H9pNlgpbQSk8DB2Zkj1WAez/dyGQPx+
CiHldJyr2h6vLES320bn3fzeBHLRnYyWV4oypMcNe2zALRdpWJqqQyFplzphBJkNxHQWz0vKrYOc
vzYR3EMHZuBNQLXyXdDAUQdCmOwmtgbRmMyih8FdLxvxxVojOAQ9OJN7m5SiMJ59UgXIIWqanoQu
b7ojY6Apk4K4Jp7IoraelznIg9M068VNsPS5JPl0OHQPbk5sZbwMlGTXfWNx45O+UN3kx1bmzuw+
U7e6LxMdIPlIinPT3wqMPWTCFHZVbRzfKrrAoaOyn72uKH62qG737KIOUlhed3O1C9qzfgmnyqiO
DWsdeq0fkKpINSUe2rmCBmD0FayZPrJVn0z57Kpj5Ksqu+21B3UFWdTDbpP50XhqOjliXsdKb+PM
6kYF6ACm3ESWjJiZZA0m1tHYXbwtPNSkrnQPWlqDdUtUTG1yb6eWqqQeZhNt3JEz0BUuGsMxPdcp
c/I6uCIpoukwVXBSeNXIg0syK06HqQeDj3wx+PW2+QFqduF56brSELiJdCDWa4TMZXoYR8y4R5Z8
e3kPZ4u66kjmGCgetMxS+Ke2zIb+WVSeW/PkGEo9Ztox859Da9bGdYEprLsOVw9vHwtLP7wn79PG
mdaJIvraFk4HaKphtgWyoVW6hnfy6Aw1VyOn3KhiAfKJquLNK/s7klsZ4YyjDmgn8UU1XSQrXrtZ
teZhghymrQMBy/5PAD/rV+lRqe10xhWZjjRYv3KvwSav1RXyzBS9VGAusZDK2tgIuGiizO+XmFqQ
LLAY/NXov0SrdNb7jfjy6KmsyIxJrJKR5ew8u6Si0ht2HeoAHXnSO64U0vVH9PNKHY3CHY067gmf
46wtDPI27/waV1V3ol3pbCfLswZ5bm3UokNu9AYlpKcW4oG2SK8+57yGblOMeD2uYxw0nuhJLG7J
kTFJtgmuVZYZxN062ukyYBAVUsyHul8VTJl+XThtG2zlxpOyy8KQDP22xvqC8VgUfWKKeqqNw6Cj
Vp1GEHnRQy0mrW+yNirzG+KGybfN54VcMKJD5jLpu2UQFXtbpOTZqIape6I7ldmp10hvuat8u6UR
H819F17LDEMtSbRjEzb3JOEE/ZfGotn1XldmXwOsVavRdX+2hf9/SvG/rH2S4B+mFMfhy4/qr5yI
yz/4c07R8f7wgVsyuwLDbR9Awkn1L1CECyiC2QGaslheQO7Sj/2fOUXnDxvLPQYSbKrM1e38rv+Z
U4z+cHc4Tsj4Ov1tsDn/yZwicJy/d05x/fH/mJbYPYegqd82892iHkmR2sPD1lWIZPOq7eOQ1cNj
uNrbx6ydM0oeMOI/QFF2Hxrb0FWaK1sFj0FRDPBxWsLAjlrWqJkbumfaF8YIRyarvTtrL+JNGdXP
e/ZfR2SUt3XHlU7ZB1MOp4D2YZNMi4OxwWNisYoXZxpxLrRG36boQj1rbaAxPk9Ou5rvCAlXW5JT
V4pklaVhpWUYVjeEKo1XVSDsWwJT5+bs0TM0EuXWojgsDGEghBht/8MdnXGKvXrtmpvJdRlqxljh
RicDQcvm2FK77Xvbyez8igS9riKsOppu2fey9irDOGvR753mIXVgV+oDgPeZDOTGCqfD1NBJ3CtS
FvlW+tZ8dpAD5dU6ixBbOZEcX1d/rlbO+A0JSB7UG6TanI5nsmDYv5b+MlEG6pH4kNI1M5MRbdTi
Q1aH7JBWvWcNOKCxHvuBMLhDvpbqRDQQs4Fbk0XzYZ3nsdz5B5WLkbqxbvtsbD4QKxjUp05H+jOV
VKAOqM5U9OXGumCHtffOmch9SSNTOe1t5sxfaItO6mxmomBPJ3WX3pMbBkXiizLqDqPZYDARgyNF
rAKnKh8nNM3vkRFsT7WDehfTAcrOed7bRMI7ZfiuxVtN77blJHWYV8LaWCaz8IYVv/GJus0RNrqs
jAYOBMTZEULuaztuSdGaSRlb6i2xFc/dwQ4GvpfFgZYD/MBXRd4BdnDYiK78wXAdyXR6yG1IJyJv
vy9L64VHIPzGZ6pLTA5V0OpTMEwYk6sglLc1YYVIgY1lfIumYhxoas3mcI4QB9zTuHnhx25xu2sl
FgFUSavciUUgmuZhzjtxNwpT8WTO5ZQdMIM0fWxmlvFTa7cFULZa+uT2BYG60zwNtKG0Ey3D2SWj
fDnXIZGhpDn1jndrgRpSN2QVcg5BAmGs5qM0+zkk0dLps2u8IBtsR6+JzFMHA98/URrPKx3OAgmM
LGT0XxrU6/VCR1c8CWcFaUr8bmPw0kyFvp7NpirOts1GNUJVcxtxtgxJ53wgMwrag0RjZz8uoyes
T019Vo2tN7pEm9017xwJF+E71vSSCLHSO5ekZ6Ld9W2emGhZNqVYb20HSZ78c8tDAA1pLd/1Ew2p
uAjUcGLiOSIc0bEP0RLV/5ljlOWK0ScYX6ybpsVkzRvvUd2C9TBwbBw4y4zHVZEyNkIRjnn5rD8n
Q/5/P/svfGb/uJ8NX/q/7Wb7X/9zN3PDP3yAR7sBH0Qxo8IYcf61m4V/BDiY8M3DZLOAYfzvZhb8
gVtsN0j/6w+x8/3vZoZrzWNnZA7YD4LA+U82M99843ACI81YDRNrHuYmTL7hG+Mg7RsP5qDZsKaQ
1XYYBnCTeePt8aINOmRWVueMnLwI61hPSxpkryrOHlpc8UKbiarNXAuveAwsYMzPeKmoK1tcUzQy
uSo2MLaWXr85jky215MZiTSgKMtPphrXPI2omPxrpjvq4NrfYLb55JYOTv+ZLGhXP5FmzHvrQY6s
rkUjDfeDq0kc5FzNDCZNaL+2wlOBm+KTSZ4rTgZJGwodwqDUyS71ynypXYZLHZMPe01DAUR9M++l
TjiMpCOjV5OiChyRaijv9sqouFRJ2bptfmxeqqfhUklFe1EloJf2Ryh7c3taTD1ReC0L48W33hy4
8hG9iOoMTgz7kO77ibINwwUycsLUulLX3qW6qy+VnrA5HcfzpQJUl2ow0tp6Li814nKpF20p5zvj
zypyllSUzqW6HPZCE5DwSyU9YimHvQQNu5VmwC5awuGUTgN4eK9Xw710dfcitiJnOAQEtde21qXO
zS41b3+pfykBF6R3r7SKdLzUyDmzeBTMrLxUz3nhbsYRraZ/cXuLfFkimaLb5VJqy0vZ3V1K8OpS
ju8xIWPqXMp0PVfZeuwv5TuHIkr5pQ8o64O9wmezcGXqXQr/9SIC5PmMIMABiI92m9wpjtU4mP1h
zcdOXHm7ljDkq0FOxUViyJ1dbuj+lB6MMXtiS0aQYOwFcSLcdQrCvHYzwEW+GFtnKt71VPBPxUXg
CHatYw21/lBrWoXHfjam7SxIL+0PQ71aDE5LDBMwkXbxhP3mU26axplAdKSV7CKzsJ8juSDxUSrb
FylGL2R+po0MUVDgJ6kU3wOD2E2w5gQdXwQdJ+u2NZmtreIRu4g+atd/tPKDW+ciCkUXgci5iEW0
bUEoNWrEAmDXRXUPC2m3QOwqE2Ei4ZxYF/EJZ/Pue/XqfjqtF4GKJEvEKrJDEK70RcTC9jrUVwCw
uy+4IJC5nF3xCssZcd27CGH1ron5F3mMjnX3shUeoll2EdCqZVJ3QgxRBpyqkgXGc9Q2RDOENzqy
iHBGsQtyHRiaDBV4NzrXF9FOokx+iaycOcHsIuu1F4lP7mqfSW0mjuoiAlZ/CoIXcVBchEIFtpEs
44uAWP8pJu66YnSRGJ2Qdt9hvEiP80WGxK2AJDnv6mRGekxOorGH7Nav7vTQgHf+KndNE3EVedM0
F3XLYQrRs1ESAbS7iKEefplXeZFIc7nLpWPQ6U9+2SOi5py6wgNB1P5DdZFZofAHeLG2CCeXeZFi
ZSWQZfF/IdE2F7nWv0i33kXGRWNA0hUXeTdyO6TedVd9y1lxWiwvYjDVAMKwE+Vrk3h2wVFZuyAL
zvh1VowflDrfwGyhMfcXvbnMlgqL30WHbolv4cJf9OmF1eOuuqjWFXMPWVoamBhJxkXWvijc/S52
BxfdO9xm+0Zf1PBtF8bdLEAjXy56uSd0TQgrE0JkZwGoso/NLq9XNj29sgqnp/GivucOJJMTyiSq
vIfRk6b6LtbPmcAMojFiEiZ40fM9gF9FQohq9tG7KP7NRf23L50A99IVqCaXZ86hOX5lhwQE9+W2
HG1R3DfsVKVNVq+VcY4BS/mCv8e5CqqOTpwt7pjGWt5xu/KjnsxH6eXqnrjnJJcd3fAql0+r795U
ou8fZNjABB7Le10z9BQaN+1QvM+wj7Ij2DcknT9kqgeQOZJNSirJg6N3PFd/7Uts9SiWnVkfWP/b
c40KhHzsW4nq+v4RXeLaHcyrIuc4GI11mcfO+IE9TvILZE9BE4oXqdWHjqrkaPJL+GZxkBzTv+fm
erJq+wMUi6usLJjqAJxCOLN/T1zGSUbeV3wVzwhq/oHhIu5IZnfnxd86GunydttHtuRonDDOfm19
+TJCHTwY83Td26P7o7PWVKM8305MBF6vFHZbMuN4/Ojm5Rr7xaIP0zLmV74qnnt+gsWIRE7DLizy
A/nxTkXDhOc9zua5PxeDc0fryYoHLF616WJb7VjlKAoXqpR7kMlh6pQ1+RREWOdH1L88yew1fIwg
Jp+3TZJobBUGfkDzS4A7Bxt+S5U0tn2al9VNptrrCZvRwVnK2CXhvSrrx2qS74xFTyDZBk9+nwfv
Vhq1uCGben0MGnYUn5BlEgklvl3yvudyfq4XekEknBtnV4sXNZTNLbd9iUME03eZHG2ob6s6hZhZ
kTwRfqTpPhbovqfF84n4jSi57cYIzoYrX/qaqGagGvoeiwotUzHf2G5G17mOzr0rbzOoz+9HOuG0
v2vr0ZrtEGnMeSTkIIrrUDWfPZvuR1j34UNmsJ1svqkRD9mqKavvppDc9oOM6I4kHnaF94vqmp9e
oNt3btjCGifxO9Wz6d9Oxtrem8P43Ra5c9UbTdJq5DbCuyXOJc8eowNM1B9ja92PtrAFardbn02d
t+/9TkEJX9EN6rFpYnpS5YPI1yXnpaqWu7Ynvr4jbJTddepyHG3qQXYRelpRPA9r8Wp2k/FocVQ9
MKU8HMuye83mZYkrlX+rqukzbWGONPvcyHsjN9tn3/CclJRP53tgZS/CrP+bvTNpjhvJtvRfeVZ7
yDAPZt3PrAOIkRFBUhxEaQOjKBIz4AAc46/vD5Tylcisklq7XtSi0iqVIhED4O733nO+M9/luBFW
wEs4v8yMoCagiIOZ9FTtSE3Rzvh1nGe7SBhfMDbrq7Ezv6Ew8m0HjSJpF+vEi5QbBzlqF/S5HVgT
ChVCio9Ch0owyonX73BmTapjVg/WGT0N6hJjPLWIAEHhWl66dZCq7KXp7ZUMKiUtnmuiyOf9pKB3
zltUUUjiN67m5FedHenfLCP/SJzKw6THL0mnQAFVhulWZwL6JZI1mso90HEGs4kFSIo3Xwp9W79m
ToOlw4q6ZkHVYb20cQlGTp2EekVsSp+ddEY3LsMymY3WS41gF5SiniWmEQxhTUZy0Zlt+7GRELMO
etEMveGbce/lL2B5ddTyWdgMkmlMpc9k6lQqRfe5btwYO2A+OD36wixD5/LUu7Q+k3UFyGMsUOdG
RpmdEUZ0hDFkNVC+A+3nDnhErheou1eui/7oOo0NWd8guVTGz1ZRRM4iS+IcZRzsacauuY2LGHH2
bVMomo541i7UMTvCSqZ5ckW2YO62V30GSj59DOsmqougDfvwBR6eA44XqS4vqUXo/MUEIbCq6SzM
DMRsjSlWb9rjtjOE/TGFZr8q1CbLN7ZABEuR32OyOTdKqhh3KcbEB8PQhbou9VhTP4kkNpUfPLv/
VLVUtZSD/75Le6iab+9ocssP/OjSejRceTYYZMDkAbhF5fg/XVpCVmy8qYBQFjrhmy7tQkDCdAel
fKk63xS2/AGGF52HH2OK9UeFrf7qDPvJ30L4Ckb+5foUMTRA3sM9SPv06Ix2BI4zcNlZetEd07li
NWSK4zk7qsRc+kOkpnuzRX+1UZwiQNoyNZwmTXkRzc6wbzXjHoc5Yhhyd671Wn7uqiQwsH6fycCd
7pTCMW51pfFKvyITeiuMdNygJ56PIwA4+ixCXsGKqU8tcW3twRg0EmDykVV5rQPPbzaeYHJ+cJJM
LvgKo0AUCjuO7CSb9Z3YJLuTne/aZRLigAA2/pxbi9IE8YkJAMkAsJasvCh2FSajjHXWRD7oENVl
WoB0CyozGkdG1bhB0MmXTF0G07kgJtuuL4QTu+tZTCkBuvSlVkZoMddUm6JAthZFLJzNMOzdqtQZ
uCOrXmlyLuGNcQ5ldzGSbg3dXZOLgnaY7TPd11j31SXQZ1t2HLI+hkojEKqkqltdR+GU7Fsi5KLD
MCeaWiM656CPs9hJon1jCO/WaLtQHZho2eT1+QbzngsrK/qVoinFZ3ioo3PMa8H6Vo94+iLk/pcj
0mWfsJzhzlXJKjqZXjp259wT/F7EAQ6Dt9KzHo0uangPGMbyW9Vm7Eir4XXpm7U0IuuQhSdMvUWH
UYhNO/ZhH8MgdFMvaPQxvNOIZbD2InVDonMgLtvKwcswuZFDgeMHlSsDh6fIRsGPVyW1nAsVCRpb
DjcRYVuNnY94RbrSXZFOBCRu5KJUti6UqY3Vpt1GlLJR/Ty35+Jx7noylxotZEu18HEaz3QlZ05n
oiD/Y5jQAw8JDF1/yApcHCKxcn6jMj9JPQWiNo5khPgIxNTPCFuSaF0w1lVvSEKcALs6Zngv3T56
zE00a2iu0LutrCTzKCnSOLshDMOi2+9ONI+BiDCWJIOA/ONYTV3em6i6C9ce2a6VDlS9ZYq8CBa2
02UbORgZGH4y8dRQchFwEhfJPhxc88UxjcJe6UsbG+srqnmwHbSozUpknEsU0zkyDaT/TW3l7fLX
rnicDTTIZyyeSHtNPqxpNL1TprqIenMGhvusMRK0gXNqgumu5um2sZYs62TIuq9uIiTH/cZ0vsVO
23m0sEf1AebbdGeIitxXYUxVicg1zcwgVAH4+2ZdFdlRLxHxnboJMvMW1CSzDmx/ZXkRNRkzkHoZ
h3Svk5H+dUoiAcliKUE1wfTEtLST2UdgE5bhisbIVdsoYpm5VLrZz3SPp55ZjKvKIQgbLKx8ILao
NjPSS31tvs5x2teZTmkj/glal/ZZphf3SrNMf2an526bl6GQuoyHbPSxZ1stmRlx+k82SVmiSU8T
Com1/TphMi3SBK4BNo85smmGUE4Ttc+dV3oGbGBlfEiaIvsI+zdBITgaGtneBhrVuOpHDAf8ImdT
O854ieSo3PUIxiA0TBptHL3DfNFsrdB0zc1MeHW2MfQjuzYlHyG4TSFtd4Nmt1ipvWNG69fd5z8b
8T8WINy/34f/T/HcJE+P5X/dPBbV45s+Mz/3fTtWNNv9oDG0J6yBlNDvEP3v+7HC5kwWEmIUU38d
f/60IYMm+gBsi02cFKXv2/X/tJoVDcI+RD/SRnTTBgGLzfsPCPtvO83kjLDvg4/F6sCmbJAH+9Yh
jGyh7k2rd1ANanoQTRry1AGZaJaX6j5MZbv/6TO6+r7V/8ykf82U/OcJgDGvDeIBLBTRvvCfMBS9
vaCO46ou5qq/dXBehQDb5dLu1WL3MHvY0NzB1I8wnCMIoaaxIwAg2raT0peBZkbxIQ17IO5dQj1j
cCDdG4kxPZei+8xYKhpWDujTjw396C+RYmTbiKHWpZI6wB4Mav79xDTsEeUaIgmNMKggtuXg09Ev
D8y0Nlp473QuO5Raz/pajHXx+dfv/e2I+vtbt1T11Z5vqcjJ3751TQ+LcCp6eZvpSIoSV8cHNBkP
M76F3/iVl2/t7YdM3AsIHo2Qcg5u75l3nlTzxqATf1s6iUTkQovTqVkvQmexl7B8VxfdEOmbX7+/
d8DE5Q3CnQQSx7jfJLPhPauJerQaSzJib5saE56edJB4JJNR0yCq3bL0jEMMpwPS3470XZ8mux1v
f/0SFq3B394525sGT5dtjmfu7WesqtGE7aMobo2akV6EXHw7uq/G1eJM0oK+iYxsWAvF5Yihztcq
Y9M95qGQ8T48hqwFLSnRd0Jcb7LPiEsbunxOsk91bz7Y3meaqTDV42E+5s2k73794t/fH56ODcQz
XajPJqRC4939Ec0d5lwvUW5S9ZOt47JVDnr2u1vj/QO/XISEAS5gcbG/PfBsiLWSRJlyY8fF1k6e
ZUGetfS2Y3r/+m7+sy/8g8ngT19s8Cgf/+uZEbKczo/F8//+B4/OYyLfbAjLD/zP4JG0R5Qgr3lQ
r+PF7/uBaX+wgN1qWG2I4nVev/2/VDTqB40fsbklXjngS1H31+DR/fCKu2MXYYYJ3fnPVDTvVmfH
AC1ssSlA+3EwhLrvQ8GJpe2Q9eOS1BgFlquIeRKjIZXWUeOrdMF4HhAeCywZFmARgursYVwpQq3r
VRc2quZzVkkIPY4yogZcWYVQAJM4POgghBO/7MOaBDpvbELC0GIBKqmLEZHQiI/CU5fZGdMaRGrl
jiuNT02UTvh6Q3VhF0B1MFhN+vGwOP/o2PWudg3RO0IKi1sf0RoGOt8zRY99t+tculj4FsVKCA1a
gFplGc7JXuCGdOpyT0d5VFaaaNSTErq2uyvbPD42SWGiXTR1BhTmaCZXhe7M5X6AjRXTb22bPhjK
ygXZXYbLFjkll+osz7PM3DOdHuWke4jKeYONmV7DG0o+MxSzaLXisup3CvvvuLL4tfHohfesnyrm
E0YU96VEjcoEbhmvcn6zUWPWinET2mHUffO6VLHWeURQJkNZghsOuPSHaJPbpLesafqEQT1VCUYU
JzTpDsZTI86RMlXWyupdnW6qSrTHuetjxJ42pgfOp5q3w9CmzWgcYiO+LmOvY04SGZIkLTQhV5IF
vFsPBkYCI3LccpcalbgY67o0v9r4qTEPaFJ/KZkwcZb30itGGTYdbz5l/MSJfRNqWn5sm7RnDjrO
E3/aN0R4CNco8e+N4inOJGKHko3wwYr0YZcj+FxO4OJsGQR/2SWQpoKPcWVICwemeQjzJv/kkOjc
+xTb5KREdL+Zo6nWukv1YQVXgtYBk/tkrU3jJbF6dBE7quCeiqIuI98jhKdHkoPDdptWY/Mb/uYr
lPefe+7y6KBRZlbP/6FZQq/w7c5jVrHHLTJ3gYiSZLNMpLa6ChpnxSGvGND52z1Gd6r/VW2QarQa
CaFYlWVp76zBEBf43Z1r4VQmwDURn8JSwwq0fHKMusbfHA/MtzvNj9fqQPhFZoBs7z2V3ZRTqGak
UwYRxvaE7FcjzK7CpHVdvuk0G1cpih5MnPSkwZ3o7RfG7up4YQg989ZG3fZB1sCVwa5szs0K9crw
Yks7evFGC3O74pU7gmTNGz3OKDrSoqFEdtK0uoj10g7KuHyxU/dkDE51rngQN5jCkFUNbZcFke56
z95kpddCzPJLgYqeBNy+nGhOhprh+G3MOa2wFOV5isLquiYP81zYHt7esDZEh6qBX+HnTYycdgRU
te2KDAlTTGPpt6m272kty1dO2cXnibYR0cjy33/C6xAp5fRDrHcATRPrY1U0/UNX23dZnOi7Kcrl
3lKjzC+beFrXTBvxGEoHpkvXXjnKQDhbn8i7kJELQeX9dOESULJxapltJkXvf/OV/4uXinxTI4oK
Ct6S9PX2pXp9GWO/gpQyN3r3iekbo91UzJuqU3WsCcC2QPrAReFRqn6D9vpXTwaHMcKXOR7aYIje
fUye18RuMXG4j0bL3pcZtjGNaTXW4kncukqvnY1Cl5s+aYvNNLeYBaqqJ8AFhVo1z2uEl89hESlH
c9ILhnOufhjBifwGRv1KAnz7/LrssHw4+JfI1HifIu6m5VhUdtwFuUusH6kFbdBFbXiDgZC9Y55o
NLWor2PGb50OrTrs1mFvzKgasgcvaoddn9jmAzUb+Tu1rpybUGnXmtsXOxv/52508m4blTozqDiM
f7DK/+iw9cvMFKKonpgXNEkUy/8+JU9N1VYv8n8tF/jnn7/91/a/X/89eq6WI86bfwENwXHnuntu
po/PbZfLvyrQ5W/+v/7HH4em20lwaHqqOlpq/DZslm+jUmzzV4ety+JdL3z569+PWpb3gcUYPC4R
PDSwX0nc389aS77Hj7OVbiPqgt2LLmX5zl/DO3+crTT7g21RPLGWL43zP+x9vy4GP99fJKksDCmI
4J4D6u79E5hIKCNFCjRNU1wDAw2pL9kG16lqBKTualdIWhW573u3r0+kcXhohbqRMRoWRKAniqAh
u1KQfrwIJYQOoSoiPKd61YeruuhwTS2zmsWmrXnoJmC7PrmtZExjRL2A6O65GSbDrMhoKlMa3Chl
39+rUx1b2NaqdFo5jV6agekJ1n1brdVrKZX4oZxnC2ZF7C6DYJ6bcYXdSeAHAhia7SAsEzxGAz9m
JNg24+cCH38T6GMDjSTzHJBESV032sayFDtfS6lV3UanH3sAVJ2G26JmROAPnZhnENHNYqOcWi1b
e2Iu2AetPMk2bZYkxq2H5etilBnzdwZlKf9/TPE1JRG64CXozNIgznX4TAE+myuTnqBycIiTzIJs
iI2bXuNN+tVE/gLnv+Y3iOLXrf3NV8s2StIhzQxVs8hDfLfA5aHGog7xmgmhJ+jNdZjryL0rimFn
h7l9neaVF4QWTUSpx85ZbVVpE5+c4AXWBsfd8YvLq5+egn/RZ3lb5i1R7ogRXcq8pSKnnHi33pPs
FhXx4KHbRnZ21hR7hEk5sL3HozzoAE82f3w9XAGOyUXZof9WVpJU1+f6XHO9sZ03yIaTz6FbyaCQ
Vfuk0Qj/btL4t4l5708wDHoX3SLFEh0weknvTludaDMX2robENEzBpkSDQe4+6kfJmH+m7fGAvJT
S2H5KLnUQtlm6zKXtvHbrbNFobvknLuBMgHjwepWPSWD+G1q2N8uw/KDfJR/UqGDv1++0Z8OE8kg
if+LEieIFBhFhITUG9QqzurX35OuLw22n25Wwh10OjWE/2Lm4N0sPo6fr5MNozkkM1FtMgzb3lvb
o6WMgRYNxnTAt5DUd1hiVetzbjLlgU+tJy9RmepijaerckNc7o1ljoTRWT2rUEyK0eU4IPfEqkbG
5OcU6QoOCZ18vxK7pNARPunFEK5geUblDmmk8uwBySpOXmQo/Y4AbvuTOeBVX8+y4wbKWCTR8pQm
mokVICrQKbO0AAMP7jAXn2PNrBWCAb15KpjOYfqVuDzpiW/wj+U3g6GwRsge9WWQ5kB4t0nbhuZ1
qdTo5UHg2CpyGdRBBRaRPmou2MdRkKJn7RR88ihFetfCskBvbfGDxdaECUkZLT/KbBQMSmlN0abU
igq5JjyH4qzNIC4CaXdpWWBUogi76CDCcycWRaauI1WTKeOoROQlU/JhCo8F9XSytjCO5udwUIV9
ZxfMlnwXy5r1lclGSewBA8N6G7tEhF+oVRk+IEZR2sCbsdc9jDAfn2Z8EtdWlgFfWpHdl8irGTFu
el94cdpcG1Pd9beq54h05yZZlZzmrBT9qs3LIl+oCAPCuSC1dPp0ZhtO3U7Ooq9BPYxpdh8lk5l+
rHWgFpFvNHFynrtS0UniGbvpK9Lkkpci3dq77Bk9EFNSuE284YpuhY5FJNCvEtP6OmV5Dk0tmoYV
+DarhzaTtuIbSKwMU0IqI7fbMdv1jNVs446zUOE0inKndLnn3IHJAr2TJJ2bb6pk9kyqaOrRuzbu
KvOmh/c33mOqjMp1G7kjIKwih36vucrUX+b1XEaLUK7Owwf8+YZ90ByzkSsoD1r5he8Cqs4uloOj
YRIH+6k/6uSrK3Ir0GLUT2QsOcPgR5zqOL67XgKsLTJ6Be9jQpfcYUh3g/sDLR4JOFkUoA7py4vc
CF2qvaZrpx0kHeTRCCCdLd1Cw94Ks8KcLsZFZCf5ct1t23cuLB1FMZy15HUzYixnAmjrBtXfDn1P
9XnSuSeDucuGaNVJrxwDbBtIUPI2CsN1knWQ+9JhEtLHrxDKgysZeK1zQVNhbdI1GVZ26GIqncLo
qJYwm9ajYSUM7Hir3lq67Wu332wAfjjCRJM5IilXwpJmT4d8JA4KNDrZdiwnikTcMzhCyjiGeWEL
3JhHrIfIxVUmqNMu1oV1kcpELzF51N6XhGar2DBKc6IA93EqNnWdOPbeLupYrpy5W9QzGtlCK4mm
cRF/ueVJz3ovuuyxJ1m3cTzqyq4yOrUHR6CW57a3HMF6JKoMxlQY3Zo979fHXsnm4rLPIJDSutQo
5tNkNiJXoA56RsFLnm2+XF557nCdRcgcJ8VcnkeF7MdVMaIs9HYj+wYrkEmItbnFrkj/tT7g/aiR
KARdmec0XNykbgOMQqIwt8lQhlr0u0rp3R4AptWkmrRI/mGrgbH77iDBEiJL7KBgPceUwSAW4Cw0
z5DL62zdkRYq7sdCGea9jpwp2apKpH+RPCbesazqXh7rDMjyti5H1fU1CZwPFiRgvbtfbyHvtl7G
VXRRXLZFjR2RXvU760pZhlGckN6OH7g0L71RLRh+hsPKmDXlN1vv60jkzWbFtQyHDXHZ6DmEv9us
OE0KFgbcW2rTlxsm0QSnIzgKTL2y7ieAsx8FllX+TI/Ooauo64rWGs3CWPxmbrXsvu9eiIZkhSLC
XXJ2jHdvGlxma8jFLK7DNLZ3bDXRV5P1EDccmGLv6Dah+TvO8t/vBo4BmqUuvhLbfQ15/HmnTukB
mYppDoFWD1MgS1bXfKz+kBq93HNge4mO4ZxjUaO8O0n1yEZi0UNSqIYlXIqkrW3vYa779U3z9/di
EsLEJ8eZgzPpe7BtXXHuyYsEG0QsVYiapr4flNZ5+vVV3s69kC0sIYOUahojDsRH729No9UHBCV5
GnR17qwtrzZ9S+Taxqs8dojFMwa/Nfn+1P5R7f1vK+o39fUvK/Q3pfj/J7W3xwf87yfg1xT7zZs5
x/L3fxTf+gfKbipe5gku9PNlBPmj+FY/oP6Cf61je7N4sLlV/lmMo7ehGKeasqgmFnnYX4MO8wOR
jkt98cOY9UeDjnd3I/M1pl+M3tHC0RXjlbw9Azsmq6gmwjZoG2GeNKdID4mqX//0YfyLEuxvF+HJ
tTw6XjzArBjvG8Id5abiWkYTLCF5B4sp766up/DPFibCefj1S9MLfR7tvfcxTKnbKhUrVxNAsVQv
Rju5jZHCb5Je4dykKtru12+Kb+DndfD75ZhQ8dERd0SY/dtPLhwjBRP22AShzB47p6Vj23gimN1J
A9xmDcBppuQ39TXjrX9xTZ5qHmvLsd8nqlVykecaKtfM+/yY1pFHRnkzrXVp9MGMVXaFoBnBjznt
U6udfrMpv9vuXt8xugEqJhu9BQFob99xPyG6L3Ku7tVApIYBLAkdlZbYRhn95o3+/VJwGrgGRjXK
du6et5dKyIrK+xYNNUQ/2hUqJ6jaaxvfgqcQ/Pp7pB3wt08Vdyz+Qm5BPEWko7y9WEFV0bYJraUc
c9zg11VXkJbjRDeYzexyzTGw+eKqEeLehGl+4k9gjfa51RVf8jo00OLHQ7pKoRPCH+nDe3SfcRU0
U5a8IDI2ViNm7YexzipIWiO5mjTlU91lu2wMCH6iogbzZ9G2DxMpu59MBH5fFC1ObkObFq1vZXOn
+WEopRroeORCQshj3VrH5ohx2Y1QJRfESRxj10pC355DeaTGtMuV2dUI0DQQGfcW2/lTODeduYaE
kbf8qc5+3ce69zJWiaf4dt1OaVDXbQTxqbTDCyfVILH2nnvyUiMCzdl49+hVwxenivrc73JRfqNd
VWv7IW0Jq5AyL+6SGAFcAKpvcal0812C+/p2sibzLm4qhlRlaI9U246OczFiR/+cutr0hB1DS4LC
GlKNU26RnhN7UFBVpw48qUnGBIBHlCtdYJFga/FLrBH30Yi2EzxSKwNL4g1cmRg0mXmA6Hgk1ruj
0WfHCDmtwVYuOo96KiiFnJ6EXUbPqqPUpz5L626rNnX8QC57cqsO5IGvjMayb2dpDJx1Uyf/hsUA
NBINL/U0pApwyXSa19JRowK2E7raeY7jS1QD6qEQutkhM1QUkB6NS83P8RZF5YCc0wavLIcNPOcQ
alGlQfLrEUR2lqHs8G3YZ82AR7IqvNT7BuakvU7UhWiiwkXBppQ39EFhfUIPwS7Q+bGY0/uwA3MJ
H0eGHvMLJiukzMNyEyIzoTrVo3WRGfBNNxpIXpXwCzFe6i0c6nWvgZJREwz2u9g2qyAKawKcmEpn
O0lc4zfyA7CgjNMsSZjWctr82P7GF0T61X0+pNNjy3Tnk6I2c8XQbsZNx5oMoW7UhP3gWrW+0IGq
HoeZ0+ufKLtz38CMV2ySStr7XjQubs2k/9q50vjYqKINkmruX6RsEUYOWmti9S3Va73Tfpt18r7j
wwrmLUZml96kpTHdWNbXnzpL4M1xWNJZDaaauSmo7npyQfrdlZEOZ2Vcp3jDWhjCSmeD/r4R9dNg
XCAX9GvvbHnHsbiE/RBMxskNb2nTkPm4Gdt8+7og/ecU9Q+8dz+tzX+Ti9wwlHn8+RT1+vd/qEX0
D5xVeM6QK9NdZzzx1ykKHAvrIAv3oqhftgu+1L/kIvjUNTYsh59kDbSXTMIfpyiD38cYj5Yph+Ml
c9z7E+0gTc7loPRTWcR5w8Tujo1uCaLncu9urbZDqZpKBZuNoSxqaCObF4muumikFxNRyWQPAl/S
6sWjVpSt6puLvNp4VVrnsOHEykKrnvmhnUGJx5xcjGug+jgEskLFJFRFvIALLIcouZ0YeJ9LNEu4
GRv0yGLVdRLfnNcpiUz92OpBKxtqGN4ROZt5wcgagLMKLKqApprYsROvmHfa2G08LEJ1sp40WZdP
dlHqLi767yYdYC8Sy44Gj7u7SRw5IkJwJzlKzhu2jcEnklVUvBjfrT8ekAssyIYcdwXWqPbj+N0k
RGCqEdQoiXEPea9WIkN79RUBXxmzU4cGRr1yFS38mtK811iyJ92grdqNZSrv67zoyr1djgj3J+mg
CMZMxXgkh8Ph1vgH3Tl0VwUN6S/kEEy3eWq3l/Bk2P5CUgyGMdo5pRY/tYp9X4XGWUb9qmf6etRz
uSX4CAK28Qwz9rrGkpT4dBxpuHY1S1utgfuQXgEssDopNG5xGrcNcUVtc1yGaGuUkvAOPeXIy/oU
ZiafaYLRvs1gYaXRBcC6x3E4T4IuaRlf4BwIstrpfJh/0x60CikdZux8tKV19CLgtrp7BG9H69fc
YRLc1K0N4yAT99Ncn0Qz9PpJKar6MDTt5QyRuw8mTKsrZ4ivB7rSG7aG1IC63h3GsT3PoW5tWmfR
8BBetTbHKXuYzWo827FlooDRjqqkrcKNETq0rDLrZuBFrrQuukeibewa6FbXhd4bq37qiZPxAMEM
TbMtRlwc40K9pCNyJ/FQ+D00FRyCcbjtBda5WoaHHAs2P9jqp2zMbW+XhIZ6JDPhhqo40JviXmSQ
470lNwVnqZX4djeK2ndnEd8BUqsOtt14eDNrN17VUXyhes+240ZBSQOkAJKOcT0bmuOg1D5zAd9Q
FR17NkkM0zkqgT+vK8Mwb6uIwIa1QHjQIOIiaQrkD2TDQuwSixCZRa/hOGG56ZvxnDggDT2+fZzS
1bk3VBg00gvi1PPx3VY77JYf+xp+rUhkMMyy3KIfu9PyYcM4Xq6KsBiu2PTFCr656XNs5F5IllQF
qp69lYmezKti6k45PRX+cDrEeTdfhKA1N23HP5zWsWAN2fZVp4QpSV81UoAyLGHAROkIu0181UoZ
6GWdfG2Y+QtsQ+k3B9Sr8AlneWxbyzjKQYwB3ibjsDhiLhybis5OAJSb2bgToVFD1e9INHGzWY/9
KTRR7Yuh2bQlLO25ME4pZ/KVnSrhqe1MzwcBaQW8K+9Kx+nQr71Usyua5ONjpuXfBkMDdy4L7Wy6
RPTszEqZjlUvtG2alyOn5JifrkvhBMOgwmZQ6NEd0J1K8Nd2nPhKYVrktEgUpXJYlx0Cto1upC3u
wrLeog6Gw16XHXIsJGxMQ+C3GT3+w6jvjgP87OKyqJUXTeku21i8kB+v48hOFNu4mip5i1HGDeic
3maOEHRD51Us5Z1aA7ElZF4cVSs80OB8mJwyV74SGQxK2nZXjVvtU01FnuSq8P+0sDSeoEZVC4YJ
ZRtWqpPuamfES7CxiTFhglIpV6YdH5pEnBMAtgQOV6tO5OZl3hM1k4GdYEXDeqL20kR+x7cZMSLx
haG9oHTyCG1ys5XR18/NUIQvTex8yT1U2j0xIJ6RFSvSVvAsjOGnsJ9O9H8VXKT4VPVSZ+gUevU+
7Y0zR0oj8+PKBIzSiiJ7rEKlvIxK0K8aeL+gMRk4lSm42/6M5bmBy5S5CE0ckFtKp3FndZXrU0u6
i2snWjEwozSxwFFnw4WWzqfW7I01zxP/yR7VTxo9bB/sbIzdlpnzBUOFnKWG5rxIqxtHhoFLchGz
ScZcFmJEQo87N2Z40Kpw+oR1Zroi9yKUbWDbsTvsRM2Swbn/ZYTGyppDolrLhhFVbeEnk3MTGvFn
KxweHKtyjhO1SFnvKsLSxr4WzHLa4xyG/pTO+86zuwcQpSoo925fNkdr3o8eoRt5fZnVENiBnMI4
s7j3q/o+alS8dGCv/WWKvKZ3f4FpZPS75ImVjsj3OLJOTJnMjwbusG9G/5wDEkNVxCeotG12lbA4
MN259iQZGtq4lWF2dBwGBqqoL5PZJBgcOuEXq60/kkR1zGPjo+0+Cmn1R7x9AVqBXTOHl1ReJ5WQ
np0yERpjV3W+MYnN+epF3aVwrMMQa6dCaocpza8zfU9g+2bELQBaCjyGP6IlHJsqiNXhRJrNEfNC
5wPEupsm62wL5bKWceFHZbMv9OiZxXeI9kCoSl+3yHlBLrhpvPToKi9Cu+4qNpU233A4+NR7M/lE
doozjyrDE5m3wgu4NYskT4Khzp4E62QlbnXjq0sJ3Mfmqkm/dSjYIizgnA02KtJYtTmFieGP1CWi
jG4T8LKNq7EUSfiNwDFaDSpHsrMlrtmbQmk+1d0+0dNdx1YN2DiI5mfXhqsosB06StCN9QaCxa4o
u7M9s/h8mYGldawojs3ebju+456Rwpx4ZK84T/p5wZEHpVU9Q3LtBrYBFuOE3LcWbkzSH1p93Emt
xoH2lDfWpZsYV3FRrTMyfyC1chsJzhefLeVYGCZztRptr5siH+u9U9Etq+KnLHcCYD9B7q1181uj
6qxTenKF0JTPKzqMlWCkNdvrJqSeRwvlKvXRo9mwCqOh79m0vep6hg9nxiajIH0T65w/Ru9SMGRu
MxJN7asa1DZ0j4qSOIaLV1YdKUkDHX569OI6JUgEjhinZiz9zeAjKmyCZfIN/a3Yz8bWmsrV2BvQ
iNpAE9wtOaUwlfxh6HKgBCFkB9e6HEB9gCnQkPR6QrANR3N7PdeKvrfMoTxUipXsoolzqdttyGxq
T1UqefZL+QBnxdinS57DykYoDHA1TJprfUg+Fs2lE6fVri9wTnf1fKm77YXW9Be6XDcGCmIdKx/8
lMJhiayyjxYu0/sRzNrOjvgGMqcXnp/izq5w603ZleeN+4gfwZXvBQhLbiJOIv5kWd0ObSRA9onQ
o6y5aNAVQNSfjq4a39QGcSwW+x3P3z7PtxVIVCSyg1jzP1os5YNZDvEB/zZ3txkSmdbYHHtSlXYF
5pTHWLf3jpN+qiL0arjZbsIpXsfIZ40akKzT7k0rv9W5ctkkzUqx1S0dnnsz6QIyINHJ6WdTXte4
fQHp5YHoDExxjs9eHCxpdEM1HbVEnfh++WBAyaT72FFSdgzA4+6OiJNpM0dyHXI4nhLL9wZu1mTc
5cQXxLm62ICQKBdgacNiIxT1wYB8ko2YXCZxAwTxnI4MnhFd37Vq82n5KbvJ73HD3ySp8gXE6snp
5UdFU1+k0t8NBGOtGo4EKw+FsSS4C1mR93/ZO48lx5HtDL+KQmvhBpDwCy1Egixvuquq3QbRFt4l
TAJ4en3gjKQii0NG91p3MzeiZ/owE2lOnvMb7WFWPIjxrGrydFuMzZ2eG9eaWcAORgIdL174puLJ
sNqXEQ0Us/rW5mwves0rmos3eu6wApwvRjt+9nv12ZPuXdTrG2cuERcf/S3KsBdlUr+MVXhv9fZl
X0XOls5fwWOktHEq080X5VI3geAabmzPnvhvMaWwAWJpFH3WNgjbK5FYGzee17rWxw06ec4UFBEV
inT2cFqItjwKknVDjxxL4S/dkEhwuGNzGUojqMnoaS5tgLJv+q7ZdGYOL/jaL83PXjjeZKyVboSy
GiICRmWJHys2UGP8bVp51xGIB62o8UNDnN/ueU7hODJ7zoRW/tRelrWOmpEZ4PGJow2geU5H+Fug
s5wgbn/FnXWN3kCAg89Xt9We/dB9RmAQrWFjBUgBPLwzfrOzG1Q5/JVVU+oRBv5esf/gpMMYIHyD
ZtF8k/r6Kppt+5pOfHrjjGTXll1fwp7jFDLJlOnzZwLUm/1JV/oFTeyNELgGqho4faW2rju9T2D4
UIK5p/2ODxSvBzIVTplN01Zf8szZUG4KFAZ+wsXJZUFq2PktCLvreH6o9HoFhh2Bv43Z/YoqbdPP
5btkGoDV9chASpK/LhiZI6t80AvMZkp8Z2wy41CRVUX6u1mAALeHS4vbLYtQq8y6AAmYLxTA7jRH
+9B2DzhsPDV2fNdGPFair4p8MsD+bBs5zh0STkHaqQ/VYOJVkXN7zJmWPdeTx/1gyhmDjug+bRfB
mET75ZjQRdGaohA3b8M2mm4cY7TzAO2qCR+Xqcm/Z5Fv9beha5Pm6VnFCwd7NSQtI9NLP7p95nIQ
WiO5OGWl8DuiK1T+QHKM83t0mXPKk2XtWxcuOjgGEP5J/+m2qfhuqC56L+PSYuBG4nyNa1l88fW2
sFDm74pfMkQved1gNXyHk5U/PUHic004CdPU3AFkS6/MDnhrAJqkhGHr2w2i7Tp6EzxtMuNh4A2H
e4ANjGSdOqZEEyns5FcQRylZXuzl5toNI0tDnSNsNYqLw7Q8tSI4g6yG+As2T4jlt0gEXZv2NDhr
ve8xHvBzARjeS1tNXxdN30Vb1+zdjV6F49Z1JPyNzEYLdYPMxb3j4N1gzpTJehHrX8zGB/vdFzpa
IiDj8AMZNVTdN81YbmJJkox8i4UgNxKmiMXh4VRl/BsaBdS6kCEwM1r8NyWTS3Y1CB30GQyhFyj2
Lke33Uf3djJQvO8hS4dcf5P8ZBX9wsGQeRgHwuxbZ5sNSXQ7e3hyBiFWcvf8MPUcaX19q+BhZlic
ze5T4bosmmQos+d0rLNn0Bv2C6wU9UuzDTzzZl36OY87lAXgni9UBrSseVmoEbXwFcoHKZgVKyeB
E5VFf35GK32mqA7hcB0NNvAJlwPDXVsDz00eytJ5HwJReYY5DlilmAaKvUZtK+2W0iQWL2gE2M62
dUpF5wxTzmxjziXyAraT2DA8F267taO5I3rkPnhoolNmquHBk1lCiZ+NhR6f7ajy1o423+0o9FFi
pE9GR9uRlGAh2dcUYIFOLdz7BMnuD8aOkJ/vyPnqL6L+wtmnOAx9H3EIKtdYan7Hvgt6/7Cj+lsG
yvfrSU3wG/6/GtpNVz/+89+FoE/6zz3llzLpfv74t/+SX7/926ZI5NfuZ7tfHOU//7vFvEC3QYd4
Lii1BZ4NOOTvFrPxLxgOFPkwjFwIzq9EPMF7644P68WG4GYs3vb/WxwV4l8Q8OApcA2ChPCQQfkf
WPvf3V668v8IUOXveV0ZJSZ0LgPkuI0Ikr2r3L4uujs+rpw5Qk9oxXkDNiV+eZVQ+Vi9mpy/o76m
U79tjS7jAyy0FDhA5BzgYzxTJSbymCKAk4sRbaXMLwhBVNx5enJruC5+WAP2SnMXm0sbozqDMn7b
sARzQVTDFTiEYTu531nAZKbAlmsC+Ay8Y4PTIeeuEZsYwNbnzJGPtCsJBZqAMMKkZLYfysxxoBPa
aAV542+tYn5WDjlCkVbIlrhtshogt6w6kXw+PcFHPiPzC3yBj8j/2REmX/VO5CA1G3EsRojpDxUv
X9vWYTj81fz4x8VygC5aFssChVg6+HApkTLfH1wmTGf2QkwudN6Et9OYl1804q4MCIm3MJP776dH
dYirWgKyX3QQ4g74B1TY9wP6NfZIvXKhHsCoXBt2V1xp1MGo4IeiAkuAIUa/dniebHshnF8Ab78k
4FDRRTHqlzO/xSTWqx7C37/FsqBZ0E4AWLv/W1oKHZjlRjifDkNNocUNJszTQirHEdJUa3PGkQax
2zub34xZibHqk8r5EqVUeTS9b9anf86RJc3M/N+vOYCGeEWrJ76lmYFN9RuMcPtVDyMdN9RWj89s
3iNrC6I8TG8fZLlg++4PvMNCR0WjXHZP61/RK3/K61ac4SUeHQ+zAnqCIxEK1n6Q3KUqUpaCL81O
vYaaTE3CTeNLqBB/Gyf84yo+F+pgUeGD5o1OilCajqT+OnJjCid9fddF7W9i1v5aMiDYEc9mt6Aj
sT8owKfUmDiRgppS0qZy9eZGmb3320sBWA27g3MNkqTtLON9tfcBKXdWjTEaLpOmflUW83Q1QGi8
IvFo/yAU6iyoQtDvo42yLJVXoYCmYv1muTUy+0X3AQl47XL2UJ2EgCbPEN3erjqPq42mIioNdIUP
z5qux+aPMkGNaxt42rji7c2Lbtyc3kbLstrf1Hwa0wdisVwN3A37A5ogeetmZWC57Arjp9Oa6W07
Oz6KnNRCFdJl31IxhJeng75dgPtBl5Pm1Sz2o9sUbkjO6oSG94F600BNSHe7lQEb+MyR/XYal08F
uYZlCJJkyWpex6qQvLJsGNh8MdAN3egDF7a68Pb0iN5eDL4JVG1ZfWilGDvFjVcjMg2PxHqw24C6
pnFptrV7SX/fWpmqYBoNzb4/He/IZwM5uaBNXddeWHH7o7KRmIohYlHna5ulHDdXah26I/Vh6ofX
DW57Gz+MqjMH4ZHvBmhzmUT4d6YQBweHW8WR6RdQLzHehD5fyuI6r2QXeKkhzwzwyISCSgRhSMPC
1yE/7w8wjhsUCsaBAer98FDZsseJCsJChd7L1op9EEqnZ/TIVcsti9K8Qd6CmLN9MLg2ytpRNIkM
Mp1WpWi7suKSa2CI5QpAWYgvAeKclbS/1miVF2vZ9d0731DNu8RvvOHMQbNEO9iX5L1LqgYAADXA
g5Mz6bBwL/JOBvZCV8DNMjfKjdF1OPDFZdS8b5EVxj4UxUegIqmRWmem48gC41xmMcNpY0IWJubr
bTOUiG5iqCeD3u/CrVlqdZAr4Ey8Kb/2qR9fNb3qzoz5zfKiGkwKIZZzD7TEIm/4Oia8IWPuOvjH
wsDbsh0SGrB4kwFJKn/+7scmFMDIRdAJeUMsafZD1Z0ZeU7Lmxf/EpkHhSvCC49+1ZXEoVane6As
XKnDdAOf2HLXIozdKySP+ms3V00SnP41R8ZtLnRvH1FHRr88dfbGXeYwqgS0oa6Q9srV3Oa9nRso
CdtVeuZSebOtHARLePDwcFqW+Q6C9Oqcmks4JppddEGtV/FGJikwOi0aX8KYSkk09d6n00N7c/oS
T3CrIIRFRRtwzP7QHI3+O36dfSBj3/+e8Ubf+ohHXp2Ospuhvd1CmEWrBcIDTw/A6/th0iEMQfMp
hlVn4Y3RLpKLVVbhiq0lgr6UJeUmG/t2wVPEW5TV042bjck1LpPdI5K6ESa3fWRRg+mSzenfdmwG
bGthnQKThnJ6cNc5KANTIgJdbKMaA3HPHLdzlcdnssdlgAcTwMG8pECEgOW4LLFX3zXpQy3K7Rno
WJbUMY7BmLYncxaFQd304sKks3vXcqQGgtbrJU4svnZmERvLQN78BHOhxdC6EW8UnbDSxmAdj4Ig
ijOxAf6P3klYVvQPhH3To7iO+2bcRtQgR/eFNeo/tgqfBy8DmyzQ1rqsATqeuZaPTosNWQdTW5LQ
wxMFdqNws7JnZ2HnTjul1nkrTErvaMOBj7lELn28pNIot6KEaTVhcxmeOdTeHKQO8C2uat6lDpnj
Yf4hcw/aprssTYRCH2pmY+VkU3bVA97+NWveyBqdjTPb/I2UA+U1G2AylQY0tpan+P56cHp91KIq
RzHRNT9a8r6sOlCBWoBo5MoxtbVhOVemE63HeIIXvqWoeGW6PwZoZa1CAoyuLYY/Z6x03s4EIH4S
P466BfN2CNCOfWOMdUnTw5Zmf0ujW9y3tdE8zjD+Ai2dacVNbv3t9PZ7e+CxJLFBI5eADOQepixT
U6recyo9KJGmvpl+ZdhRjHWx4WorfvfKXIhgeNWY3JtA0O2DOS+UVYL3yuYAvK58B1S435joxjxl
9G0vwxyLqhmu7xko+tsVvgSlSkbJg/vjkK9jWOhsNrRyggSZ6gDdlvSatmh7mU81pMOi9JLLkKaH
ucr9frrvRD1fnZ7gt5cXcS0SJi4WKtuHFQq6WDa41GTxLu/DNVzN6CZ0q/azwhb4TKi3RykCx2Qk
gk/JDB8W0eq0XvKxGanW3A5/FGWYfMA0+fPvjsfSdao7bD8bjZGFKfP6JEVWIYoijyBK7+VTY9j1
RsOq8nsm6WydDvV2bRKKV8Ai2azrZHn7odQEkRNb9ykweplfOa1Vw80wEs7slj4Ift6+99uX0XJD
6jr2QdwViJEdRGRcACuReceCQr80ZYMUlhrsM0fe2++0RNk9t+ACkVQfRNEjifx4zkbXMhjrKZiZ
OS2y7enZOxqF/BhjaUpSMP72o6D2m6gxaacgR1t1W7Spc4MNy3hmzR35Rki9wWjyoXsAoV3+/NXF
mkFrpboG1UOJUVxVVeNcYYLZvLesOA4MOFBn5u7tdoIURz2aCiPSI+LQb2zM+hRxYuIVXqJdm6mm
+SAx89KFADueux6PDQ6xIXf5SqTbh5ykNu+oOregn7QQk+iUvnGKeauup4+snvLMaj/yvXhX8ZJY
TqrlbtqfSVxupNNMOFw1WDrwZoIT3MVNf3l6VRyZv2UvGcCpLXoNh+pAFeDRONJspJ6s6GeB2BjJ
jvm540i6+JNAdCB4n1KgPVzkWg/b16hNfBR6bJ4bhXIZwgnzbTj3v38isRqQYV3ucVTZD976mlcM
iRfqfYBUaf1oVra50VytfhprHLlOD2onKLafxC217f+LJfY/0mzFIvJcnt1N7Ua3A6gmuTbBNWMP
XxrhO+wyBwfTP8No6e3KuSSNqscOKrNL4mdOaHDQvzWLdoUaHDT/SQl0vEsDsRyIRnIsn5VW1j8l
TH58x7NicgM0ZjM3OD2MA4FT14RbipAdyRbrjZ6OfjhlMk7jQasGDC4ifQNkuL3DErL7NKFtBN20
8DcuTroAg/HluhVtEl6i817/wVJcJtMyISOT/C8J86ujo5940E6YloANAr8VIXvIq8vpLygf2WdC
HdnIS55HpoNGEqnVwTNrwu0SbqMagiZvsrsSfDFww0irbyXI8FUdm805zvPRiLQUIKrAWnyj62KX
fIIh6wYsvtrxKjGd/lL6ETDLCGT7nZnV8ZkW1pHjwyJRob9DkkS/7vD4mFuPDz5BuferCvTYBIxP
OOmZlXNkWLAl6SAtQtA0IJc/f/XNuhxJokFB5W5S1JhSlffXTZbKy1lP5IO2qAb+/krlwIcGTXkV
lb/DnAYf6xQj5W5E0lkNqwg5EMBUAtg3MnzPwDy0r4UJtSugdKswCfP9b15PEvQH+54cjuIlNwFl
J3uZ/VfjjqLKyc1oQrjC6YyNzLLySqOmjqqIFfe3o5XHD2bpDTe4uKBm74CE6NJRX9Noxys17+tH
zE90KpDTIotYFdtYtWC4hwhLGAxeafw39KlmD9Ps0/N35Lhf+lE6rwr0K1B32v/dE+8XsC+aCmpv
SvQVWh/jpV8o4xFVd/X9dKxjK5AVz5Ze9KPg1O7H8lWk6TiPM0cxwI+4qvFqH+1o+wdR2MwezT6E
FA6vSaX53owt6kgluQ4v8zatrmt/iM+tu7ePMeoF8IpIAumhu/7hxJWxQkxp0SwoIueHypsWj9c5
BiKa4Ux/pRcRgrKCwu7LFBYlWFzo0/dDq+dX6Cv+0pVb4Hs8jtvJzaJH2xqQ7JyoclyOhj58OD0j
R38q6T45iiUALx/syTGxrTGvmHeKHPgM1Ulxm0cyBTKGsZdCTnbVG7X17XTQowvLpfGKbhW0qQWZ
8HpDNNjCoqlbgV/rso8SjP9a1wH0Rf5cbE5HOrqsXkU6GF5LhTPVKyKVQwkNFAz1XTzn6kwl5Ph4
YH7RtkZI7/BG7FH9xEpOoi7medFKgm5EoaNDn7cUfpqdOU6ODgmaDaUPOsWoBOxPXpqFPdpPHGqZ
yozttGDvZKvXZ4Z0LMpSN6XWsZTrD7PXxh25MOx2DCylesRk436V1eNv08rpeLyOcnDvZIbeNoYJ
daXgHffUV/YQdGM1fbDqENW+00vhbQ9iCbaUaFl0PnN3MHHKsCY9jTrFMsCFPLI8eEFa2arrISq8
j0r6xvVoevLTWOv5C5rj2m3Y9cmNVUyec+6EWHKkg1QQRA6iCOwBupDOwbocAHD5mtWqYBJGzkmP
4V6hxx9HdPkuIJ7/GkwMm3sA5EnX4rIyJtF28v7W7PjHVvXRb0yxCKVtEm0Erw9WUh/G+jiPKkCi
qb60B6NbVU1bnLlFjggD8ligB4q6ionU8qFqDKJKHhBXpryVkXszF1H2DpdBcc9di1OQCJ3uOsGo
ZZNOWflN81CoDQ3X+yQo6X2FDWKcy8OP7dbXv+cgf7XqzFUw6FXghd686iUTQD+j3lQCr5DTa+7Y
DGPz4C5eFQKQw8EMZxlpCa0QLoLJ7FYqtAAl19gOno6y7JLDxQTUa6lJ8tpEg3f/O8peeYON/HCQ
krMjWAxc0Fqppff0ztIzwOEYs0F7mloqVWaYVtmZZ/WxUdLnQWmQty6vw4NdTM82cufIVgHqz8V1
M6RyXWeFfH96lEf6EOwUYFbkUvwPVu/+MEUTZzBdKXpInBS+5sKOkgC6v/a8+AXdGNUIX2hMhxaK
Vhl/tzN/jNFuBxxzNXeG9lGJ1qITEWo0dpMiBmR5+vcdu0mZ0wVR4FIUX8y09y61rAFWP+iKYoZu
XhaRPsEc69zH2fNQv61gBOJ1aD+fDrqcE4effskrraUiBE9D7AfFkjgRWcGZNlV5skniFhJhla57
x/5sdNqH08GOfefFSYM2BFk1pOr9YKLq4X9NbBcaxuLabLxupad2/wc3D3g+D00tziVykv0og5HB
9EyYR3N0AP+XxePcDfLp9FCObRnXweabrgG6WjuLtlcpeQKwmhSb/gD46vZD2PnGfeHN7XWpye5L
qFn+Jg1NDBh1ZZwZ3rEv5oJiQCAGzXMyu/3h0aAb0gqMUGBGMKDQEIuvmxrRj03hZHBUC73IXk6P
9ehnQ9LRoSQJ0upQurOp8H7mF42BUr4fQBa0Ag2TxO3pKMdOVUYEkm7xbacMuj+uJJbCU4kxBmEI
L9RsRx8/2qm70uF9n9lpxz6eB+4JYCslIgCm+6FyaWHeaWSQKSJT3ePjaL3g6VJejjLSMBZzxBXC
8+pTKULzD6aSkiuWRIDjEPE62AG17rZ0SFEKLcwx+ZBUtbkuCvTfTk/lsQ9GTYN6FC8h7AjN/fHN
ENmTITc56FrUZApfFeZKicr/k3Mbi4ulg7dgDg99Lmou4dJBzxB+7WhsfOVPF85UN8Hp0Rw7F2la
kkiC4GHSDuasiViR0hpHSFihuuuRGIw3CoHmldR96SCWU2iYE+TqDMblWJkKZBw6zsv9S+v/YJVg
XgdzyCC3VL0Fq9cuG/cx7Kb2hcPRuQyHcbhqgYBezFU6PCg/Lh/zuflyeuxHc06fFIW6CpUcCiz7
n9KacaQ1RnZFjtH5Njf84WJw9Ppr2obJxTSX1g9dzOZn3gntesxbqBBR2tmPUY6j3OmfcmxRvf4l
B9dTWjpOjZkkCb1T9xD3sPBJfdmcaZUfiQJmnLuBmgGl/cNUABkLlG/tivR6HvBgHyJzhvOR18aZ
r3skDjkr2TP1fLKCw8ZvXRiiLtrOCOy4LW7HtBouJN2dM3N2ZOnS5BU0xrhdaY0dXEU4ejfSNrGM
sjwN1s3gTN/Rsy0vJPgcmoCRDR0LvMPF6S/lsyYO7nSWK6qSriAk/dz9NZOKGKeOOMe0u4nFO7hG
8RZh93Gdwfte4/Qnr5FcbNZ6GE+LSkStnxn1kZMcmAxVR0DtC2ToYNQylnEWR5ER+EavPxY8hDZu
KacnF4r26ZEejURRjJSRDhALZn+knm/MUQ5bPFCtN900yFZtZkxfnnQThafToY4sGJAy6FYuzVwP
1OJ+qASfBxUmnhFMwMtWo+somDpxGJyOcuRmWoxiAVgAEQD4efDpPGmHEmFoA+0yFyST77Txxyj1
+joISy1D0irr4nskvFprG5VlVp4Z5LEUeS/+srRepTVO1uLm5icCL8dG/oJp1z8MFmzbOVkInRXG
Phdmr4qNpbktlAFvNC780LE+iES78aD+VgnCKjhbtt9Pz8vR2cdXYsE1Lkfhwe9S5TDj7AIXLq5Q
np3GKQ/cyRFnhv8XDGZ/65B371QTl5Y5T6H98etur3ytRS+s1GZXXboIqHyaIUFaxvzZnCCq5Z7M
LuydZi66MvFztVPSbY3YBwXchyWeQTRU1ng2Ic8Fb7Czn/tEatEDp1F5N/YzXLleDvDZhyby9OsG
peluNXmj51xF5qLwm+zUfp0IAfBtBY3sS4gWtFxBZ8OLqNMmxLnCeJywmu8R0Z4QVotui52eML8B
bWG10xlGA3rKLooQRBUzFUFrSXa6xPpOo9gQOHr2O+XiUXqtvzFUjqKxsVM39heh48mu5xdVzSlV
tXIm/ohQNRI+g6WijbfTSc52mskJFAvYdnEGtdbY6SoLHGkow+70lhEtK0SAuk/1We4UmUvbTMpt
u1NqjuvUdjdyAGyzakWLmnNuTFlMR2ZRee5iheLzoFL3It3pQHt/aULv9KGzinbVTWu2eRSA34mi
9WDVGCaN0FsCa+wU7MSd4jRs7TFbV21iZy9mlIz2S+a18zthqwmBu3ycTXxGdA2V+D6hYkRaiH1L
kojko6DYABkIdY27qtHqT7bdYjgh8D2odw4IaueGkC/GCCWliwx8++KXoA3kS2gPYKNQW6FtrNKd
uwJtcJwW7J3rQi76yIUr2LbvWzuxusDAVgLKcUdD+SLvnSxdF2Ho3qaOi5SNFc5ivGhxEfooogKP
ic7GiwDPhhhVmpiz/orCTwozsxOtWDtjnDe3mLUXAqZ1Kxd6b9/c+GYIvi5DYy8O/H4xwMWI120u
B0+v+wfhltqHsB6GTygP9hk62HQNbnD2db5NrNivjleqB2lApfSKuaD9rCux4qWjL+TIVD3rVoFK
RmpJhV0EnPkVGBujWxtR1XU+u7UYYbp7kXevd62vXSp87sfPved19ipFsAkWZNehC67QAUyDfNDN
X2NpYVOr6SYyuprUflUJJRdEMuCroB5QsmJ1pLHec1iimzCXc/HRLhBjWZURxZI1BcH4S5rWHs6W
SfGzamXyqIxxSB9CWOUfs6RJOyA3GP2sVBzHeuBZZihZMQVI3cLv4ACrCGGQq8KdWox47Sn5iIeu
xMAmVWH1OIpZywKvpwOEwU4if6CtjP8vbp8YUYduPXzpkljVlw1CXNnGTSP7I85JarjAtDwUa9pI
5kMWj75No3OMtzF4Gm3T5f7crmJrMQ8dyqJAeSnzcX93pZtHa6HN/kMW5RrU5pAfkkBNwtSej5av
NH8yfkieOveY4A7f0CXRNOSr7AQLXC+zPiag+bE0c+sZA604TbJgBIMiN2ClDO/KhyqtB4nvkdCV
Pho467adk0ccjLpo3URAUtZDCNVgDZW9xO0NhZ4r30osfKfr0qQdJfuamrUjECvIR4SyVyJKkSHs
NUEDeYyTHlU+Hd38QHn2kN45QlPYpczSdxB+j2XP7x+wKmhaM5YBT5fyk1A6+nr9UFTpxeRLdqfQ
MT8C9j2E2aVUTo+8j4DtG1CUh0WSYCQHsAv/j3fj6GHLEqtGIDYwQ9FGgFAZeHJnicLFo4XYHoLB
nThwqFAg2WigQmNXmboYHTkh0NCEznxdDG1ppEGBSgaY395u3SLDNkYLjfYbMLly1N7pKIg7yLTp
6AblL9WIM1nC+PEoj9f/UTbw7DxQUsHQJuU9tS//yeYoeraF1CinoUe6weAtv05RREC5QSUcLChS
ycYVL1NspPwxkqUvSEzVrKi80sozOeIbQKgH1oPOEmwBCvQAaMz9my4C3DigE2IFqRM9MV2IEBgh
9ndSzwPscEhMS9kEOJr94FaCgp1qLnItVGx8i8Om7tuX3Q3//8qF/87eeJXsvFEu/Pyz+FnukXOX
f/9vci4uxcDcKIp4S6lpB53+i5xrGf+io0qSAn5iJ2nIf/O3cuGSHP2P+ZLA89Lj6wKCWfxQxO9w
cYWzlGBeZ0egJBbGxy7d5oXx5r0Py9HmInVWla/F2gVO9rJ+nDMrTrDr63wI8Hk+FiA3oqbVklsK
rIV9QTFufnBnDrErBxGWbAVeUWsuhFk2lJrTuYO7IApSO7coC8waBuzpmjiaPnITuZ+9KpvR+wqz
6qNnQq5c9QpSQA3pvtJcte65YjzUOMyFhR5KzxpQy5E81ZGIy6aJvyTGFOTFcCJk8aK8ic16neDw
pP3K8sWjc20NMX54K51zKuME19IFkA4sHS6sHuExtcZVsMpuvTBFeKVpy/i203tN3eUqKWPsMnWB
+EU+pcXKNmevfbR1/MuuuJxjs1xNs0SurZ7Q7/3qdTr9Fy92zEiuMBT24o3hahl6r25mcyeAh4/F
RaogQt3Gfdeh3xYCawCmp3r7K7mfpz+HfmLT18+kOSNnltiJhjhgKtOq+FCaXjN8mcZ2lC+oOo7G
upZjgbQADgvFkihkIg18H6xksSZzNqf7OUe37J0/h/6Xkb55fRWO1RDfjdBCnXylaFSmMjBxFglt
uAfgLMQ6/cuuAQDmYt4ABg4RmjCqi2grzb88HirFkY6URVrLqHjiXkqtiQ/jutWMXrGYoUsOv7CX
n5B7wHumF1ZAWhHHL5qCqkotJY07fwgiswCztBrsbjS727wBhITUEWdz9l0M+YBOSp2WCKIUXWcV
l6njyeRX01uaeOLtUV7MiStj1JL87CXU6+4rcJgUkZcccRkfl1AN7bM0v2lARqRXOIHI4s6l4Y6S
Q+nan+AKSPOSVrJTX5eqMKLLNhZTuK5mi/u/9/N3KkQFtrP85h2uduguOHGVIKGrHOMd7jndVScG
tWm8on8RtfI/dXpRf0MJ60HI2v2oRykCxU5mWu8qUxbfBXlRs7bM3oLQBKj1E7JAoFnG1Mo/1fqo
PzURxIByqP3PQE+iuygiWwvs2iClb2wfK1k84bYKv2NzMW1FaDC/mZLc6VbWZHdflD3W7/JYWV+E
JdGPE8hlhKhUJoi75bO59RRyWp2mClx9RHKTlbq2XXQ6zLIur3hngNpo0SnyRhOBmML+BRy82iCl
YeMLoj8PeYciVS+cW6dL+SssId9HXvl+2KXKuTX+Qr5K3kxTJTYoZWPX7VjZxkp5HDy1RYv9D16X
KQopolkUrbK0cDZ5menOjVvlZrzOujDNrhs7cf2bJDF8M/Ck6rzt4Idtdp/rxphuTKeOi0+sg1T9
WGhL/rpoMdK6H4Yib5CGjjTnc5S2E593GpHpRKTMRhYnnsMyKGdY6ffzGLbzWkNh1n3wtc510Cil
dLKq5iz+lZGcDeRcTv1+cAb/cRwT+c0z8KBcxZgZxWtv7ETH35RUL74GihL5Jt4AKIh0A4vJB56x
kfpg6GA3urkOKkyBBOSKLu7WVWoglKxHuvikjEFCITPMRq6Eqq2JXZ5m7ja2qqT8WrRxJq8zS1Xp
Jb7BkbHJHRfBJjAhkVmtRl/Fw0fTabzxIsqGSqzNPkrj26b2yPTDUbZzt5Jh4+Q/XVWK9NGqm7re
dmYlpX45N3Kan3yTfs/abxqR38iyK5idFjx9hLzgQHL/6oZ7/OvKeC24sJRs9y4S6m423QsXD3s6
1Yc4WpdSMXh8y1/FdpWs2iHObpzeDFdSG/prPOV//HY4LkGwQT4gJFqpB696t/PMBAcUd5WnWvJx
bCzzRst9cSN7v7o3p8k6U8RcakGvh0dCBYbWRHHWh7VLGewwt1Kpjii6u3J9FJ/yLvpKVaNeOXh0
Tg7KSGIozkQ8LITtIsImYXlTH3njJhMlkYn2DBHhm1bb2W3GFR0yfy317By1/+jg6MfDowAFhWf1
/uBsq2wHel/uirsGraVMqa1ji/7ZReR7Gxlp8uK2ijfd6U94bIAOqv7UxsC/0a3cjyqdPJonu3dX
1FuHCw0t5I2os2bb1nl7JjU+rDWBV6HuzOvPB6pMv+GgEeVGURlyxONxOET9TYJVEadqO1yeHtDh
Flii0OsF7MM/2AkHlb4S3yjkdQrWfD7E3zKZaUBPi3LTTfnwgDNvuP2DeC58dRqj2McYy+95VdlL
8QubvLQJV74LpyG2KGP1dDE/DWZaIT3vRsUfTCNzCJERBidM6IMBIo4GBMbtGSDS1vG6dMFRwQCU
3W+WBpeJZFmA4uUgAc90sDJsHvaza2LgOaMS+K2O1fTNkPE5xu/bVb947kDm8YFjYFS8/Pmr6Zth
O+cOZa9F9si8hD6UYIeTl+9bB2mrps7auynk4jv9zd60oJaxAauDMkiXDQTMwcGVq9L3OIXDlUBc
e90txqU0eJHzs9w53fRWmlxwHKCcXDV+g6BWjVFCTf/9w+nf8XbzgTxZ8Dfk/qQ/zsEU+3nlpmaL
yHBURh89MFC3pNPo1XmTvDod6e3eo4rP4QKLiFoviJD9afbIjZLKQDm0i0r/2Z5DYzu307kW+tvx
0B1ZDDaBfwNNO6yylzjVDGhmhivH585rfdEGMZv+Fn3y+sy5dWRAiO3QOGfm2HSHvlCcWVR/nDJc
2dRvb/B3+RErcQ6VemQ8kBgXNSYANAtwdH/WcsfWO6xgsSTQQh44kYWYWRdCnhVZ3p2DwR0ZEUY8
rEXay/DfD1E0iOA5QwRAboFDf9L0IQzmKEvOrINjI+KtSReJNUCz/GBEtd2YWmIpfzVzPMUrdOS6
7CYbSnS3ywqqbPDby86Bdr0AFRfA4uGF7UwocrMJ/VXmtHjrStimoFnzzekob88Qzg2UtkBusKkR
+9//TEk/awuOwsOuFpcMWuek3jjZZs+WGNU16HEU/CenQXT7D+KSZ+nLyQ9q8GAyu3EwJBYdLA9V
WM95PRnrMkc2tpR2930CEvykVVT4Twc9tkyA6sMAY/GDTzw4M6zEn1yt9f1Vl8ihQGZZN78JSrdn
vtyxhQLge+k0+vSHxMHYcs5l1EXQtnQ05FkhlPwgK6suUn8MzwzoaCQ+yUJYQQfgkMQ9pLqccGH2
V5VutJ95Tst6Zc0tFCZkE8/h/pafvZ9Bcm9SCMH8S+c0fIOqdiLZGw5F0CrML0Q+O+vF5g37zPaC
EsYZlurbT0UDfHGfAHoCq+2QCpO6lQxnraTiqgZ9rY8hcqJ25Z+ZvzcVx8UpQ5AYMyJAN9Sn95d/
HNdjHpeut5rCWYVB7yjUkftJ9FPgaFXpI93tMafp4MafNCxjkD/UkZdfLV60/83emfXGjWZp+q8k
+mauaHBfgJ4BmktsCoX2xbohJFnivu8czH+fh5KdKclZVrkxA1QPpjKhLFsKMcggv++c97xLuZp4
PLTF6kElIDbIxc9USX97EZblBr3MYjvx4d1pdJp+o3DWRqlXDnm24mrS/c98TH5eApZka6gyrJvc
ly8I25sywmSGHBKeadphkwj7AsHnaSAyO5LMpryYjLa6jcBrP9Gb/3xqyIvwlIBdBX2W83t/4QfB
8DssB0y74bKuCePN3MZKw/WvH/ilnnt3y0JS4SCiAouU5+MjrdxISXAQxka36ymvH7WI3DY7ShOQ
qEjOqsqtiZUQDmEVY8amIfv7zMTvp0cGVSa0QtZxSGoLZef9WRpzE2WtXnJ8rD/3XTADW6i1NG4I
XiWvfW6jz7QBP60IHI9HFANENljYcR/Wns7yyyhkmbcrI1TzK9Uv/Nmmmg7U7SzFg/VJx/DTx8jw
W6cognoOPxR7kPcnKJfkuqiolGypHWTX8uH6IEz4rGz/6Q5djsKKygaPwAqa5vujpPXQm0jSNDtN
kgZrmUJaa4naOFIhSw6ZAuW3ytf6z9aGj8gynHqELjx3NJQc/mNkaz63PkNxfHsTi5iAXBpvI126
zi3jYIbNpZb1D6ofOqrRX4aF3n129KUff3/rQgCCegivn0Ya3sr7c27buR2kKdWwjtVqT1DFeRsG
ceckszae6hUwmlG18VnVdMNaYFK96RxtqNRvv36APny+FKRwcJe3QY+LVeFH6lMsFTnzuzkj/Con
SqHFwQcs/Dd5LC9H0fHlXGrfJXjow7mmSTDNZUQ0jTZWkxNVIeZicyJ9ckk/LAZoMsBZ+CRxRpR0
CDMfeugolyExy0PtWFjdE2KDaum+bSIzdQRZqad7XyeybdWEFXLZoZvS+f7X1/LDo7kcHw3QUvIA
UCz2ae8/UU0OSjOciXRWMIE7Z+fAkb1Q9FFeCajf29+rVjkaexu8ZriQ6LV/0ufpQGRBPuqt0waM
IRIuPYEgSdxltm4M5mcqyJc68c3tyuEWSfhLiCO8MlqY9yc3SrNfR1LZO6JiCpBCpN7KCamuG2NY
94SEtDvi5yzZbST8PC4hX8jYjecg82vdSsmhU2uLOTaCrb7X72sRsYSr9k1buYYcSJe9XmQh8TaR
UaKzyAds7JlIdoaL+k68m1K5Fr04kUprhT8clqh2C5ZQ3PqxqMavn+L/nwn+myayev9j/95D8Ud2
n/+35o/0PmcVecrb6NX39+V1r7NBsstwEqKLpZpYer+lR3qdDSrqFxTvrCAQGKg2YKP+ORtUpC90
H4jiiVI1l/aNB/dHqtnLRNFEwk4LxN1F1uwHo95fGfcaH8XqMmUA7wkgjc2R2/Wju2TaDzAANLjb
WGdu42hf1cohKIuHopQJ1JFTFoXolDLgqvPNHcDFDinGcRnbqZocIenSCa8RvxolUZKCDi9CGZ8C
5hVTFuxVhyy1Ga0cCYUkNrbyHYP5yVGjIrB7VS2cuG/v+0h2KnhFCblMc9Psc41UGtTzjqxW97K6
luVNfGHFJ6Q21FATVHsqV77p6SSG7ohirZu1Zu4q8/SkZZRiGJjMO2G4RxHSrSvVyxQYIp7fOrJE
LogttKsptu3GwLyfAQYZK/ZYeqLqlt2plZyR5RAV5358BKWrKhzNd5cxaAJau5aTAzkAlrpNL9KL
2IX+AkflubpSxPPqWBNt4uD4qiTsx/M+XaUr7UbwiSC0sztzWpcXoMlQEy4FycE1uCIRJXoKpfP8
gjCeyyo9FMI1YwdoILMNRyogSrJwSK6Xy+MqXovEKc6x0wjjmtgK8uUGO8xmd5uOewRdG707KwRI
bauqIztOstM8dRC82tIaI8VWxp3I6W6nR+FOuJsexZf/ii//Xb6G9+3z69fwXn5sn+XHH//0z/E9
U+G1+tg/q48aa5I9CDLr14SCdeVPK2tdJXuZYDDVIpeEBAalQ3a0S0syU/HgX4nAAnLxtZKxLMbt
1pZv03tVcfoutZNLFOjno7hNWvJ41rbkFNtw9oiqG4K1VSOgOsEbUNJWQ+hCnNGLk5rwyfkE0gta
J36XIa352jFZLE7MemMwXJmZ1pFRxpdcW4WCh3zl6+iYPfzz1FZg0O4qXr0waS9GZ6ztzrKtu95R
T+za4+fM+0L1SI0x7tZZvYlLBn4nWkkSy+Qp4jroHMNw9JFQdnc65TxD7PuhGbYuGWSDrV5Op+GD
L66s5jQjlSvfjfImP/KxbN2EHfkizWI7eh4Ij0Fzkul7eZt2q2DNy4vwehzPR+VOy3enuriKhVtu
1UBlkccxj+AfF0MCZ0mUMqdihR0VxmC4mCwZOf02SZADOZF6VGs1aamnYbdR+rU4O6bhVoKXc8KF
tjLstjqGDeMIhFA5ZbDW/GPFPy73RB6MK2Ip2r15dqcB2VgQoEPHIut0F4ZeUPB8O5N82QinDVmf
2QL31W4snjIJHJ7Dy+hw7K5cM92Zz6sKTaxwGO6PBVuLbAAay8lVZ55XxO4R/9mrTnPAQ4IM6tmz
lH0NBeFSOOlDj98oT54WeM3kjQR0LdFy8j7Jnv3oBqqTnUyQWPeDo5K0B3WxYS6OEdNa1ujqBc3W
sCLDhJuwn9ypIxGdmLCxwqOUhEQpeiCpgfilXR3vk3afB51dJnuL3tVncsp7s1qvPBXvqWQjGIPX
FmFL51n1nEA4CiYnS0fPoBw5n6kYwhLnEGz0TRaYE1ndxY24yb9FxREpa1iw9A7hBUvIjwOplD+b
306gMfDW+ERje9ySG6SACDuScZf4kxMaT9Yg3LTxKtU2abmdlKPFTSMtbTO4DKUb1dQ403UurpL8
OhevxdQrsQ04mPdyzBwuJLEI5ti8G9IjZYkIMz26dDtfdempOF3CAFDLVR/su2PjZmA9lOziLDuz
RGRONt4Cwsv/yU+64+b45a/5u9fviCyv5Dvl9rwsaCQLvP6rNU7zVBzjX9IMWxbG+Wi+mQjVCeyE
wTN4voshDckRp5V60HxHmh647RG2CiMJMRmT6YM2kYkr3wiih/N11PFMVZgfkG0oQOpIRYLvZpcC
0KgFJwi2QSnQEua2kW8bGIDIWkmiJqRx2qGtCMttrV1lnj94g+kmzNLiuSMbxtdvCdxsmPAzAuaq
5qBnBNwgN9fg8uYPpu1zZJe0mdmSHbNDa19b64Lwrs5mpm2Vt+mgr1I3hytplARd2da9vo8fOtKi
k8ZRCeYoDnpwXbA9+oDq+YaK0TCgrK3mQ0mWseoQXTPKtzke1y3tQdALzHRHLzJ5dmAtmPLsTYl8
2pLglMGyEKp7YCov32k8tFF7o2qjVyJIs1ptJRuzFxf+Kh3K50BLnRJ1uQyiEncFAZuDm8hXvpQ8
sLF/jVPms6Mw2iq8FVg/br2Q+XFo8TuCPUggmeczsWAiH/ROYCm2SdR0p0rbJtc9IS2PlqwgbTJd
RcDBs6i9YXgegr3Z3CTCsNZ1wqgiMURCciooGA2GkhrZDLZddYrOIi1XPYFMtTGamWEidLalhtQn
6yQbL6RgtLFl9RJZhQRa4dxoMFEtCVUe+nklMNYSxjtN6g9JLO1JZTkx0vGanORvcq7uA/UkzP8T
VepJ+ZRftPXTU3t8X/77UuA+FgSpREHY/o/3f6SI+l7/Lkywd3/wXsq8s+6pns6fmi7lpa9S7OUn
/9lvfi8WL6fy6b//2yPcj3b5bQGS1bd15GInwmzlH1eg64LS84+L7uFb1LR19Nj+zav/rEMZbTCo
wvB9aVW+16DaF7AK8GYFGAFY9m0NqnxhUK1TsgIGAvGbNMI/alDCI/DXoqh9Cdz9cf6nr93Pr+pP
usn3TT31J6uZgqMhXxHuf/SFj8qKAE0EXk7lW7NdZbpK8CvKYnwtt72ZrmJCU2dDusG1/7RWKcGD
zpsK4xgwVvWKtjnSMn2ToXXGtv9EEPRd0asHYIwjc0iusfE8iOF81Y/6yDZo7FKggb5uNlJC8Fwu
P0xisKtV8bxQUTEJCWnfaHe/ZdABMizLbAIcdZMwFbvJhnWaEndVxPGDkST6EzTsZqFKydLVmFvd
WtMqGKT0ebveNFqHpHNlO4YMjsnF6q7bBLsZRU7HO3HyyTMiAc0R4K2dkcT+kDT3QVIWJ/hxUFmU
+mMpRiPBpGSuT3WT7QJr6Fc55OUTKLHhRo0bxodEkVNstoG5hQGWYqRc6+dEwF4EolY8wnNeeN3o
pgRZVA9t3GkrmDo5FrIIVrA2rYimSnJT24i5cVNlLINTZxFar7KVZWaK7YxWQ08Ry1Po9VslHjPb
j6tkbXT1RYmYiBC+Bu116nt1wc/Q0u6SrAnOrKzcthUxFRnLKhMFxy+StdVnXlpM26EvUACGu4mM
OSM5aobkyIzzranUTp0R/dRuC1OBTpfT/Re2qc2HKKrscqLYiv3wegp6fqA4hCrbjVW39CBl86AF
xiqXu1M++q9jOXtDGTiSeQsbcDVblR2p+XZO1w21kGBcGJnlgKDjuk3sKuekwuuJLX0vhQK+QWN3
mldT/rUkYJiasTfahnjQoHxslFlzY40SVVLLZivJeXKtLHSiNPcPCP239ZzWqzEX70acwa6WTDbS
psTN6MfxCV5SilDsND9+UvsjMv5WPGwrI2YcLMhzwghVu+jhEHEDP9ZJk55S22ibpot2MaaCic9b
zKpeQN7I3Enpp1UiIfsnmfUb94HgzAYpcLytBPK1Xx5laXqS+gZUOZm2p6m0/Yh91VZRJ1hdIuGG
RtXAzmiDE3WecztIQiLErOEWvNtwXlai34IF/qstuFjeke+yOMH/4zX3sssf/tg2S8/fvF1u/3rt
d1aw9gWMFpnYMpNfQH2a+NdVVwMTgKGwQFFgXsjsWVq/s4KJ7FlAebgYqCoR5S2K9e+r7vItBVE+
tvC8Q4ag+u90/h+gP0RTqLcX4gJ+TwjkXzgNb0YckpzxeGiQ/g2RwNSOFNOhCG9jJXnIurBeW8hZ
V0hU3lyo78v/W0KZ9AHwezkqvAxMHRjhEOT1AXDkLyKd4DzNlUoSd1siG4AM4NdPUbbr1egw1QUF
o66s4yw9RXdpOE1GR5XU4VXMKuuyjxD9l8fq6vfv1ePosS6a4rl9Xwm87G5/lQn/Re/oX+JY//HQ
/XHcNRRU7J/fIazvdzOv+/NuxtqMIgEFOWwM7Grf3M0Q6RiBGjg8gedaoLg/7mbtC+avOOArLyOP
F2Xtj7uZb/FrMDllo+KZgzTzG3XEC1L8BmxdQlIYaTGzQxgIXP7RlFUgn29YLGbdqg12ykRhPcU+
aZkKnrrs0Z4Wxok3aOGFRTidMOvDpoegA3E6WankSq60WZo2Y6Bv85nnodHM4j+xGv6/eYcxhcUi
SmEwbTITMjEB+mXJ+j/PvQvv/Npz/9cfN09N+1RTv1KCv7v5/vZX/lnHwnEVFZbHxRMfSsGP+xCk
lftPWpZVGh88Fd7gqcoXSmkLewJeBRa/TB3/qmWh41ABQzp9WW/V37kPX0mjb27Ev7sWbxloBFoo
NXHEkhNkvmbXmrYJJD308JCYN1EbIcca+nCNA9axlgpnsdpf06i5XUBHpqnxTlRI+a27fI3f9aHr
E9tg7NxZzSGpmvTONEff6QWSyTOm3rYsB/Ka2vZGwUGCKS42d5NEtWrWk3oiJlbkxdH8nGrBV2R6
+WoiHXEvpD7tMA5fYpqdDyWtbob44qxrJwSFfaFuSykler6l8ZuG3MVKJIQbaEX00n1RV+e1THEc
jhLChi4a1xNKCDs1kK0TN7EqRoSiOcBCZqorq89vkjgsT9UI3E0jFcBGoXpZqMp9WEeHPNPPxRDB
gCZij1qZ0Mjj8FAoxmEuomvUzWexIO0ZBB6HkbxGoTF7WdJ0e1S9tdNrCr5OcTk7mkxQc21Ya1Xs
ZC9vxGOlzJ5RDvhOHcSSo47yPuvm/TSLeLGoDNOy3uzsQRSfmjC9b3z9EIRjA+YsCHxfSGCK19oK
bSqlYWNuSW/EFw1t7j4v6dClHvimSY6UksBLP7cuEj/dFpZ50snBvM7aYnyqm+oZHmTjhFqwzGen
bSulbpPgbZuTC+6PWz9BNSK7EMBj5uw27Y83+MZJHqXP3VQznC67lho1Q2pg1OWJPsPY7VLQmTgm
hloJRdCQJmibrTyJk53WgnrIaxBTpkr1mnx4w+5I9/R8cdwUjWRcDNKDgSceCdpNtJui8CIM5JkK
O89KW8OoBvmfb3eoiG+iaL7KQgMdK07D2AsRC5uPxekEv33f1sNwOi+6ol4YhN2cN1+bJrTWGY7b
ppE+9rlSrWCkIwmWfU/VemNHDR/TciwaYGnaG4KYr4V+vGracnLg5puqI5cguzLhsbFol3K6sYzs
JImbS2ZWHlsVcCMJ7fUzSogVFmkOmc7rCtW/3XSK0+Wh15eRHQbltgAZr6e7apLspKsAI3WnmfKz
NpfWNfyVPiuPqkB2cvFrT7NjxaOn1Zkn+Lj3owDC/h2zUo2HA+WAma6N+lQMx/XQ7mILBukh6Uw7
1aGGKyQ+a8c5Nm6+SR6yIEgnBkWejWO7J6JDznsMKq7+D9Ym7zCMfw3QgiXwTVX4k5DOrlnmmvCP
66gOovzvCumXX/C62gu6+kXG9ooBMdNbA27fn2XH8i04ofDWYDkyKH/ZCX5o68wvi90dgZmwjdHe
LajC9/VeMr8QYYBBDV6Hy7gLFd9v1B1sKW8oCUtu5iIPXeLF2Pkg1HCct6s9yrGaVDadxAe1Lkkb
Hxsnh1vTz+sunZ7fXKa/KZ7f186vx4Kkt0gy2OA4iffHEpt0TsEcfLfNtQ4QjvwVvRJLzwqb618f
6YWj8tcm9v1QGOpCgFKhg+kLaPOmORjn3LL8iNOaByjhinXUm9d5xkhFwlZjldV1BMG63+oJaRhE
kN1OBuZCvngaRkFxlynPfXAuSGrsaaRkElFuNz4JxIqSyOj/FVDEz2bt79kwr+8XBjYOQxhtIQhe
mp037zcm5FkbBslyu0lhl2kqlFFDQVj1MBt2iWDWFfCX8X59ldT30BVHpW/iDsPBhcphgdHeHzVN
ScftpswilcTUHLMqzoKqf05ltGf6WB/DIWPqJwwFG5jAzAkRtgqD9bhHQpZTw7hVGbtRBAaktuw6
IuOppseQuTou++tRSIZVJDEvBbPTkCgaqMSzvHLMwLqbNOQqIEYXQ62fjX0zei0hjvYUziprNpJF
zYjWiSaGrk9EnI0H7oTc0iK+LSi9pijTmwakXRn76LP+7m8uCfayfBCWCprI/95fknoYgyFKWsuF
PoevlZFpzNySb3maRXaEQZXbNcEtckDdkRp/T1bULq3hJpRl8Flk3Qce48unA3OGTwXyhQyblqL0
7T0xIUZUM/R4rmhFhd0PGbk+OJvacWZmzvxiLZCKloeJSgKqDXKNyToZR8RLVzdDr9efSH9+Wino
et+8nY8hTsSMFwaaL8u1BMaKgYL0tVdqy1G663pgvPvJvcnJvXuAORr3JXggBS8KLlbNtycfjUGm
Kr1lulXlp7Y1tL1HyEj/yROwKJ5/OgzwMCvzYvrFKvj+MJlaTqkU9ZZLVRnb/djeKeOYOkbUHWcC
UdVBPJNvaio7qGoCWejabjLKycXp1AjBuPRUdMLCaNb6mJ2Xipw7cdpv8tz4BlTZ2L113GHIcTyT
CYDDR7fyc7n3yiJaC6pAEToRbm71B2WOeqTI1lWtSSed36hHpY6kcG6S0q6CxX4jKguvHGJ70rP2
IOEnJ0XdtgoyXDeIhHQzwVjnZohdDk4cjpH69yQ9fYNT8zUIxGpPKiHeB8HsmqNY25rFkpJEVz2J
2rapVxLjaWSJHCf0QFQbh7K3+OQ6/+29jJ86UJLEzITL/f46h2NaDXqSWqSLp5M3jUgSg9lWcq3Y
tJpwGfYhw1ox1Ff6FAq2EbjA93iRaabT8zL71/fWe+To9cFiwQNAgja2uEe9fzOGRXVq+r7pGrUZ
2gqCWkabhWiLjxY2+c3QYDPTip/c0H97UERjeC0tpLWPBxXnIWOR4KB5cNpjV7IK9B7tbF0d01MA
aELj4m77+usz/WBp+3qqizfXwoVe2soPy1k+iIbaVzHbu9bhIscKbk5jsiYY1S56ASy56e7QTAu0
RsYdJurRUdZrG7NBSPXJO1mepI8PNLI6KiFQDsjfH1Yzv9XmouwCyw3qAaZXJgKt0yvaoUEvIEIP
xOFkUeQTsbvzURC7VdOaHm4Vh5KqZIezsVAwPBzHOt78+q29RDJ9fGvcl7gwIbvCd/nDWpNEaRCA
C5nMVr8qRgX+PB0wwLI15qnwjojjsUQGJ6qyJY531v3pWO0SVgst6rw401qXhDVbQt9gE/SAThoJ
dZMRjZk2ISRL5TySa3qpJrbWozXz2+C3OUauOwptnI9TSYU42isz4esYTW6wzPf15F4XYX4IE3fH
mBKTFW+swffhqAc5Q+0oRktdlfagh/cLOcoO52mFgd+8N4KTyshHR8igkuRBcySIFbE1mCU4KRc6
CMbY1afKcCPUNI5UpWdR8pkt5N/tFAAgULTxX4Ws/WFR1cKqzDvfMN0hRmOvdMzEzdaT2+gqkuX6
dWn5LZD+n4Sl+ifAi/rpD0anzR+rLv923zKu/AiW/gs2JFzgf4zm/0f6cJ+/R5/4+dfuQ5a+UNqB
NkmESy16EtbdVwRfsr5QaSIUQyqGayCK1z8xT5XhKGpRTEtReC0Rx3x+P7Am6wvNAjAUkUYLq49v
/Ubv8X5JYKiwiFIXWiFSMpR4H4nmVVdFFTYJgbOEQ0ABbdPKNvpY8Iq0HD8LHnr14/3rMedwzCPQ
VjKz0LkU0PffL/uVhutSgO+X09aFejtbbfQgMksk2bXpimNTULt2NZg5CqUik4cHmDp45KeB3B+m
GCeLDcZP8O6jTotPRn8KUi8Im45yCHeHM7VD1+WGrR6hgycd96hR26xwsrwctn0n5rkTWRrs5xEi
421CJq9vqxhejIwh5XpyAl8qYtuQ4+xaC2tADYlJ6lmi18Uppqo976WCN4P8zYCdQzxJ7wqwJW5r
v4RsEnVCbmtahyNBo8YDNhhRWWq2WGPW6bSJL99ZCmmizjQZ4XWDbgYOHxHL2F3SEZm8UljYREKr
ZC5jIOx3cAnrD0GdFjfN6GdHxVDG50FusPDGyqT2DiG0Jb5pQ0XUm9jjsmILXVWd9j28XtJpJ6l/
io2k0r0W3u5dUFjaSeiHC6kSYOrWbDqMKXqC4XTbSuUBydGcV9cYGI/RRmiIlbeJrJzOjARLZSzw
5bJwzFKovsqq5d9EFikQLsP41MApVWywjRNnMDFFHIY7VYyaReommTfy1I80FGObPWTZFA2rQp3A
77qqaSAviiZRvWNgSWeDEGTKRm21RoN7JXVnMW5wgl0RStlS2kYmnDG2UOKbR73rnHyozSPu2lJc
MErrEtFnWHK/gBMhWi2R2+mCod+FI8I8XENk9V7IGkF20jlWAg+f4bBeYVFZnU5UtA9xjeUrRL65
BT+KulHD2aLpKxs0Qb6iaatnpAEjNhRVNYfrNhgm0SmGYbpqy4EBMOyVmL1C1fsTjJTSGYODDJ4h
JaFG6JrFWFlnCLZWIE4/RUS95p6K4QTcm8FI92YdDpYj16b+DaeQWLKndBIv8wBHmiXapIbrU/aQ
xCSxbmDNpH13qw4LdiZPIRHICtiW7KU41N+BPo6V7Y86PtR1UTN9CCoDQpqK5kqzfXWwsm1GgC7h
dmo6hQ63ifBgYjoXurIgkCbMXQfSjKcsJsJi6MdsqObUKPYIkFvYXShUF0qtsTgo9QgKLCkk0eBy
gZqRrJkcclRTDeODOVgYp1RV0iZ2if9V4vWzUhVoVaNGtkXM9BK7k5Ims3FNHp6tLi6h8pgpTzNv
41JTxgEuKs7khgdzRFXsQpgIUR3EyRKcJYVZWsnW0F1CY1GQOEYVBiV4KiXHhoYeGkuf0TxkOJeF
Xjhr1Tecc7oZ9zupw36ssorJq42ovS8xv46WjLDC8EJzSO+GqWWQKHelX7t+FBmBp86B8jQo5PMe
x+VkNKuxrJtiPYdSpO0sYYZhB61q8GSytPKVFlXtYxouHD+MzETlGOdgvBiKsTfBteuww1mjmefa
VvVUv5t1fMNdHHdk+MbGdG1EjXhZpn1+HmDdg0cILgGnmpVqkjdXpgzrKVGMzH3Zn/5vbNn/xehO
FP2/2Kjzb/ic3L+dUfLzrxu19MVYsD6mO0jKmCouONz3jZrBD5Mf9kmkFIwhF9HQd5Bw2agRErO3
k02IkeuiL/++UfMtFYHc8ovY6fDQ+q2N2nqPisC512VAykXSC9wo0pm/3zplKxcW9UVs+34hPkTE
OZ+qYzHSj86wKUUEKA3bxdaHGnjVG2m7WaJfrvyq3FeKCCM6FWAFThhHF9s4m3og58G01R5r8rFm
Q4nwUvEQ0pkQ1GEwxWP/mIn1HZ67vdsL05nPHbo2lCz1xs4KnVkukm2qz52DbhNkJFDru1qK7qrR
/FoCRbh5oRxNo38l6qGyytspXPtVfSSZmeAA5V+VutQd5iF+8tkEq2LO7AJWJ87e2U019b3XVJOx
k8njWityO3lSJpH5ITSm3Upj+6gK4jlvJTvuscUdiqHGkJzxS65iPlmXk3wSzGa0yiSI+jkPnsMU
i7130HvXFwqdMJz2qMUNcDUFXe7Npj6v2qEOQAWUb4U6w/FEyWMnWrbuzLC/jNPyXAnKb34i3Kj4
I3KlI+1ZGKWdOUbhpZ/U6oZFeGMVzB7gf1VOmZXzbu7N/BX/+a2n9rLI+PdjxQx58C96wT9Xi6+f
isN99tR8/FX/gsX3Yjzwi4e6W2iL7x7q5QXfn2rjC80XdTJkGGLml7S614fawm5vCfdBhEjmEz0n
3fCPh9r6AhC15BKgcgUaXaiOPx5q/Quq/qWDxioOj3ZR+Z3qG0+A5bF9UxEzSX6hPUgoIhe2hPbh
sY6DCDuHeYwd0er9XdNljgU6Mw7GrQ9Lf0UvvLMQqEBXV0pxE40qhiDjnREhWezlVF8KwfDS0qZu
gsseJldDXHhCxd0OdXYIL4mJQ38QamsfNYiVKfDaIk13rISRVyqPqyi6bCYFZza13fZS79VsunoR
BrZEpQbddwujz5aT27bRir1iPeAAuptk085DP7HVsU5clWKlCBI3MnZJeCJ31nbU0VvQahzni5FJ
Mp43VAm5eiNIpFFak5MKxrbKgCtTcT5RwZZQ7uHB68tYsQL84SXgCSDfS97qLLhZwkA7nb6O0tAy
xUvWlYSyhl66zuHeNf5tPwkbhC+hPZLzHCG4qYO7IkdGNOyk8m5xpS0j81bHiwzMlJRimtKSaWM+
3vRCJ5PTLisbw8rcvoEG3+hQ/TvxqkqzNXFPV12iPs6oCxEjJFfFvJNhOUdWYq1M1ABpg1wnJlld
UMYjKxE2Rg/3U7JWnZoEu0GmdrRiuJbDuTL6uyHMx2sDDmFjXhrWiVHVnCfoWpdJDgv5SR2HCgmd
WbdO8tCeYyM8q2J9VYfiBob7GtvOvTjehX1snZENIF7j0FldSgIwqegX120r20seScCJNqJ4K7Ul
pPilYi93LXaHRX0Rh7AAGcoy9hlSOwtbIL4lKNKvi02Ka5thPcymcJw081Gbjr1bomtq5mFHkOxC
kle2i1Vob1bR9WLEisFExpRZrD3RLE7ryb8e1Lh6mLG7fzLLG58NSRune3YsF8jtFPO801oenLQ6
Y6dcjG1t8F7XUsbAzTL6i6yku7ExkNzLxAA0tXrJdK65Hrv8akqTxh6xjNxExRSvqhjDxFaE+d+h
WGYk4liK4hp572j5lWaY3iAdR3N6Juvlke4LkFHZIZc5cRhbB18SbT8LXLiRmyzWzkrLvy4KLik6
qyTZqamMjixF3aCvhyLbLoaKenBc6lsfX0ElA6EM1c0oFEgNOhtW5BUgqaMZ3+Igc4riKGH03GRh
YStobbUjTe5WbGdHsg7n3mou5dC6iNLHOTgKpvhKhmoZFrCQk86Te9XV+7s5e7CaMx0ShxKiOynW
HQK1UBppPI8Q+tljB0iKAu5oENoHyV/cLKvRUcMzX+bvFdj9VQ1pASfjOcCUUmCUWEVX1SSe1kzm
p8WXeVZXs5zaEuDXBLAWEg9gQmo283RvYQxeWeVlpQdnJZTdMd0afi/jrCdtsPDTnQBrcFuOgb1k
DLPsUhlpF4XnMTKiI82MT6WkPlaq7nmIorus7kJvnuLbIpiNdRiKXtUrB0tGjdEJUeXmsTY9SnMV
3M5laZ4NaQFhxc9bl1YdEoYiXYZq3+9ovpoTeIbdqq5y1YaFw6NFE+LEuNrauVWfyo12USvFeWIO
x4lVr+M0zp8T7HiuU4OBHhYSql3JPu1Fws8LNh8YnmLnSRCttCbcBWKz6UPhuEtEt0Y8VxvNHXs3
GEXGtF6TH6S03qR+e1RPwoXfmrFjxF/VbHDiIG+90ezRPANfII2aJC/ozMFVBSRQVeAF1b0/AikX
OX66vXySK89DhT4t1sfbTj3Cx9RJy67H7bQNvF4Pwm+DP+DmpkkCgjd6W9hkaJdEn4mAYtQYTmez
eDfglbrH9oqM99wsPDj9rWckorVucm7TyjRI32s0wW2qhQQxuXGgwjLw2yCyleo2k03UQTUB05jf
s1PM4mNfmYqDwxX6Ktp4j1QE73+zdx47jgPZmn6V+wIckEG/lUiJ8undhsiqzKL3LhhPP58u5gJ3
FoPB7GfX6O6qypTIiHN+23Xvwu0+chejfBx/9NVR633vqct+aETnfS7dbdHBhfCS5dHMy0GkYw08
7N4y/WiNCQv1fjT/Nj02aV4NdOpmd1oZPatk/nLyClLRo1MzMY/FgEGJx7BteGTNb3Y/pBh1aGaI
i/BQFUsJ98vKLa17DiuVXCrBuZfu9fVj4DwDnP7UGTfdrkoQ2FsE9ivWutJtXGLIlyei2MN86c/C
U+e2yp9S23kGq0PooZekZ7aVd3Xb7It4OwyRk8SzQtA0Zj9KpDJxBpBAvoJZ6ih0FSjv0bOSzyrL
gmSptzREwESeLeuZzFceMGgoPflCWB8IjAHaWOyTRm7RPt18hzT95jD0Z4jLeOy+tIGXujti+d/c
d+qp6jczA65flUHq9kGhJdduHvduo11sWX5mrjw43WtV9h9eu64bTsETvl+SWxNzDclH6TdeDHgF
ZbVL/dG9Om2CpQz3Uzr39zgMg/18mc/aUjwK/u2DdbfLV0lCbr1U28q9ssHv3dTfYnK5lpYHMcG3
vPo/1trvkk5QeovJNLdJCU/Lck/h+0nm3WHCa5e0DBqIjbd2A5nv1wNGuJLUudYqPhuteYmX+o+F
RUiSfbtZqjigaHdb8QSjn9w1YzM/T7WxSwvvR8jCCURi/YyO/z4aCG6WZDxavPmbZMBHrKre2a3C
0E50bpFrSpsL9gtvqxPap5Wf0gGCW6UyQxroN9ZSfhjU6B5kR0h3JzysZZpC8sYvo88vnSQN1vdx
8WvZDv4zpJHzwzYrzLXxo9EpY9eN7Q6Hg7+ZM6CtVpXZ3uKoSke1g2DaFfRrj8qEJZS7WO4nM982
U7vN7zYNZz64tGfgwiD1WGVKbnTBZKKasPCMU9PgmssP+LnzjU5ywr5z+XQ6nKd1cSQJNwLQuSM2
p6zGlszfamYHLjGxLYZ4h3RrrxALODK7Nb3YTLr2CwO8aX038HFTGVX33JrV46pNN+HIJy1tQmnG
cCpWgUnNeS668VPX/1WVuZ+af8ZqHpfhZCTfiT1tiTE+LPq0lRptGF2JtRQHDa8NhGVSX9L2Mntf
sThSK2vwRsd4M4lZWdqjvb7Xfh12+hoVcCTYEWqjJkgAhNR/g7nfess3Yj7EUnKHBzrjD84yITUV
b5lrEVBvs2LZ27qR0WKkXBfVV34f8Ea9Fu99aVP7aG8b09vA0WBvpg9DLMDCDNsnQ0EUz+Q3a9Nz
vnhOSEUaOUr5P93jVZqKU2It5wzDx8bt52ueHpAPnGS5BrVT6VcwM+x81t9+6gin1a3Qy5uIaNSd
DlCIESJqS1Zh0WZBZ9fo05pHB/XJ4Mk/ddtFi5rqTY9Bz/DEUWTOoUxg9HQld7bTvHrkuo9e92QM
F0HuvUrF45T9c/UiUEbBaasfiRo+mqp+ICEkC1QFDdoj4TDd6Y0aLOaPMYyz2ABwi8PaXnYEebxZ
c3/IGJ2uWpm1yPdiYztQj7GxbPyYbNtFmMyVdPBXd2Q7wdTxXeRe4+1GFHDVcDTty1Rht7RL858T
q9dm4VcgqQTmeXKf/NyMI4c1eVsSW9uwyiN5e7Tb/o/j6bhlJN+JI5tTlmtPZU2U9EpZjKGRdWzc
UH4elubHbrogtlkdKsR+x5IqLcFtO9j586ReawvLY88H2gwHs0DeoYS5oUTiopfD0ej7t9FC3uqv
73a6vBWuuJSZceKe2C6s3HmjnwAygkykF3JPI6EJvIFqOsmhE9vWmhfObLnRHLfCymPt0jQXHMSi
Dds8PXWOji8Sr7dy1g3JXtuqmV7yQUU0IgSsOi8rHznJyMFQ3YV9qj7PtfCCYSxxjs/jq1dJZt1J
p40sV/scyQKR4TaanfF7AL4jF0D/y+jafzo15z9BSPo1qRyLw2Ou99lgDljWDasOtEQ4AX5Ig7YR
V9BBonUnl2ihKBHrvmsNMwKisg9lngTZGD8DsCQPpdTq7Tz07WuvEM5u0qZa3JsGh3yTlDttHAOH
sDUD1PsYmpXSLWbpfYy41qG8PXBqf+dO5d0AxIeR1tq79Jr4QUMF0c+mIGtgpDw6Ng+qN9vInewX
qWlXD7yUB97jiWwb4O9eWwzSCYhHFrWKGppxaA6YQs9NtXdkOogqazf+0hz/Ide1His/E7shitua
u2onlmI4lEg18U5jskN5D9TSHAs/fnJ7UyfaqL2miJu3dV0/9PQ+bGd80bkdousRgWO1ZthlhbbN
q/rbcPL8IcuT4cew1RB5JTkz5Exul4zRrTNNtV2wRe29RhvOsAb1FhsWk0GWbbts8smu5iKj+o+U
a1072rP1IrQyDci/bbYlm5Zd14ErxfcsBnNHNU0XZZArwUI7BJIwp4Ic680D88++NfC5tm2+XfW2
3gy+Qicx7Nq6R8yhbmNXHDK3fxx0jKyMf2kGPV3MP67qNoulJiJcEsgO8WvWxblWzs2dOmZNXhYx
kVtRMT2Ohsb212TOVi11emOO14KMZXc/jnxtsYK9bu1q2K0EspNzsFbsRMNX2xMw3RtPZiuidXDP
TdeFo1nfKDwdTgXR6Zb32etTtPjuvzrLg6IufvvZ3mRD/E3mTSSqv57/lizGm2kMz31pvdiySo/x
mv6FVfm2++GrqYZPV5ueMpPfXrPEjQyZMuyV890mvAp6Fq5+ysgsx8Mg2sDEyZdlPxVL/Cl1mizw
YoPwjplUMBgfB9MgmabgmmpgkMgn9d7rdLk3ZEJuOrqfcq+9apoGs6IeBWUvkVl+tQaQeqIjdMvs
8da48Fw2zsrAmYaLZmv2VeAZ31Zes6PXdasa/Wng+rDK4ihke6yy6U8qidFxa9VyyDgIHUqfQw/U
gkCdJkneyzp9buryGtvDtRX0/ZQMU636mTMy6rh4t2lvxJuOAqNu5LqmT4QFeQlXTwfDzPds5U9l
O+/GAjpkddfvRZujSQ3a2fWSfxljDu02p7KbH2p9/vFHB7GxlbP0u7Cdqv7wlLsDOEVC7xKH0dVh
3XsffV7xAenUctQt9UzCTbauCJCnf2X5+JClcWQrZ2PeLxLhdGHp5WWIa4FlNaF1QR3xeO/7webJ
N461YZ70ZcJXOr0Sf6ARBuLuY+nuZlrPCmNBUohrIDO3NqPkxuekKpw16keJLgiEaDLFu8phfTIL
eMMYWLMpFl/GQzo5jFLuN/ksUeUNx4mkdG9sD5MJpEGdLjKyqaDUyy/PCSPqOsfGQ9+nVztbtqOp
0ZLJFt9o9Ep2du6hqWBsjZKhnc5us6aMovIwlysEY5qP4zsT0XT2O/EXIBwxhgqMhdGPFDHQtDmx
r/OKlJBNXBqH1Fyz6+LehxPNTAk6UK0nH2mTolRqsZ3lMSeZ/I5mPJsoKvkP5voxtuK4tJiCJbaP
zTinyD7y4U/n2KEvf3JpBbTpvqSZvM6Z+dvU1siJuXTXxGy1dmtb/fqaxM6Cmz6pAJo6bl4rnFDb
T1zAfYJ9s2siQG3iX+L6xI89bnN9eK5XvkHFSxJSbSU30pS3uRnDuR62FGCAlsf1reSb1wj2Whoi
BfRsV1ROs9dHrw6QFDiBNd4/c1UG3kJFG/nZaZm+xXYTehawzLTYNg6IOL3OvBpbgxXZzNePtvQO
gOfWrrYGSKd2sY7O0Dz1U5GdJ2rYQpc2LyoEBA4FeaQprSK6wZVQoHnx0vUtGrh11gk8TYsAeSKt
tUBBm6ySf7EGhzZmvYd8WnfuHaWoXYtNJFpGNyCZamcQdLzT46Towkzy2I9z4lw55It37141lLML
cF5/TutYbZKF+WV0Ktwc5DTgrF+vlPbI17XK1m+t1JN/RQ3cOV27SouyLvkLgZDtk5Zk5amw4bEJ
vJo5TAmZ6WEMneNcvhEjirkm3iYtZhlvsp8nwv71UQLrO/SSmYdBWv9M+u6IEqE11s4eZVPvzFzt
5jhhIfM7dUmn9l0z9UOl9U8LL/Fm7tKngczcTRLb/0bskPcZxXQWLBXnND9phh40GNUte9gbffni
mX9NjNNlVlIPZT759Uz/d2de3Gn5EUvHLdo1h7kvThlEaCRU/JSTJ9EJY69LoKmVCoRoHnn0y/vn
kpbZU1/pl8r15U5PZhI7OjN7L+PPIZdnMT751VPn1FGy2DvICuMGMOXYCThnuW9zaROD1BlfaliJ
7cjtOsQVErSEDFmDvGTxn9Z8zpRLy5gCk+vNj7UNkRUIcDkwPUlwhTfn10ziLOZa0sZUC7QaOwfR
6swi6gPQ4+i6ENsGEAjaGarEuP5Kg2XA6J7nmFoZLBKfGqWEm7qgad1hQgeoR6LnPWUIK/LRoQAF
2Re2wdDpRbY1xsoFWelOuf1CQXxgc5iN3LHkh4Z1kp3KBrrGAe3JQIAGPY/o3EahNWxEhUkHGQ49
wEu0EutBWA7Fa6v3jvMaqWbskVlEbEbKbdNqKAPq8XPQbgOoNB1SXkveGjfPamNjIofWGfLAchXn
EWUrSaAncvlIk8dK+2rg6pd6ACNJ/t1fMGduMaF2e63XP8aSsxgrO3D9el2SZ+l6x8G1D06qU1OX
EXK1n/33gudHxvrjVDVfBdKE7TzHoWjLAy1mvNTjc8NxEZPd4sRBo+ztwmdPQtxlnq09Gn8OaH9f
y79Q+l+DT6FN/OEATEzzblm935wth9bJYzFVAVUTW2fV9447HQs57lC11hMhHM+p/BXVd+l9EFy/
idMfOs9Ofj+HxkQbXfE5ZK+gGnqV7VtQaIziCC2X61Dau2FgbTCMq+VrRKOQUWPXw6lK/rUNN4tR
XXrSV5tE33skKsUrdX1pBxtolYQMEIejk7uCPH6npe+uU+xYdPnkrOQo0q9UmAeE4QdtfigNUOTC
maK+sqIMZ3xnOw92/eyZ3+Vk3jUT4dyIp6pkqe8tbT+J/xR/FrchK04xexudMGZoOCXJCj0lH6DU
nTY9Omr5U1nJT2NwE8qhfSg9AXhjPdiVflacel2dHSgmhZyo0vrY6+L9HibkdO/dfK1hQuLlzTCz
XZv8k/AJXbHtxTsde8tob/zqrVklHy7ZMA5te0qb9CNtGQdNPhUzdAS2EHTNIyIP72hl81nvG0Dh
u+r7I1PjIWuXl1J8lQuK9NmlisXa5/QAUQwYGPEpsT+tzIvqdkaq6LuvE127+PHKcz3k+6wrT814
i/2peTGyFMxJi7rc3RhQytWASDh+zvL4RHjllgo0WNh1l5OwpIqFblnBxe9tx/qhw1ytCCkrsAFa
L/WEmlmI6uJklLF/0fu+AviOBw3fn9vjEF/y7awf4XmM/swuZRmnqr3glaU4kcfpWHiHIVMHLTnW
TMhpHhYMi1lY12+lupVOtbP1L41rPD+3zVEmbpQzQ6TyhSaoy5KFpb5yicQ8O6S6mZusSAKPMNqS
R+a+GlpaE2XqJ6YrG+vWY4lJvJPvHvUrCG42czlcwJib5Q49K8I/WCMXc6cjFRY+KhsDO7kZpdjL
kQvbBSxWQ95dbjEqga5l3hyQkXlwO/vWMTDF71wBdCHVod6d7PpklxdHfxu0qBmBi3ZmZiBR/ZX1
mzlAfOEf4A5s3aeu4v9qNJc4AxKBTC5nZ6fRTLOptLfeyDGzQXbM2CA6S4Se2q+tGSEN23oEZTT9
tRc8twnetuXTzB8VXgVK/IBYNmiUznW997JpC0Q8mhwsGceU2Fm+okLT+GMo7zlFx7Ppq4e7KhGy
AgrEI2/Sd08aHV4BQneIQAvKvSR8PvXd93VdzLBRU1SwgjFChUWjDqQYbGALyKPMEcQyYKbXVuIe
yCsdsY3Iipc59ahi1CfiP8BF7PQQx6Wx6XSvOljrwIJWnlsD0LaczlTZNFGttbcxjb8Xp/kyNRbc
cXpHq9C953NZH9FrMBYaRXuhPPCzkB9Kp1lRH4a/TZmd+0ohICtAe6ZtNrWhlwaj7u0q7UYkxuYO
kvvruu9djVPY2bTrLdb5ldcvre7YhPHBdE32ikUCiCOyrEmL5LCXYqXhEtb2Dvm+FOwXnRrskJaI
sCKWrmrPa8fAX4eV/7Yab11+NUVM+dm4UVoXNjyfq1nuYgyl5vxgDH8XUztkTX8Q3jdyyKccFFZk
DzESLs/tQ1etzDLdrgdJLgi4Kw/rFKbxh1hOtf0Myn3tK5P5e1RbQRIqPlhAqKEbnymGT7cICj99
ewlK/9Ob23PrmIHfwrJ1cbZxO4+jpDrkpbroq/lTJ38swOMAE3zoC9RkaexmO4TMV/ACEyyqpVXa
ms+zzg856Bk6PDuq7KG41ZRUfjoqpiF0FQ+8W2OYw5OE6OU8EAlf+2TP5nVyYYGG6bNQ9TYtFDF4
5mNSId3Tnew3pmJ4KMXFnxN1zCTdKEUSURNJqqxkSvG0NshznuTOAJ0GDg201Y1mumIhlkm7b3vt
T6P5V9pBUauQVlMWvnfysnF+mZX17ei84bUvnwzQIen3/6axO+Dt1yhZTkZoLxB/H3iSBBw4ESkf
fT/Xv3FFONGgJu/osKK4aqSE63uFaqcXkZb2oQJiSWanOrj+esFL2mHxTZygjhOMzF7aPWp2/KQm
to/JTl99kRCl54FypHGr8z4NSZRXhvlYGbvYN1PG69uSEmS9asuyqTLz20+pw1upx2PllNat4zwi
dGVdogYZJqeWnsXvLIY+j5CvTjlRPXsEeNqx6ibDDp01KXYu0HtgEUbYuvI9kXwb3WLJ0Orfl8WL
tNT+JihkVzgWRLYl3tBxsoKJ3VDSHirISpy7AwzxjtqyXT+kh1bo59HXr25K9l6OfaYRUh5zhe0W
UdBZFr0elErT9z5P0oPrrCejSWZsrzWJbHVhlzu9dVectHlZvqO3w90nQEn2w2CJNNBF7k6sSabQ
OE+Sl6yYWrFxhxTwsqArTg/yNd8vThkO5GMfNdN2Qlgc8zRZ/E4DrAMYLWLbeBt7mb2L47bZD3r9
ZGMKemoMCFLqjt1bm4hub9b5GBZOJl7dob0US2WGrJoIqdyFruCW3WZu8XpXDVCFSvXxuQN1CUH0
jYel1FMcv6szRhTWw1VPslKoJkS2PnZzB0duIQbfka2URkjCvU1lGji827+Th/bxWsd0yG/LpDE/
l8rt/s13kDcRxrJtF5CmsqCMW2VkveEWmn55B2l6o9f3ppreDc2iB12pcshg5LiXij+HkmEl0IfQ
Qv4K2Bhr3kBQyBAq82duV7Lp0lI89I77hpVLbaw2jnLEG5Qg1+YnlDvENKYQrOdKCwna4PSoFyPQ
W538UarAP0j3Yc4tx4XgAPGb1p01RrWz2OeO6qfvPoH0TtA7/LY1hYabtWOy1/H9pwshivFYkZGk
OpA2J53OFq9+tOhWfXY0QKcmjvguRs5GaR/rrv8dZ6O92X7K5ggdyX0r3W3L1QTWo80Wc92iH1KC
Zjnfl+lqlKv9Mdc+YYLGMPhUDUoiPC1dm2lRIElJY7cJs7yhAYmNZt+mGrhvnN6jixL4LPbgci1/
e8stnqcxpvKtlgMEimqQf6kvShmrnV6p8tfPacwIBsAiqNi5xS9TZXX+ONyLnTXF6Ibk3+dLxrhk
zl7BYFAJytUW8WnUk7h1eiw+R/aaQ4ui7CIWRRJsb4trxf7AhNMyUTUrVS9IQg0DvUxH+XFKKRUM
JTVuvNdGc85zYqjsJfX2bYdv3PJqwq38HkIlLlqHkMcLcl0NJlFa3k9rk5UFo6332EwKcUN17P/B
4G/sc6W5uN17+xKT7r/TmQ+OINQMUdylt2HW5Ls7E+sgeuE84LYfdg66VMDK1nZOPZrbq1eYbjC3
I0oYk5XC9DUwHdktWOViZ/5TLtSP7+kJZ2eJMeb1Zl/rx37wrPNK4PSTMZLdx3DmNmHsQ+eygK1B
k2kNhQUFCuzEHIcLkhALA0CzJg8TADDdR8b8UDiS32/0NFhpw112/jSmF9uADU7MIgOeyljlCjHu
CzOxcfq1+jv+MtXvuiqTkVWV3tdcjOQX6kWluoBbTHsSBbIf19V+9LiSwAxr/FP1d9F4DemEfcwI
M+RUNRBF7F/9BNSECuopGHPX42vJ7IMx2A8y7ipuzdrAzt/SlEQBpcGm2LjGu1XG5gMAD2m0g9OW
xtUpiknb5HFMWjho/7ZARBJqmpcbvLOiOYNtgH/n9hzQKxF4oiFNYs29R7dN1r2Ml/yk9/kcNlRV
bhPXcSOv6cenuJTZI8a2f51wq2vOIInoY4n/ZW2/LpuY7vkLfscHSWX8PkUwadS9vptcEyKXvvFo
bYXYZnObfCy4XY/5Yr8v9G/erLGWD0KMVKLlwgz5tQSfdRxHgEjjqSti4+N+FO5svy9uoq3X10Wf
+RJ4Jp6SQtj7tW/5szLjKbJ6/UBa8/riTA6oi6wwwRFoFmTgE496L6ZHkKpWg3rHJ7Dx8F05Qbrk
mPJyzbJpjR2r1xQmIfZIb0b4uZziYh2P3jJ0vBGJFkjP8H4tKmZhqb1x17SwvrxDkCqdxeNhMOb/
5Eu6XgDk/jQTjPngtXtfzTDJI0XZJ+rh66vb+KxP+cB4PxaVdUj7Qo9IkucRXsz96qOcGXzvQMUp
iL+Hn6PRu2PHnv3Y1tZ0gbS0dkYn14u5DmuojSXvWN7TREpy9pOMa+civGW6rbMtiRvsijevyUGc
Wl9Y2NgWOV1NWBKE/JkeM+/MxYMcZbZL72jsKNKnterN28p3i/XD1swQOsmNylS+ZblXPhIvMJ1n
y43fkc3rIG7FhwG6sK20wQiUlE3UNxWJKtayM2aCsGOmxlffnj4oSsH8ttzB0WYtpzdvMQkIbrqE
wMPOwRMAMD22Ud/hjrBlIS55bsH8J42+Y/yBRyphJTwLolJBkN5c20CWRXv8nUk+yWIxr0PnkM9X
KIyOEExDg1cgjk19axFmOMiFmgfpELAk217NmxEmnY2BjMOwlRWAp6bHsMVVgyyDNt3QXco6YGAY
uTQYROpioDKGKOMKNK9EIMz6ouIvkRQGqaGzg2jIZwcJMMEU30bNVxcLhAVmRdIlJty7/qKTCyaO
BM3J2FXxb50Y3nkF9sP/OAbK1FDy5CUe8Mbd6vqiH3lAi8jHw/GnKnzEmZCSN0QcJv9Q7+5LlTqw
PIbQrrpI+b2bIopxxYHAJNI56GSXdsC6CavzOsakkq/s5dnQlWid4uxpRNjIiOnNTZi3IotG5o8N
/6z3XpakTnYo69aNl818LYlnuHMwDPc4HWBBeRPFNAIZoWK7unoJtr7U8pCLOEfyOeGFsNwhf2/Z
EdB8dbjWWxJW/y1Vl92se/FQ48ysZNTVD6AWvjyif4XRSfn7yGO21WycPa/tHgp8U38G6fLR0dCh
31aaBn7WsVH/irIkUl3paxG6iQZTYM53BlYmXygw7JvGSb4TAFBHMeN9Rhxjp4/aSm0qcbDjaZmA
yZd0NCJFIMEnDQtEVfs207SJBNvHq3YBw2pC6muZolP5WbI/8CY2GoDhiMjjZYolWUV0y178OJ6J
q1Rk9QqhEXhM9td20lH+qUb24boCWVArgTq2TFcV9KpDx1otXn/DkxTJnCSclivp4Hi1cSSskjjq
RdaXbmjrIMvX9SYb5Dx95j7F8JM76Zr5Z+rhuNrarK2nSZtoVpJO2Gup+upi2WJa8ZFn5Q2UqyvH
N33godrITO8B6Eb3hNsageLyaDrJBwg8YgR97a9ll5v7kWzKm9Rj+OmscPGoO1MbNU5JDCk9iCGm
3OGRwmwuBpoLuYXcipN0VPRT9B51dINavauqEV3xzmjn1DSsP33Ch5magtzqJOmg2WtgPJKhjE2c
qOVR5fnAd+cQV520Tl5vJTkoYWHnxjuHyZ8JVvEALexvLKAF4n61dVdnMr/Ea847Eic578Jiq+Xb
8Vf/0UsuZQz1kZ58+yGu0uroJEn/U9UEdXbxuSvUHjx74zojIwD9VDvXuN/mSiNuB5zSQqTvy5M9
ozrsx41uWEhqq5NVE+0z9r7NOhkryUvv3fu2Ry12IwYU+y+chPXJzRHv0SqWOH4a1/7r05v3NlV1
GpUAGbDnUPQSk46uMdjnTuC2dBYGZYmpQbe6fiu8dF8ZfYTx700H/pu2njKSB+IIXKuP+hh4ve0X
yOOmV4fSBbzPkp7MbutU0FK0nWjV1Qp1jr3pTWv4X8yUf02A5Nvr73+K3v+/OeD/km98V+f/n80B
m2bAmfsf5Gz+R/Tbq9+kmSlR/u8GoPuf/19eAay1BqWz+HmQ/d/ttf9lFjCIhROeS3aCiYkAWw9/
5r/MAjbhQjYBmLhZXQ7Ee6rAf5kFxP+4hxu4aPFIhsFr6/2/mAVYuP93r4C4982QYYRZWLdx69p4
Gf57IAdSaAj/2cppsqfmeYMZAAQjZrS9GLoquebqllNTTkmxUUTaQvX2anIQfiR3flSO1PDkhCMB
+dFu9J2Mi/E6pLh9UViqGokVmTx5KNWCAY5CayNB3DpiArZF2XkHxIXLFIhZ+jJATMBWKp146K+2
Lmt03MOq/2N7XHgBZrrUwmkuS1DwQivfNHu4l2I6hJtta/uO4sRUux5dMeosaCB4b6R+Z+99khaU
UUyIQY3Ss5+XJcUFGtvFXdKlJFpsxLKwZ7a78F+w+UakhtB039U+NzJiz/4y+hWoaCWG/uTNAGuo
1UsnTAgcPmVW6T/rlY80fI1RCjgoaAm/8ObrMsVwVYByHfTujCER22DFgD6xqI2FLkJ++gI3RtKf
yoqrhpEIe982KxZaUnVFiSmjEnZciOW8e0IoM/4b0rqKT6XF5x50BdEFxBpkfhaYS9l7yKBJgYiU
NejxmTJggkdWW49Do9NRIcROj/vCbf3sa7F0l5aEEbMAgX42QOO42GCvc5lctHxwvrS+wmA4oXz/
2xS6+1ezWrWinSm602hj0g3oDnKjJM45qE2vSrvtXMbpqwtyQj8GEQWscnpRXAmzGa+DGHS00d58
z15JY56y1BuXecP+Kc5O0TJR9RMxTFmdiTfRaxRv5HePM2VafVQ5Lh31fPhkzqminpyNUVnZK1gx
MwLvRfuau1Xyp4Z5By+JG9cjpbtS75XXA7CQKFRpobta//lP6zpUILIUcAxdtx/UnFEO0LSuI8Bx
uTp3bIciPjnOhIpdNXdYxIsd48SlDFDR9llmb9o8p7Egc9LxGfyPH61zJ8pFVj8/lP3a5Id27aY/
ZV4tV9dRxZ9M6uNVOg4jZjUnxlktJSTHZDvx8+j3CWFc9YDqgIAa9Al9V2ZmYGRZ9bFwjNehVml3
laNT75O4UQ+ry5cYmMXifg3JnUBRRMIwe9UVbZzKG9JnzRemonpk9f5m+ay9eziGcEprs/bNj7Q+
1gQvz5G99tD9mjPb2nbKCLpuWfaNi7nMntyaWgwl26Aj8AMiR403u+P+3BTzML6IJa1mJNeq97a2
RlbdkX1+Ih2dqJ8KhAnhwRXDnKSZgxLRHxQrqLJ8bK0PBenl76RdiL9+XPW/II6dwRRa8bGtxSPI
0PIBur98lLoonswFVcUegzJZFwO0/bJv5gLRhkB0/RTPpBfDgBgDsUg2UUJYiYnOAfX1CCzKa31E
SuaVy6Of6b7YwOybW3ek0c+88+jDqP7iAkZaM+lZj4bGADhE3oXx1pc2IOmoW9ZxpBEcbTK2gB90
GtanMWI3DgbQXMXfvbj2tp+x9WVd09DhkyZpGeJU8h+HAToriNuFAt0exwFqJOa3bu8byCHLzIqf
dI4wvhUWBTLKYnxFGvuuuynXFYC4l2O3nnlbbd5rt5W/SlvKR3ou1xL8XRvRwf9P6s5kOXKlS87v
oj3aMA8LbTKRM5Mzi0VuYGQNCIwRgcD89P3l/VumVi9k6qW2dypeZgJxwo/75xDZcawMVMRMrka3
KNmb/eKUsNoUi6SCZGkT/rASRL0tjwBxZDcsa0ERgjO/G+liTkqCgoKHfgGpuFHTXCACSbEE6OEe
1zBrLqEEoLz2zX2Tdy2mrbjk1zhNw1OWiBaQYSCDZ0z8ICrn6nbVWikqTKmEuu2m+9Xl2pOsIMkL
5InqHMVM/dtIZaWFVw0G7qa1Vy78sUJA2yYqCXij56F1NNHcTaRFaX7EqJ+7P4Ci4oYTEaiLY+vl
8YtVVx16GIJHsLdi277ni9WASwe2rp50QY4mjQwfEmz53Pm7tMTYCEs0eERXbNb1uVtWy3oLE4t/
XHBcJdvI0r2zi9yojy/cB3I6nJSTWLuBI/szmSJC785U3HIPUdRHe4syqns7rNZnKY3lAMvC3UpS
IJy/h7at38PBl8NRyiy6ZL5T46cqzPCrF8X0MPLp3RZ2EeGZMXlAeW653lo8TlzQKlJu2SDE53+a
Rx7/lfX7zzzr26n9r796+v0//wdMjIhahJjsMJQWKoP/aw+2zx6F9zi3oaQvzWNj5eLEqR1hFCAV
4pZtkNaUvl0WNrz/gjD9tybG/7es6P9vwOrbL/H/MhP+qb+IqP0fQyD/wr+GQM/9N44SctvAxT1o
Wf+bUe16/0aGlPHLD//hrXt8kv8xBAYhfwuC5G1I/F81bP8xBAYOlBcXpACPFiVuPgy5/wavxY3/
Yc79p+/LjSBFMTFFcDbTIDvY/zIFjigHVUHBKit+AAw43utk78wa3WFYOe2NinE5R2QHBoceFys+
BXX+ME66uDVOrfWF0wtUmd9+ahu/oJNg9lhlgPdssU7JyhHsKvbILv8jEGDtJyqPFrx8sn6JLDIq
Ne7VW6zkrKuGAbMkBWdsjmDM4awa4IqkFDObMwL1IWzW+S2LaUUQbIi8LDQp/xRKxIQDkg7emagr
FiqYIGpgcYNY2EQOe/8oaJ5mMopHgKsfyjdPTDB0eA2Gx4/uq7ZefwTV5NMyK+w7x0XN1Zy/GxQS
AT+138daqUPogYvjfYjNZGSyUwnVlDRDsGrR+XTBK/abPGa8k1H7mtdzsm3q6eraraGYytIHP781
QjidPLd5C3NKDITYjVcdw6Sh2p17c9rZACIbXVvHKjPF0UXF3ra2wJBeDR71ZJEQ+9hvh4OcMlzb
nbda20S44ZZITvnDiTPN8Ditr7WW4aWwVMaOC80ABhYex1s1aDyudz58q7/9EB9BGa/PbT6e/bDX
W9EQpe1i567U+Hxm6d5B1l7OZZNhu+a/T/HWFGEZrOI/ml1WjSiN22iQpLQ4G+Y3Xfm/k6roLn1k
8Mh2XXheFXmHbE2+Amt9IMUzbomMuPuR9TtbjkrTpUMZpDUHkos9gBuoAx4W5e5x9sbqakUS8gu6
CQl8vgZenZwWLfsUK2a0nTN8xcU6nLwa4TKzhhHUWTGlqqoCwnGQonVfXIrO+UwElWPKIlBMtBh3
/20wQPRYLWHh0MflyiTbfTp2vZJU0vVRTBqbiw5uVYKZwNwSU13Wh18lTrKb239xrLu8pmgIlF9V
URk48zkGytwxDGy1E96BaTnnbfMeUjvEl43PAnMgKYSyc95m02JDC9jzN/DwFt0xp/rHETYTjm6k
Qqdz1iNmRr2zA7Yn8HxxGcmhC3gsQD7xePrmRz/XQbxJIvIedTHpC5647m1kSq5XKDE8WqRsMKnz
22e/0nEyrg5+AoShcoDK3VFxZ9gTxLi2j9xz4wfj5d6v0upbbhsufX75YNjaDWrv27TFYH1Z+q10
rf7OsWfvbALta/ZEOtpJdtO75rbS7Cemj4o0lt+Wztk3PBPGG4trmXnhU90bFPZEhL+narlPmn6H
5fUgC0+mbc1ZqmJ3TO2gtAnlcLUioNC8+ZKFR4O4gWM2Lx8bpTQ2oGA5T6TMt9mIBDp5w3yo1oGm
v2HAJLoG/fzIl/suMu7wAoaWzj3SYmaXmBIbobm5DvsjlTPkUhNmbblkB19bWDR1jKWK/r/gPABs
gs3D1q2epoPI2eDg/qRmbSxRd6OvKNTRZRy1fYyKigFr6eZr1w3kpJcoJhPho+QNTseiNVytp8I1
iOpjyZtIwJAU00wtTRG+hWL5WI3grujGh6RqslM+UkjVwo0L4+QZus/IqosqNeTkNp2DJtrjAucF
W875XWEsTEwxhFLNNpo7Ze4E91JlrJ7AuSL3BdmjpF4oQuviQ8GcWoQWMaXkr8KD2ChiimNRfQYd
PeErMhXYn/BqRxgvDCt4/twR3HSc4dO2qN0iC9wGID2G4WHED3yHb7M/iplWu1GzF+rpfyGDrO9F
HNRvCMfx1nKo85tBhlD+paZzxzS7052nDp5nuAS5QXSwOW8w3WBk341Nj2tn8DGpi9rf+aVHgG6E
jlNsWilvIMWR1srMEPZCdJ2aHUzUhyZpPpZlOIl1fa04J/IuOs+KWlniC04y7vwh4ghbbg062xI+
CYu4G3DSbIbQfIdoBazs+bGLuwxtb/Dd+3qOH/OkONMrvtHjwFMpn5haddq7BE8Ch+gMqjbXYkIN
Xj8Q17Qe+vF98sVL8I/Lf4EU1vW/5ML1sY7p/8v4H5wTqkIiCi8n0tTkbbhPcOsYuByV6lQ632MZ
XxcXk19AAnDmOaOTMBKe/ZBwt7hjboXbQz2R3Hru0IMrJR6czBK3TjglryqPf8uGZkoEjzeistMh
0MnIDwtXbNNOLtbRQI8X+As5Pj4o4L0t/vINi49JUFZuGmhVkIGwm507QyDNen/Bdt3P4EhKxaKo
6rIH6FA0Dhp+cjMHbKPRdJe2v7oiCz24tFN+rPuquLpEKqiBi2GbiIVmzGjS8bOScf5lhZXzI4xZ
ZWzwAfYHv2uKW1Q+Kq6z51TnpM3gZHq287PHCDf3i/ctINpvc1OG313FWtwMgm9OMjEzeDOLZtO7
wdFCq4alYk/JCZPOctRtrV8hZyX3S2SrB2NK3haiwoxHW3Z7qFSj+c7d/hp60R/Z4Sko0M27ISHg
28cifKxKnMaWWU5NGGDyjMezgPHxgQjuA6IAYLYIwcNZd8MTYO11h1cprUgH/FpXVha8mToWU2Jo
7oRjEFl49e8JF75IIi4YR/rvrM3xarWkSxu4+xt3XJ1Tztpjz3aQxvAwbL7HUSRXvlifEuFmw0eU
o3IkgX3SBUBnChviZ9EM0X1NZH+7mDU8sm++z2Lx0WRuf6Ji6qMNmltCpuOBGOxN13Gzm5bKfp3K
2T71VVIfB/YiNHbN8r1pJCRLDmc+dKGv1jQCqK6LNeOiMMUU1YIgthRHGggFa1/ANeN+LODZtP16
lyPrHaaVPckQqocygZqBt8omkDZM4cZPaKksUUxKcn5HeHlcj5IA9s3N0UC1E9mVYszkR4tHau+T
mThnPTe7NDYoHoD787T0MDINSQAOzIufqj4SWIUaqvnI1u8Yu/AE1m1xGJyp+dE4LpCGntNrnAiE
FmOXEVNXDX2tdUpynBGvu5qcC7NmsEwnP7haPRAfqqffUF7TyA1etGw+Wfu91JVNqyAm7x7rr0Gr
FGH2mDsZadkYay0qPiZYggU7YS+v61oF7//A3ZZiOSS1LH/FrDfTJhjas2nF+ChN/BAuku18FWDi
aIr+u1yz6X41jjVtJ6TNXaDilpBY/th3Y/UesZh+8zAIPYQKRyaF72S3FF5WmgLla81v8S7B3ZIW
AXqWHCMaOMYF7507udU2SChjc7DF92M2/67oAbjo2Np7q+/QfID7qsyaX7lH35xLLCVI1D6qpvuO
ou/kZjIPJzyCITE8vqSBUs/RvJ78aiE6m5/CwRNMA/7OhPGWrO3ZLeOfxTy/T4EiM2GTggkY7ub8
QJoPZppNMidebvtcMvuLkOOxoSetJOSywGYgxTA8TQNOzoz8aFAkZ2exSXBNWTqxOTms6/Acq5DV
UL03k0XTwy+snSmerUvVoofww3SfjRV/DjLDvUhSbozl2xg3f+PF3bOXFKBkMPlP8T1psmlLRura
jgDz4v4MNnMnJJ7jVr6UOEqQ7om8rQ4BX/c5n/LmzzjVYUpfyHzWwxDcqWqwcR2G5QV4rrw3E1az
OvbTsiCehOeMoSmPGJIiQUwsDyl9sAne5faHZTh/5wYfhO8jjEjedfxIRX0ESvUOjRJvosNbbMUd
wIFMctGRB1wkNiH0hXwm+bYbKUNhVbZbFoXC5GlVLvUVwcI70i7hPCqydsc2Umz0KfscsMVbWKg8
8IcfDr6zzz7w7/MZfBUuAPfAjowCl6KlL9Dx8ucG49PXtHT1fq1Ksur28McTmEkRcG9wgnxInW4g
Tp5F08NSJcsuKSkWTtbAe2ga/x7G7dPMHgzLcel8RUVNsetQiz9lUeCvmO3yu13N/dyOvL8iHp1x
fKcdq31LAO3AdCFBKg5Qhm6OZ/zB8GOgaE7bqFLzPQa232HrKCh8XY/7kpPUszEroN42uy4IKahm
37mALN/aiipm7UXXRdYxxbtK3/AomXcuWvknG0yUrsviXhMvfzMuen1GuXcxmO+yxOiBsxZrvlrw
FjnV1e3L/CshGEjVL4mvdSvxHmwzh8bbGo3xC9HJsC7siv0Yr7vKK6Ydoye9AVUtCEJG+ylqWC1w
7DXHpfOPsI2uYbROLyQPnsIY80HU6icZ3DpOxE9YalfEK6IVefHNwlizMS124ImOFl05HG+UPto0
7YHt86/kXtSJ11FxER4aUmxQA+3GDoET1XeZYXJLdLse/BGLM6YN7z3rZjttfBl+UbXcf3S+k3o9
IXHPSsuRVD8D605CIBAq+NFAs9xyDWL96R1rFgLt0CXHjvPnUAc81NAXKbSO5cWf8jeAldZ5jpcn
ty6+Qz/Dit7E1YHYydcoWfMOwZ84qL76ifiLmr0Iu6Vr74OAMdooXkV4UsFHkt10iHDdIaeF5B3r
RxhsD1lmRxu3946O9TU2Fu70cR9MfngsXHWeG4vURVh/9fOInOuW9Sn2J6ZZi+cPyDOpzxX3RDEF
3iuEcGKxQRfvQw++CvhJVh8an61y7C2LsF9D0Z082B4X17bLe3+lTjmJqgH9eIgvAJZekoprTZCZ
ZCMj9RlPWXKMxzg8omNTRdvf4HKlw7s1WR89q3kLnBYDnK9YAmGc4P/n7BX6B3ogeqk1klmdfKTw
gkvdZc1DrlbM+G3KCoHIAo/nJvG6Eg6B3TAsN/5bHDg1BlLHMH651qk3tcH0FbV3VhTotDModn3U
9E/9sGh8uOtKBmoUpEOKW9apdgLwPI0rHgvFHl47hcT9wMjRB+14Jznm/yR4PY9LjxAc2sVy1wTh
G45sdaQFtPnOpNO94nlxd3ot2j9d4xFm85d2H80+rd5uRgTWY+uf4BhJPdfLeOd41V4CmvipWX5/
KK8ZvlhfIm4WwZ/SHdjpxDUbHBK1e+TXWys0soloILCOwpZH40OnimZOHTkJdbZvfeJZ7VW7tVnX
70oo66CtEB7SoqZsk9WWeuajwaFSJzQ9ZwWhuiWcx+0AmnBjt2P04g8l6ngIwAinnffcexFey86a
m2OPJo+tZ6aT21o64pTB8OiNWj1yG4/vZAtbwIZ1cpktQRhjgSJWxdBhlxIPg54NA4iUK0q8ynft
2i37OgqLU1xY9isZ1+Ka1S4sEiuqriX4haVx8NtnpTmXWQ76p7Oa8ace+Rj6OVlOPmj602IHsJv0
oYD9vc3HftzHeah4diZere0MsWNoXZICEQf2OM3+ro/Kkl/hQoOq0qSI/EirAyNMCx/DFseIRMfz
INafnt1c82nQ93at4p0nK76ZeURzkOyd3zrr6NpySo7/MMDJTeMqG4utnE39Mtfzt6osKGOseF9q
Q7F8vkQ0sCd59gFDCCQMsIgphT5FyQGmpJsJttk1rVzQCA0SDJ7C6H6h7QlUQv7hFjHORADHt4BT
cU1QoDc5PrObGbN0PzIoAsc87OGJ94rfm1+AQVL4dzP7OwsWCKr8ei7Mm2Kz+Gvx1av6RWTLhwV/
BzuOg3A0NqkmWr/Jw+VskbNJbRN5jKIj5RlCY/1fmvjm6y9xb1YWCyTCKezAKKeaT3qq8wRaLBCQ
DGxe6hgnT+cF5aIf7fgYyqF+9wZHHFsWhvzGnPXS8eW+ZCj7D1Xuz88FhLX3uLYfOq1gURiV8WLW
Kyvu2NhIknlb7KxAZZQPkM+Y7HXkW7gu90FUBdzpWvEkpW7O9kqW1M8tD9gOGEzGs9Lngej/oNJk
4D3m9QyKzwXAaVF1jwUuLD3rYBPVfFhg7WCE2uo23lNlQ+htnrNX1cq/kjGN7QJzwracKpw7CdC+
bnVLEsPgChAVseTbxjp1DhffyLsZy0OY1Fv3hqOfTaZI3TtcJPFu2RP1FqRgCVUXfTzB7Uv2WRfC
BaO2tyR3r+2IebuC+EQPFrYnS80vlGTkd8Cm3f1Ao9UJRBjMEe4hHyEkk7r31mPXiu7CepIxyg8e
Q9u5r0RUv6rAcF9SBfKJmmgSDmoGT/ZpWC21d3H9jONzNva57xeyo3WxPEjKexMuoe7BVX2Tli7s
/go3zWCt/UKFaLQP8L2nTjN+2W70myrcj1oUTLitvWlg2jm1Zx1VEvI0zRDZtHDQJUxGVq4cCYrW
VU0O3hefsxts4X5ZTpFm6zmfZIqrgZLSuVydJ3+WNzjQuifHBc9QJ8nBc2LJpKfZSfbI0v0DCdmr
vaqHKWESpuaZBCt8ch+pBRuRy3tLDbuwGX7wlebuKIKnhgUSPfD2Ty5m52RiCI/w8eJTOEg2PH/R
MFKTWC9tQ72GnHX+OyNuWGBS2LfChzCxdmSjeIW/U2J17kf/2Q5IshFx+QvPJNmhubc/iMxE2Nxp
GwtXEijam7+pzcv22VQ9kz1hX0U73zuh2Oq+d9lS0oeC5X3E+RY64kMhp0zKf7biFlbAWVp4ii1+
kUmd4B+We7SRLYYld2sPIZYqYS5R6HVc6+GRh70TpoEdNWev69hkB3eEqfGhl9QL6GF5WVan3y35
8tPvAhKFdvvX6QwmPDs7FAredb24mAmn+DAhRx+LstWXWbXWblSCTpdluC6mmY7eIHinkNu9VEn0
EYVT9ttF5Zzg1WBb1a95WGN9LGrPudDH883VnMX8LXtgqoizZCmANwXLVjL/QmMcC/8RlxZ/G2OA
gEZhBe1yZwa76hBvS1IZA52fGy/qiwe7WHnldIvjGRDOttwb/MjDpmYPjRBXDXjtFjWK5htTIKBm
2bCRhUEIDWG7sPkM+cPX6CZIjySAMGiuUDcDi1vBlAUZdUG1+h32iX9P8YpVnbO4ZLFMVCX+cEbP
KEBrjvxFOokWDO12xXdftvPZNflEW6MjFsRr2O4KRv8PQkgNC935s8+hRvBdebfZNpME4Q13ji3v
OWBpzJwk7nhloLWxLL+zuZq8tJHOt/7s2YfKqmye1T65z3PTvExtJS4rJpWepo2ARbTI7HTMxgGj
gc/2pq1KZz+QUwBXxDWP3jpxsVVfkvQtwxPlBinlqAQ1oHY8DRj3gsj/VCKoUVQg4doJES0Ylkv0
u4eihRVAooUtf4aibN4HJOWHyGDEtiyGcW9oo73CBAvFiHh0soDfyFaCXmvH+ywRKt4u4M0Otpk+
8Y8+9c5YnlbVyF2+TPkzgQRoHVxsAovXkNWu1VtGjyMBYjbDGVsylwmMt+tUHtbA7KqIyG7l1+ex
4qbn5A5m4HJMMYkBHc5Aecwue466QeEue5pjAiw+jg7R3MSTM9vJLxrc5y+zWFiIVs4/Nv0BHSQr
FFa6F/PUnfoVjFKbDU/NsDyy5ea14d2GlSq8X2hD3Ply4imeZD0xy7kHr1jFyeTlG/ebN76k7rYj
kyM9++NWiAg+5HWI11PXJk+tmLy/iF6ajywAJmBrniDRVvVusBq+FlnQvdI0A8bRtn/nE6nFmtZL
IGxeeZTUae7qDKf0HKl78jd//JXTmLyz94BxYOOHYGcmjMLo9yvpiA042e0AYf8T1b3dOXNLLBFs
ZSqZRjbGxdcQDoKVTeUEx4GQsgzNvBU+nmIQIM+d1Z8yk7ErSrg087onnTtiHFez8HfNGpUHa1oL
8rgyDh/7Zhq2TdYM+3DMwe3dSjLjuaNjd47Cn4klQ94xdvZ3qGqLQ7yxftrQRzlPOM6XDV6K9rnS
Q/2TtVubrgy0XJHbq5mLv6vCCFRbvwiKBzsvbosPrC+Yc7PhoGT7O+bbzbEO39LarBqel1uwPala
qY+Z5B7drzo5cPV/TRzUf7r6ehoD4t8cf/WuUFjUqZus46y9ll6wwCFoCWHZpnvxMcVfb59gH5FX
DjrPx6xcP0MfvpUhrD58AWTJqc7IV1g1NFkoKAD91oemVO1BGWPSaCRSvYLjNSElFLKpfuHzfwvn
9jyJdVNb1TH3AuRsUaHugUQi9dL9iNkO7ejF8RiZS733kozdrLYeI5+EEg+E3zy4czNy1S6OgISW
DWiXBe5kPH0aSoteHK+3f0xlGW7ynrYalwvCc9uQtpwryuORzssdLnxxx6pRPOulxNHBiurJdj2i
u72MIEQlR7w3yb6dcweyhW2h9qyqfjUMimkDXS+dm8Q6xX1SvgDWNHu+d0N/o5HMWxyVy76JGpXy
3vNSm+6qSx5qqgos9xenpXvQRFWIKrHMvGEYqOiS2aHXxYsXW+HFa3CfhF11pwTMhkkJ5tna/MjX
m/oGlciE+o/r9CcH/tV+aQr11on4CkHJS8FebW9sCZdAisw66Ibu1xCGHsafGHxh7ty7uS1/UaAY
YL7z6i3u4jptI+6CvbLliS9jex+HRXChouTmBQbQ1uTPGT/4OTfJdqluOyxD3DW12R1zvWz9S0JP
AIc0GEFVvvcwBVhmRZxfXn+Vs+WfdainI7gETOV9+8q1EGTA5L5aAAw3KpCPrWPAu5BX2uSJCUCU
SpgQC9sqQULR7zD9eF6GttsMlFozynLEZNyRrPkXProCDwwtME+hhMOgrNY+dGi+VWj9toacAhD+
a2w2iTCXpU6ubtvpf4L+PjtiPV99zR4XbtyPfhj+9BPdD7Lljm5qrgRS/ozzeeHYR4l1a888ipUa
w06ck2za9SbbjcYRaYNkvJXafdWi2bZ9edE6TIjtUKXylK8l9bphLXer23kgcmBnVhPxQ+dWB8j7
NOug/vRNToR6yNIo5FtW9ewj8Chycnrm1I81d7PhKaHI7FwYeVeMUHp0WFwLYnBsRRu6dBX5o/00
NSyCI/9tZFkCHMUqHzLdWrSUlUi3VtWhirZefO5nNOWE6xF1UR8NK4ucJ/TEb+iBgJKzjQDxcCnx
toXbJNAAWP35LGmOk8n8gyPK4fdSEm03c94/V8mqmFkxEu5KOaOYulm/C1oJ1XJywLvBWfkMEAQv
jhkRrPtwb0i0zHxlELY9zFpMH7Hs/JdYCngl46yOfi9D4JntDSo0lPe6cHomJDyrRHPLbbPAMrQ1
2i/dMPlRNc4jFtruMiycVwLeaJoU9S0KREULVGW//yZJ5B+TMvyYbq86yorzDWgQFhYh+8amdUnu
Y0TcUV+QX7KoOztrax1agUBZxR8GLz4/FXZM3LXEurNhpwvespB0vOu01rz/xTEX3W9DlskQPuxn
fSj7+jkiFVSNFwS2rXCXV0/ziBese52Q6JL66fABFSu5lLK+UkUDA9D5WSv05Fi/WAAaNsXC99My
3M9Qf/sQSyD+58lFXdXuocfpGY7OfT/H9NKMJH8pFoGP3J0nm/B8DI6GXNypMiGC2rizlzFtxnZX
8hy1utopgobzZN8ef5bBGPfavlqgMHkoCZxjRvGWXqlK0417UjAkC4v25NLZujwpZcxyMLf5fhoe
SpLamrgsCDigPb0+rBN5r2TctjFEvrVDXrDOwoki9s8N2j4Lwqw+OAyap1X6zoPbDD3fmQZOgYxm
+OZWDwijBuuEUPpI/0h8qKp6vhc9qJhJDccyYDuErMTv0Lbf1sk6CDm3j7lV9FtniHld+bEA465l
qhIKYPDeLKnbD+TgMrSoClnx6kzuZxQVGEOkU514Nvzqrsgb/Uh6zd/2cENOvR6Y/CWnGSyG7zkM
rAOvxocV8zDR/XDi3PbfwMfw8ipE/ZPTApNAKzGIl1lyEB3wWMNOUGk8m7WtViyD9p+49ZeHIlLE
FWczcHmkq80HBYdkHYXvazPwANfs9dDSIV4fQkniqoy4gnsfHlcUyKuHxAVOyP2ijREgvEmlgwZh
hfC8rXgt7gLpHLNIp35Il4sTF7+5t+w6LWm+WJIjJK0z6Uq9i6t5TfNiwARvMni2oQcN30MX+5ks
zskrXDbTU1pKPMdrTHtoPXJ17KpHSaQdZ8OfRSd7ARpuGkPBq7ZYKfDwrhFQ4ZicTEMj9gsulODg
amiLzNTjlQLhfWCj7EOwiRzLeTLc6rjdxM8VOB7LJ0Rcz6iy+BO3pGIH9nmMrF2RPPJJWA+Ki8KH
5xgu2n3WxYeB8AyWeFO49xgn+SkQsJQ9pBGOL/XX41rHCpFmquM42mZrLYuP25v8VCBQ/me6UG8L
4Dc24ReTs8R3HY610ruhKeo4v0us+oWqvOYyZIEmyg++GnGGu1lWWEwxwGC8+pJzw5cUrNtl+HjD
2UaFfl6t4geMpcNs8kPchY+FHz27RePB/hUWTDciWrmTvOSuZl1FzmDnlCR4i0Csl9bX+JxsPq/N
HAj7b+TEJQ5yK+reHQnAyHYEsfvAi8u31uEsO4xC5OWeRfSQYIBH9V61d0+4D4dYHj1JKqoy8s+N
GhBkHE69xOZDnErw0gSuQgB8IrARoSMtBQ5nNwF2MfJEpjhr1/A1wR+bSgEzoRtz+20mHFWm3POD
JOUP53EOJCbpoK540u1Q7YN+lU9V3ORnJkmsZ4l307AgHG5Hx8n/COCaBMnjDc3uqexrl6hRBala
+80uugmbwIlgBS8MRJY/3gcmqrfGdh4iCWMFF47atBa4sSR7IS5+e8V6/db4bn6KRN5dRRSR74W8
io5UvuONE0Bz+nfsY1wJvGE9ya7JnxaQim3M1qEEa4O5648NxWqd3AKyTrzsPCpb4JN7kBCSEdRK
WFpb1yib9FTwukjxaPMaIoPyVPKFI7HVnVUt7+2ZvGgl3276595EjjzRXU2h7QR+wPbYDpDzZscl
i+RtoXcSNqd131UuL4UQiQFMm2GB3j1jM2Odue5m5PaNrPO9n68PcZVTFXlbDd9s4dLxnh2LVK5L
Qi2w61daFtTBDiTYrGxlSwwFOoLYQYBZI3FxZe84wxHMGm0owDS9OFgiGSxCl+CVhFy+aacFihYt
CVyQId96AmWt7PXdGDGvtnqFxmvwIE7RIp+ZJ8NLNNgDp09r3YEZCA61+88jBT9e+dqFNlrm2yGZ
AQBye+ttlOZ4nndRZhNMESSrR8IZTGc5O/ARV7QcyMHUDr7+yCuISEPk2y8FZL4k0helpHXoKtkD
QW2iTeHVzUc+CHcbAT68awsmPq2mnyr0pmPp2wDaM0PzVw5MaFi79cC2Lr4nk/pnZJkAcDKfdiS5
i0drNO4m4P0MksremST71bQDM53I4Z4Yc7TGZNo3421y9ZnKEGiyu8SePlm8miOeTo5P4iep5dH3
27Z2DkU5RJtfJ7L+6LFpCWoxrQb2LZn07XvMdN02dNX8aphazvxZb4VXBOkqFhg+Syw5TludAc7y
u11Q8n6AgWTvw2isXpn05+2CdEyS0EseO1F0T1oC9F0IdvKpZv533tnTBSv+eiUhTDopJCa4S+Is
OPmhYjRKBigUzjCw+m/KJ68O3AthhemqcGnSjYa/BSTdEvVpHBIVRPlanhpCo7+nJlDcn8ssfg1G
95ExcqV0th/hxM9Fz5KUBK5F47kgSrCrMLbVKSwKO7VYCrOuYAeaWvz0xOEDIPswFP5K5Qr9qTIo
D9saU/Bfd9QBLzWsXBuRLHj4VODj5BVidi7GM5L5SJkrvdhjse+Xm+uj5ksaw4738sfKleuTcilo
3xB3YxiThF4FnXFC3Tg5UCMYN8i3MG81NoT1MsS72umd8lS053nuUrIDv1Sw9OD2xbjpGiz6IPuY
2nxRmiP0FjhC8aPbAqSPuK8Uw5o8DaFjUoyv9sXv2I/t/KIlY135k5Nwm8QPYqHvpUk1XzLPfVUy
qR/ExDi0jNXd5CfqyRmp0wAM9SW1/wDOy9uUQAWIHbn63FTgHonY87xKYPFujmwmfP7LISIi0WTn
CuYZxp+Umyx2Hr0SjPgoqY9ro4c2RnqPxp+CmRYg2s4j1Gn68WLz6RSl/pJJ/l6SWrGFMClKwF0W
Jqd/5+5MtuNGsi37K7VqXIgFg8HMgMGrgbd0kiJFNRSlCRZJUej7Hl9fG8p6+YKkinwxrUnmyoiU
4A4HzK7de84+U5/tbYe+HrXhHsAI5hsxWOmhZ3fEPq1leF6H/bA1k4o55MzWxYLjd5d0kXukCvLA
Bo7yIkwU10TBu86Mhh9OOx+q0ibjchnNQUTgS4mFyPY+M8BzoOnqExnVSDfLKBD3rUl6dA1VMNwu
uEE+jEWQ3He4snbRjNd418gALK+E6N5R3EZIRprgkjy/7o4C7EZ6NW4XdCBwgMJ2OKacXDZJXibs
bH3ypPM43dPg/lRKF+ysmq8jx34qFSblyjrZCSy6pATnPl3V1bBtieCKG/fSKpvPQaEeQDyzRZON
SA3iS2jcXmAdpsSqvmqH2fAGDfdVmsSAF+u0QaqbJ0dSfPfVMLFpI7LH69V7U+bdZ41hMCA7QFDN
UsCbwfP2feqo7KIwxl/ekJvCIS87ybFQe8cBWVEW4rofm36EdRWpSz3Set5wuA+/RxC4oACX+hbv
3rJJpyI70TGB1gHKeBewJ5qxu84j2/mapxmFfRQj9qnxLZONAFpvEMFBWpbznTbrJ5tZ0LnJeD04
IFg/815ZKJ/j0v+aVzwmaTnn507lJWeTKrD15XK5i2LS/PBPZU8oKMoPbj4nX2LksowlLOtUODX3
oxL3g3IeK5/q14Mzcw1U83uf9e4HjivzN9txgjMk1M0NlNj22KJiedCcEU59VdfXtl25H1HXOxfY
iZLLlpt7zarM7KLJMjrY/JJpU4wnk6TpA9ZpFMEoM/wJY5Db0+WTc9NfFs4SXeFoy/dh3uxmHSb7
phE+6Drf/pZM5iGJhu5iGOk36wxVNyhUcZWo2Ye56d7kXZiOZ2mdyR9h0U47g5noM+/rlikpIIxY
2yfU0ZdpPv6Can9aurC7mKGkoioZkvks6yuM6MqdnsYCBVicYa9zYQ+WQd/sVD//tMzQ7VvC2G/8
vkLSn3aYrBeR3Zhhprdoe9C0ygx6XVHP+nNS8hfDpAFpb5cEc5j0G1JN9aNz05SMCmCdbef1Pw0L
HDkZCJA5SvN60eSnSdUuojrGxnGuqpHCVcjkoQwtBgmjCxIsap/aLA46sBhpfiit3nzmBOYAkAwB
DyTcnTiufiQDI8bRinltPODQVT5/LTHmIXaMsXIpdXIsr7yiH+ReSE4+SAt49+dk+Q5YHe6pPfst
isXisxGY7yGk6fmsHQk3JWn2Ml/HHN5UFCSDaJfAH0wDy8CPWqRIT4wJWb/j4anUElOok+OyLWkC
L4XtHOjsIcXqoQMdZdDFu0Jay2FsbVT3eZSZs65UtF8m2RZ71GL5mRwGxUAdQ9hoFvOdswcT406f
hOwvutpBZ1UFbn+mbRVcCAhGR9NZANA5yNL9EMFpzvGT9gLWaO0nIA6Nd0W2H4S2iBgDjJLHtvBg
Pdm0dVRKSKhOIu9jsHQkyXbQ+XgjFkZQS/DFySg5Cs+H/ULe5hnlQna2LGTyjHizjzYF1z0aQJSQ
Dr1eQ1eduk9g1kMvtVdNxC4Yim9DoEOIlv4aL06XkXWb4BZ6JhRGurE/5wzvt6EVkuWrdfspa/1z
AqbKLYSDD6WJHuMFCgDDyOSSYSh4UgAn+wS1BAiRgvMOST36DD7Hsq+QRWyHKX1U2XhL5NDDas1G
JleTA48/96wj7xi/tRKHsgWNI7z5doqsaxTYNKThPPSxA42mtL8PGAUhcsA1iu1VPFz7J10UV0Xm
fvZ90aJnaguC0nJiBjAB0VtX+OdkeCyKwN4PdfnJYZu+Gdu0PeZkp+xFBABXWposKQ8pFPjObPzq
FNUNagNFrpHfoppdJ7Az3Vg7mf0VsnTFCGE/1hDh698PR1GoTxLVBs64edmXEZWa49CBIkaC+Xjn
eSv9tx13NggakHwHFTeapGYJY1TY3QkNZ3xGrc2yoxfvFicWcQlVTTuvtOqzGp7/1tcpQOsAzENk
WepMNYm6jDqeSS/EXoDitvsNFpXFI/oZcxZjAQ2JqdoOZfrBtmL7qu8tAULWDbgvBCzk7D0HH1/j
tlRUNMhCOJZ3PesNEtxJ1ukuxBDJU8oZV5PqECWi+jg6tbxuPZT2MpxX5yUG+1tk4+NZM1TTJaVX
w0TNelyGaO0NCQlhurqu2ppaZ05y+kprrRXmE7QhOV4CCJ6vfpvX/pGN702D3n8vHHK93r8zJNv/
/TsWEoX17r67f/Y/6GXF3XzTPzXzp6cWwPZ/2tnW/+d/91/+j6fff8s7aAf5Ntqhz8L7F8GP65/4
l4/P8f7SNjIIXs3ftjvgC/83+dFx/pLKCJdgFVe4Cqvfv318rvuXIyANGXtl9KlnyY/4+KTS/CmS
qT1txD/y8ak1GPaZ7ROIBM+0lLb0bcfm7+PfP95/iouw/Y//Kf6XO8YB5AEetTEMk+tBrjp/ixoe
P3BpHymf0ElVmI4ZORhXP9Hmwf2Syh4zfGxzTNderQWjc5VeNW4ctNsZLRVsmiUXwTYB23UnXGsl
+DclBg2yJxw2N/4xyV2TcgjEc6YGTT6MuU+L5CTA3hy6Hblc6yglioR301vKWBsxORo6b1MyCS+c
DLm49EN0SYIfh5ptuk2iObjsgoXLMvdOg01TVcY+GZUZ4M4BUxYAXH0KmpCRdI06fCy+DTlwPaOu
HZlfR6q7s8C/TKNHeAMja5reft6iL04P6wBa4QlzwmkfOPk+qqazoMDA0AqyhiaE/Ykc9tm0Su89
DnDo7mQH6cyWD8q5bfySYawdAayisYmEfUvCM5klUD3t6r7uzFVgjbvCSy6q2mfYOlFUEdRnJWuu
DX+yNyOKYUIQC+LyJs5BE8i6FjXm+h97NFoNoGrPBpIg1ygcwBoBbaoK97Pp5R12ksNc5Kemdovp
kDOmlThwOm85m2I2nSxSP5x68r9nbNKHuEuYNZbtNKldWXL81ZYXfqNDGd6JukQXHMnMehqdmTG5
oLP9YWg4abLwMKucbEcwpZIN9hQRxZwZqoo0xY0P3OFrjK3sKvGskmFJKMHwsb0DFKrMRZZiU3RS
PFZjOjS48XUEfEojtY/xEsxroAUGARYyuhEaMMahEWOD5jSn8sY1LmPyqit2fqxC4NV5mI8B2yUT
9S6/sTWkf8YT9mEkg3BjN9Pncagz5glQjCA1+vAG9BCcpaKAV5uB7NmTMln8miPAPjz57I3gTbep
YkTooYY8daZsz+o246hRtNHj3BUo5S2FPJXKJr0OGRTtQxiboQsiJJmC/hcR72CMa9cc2iBH0uWL
fPbOzVRO2KymEvsCfryYOqkbB+rzMih/dhzi7qKxq76h4utBVTbAkLAESZ+zfzIizS9bfmBfi+Yn
x5rmdlr87BsyCIDmWLFgAdKQa+GHYEun59h+a+ZcPcwFl96gXZ6ps5K2uFQyoftPSDp0AeRMCj1t
MivmF4X/KCkpeMYih36Xnw8EFeVmJUlnUfvQhkvvbaFxwrpOgsYp90jm/PiQUS0R4Fz5I4TNLhn3
02SnT61rVrB9NYGpGt3A3mLO5asP9jxTBVX4Ci6J/MufmNqMj0Y2kJpFDoj4IU1SwchlbItjjakQ
AbWxqv4YebgoD6ahb0k6WIh+tZhp92OtcYOGFKZZ3vHw8B1ZnWh717R+iaRyodDEbOMcBMYhLy+z
vE/iE9Ig3Z7KzqSga4qc7C+1pOIm6xvMU0HKiA4eguWhCTTtSHue4YpFvQIv4HJJ8Mgdx6nLMf0H
DdrPiHNJgE+DAo45om25+wlVTIBXmOp8nVpT6dIOxNfUi4HeYpGNKEMi2MLOpsBW1O7yyKd1V0wj
6Xeh4LXecatqsxkBRZwlksfu3BUVZZhb2uuh34nXNCl/PT5rr0eTnhqPeAdpTeOhH6n/kV32Uh9A
/CKNj2ivVXu8LCAlaCCM1zFEAIFSPZ+nHSushrcMH1GeeQvSUjJMGIBdTNS4hGPiNOGzVCgqQa4x
6GP223a7MRMMURNt0/xALObXl7Xfet2p6oOOMNSsSKJDOfnmzifjbjmLhhmRXzN6QXuo62wQJ8cu
0PQ4wFCJQ/ELBY/fUxayrplO2Tm4vWK8zMO+ACaGQeYY9q3Xf5wo+q/mcm5tBDgNbIKMOV55pscR
Ke4kmEocmrpjiOKJgFQEZ5CBOEL6hJsSx3bm4MwIIcsqqVV1OXVd/ITIommZqraQt40uc5gZgyMI
DYU6ccJ4OBFOMuQo6ExYee6enqFWB2QVVIoEARM3M3K2vsc7NFwGNVS9jeNn/XkeZhoSny1RZfIH
B0EDqUV7vky0dOiLchKBq8or2dpdPG27hnPUCUZPn63CNxyHuZ4AyXCAcX80ReKG+yQcbPB/8NgY
5RT4+GQy6It+qhCOjVaqL8dWZcnODiL8zWzqqPAt0aeo+AcM0cB9G2bwTKBQtivW1nbrs+/wT3BY
Vbt6MgRwSW90DIySxlt14pKsCRhB7Y+5N3gC/SoYYTbG2PK2XhKkZkdnBbhh4KK42yANiRBSyIiO
gQ40I2RT1qDDw2wpf+ZtPTz0kh4UCr1e88S2gbqMOTs/tXWIw2vQPn1/OnFBv3PpT7XC+Vz7/OUi
j+ji2Ulkf06V7BnhZ1l+1me+knSWsvmSbu74zUXZABe+m3aLaJNy1yaj86BoYRHUEoyryXsUMeKq
sL3IBiQPqKKCIjvmJSmaICOVdTM7+YJRIyzD78rchtAHsbe7/c98auaMk7E7fWV7kpw3Q0SgG0+H
/qOLPNTl2NDN1/Nsdfk26kcHz5JoAgbd8AMIhOyZdXGD9WdTuUSrEDWJB3hUXb9DOl49eoXXNvug
bkp5zAMGMZvRDiBGMTcCMoyAnFzMKadVhjrSbPHUgUPw0T9SQXvylwpG+RMjLK1fq57kD2eUCjy/
azwkUbPGiumm0cjSB6wO4o72xC9a6zTYZDXQzeDgn+JMWEoAmxUidoKDVE2LdklL86lsET1DTU7b
Ryzovd6Ysefn62pNXgWnQX4kqR12I9unUIFkg6zeY9jXmSz7JJu6zrd0e9CtlFCUYQWYJeBpMj4C
BkQ6DCCdfD0Xt8VUAxFYhHsO1BhBOJqDUOOvTsfDXBkv3rJBW9NulGV9EzG5QwveJ9EP3ln/59Iu
I2K4RYOzV7MHEYYoBhytUo9DAvo6mj5lcJ5v1sCCe+MrWrX+gqNqz0ibQ/1ke8G8B/JYnyMcoPZA
kCIY0OYVHguSTMGxmxy3HMb0dnH3i00DaeO3i/OAWpLOFf/Z4ScwIHCyvEEN6kPLcbf//Fj1/ycd
RXPW+H/TUXZPRU4s99/pKOsf+NepSqi/hFLgCzTJD8r2zb8Red5ftvGA+7pwHoTx9Xre+k86ivnL
kF0HUMUBb+PyX/9G5Cn3L/46iHarkwZsviv+CR2Fw97fzlSsVJ7kylwJFJ92eVWfn6mQHTGSQyMC
6nGFsdYg14KuQrUbk7T1t3vyB2oPfJiXl/IENBfX2EJI6a2svr8d39LYBIApETk6Er0Rl3Mw3rbp
5WSG4pIg4Oo4Nnn2NamYtlfxEJ3evrx0/3B9wxFyxQCCD3bXf/+36zP7m4M8JJMgJms++iicyMMd
zotx4ERU1IgGIAVyC+Yo2YYCFAKjoVB8NnIwj2Figo+O6zfYy7KZpRrPa436XDT4foLUIpHAWQhb
PBoEWL+Ae5sE9FrELBQjFZWEleVMgQnTITOZUO5fE9QzwGlOYhiej3X0hefHC7eNWwcPOIiHb3QP
na+YFwryHViv92ORRV/fviFA1f90R1yAiy58YUkV8fyOzJWNxwFd1XaMferr3nad+2JQBgxIpSAS
gJ5xv1GHiPus1UxowTbCmq5KVK5sJbL+ucCVRZ0bBSgHowx3cBuH1WMrpt9nqSoPyJdPPChguNiS
I5WsfORwrMSRTav7EnRg13YRyQYPqo/q7GChtp3OvK4q76beo38Y62D+pFBmYqP0omllHltghX0P
GgHJaMw4U9Pme6JI5vGK1lt0NUyEm563LnOMa2qLJIVIb/L2xKGhoMZIgCxvcr/SJMVrBy95OjK7
w0zuRs0ugntutj5y8Xs7Q+G2KfTMeL3tHaM/LLS5rR3lLYm+giX/jL7mSKk6wDQ5xM1kDPgSP6bQ
gOj3GeNRGH4kMmFyKJ286N40xtEgbxyFSwkPxgDdy1D1t22x1Pu0W4kKVYswdmcvaGi3UUOgwS5R
MSU9x2SmpjXk7Z4sReQXLtllkw2/YRlTeTlYAZEzbUAgyDZwdfYpRgho75n7F2LnYJylTPGYCp3F
YvKdR76wVhcoLjVjcDbk+AYztRk/BKHlB4cl9qr4EDO4AUzBU0GvmUzh7BRIiWIzGNLW2ZPy5xfX
iQDRhrCWxglK9jGTuywRDRnKBXkAkhx5fzuCscS8GAxt8NAvbhQf3E4SwsiPNIMdt1BoIofwsZ2b
1EdIaxfQGRlnJk0F5QI3jZUGwLxt8CDD7u2H/0+LEVMTaM8S242tXvSSWqYv6WBDlQlL4x91xOGs
1Wv+O357OIOcKPbLYJUHUtxI0sv64Nfb19evXz3fNa6tbV//hmM9f/VIKg1jVMc0rBLi1rqmdC/A
qcTnjpuLYyn85PLt64k/LPS+Et7vSSA7h5LPL6ix/JSAens0Y0gKOhe1VjMVuIab0rvv6wlvh7O4
u06h0CCSwj5ldSUfSiJ05sM0rxlFyOgOC962C8DJBDm88/nW1f+/GF3rRuTajuf6mGHo7rnSfv75
nNz2J45aOFmtoPwIVZ7pCeeR/WiTfrYBUiEomMgyLTjeYF2dHLGVnYsXKbe6IxAt+53d6vVuwV5t
K0ySPvs2IaHPP09htYXNrMbeIrsjLnlIRqx0Zm1Pv/PFXy/CivrAZT/ywdop9WIRFmRcjNhC7W1U
jsPHCNVpQhINloNN7rbmyaLxwlwpUZpRXRM1YgM/la3a1RGCTNGPiA3TZh7varVIDCe6qe0dpAVO
DBZtnF1f5nhm3/7Mrx9eJTStWFQ53BmKkOf3xlNGmSFYP/KwVA9Cli1JqEF+iA0hsDHKkuPb1xPr
j/9fD4exbVd5jnYQB8DV55158bbiOS370HJWcXLm3qJD8aG3NxrXAy1MudM1cb+opqC2JX6a3o5j
Q3diRIV0ePuDPH8oqFuoXGxSLDwKGRsZxPpb/q2EiBZViUok9db1rPEm88jlgms/f3n7KuJPlwEC
ufbZtWd4NZ5fRozYzZIhJiyBhZ+48QgfUl7n+lPcZ/NjTyDNoWubhbH5eo4PCygME/wBm9Qy8jIO
MIoQZWKWuw975KPvvKnPV871Hri+TdnoOo4HSs9/sZAwn3dwHkHGBTQTnGrlWfspE9ERgMHXsE+T
vYdVfxeQ9HuBzqP9/Pa9+dPVOU96ttKaEYD7ooiMG9xdLlgWVFkduOUuIwigTGPCjol9anfESFof
aNyDQKP91O8bGAXvwCefv6//+v6O4yClkyzcJEQ8/3E8Y0cUeTwDA8SHZdtVgRg3XVIjowD4jNE2
Y0g3t8P+7S8uni+Q63WVDUHQ8RWrJE3AF8+eBHrnNBVqMyhSJckp+Pu/ZmFNaTSAN/xArWb2Vgtc
ReU6oT84AeQ6xArP6q5U2VIdGDWTE/T2p3q+Evz+UISmrGcXX/mu479YtXlGbELJrH67BORbGjfs
Tr3NtM/N3OUCjJn37e3rrU/+3xcCbgIcNMTbv2t4+bKGl9MC9ytlFxOF9HckMKp9KmgMWI3XfaaD
7+2Rrs7oGXz9zv1//U6uV5acktbTg/Ny+IReosiI8um3NPebXaiCdB8Y0I9vf78X2/TvG7ri0lnk
fO4rJrTnTxf2PJ2puiHVtorysxC5xAfZyJRWlCi+9Nma/NVbD30rzMHNW1KoYxN+9Wn9f3AhE5+3
eZmeksYt7tWgvHfePdd+XkT8/nSCGR8LgBbat70XzyDGTeRWvq63bTV+DGvoRbEF4R/yLXGKlN+o
TRFLoR7sVkzZlerzPQA4LICEnUTplG7R2KQX8KdVw3xcQj5mBsP2JolCApuRdfoxR+UQw0lCrLaD
jUd2UpSK6E5HeMb3CFGmI9jF7MiDv2A9878loR1eGraMYJ9aHuJR8MeGbVRBqaXs7X+pyI/uXGui
mVPga19gD1ZIlXMYnMCipmp+xLkJ/7EbPedE3yinMZeDUqCrDu+gKTRtKs/DUO3Wo31tkbSYo/jQ
A9FKyE+B9kBMwVrqi8Hs7C6Irx1rZP7TVsI52SWOACwRToXV33cQ8XtpBae9ROu97UdAG5vGBZm8
LeZ5WIMnNY4JTgfYhwssKO35PBMmy4xBZDvKZ+/XEnoETMBP8L9q0fvjpubgNu3CNsXErjoSwWhR
m3wrVa6WXZVZ8TkDFKrpEF8novq++zIpWd5lQdw+eaGsF3xbOcBc1TbJEx0lPzjxbLoeXc8ZHBwE
wPGBsi1u0Pq0xRfbZSx/0AxxkJhlErBAYgdpeEg8J2DwWYr5uugz8YQUbXrwRBRdcTge5Be+jH87
tEXKESBu3Q+oDAqOxSVQP1rdZTlSjDLZ3OZWj4qGEDRYcg6E8XSvSQ5Cqhmyhm3GauGTsTPU3lVW
yfgOFY+P14LYrXALvws9SYfqqd5NTuQfQbqCBigr3ASTKOYF3I2Sp6LJ8AlhUkbWCskt/Tn36XLr
BqynILZUcKLHRxKnNQKh2KbVPGCAVJbP75e1ya3HTPc+GbAkbxlJ2d8d6tKfHCPmGjBivvzSwFXu
IqL3Cszck5hOM5FrUGQhN3xprLSGuQbsrXSEf2NlKLZ3TPyScySEITnSBfd8NdUQF1DoZbqCpIC8
yqLVaE58L/O4alfpqeYm5R0rXXmuUk8HGCyd1RtTyr7ZO5UKh4vQHTgeWroFGNAS6xaC9RFmHduk
JB3j1AIVD1Gg5OCZTsTdoL9QGyKJJF+j9+z4XGow+7sYBzfPZlC7EE6CiGOp0GV9r/O0a7fKgAOn
jRqjHZ1oXxOzWk31L/KJonuvlIiJ1LRO3+YY8x6OMViqZD/SguJO9qihU7yW3vncaDKL6zS1TsPs
MCpMowx8Wcc+/xDgo542hplHdc43B57UzyoUR+L1KLx6aSu6MdUEWbNDMUVbf5Gc3RncU0Mf3apd
511KVfY27bTb7nrMrsUxbnlOSDFvQ3kgVYSgsaUrnTsO7ETtenEgr1Ie1mnTQEXNzxw92N2u6ZB1
7ldbr7NzsRl98XtEe4xKUv+q5DfySIYNyXYbeLkrfsG4u6ytMm13oUavC0/H9fgLiR68C2nGAmEE
T1Zzlkr07YincdjprqdVlKFGvXMlUMSNsbzeOsGUMz+qknwWVN6leGTYWt1YQ82wryfNUx+t2AKw
58xBcdHgEsn3tF9oh+smZjLjMb4nhVD63x1Ler863w9A0RfLlzLP+vW+TutrJ/32yzwvxAM56NxX
ozJu9o2KQ3aY1njWd6FWZksnAVuQOKwkxDgUEwe2QdWhRhLOhy4Ec7fXC7cG2XfGUKYaapoIFTQG
KHfM503jtbgwOOBFzM/78XM1s73AeBOEfrlzgpjIcRRxT+Ey5JdxLBTALa+LKoLsS/tC2vXyETF9
9tm2x2LeVBk6XRyLjaKNA16uxGqHAmfbY6RlmKYqRp9dMUTbdtLiqiqJRVx9seGZWNYnnzDn8CdY
izDbTulkn8c8Ef4uzxrhfhCgXUg27XK/35pgsKyD12kKrTZzOYWm7XJjjU7xBNAk+cbf4P5qGVxi
XJrq4ruXNyO67CWNGekSSAa8STK82s2ei1GA2RCzpMgGRBi3CMEYb0byYhpshLughoprz6m6YFvW
AIi2dvM7/qyebyEaDGbLsX76NmTlVJ3PLQ/LGXkkJEZB7AJiBbxPeDtGgll2NolF049B5N0zhh+X
X6yc4spPAk7wdeuNIZTPVY2wJLKDDlrZeDDHyVBQNTWW7Y1NAFSPrrFMEZ/AjU8dlMEoBC6jSLcf
swhkCHOrUqMqQNLI3KSZQO9WRZX/KBaiQHnimHeZ7TwtVrIbROPOxxhWvfwgsEyukJkyURjBXGPt
pcO0j7hWRTiDhyg7OJR2P3RbtxIR64aIYAu5pLvscpQPN2mp+gPCGH2LetL6tJTMek9LlgM3m1p2
wsiJ7JXV0vf9EfzyPhtL65LRYhWfuUFaQ/5tPoHSZ4AHbALZZ91+yP2ifcqzrPom6vFjQ/DZhprm
HOkZk693CrvXBxcY5J60BWNUITmgPi/sspLXM24ySMJOCp6gQJAdbiHUkcCOYyN9jFXS662TJMt1
4kzMWiHVURhU0UzeZ27B89jOczFbmz4a+4TU1aj/0VQZ7oOutlxCEnwbbG1rz/go6dRk/TuV/h/O
HxzA149Ol3dVib04g9eTqPJsAlUFkICkK09CsphzVFB9Jbqftqk/u7HCwBmJtDnRVLIf8VdMX2I5
0S0ebACn791SW746DdCFcGkOEDHkrNXp83vaRRwVCgIiSeJgVT4fbKZ4Z9NYynvtkUFICEPsY/Nx
8MgZ24PMUDVp7W1JPkhuc1viUxs9Mdz4RUlRNYY2/VJeZO1t6Mn8JkeL6Ekh8sl3ftYxq/Mjr5k5
4TkDAQ9+MVPuWlb0c+wQ++yhaYOldnqH9yGUVfZQNwh5zxfEBmv6g7HOepvfazMIi8HgMMzBZ5Rp
2NVGYju/BDzu98TbTBKoUi9/0aW1v2dL6BLU6dd9/htihTUUlM60ixa3i7Zu4PkpGleeuDO8D0iK
dJjrr1k84WiMAtl8x83hfoZEi1wkL4YaQRfUsyN+Q4f6ruuwZbo0160LWSYosVTYI/HXmkTObJrT
X3Gb1KiZYmqBzUg9oXauJBUU/6atYaOwNXlDs9yjQU8wTWB4K0ke9m1r57hdSNuX2i7H/2KSmXWm
oXyj9ikRIwBYRMRTBvss7OtvvU+eza5XppLbvKMnuy1aP/sRYqOnEFRlhv1MDeLomTb9BZQvcFG8
D+6ho2hkKYKfCGiaa1fbOCFyZ4veu7v2l9VrS1sou2QLw0xZIyiBpZ9iYNxwjK0+UJ8qsm1LK7U2
ox+V/jtdktcHY/ylrgbawu1XHI6fP5pNCPDCboMB475XHsRv93Ai2QuIc2K5JDv97fXl9cmMXgTd
U4SYDAv171HP3zpTuKdsNTYey7JTqAsfxsE3+Fr5QQBLCd+51uulTDFE4xp0Kx3zqlXbExseZ0HZ
bVOBPIFvCnQ1WajAK2Nd0NMu9g45nggNE/tKF53zThPu9a1F8MIklYYD81FXrqvC376qgEINX8Vq
tw02rquFbPAjuDsXnEqPj01DDX371r5u+ChJk4O126zCWPNilammxRvTlvKC8X9451WY5AvRTweP
guUrGgECtuh+3Lx90T/dYxJOaAE6hJy44sV2wVioGZDMQHX34+oy8yFXJ609nJNzDUIBO8uJiJYA
nQe6ITze4p9/59U1Cn+YsZTPEvv8HltQSWg9oLtpS0ypLQyFvT+Ow9ngYqAwEWo3Aivt09vfWf7h
S/MMO7+bSR6xIC+2mNQdDCjIod3KrB1+FjwCLnKmhj1mjCEzHzoLrxawFxR1x0JPgFcJ7pnvow4o
Kn2ZLoZeUzlNgal1CQ812DecYlnff/AdLFRbxzScSlx4eN2BWCjruy1b6mIHvMoyV0jZo8TFGZPO
+7T05QdfQf3Eg4gbD8BFU645lUOJcrXwpmqDPyODs+sU4c5jZE2eUz0HehcyOWyP+EZaxnC2NW1G
QraDPcK9QL7zGv6hI2UkOmimj57Ne/iiS5zkACY5TozbvimCb+z7KcjrrAB0/vbP8oeem6HZCuGf
gYhN3/PFs8CVySEKesh4Ah8O1SznCIGSGlzkTeCOLL2U8U1M1OT43nd8/a5rKgm044wAPP1K8r2E
BI7qCa2mdiJxJNh03Idu4m0rf6URJP74TpXzh+u56C5cWtuuY7svpz720JSL2+QdQRP+csU2XmPg
KKbguuONjzFKzrH1zu19/TMyAPS5w5LRl9ZrDs/flzPTQ0Q3VccQXmPZizoPKQLPM2C2t3/G1y8X
bRvIc5JN3whe7ufXEX3Zto3Lqm3mNv7IO58AVebAF4rGuutzOhyKQvxEX3LYy9xKPr59+T9sUMql
b0v/muKLc+Hzy9tI/RZ7QH0xTJ136Hv8xaKvpm1u2+Xd25f6w48IBtdngMIuRc/2xdppQ3HKWJb5
pmaZP0d96ASkHxKgjgmKCIEobW//+QWBK60/HlMq1DnPv1vWWbbVlCsPFcvZAW1XTnqxzr/URmOk
0mPyzvWcdct53gYHe6AdxlGMh3j/XrySZTHrVts8M03OoWqb1oXkkJBjF6yJWzqKVvjLMR37+UsF
RwSTZe27txaAbdAupoZoo9Mkqg6BGvqrFtkruJ4kdAlWU1P/KekshTSzAhC7mUu/sndj2Ir35hl/
eByVv86+WSkMDfUX9yzvo1bMksZSSAf4vOmnFPJ2TB+gVtCfjArD82kksJtIGQlXDM/XO+/D622d
Rc1F/aLWgQKDhec/WkgrrS9AbW5NG4Cv9XJ5nOy5+tUFqaZ9EE4AhJFjvP2k/OFlZyV1bCXR0qDP
f7FmVz7MxrYhBGTClUoUY0qrLUqWD//8KiitGNLyrq+zhBdfrTSdwPbXbTVMpJuGCgmTtqku3r6K
+MPxy/jSGIaUkmXaefFK814ZmiqgeWhf/KCV3FxgfaAJzlnjFFcdvj5gIh/p/9Iw72pgTXHkXA1k
Oh5S0gKJUR4IEX7nV301KhY2og7N28+JDl2Tcp5/92Fp/DpOJxzcoRVcEydVnXlELN92opr7rbZH
vfeqILcJvIyT7zwEa1orFOR37s16mRdvKHMcxnXszehpzIsfmoREGQHs42jaY6gA5eg6X9s0RylM
1pdhXtVa300KPZiOyzQ9ec3gw8WPI/FI7Yzwvkw9L9y//aH+8MR7jJTFOkB0uEUvbk07tF5O8h8S
ECu4L9xwPslWy3Nk48vejzkZYmCw37kRr4uHVWvCqIj+HaMz90Wx7mWWl01hhPuzWJJTGITZTrgA
8egN11vDXrBfMPxeRkAhH//xt8WuxrYqKd35BC8WmHBiTU58uFAjSa8fI6ar15aDkSPEbnA2q6Z7
QPVf3r99Uef1PSbz2Ai+qbfucy9fvTLOw7VHxqunS7JELdU73RV1DbiRlv0VMEvakSof1T4Dm4Da
sIc1im36Em5R9w03dDIwsnCjYjvjwiJAJHSJY3C9PgMpkBZjQjuzElfIzvAbpp77FHWK5UuKgKZM
+H+4O48euZE1Xf+VwdnzgCboFrPJJNOUlS9JG0Lqlui956+fh9WDeyuZvEnoLO+mIbTQHRnBMJ95
jT7oh6kUKeZbRLzGMehDFcVkvx4f08mrN97Z6ycdgAOPugwQhqO+LL9ICa4EuUXtUGrhOlcCHU0C
K3hDXpifb6/r1VCv6aZJbGabIF5npOzbICn2IvQ5cwuEudp8mkppOKLSDQEoCPQ/3bC84pSS5s41
bRNreUhCK0XZvKfMRUU/dHql9M5Q/bK9LCnoKtaKh75PUX/Q1Kw+3J7jNeyDzWopMxpM13TBb7ic
pBdpmu7Bn4IulcgfMTuB8DBSD6+g2J2mcTLeJRkIQGmilUcjRXuqozp/r8DW3bWNb6I3VdZPdT5f
H7d/2dWrZfDLqJ1zhmfgsbF4T2Q71VBPV6Y9mh3eY2C1xr3ux9rd7VGgjS4vTSJ84NAzHtmk/i8W
YY0et2pa5ipqhzmYv0OIY2mwb0wsa104Z9ZX8Pr5V3mAe7yv9QEDHC+LelqlWo57FUREVBN72pQJ
mreUZnZIuVTf7SG2fuboBCpukPWZ9aiSrWduH8vyR0kqu+fUqpsSqrUc+TsipBJKoooIAmXDmSyk
oM4fnEVfqqga536D1DMwZjpOVJ4CF1fvsjooXWs9YiDi4UpnUuXeyXFAQXEUoYzVI5Q4DdO1mmIh
WmbfakUB9qmmFWgmYaZttaOnOP1qyxb92DxIsIGpAuwV7vxytnjqq7buZn1suT73sYE/hIEF5Hgu
bMmjZcddL0EY0dr61NIWNT+k1ohD0OSzIX5rZa9/tsuh+1u38ik7BWkaoZdgagU4w6oaA8S/hkI7
kLjSMKvAJEOJ7zr8nBBW/U4nqbZ3neSnhJbtQF0eWYMSrVnk0JBcTD3Azqbk/9JNH4+XWobaRGu2
FH+FpVBzGGhl+y3OPfGbhrN6Pw0qaFGpigvbNXCLyRBVTLJHGkBKdDdFMVQOA+wVCB7Nbz7S+EOr
SibLoyQ+vup8gm9pd7IxJhow0ZrsyAwNQ3KGXkM5qRZF9THTESdClhYtLUfvGmCsfZNNX7Iikz/n
jbCQO4Ugg5wDm8Ha0dVBswqUaek5bd0Xz74Y+r8QjhhkF23H8XszebMqXVmkn6W2xNwniBsLBzoj
1pC4JaVLkbFXZQ8QXI/kXA/CF4eCSYnRCFX97CQDQKpOFA/Qlo3LArlhEclQWk2JgBu3gGBml8Qj
BEOwK+pvpICqeu+RyrekSFxxaMZKFhJJslIhNQrJZ2f3av4IKA+BTBSIaHimadz7cH+yuV2A0Xpx
LpsC9wYAbP0ITqhtBfzaTEZtzfNN7YhN0vCzoNurPSCNbB9kHOOE245VGWGeYeC9EYWi+lpxy73L
jcDK8W4q20cAR9lLFKA12tKdz906gS3qtKhtoBSiVvYHG0eOT5E9YEiHgaH3U6ad+LOeuh4ND3DG
X1NiNQM/SGUCOA+4FLxOiA4ETmSlPou9Y0ixQ49fciqFsi9IU0n9DLG8QEVlKv8iAWjPaaxp8M9S
lI2cAC2Pv6ioouNad8jLZ2LCS77RBQvT1YgNoDdiWuUhoBvMJx6lPEEyjl7qzraAQ6PMzZHcBWlp
/63nRvk1mSh3YyKlCZAsqlLcK4gB/Rr7zucuMIKOA10bQYwMHQJAuy7MkJGh9ovWrQYiCt1SS+/k
AwrUOqxegs8nwn8PVyspB5hHbdhXN96o6/t4bnaoAFQNwDjYU1w+FGGD+kTYU+yFftbNdFIIE1Ix
bb1HV7EbZRcoKDaVF0CeYM4uh2k8YFR0LWkSt/Cd6Yi3xnd4lNhBeZJ1x16q36mJBUNQFOMxCfLy
G1gD9gxuRYjHzKCwSS1PwwhgBuZ8dKST/A2RNelzzmeoNt6otdfTxFAYOotFR+gqCa+pu3V0d+U9
clFmdvDVzPycGRYNi4g22z2NvwiFd2MYPnDxeB9K2stnhEnD933mx+39jHsyaFEo1QttEEwtbz9u
KwEMSS4EfX6dYvPOX64lMWiSQQrBhSyNtJ/NzKzPRVZ/y/NgIwS9zoD4bAS84JYx05mbjpdDgaLI
oYfXiHnR7sV0FNA+UacV/aIqYjy3g10e83a09nSL/EfI7/l9R4d3Izm8fsoRhKBm9xrKKLQ9L38E
fEaNR5N2Z5qq0rEfUeq2yuGbpjfiqaNjuJHarA5H+4NmhMKOXc556KhCWia10C7otCdfTtOfg5hi
NF9mapMdehtn46p6wRrTa4GUQ7gG72fRE4h5ZSSUM+EySRDqrTgtqp2UZuMjfsa+69meecJ9wfpQ
04lyK5TJ4439dJVnzD+A+hZIVNVmfRexIvaTYz8NkKnk3MydsE1NHCYm84ceRb+6KO2/ohOvv/zp
HmZMwjLqNUIFXbOYtCwlQarW+bD3wjiigxYW5wFYCFBU39y44fSVD6ooaAKCtiSBU835PL1p8nj2
KAWCpuueplYY7kPAK8OurQSKyr1ttsiLdfU36g6JfxSRTpUWt6fwYfI8nnZOtviAIEP7EkqR+rHB
7qXZwTiZWmSRCuWzISleiayg/jRbvLyX6bQjgamn8Je0vKIgIE2F/BPtNAGjE4zhMaHU9jkr7OAH
+v8+6Czy5Pu+y+zHKeys4KCKDu2LsYnSdzgijd3OgIZqOoVSTsdBt5PQiRLcLtyyirIfo4nihJtK
WvFTx9kEQcqhFyRsAoRMI6GKtAtR/lb3Pdrv+tHU/O43tWfswNQa9Z1909uV/4ho0VC+79LASvdU
qUybxlcX8qJCJtwqG6x9CnaZQVqr8jGWaQmth8bQtZKMaEhQ7jbUhyFldlLXA8UC4ZFtbO2V8Uh/
KGyS6NGEeu0Svfn0uMyH+I7mBDC20kBFE54EMMtE9gqLwsRhY8tbV+b17QwNiFaixQRttPIWtxW8
LV1SOE+gbqfpaeBB2/mFlj+BlKl/5E0QHwJI+Y5pKOOBklgFyhiwuRkbXwtbHk/g1iy3i7DbjPCR
qDbuttUfx0OP8A7ZtmUtChlS2eOoJsiKSmUIX7SApn/UdCYVLMOYNvLslWsF1C1nG5gHvdUl86Bp
0z6QNJOxbGQFw7IsH4p2ku9BmWLZiHDv0QNfvTFBde2Lk2lr9PyIM0xrcbG0eRSEks4Mu8CGElWO
huHdZ7ERiEMhVDTc2xppioPZJ+oLfufQJxGIl3cKahgIXSEGgz1NBhEDGTgKWrvKx+2hsDwtoREY
lS9AtJqPuAKhFFRh/jEcprS0nvl/CtOlLte6HZ7BOH0VUf4baDA9wlbqGmvjSrsG0JDYq6piQfsS
hsanvLzSOg7ugKEb3uRGW30JqUgdKODiZzzLmCDFgskuzXYJozSQa0ECPR6YYiOg1hj1Q1Xa1en2
db4SRfJ7LGSZyLlleUlmqZTCswFPg9vMijgkiqU/s6N15G/k9RCSF7VQcnlVEPvQ9YHrvITOY8WN
FGnd93vZH8NTq8g5nkcAZd+PZgYp38gAcdL9ioIfaEngIqEYQ48SSpsilzQAYMCpXgvOSHGiuiFy
I/0gE1uYd6Ug/CYprxXUfs1xeE/laHgJE0nGaSnsEfURaM+EAK4C5O08moz3sR9PAosbI/+bzFf5
FauDSTIu69kHKLzRgznawbs4AUq8MySsFg4WJooKAaRXvihTAW4rNsGx7YERGb/RgUqmw4iiDEdD
jfStxuBr/fyihgyqj1YkbzydLAFT/HLD+I2JdEVY4NgR2Nj/GBK8WGSftB5IzNSBPDSVF4pz6ge0
1WxAf4g+pHfgidNP2KsbH+JOZP57Qo9aHFCuz9sHyRvSH9kIE9opsPEBSsyvb12zRvbgo2lGmN7z
oobVP9zDP1Jb+/9TFmA+M/9vWYBDmCU/sr/fygLM/8E/sgCa8m997mtz3yEMYKjztd7/qpv//pcq
Q/BXkTmTFfJiIkwO7v/KApjyv1FLluEKkuj8o6j2X3XeNsF//0u3/23SFLRpXBP9z0i9/1wWYN40
VOIQBLChM4GyEfON/eYN1jR6NajcBC4685So9MTq7xp0dT/budZsvDnLNJMAgh4BUazQBevw2mZ6
M1ak+0mMtk3oAkEQP9s2rY1dkhrC6VMF+RZdynIySRPjCj1L4o1W2erglDfpiQCyoTl+OVH4DHiG
+SjolEi/3WdSjOOzXWqOwMLbobuK6hsOj3f0cLdgFVfvweu8wddAYptbRVeErrqTQIlTRYTJgKM4
nnvuWI3SMcqL/mnoC3OOI0WGX0AZHEcapuCPTfWMfyIWUYhebQEElOU9/fqDbO5nSgsWAZh6uRaS
UsmxgpenG2Ve95CIPKAyB8ibLTkdvKnMf6eYQcxmri2iziFMQ1WP7fc0wJQttvLybeKnmGDzVYAt
M8hrCX+aPKVKpxyaW4NP2GOUZYa9D2manA05aHHvkIL0ndTXxN6SKPNviBhNvxstBHbYVuhy70yU
hx5gdcs2yPkY47435/jdP3fwf2Vtir1E1szigssG/Pz7kJCgRo/GKCduEbEMNs4QI9IJbmn14QdB
C202dB33RoWjMq6P9TEBEnOvJXCM6lIKsSfN639ELNGURENy7UesfC+CZEXhOkAJl8vi8ntZ5AeB
hyceelnV8FyGhXC0qUqe8ICWzmZCKxa6BExZPFrihziIW3jEEBJ+mAaycrcXZBmjzutha7xS9AnY
OWIRo5KRt2Cp/dgFW6/+XSUiRrvabI6NX3nH20Mtg8XFUMsstEAyyi+hNbqqXFIaH02pvYMz7n3X
03F8B/nIPNwecGUvzqvLVW3QlQA6c7nMdCEiCZx15BJ603jQyuxeiEzbuAWXkTfTmolVhGEIcXC1
L0bJdOokMrbFbtkj6t/EWsGlp4+Ib5uIklj6DzMW5sZXU1Y+G4POgf58BVFGuJxaJI0S4ocDhPM0
SQ9tGo/vIsyl3DSRmu8CGe+DXgzZgQNg7zHRKwBMAxna0Tyhr49q/FGBGePv1NbWP0+oOuQb5+z6
983ItvkZ1MkD6exf/j7uKeqpLRjgOm/UY1YWFnyPsD9qCNRuDHW9rSgbKlx8kEpp/C17XLASmh4V
hvkrQ6mQihD0MT/sk4/8mzMhDf18e1etTW3OBODPU2U1l7T/dMinGnJxhJlBExwyGgxHr5XBXxWy
7f75UDoZHXPjoSVwuFzFNq64RXM/ca3ONl0BawA5tiA5DBA/tpKc620MNduaM2kEZRTY65djxUgW
QKfB70mNbaR/UyGNd3mH6tzOTjxrH/WgMHaUf7UnJa/GhzYWxaMvNYGD2SF2qqlC0aYV9rsS/bCv
CcRJN0c+2HCx0d7qN679VHihSNYS7iBUu3juzB4WnuzNPN5CyekVGcgst35y4HrDPM9o5EOTqf3G
Aq0PygJRoJ0x8ouLcopTLEuRgXRRbERlXktj673OoTpVtHV/F6MZPNHpkH7++Q4w5P8z6jLBLi11
UmS5jd3AbsR9aHXvkyAxTtJEtez2SNeXJReKSrGCTjZSvcsCgoURhuLxD0y5I8EjaAtcrydro7q8
cnFdDrNYxl4vwkqxZhYhSdgdNYESzoUfnhRfVlyoKQi7lGaOtzk0updC9yA2hMOQtjsTlbk7+F7l
e2nIPCfv2+JB70fz3e1lWLtNDDgpqGAiknBV/u7M0BpRt47djuAWg9YBG9rGMj62gZ2/9D2OBLfH
u+p+oJ0iUyMCqc4ptyxtsZlzJFWNKVPwlddL82cDkvfX2Jn4fgGxQcu/hyH1temC7F3W69Z7qxHt
cA6UcFbVteMJbwjVk38gCInKiBEKvd54adbWw57La5wdctol7g3tFLZa0KXohjf9xxETNQk/p1L6
wmUb36OztAUYWTlnhLHATblaSdKXcT0CPprZw6RGiVJBswWzevUYzmYGjcmfGpqVFXpceMLe/g7z
vnubsvMZ6FJr6oxRQSp7WauLA0Xpx7RJXZig3s6SRs8t8cM9yLBAnnUlxEReVZK9ogEvBJK6Bdtf
eVQYnlzi9VqDqXV5+6rlWKZIAKSuauFXSVmmctKiiPeJhj3o7ZmuDUVRhx2naDobbv7ib7I2bN8s
K2l6nmYzRxcr7+r7qAHZlhY91NjbY619TAqSPCfI1FnwPi7HMlsPq3oDeJHtVcPOyhTrECcCTyMy
B0cJveGIJfUWEGhlggDXeKLhYIASXQ7aoaPodUXou0HVBh9qz/ScsJ/G+zaWq8Pt+c2fZbFrDAVB
GVrQM8r9tYD2Zi1jC1Zzj/+Oi2CZdqbk1SNfrLbIauG7l5DlOCHqvecpiH//+cC0NV/jHrDLS+Ay
27X3uMqhbBn+8BUVl/prBo/yqBEE7eq2Vd3IsuLPc/S7lUKt3AhEChQFNW4uqoKLb5oIARg9BKwg
CTt4Tkr/91SHxqEdYcnixNpvxEBrwzEaRQ1uA0L5OZd6s8Sk2eQo+Mk6fmIHj74ymi/xNBVfyiBL
Piiw/zdWdnW8WaYe1T2egWWWUuKOoiEEAThnaOqHjMdqVwuiS7+bAldOm41c8HoHAavneIAthkNw
RRdCwNXvApi9LsqlKIHKY3PXxJCzpgT/NCmo3oFI+pgFWEjd3kBLTX4iJwaGqTOzziDOvVI036xr
iA/s0NIdcMHxzER2NP6e46EwhqMZDfb7XMNsBXVpTvUOe4sw38e1NMb3BY14PHUIAUFyycG9Kg8+
sI1Arv5OMBDOHfSv7C9mpNnPrT8VEOLh59ML8psRWd0SNAfwGF1+N/Y2PVCBOIvkINYuf6eoDT2k
RCHAVQrbFxs30UrgQWMdlwSuWLhv2pLGW4lWx2ASWdaykRPaRUPhok0NyXRANy1Gx3kPx6FzMxlt
h26MNP4d/jdSLpKDmpQKesnpeB9IikENV6o27uSVCg6/jT1OaxphJrRqLne5iplxCJsxxEcF47pG
n9QPuQJaLlYxGcfP0cB20UBdIUG/Qu379ji2A64esWFvlNWuL0/kTpFOg9FCO55m8eUPSTVlRK8E
ZzZD6c29T8Nwj6OYf067QmyFPmtj0TsiZSbgnHGTl2PVdpPgaI8YFIolcB1gFVR3HbZrThiHOrLA
ahN91muc5wFz+d1fMHYhS/R4Jzj0z7AlKkGqJ7i2HTpElw7RTP7e2DXX7xcF3lleFWUfbDRM7fIX
IpKWBEXjB24S8VkwbY6dDm+9h0JHN0GVsPeM02orFlgddF4VonEgCkuapF9bnSx6z3dboJsRJbMi
OMWyHSKlOWXx197iME5o6W18+esEYC5m/99hF/e6Ick9cK6YSy7qo3NiaYAFq2w83L531iYHkYnY
jhYxRJhF/O+DMMR4j2snzDXjjBQ+Pbu471wLhYo9XXZ9VvQvNj7jStUP5I5NVwmELnW/5eHH5WtK
lFwErpJh05uAG9prOJk7cGymD3YXkjvOoX2M1jhuZhgfU9Ewt7b7vFkug4X5R1Cen7X3aNUuzjjK
5iQu848Aa649CzH4JxNkz5ORNM17Pm33YlZ9cKdz05wbPIbPeaLnD32cSXd0JdVHXR+zemNlrsNe
mDwIw838LrDLy9dVQZBHrcA1uATimH8MVXYv2WZ/CAfEX4uoaB7ARqTHBtCa21KWdW7vhpVSOuPD
zeXO4xGkdn15wFpl8FFBZfzaKOtDR4J9QJlAf7CroMfCWx3uMXpFG99XkuhnjaTEYzbVmBbMojYU
GApt4zleu5Kg3xBnIBZ43fHEZqmEbl8hKuWH4wl8cH/ANfCL5etbV8vqyrMhXiuTOOMsdgMZXqqN
8sBBiGP9BA1afOuopB0Le6yhZSOgupfbXjspwMmfvG5Qv91e+pXAgy6RbYHVYcK0ty9XXkHgxAgS
Ao9EUP0bS++XlmXtp6Hq25NZBNFZhZANiKfyf9weeO2e0YFgk1KixkjKczkwFuiD2U8sMV7XPbZd
dnKPIJHY2Fnz8i0PG704i7ubLh0klstRjJx2laXUgduCInaRdAFVV2Pmaeem/wmX0XSjsLF2r8H2
JiA22Dm85ZfjSRPOMF3KeFOojnf6VMnaDv0lGc2A0pY+E9tg8ptGyRZ6cm1cmHiGhgjgzFtZrOYQ
RxO+BVIIsGUMj51q/gykUX42+vC3JoXKqTS037e/39rG4ZUQFtkjk13KKAbA6NHurEO3EvAs7Kls
iFFHs3U6ukEvihF2NLkS+12dVpuHZu14GnPATE1UQ6108R6HppXFph2HrhVlKKSmOV7HeRWcwJaK
jZtgbQO9HWrxHGZZgtZzm4auZIH0sAzM4joNSxWsHZsDKn7GxoZd/ZCkMsB1iTjA611uIIosUmgr
4OG8hDi4mizrsfBUbQ9cDOHzWMbhYUz64+1vubaeMzTQBH0L3XaJvhR1Xfd4TeFVAKlsH1WALnxo
3Qdy9H7jpVk79lyr3KmARgC4LtYzRtHbJmyiMUiJ7aD6dCZHZALd2xN67ekszz06N9SGZ/lV6gCX
y4gsWolJTxK5JqI9d6NaeQcqPzTQpLAsTrNjO8LQ1TckMooPpsiVg10Wze+mBGKo1mV5IgjsHQ2X
CEQJFfpTqhc6Aqci11T1YuMKXvvk9AHp1AN/po692M3mhFhek5QRJjAYQEklan7IrWhuhToAmmz5
dBSpoX3cWKE5gl+sENAAxCGgWyIKtExwxwFdvriqQDKqdvagqu2L1oTTl9GT8BRDinKvtGVyqpQg
3lsINXWG2m80iVfmTasa0ACyM7JGI/TyG0l1k/hNRv9cDbPWFfIwOWKowpOtSQKSoRke5SkfNhZ7
LcWiSAP2ntYvOiuvBMA3CW+t5bofIFmD8y4ORkFBG8zpzMDcU35t6E5hwYZBSIp3ctM9oXIIcHMq
w+gQ0qrdUkdYOXf8Fh0OroCAe5X5tELFcMUH8JkZvnwQ3N3PmN9ojgZtbKNdNW/45edGpZoS84w2
Bph7udi+n+AUNMZwS5oY/5PUa4JvWmqkilvSYzlmfhD/QqyzPga+baeIjFfV+faOW/vclAD5cIR4
AuL25S8YROFD7cgDl9aTuM/aXDv3RhuesSf9XUq6tgP63R5uj7lye1MVY9oE3CBglxANZSA9joKY
bo0SxkcNV6OzFLbW2ZSN5NQWcfDl9ngrjyKOHjJs2fllBIh5OUdzEF6R6RnjgV9wfdAJBwOp+H3g
1H+1hRge4gm+ye0xVzYRbwUHiLIYQbQ9r/ubDW3rGIAgBE/noAaGUopePyaaHB60QY/f3x7qajlJ
WGBl4+LIUoJqWwwFCSqfyOJxyX61cR1QSsGnpjxlQpIcyUOy8vZ414eVrcrDhNoF9Vtg5IvwTcG7
Ii2TWHIC0dZnahG660m4fe0KOS4/hrEynhv06F3fwPMqbrP8UxDZqVumabJxflamTiN7Jv7TFqLh
uLis6l4vO7mhSoXUGBLOMpasGF70NKsQzjrcnvbVGznPGro1djNzKchanJSo5NZCzExyUtnrgMka
6WhgQFZoW7zQ1UmBX3odCKmg+e/fbB0fHhJJWSM5EVQ1inNeCbYSJLynwJkKRiPe357Y9bNMhsNW
ZZPaIDKu5KYRGW3akZ6tI9qqOOqz9VfVV+EjyLjgV1nTwY3USNwP8jB8AzfWPItgEN9SudAPft2p
BzCP2Ef5oX8qSyv7VmZm9RDnUv6r66p2Y7NfneX5txIQzYrVFNiX95XtDxgvF6HkeOGQ3SHBGfyc
Orn9psQ+FN9Cr6pv+ZgVrlWl0sY6XR3peWgsC6Cg2wpJ0mLb62kJJdGiYQFvYTx3Ual+qlH1PFR2
tPUeruw10IZEZNSBYYNbiy2AnWNsQF+YO6mjf9cmEewQBb292x9+bRS6Wa+9PNj8+uL1mbwespQW
SVgbq/mZZKG9bwvUZ/94FJpMNGBUyADsrvkNfLOdI8WDSNyMnjOkQrsvZyav2ulbBZyVucBqoGpF
1o6Y0rJWEdogaPBb8Rzbb6xTVkooxnRZtZF3rGwBUivyY+jUNKFf6/Zv5iK1uKvrRjP3rML07AeN
dkAQPEEvt1U2QvKroSiHg1+cuxwwEsnGL5fNQHU9pSaEquc4VO4gtPAlDiZA0lHq/3X7C12dKRRb
qPlxjZJq0DJbDNWLQq4Tv2eoKlLuKgVj7irWAwJyxUAzvA6eR0//lPaN6tweeGWOqDOQ4JDuc6iX
VMiqabEJBRbp9LEVPsMf9B1RtJYbTaq1EeesDGXMXRWyf04Wcf3lchZA8i30dmxHlwcAM02XQ2cm
M75v7QhpstvzWllQ+ns0/maAuc6tcTlYZxilj3kPlrFDBre9jKzhvvLA8OykujZ/tFldvED1x4le
JMjl3h58baaUjeD+QokkAFnMNPYwc0yVGJH1xvqOt3OAEWU6csbBp9weaW2asyQHBU5CyKvYEbFe
ZMpgHCPvqUIjhyM8OhTpgg+iRVEd28JA3MEezl4wxI2+3R57bZbY2wACoRhIsjL//ZuTGOodOmV4
RjpJSgKQViakk67RHU0JtvB8V1fLbInB3kF3hkAD/M3lUJDHAy1LMACue1s5D/LU3cHSrjcmdPXq
zy0mYKdQY8g7cA+7HMUaFL9PAXs4BPrZnZGM/n4YtewJtJZ68ofa+PNtgg8VU5vlrmZJr8vxdBAF
qIuquHojprwzA5CYdMulk50X+sY7szY1EPeg5OgSXyPlYuRSAojLliNRa75r8ig9RTRrkS5FKgTt
777pwtPt7XGlooSdDdn73DylTmTx58vptRnFsRkk6CDaZBq7bsyxKEvGRHHRhe0+oLTX67soGSds
mTSr2iF9ad1J9oTslxYL1zZyzTVqOfx8+3etbFt+lg10iaSAZuficHZSpaH9mFo87EH2XeaJ7xzf
78bjaA3TBlpqZSwwAPO6U0tWGfNyCfRceOOQ+TYduxzcQY7pQ5qlHg7e6ZZ46MpNAFCK4JEMhE+2
lKGrAtND0MKznKru0kMQKe2OO1zB4FrO4n2gVd0Xq53e13aa//rjBWVkXi2YX6937eUk21yNCmtk
klOEn2fZeeUJkz11B22n3NpTV8UZanC4c4AEYDzigEW2EUf4xKq+wRFNAVmWolbOlUh7JOGEcjas
Mj2MWucdSwEYU0Wg9+DbIvvzdwwy5Uz9krmVkIq9nG804f5QNAiTjyOwp27qxV2SKbgZZ534entp
1z4q8BnqdOR5CG4tpuv3do+NdmmhPGxKz10Iub2l+3zwRDT78UY6ua2KEkQUx3+MUGalcWmBvqPM
x2RJlKnUBqCZXVmOlxa/UgTQj2i+6wcaLdNGuWvtkBDLU2UFKAR0dL7837wjpcCZElkXvAYKlPgn
g0ZjF+c/MZO2N77c9S0ICgDTM2Ideh/G0qizB5g30CiznCgFQJjj6uXofSWwwcuNh2bsko3xrmfG
eAJVPK4aAp4laq018hh7bMl0mr7+VXlWcura8HkoxXC8vU/WBqKwAsoeDAe0ksVVm5Pv6U2hG44C
EuYEG3FyMpAaTmluPSSrI5F7vR52mU7D5cfKRlsb8Bw3AMQoKiY9un7yyxSWY1ZJ/8GkeLNI+VGD
hT672PyRUkSjgrKDE3QJyR4gfuCNXYpaKxYGf75+BKTzg8B7TBHnclaQsua6aAFN3osCB15hsB8k
qQbMoG7ZLa0sIKQCsjGVYJh22Hzk3+z2QiopO0+J4egl/YRd23rKqVCz/BkLkP7n7Wmt7Pe56EZH
f54WkLTLsVrZ09HHyAyn6MyvQGeH585XWmeSULImRtc3bufrKA10KFg/5jW3Ll+lD95MDYVjv8yQ
GHNslCdRf+tsNzKT8E8LTlz8fKp/kFmcrMWkbFLYkRK0QfmBpmVaezPmpKrPXtTkJ2gQ9DJur+Jc
vLuoEC8GXGx5KDE135F9qMQoSykCSjxFDmx1m0k8hb0WurWNGOPtQecTuxwUCIQJO4e3FWrk5aeb
BgQfKpu1bLPUeLSRyXYbMSYna8BsNKGYui+nwTzDQhJn5Dn6L7eHX9s5EDWpexBKoJWzuJNJA9sS
ySTDkYbJ2/c4z6Dqgup6ylc9gflVNsA1a6dCgylPv4NqCED7y+n2ecfJ00YOoFzp3yKvkYwd+gD6
nZVa+VZ1b3WwWSjSgBsBq2uxg0oS1FirmdyQJfR0en84J2Y+noBRRn/a9mbvcCbgO4PxnQmul/PK
zLZPg6k0HNSyG9hHmjoHDLUjJ1b1gQc8epeU+X/wzM30m/nh4d2hXHo5KPqgCGJGnJASF+oTvaLG
sQdkHYCGw4lvoi0pzLX1BP4FfpC2JeXoxV4VFnezGjLJokmxtzFMbNR0IZ1tOQ828t3rwve8oDNx
igIw1ZnlHZNpSO9UIRvFEJKNroLSJmJfdZN3J4A0P5lmKX1Gkkl3ZWAbp0GpGrcKDXEcyTA2Ho21
647Nw88B/IbawCJdJF+Nva7TmHYxRnRs9d7BOlnbiI7Wbh9UVl9xj6QtS9lGqawD0BKd7iSmbzlk
VHg8BRp6BtnYHQyEjrGmzsyNp/c67pwxjnSHadUQfC4xDKK0KmD+Brl8MaTo0Kgg1PvBOEwRPZtm
LHrHj7vubAd4Pv35xTNnEmjvgkWjzn+5d5GonJKq1PBts4L0OY4yNCC7MaRuQ5e5a3YGVcYtyaG1
D0mKStOXXA09zsVllyOkltbaqDsgjvzDqObS3kQqYUMtYu2UvB1lcet4ILPDKpwo8WX4d45S3e2a
zp72Id5hzu1FXBuK8jxAAgKNWeHmchF7rZStCa8pyuQaWDDZQ5eV3oCbFXro3h7qGjrIesFoJuvk
fsNAZ96/bx79aUgS32pk3amMoJWdYYjxYMFF0voaa2EWnaM4UI9pq9gJHt5Ugz2jB7nRW6gN3f4l
a1+RRhh8+1kogBDh8oeEmdbmikIJVdegTHRNYz4GqTW93B5l7V2eQ0Sap8CkCU0vR6lSdExt2Tec
vClUsUs6BF2g2fXBrm96RD1FGbQ/h6xMsn2EMO3dYBfEdrd/wzzGMjYgLphJ/VDsUci8/A28i0kR
T7HhJLaU4eMwTAfD7PrKAXhVHGtVCX/jrouq4O1h12ICcEL/SBrMQkaXw2qRnjc+dql840nmzq3w
1gpsjM/MDhuyAp/ELSWBtRGBpoErRtyZW2FxGWQopoZG2BoOPkbGu1qW5F2fc4/7ovXcJoT6uTHF
tT00w4phkelcPq+b/c1mlqQOl8WwMRzS3Gg/Cj9/wrTQ2zDaXTueKFWj0o4UAc/H/CvejFImvjBH
jfcSUKO2TwQCWl2Spnsrj+1Pf/7NqFgibYvnCYjNRQ6lqXmqdT0XuRF4MHJ1SYWHK0U7qwDBXw3p
uPEmXgNWuQ7eDrgI5PC9VEbYZ7rTlHF3r1il7WitSPdGa+GGWJY24ld9fJCV2nosi/i71VeGa9jo
2BhNGx5vz37t1/A+U4gHSUM10licVqOSqgzNYeyUyqz8jvVfgsxtVUj4Vkl6+ivvtSlxUYKMoVzF
Siqxi8P0AdkKiUJEJhXDaZya+o/RLTR4QPcQ1c8xKIrMl98/r7UWayFi+xFqI0pO1EKbynhAMdXc
uJ1X9vPFSIsDhD+j6hkVIymS8oJHWHbEvc7YSFVWtjODEKLM7WAmtHhtlBHZYA0DNcer9OQkqpFw
M/F6p/bDrZBrdSjwjYh3wocgXbhcuUnP8g4zJL5nFjU4hxXpXRGXnyZtKDbCrpWrhwue1gpyHdwI
y/yrx54R5jwVAbMSzSHpVfMgA3s7WVYmXBSsoo3xVu504Di0OLjnaK0v5eTbSLIKDTcipzch3YS1
qeETmMmnILJmA808jj/jzw3y/vYJWZ0mzDG0kUmNIXheLqjS2405YLrh6PlkPQBvGd9RniC5jCfv
SVT6tHEiV55P2o207ueKDt4Yiw8YlWOFPv9E6qUgGYqo6uTqVYsQDyci21solxwrf7Qe+1DUezTT
2o3xV5f5zfjzBntz9UZd2xTI97LMQkwnNZZiRH9V666pAPVrYMn3OlJrG4u8Ek3T1oVVQXRC22EZ
M1iyP2RiSEwnyuviFCCmto9zGTxBaQen2quTM1Z2xT5vM3Xj/K9Nl5iIOJ6rhgdg/vs30x2jAlNg
rhUHcnhw5CXydpgDavtwzKunKcZus03LP8Zdcb0RnlAwo//Jx15cbwA4Yh5pDmlkURgkWUidBkeC
By7SLQWTtfuAEgmEEbYwQo6Lz5mOVaJ1I3XPyfBhIHd6sx/R7zl0dBE2lnLtpLwdanHLjZ2hdHpi
EvhNLKWFw/Upmb15x0JoO51A6HD7ZF4T8mYYAIv1+pxSBV1EeaYfSDW1O9JLz5N+lb0h7uy4sl2z
9KjGeFOQ4lVW1bgUIMzZ3eeaBO8rHkPf6dCOd6X/4ew8duTG2TV8RQKUw1alCh3cbscZeyM4jXIW
la7+f+gDHHSphRLswcAbA2aRYvjCGxKz/SeLLOtgiHT5YIyK8+/tX7jxuLCtVINasPTqWiOWXWNu
cuQXnCAqQvFIZPxjjJrm7vYgG1+YZ4Un/HcVipr99Q421UbUziicIERHD9tEJT1PWY20YOLskZVf
Sw1QKH051qpuksz95IkQdSF7bp3q4CE7q+E1Xc4/0KnrfiXN1GtvIQ040vw9yb7YY2diZIqevXR3
tkGKObQXnGMxCWTYa8XeEzZ8vRhSh4hmEHVqHsD1ReIgzStCUDGBnSr9/ahgzpa3Cfr/Y+PuZKuv
Py7ZBS8SlCeqOsT81+uu4BanumluBQP6lU9jiiBn7S39H9+MVJmJGmS2LwOVVXiq2L0RY6dLokqQ
dsJ9rrojGqOuk2HUCe2xLj9242gEOh2HP8URkT6RwRF+0Zqllbg6Xm0PT4VOnhWEPS9Bp+k12kRI
aM59ngV/uocZimYZ1z9ZG8nF9VqGTZgbaY7NqOOV+ZssTrE1DUVxIIP5/BcjkVFIyhKKtuvqicRj
T+iv8NU8pQc8LaTgUkdYO2nGTqT/+mnh3yc+ImYgYnlFJFCrChh5HpqBg1fFJeqSL9xn/cmZ0pSI
Pxux5sr22Auv7+CrMc3VN2tmBU0P1E2D0VKG4LfxLfD75oDkZXxKsrHYmePWIXgxx/X2XCavH+nl
MB56dsfF0ZtTFBveTvy8OSteaVlpJ+9cq9MtrbMYZWgB7R/GDE1vjHzzekCyPVumi2K70fn2Jtkc
j1oN3DbiWhh219txHHN7QJbJDGI1RSJg7tyTq6Nj1BRUMCOr26sbvA5/+Gq0JanJEGOCxr4eT/Ro
+lMnZadkbnFSrQ4Bqnie3sIxjw+6LjATUuz8rLdGuvN4bM1U0jeJueiAvcpM7LZLxy71TBRE++jS
phN5qNKXl3ZS2zttVr7cXtiNWhjcVVrmPNncKCRD1zNt2kFvgJhbAbrJ4R1wm+o+tPrFT9MRZSor
F8cQzUOft1v57hrlv1qm7pX+tqYMaFUSZmypfra6t3lJ51ZzcKbvayc7NlbqRH6CjOpdhwDF3axk
ezCf128Sc9YAgDl01EkQVnMWtTfGdLStQHSc/MWF893b9Xxswz0Lqs2pMRjVICk/tE6RmjyxRVNT
y0BYrD6q2FX4g4PQl7Cn/KHS9Ghn92z0GhiNPB1laq5u9C6uP6eht1huI6PCvS2hWRFeGKiEp9RS
he7rHirxuRLZB20ezbcInnXnwovVA67S3s4DIge6LvjxQ6h/yYIR/hjrrEkHHIpDLKXjFOwzKWjE
H72qBUMjAT4NrO4L7B2l3xl2ez/L4q7ULCcYXW2mPBN5FumCb9v2HoXkttPfj5aR3/WUSX4YQlF+
WjM6C7mTmM+6E4ozzobDXlFuc4eBbpDUOBQX1kxcO+mMaYlq6o5eJi5FlcVf8L79EOWLdrp9gDdH
kuUFgFTYpK4pUDBUqQaEhCNF7xrvw1l4j8JUuruFAsfO2m4NRVAvTyjlRrrl13urUe1oVlSG0mdz
viTICRwckbanOcn3XurNoeTtC0iUQH3Nq49qxezGhFspJQs7xDCr/12yLMUBZkh+3F7ArQdTAlCI
PQC+IPV7Pas87912sTQzgCvVftNFwvtixntU0I2LAFkd6UKOTQVF2tXatYvWa4KefJCOcXtEc9z5
4k7t8KjY+vteRPPOpDbWDzkoieSFkEbFdjWcjh8M1vamGeRzDSEss52AY+h+U7B932t/bY4FCQRA
L0O+EoSCcDqaRZmwLeCBwFnWnfveMr8b3pJ9uv2pNl5l3mPSNxJ0iUxcfaq+pH/oOMRSuagN8yQs
I3pna8iI+0jOtgYaxW4CbNFT7uH2jju7f+tmMYFny6osn5Fm7vVG6axMr7uZmGBUnfQ0pmb7BiNy
M1Bcpf+YZzmSCk7apX7EvXRfpkN9hJie/XN7CbYWWx4KdhG6SYisXP+IqQpnt52IlnvF7NVDoyf1
fepCMgGFUO+Z4G1tWqm1+n/VPeqk14PRmNZH3N1JdTLMnaOU3oI/Whh2t2LA+snCGGveya425/di
yFXuPMXz4PZzZwWeOfR3nVZMx16L3behluzJY27uJhh+SOU6BHtrXKaBr12cN6SLU1Uipkq61Zwn
eEpHK3MdPEB6O/sUTk77WbFHbSfs2hpbWizIBpF8sFfTpMMxVg0XRlAVifboeailRLpWHDy7NY7U
NsejiIpvSVTnf/5cSJ4wTxN9Vqpr3vUnnZZ+GajPmkHZOurZSbA1HHLDPFfTvBz/fKtCLIca9puS
vPbxKE1UTxabcrRd9T9LJ7OeCzvvzhBfrJ1Jbe1T7ElUINuw7QmeryelUNtGAa+yAwwz2mDoBvN5
mFpYjLMqFXec77cnthVkgZCh0Q/PW9rirL7eBHQ4zSVCxm3C+FvOtXcXN6n1MIV6+d2jWPtxhqUX
KBWEs0QZrXfFTOs4q5Jup6u6Uf6Bfct1KEv+cvKr6yDxBl3YLfGlS7aAo58yP+KG5BD2aF/qeqkp
zdvJQ2O20V0ZAur01EJlk9k1Nc4MhbAopyFqGXvYxI3gjysSNgIkJMB1ayJaWFmWCEee70xBbQXL
C4yI1cjwu4iYYZggpyFBuSfBvfGQXw26uq3qHNnDkBqv5Org2+ro3RnnBWvnGdjaaxLFY2jAW8AP
yV/xojxdYCeVjGNiB0mtfxZOYp2XHpyApaaP2L6W725vNXkcV1G0LDHJSjgDUt65Hm1W9BGKnGYH
alhpOERGut8W9viUaENxidR6OkbpqPpGTO1vDIvk+fbwW7exZbEBwAzB9ViDgS18ZxzwM6Cy8NlD
FTjpfNHq0cFK4vL8N0MBgwAyTtyyzhcWlL46U4J06yqeLoipl0cy/uZtqpl7wfnmJ4RVQsUJczIq
hdeLaoVZjfcmzb92TGjolJH+thGjFiDUh3xUXe1hdTZX8cV4q42JfCOGKyjUB16t5KcF9smBFA6b
ZwV/3turuDk1OudSdomO4zr7cd05mToKekGECMgDdQqcitOmziMfx7vhjWUmfyw9itYBxTSYeFxD
UGbk5F+cB7ugYBf3lPzhdjuHQiTYdIb24ntp+MdU6tVQq+/WdF4imBJIh2W0/UQTIuiactipIm8d
OQpMdN+pIlMVWR3wrhu0NuVABYbidVJm3hV+Fmrefa5H6tnCmDLIay98qJKl/qbjHL3sfMPNHyDB
kLLOixLp6jXrwnDuELe38ZLE6cNPMwAXxjB4v4rKVLCD4LzbxqCcFEX6d7vJnjDA1nbFgoNmGE8p
mjyrN6Uy0UUmwJM3nChn36vrYvTd2DU+TEuShofbO3ZztpJpxGqjZrE+jFBH89IKGU3vtMl3wlG8
XZDWDOIe0So7SQqkGpXo0ak1+81iTXu9mq1AjE4BpW76VhSEVnuKdqBWCovrXPPiIvXVsfwi1FT5
oFlhf9JHPm421P2hLbpu58LbzCek3D+VL5In8OfXJ2dyOqG2E0ghTxPLj8Gc+hOF+OriVoN3aVBR
e3SUqvVlqQNsKpQPqin1Xjdj69GUJgd8ab65vSYGGRg0e+FMc5ka1tsmD9HHjMJ9O5Ote4mWJ5qv
UtQCeun1XPMUrZBUBY9uqd1/Zt5ppxiHL3/KTTznF3WPc785q98PCfBIejXrLVzmbhL2oCM7s00P
y0TnyV7mvdLL1taVEQC1NojdBIPXk1KizssmQeLb4ENoHJS+nd+0OTqXJ+wgW/xwOz2qjxx09FZJ
kbUoEE4+/QWakecZvDtNGkJ7JD2ufwaiwNieaFTaQm2J/lV5afxhHMt7pXLyoIomB6MRUZ9UtzJ8
s8iri1GLcAcLv/V9X/6G9aWppljtdqA3k5lOs7LE7aPWFfolE1rmqwDiL7dvja0PzA3lQGmDp/SK
rWyLybSdiJKxWVXjpbJ6/eJhUvDh9ihbNyGlBrR8odkwzuqEjjFVS+luG4y4bfwI+8YsfDxsh8T3
hnDYw7VsXUX40VGLh2WDqtFqDTXh9HO5EL8qRtrCMsXQ+r5Oxjw+4BGNDVOvJdAKSrvHG71HQHqv
Yrs5W+IG5Em5DNAwvN5HZjsOudK1lBas0T3VRTdfFjBL0BmmcSdvkQu3DmvZlpJORPwFoux6qGyc
8YKldxMsllpEvpb13sFRZtybwXIeE5RZg2wu9jgUm6P+7gzr9FdebZqmRLSokJ3bzM6ru8rOPlaw
zs4qogwPyoh8YBlxUv98C1GEoxD8G2Cybn9XJsno7+JYXE3iTRupyydtSPoLjNNdz6itQyEDWsru
hkYdbv0BdWhukYPiWN6m1alCVufNiDfmztHb2qYyYwMLJcVl1zMa8tYUCApbQVzpxn8W9qtj0CI+
f56T0gzgFSb3PdprwIXycYeZsrVDpfU10TEPCUXo621jikiPLYhvwSTi4a6Lc90PWY37qMUX+y++
G68y+FOo59w010N5WgNuL6IMjJZccZyd/ls3hcMRYYT+z0cin8Q2Cu1+XuL1JdOOE55SGXhPRyTm
Aa2Y8H4YXSv3TVsY5z+eFbrrdL9hAlM8XF8xXaQNE14gdtDPESaTpqYg0urOb+KM7PL2UBsvAkOB
cWKL0Gdbc3FtE0KUkVIjiSqh/Epxe/ANXY+/irZxANUWewDVjceYdpe8P9G8JayS2/ZFHuJoY5ao
NleKVrml8nYsFPUjnpo5nhpjV4/3aVLn7mlyWxPW4uLgeo+N77+357xxAH9bI1EJBx1CBnb9G9w8
MgiWqfwI004/DZ5Yjh00zV+3R9k4BRaFfeidFFZoKaze+3Yhe0UDkeBGC3HJ68fkRyOUyg8JQ3Zy
oa2h4AlRdyBX5g5bLWpeeR3mg5MZuF7cXgy3sZ/LiMjGVnfV3TaH4kVw6RrSxVpXsmaV6vIEQSxw
hno5Rl4Y32UCKrdwomQnWNn4TLJP4SEZz0EAPXX9mWy7FdBJ8RUajGQ6xUnunBOHqsbtz7RxAAjG
uPrpYEnVn1UaZwoXSIl8bUiR+6Omi/ofdxiLH57SfXf1pP9+e7iN9ZOaHNz7aOEzqdWnal0nDytK
qyibdPVbvJLQ4fXEeNS1cS9Q2Vo/JEdkKwvPLG0NQ+Lx6S1tobmUtLp2cZtBHJsoM3fWb3sU3NxB
3IJmXo8SNllf08I1iQSq8kJIoj+6MOcuf7FsdP2AeEA5IA283guZ1+O21tBPiXBZOynJsJDdD+qb
wUm//flIEF+45HmeEcdf7YdSbase1Rkq751pPqnlrF+mOU4OmU2H8/ZQG3ehjaAfugQoo5N0rYYq
ypJeTkckWWq55htRbfhaqMQXJXb+NTCON338VNRLKybkha2OePb2+Ft7EXVB5HW4i2Vr+npRibEg
XpVE5/CA1TMUzk+VWVG6jI1l/nx7qK1dwhhYsEIUonq4KpCqYZkVBZIBgdm0nRSbn5GWaDw935nS
1pK+HEe/nlJW62MDEY7TPHfii4O95d0yuw0MxzQ/Nc7Sn4eito6xUoX+NHZ71h6bKypzHRDK1J3X
l0mf1vaIBTIB81jmjzo+Fh8cdZl9K9Q+3l7QrZGw0JRhJNyTV3J107LQNUl0GnAiyy5Y4Xrv444s
HdFce2dNN+Jx5oNMCLGkhP7Jb/viyZ68ya3yjl4fihP5T0+Y6r3Vq9m3CEDDPepmxZM1GcNfHHia
EvRvPRoUPKTXg3bAJPIUOc1gTjPDj3uaIkMZ9hcPpEFweynllbvKcuT7IisrCD+yRa+HmgytbhcD
pmTTTyQzWSj6c1JV+UNsOOGp7a36GcV45T9PzfbKOluPD68bjSFAVVCPV0O3ul4PShzT28x0qIwV
DZ/SWTLMuxEo6tSy3Qkst6ZKmEctQ5LQYBdfT1VJ7H62Cc4B7evW3YCyj69PYRuURtTJ3qLuV33Z
HpO4F8fbi7x1AUBupAsiddrQ370eeYCP0CwcvYDxmoM3TXHhq17Z7NzeW8MQy8paHQW3V2peTWGm
SVHLvntWmN8q/BXOda7NO5HJ1okgZJCarHQnmNH1ZNoYIkkUoke2mM1zVWTWue4K5ezUSgla26oP
aahUOwdic2Y8R+xTxHpeWWv1tdHpZsLM6ArmwajDPh8W7+ftr7Q1MR4j9N7QeKcet/5KlRJ7dJJQ
ldFVWi7V2PuIdHYH4vPOT/Ki9kWViJ37ZWNm8vGTaF+I968EfBG+Vit1VqA/WEIMvpOq9UM7JdMO
Knt7GAknJuQHUbiaWxJHWEfn1OvxJlB+1bOVf9JqZ6+bvjkKXWNw31wnYBaut0ZcGDQlMpj7Tm0r
FztS5tRvhDB3dqD8sas7Cx1v6dZHVQ042WoyZjFUaipow1lOaj6VmvI9RMsX2XrjPgeR9bZvh6/q
hL+DPrh79ZmNpwdNR3pJUrYeKcLVFLUaUEQRRlJ8LfIeyq5BUdbM7Mlvtcl0djbH5mDI8UpeF2/Q
urPaoFbdmols8xSz96yGvXPUrYJ2sSrqajre3v6bg7GafD2YukSA1x9v6KJoBmPpBFVT/+JybD7g
PYrZwZLssYu2tglsVuZDQAtQaDWS2Skl0ggh/YyiaU9okoyLP+PZtdfT3FDKA0JLkUkSdbk41mSL
fFSp3TV8LLVFsbKe9fhxqMvumMzOcMkr+HtBPi5G0NgJHovTEOnPAwL9p4TafHRox7yBDGmj4h3c
XurNDQyWmEIK5umUFK6XWkPxX1kEDB+dp/Vr1sbinhS5Fn4zifDEerge0jRo0fmNoWbJwc6KutmJ
v7c+NyVGUDaykgvd/fo3VGkD3T1rgVuQCLyB2i8e09aeTu2o78baGzcrOHx0U8BlUhdbx9paYoXC
oKBB1TZ276q+Us6zJdqDzZb7B7XA6aBHSfcX+5kcXYLQiORfaW2oqd05SgGoMOvs+bM+4lzrabn4
WpDQ/MU5pR5NBc7Fuw2o1PVatoCcc9SjuRR01Ln9UA+d/zI9L8qzaFrVPN3ePVvHB4FeCK3SQAcw
wvVoA5YZaRSxe2LA2dlz7taoVZuNM/8FTYOEEy0GAERskPWNIJB/Ucig4Igt9Vun1dwfDfI+/92e
jfy168sc7QPJb/5df17NJuptrw1D7jiVWvADUvbacwgd8BAnusA4fEr2sqStjW9SV5T1B2o1a50r
/JsjD9Ag4gdea5+MAhhdmvXiJMpwT358cyhKOATWNECpD1x/KVrTg4aTBgxuBdOxrjeySzs0w7Fy
4z0009aVQoP6/4daHWejNZ2qbTxE3Qz4Cb1Nn8Ke+i89bpooOk+ePy7acozNtveL1Kl3eiVbWxKw
Hlpo4AG5cFfJdNWnlm7R7grMzrTeZTBOTsVY9DtR4NZykosRKlG65BPKa+ZlLpaTQ48p2IpsjtrL
HM7YrgNRfEROfDzd3pWbTwekYkmi+53Srj5dGlVg5psIVFGjhdZdm5PFHnR1aD1fQZQT2dUm4n6e
IsrHT/YS4ZyCtUbV+PZsa19A9E9nvWzGn2NvKtXOj9tabTjtgAHgNZFBrb51B4kp1wxZ9zeL+tNc
gfEA5PsXoBlM5imhAXWS+aFxvdpRXIdupsGcF60WHh2z+1apjXKJtOVvrk9JiSRwBIFEefx6JCLy
yRp1oJHoD2NlYRctAge5qmFMmlFD2lEE2NxFlOo0DWEtsjL59y92kT6UU61lUnbOauKvHmXCS5qr
+scszO2d0vTWuyflTqgcIECAtOr1UCq8irgvJEoGJulRJ+MNSnekPq3PkT8643Sv2LHy6fbWlf/o
+kKVMk84gkizv3VNUpvL2IRIw1ls+/hxsmrH52qtS7/xOjWou2EPFbc5INEIidNviMhqQUMMFtyi
mtC0w0wdARDN+944EHuGzoj/iStjr0G0uaq/lY/ZGXLc61VFIEfxZpUOW4SB4VNu9NYnTSnEaViM
HM2TJlEPPaJ3e9Hk5ql7MezqRrBgtvZ4NnHDjqp+aJO8phFW75H6theTtwm4C02Ndd2/MGxFj6WQ
Q0miQcZpafjXWmhMH6C2YHFGboj++e0ds3UipFq29jtn40a5XtCszboBlA8ty9i0n7q5MI7RaDpv
MtdNdqLOrUUECwotgECJ3uxqqEjFYGSi/RRYIsliv1DBcfloJezmaVubhLoWpkvEr5CBVgPNdJtK
rYDf3g0VLh+V3S+nUBub+jjpJUbruecePdH0/95eyq1n2AED6wBOwHJkzXQSYHqijNwqiKGynFO3
778tbQoWI06MB8tQ7JMNbuKApnwL79X0di6cLdQ3XWfuNniZ1EteZeBVro0LCBw6jA2ydhBsqmcr
xqrPx2Vda4N2GcbH3qxxRTfFCPByBBo/+rVwTWRC3Kba61FvfQdA6FxHMsjDZu56b6GUzcfNZbRV
5cYjeO7oRMqcBV6vlqm/OI0WoApU7azD5qhgN/iPGxCQ6fWosOyHUfQElamhyopiZfxKsyl9QMBx
eaoSym/QK/ekRTcXn3dFSt2pkti4upjoROEqhaZeEIP4OqHS1h26so2fUX9xDjHY4S8eGL3HkscO
HwjVJlYIk3/cDvmt27tw65RJ+hE7AciVuQ4QdCe2B1x2WPQhDs/kCkjUqcZeBrk9CtR7NIQpp66Z
TsqUA90VpPH2uKR3hj7mj3ZqKTuXk7xW18+ZFLRhD9EwB9Nx/SmnVDGMVuYH3ph3VF1s+5xO2XQe
U32564VT+VWI9L2d1ur59ipuqFzJFjkkKnITIHrrtNURGkq0deYyaiaedVdRD2FezJ/Rgx/FUYHt
Lc5ZZui1P1ju+IizaYaGm/zgxWQ9m42W7sFuNxeDjgciZyrSmGsBwipskHXoHIfYJZy/G5OqJ4C9
XBxa9Bpp23tTi9DAaQ3zEUnSPY2hraeJPJDSKFVsevuro4xTsGZEi/Q6CAuRPil1lwdxqStvIzNr
hi9qHJl78906xzKr0FUqONIu8vrjE1slVjcy3zEMPeuN3jvOOx2/QvWdPjX6czb37bGzGmMnndmY
KQB/LixAt5KgK3f+ixCR63FO4ZShnO5o6dtc5/hqS1H87Frln8Uayp3hNh4N3AxIR/HH0KQy8PVw
c1ZlDQUo9pkw7Od8bjEUglj61Q5LYz7Mg2c+oFijffRK6RG/KHv60lvTpTTzm2jANl/rdM55Gyl6
brqyFRvWvjIgW+BnFFC/Lq3wZEjlLj93zpbMCFfHmuwbiQspb2a9OlttMSO40vZOMHV1/LlrBv3s
jFn0DPvG/plkovBnu68rP7GU78Zs9AHS/PrONblxmvgNgHEQ8wXdve52d3aKu8I0U/F0yuXc2jXa
AvDRLuHiFL5tQ72Dje4Up6wt0p1bbSPkIn2jpw9vhiRrrYAhCssGKM3Qc5HM75u+dj/DXHXvtMVz
/9tZarlbXy012Gk6GrJfswbIFAYljxhxk2Dw6vSJMMD75eC9Oh28WMdiNkw1vSIayNonZ4yU2p/V
UtVPScTv80s17apjQlMJQcWuiLnqWr3e+xDbv5CdQOmAh3PdObYVERciS5DhDZ05x/KmLx6pHhuX
2yuxNQzlMokI4X+8Cq7PWWNVhVol7DktjOMqmJMKtFyTL/mH2+NsnSdWG4QX6ALSzFX0YYkq7T0D
XTLgXll00ETafFQ7PfR7khV0XaL3t8fbnBfUFhQcsLXmvryel2Zk5ey6BNWJO5f/gjZQfzq22MO6
bM5KAp8AGzOntfp1V5emOjuoOBXLMj6ZVUrPAwnuoFGc/h1yFXtHZOPuR5vA5FxS5gA2sbr7K5ee
X5pOTlCPQskPKpob5cmw4j46xIsoonOlAV4/YgYd/3N7PTdHpk5NPuvIP1YPnV271ux15A6ukqUf
ZzOMPvJWsDH12ubdLzQqhpUyB7dH3XoF6PNI6Rj6gK+KhUNDEK6kBO314BkCYNTSvakzPXoLgQ/W
rZYaSnNKEiP+FbeJFx9ovc5/UYlBlhrYgZThBd+2WnN70UqEvqmZm53W0GxSy+iLV2be7JtTs8eq
2dpQlLGAAIGUxURhdUw6zxIEcYRXfR5nJ/w2Mz+05+axjMLvCwn9zvpufVXUvSg0EzrRfVq9sq4x
jjpNXReOq/G4hEZ7KYX61prL5uzNgNZb0ezhPbeHJNdFDoB8YE1cCXPFLigQ4h2EvBj4prGBDd+7
MyqNi/e1stPiAYckaweBvDWqVAUCUsGyclavrwM9d7F9i1W6SwbliUKJlaNiRf1dtKTedxs3kwO+
ULuiLltf88Wo62DZRlIYMTO6Esrcqc8eCmCnqVDnr3Np1uqB0GfUfSF06hh2Yj8pujBPDbqNgdaP
i40wEyhHO1aNTyxj9yFKq/kJE4H++fYZ27op0daSTkfYAfLmXy+NocxRVwGCD+IpWs6VV4ZPnZjq
8+1Rth53dLvlYXZ5ataJUTuHambRAwpwQADBXJTmQc1sNSCG609/PhRsDCqMtNeoi8uv8iJS1VRc
mryeSFXzBsykldT0UypgZ8Snkp3zs7V2QBQk0hFB01fOGYVNkFZmLpDeNM9O2FEpp1x3hp3Nu7V2
koD1G7gJgkD+ihcTmtIMQ2xDVtmK+ReAvOiit8tXasF7kJKtgUgniap0aTG8dtmrVU3UeQNaTWlp
nIWZMR7MEj2nLCLa/+OPhEkRbARadqRN6z5auWRpPkioYwUp9AFF/Oyogzs/QFVsd0LajVkR4xHe
sIRkLms9A1PPTDjsgOeXJAnRpRfZqaK0/n1BP/4vhiIjBxNHE4I2wepLRQOqASNEXqIcpz5T2I+P
ToKqQZdqexXfrW4M+Z/k4UjsCkI417uCPCjWsrR2gjxVq7OmN8ohwV7yOA+R8EtqzIcpc5pj5w6z
H84RdLpCa87xMpV+rIr5riutfAdRs3Hf0fDCxVRKgNP8XT0ns1vmrV4yfVUkTdDbAwysSiM+1u3k
YI1iT3J2czw0QODo2JCj18ErTzYGaQ3wjHhUFPCjmrUc53YyPs9GaFzCuNV3otitreRRYzBxM4el
vTbIEJ2B7OFAFKSM9fgrTavobiQSOI6F1+wAen53eFYpCkUkUxaFNZkJrxYzG/MQ0B5PlqJVg32o
epb2SdHaDhUueuvvsIu2/0v0rhWBwnUa+guRNWovaFY18AXTafBni4QxwC8F6vHYOfV7YmHNOcZL
W6h+Z3nLcz2CcTzUiz58SmFBlP4S5TDc4evErZ8Ty8eHwlTKpzSXiiOqKnrdjyJsQn5W2qRaPo72
wj7FBPURhNtmoKbXNO27fKnFL31qc8XvaxsZs3ku1eagtn01H4y4yd6NSyXqM1J6hnpM605XArst
2g9pqls/lqay38dF5L1v47Bdgg65sb2ewuvIUvbwNHJV8BD8KQOGF3eqKRAfsbQBeIKr1/92zYxj
TmL158ayyrPnoMtZe0S3fRpqPIfqx9u33+uNK0fndSIEkkIrqydKYHkU1pk8u10YvcG3oe980lHr
jW0NnXkYY939+RcjgizCBAz1Yl7g6/lmM/tGcyAtu1zITzYokMNsG9Wz5sT1sat7d+cmfB1wUWcl
UUE9lplS1Lger/KsWJ8H2nw9/m5omMT9ydDd/lDhDUAGrc2nFN7UzrK+Pp4MSocIhXHovcA0rgf1
sjQqDG69wO7s/HO/JDq1yMF6CkEO77zJ8ia/Pp0Mhf4PhUeKySA/r4eKUqGMc0h+GXMYD0WihG+j
VLV2avZb++TlKPJXvNilyWxMSWlTPa8XxbnPm1I8OpmRH+JBtVLfQP/obz4bPSjgfBBteDavBwxd
LVdGbngy2L4/VvqSHwCWT+c8bcF7wnK9S3Gi/ONYgLWUIEwJfpM9outBYW8aFpQe+lJ93L23zST0
RTgUz2OzS07Z2iFIgcGxQJKUasQqmasa0XeKxbEXZolaiTk0B7QkbR91mD1V460TgFOyFEZBSYmn
+npWZBZS+AKAV9TjmVwOlnegKRd+QqK9fmMvo+XbbrFHbd/aML9Z5VRN6Q6sw6pkaYx20VnKBPDg
eJ60pH035K5+RCug6Q+NUaJHcPtm2ZynVBHhVUSRy13dpCp6Hn3nAihsmkS/wwF2COAqNo/FDOnH
wIDjjC5Bdf6bQUnJJUGXWunq+Jm9m6CBBOyly9UK8n7/VXjE3bGi9AdlzsZDVmp7E12vLaxnSYwh
tIPpzbW92juIzMBQzLLlSCW2DLoswr48LONDXdRToBfeslOaWz9Rv8cjaIUKwP1J7Hq9gcKs89R5
SJbjmPXtO9lzOqfZKL5m4dzcgx10z3Uaqe+8pgoPutag8XN7jbfmy5R5HaXizqvb1KkFnQx7Yr5O
/NVJ2+ldAq3ct83xrjDi8dft0bZmS5EHP0zub8DEq9WtSU2XmObSMQp1vI7mJr5P61ItT3U3Nx9U
pYaLp83tl1BM+WM/ufrX2+NvzpYeMfxaqHFE8NerjfWfMrTdsBwpULhIT1hZYMZ9/sYWmuYrs9ij
aL6SEZGfF0FA9Mgo5NGWlz/oxd0+YrM4hCacyawvtcsyLs5PmZSdO9FrR3MuxkCpFf0o5kZ9MLUs
/hCDWduJCtbXIb+Bs+MACEDmFhjq6sGc6Gp0fOTlaObeHIzAKA6pleaHFI7S8fb6bg7FTiI/AKFF
3f56ussYFXpF0+SINop4MuNcPfWlWn8apnKP57gxFMeFQ0p+Scd5jWZc+sRyuw67D2CN9nvbKEgN
xix9KDJlZ/3Wdx/rR8UERSreEnBFa9vYIUoV4BuRetRzOw4UdUH/b5qV7xFh/VOK1KThl2bR7UQF
W/OzSdIJTfmPZ/N6KQ0qoHqJ3djR6VTnEKJC44d0Qe+adNd3cGuXgijiXICegJO4nmHYM0VLU5bj
4Em2x+RMM4WB1L4UND6+zEaW/1jc2UGM19JP2lK7KmI4KDLu3EUbCy31UCUtF4zMK64Gzh/CbXtF
PfbZ+FmJTOXeooaGKGs5n+JloEHTw9naGXRjnYlfZREJIUT4KPLvX5zQpbByXc0j7Uh6op21KFJO
sTUl7ycy3533bOP2I5mijwBkgNrvmlJXlFTeNTvTjqHWuEeXP86uhuh0UujzsTFq8ei5SCRixFEG
lZiyncT99UylsAasQRzN5T2wOpyGUk2qYpXascXbJJiKKP438vI2mKNlubt9D7y+ZyXbmaRLukpQ
t1hde0nRpi0eItqxAI50cIpc3AtVX+7r2qt9o+36T7fHe72ymopBAZhw7gPJUbn+iK7bwiZEKP04
wQPzW3UcLp3T/zBEnT1bWlU/KJ2n3at8aX+pyzy4PfrGwkp5S6JNuPiUu1evmh7mYVSZw3hEGb58
UJL4v8Jqomeny9TT7ZE25kl0ghoVVQ4sv9aqVLMtZnd2uYqmVp+Oladn7xHfn+8iq6TgPffdQxXh
bKnoaRWY6ejtlCt+8zNeJkQ0wLhrEWdhp4JZXWNSRENnviuH+WhnemycDTvMVJ+MT0e03I7iNx3F
CO+ATZf+w621bjzJlmB6SNQ+fZeTOhVvW9w4Uz/WI68+9FaCn49km8wPPbF6/SDsoqeGhVhVcpd3
adj6TeNS6cocEZ7zYizrnU/3+sqhOUGHmDYWc6Nbcb1x6I43WtRXnP7Qrc5m605HrVbl4lE3yaM6
4TYMK/vX7c+4PSonUJdyiq8MjYo2R9NaZdSkEPoZlt147mcxPXlz2f/XTqTtxVDG324PurFLwRq7
UvMTJW0KE9dTtUel9GbcFI5WHvY+hhrGnWOV03HqXHtnm24O5dBKc5EdVKlcXg8Fvs9o7d5Rj0lX
m+caBPSBO1g5oCNZ7HxAeWmtdyTRMzkJ44DNWQ2F0HJRVnGmHgvbzQ5Gks7/4+zKeuS2me0vEqB9
edXSyywej3fnhbDjhKQkSqJIipJ+/T3yhwu4NY1pTBAgeXAStrgUi1VnOcYk5bnrpPFTRjKnivl4
j/r9WL19OpHPIbsDzg7ogl1WZeGitgzA/VXuDDph7GM1PZbA1M2L6I1jd+V+xmnDBb1dUejf7D0Y
BkR0gGdqZCAg1ZwBr/u+rNl4EB16HY07y5Me9Xg3B0DF591YywJ4S33je6+EdJx4vN6Bice7aB9i
eUJj0ChHbB8XHte1EeaOTzX7ewQk7KGXEHe5cTFfGXBTUdmEfAEQAkj+chMFKaV+IOVSmXDuP9G+
RoWb0u7M4QRXOXiC3hjv5aHcmI1oKCFzQa9077XRxKjHofPuVmnM6b3TpQZwtoBAjoHF6tC38/Rp
UYn/6fVt9HL/ItnZzPIS5D3oXG4R/4/0IzQ6SFmPaTUAHBVbYQsO9E73hXVjdw9Syc+u34BnkXOj
IfjyiCIWoMuEycVy4vl5OW7QIKlbRtyYfqSy50Y3aNA2vL3jTctuHNErE3sx1O6I0tmEddMjGmRp
LQBog0plS6P0yR0De1jJMBResOobGcjV7wPMyAVbexMU20FD3B5+qGzAanp9WH8D8lr8SiLcJ5aJ
7MbJeDkU3pMIcpsuHLjM++zZDjGNtFrGyiDvKxYUih5Xn30Ih8R5c1wFPgLbBchuHEMoG14uGgQ0
eKzGFdA/MraFgDLnoVdpmCfccT68vi9fZhobFAOxBmd+k7XY3RYDhyQieGsYKvHNebCTzp1kFAdv
rlEMwX7Mlw7meNDMAfl9ebvRKrSG3BCataj8AAYDNt7lp1oj1h6W1qpyVy7PupvjL2xKghzFIu9d
7+uuQJKkTl07mGdcoutBg0hZToAbtAWd0fG4ER2uLTKw7d6W126w7l00SiHsPBIopFdiWC0EW4T7
Gc0RdL289JYp28vzknq4N/GkRVBAyXS3dWM4QItgJV1Fo6ArIGT5y8ZDdldPWlX9FKwf2KJvodVf
hqFtTGSWW/665ZeX0+22CZEtkruqcQjdbKD9PHam5XFpWlPyzQlQLot/yBS75Sj7MsxDBwMy+1ht
UNvQwL0ceQXGkYrO76u+ZREyV887D3U6Hx0DL8QVidLz6xv72uzieYlYj5Rhw7lejtfWHem1F/ZV
JGxacTdpCkiB8SpdVXiqx+Yrqpm3Wu7XvhFFRZDLN0lMBN7LMRsk7Uj53L4i/ewXdSIZcEYMh8md
64L2afzm4IeT88d4uzhho0RlPff6ag4HnvtySB77RXdHNx3iG7nJ1U9DkQseDbg48Ta4/LTeadRA
lO2rUIZTDtFPFBG6wXlqIJYBdeLs7RU8fBqePxDlRSICutDleEuvWoY3CqZybugpbfp/pqaHC/EI
acrRRNmNmbx2Ln6jCmAFgbx5H3GVH49Bk5qugtBZ9IWi419kCedlD++vUkkveYzU2BRNHYgbt8r2
IZeJLZp00OjHx0DgDa2Fyw8NwXNuW1B2KkaYegI3fXmIxdTcqDK9ABggzv4xDBAhl8PQYQgWb4m6
Cm19DjVnTcsgHNVDSugzgTXxHUsEqxhA0sVIwctiNWY7tMY+wEdOI62fwxs0xWs7Cv0hpH7ovUFa
f7fCYzrgra0TKMyvi61krWW1KpiZu3K1h5TpWzXLq+NlSBFAjN5KpbsdrEwMK1OQcqrRT5tfwp2S
b4PvW7eYFiWanPF++vv1EHR9RDxacINvhcVdCIprpfFMx9LOUoX5iNpeZTiRBy9cKKDo6S06+5W7
CyJD0VZWg2wInrmXa6yXEPjfOOwqT6R+CRPktEjXrDsPg9Q39tO16LqVSXGZoFkEvtXlUKnpZwiR
pFi8lGWPoV1sKbs++UiUsA+Q/0LMWwzAb69P6JVRobuFthSUVTcxp92ETihGJvMU9BVUctW5nyfn
JCbAZXsk/IXpY6+o0a26Meh2AHcHdNOxgE7h7w7VXumxBjq3XrNWVtpLJlQ0QvLYdOGvaApMCRsV
e8cin/42qrlX1mtvnJIrnwwhJxSccJvgRb9Xs1RQI1ptACkzzxJTdBK8AZtRCKL7U/MpiUev4KF/
y+jxBdELtzRUiFAECjYN2xcT3XWorMXBkJYACg9xhU7KCllgOUU/kRuHZ6oDslQC1nFPYgZu+H6p
NfmW9ZQP5Rw7zo27Zz8H26/ZoiPkpQABhJHb5WZbQrQ7ReOnm8fkcq6VMdU6yrqK9KjQT4OKKenF
LVrWPi5jUOTecERF5QaQgL18CNRgnYg1LSkTxrovmO3u6zLeZIbvN9fvUQBAAmIXJdQXID2PZKiB
TYJAAEcED77jhN9FlqmSBNSc53FqDyoYolxz3t93U3ojQO0DxjY6KppbjTjcdAe2if/jURoYE8Ea
PsxKaob1gXXBXUDd6W6wKFa/fnKvjYSMCHUbABE2QszlSPPYBxaiFMB+49Vj86hDSSoHHVN+d7u1
uwHnuDoYsDgbefo3yWk3mMwiu64+4O3R2qgiJPFYWHRG6yLw1+XT6192bZ9s9Nv/H2x3f6tsNYtj
gCgf9TAA8pyOxwQwmeN/GGV7DaI5grRo31Lo4iXwyLQhbsGsOfhcRSeW6uTD66NcnTgAQtChxj2B
/X85cYkd4K8K3HwJmUPxTCz9DDycOSxw5L3xPS9KXdvW28Qxge3BA/RFKwpKF4lfDwEIrECpoiAa
tH/JsMsKXCLmfhiZV0gC1WzI0KpjME7peyRKb0Wv//4Nv/EcwDahZrrLCOwgBU8V8PnQi+R3s994
uevJ+Axh66X0qLPeOTq0N27OfVKAQZF9gfABADtC+p5AreM6ZC6vEcziwZTCHZUt6g6RlBB/PDp4
0t5Y1GsDIoXemosonEKl4XJRQWshvIHqEzrQBHwnCWopptsv0zV27rz6pufolU2E0QCjghAoUq29
PMNE26E2YQbRYO31p2QQ0x0Ll/iQIGu/MZdXh8INheoPQgucNy8/rSNTm3U2TUvi2670gsHNJcrR
BxmC5ffmo4F66CbYvfHMANW8HErNMV4B7YSvqqU9s4H+HEAGePYUHkKvj3TlSgCxGUo3UJOCFco+
ydG1M3nwfoGCwNjGz8vkj1/RD+Ygs0XdJzxj4/uOrLRwqSWoeVt6Y/hrcwqLZ9xHgDQCzb2LAWRc
JGDbQKoKVNYOnhrl0aaNKsdl/vn6h16JnCimoQSLuhM07PcgEQZvomSeEdMyAX6zDJ3su99kw43L
4Nr2BxQNZw6U3g1ddLlwQ9zF0QhJllKPVnzUo2BnTuupCJVJTx5ad8XrX3Vt+YAC3boU4FVDveNy
PAOD0WSN0Hht1WSOy0CdX2KJ22fX68IaDj5MHeMp7R5JbOTXLlH0lu3Ki6feFmE2fcyN74oD+KLU
zG0Wo9CblaDgu/Rgo5EURJr2J6Dl7ueRDd2h9qhVpR7icIahjdIVzA6zj2jnCrj/ZDz5wjM6/YeN
leBpDeOA7T30QiiBoMGnuzWD5usaHMCfWfI0gPKQREfwxmG9kjBuol5g1m263y/ATiF10xqqFFm5
SmgPININ2fPCTOrlEY3Mu6FWQWVkdGtDX515wJ2Ac95a/0B0XK494myQKpCuy7Zn/HMtfXaCaNXw
JBmNj3gZ9TYPZn/zSh9cmlM36j5zDbd2oP6nFeVd1/Q/3UiQWxiaK/OBg4aiJvBBuH321Y2Whq0x
RGZlOnp9rjFvp1VhQLag0Dl4uuf5CFfXw+sn4UokQWyGw8hW4NyqOJezEQ2yoQ26+SVYlSteC4Gu
bBRNMBKe1/L1oa4cOhRPgO6I4ROD/b/9lD8SWRsBre4J3HGWO2MFm23gHmI1gFzd6ELjmXCO2+5z
KEVbiRValq+PfiWQYZuBRok4hofpvoPVU6XrOGNZCcBicBrh4Y63omU3Asu16YSJJ8Q+NnUZvAsu
vzGc4jUgDe5VUOd/dFFHP1PswXvYpN4iQl0JmQBcbTDBTQMXidrlSJJLOncCczgBuVb0Ego2PdRV
i2RVm5e3rE+vz9+18UCUxwWOpyboqLu71eVSjG6gMmBVtABXvfmk4HZ/dGTfFUPb3mol/+7w/fmi
xwaB3evWAYRMPwpPu+9TE22wSGNWmo51B874BEnmRBXS94e7RTnricl0ykfYSeabzW/OIZr72AbY
tplV8clE8S8I7PnFHKOIDu89e2NCri01wkeCs4MVQF/mcgF8A2xqlrUZaJU8wHam8fMowjYHcJFU
r8/9raF2c9Hi1lSiw1C2dcW59hKBpl3A30eQorhxSK8cE+T6SHlBG0S/dx+FGGWmtlD+KGXY0GO4
dmj5rk5/45hc2Ux4I0E5EvIDUOvaK2pQQH71AINQqLw6WNduTWmeUOVVQ2jBW9Jp/O/rM7gvHW/h
BviH3wU3F1CI3QMQndeVxDE0qwicdj97KepRCWkfnYEv3xaU/95BbEHn3crbG196ZemQpaHM9xuh
A1rRbpf0sfAzG+FLNweDFFoHeYZm+ruQSnGjCnX1Gze9JQy4GQRuk/5HfGXLgtKpT0k5QXTnHxAw
oLbGHLeTUJGW9bclov67ZHTIeZR6PLw+v1c/E4bCGzUOKJM92WUztwkSaIQgya/9L3IBzmhJI9Lm
WT/dIhJdGwtxbwNfQPsYWN7L7+zrJFjiOUZkSIWfwwk1vaub5i5dQW96+1eh8LK9BNFTRqp2ORKM
GWa8NQcCGTQunQrlHkATzSR6U7Bm4suNK+raexugh80nBIo/m4LT5XhuxGFEnDJS2qlHuTITkf4e
+7WB41fq5s7agNJD4i+rli3MWERYdJ0abmzYKwEAv2GDXICivhXiL38DIzQEEazDN8Mz5yuUn+Vn
iffFjU+9kuyguo/2MIp3v7l9l6Pg4nT6uE9QuJuEW1epYD2YdWDYSOOVIcSFooPjKe+tvqgIAyia
YI+ipIGMc6+66Pp90/DQJeXqjdH3yLXxp9rST2/eNReD7FYxq1m3Dh4GmQNFQDnBYfN7Rg9CWvvv
60NdS2Yx1saxhXI7hA934aVRgjRJYAhEyBdx19A5G3OT6Paz7zfrD8+J+d3izM1R2qD+Qv16LgCx
G9idSsde5NoFGH6alv7WJto+cXd5I1FA9QSFYGDC900Ox7LAhKtHSsO8+ogS7nyASd5mvERk3spb
kirXdtOmMIY36tap379a0sWbIlgMYDifMtLkIyhHJkeZbJ3O6Jil7+cJ1ap3gFCoW3nKlWAEAB8S
d5wXVG5edJO7cM7A1HDKlIQAJkH6/iOXrYRpVrOEb884fvfJISG+4U72lT/HSVprAw239tbrC9VI
F+VgLivrCX5+fWNdW8CtJf//Q+2igAdyfdor60BaSwRlO2fmAHnS6ZA5RhcdHmk3xrs2jREUzoAz
gTgG8IeX8cDLJLEyWhzI4Uh0yokX/vL5/FV4Jv7y+pddPTJbKR2iurj2X2DMp4RR7flYsSXrlx9r
AH3QPHDHH0ZCmnj2Y//j9myHpm/LcghnJGdonoS5dIGOVagkoQ4ZyvL133RttjfAK2pxAWiqe/Pw
gGinTRzXKVWSgcIF5uH0JOHOlnfQdziDtmve6s2+BcJkw/TgtYn3/h7osbSDdNyld1AQbzQy6UT9
DM00VHDDerdmkfgPIRHVDqgQoYiLatJuebkhaCh4NeY87cSpFgZ+Min4L3zzv359Lq/tpAQsH5xJ
oIhfND2RkjeNrRERQRonn9u6/wYAS3bwEvpf9iwwmCBHoAuHfGsXe72sXgWPZ6dcZz/5tkzseQxH
W3Lu3yIvb/+nfTgFugJgeqCCgD3dvvmPzG5JWDMsGfZHM/uqHJpQ5cSZb83ctV2IUjCoSZi49IV+
PJ6YK6o8OINhvIzHVFn7FfBAkjutbg60AWH69ZW6+lWoCYOCAdBwsn+RO25iFrtJNZqmd8s5qeWz
WWoA0l8f5uWGwEMGaAJAmkDmelFXcVeoFXaQNKoiFvdf2xEA4mLolv65YeugbmRPVwZD1gQiFC4j
/GO/J2btz7Dd7Gm1emItAp1lRzciSTElvr2R7m/J5+WmgEQZ3BcAztj01vdgkQFyA2BghDhTNkh+
gr1Gj91gXZXDN9KcGXC8J09GJsrXKMzmnASLvXGqXy4gfsFGngGH5Ter7XJbwvLEZ1ZmTunNtr2f
tfDu6g6i+a+v38ttuY2yUWw3bvsLXnsw6UXVY0uBvaEQoHK4+A5Z0baumBycT47Xcb98fcSri4i8
FPLHGyZkX6giywBbpkZTlKHG7FyvnEALQoYVQ4/jzVc6Pu6PobaP/+Nkm4XaPgtHWo1905Y66vTD
QPBs8mlMPrz+VVdXK4ZkPTaNjzxiV0SAxYCf1szQSs0pjKc9pT66NBP/4YPQWdpi/VYU2fOajAyz
LmaQeu35mB1ZNPxNBZ0OPIEh9Ovfc22VUEBGm3XLfV+ALkYSrEEwEwq+Jqfn2CPuh27gos9djhLu
28cC0n+j5OLWxB12uUxeymt31o5Tytg1JQOo7qQWNVcxkH1vbpdBWWV7dGKNIAewl4MMRTCwxdFs
K4WI00oDeho9CbupaL4Fmrm2I3AhA9T7u0CxN4BxY0u93visAiVVV1rN3qZmJw9vn7tN3mCr8wMw
vaehhrRLQsIlq+zYJKD9xzqP4WlwDiS9FX2vhIoNRooSM2rMG1P0cpmmOWMWHX5eod1PHzRcdQ6B
Y5NKCtEegUqK37/+aVcmEEQQVLLQBAQXYw/UBQC98WIZMYBcQvsEGx36Dl7OwY0A+PJ1s3GTYGkB
Kt0G5NoVGkPHoTIYM171HgkKMwZTEQM0DMJ97bz3a8orjvT5xu1yZSovBt1FC9oISSeW8Coe+x7g
gm5638zNeJ+I1f5Mh1nf4ENemUroK4N3gesM7ei9d4exvvJ9iqgulAoKrGR2hrjjLcujKxWWTXVv
s+6AKh22/W6H1P0mOwEN7mp1V6ciWaqKORlJ1SOaFHHt+Oep6+hRgx16hwWHa7bf2Or1XXMlcIH8
jbdHAt3Vzd/0cpdm/7PHo021RAMr27Wfjql2CDqOXfbt7UPhdY1YjPsZcIbdKrYK7TfwA+qKuGI8
D7PD89Ub1kKNaXpjl6b41bt0ZLPsQq0TLFN0Drc//+MmA6nPFz1rYZwxpcsdtsn4DCOS5qhxmz5J
dys9TH3LkecJqCe8/plXNivGBjgIf8H4aL+qEM9NPBqJpnKoE1fBOvc5ZOW9IpC4xP3B3hIFvbaC
f463ndg/vlVSIpYoxHggDKsirW1fpDQc730TtDcexlcOP6o7GwwF0Eakc/7lUKkV2m2DrK78lbk/
ZoEm/xy29bPkYdLlLSqBf+F1J46vT+jVD8QDEW1BBJ0XJFqDMx/VkN6oZATsJP699gTAiHeXScNu
fOC1oRA+N80idJzxjLr8QFdtjxGZYe0styWhNf/iO8AzjJBfvjHUtblE7gPWNYrjwGltMeiPZetH
0Y4K3cYKRg8dmLKyP1AXlihsmcKn1Tb9MQZZ4UbadW1v/jno9v1/DJroKHDgCIJzkbjDXaypVwy8
7e96Y/hdOum3iuDgpG94nu09BQI9qPuX44UMkj4NYW0Fot6jEBZ3umFHpF/xkYCjXPRZeiuPuDav
uJ7QTt+uDLzmLoec/MWNZWZ5tQBtDDsNvMZg5BqREjzsiOU9QtCRj+nbe60QagYHCECKzbNnf+rj
xqVO5i+80p0y1TTC1MHJEv2gTfTr7ccBIMyNG7hpNu9dop26By6RuLwCbT461RCyLvgcmGLoHfUf
Th7U7QEEAzTkJQbTN2ScEql41Y6cPkW0a8/Aki+nZQputf5fXrl4PwJWipxswzDFu2UzdYqe+JrU
FQBp3XtAX/uHUMtb1r4v9z9mLUBVD2C6cMNbXG4O6EtMxGwEqgCetxADMIc4NaCl9+5PufCgfH2l
tkT88hZCwxhK6niCoPQMHe/L0ZS3dhkfgMROOiaOcm3TA8A9T5FpZJ6wyZ5Uplto6GlyDML5VgPn
5UEAIgxFeKgEbiTLfTWeGSuMN4MZ1hASQcxvWu7gRdF/DDOjoSosFZCT2fj8+ie/DKDQpPRR8gI+
GcpX+0Z52tRJ2KWZqvAEmoqmUeoIm2SngJvcWy3g0W8DGQSPIIwHfP9eYGsmGZucbBIVSJGwia0N
hZw4VV3W536c1DcQ5S8zCoz2mwuyKQIgXu/WMkMgi8cG+pokkHcWsLNyhbZD4ScADYm0+yBIEJwB
VDm9PqHXxgX4eXMFAAkO/lyX43YjuJzaBwolqEXyOLlt/WRjeCFR63xkwtfHroZUvb9gK78+8JWV
BPJq475AZAvNnN3A3IUvDia2reg42rM3NevZT4wBIC1t3VvuLFe/MkVhBURK6LXvJeB0MMvYqLmt
FHgT6FYYT+WJEu6hMctTI6381GViKZopvoV9u/aZ6JT8z0kFF9VuXcN58lF+d5pqiFzkg2IKjpKs
87kbXXFjC10dCsQMEEMQv3BELpcShoCIolxtM5oG6ISBOxY5I30K5dDdOIbX5hPgIhCBAZMEzmAf
eWSdtbXTt1WTgisJGqE6Ds7Ugx3se1+mYPCPix+ZEpSQWz7t22sT33EZ9nDpb4RYVMqQS+31itVk
FW3IDOsCeAtNQY63hwdvtwFucrlinoBYG3EJK0gwLwhC2A2yNFT2YenMtV9SeGHNeaDXOc5l7ciP
HvoRBBrOgexza214FkDPy6IDL3XIEzB5/h0d3L9Vt4T055KAY1Qk2ZyJXPWZlKCswqMkH8JEw4YU
jpa2WPiCm8UXjGMczmZ7ApmhG5Bf6uCvqW2kOM8TSW3paxPowgz4NzFQA41ZJoBUzu04NCc3aoQq
xED9bxyy3WOpNVveQVOC1kdDjfNXtETZqYtpo3Jv5jw9Unx15RsOxpzuZ+MXqEYxVYVbbCkzOG6W
g1MrkCPV6AEyhCk8u6qnIofSCUQRbQbNlFxBNexRcRb+W0N1dSx0DesGkO+mQWLT+h7LU+k4dd5y
d72fOHMCqOzUtXt2gKUB3mPCiy9fepQuj2RJ248T9aCCyClNjk2o4fep0iH7FfqO+hsgq2YrBur2
ztQ6Ce8HmXKWWz+ebEFCZzo3QyC9d+kSuw9N7Nrgns0r/YLXgP88rdz+6ARvv0OyevwBKM0w5Y5K
3QzdlqB5yHr0tCqiIkC2SOTEP7wEj4piTFJLD+6I94Xy3OUJ18w4HHE582dXgYFcNGSSpxA6VBCn
1jxui8mfhCwnCaXq3IUkAstXMTp/S6erTc70QHxg/Ox6lkPQjnkGaYOhcIzrv9cBsEWndSWtLXRr
gqSag6RDBwCGmrAzCGfA/hS0g9IcSjr6i8cUeectjeblOIT6W82cecO+Ngkt0nlqHyXeKf/4NbLA
nA9gCZwmwDt/usayppD9HASPvqE1rLdoC+HOKG06U3q8F1/hoEn6YsnW6W5UVA8lNAn68xR0cZg7
LgFRd1hN97mdKIS1lCSzLoiWWAnaSjiVATgR/oPKVgvMELjEYx4bOn+NiWzIncBgf4NHE4gC/hAA
GuGtjGwAyJvlp4W8033TyfgX5LVwizUZWYdKCKgMVg1Uk5oqSEz/XmWBk+TKzUY3p7FmB4Uyd5LX
JDL/+qh6/mJuZu9sRJr26Dqr/0knApZLTt/FCnNCXGSmsFI7YBNDXaYOKV+KZGgzCu17h6sDZdM8
llYIjx8Wd+p6SA77jSggcdYvzyuv17hqLY0F5L76+GFsrUlz1KHcH9S6HfrrgNeebeA3uAaHpvl7
kvDozBchnHsWTPQnlF6Wj5H2UVMJ63nxihal/QelAAEowODl4d9uwrPk/dJA/W9ADX4qw0RqUPnD
YZbFStag7sq56Qd2WGooI2M18OQuOjoBAmNMDK9oAGWy7+HgeOEz8ecANiBKAyWY68Ta9jz53gD9
PkdJpnOwVaIfwsC26TAkcdv/C8gQoL0jhC7cakBu/2S82rhdEbaMhAV+BOnvKISfm5wnmtl3tPHW
KQcqxj4kY+OEkFjuATG0zjjW3yInBMBi9rrO4ig5yRm6OuOUG89VqkhaQtSnaQ6D5diP1DS5ddbo
H/h90kco8sUsgLizt7ynDVKgQlrl0Dwd7EyRrrai+ZGBVDbm0JM29ZOGEUY65r1MmPehSVEKKNa4
5p8H4zlZnoR8auDw501APkBZCHpGg2MBkFSz7ktG2yDI04Ut/JgFk/kaRZTEedLQ1D/Nq4MMDnd+
wg5i4bN3WFeoaxwW6N37Dwt0fMQ/0+pR8jEYWac+9KQPP66Ap8PYIQt1/y6qfZ8/6hRamb9ah3jd
PQQOMvYucefW/wZBOz99TKeh8UpU2JwPw8CGFgGBhjGAnQrqukE8+0ERLk3Nj8qNm3+yNjEPkW2s
PkkP4eaQDNCQPWVJL5HWc8MkpKpkvxZdXMdYRO4oOFvEVh8DRmx9iJoBChSCJOYf5nE3eLSxEP/O
vI9WUGxiLRHUOuM/1mJtPw/OrMldTMF1LoeYpx8S43qiQi9NjIclNP2/sUm6GAAstnx2tJnawiAZ
5A9M8zk+ZPg9QbmaDP5z4eIN9M6NyZTmcysdfmqdEHL7JoViDySXlLoPQh7RH4ue+rocu2hdy7Bt
hyF3tWr8D0ryjr3HBpRNEeugdWQhXGy3dwkyMYjO8wRUk3Zp/ewYD00s83oMAw3eMk2SD8A1OK4s
YmUEOfSaO3M5QQkWImSqGRd1aPEx8nFQFIhYl5tGiwI6FjbI+Wjie5RLJ3HKpjXJDtwVC8KmMxtU
0Qgc9sIqpZLrXzxY6XcdRLUqaCfTpOpNFHxuE9eODzX1Uw7IHwycPgLiHddlF8awioGMsQnAX0h9
ZtYZckWZWpGdpAy36eOUDMIB1QCe2xmFGB+bs3+9oGXuU9t67vTVIw5lVd2u4GTPaDdGwSHuxJoe
RhXbdgOnxmMFaVaIZChNAa44WOEt8ptLIfDp5AxQpObgKGeCpFcXwm7+qOu6GfIQePv6HySN0D7F
/YyqtoShnjyiGW31p9hxx6VQg2SIipAM9UqbdD1Q8mxtcOcFi8lw5L0+ONSpSSSgeuM45D3wWDZP
1mRw/8p4Wvf5plcVQF18HjLUCUEzLxC9OpvTNJiHYoYfAgrQ8JtKCtdvEAG0C0+urYSilwfQYCDR
s0yEPZkpFkvFDFnYoz8P/f3otG1d8lG2D17WOOIkoO3tFp5t6c+pxhpC5i1tWmDrAYgqai59lEla
bbIcANBoKZkR2XynQwS5fPWpXYu5ndW3BZImT1O3ZEBMj8lMCtNx4+YEPKbzTKkNIcLLNYLb5Ouv
ZmKZgZ1ITIO8nvXy1E06cvD4dH1aLAipXzI7wp8JvjrtE1TPEXIF8FGs9BAKmjwyoc/fc1fjaeOF
jRB5QzXPSlAkTCQRw7QfFmPor+Kglds3pXZs5x8W0uIx3UBDrC2DYFme1NyNQeGhnMbznsVzCLFz
3U4Fas6xj824TvQdBVWG/VKi1nNb9BNpgFlHVa4rojZFQuzV0NbMcSDS+tD2c7Q8DGmkwrMKWeCf
2m7m8ylSnh6O1CEavx3QErHAOmMUWfxJDkssG6RARpEMIHWZ0Dysoy57lGHf6sehZqHBbxtAb839
ZF3CNF/CxJHfkK7K4Wsih548EZFRxEAXebyluRM1ZrifrL+ilO3PWp88Eot3FNANWiayYfocklTR
scTfHP7PyKiIUPnu1FROkJTsqtiBA2Ne1ymyMwQHEeZ09NBAhyiI4vmSCSj5zZNJ+xMKM4NTQns/
sB9goRx+9vB/W48rsBk0nx1/HCuBczAcfHdJf/TxOpAcjtx9cpKKwqMAT0muqiAjZLq3YaY+JSvK
nFWY2AQsmo7C+aCOlB6fBt06bj7HyW+0voYXTYIAwfK6jRQikQPV7scZ6TMkCXG1TKU3Ev53NCfp
gvNSR3/5lkSysElGnxVyEr8ECiM8ObELNbKlzdB4w/OGabiOeMSHzVmoHrD/iHMMarBY8wwNiicV
ZP187BT+rEtZ2JQNMNP/whsFHpYDeqUfeGjn79qK+p1sA5SJeQPu/EMztCHyD0lohHqmNfLEXEVB
JunBTPUJI1MZe03AKqiShW2VDZP3OWpYMuY6XIBoA0m8e4JVB3ikThuOWQECg/9ezmA45GBaZfqI
J5j8ta5a3GcmTYfTLFr7DSqB2WO9ZDDUMRMw7MgePPwX8ZQt6sSb5KCawHnqws4gBLMgPRv4kf5q
4OjaPafW+E/YmMGIhwN1PgLvkDCkeG1zB8gD+RwKR6i8wWviA2kIdcuQj/0nfFbI7hPWUQzDU/dp
dpbMKzrH049ZPLs+El61kvu4n8OvykUWi08hiz7VS9wHpQoiiHXg9bZ+hWMGTnyQmSU8qhF2kmeZ
yjbJZ4H1KdOejE/1Isckb0xNoZrQT5htF3fdvWt99+8upA3uWegx/oQnl//L6SlEIRed1Y+zlrjZ
UjO5PG8nhJ8KRyH8VrdSd5UEOT4thI6ituB48UT5wmtw/MJUr7lHuXdOR3+rIv0fe+fV3DiSpuu/
MtH36IU3J7bnAiBIypR82RuEVKWGT7iE/fXngbrnTJHSiqfmejtieqKDkhJIpvnMa0Y3RvDMKLrA
m9RBDwxT9k6YG4N2WaWsUWS3raj0s65YyoCibCT23miaAq0BlLNDS8+Uc/IJJd7aVWt/T3oFnM8y
tGVKPr0UOTdMzR2yGMLrrojEeuHHorO0bccNAMeeJsSznKsJp8EBIaRdbuXRk1z6jFyhzwwrBK9v
236lA1UyyHNjmD6JvqZTij3fG52rEW8itnFR6x1/G9SbWqB9LIQd5Mtc7JY+GidfpKWR3fWDpn7H
lNHug7hxcrEtrYn935JKZ+xfhMy4F2zte+54RbypLI0gP49soZHQW6ApKuqWUyDtQi82GY7aua9B
nhv9ZBKDGRQVOGOKRwNFVnscAagrwoSG03T245D07RRybccdF3PRaL7mqY25qzJLz0MxNdkQ9paD
/klaSS9QxBDNfMGUWfZJZleZr7Vt7wa2GSft1RQV9VWJPpb00crx3A8Rye5+KErjM6CsqPersas6
HFU84z5LQDdT7UmXTVKsd4PR6/iYqmpLWK9n1MWCqXf6O9vs9MTv7cTMzkVDg9GH/G0+4MrYzfuu
zrzPEG2Ny6yNtW9qV4jicklRH+NOXZo6GEVh3OoCv/SbTNj1Y2YqhdguRLXP08JlHBQ84p8VhBpO
knlxPowlHSefKFGm+1mveubTUNLKB9SsS9Q7qtTzO3eVKtBTk4hFLPa3WkxDfF50AhtHe3TNIYBn
Z9EsM63SQddp6limmH5zhdld4V31YpwdyjmUW66Rb817H6pBd6vHZbRsR3Wqnst8mofAtSaPaGqK
LGpCmpk8rRkJlxsn9rgl3R1+cBFoKYKHIkViruiZENud0q3VTDiKUw9YNmVcKd6FKRP9GvCzdi9q
T00CdZj7MzqaCVmT42S3wrTmwa91ZMx8G91o03etovuoRWb6pBut+Swn6dGbjupqN0k0yAJSNlJx
k+zXYgt6zXnuLkPnS+GiqJlWdRFxnmvzM2e/W2E23I/fjEpVCua+j2n6yty9LldtSaBUSfm9Mkc5
7szS65oNc4ojih3b+l20VLrmT9NilL5Sofu+MwpiAZ85bh9rNRO9nw12P/nAMqoHx63kpQVhoPIF
K+G6rbLic4oU23OaWNGeSFYZUagtM2KPzj7Lx6X5Mg4QRfy68SgSCKMpqZfjhErn1pFKScCYa+cy
LdJ0Z5R6TG2tpcTtY+44IaPlxRxz2diO6ZmNe3kd0BcCR1NJlUxALSv9SpbOjOFP0g8tL25qeyZD
xNj3GGYd8jeGe9zsaMFlpdHkm3geK1a9l7QTYYCsnyi4OCqxSDzdZQTvAlsh1In8bLTVHxat7dhP
6qxwYSwV3VMJI8z267YlZ53ayb1q27ZCS7bMtHtDUbVvXpGMWjDJVv8uC6+6zVjwS2A1+nDuznHt
BIokAjmzexSJqU1a1TkedZ4bKJk0t8lMXovpq+qMfq65kx06dTQqBGhjOXM41ekXFHyKz42n5V+6
TKX00KlzbG1lVI9P3ZBUd15WUb/sPLvTN1Zt2V+jZCqYNIpNC41lQ31Kzdy4HIHBjYGaKNhkLc4Q
/3DHiniwJ3fiHNAt9attJDUlrXiICZ3Gpru0kW9TSNTz5RIX5iUJBm8Bl6V7lf2gdZl5pudD/kVY
iHKFSWfZz4RbM7tRaez7zkGZcJOoc/6ZEm72pBXW3MMGq4ZHDZarTllhIQay8aNPIGT0oLxwMq+e
Zg2Eti+lN30CwFnKAG0Wm1WKj5AexnWlET1FJblb3U3Drozw0kW1zzL3jZPGql/k1UxNxO2VZJNH
7Xpi46V73RTaFFMrs9zvU9J0zwPMsM4XrovviyEplgcOSkV3kFidIpi7pvmudpy6IcvKep45lj8B
E68+pVanU31ILSKISKk4QIuiqdvASXNlDBdDwz2qcjKeOm871aUIQbcOPUFvUDaTZzfrVejWZ/Uw
chSMvZFee0qMlqXtyHGTDyhHBoOZcgmNJETPmiSIgtUprLOyL/H9Jc0xP8kM4M6VlZMYBlzY0mF7
yBIFdZkUE+KtKFSeqWk66TfCdFhDy4DhZJCMo3VN2xMtKqNPUnffUu0lu6tsMzk3KDIWoUyy4rw2
pmHYlqoiPV8rVWsKenuotcDFF4POxWTag693tvMI+KLla5mjXqdkI5DB0ygx77xMG40gpq+BkE6e
5BcFBmnKByMjy98MhqfUvisN6jZebJmgHXJDIyof3IqaeJc19+Og5ummr8xJ+rL0+uSa2n38Teqo
dcOgyeWNLC0NKN0i7OtS1EV8VnDL31VVMsBWSAj+Q6jtVe93sNg62OwT4arQKrMNsA/QdrLrsyJs
5qG8b6VDqtpPDsF8RNTRgtSxvQ8VCtjoiUo5XkHoo07kwTdefL23udeswnIagmdjyf2yG5va16g2
3utiVJK912XZV+Ih8kAlqh0ExT2KMjA8y44DiZ70bSyM6mvqmtHHfp5Ge60iIwwv6Uu4wZiR0QRL
11nnjsjrISjjhqaYh2J25U8EaOVuKi13Oquo1H3FJ8m8jRUnT4OG297zY/Z+sVFHTevxk476D7Ex
OahfUXzRfDRHqLAJ11K+TqQX18liyYdmmPObKq8JroRbuQ9sK76k2o3yi2qMyO5hSLn6neopSnqG
F64BPlfWYs0r7IGfUYaLLqbfMmsFUg2dNMkJTZKIbCCKmy2yyk3kDiD2cAmus4A+kbUz40HH5Enk
ZsUVaVe3nB7iphLFlHErQKDatJGlhYbVCIM61qB9IHwb2EoQqiz3sq2pkV625GxoAiLptbfGabi1
Rm3+1otepuee7DgG477T911pJ04wrtYnQRVZ7rPSWNp1zFHDFq5jmYeFM3kfEdrRqMOmwvk6Rw0g
w9GTLgss6p37vGtFhguFDUNPlG3t+KmHXo3v5rWT7NJR77Wt6lIP4HZrYgCXoigj6nlWnPtG6/Td
Gsa6u6KifLeZskZ76E2z+GjFvXmFHe2Ms1arUvmt4mnegUsw6UMZIqtRA1U8lLW8JPnSyj7q9uBh
Y1xxvOL7nEKK8JvFISGCS6CWW7eNCjW0hWddC9mzOZIpo4ljx+ZEYZNYU90MdlLfOrTF/jT1ZshQ
ICYQ4mSnzuq7cQkwoVhi66kwZfaEkV0TY1GQ9fsYD8f8shI9mabOFUDqYjvTOaU3lLbb2OnSW2Gs
BDdLtNUJkOlrAIUHVHGlRRH00gY/AkhFatM2SHrTju5NQi8vUbe12mmYSybWQxZ308f3u9BvYCQZ
0MTAwV1lNtEeO2yadoVEdAAbDow0xXxlRN0U5B1HZ9zhqhVpOeU0koqzsujGTaIM3rYvs1Piym+I
2/EQYCNXwPoqvHYETmGxS/j9SQm6O2ovFtbIfe/J/Ee61I4M0VUnkkxiVLL9YUm4f+B7NfHGQoDv
HEUVKrTvT8prrAwNVgBV+JhREYSfezgnUteqMmnw+oRfLS5J4auHxijTE6Db121c2kLA5t2VQ4Ku
9PHMz2ZHX2QpQzVGSo6u5cgBYFsXsViS3a++EMgfWP4m4Byi4ONVldAcbYrYE6FXDJ7fJ/V4QZdD
PdF/fwMQs7JS0ScAjIP14rq2fwK/VaVcDHcqeaGu5QwoneK5Wpr2wYpsmKgLvnat0kz377/aW7NI
g8PSAPmuXgTr5z8NSj16BDflluGSNGNQuZOxN70q2nZJJU4gCt/cK8DtViI6yI1XJAQFQ7QFBL0I
zST+VPdAeY1h6AI6eeISI45oryOYuEX0svtUGUsbFIVenVIUfb02WZQ/PcPR2ox1JTZG6fG+E+JB
hFOFuEyUQv91gMPqxY5aM0ADRFSOziHVwRJ5phYSMhZliU7NnqgTYzq7DOYTzRjCgSwfkq9gak5J
KL91BDLBq4Ifxs8I0R5+o5AiF86jTISiMPvL1GnAUM5JC6oANT+p0EB+fwW9OR4yPDa4aeRV9BXr
8dMKSmu4+UrRokKrFnNIpX4MLCW3t4NFM65fZXnfH+8NTipfIZo0qzeqw9G7fsU/DQhDM1ZnqxBh
VBZ1cpbPjBRUuhVdzqOdXbWTIe+6jvacwNsG3+aRrrGRK4vt6+bghnFVWudln+uf33+uN1cW6mbI
eiJGbh/L4PXCMtIInckQg+X8m9JDKVeQevbfH+XN2cZkG/Q2wBly8sOXT/pJkgHqoMoWagCpp1TX
uTbSmSbL+9ASVZw4y984lHB64aBF5IkC8TEoPrGbxhpICUJMUb0zve/llramRdUMzJcaSet2cdpq
+NW3XH0PUPdDrwcdZf1YqnRpcs0kahVhJ+ro2bGy/BOkqPmq1qblbDYh5J54zddn08uIcKpxQwIY
eMwaTUrEANI5qULHkhlCvJb5YBYepTN3cYIUjHcgCpb3PEvKdpoDhKIED/P+d/sKFbU+A4qpNuhZ
cJHHkGvZDmaWzQoLW3VspKwW9zw3V6bbQL1dFLG+ddXaDbKm6H9VUo6RYWgw5eg88ABHq4o2miGj
rEObHNftfS+bOASI0vn1POINNZinJMJfreJ1PAhb2NJzTr2KmrhB53heygrvGz17dBO7LjYOadTT
gt5qE+hLe8pV49U6ZsSVerxapIDnOhZZmEqPJiAob2gsA350jt1dDwnglBQbngugDc4V+AnnxJHw
6nJdBwUG76DLBM722I877QfhIgZXhX3tCt/zFriRdC7BCRanQpS33m+9vhllxSu8Fl1XdJMuiQhT
Ry0a31LKptwjG6a5vrGockfikH8TTO7u/TX7sjEO0HS8I5LCQOjZqMgGHS2dagBIAhyoDhUoY3eS
NJaamIcjeJGNBiJp6NV+otaXhU0du5/BIwu6TUMUXyZgsWhJAOwKE/Ac90miRa5f6DQ8/4PTBKrU
GiPShnhF/iX2NIbEjqrQrSuxVyimheCO653rUftJlnm4fn9O3lrd1FPB2hPOrdfw4Rkde40sTbL8
sB6bObDmItlOSmJeoFmXo32VneLFvize4++A23AlvEFo4P8OB6ztkk5oKeswGk3Kzmq03BBcxNNF
hIHVtTPbiwzbOTG+SkV3rjJVlDe2PrSRX7aLeVt3gN5/fcpR2uT45qbyEK5Zl+tPd/Qg62boRFSH
uOCWoddV9Z66SxIizKVtHdAOJ87vN3aahvwGJhUYAsFqOoq3qFYYIlZHpjwz0n3fyidrtuPQRTFn
+/6X++qaJ5yDF0+ahbAbVICjkRYzSsxYp1uSESx3vq2mxjNKeacEDl/fBev6QYWLr3SFNx9lN/GI
bwveX02Yi1rdgvBBXNowlHN3KZBctMBnNJFjnJExnFKnep1NrjQRwLmcJNDDkP08/O5wQPcqZzSa
0KATSfqcg8lwnGQj0bMawro37TNZjX2oJ8Q5pvTq66Tpuy9kSKdMd19/q5gjGgDaNUtjJx1rbOcj
aaQKHgOBADfaK9M4/enB2LkZpdX0J1bsm2MRV5LEU/BH4fHwrek5uuCfGcttVOkXk4HorpYt/jTP
efj+EnprKEiVHmbiGhDkY3010Vt1tbhWE6pzZ25YYsWZHpUfc63JTpzOrxfruguhXqIljGDl8UlE
q8QA5+rxVU750vlUhYGEJl1cxydm7xWVhDWDprzG9OEGxn1wOHuwxZrR7DOcpNr5UyftBwX2w2YZ
si60bPynF4Pyk7NiDxqlyU9sybfmk1ek9LFq8HDhHg7eVaoxJwtvOSqFt23p0JwBRkr3ebvUJ4Z6
fc2+uALiXM7+J5Y4ek9YB1oNOqYNncyS26JW7ZuZyClUnagGV0OOZNFq89oTtY4396RD3+xf4x7R
AHS7SdQci1UQZJwJYzPEZ2Xpaltd1N1W4Ea5QeiwPSszz+OGke39Yrbuo8Cz+tTJ/sZkk+hRISIm
pBhyzKBZzBjB4Vy0WID0dgAiXT13Sqi5Teudosq9sXpZsixfdJttvtqjyS4xR0jIz9twpqm6odok
LyrK299+eTeu6gsrcZSBqLscrh40SDXux6YN8ewSu3qYkxDnOt2fhDaduKVeBwaQi8loyN5gkHHE
Hg5VoZwXu43OLmmKNnQLPDrjzhDPE5vKdycUck5syzcHxAJa5R10CMdH13DiThp4EKely4Sc4wib
elPk1g/QBLAPrLw4sTveWhscnqiKIR8DrPnobsSNOcEDpurQSIiNIBWW6iNrqAYzk3piR7y1Nixs
XGEacjugAXw4lcClnanwcMtome1bbcQBbOPZGaSu91fHW+MQVZM3oNpioyV2OA7+cHWS5zESvNJ1
Qy+SVxBBTvmmvTVvLy6ZbCsHguHRID0JrRJHYxuOiYdcLM2Cbez0y8YS7PP33+eNAwwrr9WzgtCC
Fzs6SDrNkkM71bjBmcZq+4vUXpR2YFyGdPqA9rwd9Onwy9KQLHt4RdQX1wqsc+xchtVWUg/Z2IVa
SebutWO7h6ZyU8+dduLCe2MmOQdUd7VSJn46lgvQYBWK0RNd6GbYfow5FncZtOFgdGm6vT+Tb6wM
phFlIGfVJoBQeLgyupXyTfzUhQVmLjd0oRzflNZwYp2/sYO51jQCE6qmnnXs7WkLRL+mxWSdF/kc
ZkmV7AW9N7wWaPtRSv4PwiAIoZSDUZXlMDxmoOpRZ2jF3MuwSmB891jE+o0gDMzKZPqr6PBf36f/
Ez9XN38lKN0//5v//l7VM/3wRB795z8/pN/bqqv+lP+9/tr/+7HDX/rndf0s7mX7/Cw/PNbHP3nw
i/z9v8ffPMrHg/8IhUzlfNs/t/Pdc0fh8WUQnnT9yf/fD//x/PJXHub6+Y/fvle9kOtfo8Egfvv7
o7Mff/zmsqv+6+c///dnV48lv7Z9bKvnf5x1xaP40R3/2vNjJ//4TbF/1zltUI/WkVN1UZj/7R/j
88snzu+c5+sGhlwN63Gtfoqqlckfv9n67/QNEABAV4LDioDvt390Vf/ykcZHJtqXRJyoiZMo/fav
xzv4nv79vf1D9OVNlQrZ/fHbi97+v/NNckbEiKn1Ukdf+a3cK4dLHyM1FLN6YQapk3a3XeZpZ8gy
PYBCTkMUMqMzamlcAv1CvxtFjR0gkvQqiwr9PM3A02kIv+Hnl9zHag7BKU2u3BEqOvCB/HbSnJuf
Jvfvp//5aY3D2PSvp2Ve2KZws5FTXz//KRcd3TrKKkUYAUqJ3aeIDNSB8tO6D7VR2cD1TGxQKVmc
6Yhf0BEA9X+XgEzER8DJtDM4JXh5IsVQbjNAo3sDxhUo7UJWFHT6LPGtFDaDT93uGakUeaWCjL/K
GhiB9WzmCTXnbLlNbB3eVrVY9zTKIcWZHlgAKEq4rQeKHv3oYtdeIwDvWUbRdJcgRZbBElbyG5B6
apAWTq0Hgo7tNy8v0bZ/f4a0w2RznSH+pxNi4RqxsmmPLgU5FgvouAbCXwVEDsbBZZJXw+UAArTb
JyMYtaROHQOiJtbbaawDUu7aZISb4tCgiUUKTIIfCAt1TrQQaJ9+mzYwYkFmW4DyTeOUIu6LmPDh
CoS3iZAVzVXVobxw9MR0ZDt8CSwtaA3QulJExZlaWSuWyhWt36ZWcq7qdfQRSL8lyZyjeF/08Z8m
DppGgP+11gZZ0X5wYGVDAYkbR/FHQ50/qY0hP0VlXadBH+UjGLqoS+4GYEO34L97PN+XGQwcAU0d
0KGAqjYaU/ZtySBfg2Yv0MlHwc/1LTlCFmDBJD/6xc6HgCIq/lDqKNygn+VcbLppqm+XUcowUuq+
QbV4zieIE8mDI8boS29oWUADvryTqVM/9iqvkVkL/NPFq/u9mOIEXFrpKl8TvW/3s+Z2PzrCCB/Q
PtrZfVW282ZYQKZQNVRuoNjV11U5F6nvSS29fX8BrefbT5TalwVEMGbYpJk0PnjBwy2mwMRsI1XR
AsoG6a51Iuy2nIwpMQo3SoMpbtH0GIF++4qw3VBosYd7Tm/eUSMsrEBRbN/u8C002+EmdTIHAo2h
amBNYoQbC9dorqFeebQKwfZaPgzM7IM315RvmyVqEcvS6vlDH1X7OhHt6LcIlWu+ahIMTl0fB6M2
XM5RhxCFVfQmv6RI8C8zsh8JbItHIZT+UzFUi9zmOTqiFUD9DwLbUwiMdp7dSwwaIChFcxsYKnoW
UFzjKuelZtgQ5qjMl3AMfK02a8jn0Vwh3oA7taF2uGt2enmhgOT5AFPRsnGp1OurRZlUavpjcl6N
IwiWdJJFvlkKs7lMyhW52MMDukl1+xo66rQRYFSSfZPf6n2jwiFbkq1K+XxLZ8T5bM+l1YGptpL7
1p1geTipcqFWcY/4n1VfZwhFfrWbYrpEKq240xfPPZXTvHF2rN1+j5if9Ns+btUU+gKzVpM66HMW
Vzq3UG0JBq8arAqgRRg2nmUAIisy0RP98pd+yPEhQLWbugadTozRjrIbsIAu6KNMDzq9xhVXqaev
GSWti9bSLzp3KM4AqTc7DDpKNl4S4A1cAxTukw+Kh0ChV7NUxk495dX24gJy9Fjoka+292St5HtH
0bw2mdXkFhA5UXnB68B0hl1Wd5C7U6f3l2zVWasNO9BAh/qCupfvKHHxMa4iGVQJzDzbGNRdj2Tf
BvSUeq6kqESiUhNfglmfSgwAjO+EB03QdNYp34+X2t7xs/Pk1BtX8w/S4sONPPcmnOoEDkOkmNml
LbJ5gmamz2If5eCVIyK8IMta74talIoMsry9zuv6T2jnkEhyK6F274y9A70biDb/Lkv12lwLWyCn
65iaqZ5ezWrTnNMy0JPNOHLD+JFAVwiabB/O6dJdwStugGvPANKZx89g5+ZAQxE3HNF0Y7vUan1R
tfP8Q1dhJoNbgjLYtcp1Fo3Xi90q4FVtJ33QpU0rQs299rpkX38dNW3JgjSrpw/9UnDRl/10YWRm
dGdhV3tVipSVq87AqFs69iDYL6AOQIpTRs+9oOxsZgERQrrtcOLZtzknlQmK6Ysu3eS+iDLtS5ki
3e2nejIMgUJZ4c7MuypwWms6K5bZvlRl+rGxS/nowL/ZaHNnb6KXe4PsOFlO5K1v3emgSTiOkZFZ
o5+j9KTPTJFr/AMUNo0ewJyZcLNgdLeiGMJOYg4CtwlWFtfoRZMtGGOp1IryeGl2ad9X26JU4V1q
2TZpEqxeSxNaeQE6uq7nU31PY32Wo1WHxBzX9drEUFFoPVx1XTzM4EtVro+hzD83jeFeKAC+jdjU
tiKz7S2rydgB5MZQILHjoG2ar82Qj+eeO2Y7nQon6800AqkAixWIR5/BO20uqBqDPY+zrQZ56WMz
L9aqGY1wNIL2d3WSKSEC8NbXHHIp4HA72cELLPeAbE6JeLw+qdaeKlAMCoDEzIAlDl9QSdPIpULK
C2q5flPVmhtU1TJ+hqzmXbZl7oRa1UxcWRvgkoM3oSRoQ4qlUgynvbd/qFxrp/b6UU2RS5uH8qjx
c0ahxIGs0eFD1W4ZCdUutWD18bpBIW0IlbntA81BOMHVin3aCs+X7hcbeBsB//nUj94vVYxengH4
3KoChHbNCjI4fIY0hWSICiosqHr8bqWmvR+8QdsC719OtLhfzNcOFpnJwnLA5HBTeGvicjjU1M2Z
UqgI3XXxVNwMpeN94sWIv+Fc7JCSUr6l+AfmAXKG9U2ni+5b5RjxJ3rKEAejSe/8wbKUC0TJU+lD
/dGe8qrfe4uMU78pzMH2l5nOAbiIZZeh+iF8+KF5tis5Mz/oNhFRa3Rm7bezh9dIXrWPAl5D4Wu4
BZ07sTe5oWlkJ1qR1mH94GWC6cnSmaWlAdPquCRHEgfxSzRqMBL1bMSE/RFtS3E5Ju4CnNg0wzF2
xru2KtyzJYsz6XejeV2tkI8NlkX8uJW1H0p629ZGuGK+bwoljX171pSneEw71E/goIGPeChb0XV+
UQ8QFufSbR8bc3E/ETdY20GJK+lrRU6wbUG5H+n0aiHMCdNf+eAbk6J6kMGRujbKpf4xInjzQ/XK
9GuM++iXgjLOhUHn8mmUJlF1DTjoMm90u4KGAhUb9kuF7kSSn2mLpPddCgcNFN39WupD8aVGbAA8
dPWRLG3QdnXSVTtTyxhJjVC57vT0ryX9v2WN31b8wv9c1thRWRHd8/xzRWP9jb8rGvrvmE1ywrPP
kYAFbUga/ndJQ6ekgVIr/+ByRBdn/a2/axqm9ztbFgiFSaUN3cOfahp8hD6uSoGEYAvMlfVLJY3j
DAahOsdEXglhIKJYxKwOTweSGjktTjxBoUu8C1uJ8k9K02dXTqUkFz0Igo1MLSeI4hpqJ2IV5y07
y6+s1DlxImqHFVrMKngSl44HJxQzgT7v4ZPIqBTwB8RESSKv0s2QfotsI7000B75EysCUflIA3xz
ZyshsqLX46MMY+1aa0RqoFMsBNtmad2aS2fu5TDQUmhsLb1T6nk5cba88aCYedHFpE+9FkGP4tzB
7oxoNJiyZuizrZIpxq7lJEMDZ+3bBqUbnXK+PAKbvMwN0oWAaqhMcmkdG0GSZ7pDpJPCVaS45YIZ
oVol94qmKr5qzyhU2rOxUaL+S5rbUDOJn2H2TQYkwRSKqTvXSJ3m6W7MrXbzstb/d9f/5rEV3tn1
VGW/Px/seX7+rz2ve7+DtyGDoXXPlwWm7V9bXvN+5wtcJa6pVDr8CLHHv3a89js6nKu6KcgHD1sV
YqW/q5iG+TttJQoNa7JJXAsO5leqmIdRJ8EYNTU010EG0ZOgMXFcFyyGVCi2peC1Plfn0WQv17Bt
E3AGnkRBtu2vYOUPt3VsKDuJYsI+5Wrb/zRZbxQn1xjr30HJX8/g0MDiZASB/SownLC7Ncq2WSUg
ICRWi9pcOZrSXlA7dP9aoQfV9p/roOt2PB6KeeVtOUnBOR5ly1OpdNYALYeAsio3di5G0s+my09Z
SLw0Pg4GQnqXApwNOnVteB8HWrlEmsxVeacKsiyaI9W0B+ZMXaiQg301ovZl0hZsMoPOQurKQJ1L
WzlrnH7+bllz9qGdR+shQjBl3hh2S8MIX2fvIZ+1SduPg6Do14yS8mlcIXlFgW7oqB45Q56HqtKA
tsbiAQZzk9v11ynVrbCqHZGGU6EZXRg3cvyBPI0TdtMYC3/I1hwtwXFS9fUZMYtwcftogPtu1xet
kOaybRWS26AfEycJW3WpzXNqLN0pnO2rb4faNJejBTRxFcY7hhVNho5ho6LGAbCt73Yz0ZYblPyE
XP7R+YlowRr6YsGIpC8NAsgih3dL0yAdniowo1f/wL0Sm+PFHE1mMLNZPnqD0YaaYs0UTJUq23ux
pl2PbhkHaYt3XK5J3L1Rdg+kW2v+OLCY/Pd3w2Gwuj4eYEKQMaBQsRt+ZSHX6rlE3YfHWzod0n+H
ah79A5yUmqZVwwTJwIf3B9SPzwBGpNy9grZxlgDTcJQlT+VkpUYELVivhvSjVkI/CxJ1KfdxVTTf
EZqqF2QChvKzoyc1CjXu0D+Bv7TTUMtSnF+dkUqzDmOv3A55aVtB0ZpKRm25nh/daNGTXa3niAMR
McD3Uuu6cX99zlYvL8IFmuCkNUfbul9EJvNFsHDU8uPSFnKXImGGVbn5oda9H+/P1/FxxXR5poOx
NQcwkq3q0fpRyAiLxaBYDjc4+hCZi7kD0YeYjRIZJxqfL53on4+RdSzKiebq6wAhZg0Kf27bJCLK
FRtepC+GVAUpXNReuh3Y4KGVa8q8b1zYdlgkwCn2Z8uMnxer9W6oyrpOANZQQ3moiFV0kGwlc880
Sr0fO29ybuzMSazAyhtD91U55NZGNREv2aiIulzB5nf7QFqph5+2U6ZTMKbDcFNZdWv6gzFRMx50
XSoB9WR1JtAZGsWvYqHfQGSMvGs+tG/HZbaeJsulyGRKpT6vBDUFqMsdBxVSMFSh4jRRryjXz8l+
oL4y7t7/mo5KkC8bCXsAzAJp9q1x5NH3lLteo6+lMN9MKhi/ml6XLWHjhDgcUoDWR1EV7RdEcDzN
X0Br7ZYBBTgosI533Xpz9mMqOroVKHW1T23lRV8wVLVv7Cazbxx7wNwaXn+uQwSQ3qcWuIL0G0Tt
Ht9/iaNA+K+XYAWsnrE4WNrHiDxZtOCkLeizCGpk5daaxUAaGFWb2OvofYvEKfyVB7gDDSg3namh
noRgKYiQJkJbRGSFjy2DTSPI7T8adm1sRoVrZ1PKHBXK9x92ndDjxUrZ1EOSlvOLGtbhYo2woTYp
HsRURI1xo9HrDKwOtej3R1mTkMNRYJYApViDbe7V4z5djYBaHDVVTO0Y+RShOtOlhs6i4Zf0M0MH
vKRfGzFiHcK125v3xz5mSHA4MzhGcDAU2JV0jQ5fESzoMCRFHQeyTOanhpxkY4HjvzKtJP5IxwGB
qJ7rgeu3gJyqGMqUbmhT9yee4/UdwROAw+HEJvMAr3n4GE6DGGdP/9RXkqXfJtC/L0n/kSibRU6D
TWi/aKn08t503Ek+aMiTkR3V7qZFDAPNnDjQV7kkvLDsvbQbpAWnjk6gdE7Zv71eSqA1OfUo29BG
eEUakCybhBYhWVTRDJtaG0SAkMipq/bNUVZAE5ZKGFAcA7QxKfRQheKtcI02992othtoBc6J8PbN
UV4wB2TorNw16z5ovQv0qDzehX4FSHglbzYKojKb95fmW6NQOAZYROrOvjhamWXEEY0CAtqrjYJA
ID3B0JLQT/+DUdC05wSnXQ7n9PBdrLikHLGq1Dh1Xwx0eI1iP8p+unt/mNd7nIIs+Yi+IjkACx5N
mapPqWWXfDHoOY7bypiMbc2P7nJaBWds6/kTAlcUaXNhnHjBYxoBK90gCYHGTC2Gfx1n1/VE97aN
OMSQHzZCVS7VA+JR/bZIZhFWizcHVS6XYJG92Pbmd9RzHgiCoiCK0lOe1+t5eXjSgT+ChQVqcQVY
HdemLcqtSAj36TrZ9SPiy8idGGa998z5bxjS/5gXvSz1w7FIVshEmWuNAMo+igHt/0vZeTRHinRd
+BcRgTdboKpU8i3b6g3RaoNNbJKYX/899LcZlRRSvJvZzIwoIElz7znPgVI86zawmQar/BNfewDk
oxiVF3FysO3IrfPJ2+eTrp87fZl7oV8VyaWwiMHhnDBmT62cvORG8FfuZntEOIKS0NH2YqS7HI/9
uDIprjn8yMAaijq01aJw4RtlMoQDXIGUmpOu4DjbDc+xKgL3MOg9PlxfAbf7fHS9f64bax+LBB5/
tgWnNZu5b7NpSUzQA4ptdZ1aRqSlcjxbLfi1n1/q/UTN9oHoEKSuCMLfS/Eg6s+2IYlEFK3+Z2oW
eanJFDKhGfxtulp+sed5f2cEXNiIkTg74PTxt3//n6mGGE5hIadIwgXfXFjQDK5DCXwapjOS7i8e
40nvZNubcFOc11mDaZ0Q4v32agLCGd29IsGv1K9hq3v1ufSH9nyFtbRP1lrfT5XlPYkKFMY4BP1R
t0o9Lg2nPH7+lN9PF4DMTY6O/6TL78JCLeXnyt5ISR6SlGfglMMhn3u/CQEhWCO1wWQ9VpXukL4j
nC+26O8fuYuic3PbcGh9f2YtF9sQkIKTUJKyGRUr5/oBymYEePqrB346xRMARVjDv7QKrHTBu1NO
guZ80Aj3hm/+i36VFieemX4xhP4t5f+dCTho0DHZHGLcGJ6TkzFUlE4D9lBvo3YVCq0KAp8DeQqU
iNQyw6ZxrdKxQKgten7UIJOy47FqbYlnNRtOnBZ+kAP9ztwNU1rqRJ70dXfZyTJoQavOyvvGZADW
Ho+lo9Nn0vJnheQWbEa/Ts1tOnZlC1JTANT+fJCcvijuiyMuhWVEsVue18kWBp1Ca3R0RKPCW8vr
dC3Ufpkz7RLkSvPFM3z/oogJppzP4R3vDgGpbz8MaHBtKlYNhPkg5NmsaUHcKKP64obeHXDY/tqb
nM9mKd7OCCdvasmo4YxVLyMk0t0LkqeiAII6aQXHPWe6UYUj/EgP1HgvhxrKXa00poKsyobvYpAj
BWQA/pR8XPJnQQo2Wh9pWS6rqLMnQWxxLeopbsmXsRB4WTUNvzqVWTSuRfLV/vLdxpp7ofBA0QD9
DFL2U+4DKhG5dogqgLwXDwZw3J/DNLpsaHPv3B5slt7ZMe/mVuQPSaa6S9dsrS9K+e/f2pawxlSG
lHnLQjLfvrVRVJ6qEsDzU6KqfZ5g3DPy9Svn/gdXYRv4D0uA2ZgW0NurpAqY8NTUMjI6ziwtMuSj
SpS++3yw/ytivf2K6fSigSUchC00vaG3l8lkk+cjtPlIAOXtcXBPZBZIr+zvbQVpyJsGdYNYarhr
vRxoYFHOj+3sWtOhb4MW3CGOLfg2dIBSmog6KTjKb9uDwuzzt1Nrf5VA5Hf3JSj7dN8XSvwghWia
o6wyc7IRkDyWtNA975H6tZLx0ibttZ7qtNJV3yVXeWbI5wb2VR5OyQJQEyjNfLWWPakL+YxpMRom
Vb0UA7KwozPrs4iSulOvorXWX/B28yY0xg0E26sA5n5a1jGkWgicnz/FdyvcFhWKvWJz9m7Nt9O8
y3JVHHyMuY/Yik3PnSeCv2PuIQroEv9hzK0y7s2hmXdBHmSvCQSxuGaJAO48ruNXUvtT5AOOzm0P
4W2OBU5/bNZOXqkh4IXXcMUs865Mwgg6qQIXyU71q9veFu63g4dK2tZq5DvgmHkqm2kXHKOpBhHZ
CxpnvEQXu4rQxcnCe+kxPIKnVmkd9cQILbsWvFcRuyNpsbf6mJoPX7yDbaS++THMoyZqbTal3LR7
usuYhyxJlo2DDcwXYH7i0LFgvExBAKcpH/8OnjPMBxaoqo1zPTcvaF8YVLwIXPFZgvT8if6HbbE+
a+MXa//78cFvs7YSHfsglC3ByTlcGMhZOq1sonS253FvLHmym+F7/3VaYj2PeRdUJnAuvQn264JK
MfSVL8edDaL8ooXO99Ua9/87vDdPC6ETqxxqB0rHBICf9HNGMRoyTQXkeLMAoG4mq0PxMKhWYz9X
k0PiGr7Pb1adFD1oM396KWQtQbeWnvYi8kV/lGNjPttA8u9FuWBwC+rqsRrNtYoDbZyeySiYH6hT
JQ/YqkUZW/1iXJlVZjUEX243RHCB9mAnxBLcNgP4FyRmmtuwpFiFfw5zzLmCKmz9KHND+yusHu2J
Mp0N1uYnydNGt2XyaWvvOBgy+MXu2W9ZmuwZDaG/gsFORWNZkR9knh1m7JfoesCTfN2kH+cJzRG4
ziYKOcB6jvYnN7uJ2AFpJzsbujsMyc5pWuJkZvl9CqZ03ddwi390DrMNdWkjm8JRr6h2m27vqb3R
Lc6vDpULE5jvI9Eg5aJ3cRouOp2AJqjsWOJ/1qPBAQR/OSu9yo8+QY8/HKCBW10uq59sOhjMU6mL
FSdIya0JlTlNOZRQOJQHU2V+cVYA+6zDWZVgnoXp116coKt+HGqy1Q85KOq70Wr6xwSdNtRw+nPI
rJFvV2GTjOV1OefyyWIRaWNFoskfJMHyh58txSVE2myKUp28ldgVa/1Ln916Z4pFLEcUfkhYgrFx
h7gvuv4iADsMYqlptD+dhLEU9Xm9PtHRZggT0UHQ6eCYdD9KtHNJaA6Vn++JJEAcyHbBeyUnYf62
TEnwzfFGgBn+wsxPhXgcf0qD8RM2GInTyJJ99VM4dbtAGl/Xq5p8nvWgRl1eU1Cqv2fQa57Bm5dw
h5cehXo70rPbo5gwOe+7WpMBRaWsfIE1p4ikZyXiCuNtMMfzbLojBexEwdUbhbgORDf4u7W22D3o
VTP21yMahgXzX4X7AP4iiSGOh/QqLPyuk1GfDNyq7q6BsTMbvKZxYwWsLGIYPSBUjkY1vDEnQSm2
7IlHd0fXBZRN8f3GsxaPFp1VC++g4Nu7qOM1SGNO15cyWugOxF1ZGDTqwPQYeIClbYdlBZkQNTRK
vQ28sj28eoXVakg9Lhx99UJ9yacytpEUXWiEfnd7DZXcvJ9FIh8IsFB0bESRfW/6FpbltK7qh0iI
q49cb+6yPUjg5GpK0A1fJmuRPULgz/qnUekLkFSrnYjxK+1xiDpRpmC3M78e4fq1xRTWDudv5LYG
1Q41u0F/Qa27fcxzB5Ea4RoW3+Rqtt8giHN8Z4+2/JmV712U7WBWB6T76qEUdT9EiPqdkZ8j6hep
jCxFmO8Nlym0crYHSmhHI3e8lyrNxu9zS8BBuO3B4Ms6heTDNqQjyEYIyodRX1z7olxcaYat9OtL
NbVBdqhK9qKoWZl7YdLaC02LQTeH2JjH+QU5+ILdGi/rbT7bOnEZXj/a521bmfo5cCghL/Q0dei5
FqO1R61sFSFQ1vouN/2kOU5kfLgxX3BgXQCS9Ahs1X34fwkBA0bcDTI4SI00mlCAjJ32gztXY5RB
Qexj2gjN1VIR/x3NUxEsnL5HiKE5gZAHzK+Gt8+Kdloin3SV3wS3rOmu9pNhr7mddw6MULs0LQqG
0QIK85WzFUriBF3BbZWqNojp+LBNJs3F/JVmqHkiq9U0P657diahQXfmiiQkf0dSzmxFTBNFsCMg
vJ7pdNZFsh99L2uPeibJHJO+Eu2Zrov8UUrTzvBaClo8XmKBO2AKn2AxBgTGbmpMyFEL7GxiqRD2
m7EtCSXa20GPAC0xO4vecjsOv/NA30jp5mT1IRRJqZ/NXal3u85y6jtv7ZY/Ve3l1d6T0vpuywWJ
zJhaLB7TkAeA4WcTKlnpkllbNf2qYiGWhgAA5cFVlit5NTFWXnu9JdYmex29yp8unYBF70z6+qBw
Yk/0ePKAoysE42JMYlJ6mrgE8A7bcczXvytup/vZ1DjImqmTBuFMvE9oLGucav5BFWN3v+qFg+DX
uKIShYqPjAKvH6glCP1aIErVvPRVa71XQXJFndIxKpI5FnzuoebOZLBroSjHhzr3bmdZP/iKMUN/
Mlzrm7wDPmqXR06Nu6ks/+h5QUKCfXSUHvm0mTFHXCdkHIwyqGKgsLFgLPsORFZ3Dg5e5t4XnXge
WNztdrhY0IHfN3jKpkVdOG71WnhG6PTN1Wq8NONDmYLHsn5Bwg2F4R1t/sKw5PuKnHhYjHtWVm9P
DFsZ53Zv8FRd7EtW74SZ5DaA7SbWjzRj5apbKtdtot+MCEcFMNFsvEtqj703JYr5jF7DBZVU/lv8
TfDugJpWgy5u08SbYzTuh9wbHkYAJDoCUmMUzVUyVUy7sI5p3n2z5+ooybvhDgXmx/6Z/cbDoBH7
7hOj9EOvvf5MX7xDs6w/3MzZdUNwlZrOBe//zjLFo6M1Z06ulrCU5p3fpt+gbB6d8tFPsfyA9h2B
EgF4ydMLRpmERfO37FLkWRuyFekaaVuPRrsFK5ktiSTTerDW7DjMlk93croXWHMnpRlbMN2x163H
ZCh+Gn0ddRIlaIVFuJ7MfUKTJ+Qws8eP+530i1sjo/aW0Z3RG/3ezGUcBAnxIb5D/VqLPW5zSwYy
DxLZlpWRf4ZhI9ZUWoSkIOw6rUr5GbeucL4rY3om9cNCNJ1qxa9CVr+HhAbXPNRXZjFfklS2C3B1
+IG4Sap5jCrNOBapYf3wc178vNQRcfbzuZHVcZosFxNhOtlaxJOp/24YQLuuWgno+THRo5+c5WZK
neeK7ynEfRNDPD5LR6e7m1AKKgpabpPyrU873W9+20Z5tszqmpLAwQGPhk69oFgg+xdC6ZrNvn1b
5f1Z4zAqilSP9HV85cO/acjGODZLDQ7KY4ojcu1uBAUYJpb8VY4luthcI2QPgjIQ83D2NrJwfTXJ
Vr/s9cTbszD7zxlDxz7qk3OFjOKMPJYzPYHZ6Lf9ZaloMnv+ZeeAyZUkGoWVpV27RQnvyrVooxLM
krCPOWRD+ZtjbwYVtf9TmOJh8o0Xr8dQNgw/FRmWbTi0racfp3TmtOVIW0+InGiSy5IohCe3trQf
JuqQ38Ks0iXC8LaMoc4ehMyaoUAdUOHv+hb4LQ4Qh6Mie0g2WEEsh6W7g6jeBUcoLmZDvsCyeBEa
XANrFz7hHDZJlVtRacr1e7EKI4m2EK46VkmL+6vPVHnt+egZdwtpUc+Vta0tAwEV/DzPdv8EU+IS
61g0k8Jl3uikF6U2DYtWM2J7MPKbJEBjHgm+CiIJ0dt40ehvEiTyh8rXmZ72q643HZFl1rDiQRNq
oVDfFD3bzdZAgb9gfNWiybQ6xclCdOeLjuNrp6+9NELKvsQ6a37ZWCF3bfwUul1/gys939nupIp9
SZQcGSd10U8RYugkQRayTn7c9b7/O8NL+kPaigy62Wq6b57i44q7igS4qCcsjOlLak40tdbih4q6
0LkE0ot5hhybKm6Xgm0jSTc9BhlvTRr2x2XTRUNVUQKx+64jzIbF5W7LWVpZB4kd0IjBXct8MkKM
7Fijxs5VSH+mEZyiYc9sQ5zZ6H+1gz3znwjfvQsALAtCWlyXEC2WkxmPa0NwkqdaY4GH3052KIDr
/V0SYL98ar1ywrSrgGy3pE2PsTVZTsEygjmSp1gCGs8oeqmLzluRgy2Gsu4sgiGb644Jtox09mik
HiIyvQiKniAUS5+Ib1Da6Pwt6o7X13Rj+mwrdKqh41XZqxFAqt+5peyfNIntr1kILESdMC60H5Ox
47bXQUfkbg7FlecLlna3kFqP8WVD1TdFujbRhJa2i1qvE4ydoB1uV5qY3S6fjfWxKhBExegukieS
p+tXKNqmic+1Nn5ibyQQg+jG9samLH5VLpYhjkKtgm0ZqeZOlHdbYy+rx6DYs9kkpwLEc7CQzpIG
qOCHDl0CBVz9klqI9M8oeZR9lLpBfldOBkbCrmqePSDf1xicuPlFkzzlLfdsqyZPk08ACenzCD20
TSS30poivZLd+Vgm5g8mbzOIEmNlZScOhu2b7YxBQI6fT8RCl7TpsYAC8T2da0vFWpF7hF4IFynd
bFrjq26nza3eFxYfNryKEHCfeJrKitSRotq6u2ht8KNVhA7TFQEp+70IEOpgivBFHZEoOR03tMC2
Q9LFRS5dErgsCllG7BRJ/k1LhzGIqYjRt81dAvwSdwpW7HKLa505a6+ue0v4BKH19fTKOQO2qE8k
ody3qmyuDK/LutASWvba8j98dyEzCNZg3+zijlY7pXjR+OwhBq0JPZ62vDWSqv4JGptmnxo1k6im
pLlChjTi21Ma9TSNjfcvjY3zt9wg8SysPWH4BzHYRcV5CbNlxLazHfFwmf88qRzF9nIdDS/sbb2y
9lqDbR+7pjKGXbviHTlLW+SLt5bd9m3sTev4i+KMLmNfWMG9m071LX9WvVRGw1G+RI50n4Ea4qDN
QbIM/aGTf42uTu66phheZO8aKQFK29xUUDTgENTaGYhTjqHqqphkdtb3dVbtYaWmLSGpNjtaNwEL
h209p+yBeXVpSR61NZTm5iqLHYic/NkgpOo5CZC/hoSY8u+WtuzpY7niZotRm/j6KzaUWpu2XVhT
KvDCVqz9ElpSTJd5r2XlTi1Q8QjL48geoQ/ne1FsA45+yqGGo8QmYadJr/+ePD33YkWC6nPT2o2k
5kY2XuS6Y3a+EjloR7M2ST+GtcTPId9jNogEFi4+LeeiGAT1k17h+AK6iumVUyr9Dce/qvQxH/lw
jfFXPqu6xmRJvhG+SXaOg65BZa9G8hQZ8gQaRr0Fkp47KeZf2FuY+33s1+xsy3l8YkerAS3BSEyo
1urMrCqZk90uS50+pLo7PDYD0Egkm2Kyd1QsGBNdIVm4ifdN4XZqiyf3GTwHCGrGHBwZc+UcumJu
AaFP5QLl2XEy4+A0vn5uSJShMfBYoooKN/OHeFqD9DbzlmaITPgCdKFkuZB4oxzOIkPQ4BBbbU1e
IHuw7B0QeUZ7mynvSrcLLd0ZRue9dDUIkRAlNG4+5jNzr9pefxndfv1jLqp9TdLEHo7r3HlXcgJ9
H1pTmnxbsjwwD9XSy3uNnUQXVUPOEEv6DdRZ2F7aHThEbxUuHNF/jGo0GAxZly/xNFB9CsEUjq8V
E1eBNapZ8tieuyDHUDQOIIHkSPJkpXpMScM6wmpxx3XZUUZtMclqLi7xJqmLb5QDbP18Yenq+ZTT
dTiQxrTG5WCnN5KaNzxHPWFzk6XK0gBj1ZXDuGL9ihtSbW6dvmUwuAM10bAMciuPimWF6zRqKzlx
WW9U34Ucnd+GziLD+jRCVRmtlhVco4w94ypcD/bqNj+KMhDWzpuViJZKW7uzkbjHX9Qf3SuwavKa
dFPGVMme2KXQ2E8//ansrlQaUGRCTvhPD2CTOvh5cfhdMwUGCNO8DtUDviJS67clcbNYjSYp8jIK
hrq4mMU0X3E4/sI099FFLM/0IekAWUAD9fYihgroItecTjl65iBoeFDwJ7IvetjvZMmAhWH2g6ci
2RY6yam0xtSsrKfU00Z9kbZXi0Gg05QM9nM9U4kys8q4IFrKurFqytrU2uudVgksreQML+yOzzEQ
OvEyDBz1bDZVnz/nd73Tf78NIzf6bDfAPfj2EcwEWdaC7XC0bOUrs+6zvdMkd0QrzV80rk4su5ta
E1ndFopu+vgmsCm+vRQKicIkm5Qgh3nCGLgMvfc3aIjSc0RDEoalmtjZNnhN4cq961lBJMcyfcHm
iksUxbQTKk/ql7C3lt04l/W5L3XqXQVFh6Y3k8fPH8w/OdCbejs/l2MtSnICDrYm7NufO9MLrwy4
CZFmZ+IsLzq6pF4w7Od+MI9jnvX7DK9gXDDhnLv8eGC/+Xie68kzeYrEObN9uaNElXKwsfQrfyDR
EfekTWZT6wOCnY2vIM8fjGZU5Ywegt/phZ8KStkVksy3oMOxAQD8GeoqeM1aQ0afP5cPrmJiZwOg
tGHe3un3dKsXbZEPVSRlkl9S2JUxFgW1//wq7zvgtPEpt23GFbpimNbePn0OHlA64RJFfmnWYeub
ATjCpf/tCNOkA5IFV/Vck7HXk/hBUph71c1b7V2YwsYKZcwajnyVxuVsEBSoS88nSVpbLyj6ZedV
5Q2HYfade9tdph0ZLm78+c9//1Xx60HOIOVAu0JT7+2vzxtz8Gu9q1m72TvwvjTKlagDB2f4XwXy
21fF4Q/wg47oCRv420u1U2VMkqg7RB2Nt29Iko/SoOF7Nl0AT3r+1Ve8TbwnnwW8PXQk/9SieFHf
Xm/UNQ7zxtxErpOo64LFedfYNtBG4fRHpDnOvhtX/W7yIH1QKmtiy1P9gR61uP38GZ8KsLhx5BE4
SjzQLOj1T75P3VjE7FGrjhxjlH+0Ykgwt0z13qXGRtm9dr+Qfrx/p3gnNwgMxR6ap6fq5DkhPK1f
OD8FY1/fuPZQfxeu8i4nuyy+WJc+uhSrxTY1b6/2VGXiaxl1hYnCNGXsxoa5oBOelVAHJ8Ix+Mqj
/v6D5kDLYwQLD3KIm3v7QjklzZbFwoQNBrMUXF47zgTLwOdv66PpFGcbI5QlAELfacO9KafCB16M
cmaWiRMRzJM8+8jMkp2p6hUjVWkZY8QiMg+3xjrmWFUdhCHkW2nIDL1y1tgDtqq7Nldq5WGPHeWG
HCH3QQ3FoLH3F+tIXHqZPq1Kd6cvZr0P3gi2LxO5AO8eKeXJQyJyLqd4kbVIH8AsmPOsXee1UV8m
xug+ff6k3o9r/jwOWYsdA96AU1pip5LeWHxyRtupVGdZX65HDbDgsbPoR5ZWW3wxV310PQ70KNxw
UxD+eCI+KJImaUfOgBChFucwjSlZwHRDdzjU/Zt8xTT0xZZj21K8nUEclg2662y6EAbZJzOIksbk
GQPrVIU2m1OAmdwXpt9deb3hHcqhpKw2pvIe5tNK3bQuq696+++FcC5CHXR98BoZjBgUT4Y8J3CJ
GFaQql6L31lhBBdA34gfTDvNsclGLCcNGezckyNel/rvPkjt4VK0Pm5gi88Q0lJKOtVOaK3/7BoF
bmYv6QeKnsKjJeLrTaJxblwMquqFTYsg6avslwdJ3kFCSIb4rvHtwT3S7iTFy1m68sViMwFhMS+X
+arME8rUdOttSqx5S0Kjl0ifawSF7sVj2cJGLIndvMqkB+kHUoh3b4wrAi5UcOQCWktt6he88u2A
imKJ0CxTp0aI2CF9GseAjOMpoaBOFvUzKZK5CpOxGP4O9UqyIxcZz5CFzKCZSnyNEZF27h+cm0YR
At2cu9jmEBw8q142qCJNiW082OBk8VyPCWh+d8pfpFl3L1Q/5G3KoVCPWeXlUzZKirJLU7RIhSn5
mftmQBx2uVoLuz4ztfEtseEyspiYBvJfCTSovvd5iQy16R2voLbFkftsorqsYdfLRi3KVyWBIfvB
b5uYjrt0QQK2a416fZkL9P6hJteaNLJloiBqekOX4ItUZPImnCbDxaf1HS5YMEmMtadH026URiO4
oOfYKdfooE0ZHJ4nlDJp2M8aIQeVNhAoiOHSuLarGk3IUq9zGiMZr+CZjVl9T3IIeqyMIuUld1f8
zVtFHVAuQmm7gdSuv9ooOgAuM3gkmc4ZsV3WaoQlEcQXuapIYW5JWg37xKbhIiE5kTJTe9WrMXgE
uUtHPXw+3byf/km1ZwE1+P4JLTqVohM7nQcizzD0OPOwo7Vv7twJ79jnV/k3vb/96Nkrso1DJMWF
SLp/+8mlgRKoOejpCnKe40Fzy58Lz6cPBY3FI8dxMunXqt3NhMqQrZ33sUL4i8KyJZqk7L2Lwh/m
K8lWK2pppOahMaT6JRY4pBF90MZS9PKcg3obd1rTxUJRLvn8Fj6YJznFMWWx8fHBopxMW21StzZf
mYgE5N9ri2TCuDa7/jy1dFowFkPn8+u98ytgysFvxRUZqVz2H3XnP5JvomX1zLfZyhmxdreeOd+r
vTgkZ+vf6nyStGy/eEUfrNBcjwGAO8dn3jmNWWiKWo3mWLdR/ON49+fueDyEu+hsCuNvU/jFBuf9
oHt7qZPllO6Z0HvFpebheQb4SCXwq7v54HW9uZvtJ/zn6S0ps6i+3c3F/mHPrRwOh7/3F9++uJEP
xvV2J2hbMfMTSmWfnJ+bSU8R3HKZbjc8zpddtNyqM+ei2hM7GjXREM8H1CZHGv1pvN5q++Dl81Hy
fmPCtfGXcxbjJ7zzzFGa6TF3w3O0KURC8VP+kW+p3fdy9b+41/cv7f8vYTFAOJ2dGt/bZLS0voMt
uHRm+jwgxmbTT1r9/35DbEg5zoNz3XLU3r43sxP0aKHtsk/Mq4curZ27xS7oZ5Ykkn5+qffSZLwb
AKIY7xg4qCicHDJXd5rJpewgOC7ueD6jlol6RTujQ4JC/Kmlpz/gwE1xgRNkX9RmNsa52bpfgP4+
eoVY44mDgprOAf70V7QaPQNeJAV3Q+5oNk5Hu6ifgj7Tv3i2H71B2gGMEopqQNdPBiumsaJxAVBG
hZZPR2TK67GdV+uriWs7eZ3M9QZjkjoEOBwcJObbV4jQxzeVt/EhV6HGg7em9iYuCSRaHksbd6SE
Gw+NLFMidEuhv4C88+8FlP37LLXNS/o9K+UFxxtQKlWbMMWhryZDMqCDfdp08n8vacCMwL/nMe1R
hD7FBgwF7TN0SFsZcKCuvPk7vab9Kkroo6eCMtUzsNPwtk8RCKMeDMZCW4k2vRKXiVt73zJLDTso
E8Vjz/i0kDrMwxeD64NXDhKZ18HphZPLqUXR7zwtqCxKnE42Oseg89p4ISv6i4H10Ze0FWsCnKS4
V6DJv33luVHRoLPSMiqArQHanctijlK7KziTCXcIKEe0mblLiHPHVdasaIz9olIXQbvowxef9Qff
k4mJGK0SFPjNY/f2t2h5OUA5QsvMYbmIfZMiMhLV5eCbfRZ/PoN8cCmKg1vKl48glTH09lIWItPZ
yIw8MgfP29c9ikOUUSBR2QJ+fqWPnjB6ZEYoNT4clKekdCy6ymG/z1xlrRzWV4UwC5t0e6NR8/lW
KDs9mmvWfyMVxD2iM6fPqNXB9ee/4t/h8+TT3gp/HIKZq6iHnGzjWndGceNz/phl6Q4hwKb1ymlI
jY+GZGhjzc/+9nNm7chH1w+aOeXf+LTs37M/g4ClCs0/uiAeGoH1t6nsY7/i/TSQnnSHRFmsYGhC
ZoU1idZyAXF1p/RN3ye64mlejPqLh/rBJ0kyBkJ4+masbd7J3SRGhyfYWBgfjUWuC6bRe3qWKrQo
f+8MfQoeASBkXzzDD8YMrmTDR43NAvfOAVs1EsnxxKIDeAPdxmgUl8PYIaTzM/2Lky6Hagbgyfui
iULrAY45vqXT3T2t5zIToCDDuUNfEzqG0qYwyzjPqKJCbqarho76YOuI2xB9lw95uQY7PbW6b3U2
BAgErHghePmyH+uczXsOVo7k8LV4WN1NlejIClXnuKl6d10xVcMB269hR3rSWM55ChHzp1k2xs8W
YOhrg0tH7DS5mNcKlTvx77XjYjVO6DhiJhsEXA+j0VGqzbN4XHIh2Na0sAZD/MTarcyMqYiMMaiu
8bO637Wy9i6I6nZQTif6fF12K3p95XfGNfLwVMa2MrUs8mTX/hndsSEwXJgNAuvFG3rkvVpbhe1Y
uA+jdIxnWMztdwu5OMnTrdcud5rn18kevrk5xp7otHM5tbQk6RgU50GQLf/yEMRdpadw/jbieYKC
Z+pVSP1Tc24asg35DmxplqFyUoQmOHfO6c4hw+zSpbuCOZ53MUqcNomXxR/4mvxpCjD+6/zqrfDi
Y4WxNG8vEoG2LxAopyKWXaR7blDTsnFMwtZCHdV3AhLEy2/81HHScFgG6KLBMC3Xo7uU1n7RFOL0
qnQ78NhVWjz1iUiXmKZ0/9MlyxgRO1N3sfMqTGKhW9X81aCeVzPGlt5fIpjytbhaez0LYWpKCM6a
hCtI8jEnW0ZXi9HXbtUc+bNc5WHtU4SFiNvXJjboFpxPgUiWuG199Qh/BbGVRp+si4FDt8fKSTxx
KWYFokrQFw5LKqu/qRGsKwRgPa/iUrrZlRpzFwYyzrGrqgsW8zAgzUICN+uIopGk+n8yKi28W27t
0mt1s90RRxcwVudycBAugorbUbzQq3CetAYpg93O9m4hdeg3laK5PO/NpTchaCPDccZ20WK05LOz
87VpfWnnFDa61NWUxzltIcQDoCbJsKxzJLTmvHF7KWFRxZicIL3R5UJOUmYnVo0xsl8Q25h0MXeN
7la/mFGosHVNWWvhOm2PmkRgJQ9gJ6XYwU+d2/2KnbIjVXHourMES5mPEnvYaLZd0K174U5wNse6
Ue7ZiiuLcs1gEM+kCFCacWhZguZa1lgXq9JsGZOMuPzoeyNR547ZyjEivbbyIM1uvSHI8m0brlaQ
YWTuapsiU18FDgz5tFwPi5p7kKVINtprf6zRTAboqouzUiQT8pZW88y47HOvPq6tQt6b8vmS4tH7
031KEj3hB4oKd5j3+XQJytJ9VixYPzNsNf2uZJFEiCUCktgRhLbGTkvd0boJxhKWVj6bKeaJPP2d
S71+mBoCSGJvMJzm0h4mJspeHxkshUuZZ+cre0TE3SfJq02C6RMBtSZxA9Pk/enYd+B2U0M57Wq0
qZeTkTf6i/JpvYImpbWHoyAJXhAyJih6VHFLsJ71qFmzeZeJiRO3Dk1vU5PWdaT51YrQwpHGeTGK
3tqVupv+XjDTP6KLaJ4+X2s/2LmxVccehV+XuvkpO9bBaeuAC80jVPp+RBSweS00vfz9+VWs95fh
b+MoohzIaQj72dstjPt/nJ1Xd9zYuab/ipfv4YMczjr2BVCBxSSKpEhJN1iSSCGHjQz8+nlAe2ZU
qFqF6ekLuduSuIGNHb7wBhud96lhGOR+ttOm2ZReeqcdkALZaJt8J+6ce2UvPSZXw1W4Qxho5+xR
T94q22JnbCGYuPndeGVvwTCs3JNn2ubHTzY/+R8ZfFVaLTLVPFniWm66eUcSbfsOlsV9SnbRBkLP
SjRwhvN1POB8c/8xYEHDoY/mATP356N7+OZtP3++PNund//xCIuAIxoDMIMDI0hW46riNkDYCvHw
y4Oc+6K0cjRzFv7jPli8htJgdjvq3NYlLcitJToOFM1ZY8ideRVyJeJsKlTYueuLV4lrYHIhmkBe
gjv2wWgMeWfGQ/ZQl8WaUdppwwAlQXnuaMsGKgjLtDUxcnD16LkAnC2AFgUVde2yM4ufvT+Z11k3
QCZBHKF+FlIV9FdGHEhrS0M9iaPgAMLRJL3B8RMR5OOlAc6QPlndp17XVbH8CBsxK726VZTZJsXw
ofxIAcaNAE2+SaFmXksdFPy9owdiW8LVIrUMpmhtg5z50HQHP+RUmR14lMcPVYR2W2GukIKnqvUv
IxgTYFbM4Y1Z5II4INP1XzjAlxi6tB1hmhkoqeOqUQ+Qq5W17IcRyuNXHTuG0RvHMP9xeR2eabOg
fTkXFMlA56rDorABP3m0lA5QvZIYcX5LzwNsZl0rsMfyEZw0CNrIAL1t+1blirFu3ozBt9NtjqlO
A1i7Tn6IzI4euq6eZuw3Ov2EjE0JT1yZpn2qJloGZdaAtGYJjBf3uDImB9P2beGGOLQmG9GKst5c
fq0T4S66pOBX6AQa1ElNKNjH055PU9DClYS2miS085Mm0e5yv+7eqrHqHwirS9/rkJRuSTvH8lde
c7qiLFjqT1I4mA0IL23YasjuSwdDSdrH0KSi7NoCPUAvhyChb1ce+IT0ywPjHEuLb0ZS4bV1/MBU
zkQ7OHT40hk1g5zf9GRrWesJK0+e6q4dgdTKyq8pmaLvIanyDoaRumYseyaBxTpTpjygIprJhbPI
ldsS+Z0A/RhKBL0j3RC8A3fq8e98STViLy9x0vH70BSJiQfCNPRbXJfFj3rKk58r8zGvu+OkiHSI
zIv8VeHiW2qpdCl6fgkNP8+oGvQ4y6ZwVfRRbwJVH65jrbQOii1krGmj8aGJw+EL8wszR0mkT1bu
YzRIBWRL+3a8IpNKdo7im3ua2vpdQ6d+ZbXNx+jyWdEjBJvFQYuGwmKPy4iBUTNjD4EICHat8DMk
dyRthwRA4OHZUq9MzpkzxUFyhUIRjpF0UxZfqWv72Mr8IfVM2kL3AHbLK9GMw9XKJzizJB1rLrmh
QgI4c9nknkSQOXEQpV4UpTR8/KFGmkAJDAnc6iBNAUjHGol5y2zgkaVyl48YUUXNtwAH9ZVj9HSG
cQNhOYAxRCKCbsvx7pisdBgxKoNy2jooKyuFva3TZnwxJkO7BqQZfbn87megTWTAgMoUag+QwJai
nE6b00rUaIXllV37O1JbupNNIsm/Y7ufMJGuHPOXqZU4iXcA4h4MKAu/zQTnkg2Na7rEllbodwg+
9BWNYQ35jwmkKCdrMZOvAO6IH0FaBWhkj9bPqjflYdvC8l2tnp9GALwHMiizwBqi+ssNLfyq0JBM
Tzyrc6T3tEZHgWta+SxiagQiTPU7gk4By0HvNk1sxAfftnocIOC3utIoZQ8TVnxXiDRRGpp8a6Xw
eea84eqhYsZnZSGjtnX8Xce4ctQgpLFZJwXwVM0Ppe5uLIKh4caxtN/RKNWPddsHLxXlSADwlaRi
u1QVa04UZ+ZJpfg6o/JUTorl965VuY6HUaWkPTjGVQPbChJWo99QeV9Dc565m0DmgZpFBxltvRN0
lqpFI+QT5BnrKTZ38mA31/lkpk+GlURPCqIyrcv2D/bcBq2LC0b9KdWM4KZWzPLKyqvuAB43v0+c
xnGTSBQHScINRiHvSlaaBKdnMAUwatK0X2SChGU/uAlBJzTIX3qj1svftKFu4BHKOODGCGlZtRRC
qu3KA4hVfU0l+LTqx9Az6sMmNqD7swhLWtnXqknD2a20qm7kIEcZZ5eA94QDN6QFHWQ7Gj41chDd
+PHU0H+3hPOzi7v+iyN3tbztQFPbsNny+jaPwjzfTHVmmW7ajYAvsNNQtJVL4PRQBt5mUXalEYTL
x/KIsupumkJOSk9L7PSWKkawMZVq/P/4JLYJapHqMKIKy86bI0jR2w5ekh0U3VOCWwxKkIr5NhC1
PDS1GEiG/bpxc8LxFYGeUwUUwGfEUvS5WAscEsssFMB7KvV24vl0ia4MhIBuajPuvAYe1m+ghfF2
cAp/2EFHHj+lDmA47AU18QUKg7mPstr/LJKpWqsPn3ss+u6aPptRsoOXmUeA1TXduSL1qJXE+iaD
/vNUYIHiWomDf1Woxj/1yoD0k6kcYlWuPLeJnAxb5Jmsgy+yEjZeUK9h488cKNT/kYNE1w9g8jLu
lwawlUkIT2eK2+kpo/6ypU5o4GpDn+3yZXVmKJJIuhso5SCuvmxamaOiIc3i117hIEJRIdmAxViU
3BW9uYZ3+DA1PA51ZogdhikfBwIQ4+MDO/Tb2seMqfGGMtXHT9AEs61DKzE+hEpQ3sMGx+wOq12I
W1LRgPmocEW+62tHe03iivpMgWXCswBAqLiR3IYPml0EwKssfnOjW9LM/sMJ6hpDnPF1UjUErx1i
HQNeTiZb93bXaOauAZryHTyr8orKSv2aQs98USTll+qU8guUO/l7ZdbXdPjS3dSJpNtOThchXpJP
iIX4iegx1KqrYF/EVi3jPdxon2unlg3gXDJYokaw/t1Gi6AewT9CZkVKQWt7UtnRmeukLOzcoXT8
d6WHILlPUmdQdiEYndZFZB+tmyLPHDwweiQ3qKulAZ01KzHeHeCvL5FfqQJeUzD87E1mz437oRnA
jHbTqzEOqCAoGRQtt5AjiXChMQVQv14bfqcqx8leB9IyQiw102ctMM21LP702KVLhu7QLGP64ddz
/Hlhu0PP0imGMp3+gdxZ3+iV0+/KxFCv0C0JoDQO9cqZ9tEWWywqEncaPLNq29yaPB416Yd2qivC
EGeETWcA/7rFTl57mGLZpC47WOamhsgJCE/qrnp6Wxt6me0+1TL1cyU70w7QmH4I4GiRzsnCucV/
y1iJQD+gyouHnJ0aaAzPGABCw8VDlr2sRuGMtTPiQtlQ6+vyjc1Sf2/7siQ3FrrRbMNB1h5HqDDP
o11EKgBNR0KaRB6MykV9Z0DRj13guIUjoBrrzjRHgzWenG6LSwGBGFS9O03pYgvEPB5EG8VAygI9
aZuYEmZ+NGx10UbOFeS04NHCyvYNDugYeXbkaG/RRK7mTkkSf6pG0/9VN3nb7gLHHD+h4CKuuQkx
UlN9TXpvGvgsa7f2vPsXczSXKGelvzlsWIZzmuFnUkurwbOQK9haspNsKNfG2xxgx/cosLp70MI2
kEwaMxqh+6eCGPM27cxhP2Vq6CUKnqErq+vMkqa7Bvx81ogCGbwIMQE0BrZvCmwyJ6ndCET33igD
KZsqC3zsTJWOrla4htc9OZItoBuAK6j8gNrWl6e/X+MqJtAh8apUyg6+FdfX8PSIZkprLXI9DScZ
y1bR7JNBLVDqWCxMbljaKoZCsz5HR2rrD5J4o3GhPEd+GH+X9JZ40ggQhqfH2j+BmsVngnK1cReq
k/JWqcpvs2pRIBy16dkQ1viOeGTzOa7s6fXyPbWwoINcBK4CIBSGPWhnE9vNn+qP2i1JQGPVpSg9
nLRsaz8FjehxtcBrY6crYozulBhCyaZUyhxFg2ryewQPhp42p92GlEqRcpy8ggr/6LZx1Bafsq7U
VlKSD6nDozXMQ9K9p3/v4F3IOj5+yJyNwdfTID3jnfxjoFz1ezQy8LlOpvqvljEhymsN5vgrKOP4
pZtkBI+gchPs5KDndS9QoO15qZUKILFKnwUHuSthQPQtwokHdCiJ5J2PFLKBDbLn/dAuCfQS1DAK
M0m3QQfJLreqntJAsiXQi3tHKyZ9JVw9LaRbuOJQq50l5uD4LkllutXkVp8Ao6m7TD90sULfRRP6
zg6tjnpLam8QBOy2LYUiL2ypXTrQaOHf0WxeWRbzDlzMOHxtytNYjxBbLklcDZeolsJ7ZZjsm00z
1FWNeh+q0nUQBcpe7YYdWJWDNaKHKaaMtlq6dnJ9nN6nz2CCLjJ0neLhggzkc3wWtTU/g1r3930A
YhBhZNX8Zga67bt1gEch8BGCCEum4RQgEdPLCg4poB4eZnjJpg7z6dDnvnWFd6985+j0If1WDm+r
3mh3Ue4LRHWGYZ8KDbMTn9IeDTUZGn+Sbs1Cr3bs7mCbiQpSfd2InZ2jh1DIDXLlha3e2FXVvFye
+NNDSgUSiXQRSS8Qf3lRVIljBCprxyCwqR3/eZKHbtsUrbVDW1Y8/vWhmNiZVwgoEYTM8aZCySap
mgg2Xav3NJxTc9iVDTxwIOzFStnqAy11/ClJwIA/soUxQuBrHo/V4GIdCBFzl+YTuriix4RagsKS
UofYKDjLborCyam3I7fkduQ5GwjcA+Y8lHXwxpyFn4bRlS0hx1zc5ne5TNvDVKRQyPtCvKoaWP/I
5nPagaI/ZGEmfaL4rTwEjoX3ShyVVzqm0bshydoUKYZcPmjmKA45biK3YizKNfzISZmOxgvKqRpT
CxqZxsfx+ypjOWKmS5U9sUbzXQ7zNN+gviQ9JD54kh13dSftU1yoYRxTRIuuSJCRrQzoDyMhNQTB
G4GJ0D3mVLkamjYIXSU3jHIz9Lp8hU8oLAOBKXiGAElqvKhNqf26vDpOrmjeAD8g7jC2HxWRxRVN
SFhN4ZQg7BN30b3S+sOnsrX6gzOpCVhLhyLJFK0dO2cHpXbKBpj5JUtBYnw4mkjHWAlcad88kMbl
yAkiIob2n/l1SobpWW/sVfe4+WMsFielLhnIGxwrZEQXt0tUoHtInQ/SoZYUV9gfKFdlRUzvglhx
rv1EL7yJX0gwJHQIx1nPppdDBC5apYK8EEtrJf+TsgVzz+qgoATonyBpcQhoOgKUfYq+pxExlqDV
v59Boyub8kyQoiL4Pr82N82pTrcRRGXu6KhwDAj7PyEpmsWu7Me2uYnpd12PYQ9kIRvqsduF+HSj
Q9uFPeidVgxfCCjqfIveTRtupbYEIDMF9ui7lBMBEJKNgqgIw5KCy+VleQrup4xDyI916RxWqR/2
QH/EK9QakoTOJRjxsbJv6ygLvoyqSD3InOGhcWpj4yeZfl8grPYw4m7uoiMz3JpVV++Qmhq/XX6c
M8c1ZR/K/hQpP+yPjvd5O0V9j5AbrupRG38z4wxh8MD0v8uBQ0h1eazTwiyvzm3Il6J/RhdgjvT/
ePURKQH2BodK4PjDNozMa7h1O6rVWNf7dU5tOPrGskTayUZBIkv3K+Of2SeqCVRe51ibffiWR0Ka
AA9FfMYTY5w9xYYItzoqNEC/uRVLHMxfR5rbn3CAabdKXer7KcorRLIy9bnujXElKDyzScgdQGDw
C9tkWWGRqk4ouRbmJCigcgJTMq4M1NXXNsk8qYvDgbh31v6lZYyf1uIkt/QpxLnboVdMyovhkV0/
qqNafVWcgOajIjWZtZMbCXkXSgcW6oZyHbq1lqT8MZ3LLMllnKaRa07F9vL3ODMB3NuY7mB1D95l
2XEKW1sGR8vnCAyKiw3iqzdmIozD5VHOrHDGYH4RIAAdvGQLw88ZLT3CxGe0UX6auggrvDQGjI0o
wsrePvdCgHbIzHR8A0AHH69vu3DoEDsce/gkODdk4MBabch1T5ff6NwwNkwMh9IGZMrlvOE/gWpb
Ax+pmMDJ2rXu3KBMs+a1dWbeKH5SKGfRzFDZRV5VhIVqYw1beLES5CjAyfVWk/RMANGdlJWtcIr4
AU9Ihs9dwUAAPRaRcmUg+BPSPwft1JMeSKitZpWSf8ozZEzTQkEZcNKmjZ0X1p2q4aWYFLmEaa3u
fKKjKG1auSMcrpzm8wDwa60CcWYqQLjzgHSxad0trzOlBLMATytHC7TyW5eelfyuToH5c0Zo2Hej
T8x4iKEu35exphfbJs27R34S/U2LBecj4CRntWtbA8opmsqN5VYAkNewKmfWBUTlGZEO9mIWFT9e
fkUQUTMEduhRs6gOrQoXf9LWrvbTyjgNJpv0DjFqSvb8qONR8HJxgIi2FTZdFdL+aMlSt5zajYpD
IKjaKNpYSHndx0Ud3hdo5aYbNM7Db0jlvk6KpG1MathrZ9xpssd7c4FhY4Wlsrk0+Mm7ogLNqqOb
VFj951JvZgk6kfxGw3na6f2InXmVbqU4e8ccodvqg1Pue8pCKwfaKZEO7gHZ77xKwI6epPly40tg
QmXKiz3MTppJv51eFHvkqtIt7a34oaI6/JgHU4MqL9qkcTeOYOL7t8RWP6s9Gj121em/K1mgMQI2
ZmuKYjoMTYhUSmlZK/fh/KWObwZo30gNzfbxXMlLPwGkbh2jzPmIkgQMtqkL+w49Vecm1QZ8kOCW
7aW0t1caPmcGRXifnQ5tAo8VfbFIpzLvaqNFean2Jw59ZLDuUONp9mIoRk/4Ur4p6BCuRR4nrX5M
eVkg2NuwfaG8LiLkLjQTVW9r4Q1VVn8LWURPBSC5r3bZ6/eoPSKLhgKc88M0QwRmqbaoipcbCF/B
TvbTFzNswp81Ci/3oAjUGXNmjd9aNTdfL5/sZyJanLG4p7EVZi2fALsEMAgRG6Xw9A7sMwc9tn6p
ok9fbbUKMu4sNftZ6vH4oEjB8DoiRDdTz/XM3vhlY2wjoPrqVVFkWbytiF6vKz9O3lFkzNA3igeE
nS8/7zxtixXEagfRQ+hIfWtZkbSKUZR9zuNGqVZtYhlCdAqdayeFmfalz2vtu9VEqEmHINEuj3x6
JKPHYSoKSB6iBNmal9kfoWQKhWwmRc49BbknhAzC+6ChytGCql251c8NhZTL3AgjEYasdzwU6t7U
BTWqOB009y1Cio5b2nHnjujbrrzVmc3BJYPEClHqjBRZ9CxCjA4DSaZnYRXIgwJeL+yfk6YG15Ij
jygBo4QNFlyr5DVXjDPvyLaYGXAELtRQF9OJpFeK4KGMcItSiW1Qd84m1/PEdfQuWInHTsGBFiAw
wCjA6AB2Eiodz6edxyB8EO8Ggp7ktleCyH7PK4h6s+cpCrfJoJFAq/ATnd1g+Ua/tTibpqsyNVHU
lySEMF0iOmxnYRRJ6NtmdCnNzA4DD1W8Sj0EWBsitx20YusEqvA3Evqp30szziu3A1rv4JJA9L1y
xpz5drSKZ9727LXGejl+rVI4oCgyv/SSwQhfiEjbm5mAemtgRvgIukTeZFMcf768DU6vfMIlsL4k
/eQ0YGWPB7UDKnv4tSDhIgp/W1IRdbW4l/96eMYwdASAFEMCQ3LoeJhBwV2+VhxY29GoQmEYzc/m
MMFOh6xCN5Im7QFxTViGeimuS9kQLNgYK+G5CIyiJBJFhFbuGNX+XulVStCXZ+H0dNeBVFGoAvYy
6xksdqid6qQvpQy1B3+D72YaQkhAmmgzmui6uk1qhvvLA56JV6HRyrOCHDkRX3xR4JBw4BhxOag8
NbTlDmVo09ng6WA4SPYok+PFYQ/BIMRdVnb1QLN2rdKKCS09kaYojPpW4OZ1an0P5Sz5FPl1i2Bl
m66UYs+EaiyzGQiOzMOsI7CYF479oGskbFWzQmhbVObMnSqDrYhRHPlOtBzGUGsrG8tnXVwb6dDv
qhoLRkTmg0eAruYNrek1ENypGBz9Mr4UX4lIj/R3cdRkUq6gP6wi3IO5Twl/0rZ+JWUYfwuNcnov
EhrCO4cSjb9NSkgo265o2ycKV1mx830bB4WUVgrqEehWvkpVo70Bea/1jV1PiuwNE1hihQbEr5UP
fhphEldSN2Cd4dcGVOF4B/QCkJtcyRKCKR1uI12d0mQajeGgijHZAvfVoTWGw06pzP5eOFZjbDq5
1N6QRDZ3l5/l9Kyez03wZB8RAg2640cpkeQlBkeMsg7KH5B8lRun1X71g2j+Ku2f3c4goHJAhMJO
nw+fP+5YKbSiDNtQBqp631OUJKbrS9/i8uucHmGkfACq4UXjqkhMeDxKrfpxKBqSoaQOWRRdbm+H
Av3ny6OcThouQzQL4B2y9rjJj0dRuwJNCFNJvCgsKm8GTO5Qwgyua9V4uzzS6fvQHzA1DofZtpyo
6HgkQd48S89jDZvk+Y2jG9T0cULYXh7lzAkEoFqnjjhHQYS1i5O/wY5KU4QPH7dPnLuoHPr3AKDI
pqqRbepZmq9B2sQunFxck9up81Kl7TaorwovyCs6nqjr3KRBhC580lord/zpbAPqUohk0TBB8WXZ
BKKvoPh+mkI+1cWbn6QqApi19hjbSfN9ZR5ONyYaGLP6HY0+sMvLjamh/sMRkkgu0oQN229SEjdW
1Poa8Ge87eMBd3qJO80DDatufDOsn1tgOi+EzupfVlmg0wf5HNCJgk4euLHjTx/nJIY9jSKuuwif
O3kaDqYaJGvZ7mlvhujQIQ0H2j/7KS/WciC1I3gjhBhztUq+OAQBbmTTn0F6GRCLLsdUKJDMT5qu
fdPILjfIYHQ/L8/76RcGGQ35hk4YfW0Ufo5fFRozfEeuLPgOZrQLR5JFihstGv1ibVbPXGO8IxkR
Nxm0CwY9HgsHP87cDA9DOyywAzKKdK7WR2mj3HSFkSPWGxrG77SYrMidg5i7ceR69nxZBzyl40yL
X5fc0Q6Zaju2VsK+c0/HNMxR8wdSf/nR81Hze6XOMqouLeFXhyLjXoX7+9yAtnxG1r26juVOjrxA
g71kp1GwR6f70c5tKCQjicQh0BAtWHms01MIDDAYexoMhETsjOM5w3giDaUmybBfaVOwbXp2MJHj
/qtXERhrYM0g2fl1XhDHoyhD3Mi0t3KPvpT0s0yj4oZW+kS735BXinAnL8RQMydyPsQpmS9fCP0r
vcxtAClOjyVfF2vBnqz9L1dwaU6AgzVnGQkUH5dST7kvYVXYI+YOQ6G8AnGFdndlW5vLm2feHEdp
M/H6rOzComEHnxS+o9SaBh/tWy+18+GLSCLti4Ym2Yul1fIBHLTpBqZcXQ3Is6NxORV//avpmqnT
guKTzdnm8VeL/M4pcpMcC7DKXGx18n1ptxjEFBg5XX7Tk6QIMAiZLJ8NB7vZ6fZ4KCoGWSjV6HCo
aoFwVebmqoJF1XVIpKw1a4qoAJNOZ5bkC2Ii/xAifdRX/ghZ7J5D3hZ4gpCb4xvRt4jueVTTZCAo
udo7npEMeEgMmRZ8QpcbE7sRdPePtKJC5tqFpr9FAaDAfWgE/Y+p0cYbesjtXqhIvXqZYqpg57Oc
KyYojRHyP/3vCYiOM0GoVlNAnVOgtI9AH8wGBomQjScsJVrdhXwAUIu6KO5boTJWz6GvNoanBz2i
E37To3RnVf2YXeuWCk4z58DzYGOjxiYHEkbMTd8p8JgbPYk2oVmo97Xk+DFaIF1906KXhAR+Htrv
WTh2V2Y5pBJmR/GEGD64UsjSnVndz7pOMaqGPYaLTtVqoUcnX/oRW1F/44Q44kCEjzTWQxBgmd32
lvS9QCXxNbB8lSZ2NX5trVp7C+JC+l7KkZEj6WOEhduqieVw7rbSPQ65Ev7qel+iGEhEIm67We1m
U3YNCp/EM0jyJfKEjA9Yl1g6THIY7QcdAZ59Fpjh5Aq1RAPSLkrI/njIyRupVp3vGX4DvCBksa8l
pre6K7cyZlbSCIvrUxPqHAoKOomA8bIBW6Q2HU1z2xoCr6k0ntBxRrmWzzTglB7v6KaW37qsyFRE
z+sJma4mHp6bVKj6xkJU4As+DFm+aZ0GwxLQt5XlFmDRxQbSCy0HQxkRL6qhbZduP5bty4S94TNq
6HSX41I0+S5llQQAAcuh2Dp4KBbXU4l0ESq9eUY/oEVfFo8CiuubDuXtzmWVmcYGXWW6U1Vl4nI1
5CXCciSP6rAxZ7raJrGm9C2e6oFNhK696gaDrXzTFCAnbuAYuAwBoWpfWiebZLQFO6I6Sr+JjZFZ
X7wBj2iHJ0duxUuiGzqYPmBQrBCyvlsK9LLiNUoNqjoiYAlBRGndg9wguejloVXNZHkbIY5sDMvZ
8jxBRIL9FLqB31tfUPiIC08LHfu+nKruVmM2+XFWMJvKaZ0+bSc4jnjiiqkHSp7OJgUsRGvG2iUY
mhUF1hrUZTnyLh88p0csF5OizFH4XLpb3kw6IICpTQl2FQEhxqOPG+4cYIK3Ior0z9NgjF/6tESo
BLdBN6OyshIBn8ISZ92lmV5GNUiZ05vjk69G6skpO8p1GYoW0NmcfMO+zQ7C7G1wGJO5UZO42yP2
q3majWsY5GWKNzbQLAWIikscH205orrHyxNz5h6lBKrBf/y3XvgiMADINNGl15Fdl0v7U5Gnw1Nd
y87K9J9GRbw+OQBlo5lYAjDz+PUpxKiZHMaZJ/W0Pvpp5+sOpsjysxEYOys3XsAS3cb2hCokpq+j
DixDBPKnKutWalcngSrYaqjjQMFhtigEzccPoqil3fQqLCZfG/2fDqYQm7yY6hth4m/0V6eWrUB/
AVcBAnTqQsdD9broU+LP2bmgtPallvq/y9r6y9YFtPfm5hI1VAgqrK7jUXRnNKyajhLOmU2y6/VA
f46iOljJ/c9MG9CaWcPNosRFN3ExijmQ45bUZyq/S/DqqKYd9maz6qm1ksGdLkhAWnPnDiTPGTxM
pdEhtzDm9gybTZFE1rjzSyC5l7/NKeyGL4ItJs1B1AVnuP3xC7VGHdZxhH+7gwYJbkk5dRtvkpPJ
3rZ+7pduIYZWIMyCL4ErxWP/KjSzL7zB6ONZaF60h1Zr025lo5x5e3YJeEAqOpxTyw5KHYpUr7oe
iZEqN7eQEu1toqD8s/L2p3ERtw5REdVRiqQni0aleRipxWz+1EdYGgxh8oSuDFT7phQ7GrnGPcVC
57MyaNhw5wYUOVVqQrwnSuPBUtL4C3ODexr1eudZSx3TpdDe//WpQNidvqAz65EQ7h9/IX8a4ipO
aCY5AVYnstwQhTuwZS5PxZkJ56d/lG6JS0mSjkdJVFFjzknl1koVLOWctr+X01RZWW5ntg8QI1yV
+Gcuvi42qdEmZtfHSjkb3lSo44C1M7JIXKW+nq9925MKyMzRnz8uwAmAjic+AH5RcJ8Lsgmrkx9C
nGNe4skZv7SREV6peLo/tK2SfA78IMLCQjVf9S4xnkVHtnx5aj9S3eO8hieh6gUuYHZvWX7BsET1
24/A45loi0XXoz/JX8OkbX6Si0SgvuDM124v+ty+QRVMe1F6EYfXnRmNqZfZjf7k06n5oiQFBoB5
0spuqhbtYWysIdymqHX+QpAVTKlKkfcmdcay3k1TL78lTY8tKnErVfW4zLLftt9X6qYICgqKkT6Z
Xy6/5+nHpdECuJFOgzLTuBdLqInNoVQAG3pIzcYbrnYd3eJY/arAGFkZ6jR/gpeOFirJE+glFEiO
V6tBCRlKS8NQmhap15WsTrZbxoV+b2s0zq4s/gdseG+INU+RMyPDNKGxSpWH+sESAGxWYkQeCHOh
Qe2blzxG/BpzjXqnWUL7robJsNN9kbxcntnTY4ryGY4OfEfOK/mjdfhH+oYcds0KQhDVnmqAo35v
GK8oehl3tR9NhBLJGhn5VCZvlppF/5MCBl1PPuvxBCfkPHKqw6RIEkU8ZfaESbICz1PbicButcMY
aEGFT5smPYaqA2XQTsr0yXLyFkuyJg0fot4n2ylKCVUvBRzpU4Ks90bDTLQGbICS7IHOj/hV1Hn1
GHK70AY0wugbjk0Osp+4cT3U0J/xecxpJGGHJbWu1kpxui2DIkluBz8xJRc7SAF3qy0rKGG2lCkb
UwdMsyEN039L1ljnVzF+0LpLtIuGrKgwKo2mZPxaSZUVztBGv70aAsIENydZb//qaQemgm0/F05m
d6hlsFcZmJJiYIg32VTXtxT6W+gKGCjrMBU2l1fICeKAkoU9o1X5aOgPOPPx/scKCaBa2XLUtdS0
rfQuUSGGzRpd1RXeJOKKjDuAQmGp936RoA54eeyTq4OxOc2JHqj30bderBX4XlIAoxL5FBhh1yAQ
4OCpjvbvzOG/fg3/HbwXD/8+L+t//Q///avAuCYKwmbxn/+6i37hClr8bv5n/mv/548d/6V/fSrf
86emen9v7n6Uyz959Bf5+f8Zf/Oj+XH0HxQNomb83L5X4+N73abNxyA86fwn/19/82/vHz/leSzf
//l3zGXyZv5pAS49f//Pbx3e/vl3ouM/Jnz++f/5zfsfGX/Pq4ofTfTj5G+8/6gb/rLzDwp/wHdR
s6HQylL7+9/694/f0f7BRT5HDQAK+DJzkSmnJBD+8++6+Q8DNI0J4gAFFf6V87Mu2o/fUv8xQ8cp
FXEAILMOLvZ/v/nRN/q/3+xveZs9FFHe1Pxglt0fNx8nFcVJfpBJS3jWhF2EyzLShLQoo9ALyxww
Qj3Gm0Ctu5XF/4H/WA5Dw09jClBhJbM6Xv1pr2I35aO5ij9B+2iqtfwiTFmSueVE9egPRftFpZ51
0xpFKbt5k3eD28kONqCxjXs92pKW/BrW3Fs4vnY2uf04m32bairdGLmZPYfJmGY3iQGVGs8H2bh3
+o4uMUV2CT/kdoiLraZ2du8i6Cl9y3xFeerTCMZagq3gfuwt8Eph1jhPUQEdita3IW/wo4xvRIKI
jqfXif2JYxWFpD9Wyn++x5/zv7g45vkn0QTRTdBBXrRUlaEfkhvARKmI+Tgfon5rTfaTnn8JDNbb
fy0+/J8DzRfu4gscDbT4AlPIPdHXDISW4+tYYuia2q6pobrZa1uiNBdiy3WDYtnlYZe3Mct6jtzB
4do08k+gnUEUtZ2Wy3DGRsKrDsLHlgo/hsu+5e90HN9htzXWynl3wuabR6V/MGuKzEXVpcS9IMbz
nX7wkYlsnVkIINomqQXNZMzUBwH+IXdryyQJTdRpQxO32A+jXm5SNstKOqove17oEgGMRVqJ9ACu
xxJwUWc53rXZILmNWcAigrVh3FEeVQc30gahuWg7UjcdwULf20HQDxu9TrM7EcVGdBV0qYNZedPK
tzCGGuC4fjW+RkXvP+oiaT9LbeGM12WlYFDZJbPNqw6DeNzryIOXO1GZoBXjadTuav7/OwNdyRsr
9M2HQdK63s00XOu4eC3j53zayDs5UxSUhCvdHLEnjcfHMugoUcIez+AwQ8ffUfWqKZl2KQI9jlHH
38lFZbFyWMwr8Y+VCvlJm2ECOAqhcTybDx6fFVTHsfwdW6zrKe5D+jTFy+hL489yUNf0Qz4u+OVY
aO0QtZHvGBBcj8fKYLeaAdk18jYKkhlOY5ueXbfNrYZ/0kPc4GIF+UDyakuV76VEKrewCarPcN6n
qwrh55TYTmpvDS0scJ6uEEzV4ngzJDod7MsbaXFQfMwKNRpqUywjlXLA8ZPa2Ekl+I4G3phL/T6L
naRDMQc3Pw7M8hF2bF9sL494bnKoP8KEnOuBNEEWYUMb4jPTjB16j+yxRyO17HdfzfLu+1hWQe5S
CEM8XMhhegVb2pGRj8U/yNMQXf3azBo9Xif540FMUZK5PWxsA63ZrPsS0W8EkR51tbq//MSLy2ye
o9kIBHEnzB44dhbQgmnsmtjX+ZpsjkehoU7nakbOZr88zMmZNmO1gAfQnkRGimLt8acYOwTf0gk8
yaQj+oEvTrNF3/dJSFPzkKqEqmU5/C/2zmNHbiVb1y902KA3U5JpylupJE0ImS16zyAj+PT3oxq4
Z1dWoRKaH/RMuyUmg2FWrN9NZ7bvNxIk3o01AZBM3sLmRnHy/R36vZopai3UIVQiB0nUWhycoN90
Dq3ovtqdWtdwGb3UgmQoq/kwEiLImeJaxfPH7//OMCNN3kTSW6saCPX1+9tq3gIuWy20cN2JJCmx
+yxf8/3HT3nTiN7eeCNaoRYxLQxfT66QtVPBxXQ6+DXrrF9UbtnuyhLdeJRZiVeGeWrb3+ZFVheJ
CbMYayikaXNZZz/p/uW3beWTDSeQMiBSxoj24x/37hBQucGboFcPuvt6CFRL9ltmEerUV9kUO0QM
XlDipH//lK3jRx8aSet2mL1+SpcOBAMFgxamhTHde+1Sh+BM1svH73J6M2GcNyYOqwYXG9DVk2Xu
oS4yVsk4G1ZW7zV3LA/Qmupj0lvrrXTL9GjZggTL2kv+e2N4dWH4oCbZ1it1JzdYmqibiu9kvZqE
QTu4EOPjjjcr9lRtVuYh8017KGwVxJirtDeYpGhfPLUlZS5deo6G+oaNtP0EpEig81vvh9/xeojH
tNeF7W+HzZJbEQZZVTwUMCDz0i0eNbFUCFKn9DAKC6MxrxuukIOIY2m4Ml4rb7o0qoWTNcXOfILI
d67Juq2kk+OJFcZvBPYAFD4FvPGmxjQx91PMdwfjrnRd8ZBCAdsg1nW+9iujG86suvcmA+fgtrFR
RL05ZmQjc6uxDEhgPha1PVjmlY37+I8GjT9MOmuMc1LqbpAbqi8fT8N3dlX8bqg06FFt3amTyRDg
UFo7LQi4hQNqXA0EkBpoqmKC7IYcjp0LTRhnmzN72TtPZQLStKFhxK56Ckrg2T3MlcSlqdfrPNSX
Pv26zHVv7AZrgVngoC6lkzSv5+JH3vRv+KiwCmgWkeFMqoJ1soMM6DkW4fa4zqvV9uMCgHE6um7T
X6ZNmzjIKvVO2wGJGpc4/lvzpVUL7beattTxpUY3cOxnXf+dw0JMj8QA+UaUlmTJRgJUFUg0UOsP
XINW8xiIfkzwPIGKRO/Y7iuYqcm67I3K95/91K7nkGTZURwNWzjqYjRrCAKyXscmGi13aK9GctGd
vWppwLPjByruyab4ZPrSIv1SM/GhyioRkInRgoGLpnBFOHkC/0sZVBmUd1kGQ6ikcHB1rJdzcTFv
/JK2kfQ28TjreBMgnBxHVqBVwtFXlnBgTldJuiw7VNSzRSXbZlCWGhEVdanHRNUt14QltleBkvpt
EBT2UZU4BvpKdBcF4p3bftLNu9lauGB+PLnfOS82xRkUD+BLuM0nO7kynXRsZoj+pt64vwBpFnwV
+vkMInVyx9v2U2ibnBSblh6a7UlhYgeDVHx9Cq+s46qBsgDvs8WFZkfudB77SauuUeBZbuwTzhjl
paefue69+56wc+DdYhRKotLr7XRaSpErRePPLTTji2GqMSrwtDxDznmvMuUqhSYYqip71alkgQtc
rXNvpp3QOe7erpYWsF9gSpPY9V45Ai8NVXfBRWvr5sExh3zv9zK/N8c1uOjyknyLWg3NZ7T1UOB1
fNACI7PTUBVn8ZS3+ymLnHAweouo56maXg+ICvQyn0oOV9IuOCOQTeMVrRcvXbukt6sKDBq1xYuc
dPfM2foGN4QvSJm6Fe48mdbjybEONhYEbUbOLLIV51iZqXPXwJ+60FXqHIMV21ovn93frob5B2LV
EbJfsdwOrSDTvMn6cwqhtzODnwNKxim2led/fu6/+p/KUIlJKA5Fo+YMcd3CqqgVrKSP19kbkv72
1vgMbpsrPV2219fjnY1mt3gLWagyM6edVS5Eow0KozGjn81DTc7m/cKFn4h2HeR2KBZS7og9jdHI
tfa+Qte9w82LnNWxcOolkkX2w/RW70C+o0032/bPLNm3l11+75+rJ6gbZOiTU28p87qdJtoDy9L+
sNGedmGla1OUO7KczgzO27OO9i7gBHPChOd9ioyktd2Sts7YrFhN3Il1qHIUFdanXunup7zdRMxE
Sfw480W2EX9dwwD2b5sBLAY8Zd9UWDVtt0EiQCDH/JMH9rIHKGF3Nku9iSpV4jMD18uINK5UW/6a
3YTW6M/Yn8kcVYrjdmcIme8NOTdomp20F1gdJydvY7USkhjlhWzxO0x7SRNK65ahDZdcJmfqqfcm
JKHwMCuw+sFDwj1Zhlbm0hcIGHSz0axHsUjkcVYhe6qNQM+C8tiaGnbCmyHRckzzBLF2XYNakSPn
T0ME6iQrEsHs/OC5aya/kIaDoxzKoKm4C3piRfcI6kkdUo6bGcePv907mxf+v7RgaI4AIJzaTtRa
iqWI4Ld7s7E8YF1XHFtfYdeHHcahHezqxkxEgQuCaZ+TPbw9ytgraHP8aZkzcCdHWWGsA10J0CDh
wy2NTEqwz1NRT0TqanOuPZCYPl4PReo4/+jWsj7L2SiG+OPXf+cGyo+AoA+Eyf2Is+b1ZqKcMpHd
jMJD2E3+DObr0G1JPbQJzid/HMbjvPpcFXRr2hGgNH/p4HeThmuo4lO/jDIqHBzDj0mHAdbHv+yd
0XHIHaJFhnsMLK2TSZWrTq/cNCXCLDXWr2IB2d2PrWnc5LM2roelC4Z0J/N+vkgCZeUXHZeL7tPH
v+GdDX3TSdC5BgR/K0xRWoJLqJendK7tPmSCkHSg0nP3kXcWq2tuGDL8I2+bhq8/QeOTjuPjQxou
XpB2oQPuHlFmenWota48U728+zCqKDoOiBMJBjx5WO0GEygjEGQ7t3iVFv530ra/LEjjP//14NHg
ZNSQ3XNGBycfsMTb2jHSbWXhhHaRQZslmafKzzSf38j6OQ0x20VAR9sQ2O/0duNV+axsjHapxN08
HLp1IdJ6Hq2LPG/Hby4mk+YFyUNBrCqj2ijARRemWvrLXIRAcjpV331h0E9D7/27zlOSo3Q3FxH/
mLXl3pk5XkA4wD39/eDQ74DFzi+GY7XN/n+VCnQVHV+RThxWkEV3+RSoEJmGfWZz2z7myblEl5B+
IRxJiGLOSWVW1T1tj5SnaEDi0bhpLXNzND5ZbeZdU8eOZ04CczvKTx9I04zPsAURQp9//Vp9Vmoj
xbAWcg9owk722otpEiliraM4pINMw5wYg2vwwDJKK6wPJ2y3ijAn2jruyny9EAvcZaf066M7+um+
9wczDLgeX7SadW0HE+bexTQOZ4rtd9a5C1UEKiRzFXrwyVQ111YanZdoYctliWvpkB81pf8tBXGb
qaCknDGbGgVd/OvByaZBE07F3RaKo3M5rE4GM3uYdh/PrPcWuINYD1tVerdvDrSVhGV7wRKU4IEk
iAfpIu/vAmuzKqiJxPz7h2HZtFkugPARWf76leTq6PVQKS3syDO8zkkOv2hHekl2mwZniv33vhFL
HNc7NhQOhpNvhOkR3CRI8eHq+LidG8N4UU21/fDxC71TP8JvgYuK8uMPOPP6hUoCBAcktkzg3Jsi
Sv1h365TFjXjoxxx2ZvzvzVaQhUH5w/fWIgTf4zkXz/RQS/bwV3Eno8LbVjasrtzJk2emeFvZwU0
IYxhoNr+ubSe7DeGgS5CjZxks8DNUte8hNTA1fB2hpelh4/H8O2X2vKgAFU2hjcnzMkmIAqMvDSo
FdFGdY6hxPRhCtH7zN72TtVJB4+gOvqrTHb0Aa8HrlS4MLTJlrcyj9rPAYfJEFFOekmW6XIUhZ2H
Y1ENj3qZFrdLnfVXToHXDO1mpCEpQUxl4ULnHsTPcmmCJwlf4sY21+LzqDfJOcr1O8MPxRNQHvnp
BnCclHrV3Fp5HTCtRoImwh5/TzQl0xIAxybm14+H/+0UpluAlxuWYlTkkP1ej4vtJPREDDoko+6h
hm5A+pTm1lFjDXI7+ob0KfeXyQk/fuw7leTr5568I5oMIVtMMyMSA5OdM1jfi67DORVP9Njza+e5
AhM9FJgyI2OY3LtgLr/XZbAim0ACsp8ntLGqXNrvH/8uzjle+PWhxA/boCVuKFAfTtW4tauAlAMs
el0967uHUa2a9knv1qq6xLfFKZ7WZiYHxExT4zeBn/kQDXniQh4kh6h7cLq5wYVu0PTbxu0qZ19k
ApcKurj+EzCfax/58JV3yNPU/Fw4g8LUwJMDaPWMbRyVceDsAliBKmr11TBDypLMCv0uKbTIx02c
EnoMhvJyxp/MiYGzMIuHOYiaxFlXo4gnWVpcDhZX/2d0WudRBNyronVZxANNqsIMm3Rofs6tkY9X
k3C2XEWns0tCMyzpRPxKRW7kwvS+rjw6npy1G3A7tSbhKjBC1IvlIkfcBYNBinGarCiwCSTsrugd
9iqCTI/rT7mWy09pEuaF/kfIgb8YONeQWyaX5JhJUTMhJXiApbL8M+gVvJJRTr3C010X4y4dysQL
1ZwUYqcLQVmlt6N6cSgWHhNDNOEiPas/WJk9pWxKrd1F02iZCrLYHDwsBnK/Xda3rRWNMzW/4S/Y
rvodl+lQn2bcidvGtL565GT+GseuMmPpzPZlmswt9mTOPB+ariHV1tA7L6RHOFB6kEUJZW+c1p+9
JboXF3lPXgwWcdxdYqJ5kVwFTSrWcFgsYrKN2vLqvdMUWKKaxTDZEAsGOwgNI/EfEbjSS0XL3S2H
3M9schAwXbcO2ZBXjzUi5y8jRI0vUtUPVi+KiyF3B2PnJ/XwTz+axs9y7tuXJNDWe6zv2hLR2+T8
8hcJbRZ376K/7UAU6rgxEapGtja342VicXWMatOtAcjTdHo2ZuFNYeWNxueGkCHO/cZj7nhFF8gI
h//OIAVrKa8Sd3Zg+mBuWYWDgZyO0NBFPbhGon3XB1fB1TB87WXKlf+z6AYb/ZyfZk9Ws6HeSo5o
0/Vksd3ILhfvm2p8b8DApV3vPbc5YAUPbX+Z3LXZ6Xlef+n7ChPXMimaOfL8dDJCZnoKP91xkyeU
nKZJOktqXC/EGlRhIfXpdlZ59aMs6uW2sr3pRzmotrjwFqO46NEBhmsjXeanYYxPbVFkRtgPee6E
9GMVG7oljStUS4O3c1xhEiNstV22dw2pu7ss0LGld2GCtHjbJFDXCVDOmtCecniQS98l3225ahgU
E3WionQlFD1i/tUYhXTZQeLC5YaBtzpPzqylEy6C3kA31VtwCbalP1SHQhTzr2YsYIz0o4HasNMx
YmuNhjYIja7uc1UXTRtX/Yj+WwOo/CE88gnJg8wHEXW4Tq/RWGNfcCAcl8iabsG0ZichYNdXud6T
i9EHsF+P2uyU2zpUBGwMY5uHtaGsK5WArG9ksfl3aXjNsyG4b6L/cxYRYdGzXMKH97x4NbMFzeFS
5/+0gbEQmaJryRe3SdvrBr3zAlUqCb7pbTN/seGJs0WsNLxDuluIgOitoZLOue45kR6I+k6r6taO
NNqQzzpc6C9ia1MI7IJGiBJNSwrGZFZZnJE//FnvF4J358wZ71bDUSgrV8f86s1Zcp+za2OOPebi
kYbA+hCotEJnCU1EhXm/WuoARYETG5WQPV/2vp13fPLBIE/QaIK7Zmyrn9NoZHO8FOuyc7oCAV+a
a8vDOuTOj36uxjt9QVkSdvas/1h6UXmb71Cp0xnfTJ9HTiqSavPytxgc/UUVuknksT2mD7C5iOzU
cmd0CcFZHIa48/U1bNvVtWMTXOZxwYm5iww5yyLC58C7xHFvGmK7txFKiilxY8ee++Uq0UQtY73I
q+fUWnr/QJfLfjbMiV3P7cviUff77AdXNproSWL73+EylS+5EtOTbc5yPeJSaiJs9Ghtbpr56QXn
5+TP9lOzq7NRDB7p3yFe5OQy+paW/G6R0r0g+LPKJ9daqy9s3oF/rWOxRy5S17U/JzcpsyPZDT1c
xEVhsz+51Se/wnR9n7BM5b2b5qQ+Khhu5p0xN824Jz8eF4NetzDQROmN/V0hQUFC2CT1NSGnwzWB
gv71kkoN97q0hxQ/GDZS37XZrLG1usDvE4oWOsO8FeZ3+sENOZLFkl4lQznWl6Iw8eJP8JmMiyA3
bqcK2Wc4OdZoHE1CLtgqrKS8GwVUsRgmEZwwUpLsKczoTRaQh9g6YwQW3o0gPsMNIR5L0FVNIXPG
0h8HVQmC9FT3ffIIDppYvDT+JvvMn4x25w1W9mnx18E8JLB3hgJjtorXvEwX1prSBvBMtjQsI4Wf
d0ReC0yv4pbZp46pv2q3oxtkWZSKxv3RZ1498d/M/s7o+Pk7Q2TZ0ZkyWmo+M4ZAPWn0U7hmw7oc
dLxWHkscePI920BOBeE1WCTVvTVX4Vx5yc+UDfbzysX9l615uNG2iNiBHd3FvJ9csy0im8hlc8ex
1LthA7pEnH1QQaobJ0eDxrI6q3+oF9v/Ynrb22guB0cIbuHdS8MAi5V6UvHHTZ9hy5B4BDqjlNXi
Ttfau1TZQR7l0pn0A8mQS3oUxhx8mU1f5BdFP8gbnylA8nBWtcFt1Rh1XJtTHZDPtBGGRqex71C8
KnKbEV8uYQr/jYymTl/dsCxXgU2e4fg1mtmpT/a9reVF6GU0PbE88ytxneRe8MsZvOUrXUybMO0i
8Z4Cfy1m8sWLCn1m3xOeajmVCdMhGJnRs43/k+Es1nclK87KjDpPwwdd6gSqe9IxwkLz2WoTEZhd
7AaFeeuOIrjTiml67JIsu3VxML3LMsNTlw2mw8+msvC0qC1DPg7NEKShnAsb54gZHmNUqFF9o+Dz
u7DDwaSIE33hkNCNvJxR2UqFB5Izjw+pqsyvJQng7FKrKu24FK53W5EnEAW2WECzMz1GrhD8LkZX
+y5MME19VZkD95Gorcjg0MRDs0mbvZlTJO0tSxkE7A4LcTSmBrkF5YS598Cm+0d31GURO5M5p4+s
jwyfsClN2qh12InCMtX8r4sqs+qScIumuqrIBZxxxxSquMIfYICnUunVQNhBVZQXJX4TNwK7JyPq
vF44kUYR0Ycm7ILhxsEXisiDvi7rXe9URHH1om+mg6kp4R88s8m7S+kXpUkfsBjSvZboTnEI5sGG
9CTUREi6kJ+qQSueCNIJyMABTyDZe9RsJ/Qwxvmkt3gwE+vizGRJGSWO4v0UpOVOOkWpYjEH5QuM
KCTYSdDqn53aS5+dVtbmpYlK6bKVnrHGTtmRM18GsMAnpsr94JXZAOvUL44EoC3FpU/a5k1DmwyY
CoucKoSxIZp4wSx2CmfpVWI3uqO3UdD6AMZMvspjU/qUaFYgmdfK0bzrUupGvfMqIuiuq5Yc3pBi
SlCvZFqQRgvxWI9G7S3+vqUu/jXPU+rtV1mlFfkxjtkcTeHAY25aP/s9e0XCb6M6uSEzQ791EnPd
Hg6RIc4W3/zJcSk/s5gcSRKdqh5aa3HojXT1fWdkWXLRmcnwVe+C5g5udpnsan3pD+0yl/AWiEgT
4dgZs4xSqvndIFJQdPAApCK2mObI6XRVXw+r0NLdqifGsOsmSSqh2xZjbC9UAaGuHHPdV6Pyxv3g
1iXqLjhpDitMlGxJaDEE8QSK6r9LGhkNdOFcJyxFxbZvL9n6Ga58f+vAXLeO2aqQMuK0XtYP5ZKV
3c7Xq2TG9XPu+zAxemwqoDHYCjtuxd//n3QdStwEYfO0DtVUSFWIidI0k8EE4jKaZzqc70DOtDRw
jtoUBdBaTnXEZYW2bTYXzgDldLCQp18is7nbqQyilG8kjIPv0HBe9B/jIIbLTJ/Hy6qTyT+uK7O/
7+pg0qh7NqDjRgndwK1/dZFJvdCboR5SQE0zO3RaOf7jlU2Cot4m0+HMPfq9W/Sm1wYIQaR+Su9w
rIRy2pp4ca5iIablY7yMxfi70UwnBPY2z9zb36Gtkbq1ccIgSm0U3ZN2KYY8ZtnZtJFsF5iYm17D
QamtAXlxlfyVZCRuuU7DFmjU/adS87u7XgX2TjjmjGP9irw9S4KuDyuNDJYS/yH7zIi812jBEm1r
50JHwY/l9ehD0dRbd8RMTJFaA4Eq40IayKLD+cPX7sn60SPRtOrMDHwLWMIYxYQW15b/2sS8fqqX
cjqyoniq1YorTRpYFpRTgcUhDuf70UOal/uWWKO+lefcrd4+m8m/8VQ9nUgn4IvXzzaJBij9hmcP
a6Eu23Lxj2QJjV9Hs/lOGZzcy5rmwKhpfy2xcLAlht8BQgaoDS74+sEy10hEWhwKGW0Rl9x36ktL
T/rdStMzCxtVfQEML86M9Pb9XveNoL7CwAGahZiKDPz1Q7XBCKp1/cMBLqxLRCzcDFaKn9bJs2v+
w9kIhLddQjYWIpqAo2FK0GU5eaCeC9l3UCFHrW337YTQMLVJjV0lNSZnmpsYsSdtTkqf+7fNhaTn
TgOVM3sM9L7Zr5B0Lw0p4CbZeZBFi2lTFf/tNgAlmq4rrXja1WjWX//GpZj9LjNlShHSueFS0iDX
2+ussPZ6b/z6+FnbVz35AEyybaJvPMI3cdSLple1bDwoUHPbXhMUNmjHwtYCYr4z/LuiKbDTF7FK
LaV5hKVKiAMEDoUf/4i3QhvaN+g/ADBJMeI6cYJxwK1z3HSjlJiJmurL1lxdPxqy3H6qjWF51Pre
+CaTea3ihmMHY1PLpLBCW+H/0jQ9OOcG/E6f1UckCVRA+ixk5j9xZv/a9HPL17o/koW5GMxdX602
EiAKjG4t/Yc6a2lq11l3SNveD4ueQKRKWP2+F8l8HIpi/jrT/9uJbkzijwfq7XLZfheQEyQoFC2n
HOvBlIGlJmZGUdVVLFcoDR65x7s09bVjtfbn+IZvNyMoreAMm6vHxrY6+S6TNus9ExGsvFn8FwU8
FebTNJZUD9uVIFVU10VJe9EiTO9v/RC4icD0QRnAjNigw20w/vURXFEUVpcoqK2LGg4DTtu47ZMU
8tdDysxjwSGKQSr5hlnnusVqbFTDzF7t5xIK9f1AhN+e2Irxwq9cdU6B83YH2mA8DD+AwOjinGIH
JX0JTXM40kQ/pHcO1klxUzReZE+QzD5+t3cehUjYQuG5adiQ7L8ewbk2B2PCwRoSkFjjdRq3MGE6
gmufyDOA1DscAZ7AZKG+/WPptv2Wf32t1ENrNmc6h7TM6itXNN0LQp6qA0ts8NWfU7mECQmx13Wg
6cdlNX+bc97GkCr1qJtoGAsPqyh7gFTZC23d0aJJ9q6wEZfTol0uiZQ452L87vCYFn41HLSII05K
uzmQcD9TVhPNquIfEKP5ymgXY48P1Hrx8Zd4u6MARvOtSStjq/OoJF8Pz4w+rsTtLosAp/X6bsAJ
wsdVrJe/iowoeeRpc/WVhNUCt0Rp45aG91Y2f+9xGph2wzr0deTXsMBiC8jCfOiyIA2OH//GP4SI
V2cBNAkMJrFVowBFrnXyG61JH5NKX7NoBQ5UL2kusfpakG8EUUW7WsapNqvq4BpNthwmaeKxAYFo
hCJcekksSeiSyNLdAaiCLX7fd32Lyg/nmIVysoU8DvKj3WLLag77uewnUo/sJDdDE0FSF0psaJbL
2rGGG1HnY0mKSCp3Y6pn8kITiQ7moJVS3Y7SFOaZhfIHRD95dcRBG+bNCOCueLLXJEnNdbVNqLoo
6w6L1msyrnS//EbvwWrj1RckCtAw9Mq4VHbV7TlTt8w95Iw3CHukwlerJeWYdGjvaRReYX2rwBee
rLxQP4ldpltYBPbaRu7Epw+pvsS3om5NWgwkA+MQJfNsBE3Ms6ePP+q2Q5++GPvoZrPI/7Cefj3v
etIbSurNLNJ0LnoElHpRN6jlDBfy7UViS8rDlBILBJ8qctOZ/3v1M1J+bpD9FhUi6a6LWgTyMDZq
zMhDsIdDvvra+kkNSUNvO2/q4+AX2CXkomvjuQPRjDKi1bU4lRNKbDodibmbfVmsZ5hMb0cD0RsE
WXBKzERIpXz9M11624YExotAbuQhFSPwFhe83d+OOQudbdBH1bWtpJPJRE/EKVisNJEyL6UJDmEg
mlcyDM/M2m1QX39bWCGbv9tmcb5dWF6/jcafmyP2s9HSdVlM1JwRYhMid6qemvZQpBID88EgbmyU
9ng5OHnp7D9+0zf1ATIBxhNJNuQnEqZOZteiN7PVr/wC22y1/WiTy+ChNLsGnU1nWngTwcqaERxM
cMH7jx+9DeLpywebCwZPRed8KhHAbn8QpHmDpy79Gi0oT262DIBHNh3jAdeQOvr4ee9Mne0WikcK
JkNcz08GO2GVQ6el2TJ1pX4hK/uXQmN/5ov+YdK9fqtNtM1NaNNmbhX560+acBOeKjVj2OfWzkvp
D6jLs2Dr7A9UDdmuGMu0jEfyRWYIo6IhhR3pqOpggi30liBgtNZ81+aj+KnZRjWFNgDilSfsVhxB
FqoX2CTyR6Jlgn2gHemqj+ayPsJfM28rz5u8vbnkHuHoa2uNIX1n7xteP4G2EyUR5vHKmnJZPBp+
6L0+1nTbHK8Vd63q8FjAsFMH42807YmI2SL5x6+sfj6imnHTfb1IK9iBwyaoeGEJV3GpQQqIJ5uM
oh2N59qOgzJN7T0HvcR6kpPqxUzQVcdD15kP3EmW9rml/aOupFmusMzlPPU7aNeSa8ooKyNsuolo
qXJOxy8rdCwjzrAplXGRZQhMc5e+/WEq14CKYrXaO01LvAkTSnII4pHF8pBCtLIIqJ26nwHyl+SY
mUhhvnZAzReO101Ei2fZOvx3t/g/vxP8Ttix/r+5xBu/k6No0u+Deu13wt/4r9+Jaf6HSweOUZD+
fa5i//I7cf+DQpA/52bC7Rh3k//1O/H/QzcBByXkp1jD01D4X78T5z8evQ1aGwhpTLZG42/8Tsi/
OdmANjExlkmbJ8X2JGwuXy/VluasaIKAICdf+0Y9bfTVU0am0xGo1Dla5pa4N9X63h9BJM3kdnYy
/ejVOKkWXmbt8W52opLuc1yU9acE0G2Pfzm9Na+AlLwsepg0rbXnDFx2tF6tm84ypyM6pe+bW+a9
V3jdpbtiSTq1rR86lfuVxO9fs3eoRfJ9GM1q13a+uMLNYb2nE9LTc0+syBya7MrMNW3X5aMBkOnL
4JISOb2XaUtve3LMA2ZJF1OH1gWK872jBd8K1QDrdivkQ3mtGbIMNXPSDpmLj0EiDG0/a5p1I93N
+1brByDjZm3jxE9IPa6S+pDpY/ko3ZTyUASF/5xygd7pXCN3Pbefz3L2k6PlFLYRW2NOd3+AF2zG
MIT1504za2SArfbc+dC7cJTqGw6bdH4pR2rkKsc7OMypaI++GMiR9r20CmUv9PWi8wLtWfD/2Iaz
mxYQjMzaCX1y9F0j1wTUDxLnVa4RM40ZppFFhs4S91J2HKXypY7T0bFlqGVN+wWD4EPjtdouY6v7
RpAt0ApOuCOUFlsbQ3f2yic7nW0cYtsVPo7wQUSUXqTBTuNFcaRPcu0aGvEYJnNVK3Lx8nyXTHw6
O3cByWE60IUSBomGYecbGJ4Jz3yZkTsiKVTYppa9Osqu+mkp65+2WuGarO6uwqzxN+1yWv2ZJvoI
wkZ/s6zrldE9GOkRuXeNiwR+Ym1fAc2VUwMOJ3CC9zKhvigjG68kRe13TehX2HOEK44DWH+P1mHt
IeD4yn5SadtcjLPzs+/JQ9O0r9JbL0wv+dGW6V05rIdG6sfaqB+HwOMFqomvSl/gXuDY98+YuXY4
tOuwVR915KaZjd+wLrkPGDHJAB1skfnKLPzqIIw6uOcsiH1YCNIZdio5BhxF12ln1Qff0Pq4cYYf
qLaOa2Pp32Wg2ZSb2ZDSETbRr+Sz3lxQMAUAisDTYSVM9RlpGP+cpZfanlzK6hoG47DTy/5h7Cvo
CEvnP6t+rB+kgrzdzHAPjHnRjvhMz7fBgDyAYsCiQ+hBT3UzdVU2kJpkeoC0al6AtKa7wsz1XYU9
3CdQa6IXnCm/Fh1tiqHXkwt3rNILM6n8L7PWWjfL3EJ/KUQ3R/rUfSKQ6auH0zIBgpxz0cSZE4rZ
9WKCFLSoJ9ussIsv3VK3iFB74xAUlh/XNiQyJM6fZm6FtyCUKVGHgILlhmy13K1CaTn5tdfPP1WF
qUSoBn5XUqgsEkpnqxj12Y9aG3YqF7lwyoktDCo9i/LW0EkxbN0bIIj0cR07ee2MXNbRxTbXRHy7
XxEQPUFF8QgQKZ7yrLnUOksPU3orkRWQZWVNc/a4bOQ0hCLNBcUCDrvBAR9CuB6TCpPS5LJ/s1pZ
HlvSc698sfQ39cZZD57aoQ520EpGPFeha9jEF64Ft0MNSUg5m/re8dP2Lun1a6Ev7oFeprywVs97
zJFnhds2fdmx9zMH7XTnlLV3009jFeYu+2yqwVkod8uCI+XsH3EivgmM/ND7zQHTfnYId77wG+sm
mVhv4/ITxYoFNRm5MqSPsBZwlRCozHHjZddO95BptgiDcditIih3hIh4kfRL9zoZnBic+J/ep5fJ
61zOaqijoFmIOc+qDm9tkFx9dB/rrs4fgmZ1sMsuwYUJ9tlL18KrWiIMqrpyuccvszhi6tM9O/pA
sp2MMRPIowwKHSyXz2TTruEASFs6zmUzV7u1Mb4qQ2er8L0rrlF2pLfkBKGpCi6A4XV6dG7+nNWy
SsKm0aeL3qnBipECNIW/g3DSRTrAFob/vq1ic/Y+yabhn/dzbYd0h29Agl7UijFj/Jsbc1xyyHNV
crSd1Y0s9QtXKAgWoqsPLLr/x9yZbMeNLFv2i3AX+maKJloGe4qUJliUxISjh6N3fP3bcfNVVUqZ
T6pboxpnUmAEHe7mZufssx5ya3ud58nkdHCA0ik5vTpBHc9WOzsIYYaFRRzM90WPoCCbMozhY5cU
85gn4+ZE/bysJ5EyfvSqGh1ZV4fINm8VQ/jRyrR7Ax3AfSoh63fEpNbQrvxUnEuj5RfTy9gb8nst
7T4v1pozTRUqcU2ZvzkZIjg7r/mQ7D6Rh6jI9NDYmBOLxxrG+c7VBkQuSsZc1hOm1tYt3WELspe1
XYLCWD/NmRwPVbUd/aUo944okCpM+hQLs5tOtMgTo9IZvN4of3DDAi5mHwq/M/apCsxQyKENO45g
KPKHa389LOrubR6UGWpj90Sgln9quFcguuLcxMyRHpc+H/btVKfs4f0C0L15AEWT0NAaT5nV7Ot2
qA6kuumnEQLA82jcAt1e4mmbEUVVBG0Ku9CTFo/1zVB83nxkmkpPPS8s2vER9IhzSFHzxP2oAUYr
RcwiNA6e1IP7qcRjCDyPbDPbt0G3FsxgMzPY6Q0lccRHcPfusqQSdq/eh46WFfw0wgbLr7kpTBdA
UM0dAPkXq8j3ljsm0ibyA5QjoffiLsjq773pxQS5cG6I9FvFd4HgZ/yMaIv/t1gXbIvgvdwtT9+k
Ni+Pmc/Blxa6E7mIJfdbINabUe+YXM6u/EKw0QzLfOvTBDzVlicF2w2tm/xQb5kViaVDeteymtZs
2rGtvy5y3KnR2KtcO29dcbOWb1nNgVm8BWN16zoV084hsdd27xQFL5uwHul9QTN4XVv11BTOQ1Z+
DWpUMUFFMhSg/l6LjfISpGTAWseynd7MicN1HuJ5bO9wUB1kPWPCgR8n5OongP/ZF63xETOJfpIN
3XSD4V5Oeq1bZK82HkWg9O6jnMV4EAtzDr+37ls6liS+Jtps6clIAkKSd3trCXatW53s/E1JZzfp
Qb+H4/9ertWdPphx1ZlP3KDeOl2cHHu6HUb7rm/l/ciC2ZYc7VcftPGAiSjBjdcn6dIumOGdo0bZ
SiqiyuN0RrMPZiS7rUR22DrkPIwKI92/ZjXUzRe/RBItcv+LVi5mMgwsF3/keJhboCySd20NSx2N
LydZG87lkCboPx1kTa55WMpmT9D25012CHTI/IjSNb2XnpYfbLcx4klLSUdY7SdcHGh2dTUlnpXL
x67n33Jll33Ltf6LEHORmGbFid2XztmZ2mYfTMRseI2KABGnRCSLS620DxF4l95ZWFxIry3Zf1ci
uBBDz3BZxMEoduWVOSstO7Hyfois66/lyf6Ngo1/Q4+yTsb5FW2irUK9VcbI37GY6zcWWs00vHut
yuV28t1vzaQ/1Vxjbhm0fVCddacWk9Sb1VsPtT7yW6GkWoQIXe3Jro0Hn2C1XWbO6Z0xLI9SGI90
Rfc9m8HQquuXaO0mZ232igcddD1r3wFrFU+4eddjXnxMSEXN2t8xRWsuW0XVg2cjmmw0U7ot6os/
l5D1uy64q6sSesFWy0feqXu/rr4jAE5aG5dqq9X6cVblmiCMQBw0m5Yd9wxTb6x0WDCx2k4i9ezc
DkO5hWiIn0bNFzqWMqVe0Ot5X7HH+JFol/ImxWgZX3vsoVTAllzpj7GYSVWn9T3FBj0BGghWheq3
b8KgzHECuu6drjaVpCUmCpGJIwbB7qZtS/OWm9KUjG35eUrTR7qQ+ee0FzceJ/3YzUEiOqpwV1Ty
XJNev+NE7pHG8DsaLQ3Qdpnsd9TK5qFeGPeQ6qEdWx/FYmgg/g6Lq4fPKxZ5Brr9rJEQIEMoHPXZ
DKr5nBMXho/nygXvnenULl3/tIptuJtT1I80XutnTSFIdj1Zj2FW83UwVA2OnJbyjHE72+V0lsBN
akFikTo2EQITfPG7PNuNmdlGA3v6flvsNprrgiCPwZ/DbGnbmK70dCJYqKJXbr5Dsgm+K96PGVVZ
8dhU9C4LSZj76o16uOjis/BLC/hSZhyZuzenup0IYs68qT/2fWa8rIa7xdiQWxZp0H8z01nuykGd
GyBRVdiURvDS0/9I5kBDgK6P3gn0i4hbv1aJ728q9OpZRRO/1ScUY+i8F+l4d6tgSzIXwzuU3mAf
JnepwxlEtHbwTSNFrq5eF7UaceZ1iApB5E13RdCh5SzXzwLYcBNLbBY4zqSSF9gB6V1fImHrK0/t
FTtlMnbadimnIYiNrZN7NWzWF9pB5m5yx+VkXEWBkW+zExNjAoWjzxBYlggfZ3eJR7pMu6kZ5GkI
Au0UzNyKIXi8eEapvy6zaUQO2PlPG+X2J5zHTDw2TKvs7vXe8GlVo4qbolZgNNBRFm4EkEj9nMpp
iI2mQUDnpcOlAsAZr7iy7mRgYtXziv6P2RqXSAaleemtcZ8bzeMavFaN0MxwrD95TLveDVGT8uhJ
jZM8NQ+mhiR7a+S3oBns/aKyoAtTlS5hh29t7+mrdVOQ7AVe1bDv0eR/Jv7VeWlno0d2imRy5D17
VeZVZ+24zU2KCHOfiq4nTUlzLqWQz0XvXP0WtnNk5lqzWuvPY836Svs1VkTUndxqqkJzoJQnsNU/
m9c3Eu7Op9LoyofJ0lckCKURoxm6tzKESegc48Wqm5vWc9YLt/P1Xs5GkIxT8zY7xJ3OqKRuurkc
MVeQgtFX2XL2GOncFEtazEldOilg1a1Ad6i22wpZOOcstf4ASmHPCbIJ3BX+bNq3i9Gnb/7UysPs
oKLL59TZBS1Hjr543sHjYhh5njDCxSUYF//iSTP4LOlMEtHMOP1IjoP7YGWBOkhvrvetotqNG7k5
b6YM1APwVPORQs35avn9eLvqUz5RBFrLnWRPZycS9netwRhh1dfEsk4mkqnRQ+1+ExLgQncP7Oxb
ht2slmRiPop2jHz3YI3NV8WZfqo3iHNB29WHwBvkLqBNTtm5EAISSEd7APTuhBk91k/o7vJYk1nz
jRUJ6chHkFGjfb3Rpjy2tWJ7LAhveuOLL86r5ZUfdmqvUIB6Z++XQfUMe4ONtUCHLfXt2QQVAxIj
XT+J2gjemmXk3rKY8vM6581RpVbxpbdRjm5BarDtzPCkgITV7UFNRly2AOXnSVbfW9Js82hkwDmw
LRlbGfWTmvREEwhGwtS3CLi/ckBD283G8yiszExcX9ON/UiiahnZq609rhS13OvwF73ZdqaV1P/V
9DmDYdGEQl/bx8Zt2vuSz7ivWsrGCB5aeaMse8Fs0kjjDj+XfsytGr2o8mUtuJwL42KunfXq5kV9
u1bmSvVg0CoOq8oWfdQs6fI0rc2yxRaPFEkr3Vs9N6pPWmfYx9rQtsd6GLiZGl7VHXvLb4N4FeDB
xIISICS83ru3t9L5SCfBRJCSmEPMRwW+DKVLg9wpvDO54Pm+NWGlRlIKP+Yian4Fc0l21Zpqu5Jc
lwP7Upc4UrNiZWwel4WWK1MBz2rx2vGkdxNhBHQ0ZHl2sedpEVf44GsWbPc1IVUvbcndom7kcDb7
lJYNV6uQYy7wYrKQMjcSvtvHuVTcqo1qG/Zm6r8TTXWcp4Dwp6klSID82MimEXASE5h1q2q7S9YV
6xHI0WktuDAV2rkR1nPfG5EtsRqAtNuNXEembEgfwOx2B/vqoJVNO0QESHJz3zCDBn0fK3/b9/al
qzGc5xUnZGo+8CmOpjO+2a6HjcROiskX8eTKo983gCavy+BNLiTxesa+DoiSTQGm5n44LrcZpeuj
8r0hdkAoOEQ5QG+B6MKxTopvETl5xRGz5I0ZY86ok55pib5+Kiv3AXZlbNbLDmvVs63XSS7TmdHQ
Yak+yoEDbbaX0M3dR2cb2mduhvNeX/0/8HzgUdK53M6+g+9ssnJaI7Pczq5w3VNAlkWUF8XO17Nv
SyY+LEOpGzsvD45ylgj1BSFqJmab3K4+0b0ow47GYghBVISBr/bOmjd7xw/OmAW4Kwrn7FvON3+4
1nRzLsgZ9wMqeB1lAFdPmzPhoRSbFZGm+aFMim8PYtojJ3DidWqNDCyDBw9BIhoS+h0mHUthI0S3
qrv6uuE5aMhRrRUq9hvDDl2XOk93/HerK+O8MHd095I6QNPmE4+29sQxt6aM1i6Np5KLduY8Okxl
Cloo9UJEWj58N1fvbvONCzlbKOaDlwbhZ6QhiXvsuQLuWKDvQFys8LoeW2xjPE7dtpnibuLjvtAV
q6JhomV9DLCGTbUjHw0nGYN9XqU1qSxywlz9yXbaxIe1bQ7OeQ2yL55/kEAiNonQyAueN+3aG/PP
xoIVBQEAkLqw97rz5s9I74X/knbOo9SMjBAxJqKjdmeZ1n5q13ddlJes4BOP5spVwE1stX4hjyOk
btitlcfhXt8W6U0vxBoOeXpaqv6RSvW2tGkSt5VbJE3qf5a5s8Sbuu7p2ePcTPh/ciIMMDMelWpF
iN84zheMPKa9odDX9k3BCK1E4RgGXGHCtpf2kVP/UwExKqXzGM8rpAWou+sWZ5V5NLj3c0eMW90h
gwZXFCMrakZn3Whx2xarkVjv2TvRqsFe3XtsPz28fa0pD2M2nlxCDWkcwvwbOyLJNCaVzhwpvz0s
XoORtD4o657OI2X/su66ltMkxaemlgYfGF8NPbDxVJXcbxHchiMq16hamvXQqy4EFEMHC4VHRPPv
fvGr3VCOvGuoCcY5QPZAn41G2XHOwJ9py+Nm6XvSAuLMfV8Wn4ten3KYB989BJ1WgdS4Kj+6PqVh
b2/jRcd3+dAPao490bG1yrmEmEUeJE4iO25tMz90KSIzSF1dyD3ovTInXhvB6m61i1uz4VUrsXnz
HONdTdFaMBk9CSljxMqf+/6T4WPKD4I7pvaRzIOdJ/G/zlO5Q1B4tbhZJK/kN0Hux+0MJHKx0xhc
VLAYmBZfO+MDbcM7xfkSDobsE23w78vGSo+Zs57JYuWFl9N2XpmPeql+X4/yUji0XNnkvzb6escN
5Fgvy+uw9je6eg3M4bGRKOnoMHnJMlASAF54LfJiL7imuB1/lA4xSJX2p3waOXBX7UUzL2Q3MdNA
269PZxCXoV8j6QLwZOqQY+sbVTZHLfcPZBtn557/b5mOWGggYd3Xmdq1817rb2z6VBRB9skn8zKt
Xug7hGX6Ipfb2WVH8bYnw5zo9I+7PNjP9EW7EQ+vIpiPJsuqe1Fa+xdGKqGYzoV8ZSsKqTkwATHW
wOHh9Y85FelqL7FyMTZv1r3rvPjTEBnmZ0d9LYcXxi1c9rgOch4M7Lvttp57wiO9bjf4b4OuMV83
EE6MB/1aLIzN7ajRc0MzUzbsadwnX1dtMCK/rc6bPnlhlwfr82Ar7GgEhiQm05qoMv3nmbH5rlnN
R9ub1EUOPfcQE0/ONn7Yq3eqwQDb5nRXccXbBRiWT3bHrIH6JdaEb5zbdHnuuuFWEtPYy/y6qhv+
ZCKouTQStSi8druxMcdtFnEnxeQdhM41lIE1Xg3/odhsN3E1tXR8Bu53ys3OpjF9aRwLHbvWT97F
qnF0El928EdH3dDOsqsHjN4fHEF0PzwqGVtMN0gJcVCW1518VP5dWozrHmcLAviSxgfbLxONtzTL
ZmJAtuFh0V88rbklbCCs8IJGg7Dcu5xQlyNJHLRwpye7pDvscq2RkqNj3Yx4S7O3cbTVjbc4O2pr
5nUwqDoVMhP14EG1N6Z5v/WctOa+zEtF3M4a7FCFLImxes/YSWI/sM56od913aeln+lw18+l5oXD
PMaExPj45IzTUti7pWbC1mz/bpqaKjvlC/Zop/LTHa3w4oBpDT7HtHUXW1/dI4beS647NHO7WOji
saORS5sFZUnQBA81Vm7uMs7Kz1KKaXTcdQvXTFrTUwpwj7RX27JeMucY8ETTQy6qS5aeC9OZDtWs
Mu4hqcQI1vYPRuC9FXmWH4eBAAejz3G8oj885V4ZCb6FiPG/d4EKcKzzFq/aTlpkWaKm+9ryY6Fj
Vvpem8s0Umik1pDv2Dg09Fb3RrC4eP2C/tC6OQUQi9DL23DLEJhbrvbZoTYsA00cKB7G5JpkEzI/
qKI1mNed9CmO8JvpFBb+NN5mFM3P6hooiumHOtSrH9cieMdsuDfMGYu3n+/h3r2qSrullfBCAswB
x9LB6PyHjXTFeNQnOlbBTHffOW3Cf7Ao66aBWS365VCMVp7UcnypJTkgSD8iaxttmr85eaWQYS7G
MJqJYy9zglf2D0EJHW6F3x+2tvwqVEqF6HBezSV1FdKcd7BX3iYfPHRHtBx4nXR1gbb94nNT1Gi/
73OLqimDOLXjLo/5XDrHGlVhVHS2iPpOPqUgg9Fq+Vt1Gshy3geD+Fb5jPLElU7DSZjpT6DTjs3G
GL4lQjXSFauNxFBiKFjdaRvrWXmjeYimuQswQ6i1RpzcuTjRYkt3Szur/SyxD4OBq6LMtvbttkXC
7fl/FGI9d1qOeSu1aKs2/SWrfSNcF/cWYi7VjdsF0fWGgr0a130DTWJm1hrl/nXkJh84afOQSLA8
gpzr7mWzfHSQH8PJJTE0LS1jtw1ZEfXkLiWZcvrbsrLu8mIZiYlkzfajXx/HvqtPmbTYb7p1itOp
Jx1psLyDa4xfUrF1OxoWZrz0qYi1od6tmvHEy3ff57Rq6GMRG4aiKJHbyGx3oxOW6uX65laUj6Tt
LtzUenleKr347vY2BFsp+tNGVi+Wy8mmg6fMXQ64C0Of7iT5NuWYz8RylKszHDXXJ+W2qcuoLftr
eVcYgBuKKbr6h2JrXQe8dagd9Jzm65Q3MukzssrW/FWrqenQye+NGc2BaS1V5PZEEIx+95YxMro3
uW7EPs2oR3+1m4S2URGZstLiBcT2xdps5hXtTJJUcWUwBcWTmvpn5aWfq0nXdna/BTeUhoBZRkbf
OcY6EimvykPdvbRcgHO/788alJYjLrniBXqrfzNMnXPsJ/rZaMDoMCv93rzOkreuumtds9nnwdh+
H7EEHlaz129MmQVf1TJor23ZrG+53mwQmSZF3zOj+1/LL4bWuFx1ttvOFXdKmI8auAuasvwCfru1
T6u0FpqfTCxQmIbNKjFaG8H3srNiEcxN4pm9jGhDU/zkZYBEgZKhphbHGF/Y1dGuIGJ45uI+Zrlt
xrXXvbgB9Uxh+qgL7HROhtXfDlkTqOdxhbblg7t9wbl6qQ09/8IQhYBtDJ+hgau4dvkOyZzYz3ne
HT3wkRFZhLhQUbKk8F1DC0MnTSgoK7WVIC+sj2JURtxbS35sRbFD1VVeu16XNq36O8Ap76kzVAnS
B3a0YTOHaBGUDVgihjjo+lOg36hMfx/pHgjN2GkIRUerufameHtQ4q8QQibLChnBPg36MO3bqmoP
uPWtPxWh/5H66pc5Uj/kT/2PuVT/P6ZNXbMf/mf11fHbR/XefP9BfXX9iT/VV5pBqBR9ZF3XTV4C
E63T/4qbovX9L0SKOkmVBNFc9ZBIIf87b8r1/kWQgw0LX+enPLSh/1t/5Vr/IhsAEic/g5oLENd/
or/60RfoQOSFu4Q/B20YtC1EGD+Kr1SvyMmb2jnxmCT2LToMVciVef7K+lJbFVV69zuW6I+Cr+sz
r1kdJq8/76GvGz8JvibXEWzM3UDLd8jfmU83O2MxHhrfn+/nRf8d7OlHd8KfjwN5y/gD7Ru43Z+k
oKM+kuFmySFpENPvB5v9DGNKBd2ic38jO/3HR5FaY3CoWyaiux+/zXSq4KgYJRghQ0Oc4wVXG/yk
GPdBMy7/1Dv+X6Y1/PfnCoA4X0lzBuDcHx821H0LJa8dyLjpy1uBjHefc/R9kUx3mCQtbtxX0JdD
0536iw0F7TfP/6c/41W4pxP5YAV83h+fz9mdugTEk0oKTOPcXTXgDIrQLG9TwX1Ps/4jN9+fn9e5
WohJRUYu+PPnDbjqmyYso2RLU6Ztm5QXd7Xms774/jmotP+nx9HkZDYO0dX6Sacskd4vDlkHSedp
Xgw8Rcb0A0ym1r5zWAK/Ovxl17j/U5v81/CNf/o6QX9hLoJNzpt//e9/8f0Mqsubq0ErUf7qMsxy
jXt9qYJLbWbybjGt7jef7+e1ikmZPGtcy9cdCFr/T3++yqHxaJeouBruWPcwRYodYkd8BjB+Pv/6
o/1kSwQz/tOzfpK3B5yuRcN0OJmAshxLTE0QNYnOBcbehFqWTZTkJliPdn3wQc/cdstq36RditLj
17/JP31oFiy4xCunFyz+j1/yUihEgyRGJSqom1h5GqT6QORnmvPL118/6ro+/o8C/d+f2cQICjHZ
vGYf/WwY8R2jy5xNyMQRVzRQzs3J2Yz1aVRtFUTDuHzL+ME6ERkEkV8/GnHuT48OHI6cq3gXUpIb
/LQNdUYZMADM6qT+lCfarW1G05u2n1S8Pf2HD7rm1Dg4fXhBcBfaV63/X9ZsZo/oCZhZJ+VS+mHL
exSNqScFAyQ0rHWQeUeocVaiVfPw1o3VtP/18//2HZPFYrMdXI0o2Dn/nSP8l+fPuWvlWkuvyq7m
/IyrSz+gl1lvfIEoSWbG9wVO2zGDf/Wbve9v37CBEwhLisNa8jmMr+vsLw9GGdeQkCqI7qia/sBD
6NkweT0p2O3oGYjqQKA47+WMFMXKuB3/+nP//fEmhQEWQY40DtGfo5gYhgbYAgaRDFBydmbGGMNK
CTS2OrKDErNy6etYiu6nO47+oaW8+J2z9+/fvA07Hfk4Jq8rfPTnw6dqQJGNskvWobsqt4vvuQ30
Trqi2RsksTGIboLdYui/A1D/84N9HZDENSkz+Omb7/IpY1DQIXgtDBpOQRskJePe/UZUwG1WTPbL
quZHZBT5b8726yf64X02MJLj3cWcid2d8/3HP7muyKhkHgJ0qfCHWFtJ9NN9gvigSeAgBqoSdiiW
f7Nf/cOn9cn9CYhQoHUCVeDHh6KvKMYZrlzSyDW7WQRCysE152NXByglB9OA6DX4T03g5L9Z4X9/
MvWnT3UYeCb+K+e6BP+ywq1l8dZBX+rEqmG3pKXWfs708lOn7KtE3LaORCxfqoxkz18v7Z+PQdug
2jX4uzqW7uHa/2lhMVLVqpYjgSEfk8tigTitb451hkCNEjvQjr9+3E9pNewe18PWvAY3o75xmdb/
+DkxG5qBLAYt5tq9vXNtA1tgihHcDLSig7+CCEs1Dx1ENxfiJtuC/OKh0v86MlBOZF6VIb5D+9gt
3fCs2f18gAa0/OZv8belxztOsArHiEFuH1eGH39H5IO9KFKmJm4HrUub6a3adHoOrl0VB4RTc8Re
NO5/883gnuPf/WHJA6JA7vvvmosqM/hpDXh+KsesMtz42kWtI92Z++2LAVml+sPmQi1v4Zk1600N
8kI/Z2NeWEgFi83dY9Gwqn23LWaxX6FDVk9DjnjdoV+HuTLWp9TMv0zppBP7Y/EnekrFVAfMVYeO
bqBsHRAWayOGAyj7xvkym6ptDnSgtjJGodJrI60pwq6T2qvS7eQLq64Ok2XopPiY3TDuiL2u6ltr
sfz3ATyc+5qOg8guEPX6Lk5bS6G4JYEZOJs2jl9pkSrzpIls/rSpAd0LHiwIhg1LPUc5KbF1WetE
A3O1WAe1WZZ2slqEfUPlbBHXWYJ5bt1SHO6awFD68+Qv9kfZtbCWnAZ7QLaid/DpGzvRNAfZCxck
nXZcPV7nJN0CoQGkZnO/CYtZgyZkoMddVbt0HrZOu5FsArgkxnp4D+zZItzP6UmcDCgrjjLDA0Mj
eOZmv3ko6GiMMQKSmMjDfnPSLyQbyfmU9dqKkmjtvdvVB0ERL9yFGFJCPur2ZZB2kDFXAYFX2JbW
olKqGobuM/8vqQXmFdGlSGMbcnN4vzJ8jMT2tJFWKvYYMltIm4y0sUc5VwzF+o4Uer6dWs9ddos2
pvPdPK9XFOPUiWkHatNAQm50eJm5N2iwn3LnxtgAywn+PUBIfuHd0tlu/4DcMDZ7syfL9ghXYJwi
PndOwx4MEykOfg4rP+235sYzdAFRS+idPIlM1xIdVK+27x1nzHbGpkEeaMy8tiNnVIAQEcW7tx5J
rjbdslHmcQejs0gCf+5nIFUmubRSCN/cLe7qlafcLtAyCU0NOw59K00KijogHnW9LrGhBLMSfaAF
iNl8IjpFFtmIW4FYTkwoErBzRVk7HQODvvXOVF36gXhqAd2mk2VKami/JOAPsyAqvW1+tvAUp2EO
i1jE9QKNHrW/ltYxLNQWKSQTvMTuR6NB+GDZzc5m4PVsNVnOn6EfcV2rIR131paP7SOJ5loVG6NJ
SJ8OGTYxnXKtz0gC83pfm8Xo340tQ1+GW+1wi/zYys6ScusJ+bwGxaGFYYKwVk/9p25s+ptuo9GW
BMxreAJNT1z3xTwxYqoVpslG5BZsCWWgXG+mot1Pjp3e21U/1AcqiAKdXAeQPNLlICmE6w7YXcOx
B/hoLUYOGHqnL8YQpJ84z/DVbEIHO20FKfLpNaW7BvbWxWlUAWZmtGdODHMy1X51s4EzigpVs0Nv
CVS+a/RCzvdIZAr9wRTECiQ0OaqHq75D21ut3u3IxkHuUOV9O/J16FNwrzpXBvdcfGh/d0NudRek
UOsTGkejPAW1Pt3kvSH6xGQ4+G1ldgNBY53mNHb8Nj02+YrOdqVkKyIYkFj4AeqZKH4q3cAi6YBh
AJIJJTlugnpSSY2vDfknsg1CeNjMvxejqW9JtvnmRatslDMMmsRhJqwqQKzv63cjfeG0QIov6DMT
i5g6Amquw+VJ4GIZI73C9R1hrTf610zLXUb03YBaD2wakx5feqO4mzoDpxS4806cAOl247FtF15z
lEeBtyPFGz1KZlbLsnNUh4GlqgPndgrY0F7KubRnShCU6vtihH70aDvSmWO70gmAUcrxP2p9TmkI
u1yRk9y9cipdQobCtRjmOhqtbnsawV4xa2mMdbchImkYAHiYGtDi46UBSWeQAd0EWxp2DK/1Ix3w
4q5RHQGQ+LIy627S7emTp/eefsj0aQEonYnn1FfuW93U3LDmZhjIIWfZEAfJYBtlDPbcUKxlF0BX
n+w8JmXIlonrrQv07pVpF5ls2PCAsufdxrmzLFirVN68lFnqqCRPm+Le7YsGgrYUinZzTZ816aRf
P62tr9hAlWs8eU2TfRuCGbkgBSJ9M5dJ/0epqCePMLdadSx5z7MdkY2q3G+A6oajHZQ+UxPhcaaD
kuU48vPso85KCYXX1/NsjwrOewmgGTD5W4wSx6GvUkDsNfQeBF/bNIVdpfbrMDYnF20zBvw2HZ9A
YBbA5IW2nLfBBsEKebJCYQnrZtsT+YWsqGk97a0ftu2PprZW1LgF8LnDtKV+NAyTyeClEehKSGRj
KEADqc53LCm2pQzi/GUL+mVAcJdqH4ZwxgcMOKo7AgZElmV5qFILo9OxexUFgnKh6eYJ7Z+N/B6d
ehVbsAvlLi1SXoxlsKAAUp1xEl3ZY1eFEYT/2F+u4krhWg352fWsTWGWU3Twfijz6yLIGdLFEHx1
BGjhnVgbcEJYAeVOdT3wyLWtETeUQb59hcOndRF5zCXEDXfBSsks1b2TplRY3Vp3dhJPL5mfZ67q
Rm6uC+akWgwn0bbfM5uyIrG81ru1LG+g9V+X71NWidPgiEaPt6W1ryoup/nqzBVRjhoKzQun4DBj
slLe19aWA3kgkqFhtE4m02oykoBUq7IemQsRrqXf5KN0hqRQ/XCxjXx7zrxVfq4U48UQTbTfPykP
xPG+wzgrIy8zsu/alPnuXpt8Q7zU/VbeMQGpFlCc5sboFkYk9ahWld8UhsZj72aTm6RuivEPwHjw
rFjWNtYX3XEQplybL1tZ9nHvzuW3NC3wk3RQX+Gf+ujOTu28Xutci9LHs6H+hgsl3Fl501Qda3tF
YL9sQXnSR2P9vHTKPHTQK8CU2ujqooo/eB13qmm0ZEY38pKt3rwzbTaXZGHQ95GO+oIPBrvOEtNc
C+5XxszisHmzQRMKZggaIg0tAMxpT1UxFZN/ahtt1KOt17MHBND8tQafqQs++q03Lq7hDsOumjqs
WFtvBRkOBp8xml0ZzX8xdx5NciNZtv4rY70etEGLRW9CixRMMgWTGxglAId0uID49e+Lqrb3pmps
qq3fajZlZSQzIwJAuF+/95zvFEcvdspkN4dBMFwdT3UVi6xFcBWhh9u288zq1cRjF56k7zEqy/hC
uxt/tUt58E0xLBdZNNnr1A+EGqbfqCbD4J4kqNsMuqRNFWgkidWK+y+ahzfgGNVrF1ZrsSnGHtCA
HhIlCPAJ5xcHHeE+tFX63K2QaHeZzMGIlNTfPyYKURpCcek/d44tnpEUqZ4Cv2nfVgIKhx/o4zEv
hnoNDjBj5/a+g/2PbIQpPZh9VJs11W0h9Z1CGnCH5iUaHm00yovIMZcchqQbWMXwGk7nFdtVAmJ4
aU+r08ao1zDGAiC0wc3pGNm4I/Wl79HRAJ6Bmz1Jss4ZOjbjocy10z6M1rXlIWXiBDUiVtachkli
JcaGBKaZFMUpwEAchu25GdK1hWQ7keZIA27ClxQB2Z/LbkyvlLy6OomRAN0NUAS44quf6q/ZQrzx
hukbFocKcd0VyoOrjnUxtlQ2aV6ceqMDGOFqWHAkzWVwcqagZ1tHUGrI/PLUNycw3veByFbqogJd
5FpFY7CbDFNuEjnDltAPRi/PUK6rZRMTtOBsG83MbLOibEXoFBbNjCHAtIckQtnjIElnbD2mPLBJ
Jic8POHK2yv9MuMXuqu6Jc1T5W59Xad2Py95aminDuJJSM2a6EsPWKpiYzzhCh8s7u+M1+wWP/2h
qzBZeDyX+btThgh9uGusfEk46WpXDouYb9TpnoqzrGSFTq0HLiqtc1OwNcmkd1Pru/lmvAFzgq4S
X21NM+ioyFFBJGay7r5q8gxE+5BUwaa3QfMm6LB0hBqNfEOrFL47narJP5Pwoik7Q0pdykkvxMoD
qjvE19QmKDJSKTPGjOnUbX1RkzHQZbPsKIS7UZzT1UuOLoPkDClYHelHJK0pWFWQD4gaQuVQhUxk
CJcwVoodY41h2S+LgzRF4kZ5s+xd864ccZGYcEYO6nhDg4kZ0TTg15o68zI3cH72PqUean6q140l
a+dD2ZrkuZhddUkY0SIVnnIOerE7T4c+jBx3D0yJGtK/WeEpzhwd7tBzdPsgG5tT5yjfboxjzGtN
TyTZJMlAvrYY8LIeew9t9NbnsvJgJjd5IlKfId4PeIt+iInu4yV0OuVeRSVV8CNN9XIKifU0e9FU
3bcUMUZ4MPncfhc8pXxTQmPYK7okGHb1xOgPTDI73Q7YSldvVEgg8M3Ith6TTCMSQWRbIIAsC4zs
ZEGLQ+cbxvfDpPuzs5B6f7JJ63znmmKoiJIOk+Q4cPbddI3NLks/Lx85xRo28BVDAFGgfMs8x5/F
o7PCAx79Nus2nizWq4xSXIpGBs4EtT8BltCIuf9YW5hi+LujjLQBw/3YgJSaRgbz4frYj3DnWX3d
6cUK6gR+HHEQbwnpAaF7+asTN9FIuAhd1A1kcfTPIZbJbQflfkAGARFr1xUrpW855+2doXmAWZjZ
2kvduhWPSRGy/NHfNRvOMZW/8ZuG09nM13Y8ZU2Apm+dNCVdOXTQefCtU7F4mBxmyvM4PSjNljNy
pDO7pPFJ18Q8X36KWkwyaE4r96VJW+SYsujTvVmURXmQK8gRi3TURVVRlp1TEg0IWWxdQL0IkOeD
HsrxYOCKoZKatR/tvQBO9CYigQ0BBwcjQODBlEhEZ/UKsiVWJIoViAwQI3Tet9jM5XQAWZ58SpXt
7qpQk7XhtmWab8tSzFR4/ZLNICNS7e+CpGLXC2iLFI/Mo+Ln0KzLhOwNjEUIHStkYfN1tqEoaBNk
cjQurk7bLD0CO0hfm6pxymnfLxot2WD18IBdzyxnMDBTcWDQxqWrFDoofH1+irBOlgkKgb5c7RZL
Th8eWxGXeAAKMJZc0Tz/lEKvvh1Q4YpujWhDdYiGdRgfTeyo6mdTkQAJlcuwVu8Mn4o5j08gx960
C3R4JqN1dpYiKZbNiNsKMDLpA/ghROjKfQMmY/0NBdnSdwMoQNa1WZ+lzeFM9alZXlMXQ+Qh8vLp
nPcdZj9npqDbzlM1f1n9wTnNMKTbTVwI9iS3GszPsFbrXeGYlWUEd8F0V63EcqLm8xHrNnWvvF1F
2THfEdbYopHuEoNMzFMMvvuUZRieTZ875yH1IUIHpJ885e4McKtn91CPncMOvokChO6oK5MSMR8b
GQFjwk+KE+xZRqKydjJ5aKiN7S7us6Tarc4IXD2HGk1pFhbBwZolkjsnmNtfYeMk90Pmr/4B6we3
xB1DIAmhlfEu5oiFnr6gQ01UDk3KDY+Bek9oh6X7FGMR+nA1WeAfmZ6AZqDf/ZKuCRXaHJZO/DKv
rYk4evveZTZrkW4FM+qnZCEvAAteOC7byACK2JGYrbGwpdhj77J49r/37QiPg6VYjEj1ejgis3dz
j/IzI77hqBLedu7ZzHHEAOk6sFthBbeaVFvmXEPx4lKBkeTS2RGVvlaQCEnN0wzh1iktj1CcS/gf
bQpUo5DONG7X1nUQhC55mexrFMmKo8XoF5hb65RMHUrPc00oeLkTYjL39BIStGZzPlWImSM4RSAT
RhwAqd/6uDYq9PlM+qqvs6/MQ0lRyxe1D+IbwN4S8EN3A3p/STYcBkf8oK9eW3FWz715vsNmhWkB
r29yt4aOrrciHvJfFSvvt1bH6cvogATbkstAzmgVWiYuazqMn3jJaLkgputfiS8cZySKZf6jXCB4
nIZscfxTyUmSHUVFwEq6QSaPVIjrcopt1c4fiK5BOsZsktRwEUIPIcShG1l71pS8mEZo9SBUUWL8
R3P5LfGqG8iCyuynszTJN1dLPNKrMnQt5hTngOpi8CVNQ9fl2tO4KUHSRtGdKJgxn8hiWKszTBL3
dWTLeQstdoXNQpDKC/5l94dMvNl/GGRHi8yWlQ52bsgPntdmKo79IIv4gINGIFksfMbW9MoQZK7h
d0aGx4Htxt/aIoDJgWW3OhoVcIbtRwr7DRK79UOMmPW8iKX+EeDRzdgZHO8by4eRH6mhy/ik8iUh
xyShgNjRZ6h53jmOlXsc1VQjtIZI8eGMLH8UysnnLadmhPd0yNx9pAI6NipZudHhGjtfFEdDDswZ
FsxjsiDTu1Yrvs8NuQuYBbKJIgqp4UBANe7tgOMpLP/T4kIiGEw1iJ0bNDPtxGBcDjBY6DXQe8Qz
PrR+wtG1Xi0wBIL4PrdB7ZCrFLAbH6xn3W8mC9khaGEyFotQonwSMDlSAkRm5IN+qDEWeqKZeGIz
DpLXGPDloZAGt3ZC+sGNrJdoFPnB7TuLP81e2Jja+sCzwGyvH5oZwlFQPzbBOlPH9JrkZFEoPz/6
5GEFh1JkxuFUFnOKsrSLv7DU4djjeSge6jorfiZOUaJAdZVAl+Z0glsmEzMdEdBnLlnkfB22JiTT
YevIxemZ30PUoLtlM7Nnog7egdu47Q1yxJMnA85TqNzyZi+tzuBejIYs0yKWaBXbJhlxg9v+ncCM
cD3EuZ0+djcrLOKclXgQVaSAAUjSmM+ebkd6DjJu21Ot6OPxCop1CHLM8FpgxffOmWXR/0TDZsz2
7RoSjoFPLQgPdjUR8JNCl3Sqs57AttorlwqhvuLkzkrhEaIQ9j1mZR/HxzbOjeTggnc3YCJgbXPk
odOPbs+B2CMcgqNh5d28hiv5MGE+wCFY1lLRuU3Xm7vEKfAq0+BtH8rBlLSiymh9pZfD8Cx1AWWU
a05fw8UU/VmFkk6DH5dvJjM22kYiJlpbcw4heBCvSbdZCCfgbtM1hvNpF0tHEnLPD8GCRVMpCZcj
tiGEjkmUyuNUj/KFq+MNGFWa8jowqso2iV31NekpgTbQzqMjCwInGTutM9lNbZP2O4STGNI58Q0o
Wwf0rTCg4zFn3uIn/YnKwqW0WKXxDrM30HnvKJ850aQindFlrigKvLX1ki0TUGvudF0tj06V59mB
4NpIHVjobX8HNqVNj+kaZ9lptm5LVVPoFH9vVI364HuDfKefW3MCWgkJ3BW2k6cl4XGBw0ik9dGR
fvOs4e20pygqMAYg//GQapr0vaabC1PccdVTHIxRfyX4o7jn2msodUhIHnP4fYR0sCnk26EuCdXC
59nRf1Z5eFcteeFv4gh8FyYj2Cd7ulzlutFwXW9pRD7OV+m3+S2A/uZ4Jy6v/ghmo+QUAo30awnp
hiCvLk/IxJ0C+zpXYDl364obel6ZBu0GnY6fnaLnuL3Qd8ghHxF0tUuTqFM7sUyl2AxwMcxJ83x8
GZfR4zhkVdfdawGRYAMe3//u26G8WeK69HtcS/85xH6AB41er9nk/oypWRR+fSiWMviZqBEw1YKb
6i3GfXnEdkUrMcsd5MBDQqAFG2ScA3cqsWOChKJqRck0fUbbYL/N00SfJK+QeTtqks2xBcXNdASf
aIjdl98PyaXh/G+ypon3fdeXUGUdJlxHGAfVpY4T9NpZscr01Kol+phxMhKsoyZWH0pOyh7tIAKq
aHCvH6NMiXKPMr2vjkuIeuae6o8TC7wkm19DqDb5x4r5hNrh8XanX9LBGTNyKxOVvDBuyaJdszCK
PPbQKoKrs8yifPJbiA4PZp7t8pgKkuQ+9v5YJ3chpB/9JaqzAN8L4Y5Q3iqhPnhR3aKJDb0h/ley
qv82v2ZCiyYihv+fhgBw/ySrCtthiTk0zrsgr6bzrLGNuGjx9yxywQEjzz8Z9/+W7vZ/VNP+QXP7
l+rc/5W6WzQJf6G71V+b5Y+qW/7976pbL0V0m2Tk4sYB9+Kmkf2P6afS//hb/HdEOzETDciylAhI
7f6v5jZM/u5mkY+qlrCIKApv7F1FF6n8x9+C6O9oqRi3xLdscCzD4f+/5jYB7h1AnqeVwPtDs/Rn
NmnPAXTV5GDDeNHTVSTu1xiLHL0nPzitPPg4ZbzyXyTUoxS4aUX+3zQ/cdFSJKgo0fhCRvXoff5R
ReCHbT1S2rs4LTULFXNn0Z1bskhQN+bUCDvcZyK+6/NlGB6ESHvcqhMxV/SCwk5eRedE4wW8Ah3A
wIIx2eeK2vDW+CILGwskkxGu7Q+vAFUBixEOxpYYu6w/CPAT7jvkajeg+oU/f3FV1VILBWJAni/t
DBKrzoPrgLK+2ojBH97QBC4/HJjRkiIZLU9RuxmZOomyn20tSnuY6K76RH6W0/hBLO7wKRacTHd2
Gtb4Qv4JRg2E83lwbtYs/BxxBCyO5GcxKBb1PBkcF7Sfgr3Kbt6+TlSkncoaQ8sWFYZDTgezGoqa
Ge3FAitjrJJraS1I7p1OmrHe+OMYTmedt3P7UWVVTo5QYbMjzmHzJErPeyShNS23LgLv97Z1Hx05
l6iG1mK6BxjZHUp67vEmplNwG1+pkOAmFfYfcmzsLbDHfnY+KZKygr2eAtOQqAW3G7a5mDF7lF79
Pnld/DaTh7jv/JGtMBra4T0d0vHR7dLpG5USJ5KIY1a+A2XMB+2nCrMb2WB++41I03bahzLiQzcB
bQd6wjQctrR1fe8E448/J1ku21HSDWx0pH8lm3Up8ILlfvDJ5nUSHcgWC/DfwinYF0OoIbhNUGrB
hWTSfCDk0tpPqk15zTxu5TtWXFrJclm6baDoDWLGTNaLYFD9UN8K7Uvat9VzEsKUPlC8Tt2eUbb4
7mICTTdzJdE3IfPyyZsMqJe3cl1Dl+FW29XjkUNGc4Otp2sA8IQCbvqRBhRQwQWqqGAyFharO0CR
NG1/0PRNWiIDbttA6/bDu2sF/1s7IffeEoSoDrpqGNdsLAaz/pGXXqQ4jDnIbXxlWT6ilfWCGtmH
0TU0snYGaQQvoRRHrQOeL48oAvWEDcUphk2PcsVMu8n3g+mDS1EvXtqBsfRdxGPPUxjXt39NRKKi
Z7L55x/SRq3sac5osOLXy/jN+TonNGjHOo0Vs5WhSFcOq1MOR2VXZV1hzhG5tfEX2AzFslsK2k50
++PSeRvpNcXHtbQ8zUG1Du+2sjGKTDm1WPkmw6fuAsVfFgPuNtJn8ewbq6R6XyI8QygPCBfgm9JH
mIbortIdK7IOblbIzztmvGXMJLNXv9hm5KviDjO1Bsl+jXhl6jzWH6Y4HNpnTcmE4L8l7gczC+q6
vciyqtqJWKjnKpQOZ9CFjtBOLqgNv1OBiWQXz0a54EJl91Mrp/rV4AH/iAt0iN7LLl3hP/aeph/k
XeraGw8OE/TXQIQ1wsNIhc+FrJKH3njuvVyaU1nQMCdLb2ah3JZyFJj3lpBxJXHIKjkL6+svhnMh
kyJzWIvoJVhqe4oKbpXGUBNIRD6a6NoPGey7DzLCYWvatHKZHFTzNai9/NWCtx/3te9UyRNWp2ea
kr/gNHOy64kiPLqN9s7w5JgndxVoHDQ1HBhy3WxlFk6fOoLNdk3l9z8oPTk3zW781PQcfuZqPCRF
9GZFhumzA/0Ji+h1SPufLff5PpFa7srQY1A0qeNCOuw56cy3TrePuFEgEuqJw0fufHIExOZJMWfI
bjcmY9wDcEpeCJzeSWd+mSp9HLRbHlQJli6tpuTeoifhccCHyFnMWSqPwRi0WwjQD4y9WVjB+YIj
M0X1kInyFVj7vgpx/jWFr7GUIOGowbV/9grvFhDMSGy5pn6AvdArLmalTCXl+qKBboxxTSPg1ikb
8zsmQJyzQvYCQgQg7zJpZOItNiYHT+pKuLky0NdANyxiRgCbYYw+9nxli7C9+APLqFhhdyGvfqNn
/xw0HIQAWrunUvkEKPrreA7d4Fzohq4N9uM8t1+GlYBHNBU4qiVBRFhJevqVaLMy0BybwoBAqOLN
mqW7oDc7upo/cNScHY/5QeVDL1Dt8p7Xowb1UHKXyomWNw3pw+A5d74ongMin9j5od+R5rdZ5/FG
8UxbSQZPJUqiiFfUUa4N0ifpQiNioCjvwyK+FHWXPZg8enIHO21LbKyEKxmAkMkTGZzOxqjqTmfR
yaaEXyAzePCrnIV7zpi4heLI5FLQuPQX2ArNhwje+c5TzBXQqxeXzEGcwjbJRuXUXXV2huybsIqA
EZKGBW0TGxMfSxYxo+ViRXKRzqC3WHv20dQ8eePqiF2hXYnHUhG/N6cL0Vp6ZWlyOHMwppjBaVbI
0FAFSCv3A4bJo/U6/BMdfkG0RcCBzVygTvaQdoEFj4vPuI7IKq7oX20AD9H2KX1TX8Z8Hp47nXhf
MQ8XXzJnGGJGkyPUUG8hKEEsyyNt8m6Htib9nIDsQHdQd1/LXI3eoS0BmiCPIQIEwDpto7GAoYWr
t4hrsMYj+TjEDEnc7mowDs1AMZUgo2j57RW0QODMsrpHU96wNhZrsXNnq97nUnunkdbglwEm5p7w
heqJg0bANlFbe4jnJX40XvbVjWSzTwvnRvao+qY+Qv7r428cSrR3hxkSUHFqioJOC8UCVsTUDnTO
yDqdNCzdgpznR+kV869MVv4ug99GJ2RxqrcoRbRS+7mIt3IEIrwzHL1BZubyphLLg9juVEwu6MZ3
G4YG3Mb0zRWNfmjJ0uZIDxIlRS1Vu0+0L9CyOS66j9+UHWQRkS/SrmVMyTWMydHYDp47p/pH9DLq
mPsTbDrX1qfVndxLSq7MFhZBsB+V1rumwJa+jWfgzAyamAgDXZMsvRxJkUBET8kQKdocZg3Qvji1
vMdjUG2b0iaSITS8uWis5SeJSOOEH4WwxzTvvbNbzf5u8BRBkAsu/e9IvpZjoIT3WQ5e0LAkwhLd
diHQIYZfpjwVuDs/cwK1e2B3Gl6LdTJFQG3lvjI9PMosEjSdYZDm4die3dadccEzxIDBgWszKqbw
HkRMcin8tv+UzskbDVay4pX1iGWx6sSkt3uoCNvb6i4+KtbFIy1QQJlj4HjPoyJ5gy0WLWHeoVmU
83TMKNqfgO5UoBhNf9LSF+cq6JsDFNGI5RCX/cB2eE2kMx47E2QUO43Fu3zLhYJZ+8QgbX0yI9JJ
8LfxVUfRr9mdmzOUZBZhCZicTpUZ+71oExJjsr7w7kmVci+xMutDSdRXS4qGgLNc5G37XaZKtSQh
2O6cYpR9WKER0FDOjwkzYeSuq1F8tQNdJx+1M1JhFbHIj6CeYEv3wvlGS6D87I74eMooG5pzgno5
PyVgy3YAtpkGMIpCrBH3V5W0xMnST/zJnqpgDGs9HZMJnBdBseMljWO4x9MEKRsS0BNLD9HQbEIR
BAV0JZu0HM1p9ejLWYfs3ZtEb9wx/Udcp6r5QjKLcxD+ql90ENB6rYWznIRyxZWejz60/hS8Zxx0
+p9hn8cu4/k4M1cbr/qxVtn0OrheGB6GNqYB2YQOg3ks0PpTamV6H4wJHCfT2I+cKAHtrE6CwjG3
HNLSuejpB5FlullAkDBPctX8PLneLZMWTNOvuHV5pJHH+l+KmzVGocepcdZDRJbhOEwH4zSMtrA8
IvHpihTJGv165pFYwWVgl2/D5A/ikNUlLcIx9ufHeHJSpNFFWo2nmETYCYFd0SdXbCBPjV5xG84Q
BdFh2jG5lCSWPENKx3/etOpi6mC+dC2sB9WnYt8k4vtAu1zuVu3Zu6i/SRF4KfnkzOhRRIT6KhuD
Zu9XzGVqF/Izc0BCndZQ5fU2sCzqvXMjkPoVDXzAUzBr9rdYCjKIuf3FZhrInlsEx3S4DmVNx1W2
1dE3iX8TqXgnEuO+KtsvH1ENNvWBHpSKdpRimgSvobmf8s45M80v7kwJ8s3Y6jWPsWqxqntXmC3R
g0WUCRw6Do9ZKsEjmyi/D1nFHyPkzXs/rRxqgKJ6iSZY94lcoZbBgboH68tcTwThdxxww1sUu+oO
fpN9IuO3PhIk8CLoYZ/dJajvoqjtXsZZqgNE92qv3UIdHaiPp9z3SQVmDWKMT9MNHpVLK4k54XRf
a5+NGvFmv4ecQaGP3X9jkonFSc4fVzvHx6hzKTQqVIXjrmxyZa4RB8o9uGS7C0LPIzKeLf84+9Ke
b9EwGskbBLRbt+OSMs0hxDmOnZNspx4tbgcGPuDledGKCnHIYBJtA9NHr7FK6ZJ2nLtFwbfWRNpn
E1/V7VQJ2QTRbX2stVd8yOc4PoBX9e8b2SWvRb6sv0Tm4CrXrrs+tu74yAFSZVvJu90D8gSKbRsP
eibtue2sHZNdUfXpG/uod69EG8ISE2nI3RoYu4MO+IiGNdrpjsr+2ExO/SFOepttnLAgCgaGOwtY
EaHzZHrulRfTTBANRrQWe18KvZ2I+v4he2imLUlmBwBt4XiYWqfUh07CSt72EXB4jlG0gqdkoi87
cLS8c3SXnBfV5hsZ0x7FoKMfQ/yQ3+LFRJ+WaVkvjVK3pqohVctWJlz27iJ8n2D6LoU6MQIM3OM1
oGntB8UbM375HjUF1AxAXR895lT7CG3RGc1CdekGIuQ2I7OKZzMppllxh6DnBpjJfiFFF8+um6Dx
nNl1bzMxEFDKBlvuPLED4LL8t6VIoSb5Ygi+j65OdoFmg6MMaDh/zuikt1bXw7Vc/fqsxsoenLFk
QkEcWrGXgGS3DFUAEBdK9wB7QH/UFbnmPrpwKFeMuJzIqDc2t/aMgoNu6Trr0+hIeLguz4zPHL1r
PmWiqO+boKme23ipHxAkyQ0akJWrT/4Nt+WSi7GG27LMHvNrWKIcgEYKhdGtxQ/oH3T/G1MF3xcT
1F+b1qHtXyCHrPQyX4ZoGI6i6/qzO2YV8stsBHahauYH7MXF9KTHPKEVXCbtfDbWiz6tyeTb0wB+
8U1bbjpDoDq4m2rXqYi36yoOgRRT13qRbgOFSmOdMOizj0gZZEVuSF09CZ8zERRcP/7SeEVjtvRs
2nLnrwPYEPSxujkl5OB4hwZW1zd4YpO8q6NpTbBsrHNwLsk6/9p0i/zqOu36AtDyBnzrwb7yNaIu
5eqVzng/hR0Ri7au2/Ba18t0aEVavpXxQPHDHuqup5GK8xfFGYyvPgFqtXGIXbph1gtDGh1fsTlo
vXe6U26x0dEEV6cK8jfZJs/s3zAB3Un1PyZmMyWaSGiXPFmL+lqHmX+ZAPjd+JG3/lbUWP6/dYfu
O/uCLc+T4yRPYIbssGO1HF+q2kC98ctAlFtJy+WEoWEdt4xY7cXBV70vUfQ8Vyga9lUbIZtyM495
1ZA2F9FgOceuEhVfb2ZoVjInx46HANeh1zBPQ9CcTZB2bzb22+hQrh7dNUeTrUncWzkzvE+UYi6j
AwwOTE34L5bBijZFGdLF0q1XfZnDhg1mND2diJtmhv2/LZH0AAz2hkuuMo2odyrH7/w0RT/qW8Im
6mZ416WTXzs15BNHB1EP9Z6zG79kiNiidk4hSZ9vhgR5cE5W0T5UbfiSovXYsjPxz/hOBjy8mQUT
VwStaG87Fn+OjeL2QW+9E79qgzMj9UtRdGhYMhH7zRk1vtsyTJtGdutNnLfGHbADEUFyahSSTMQr
UKX6x7YQXAyfKYS7MBKM1/baZHYCbzksE20nGELOeoAZWoOOntGXfIjRaKGvz+bhHWED12rAKAaQ
LEWbAL+w9dsrPWu3fwn8Tvk3CFzQvIzewu0f9ZDqkwZSCd9cNAtvcJ5kUN+rKPPlt7ZLaMG0OR3W
f7Zy6F9xkXwtaAWZdqwacnKdKgLsCv1nn7WkzZ/cCcXINo6MmEkGk8O7EwX8Aj8SXKbfezsBwrj2
SsIWU8BJudyDeCj4cDGUSJqq/STrvYqwcB6XCP0XZNAx40IZ8H6ItlTA79fcJzqvw9ARLeW53H8a
bV57lWQ3qvcGFALL85Cv/YuLGG5+YrksxFFBt6jvceBxr0qO6zV48jkU0XZBA1w/eCw97Z01tXmj
8Ff6tYux9uE4cWH/TH0C79u1Ra4BLoWItxB58ttatfJGx6mPmgeicXhXmORMfKYNSGR714IdZ0tX
3YPA5lLuLO9hvqYzMyr6WgFtuzQO8nA7OUNncEX0fETyznj7vm+mmQJpLI6VQTQC27W9c2JYVihq
wldkGz6n1BSQV+Qdakbj7TNSWAhY/+nCZaPdFkabXudRAhAMnQ+bnVDDYzh1HuyhXkXv/2Ww8uH3
GcH/jCYg0zwlhS9FLwMmJOZ7+Cebt5gIK3CrgKfWD+RjNweVRz/FxvMGRslYHQLPkATx16/p/3GQ
xovys2SoxhGTNKYyfw7lo5hmNkPxhPjDGd7p3llEUzwNP0eOdzvfrNElXJRkXmudruDcQ1zaYaHV
AvuUXJpmasWwRcQdkSzTGbhAbntYAhl9kaBxJkiXN1q8XGFKoHYJuo6Di05fQlQanxLplYfMk96F
wCQPiXYsxvbfcvb+9vGyFL5LSoAtVJg/X9PV8QeP7QPhMZ1Nnu1+PBdlLXc3U8SHcQqn+yBBYwvi
VT7/9ZX97xfWY8YL0IJ2QnAbRf1xDiT5qsEsxgJhUT/cufBez3SNy59lNHCAYPAMBv2vX9G7eaP/
y+iJe0nRSgoZdnlM4274J9P22FXK3HjsLBJN/rCGTPo3kZMBzF0jhBd5lt4BRksencgOly4dkQ+P
M/Nm16TKwfpImOymLAPf/Is3dnvdP76v1KOdzMyPaWHqJ3+6FJ0kJVeyoW8a5ukfUix9HwhColwc
SZz6V3nFt2/Jn18sdImSDFKGb3yf/njdsyWPewSHBrl+y+GKGJsAntZchOe/vtp//lCenzBnSzya
pC7ZUH9On11IyBR8pwBbuIpuu0uvqNmPfWkNkQZo+f7NB5mXw5oc+wETUuYAfzZQd4tXwcdlERt+
23iquWL2sCw0gY5pXrPoo2e5NaHYGOgsr9RYu7/+vL9xkv5wZZl1IhJM/DBipBr//vffv36sukL9
42/ef1aTX82Ippm2rFoa4lea1SEAKdQxE0ineKTmwL/mqGJgWkA4y3u+4jGnxyMNDb1kdGkOEgGB
2Y6h4gPKOqQ3eZekw177RC5ughSo6DbXaIYgcOcYQ2rN+gFhYqo4Y6z+epoDMSUciEtodzlLNGRt
t/fdE9odh0hRg0cGrS7t+kNkNRstg4RbDYrcoX/06U0Dyqe6FdvWmdWXtFjC6tpRyPoPTCLiAYNM
vCynsQFm9KGZZm4i/g+vf+FswYbK5IbpIEEvbLoaoQ0eqo4E3I3CFwbLzq1uW++U89+e9Kx6X/d5
dJVJkDxhSeNPZUTa8macgsRsQlY87zi50W0nRrPO9m5b3nw/6uqoA82tZF0rvhYDqOMD0s/00qLn
E7tQJ+ZOpHX2yw2ID9lyjStqgJwxw8VotMNvXQbTbAMduHxdR70+Jc6i2Uz9kLcQNTlTKcRKzFuq
cWBDbxJLEaJTZ15PZbQs5mfUhFTRfVYa59Msglyfl96y3StD5C3+Uhz8OxytVXvog5TfE1R0kvb+
KrsFaR0lFSz+kiqqhuCjDvRpqqMzC65lzjRnPeWqcPRZtzMbNOY3MLK/1yORxE12QQ3tzIcq0LRS
YRSS1aa9yW2vczK1MaoSSfvaZAs4e/vbbzBVyIsY7rjY9Yhq8LsUQGBOzPZ+uwgJHxr8Fa/eOz1v
dqXGB9nb2lJ90Gh73tUq0PX6w5zTaSaUBjl68uYHSGh94TLnWLDkPOQahNw+H9BkD4BYvub1fK9E
x2whhvL64MUhB8hGicW5/F6lzZOwPTfWhhtH2nYX0tn85ZEJ8rQU/4e981iSHNm266/Q3hxtUA44
zB7fICIQMnWlnsBSVEJr6fh6LkQ17+2q5i3yzkgztvWgq7MiQwHux8/Ze+3UsJfgP1tsgrwAFcmx
CXvL72/Wn1EGSCtIvOaA7Xosu8JxDIQZf8VKIGCCy2dgO41xk0/rkJniLe+RdUrayLnWRh1dJbLn
K/j98/66+AIbtNlmXZ7fpJz4tZowR86HgRyZd2P8RlaoLagjPHLTze+fB43Iz0sRnuVls/PEkj2L
4uLn90df1R66pGxWGOndx8gz8u+JbjX1HhWmwAJUIERewcAkEyKYjfK546b4+v1L+NtH7Hk2oDOX
EY7HpnbejP+yGs6eMoHUOwxuRjndlIoynlaTe2uYSCpXllCfcIz5DH7/rL9WFbxj1DF48RFMOO7f
gDDM4LDB0TZdgWFPTpbB+YZVaxl3Q8h5GaAtGP+bdf9v+xzvE/2EB75KIGj5GxuFexdPJmPgOQIz
i9tqrMi9tr57qmEp+f27+/XyMXXBHgNwBrUONIBfa6YC0YrXTYj9Q4+jCObUKtVuy66ai/ffP9H/
6ssDtuKAVEJ/YvxKmYn6sLAbGzYlwcHpuyDUo8bLkfE/vAHvodvI6fOHoOP3z8ud/8uVCxnPRg5F
5KtF6W1bv165UVk4bWCQGqp3RF3pbXtUto6WOFVZUfmmXTqfYHynLzyPxqfQugFkNiicN9DIMchd
qepPs0waEz6bLk4pE0S1AeGV3bpI3x5wceYX3kR3cxHKJ494xJK3PDaBbpeBlByz6e6x1Q6KRibw
zHFDOOnwlsVykezApj4KLr5yY46eerPE0JKWlkBbuGB1ZsRUO+X72AVavZsNczqgzSgkQDGX7Qp6
Shg/l+i+uw7PQg1jmZQo9II793y+7ikMtHXFIC1nsIPt8IBelu3GMzuWoZZEweo4lrNNuLFTDNoe
wQ2rNmlwAEibXsMBio+G1dyDMcs2fm4uaRbnCgChzKFv7EHxG8IMvtuV3pGsneLkZYyLdUnPj6CM
SQ1sZVehHurznDOv2ZJTaRdRabJxEl0RokdHViJtxCoziXEYV4bhsh4aAqri2WYhK8g/uW7RB2Dk
WBpBUdgQKMXMFrRAsXTYYk+/bkXe8UaQ6dBzVhQJRMhOO/yvNoLtAl2PUQxkoFoCQHxKGNbaVFJv
1y2EM/2iFaDYsW3YiOSbqrf3ZVUoOpyaCJ7IrywgCGBQ2k+IV5/bKh4fFzsZdYjmkK5AYqc4FU2I
YVpFiYx9PNvtDnAtK1OHGm/PuFqSDVEGbIEqsTt7LadxaE7kYiFOq0Zx+rEnYBvl3emYz9OLH02h
hEjv9qWKxuWr8iQ1QQUNA+PVeQ9hErR4aGLhSrzWDdF9Li3L5wlx8MaVzlTtyfrzHCI/W+1FYz5z
byOzoXtk68H8iiwmPRWGBr59qDQAkh1l7k4QG7UdlTd22wx9MVgcvPjBZVLQgN42edfWPiqQPL+M
R4TchGs75PEKBD44YCzBxfxD/jLDyjBRc3RhtXNyuSiJFVsn7e+KzKuGewQ0xvnLTRpiStbIs0vv
VKpp2p3v/H9LQHpf5vz7nz+JQP/rP39Sj/5LjelPD2r/6/xLwu/lklL90x/8gohDddt/b9Td95b8
2vMT/Pk3/09/+N++n3/LPQCF//4fH2VfdMtvC+Oy+EkJakMy+tfK0Ys3WsVvf3vAD+moKf8wQTA6
HAhhk9rOQl79IR019T88xnSA39BScshYjux/4lqF/EMHWmXQHmF+wVZBWbO0J5COCvEHpQfnfI58
HlssUd7/843f/Dgd8pn9S+Yn58Wfl2kaBRanHMSJQBtdnukXIlg6uYqTCeIoJKzFV+513kuRc2xB
f9jvMkgy39NiwGuHRVEu55y096Xqp8sFvGJvDRAEjw7cgApxhdaQSZDglvMVgI5dMldYPBoKwIls
mNQlgRNXHNo0OyNYLMDM9EKvV+BslVR2R2/qGY02/YD2IXdTLEhEUAHJIBu33BrwmE0UOjhD1ukY
pfd8al26wmI1fUw2h7JdLuyONbCSSBZCAnNxNY6jyuDWEfOywiBck6JXx7S/IluH7zwFIJMCxpfP
ViYJx7CdJS+jVXVT+ZYVWShmBs1iv5jqiUXYsbFilXaj780x1Y7o3RVCl3G+Gbyg+MIerx1TJGkb
ctumOzebm9tAsC5vdBDL0zYndfyNZAPZPymjx5hrkQNJKEGuroSpiC7CtkQmsiIJ259wfB88Ivfy
bdxIomMLMZBuBWvK29ZEvDw3UVhx6PCK6m1KWWNWkFCgw6SWToYf5TIxstGgAVWSSed+NqMGKmLG
h85eUsXi0u0dBDF1TRjvBqdL/xWJMH4MbZ4GKDmghnXRQigFlRZGGTPoUbs0sHkirlRN+KAqu7Gw
+Y9kyMaEFa2KPhIItmQ755s4NPoO3XEbPnbE9oTrJi+9mumxRNPjJg7Cp8opx+5IkDV5tvYsbCK/
s2jJt0kNutzBzHxtVAUOkXBIjM++96yjVWm5XI0GIUlYf1MiMrMqMne1ydvh67VoFZAXPoltNQ/9
UeVmXzFR6JlSpUjmbSIucsg69AmIycHHVzX7gWY6UaKy9laT21hk0pnDpi815fqApHKd+XtNz1U3
2/6ixxBebFgweA0oSohF6B1XvVuaKJ45YJdcMzgb3+1Kz7BC2wgb/N62CXzqsJwH664PuJQa9EcQ
V6CVXjRobKNNFLf1ra25xIsYs16sURmln8uEmooidp2HfDHK+qlMEKXWcHJSfxiLbgW9znvu4Nen
aFAzB4OGu3z1JUQHoOpe39T+hG/qyVZoj/fMzcIvXaaj2hUjJ8fNSIx7ej0h0UGV4pkFyd1TpXY4
KoClGejbkNmYTfQYzKHXLhHXQUPWbYW7Oems+bFih6X0VyaTsE61eIS0piGLKMKxFm21FFnDOsfn
j8IvGWFG4EFL4KKNjbYCh9S9Tn1tPQUw3oMN9TzzxIqomfbSkumQrJDAuvkOIluSH8vcLexDGJak
I9L8yiHJZokt11DWRbfDrxgn12rUep0EHWPGftvOfOcGAdhEpTUBuqAm88gqVrEbouSr7QVxIjOc
4pXnkd9REzM4HTH3BvdY8LmT9ZkB0Cau4uFWNrI0jrFmQ1ifaJ6P3yaAL8ZrXFg2SU/ABJemuzFV
m7qZ22fEOcKGeTQOABUai03WVAnYMdCLCrsq+pu0wZvDDLe6jtNIBLcwEcgUY/wO2MUk3HW86BFu
EigxkJxzlVpe/NU5MPhWUeox0C4mUncXuY7V7pCY6I+Wo3uSlMoq+Ujbye22I3hsc4Oi1grfbagx
r7hCw8+h76zPJsr1zI+K3sap3A8Lp8LR9UdShYjvqVhH/MYxSMMgPjx9IozT6VaCXou3aqQTPrm5
2dYX6F1j1y8q0T0VuPDUpudAwXh1mkhqgUQHZ0kI+jRru4RT4SPod8JbE+4Iwwrk+DnAvHdvMLRp
aQgh+pmcse83lRQzlJMitu5nTMtEl+lGX24y3dVqOPpDw8g10wMa5gZSMZ62fartrH23xrQL6D7W
rbuCw60xezPskjyVTmPu3IgewQsJtb1B1LBTxtsehMqm6TMjOWi65n5VbT0tqWEBk/VkYBU/IALx
LASIButVHECv4nJKaclJu3Z9dEww+2RV5czwogk1hIickTE3p9LnmA3A2GmWabw3OlGNLB6Jo28a
k2DhIx69jkZTnDYeQalV99E22N9WU1fP95oRBPetK2W7z6V80Vz6g4RkJvOOAF/nOAfN+E5Gbnjq
HQ8taELfDZiJCQGunMr7xpbd5YjU6mvBI8gdYWtq3yFdYP3kKT6qRFRfkzYhA8/gCbOZjBm2WQJG
2clGwpyRdhFL+8ry7Torl0v0mWgbY7zXaL7dzdLpnmRttCSexlN/49o2SLl0DsanFDoFfTh7mR3z
BYmdCxqgxXWisgPmatI4cLeqctvUDt2Cwk0mfGWpMs2NgQ8Gu3437OwmE99KxmzhJh/oG/qRwBOH
VxK0A4Nh3XsZqhybtu0F0VuKzAwMcJXoGWAhr2y3MpAEyQ8V574Vy9H8xfuhrqdV5Xk7lQxU5MhT
EgKmUMwiK8PlfB01kQL/mRoTzIUQYdlKbwoUUKURQGHAPJGSNKpFERHuI5FKP0YC/1Y5/C9r3Z8q
4v/n/FSL0eg3VXHMNPit+LUw5jF/FsbOH5LSk0kJQyNTGib9mH8WxoJZnUdnhEEd8Kh/FsbOHxSq
eBsNwzY5Zf21MLb+kDTLOLQLhiLLr/ulDv5dXXyG+P9luAIMmaqY85HhsCA6dGp+7rvZgchYd0W1
cd2g8jYVI4lypRdE/XIC7NJNicf4iTpkuG+m6ZXhYsC5jXbGFvNSZvjKiMhJhFiTnzBB5ZU/tzk4
TKvUpOabQ9gVfh/Xg3dThGTknqbJ0NSmaZ3p8S8f+Z/1/l8nrZb7SxuG+p63QBqDY0G/Fcxwfn4j
0A8tF0IEsAgU4d5+Duuox0MLluhYo9oJV26axZ8xoqETosr6e8x2j0q4HhmXsSGGGQygeLnbGK8z
kmbs8tAxzr9xAju31jO38mmiZ5hsIMJ1d3oIfpMyyHPiwySUXIQ9uYkcXMos3APXmOp9a3Y4BdCz
a+GKIjOko4Kf+Dnokf7Sr0axJPGPRIzsktHEHTHmj0SvTsClWj1DGzozuKfE77KPSkb54I+hO51b
EAEhTnoJrLCJuwGh5GRKC0Kskwi/GCWKhVgNacRIZHHlDgwW3bWdapypaehUN5HVkXfjVSmzk9Yd
JLlnYTBCLuJLvmCflbeOzBZPgGsRtJQYsTeuB6K2iffNHaPdO16oIcGENneBgE/JI+epoNqhjmej
c0gx/ZSxWx/r2aP70MgcWWlSNIeM6v4lIaHFXgE7sfiQtLpukKgaBSJoy5v3ddOHL4Luzg1p87B3
ssmEZcPGMVyB42BPIVSP6sXUZs3xjcxF7YNdfkI0r8KeqDbYeNd5jBOAQWExfwYdaE/iLkfri9Et
dd4A8O2e6OcBXJUVmd9DFHIUdWmDPlFpyRWZb4l5XU6FeVGPziKqzUrugJFXTOBtA97WTaBRCX2c
71NC18Y7FxPXTEcekOt2qkV7reek9OAvAim7Kq3BtDYWqY0XssVrs46CcnGQ06yCrtrY4rEg4+oj
Pq/FQNZYl5PzGk0JznptnNfu6LyOO+c1HZgx67u3LPXzedXXzjvAfN4NtPPOMJ13CTw6bBjnvQPm
GvuIft5TuBLZX7LzXmMPY/Q2nncga9mMFJhQfoYFZUl+XPar0KhGeLcJYFOT/cw872zaeZdz8T0T
AxVk7H6UHeyEiCnYFcGBZQeuP/bKcdk2tfMOmp13U6Bz4xOHc/ZY2m/9jXfeebUBckawbMf4qufx
3jLb5Dk579cxnaxXG+DRBA1RQ+UImwS6lCgKJzqo865PmnH1pS2lQH+uCualQMirUsodjqbsqxCq
u+SIXd471BRsslQXw7nSyLiJT/pSfuRLISLONQl2igB8i3zpzhXLHKngXi1lTBppXH3jUtyQU1J5
Bw/o0cz9vdQ/aJeohVDsUBe5LqQi1VNv7bS2ls9e3w/dPjrXUyTLUVt55zqrxcTnwxGk+krOlZgh
AjyCZAIgLkrP1ZpqGPfAhFuquNCgoKMzRG03LGWe/FHxaW5noAlaKkG9aagKtXOFGOlmsKRULpXj
7BGe6zdLQWmKtH0SRUiVaS0F50INSHcoralDe8vuys2QhdSni0zoHo86N7M6V7DFHFLNovqgssW/
QIhiYJaFH0wZVjTTDm9LC3eBb/B8Kb2IpU6OmZaV/nCunxONi2YDgKV7Slla4fWasJs4F5CKvNZE
RBxqFw8j8X1unvvI0r0jMw8yViMnSJ9ijj8KSwh4vdU01dADKkKA7yKPSdwalwu1rNHKokDPxQiR
9gfwnJVde2R6T3AVBGQpq8eU6UwtYa+OERs3IYV0uI3ymGYPiTRYGx3OGAC1+sF2t4tiKt7SdAmv
EN/ictBg+PAJoY1Fa0G3IqNfnY1vyJije2mhP1oXWep8mr1nTz7a3mG4AH065p9ODEyJMEjTIek2
6OBCG0RAr7LG9OYjeAE8MdiGc3tTmYU6cVqS+WaU+vSWwiS6jKeuojkQjBBhkBdzjgWRtiIRhyWr
RCmgMzTtzG8eGvAT5AH1ECkry7jI2+K2RKh+7UbMJs1gar846MH/HIqp2aapJSC0jH3aAVJqmba3
Xmp63GG0Uzhn4Cjz8f3CScDIE15jh2CrKEdRkP7I1YVqOQiNC1l17Rsn/ZTjUu+1JSpqTnYE5lUI
u+LO7R6A8nG4mpBRxut2cIXaA1SYdX5V3NdbqYbutY70BMgDnQUSd6M0nvxgFOkHgB1ARMUg8XjW
OEqSDSg4+z4OFH87y7tBHrse9NLa5v64cawcWK4INaTINYQetdZMwJvI3NBvYj6bio07ji29mj6G
KTUIW6QXJg3hm7HpuvspJ4sBstIY3BCYtzCHQZJzgqhhMv0YhP3/8vg/MP3/pVZb2td/Npuv3nKa
zd+ycnhLf62Oecif1bH5x5JNRM6X47rMJE1+8qM6Npa62eIohDqFRQeS/z+qY9uDRmDRA8KNb+Ex
ETzoz7YxMAKE7sQSUPOQdcSg898pj3ngr3UlrkqaxlwYpByQhXX++V+mwm2rUjCa1bAOGgq8l2W5
psGIiYvw+WEJoq/MhmYvpDcC6htLZJ8yoSU3E18Pzo/s4zhVsHvO8fYIYkm6XzLvFUqyQzCa9Qtt
QvjPOf2ukGLmEbEXd5I+34uKfh8REv2mnfABU9qK3Th4qGEsN/2edVVyGuw0eh6B1tyRlbcpkNxf
5HLW9nqdTr7bDMWHSUEJs34aHquhJbG3FtptUHXaRYW9JFyRcV5vBUKMvanTwla10xztruCU/zgs
bcXwFUU5WhX7Y0yKGy+9iezHKgjyWxILEfBb+XCY2TKcfrQ/YYrk37CeTtcj6LAeX6nZXbmVId5D
NZh3PXG1t24SOc+F0mk00srJdyYymj14Tuc2yUBjeQMB0InekCEuZHesLLl2BbxK6IQQc/pE7gPS
wFZ1lTlbohwdn+jUej+OIniGaGRfBXZtcGbetBDmdwMOsy38Fn2lm3KGjJ889AiF6YECpB18DLTT
hVVX4yk3x5l04hSbhx1GFxCQgl3g0CFsxYeRin7T0TK5KVxCQwcrLy4QxBs0B8AAlXZ8I63K2HTI
b7dUAMntmHqPGEnp/jQoFfq85S1khKKDW2+PJeSqDVa8I2imij3b/uSM5RxipNggCop7TWji0ovA
WvUlKbvoQIqLyQSPDfAhfBrngoxrBy5k7bTOQxKLF7wL4oaogADAlGtdlGFU7YI4pvshFcNdnK32
ThX1RwAvYjWq3NqzBaNoifLAtxqrfOvzRwcQLEDXpLl1tN68HDkdrAev+wKmpxZxUG9c5ypIN4VT
dpcTrwsLPHw/p5j10zzho+dj6LI7GRb9ehoGcn3TsNhBksKnTTYo1oupezTwljxOAx/ckCr9yWrn
B0EfednzwxMA8vqI0hfKsdDGTZiVNExpwOa1qUPQrJczGa5fTJHmeAxG0iLQCNuvwHjrXYtfCPBp
pV+ixZ98q4tniM216dvKCa6TUtZQAZkPrLo6IbhKS6aXwpzgJ3IOuC6Lhbs9YMjYDJ160nnIep6A
Fh1yC8UHomp7H6jO3UOxwqGA2uu68Ra8akc9jSd7hi/XjIqaMVfIpUyA2JPpHntPc9YadEe/ieMA
bAFED3pb6mQy8tmCNWw+OqxQq64yZpqrofEAzLA5BEGsGyt0BgCEs8o4GHpjbemIv4wu7JGCefSa
BC7dz8LkbiJcipTjavQ+uXrevESDgQql6hiNZbmxWviuiSrI2BlR3rWoLXaRPfFfehlup9l5nWUE
lxGFo+dTYHGyMpNomw91fcrhYB3YiNlV3Ro61zw76YYZPitQimGPCAnwjQiwv+VxPBx1qBuktKYJ
brdhOAnDzk+BaaP3GA3v3knG+sTJaclFBk1bSA1PohOY2qEf0WnDIzD3NOztt4jcCio1iBPIOpt1
ZixmVuh4eN4r85sWm6YfZvaFOZeXQjrxCzKlu7ZMgaG1vV8hwrpysR9eRFEYHbQ0/DYrDE+V41wz
1Ker6TZ4DLmlKV8nyshxgC4MRRJqBIOkRrnpStPGkNdT8g2WY3oRoOxe66HtvtupUg9TO4EryG33
G6h8MmzBaJ8Ciks/6ccR+6jlXDS5Z3NPdLASRsXqW1aDTviGfhMayXts7m1ba33lmlutt19Dbe84
6AicpTZkHLCdqvrdtlGKYLgeL1TUp3sMSinxGzhd7ug2z9eWVBXCd+uQaqNPUwni3ND0Kx0M24a8
48qH/htsh2psDqQX4mhvxydc6omv6/k6JoW20AO0itnMzCCEzk+nQxgu6T1mOpxCwywOvSMQdWI0
23tz+82W8bUyHDwYYjB94jLyqx48383Yx+GTHnSV35ugAQHyoM8T8gaTuEU2b+HHQ/BcCPdQm0v7
WJnecbS9PXPeoy7M7ps7J1sjSvudNroHt6sJ7CMDB2gvdHsVwjjXQ3KqQzol23DUjpPlfVlJciMI
j/EhOwfkD4RvukdHXzNG4wp6cHW0nbjeuDlVa9PI+YOeCFVjy32aOBVEAozNoUPdp6U6oQ5m4AjO
80BegLh9oWN+gSgd+jYIl3sNrcVWz0Au4Ov+HtshQn3XIFHCDjIIQ5p4iZ1YXrQVjVuN6RgnDfs0
ABXxS+ah2apnrZpioq1LtvJDIt16G85pTcHcX06kaRxd5k+NZdxyk20NgozTtcmwZOXOV4ZMk+ue
VCTPwVzql+ZgHcB8MkKl4qYfPMhsNw0cqLdOBXSQnnb05Q3B8IANoNpn9ogveLb0q3LMXsvWtHYh
9MOD047WwYmaryHKsq2MkNqsJq+U39IKf0Uhhb5uyZY/acjFd1B/W3ulu2DXAy0QdzVjy6vQ66sb
acNbppendkAw8zsm0vqOUZqD97oLLunQONu67iua41l5IkFEHbSY8yxYDRowTaI9QDzn6F6SkaFU
wm7XzXHfrXSQFw9eGBNyImXVfrfxjcUAhGq84FTza5d9gtMmbg0X8vTRK2AGZowOHxOUIzekojCk
Q1b6WVRWmeIwtsMTHfTwEl6B9Am+QSU5XLhmZm3t3NmLXtchBOk4VDsyyFzgxnYC1bgq7c90tPlg
2bIPmW5hd7G6wQcFxJlEL3Am8uG7CCAdx9ctLbieEiX2NUXWJtJMyfhRhq+tNlPqSQyNHn1CdSIs
Y5Xa2tap9a1ukWReCcKUOXencX8ArrNvvOTUI3gHycPiPYJOAjiZXYpqBJunrCMBR0hNObdurAxC
fgrMqJS5va3bYpf2E5DUoLpVg+Pe9oCCttNiaXVC9cH05xDQLplhBeiTulHdKe5CKIvxDljDxk3C
F6bpDIKm8pJk7CsZQtduNYUrXgNGyYW860XzZKTz5eAWyJo5czuY1WHeAJhtODfmUObpA62hNWg7
NFf8bkIW9Gyfa/YhU/OC69M3ted9RGSzbaKEi5h7ZBsv9Eyt6b1dhPGyT8f3WnvtKhJwuEeN6RJz
tthYM44RUB93pKPcyaDh7M8nOUEO2jIavcCS9DAg0lo7WXkvI2nxXFRdYUnOWVbt4uLaUxFmx1ns
2hBeiEK3T1utQy+l9Bxo9vDZGOa4sUamSLpW0KrGZqgsCdaCGpxBXY6wOvjAYvsonKMyweRSeq8K
C4yrpud3DVntdJlPVr3EEvA5B1lncdOw0EQu+yNOyVVFd3FVecG8Ro6+s0PjPtXcvcG4Cux+q66D
qPsEan4ChEHmhcodf3Sjx86m96P3UOjLbzR9P4cm/ArS2h/1ZB8VaQ2IGoN6TMWiUkVjUcS3AY69
9VzleKCwMUMXo/jt4Uoq1XkbA5GcHZrbqHfsFc3w2G9H6uuMLx+dmpDfPL5vTgTYex0LGuLwFKFA
wI1g1MR5hVugtVehwFhMG3YNkgZPAC65YmF70mp5BKR8TKbNMLGmKhRyt1OYwP4ND+gByqOBqB5U
ejg+oe4iKGGg4fyuddb9MBcaOlAD/T93M37nY4XSWk39vmnq+0rEpm90BFHksVhPSZZcERTSHLWF
faIiwCwEo5veM1hdmte5Zn5lcyJeM/DfGEvxcSPvXqQEVtn5dUhngskHSrLqKuVS5HwxYSmAIwFm
JqR9Lmq3+T7Qet6GONHXZc2VbkI0sGp39pWeDBRwhXY1NsBUOsd4590dM027zIfO2bhOO1yD8pAP
nXQQR9CIuHIbEVAYzdKvNadBEtDXm0Y2kOByHMRG0o5r1xuucwM+aISVYjd0tXbSBL1lJJX5Ze2F
zgP5JsSJOE61M7HX+V11p6yJl+2x2MmNMJp1myADN2FaJ93bAHI6A64z8hXOuqMu5EjzT8Fmtc2r
MoiPVYwBeRUW8bGVgCOH5EU1XXmddMKEGjIc02JZnRgYAP8PMebKq9jw9BPGD0JiaIpcUpc4KzHi
JCqsact9d0mSyWuqD87WnuZLoqfY9NDFHgYYKft2HpNDX8sbtgFzpc3BqYO572dlPT3ZqGQpo8fv
BF1hvXdAt9hdcETxQbHfaONqRLlK2d9MuzKyLtGO3HU1Hm5OkpgVwsrmPomfs4GJ+Jy3JO1AXr0e
9M55Jq4BxBpL6sbV7NaPtO49i2MH1UzI+8osd+s54RaQ8b2d5Y+wW1jOPedrMLxvZgmitJSbIo7p
b2nuQTr0wHFDQrlfWoo9wP61ypRaA91ZNLhegAKV1wmRj1Yadox8JBbJLbI3M0QeZkZK26TYGNeg
umNfh7b3wbhqV3CSR8+RrUfAsnoRHIu0zDaaMeR+KKvQD/FZPhkOwEukvsdWCJDHPaF7gKbWbuI+
mgZRJZknjqiroAl4F5EJbxrd0HSoDFL33JmFFXnWHULgyJ+FuMyk67OABRuo0Q54XFBwhMyiRVua
2YyhL5vSUf4Qmx+dSYSD3l0jCQpugPXemiI+0fR7MRM4S+BE90MOaFbKIKAySYwdRucnOwUwTZ4r
tbk0A588qoLjUPkIghXQeRTpl5bDGImiN9tRdlbfMZioY2vVIx9irzjUkamEf6b/7BkAcBVP1QRz
28vkQRVa8rw0PC+FS0CfyxgfrNzMrCyplPtW5LO5A943FJyI0uxoJnnwrM2D9UQMIXI1J9ZOMYjz
dRiR/ZiEfckwZolxinLv0DRz9WD23GNB3lqkujhTGrKAU2SqJUEnSgg5hAIlnnItG8mg8OLnKOlo
DMys0iskjuCSXV2pK6e21LbUM+e+yvuPfmrzA0Ff+bEuyYJKQVpsEDCj69eQtcnQDNdm5IJWiG37
UPRQCtwOcwHhI8xb01I/sOrF94Vwki2nPO3KmxU7r9u5OP4Cu73q8CrDG9S1tzFIu1sEzsW6szvx
BSigP6azMi6Rhk/3xM0skY+ZWJlCzMWq5ial8ZnUT/GwmG/0OT1wMw7X3FCmjYoHvZdTGcwm6GUH
35hEEEBe0UL2naqo78amTF77FiWzSYjRXkQkU4Jw1u4QvM0nyXFgbbac65uqEL5FuhF7SyC3oR7o
OwkNadOVcbZ1DTfBaVPN0a2H3GU3NsjvPIxYpwwQ/Lq1WuedgYd7MvqW/n9SYhuLmKas7XbgSeeW
G3GwgKr09cw2PhV2HvuVVMSlweEEXRya03b0rGZb96MEIzCBF8qHERW25sI6iCa3X3dII65ltDiN
XElSXxG0wymLhfNCepB+Cfa6W6tBZBu3TmtgMZ6G7d9oD2bBTDaP02ArbTN5QMXzVtO/u0VR+iY0
OoCl7WpwkaLmIILQ2mQe7ekxYrlKaxrnfIW2Lzyd6q/cOCALmBRf5lQom1inTRfM5MkRe9zNuAw5
4jvzNs0HXmx0b0uGieRAb6qpxznQu/JIoe9tNFfM+1gDGiwquBDInnSElMJ6Kep+nRSQ8cnpW9Bj
FpUl/TTtpmijjpjQKY+OoJ/jfaPZ3kcJxXGPlk57r1BmbbvS7HdOE0G27ojFepCqE9+wUH9PNI/V
ykX4RWCbdTcDSEDXXWG6AjJzowW0GNjttY2Ry2Zfu9OAf2BE9WdWLtpJM3vyBhHfh1HgXun6FO1K
s7Xugj5kDciAIt0lpmcf5tjIHkGSXDFR0ngFUzHOJDkG4zd09lR0jDE1j/IKYCQi2yS/QplmPaEL
Ny4nWefRKg5tTmAl6YUHqKsGTAh7RF4TqvQiRV+HztPWkp2LDu4m1Alosena0BaAJf0yYlGDhh+L
8Hlk20Ijy5LwLWKenq6F1HSDNhOpEj44/u6UWYnzwwL0b80GfiuK+Uk+8y9FNv9XCsqRYf9GOtNP
3/N3Pv3wZ1E5D/oxHXD+YGu0UaYsGhiX2dQ/tDOCNj9deY9/TMtdxDP/mA4I/Q88HajNUckI0yOI
+Z/TAQ9ZDeMGLNUeeA8Dlci/IZ75Yfn+ST3D7IHJwKLrcRGy678EDKtKRKHVh/bKbBFlW/2k/C4n
1dMrs+ajripvgXfleNhy45YRAJ3cmnz3RE/yTWRwtw/pzMwzQAqCBNrcOYYnH1kg30U7dxhyRg4q
C1vfC7u3OHfeKjd4LBv7ZcaSGdVUNVLEX5bp3OuqGFdOlKE9i5aWRwNhtisuukh4R1eFd64mP217
CYOyq/owzbgqSUQGFCoZL5tmpp0K3F+cEoL3evLGl84g1QQie/yNjBi1xlbaIzDR3cvOWBIqHVVw
lGILHRAhY1EoQRlVLYC5op23MiQEMyJN8Jo9wNsHzjhdLNmH7MZYOluiaV1LPcgieA0ppI+pmd5G
gQX3ilE01Egx1LtEqPTYa0woUkTC67w3XpFRkUqaTDvG1h9uNGVHD7zPKmefmozgJKMJO2pogQgq
83cCa6xd3KH5oKFTgzijZhtbVlYdjviaLwesHgMRVD0hkTS5gEXqyLexw0YyAPMEQhF1R2LiwlPb
ydeqbehluI35XiL2RvreuGJvm3lzipIZ7SF+5VU4ug/FoozmdKMuSSJcjFHEmib01xDsIghX2f+g
7rx2XMeybPsr9QNM0JtXOlEuJIVRmBciLL33/Poeyix3CrerO3FxgVtAVtbJE45SkHuvvdacY67b
whQO0KAg5iDtuZuqhdGBmaI/WpbJRad8T5cWpNFqdQixKDPkBK6U1qVcaEsbIqGMA5tROFrdXpVF
xoWA/oZ/3SZIVvOkpEtus+ItDEtgWA3VI8k3pmNq8+oCBLwyn+39TFqO2tTdsgLm4U6++eRorpsw
j9BtAYahxIUCl4RUXGpIHE0sjc/9RIGsys1DJzV04Lrx2Kv0byqARJ4Iv4Rco8UnSsrXbleQmvl7
WEOMDyUgXv0NFUsXtsGgugI/cwH8fYhLpLOXAzbI68qvYT0PurLaEGBtqQC1yUqwz2l72lEE24Nw
6I92pJbMy/UkROUT2k0/uwmg5JlI6057zukM+n2ozz5ZJ43Xjwikq3punVamPi2UoX2calLJldiw
21D9iiaN8145PeudqsKKoGcSkwto55QsntUOrwjGHmsCLx403L5BEpHQDe95Y+KAcRdV3smdGTCh
LG0hrHXqKUOeuXJcF0mF5A2zCMfTmrgd2kcWkVntK7N2lbGMKTHyNsIghQZM3Aod9HGYg7FXtlC/
zMBalE2tlSnTK7l4Fvv2o9dhaEkl6NTq9kuIYmXydaFZ/GQ038Qh+oS298RcSrZnuj+umSOy77gm
u7BWa4PUGFwWVE/yCfO72pqhPau80VVn7LOBIzE6t/UwI5DedaWMBsLSQbDAtLOVmzIbqDRzeqZZ
Md0ViihZROGaPXOkzf1EzZhwdtODoqWvSTJ5/VqvrknfEqUwuO8wronUlFAEsTbKG7VDcFxp5upY
RROj0pPIGTOF/k5rOWujy3YI6WEiSS8v0Ah29ZnyFWjQRM5YZqbeL0anPYLONV2E9r9TKxmArKz+
riQte+Y1W07FLY+anpAgF6+2nHVoDynTGDnv5ZJZEa45ySnf1Wmd75kBbkO8ho5Asgq2bZwi1ioa
9sTQ0oqWjzacsg2EAkh8WkgCUUT4X1PfQKTGk2UR+oBwkNsP8A3EufVpKI2PkSS2fMx4RKtIR9rd
KH4YNs/5ZDE8m+KgJDLGKxrxY6W9h0ufZFLU/iGhrjydLdGmlTAsUO0FgNEMenl8uB4JoVIQJsZ3
1g5MMnPaQKYyHmd5/oJlOtspehQFvNWWhHWDYpJgnN835D9Vm/zfuNx+KV0239VNFND9q2Hu/8PK
Rf23hYvzvhTv5V+2Xf5efnX/XLzcvu6P2gWY0W+GDEhEw2tNfID4jzAFwZR+A5eHn19Cq0oM5M0X
/VdLnMRXweRAu3CjkBim9g9LHB8CI8QaIxmoEm5a4j9Tvci/KhvQ0UgGmgtRlXnWOAvqN2f6Pykb
UAVMZckwwR+TrN+kcgRRg0J6XiXDl7o58ntFSl5VUf3C/x+dDbrJG6wgrtiQ2l1neI0gelsB3fSK
tNYl5diYmDIYhzU80z6CtDXSCtLHV2iJ0qfF1rLVZ/V/AiP8i4L5j5dhypoqot1QyQWiEPznlxE3
eZa0Siv6q/JZ1VH2ZNSMyuRmYrCiz/Fwtyw368/Sk3pA3iEZTygjQYtVY3DTfp4qea03GF30QyPM
yk5E2usQhctGLOXj8NCaWX1PdOWzmP9PeB/lV+8/l45jkhoWsI90U5mI/6JZls0saYglVvwOeTjZ
XGr7aKINfK3QPcJgaiXR0ee6eq8Wtbyvm+kJNp94LCNpuEtIPyDzUSFpG3BJfU2bNV8oQy1WJF1n
rYjwrn3H8mhty7h/XapW2aJ2Gt9ZnOXOJoS7vPTmQFQotWPnzqKxba2KksKK4xsQEs8JAanl78jI
ZxGvXeTqqoSAUlg0kg1xrqcff36l+W/PNr8sI6fxu+2H9vsvx/e6+4s/lF/vYPDL/4BVRbo9zf/9
eehY5V+opf55Pfn9K/5YUBTONajbCVNRRY214e9KKfkWzsJfWgrPAIebm1ngr6uJahLowqnBkhQN
kMftwPN3pRTZLMRjcRQCpSVhUfhTBlv8vL+uJ4aoYU4lQ44LAW1kcGj/9UGcrRxeR0xcvKiP+3ES
blEZdKIvKazT0Z5GqREYQdExgJlmi6kheUy1RsdgKnHKVLFIA4SNYue3Q2JWdE/jXg60JZzvS33Z
oU9MfcEcvxS8T3bfp40vdsBxwWdTFXWzdhUl6r2qrfdyvQiIqWBVc+RKAceWqovP7qjpAgjVLOqI
UYEZ3BbCj1xP81HSlwdUMF8IF0bFpylTIzmyekb7EvQtifq6WdVdTBEIvEAentaqiO5ULexc0N2T
eIbrwGBLilhG3VQMZeqaZhJ6ZkiJGD8CyMxjn/BkPSA2jIYCcZWPazG9IX8gqruXOT7ZsBcgjt4S
rVl6R0sMKNwAgJeLAHsq0pivJSvUAJDQCxje5kr2qdBuZHkJ72nVRas3zlo4OLFgqPCQ5mQroTMI
bT3VOwxBDUrOrn9icZefzWhQD7PeIYkgXooPRgtSf6W0cl4tuN9BAe1EOAj4VCAS2aIldluJTEPB
254AZMLgMeZQ92ixhacuLuoPEw0M4ohbBVrrasAYMTyhMo7HXRtZ2pNWIPXCEdEUgkeg1/xoCZJ2
6dScwUXPHvUpUu+6Oil/lq0CC9iFDMI4t2UyrGXRotk/DNPwrhUGZMVO0HbES6sCsxsAm7mlpl5j
1iOy0TbbEmvBkKRtyzeGxpTdgHkqW2tvJ0h4C3sgsBpHtlY4QYPVh+1kheMe8ZtGKq+iPoW3ix90
3emjDmUFur/Ga+Hs3S/Wmd0CbGVdjpab9Vr6Jrdd7Nxcn+hI5GM2zgut2rpJ8IJaCZltLYGXGRbu
ZVX5jQtz4qqQZYAERbhVeRxxgNGgbW6J2yGMCb9v584m/GPxu2LYz5X5HMEDJq8rQiIrVrgVy8kX
EM/6Wqu6UbMcdWaAHPpUUsWM1J3qSdtYQhi6BF4yHjHJCkbc29JMVheUfWYHWrkRdCaG8kWfI+PA
7eWyEygwMYwU2xtkwsokrkMgMcfVyvWVsbCMHZi7IV7ZQGtVIWxaHX1S6SZHk8isHEOs0CsiAajl
YgI/Ij1AEtlZ2WUiam2LJQAuSM8wQLlNM0qQSzuzUSNPVwZh12Mvt5PMeoDs0G7Q6pGpMeQyzVPg
utqcXzHROWovQ+OxpBw9jcr0B24vUkmBoMC+qyN31m/D1jwa8fYYt9bpgpChOnUL0pU5PITwUQB3
9ZMvqiI+6xYFggpcPX+yxDJ5mggQ2E5q6iK4fzKWTD+MDeY98lt5IFp5tHNDw6WsJD9rSgx7a04f
a23ofj62T0g+EZU3xmUx4pfIGvNj1fTcIcVaE8lhYlIe5vkS0+8+l2T3bKMi42i2iH6i6/pHP+KA
RC5Jf0MA8WfXQh80gileYavwBJal9oQhvhiRMRugYnAhQ/qFH4Pj7zb0khBVDOMsB0UkEmyuZyRO
cJ4d/brDmA+u7G5dedSZlGphRiQDRGNQBmP+BE5Fhl87dDVSUASPp5L5OcGfByS84UFfJrb3rtDI
3ENrogBTVwb5soKOv2C5MR0kHd8DCYO7nLFKIEiJvslFXcBFLus1wDYDblaCNF6BdrBvUGbmdX6L
AK8JiZaroQLsgULFLrnhrxoRp7kLITZ7AHILKlnA/6uw8CiRj+q8sZVGlTw8C+mFG0Wu7bWXKUUX
c1txc3vz1KiXousYExR9jSQ8b+trLeQhC2UsKpqPPA7zcFGj/DNl2j2yYJKVOxsYRb0JVuhmIvbA
rnk2fFRf0pahMAOCdUaUHy+35kFeIb/tO/0d31bor3VOeHrMEJp8gBheMO6IFTcr+gh0Q7HXadIg
OnkBzL4PrWIjjjVC+nEO2fywJo2ZcYuCteoDwxoI+HQ27qNRUA+M70IPLTHtuHGKDijZWjdqVUze
tKSV+wRzXYVgLQEt1hOr9KYvq3Fq5sHyRa3IjhHhRehLudt4DI9d1r5My3bMuXJNbwNwYV5c6cmR
YfK5GprKa0U+N8zHdQ9JIT+RRY/EpA1b4omrOXNz3K+IS9XCNQddhiOU6mDCuVd7FdJA0wvPZRgJ
u1jsqnMeSZovpUt4XjvWs0QpPZ27SR7o9yh6dSD+iXu1KE/FiFGkJd6PCHvUjyOSs3FyxTxnuxME
lxo58pZ4VDys/DPKOzKjygHLhpjeSEVSv9M7DB8hEQOEPTwkc/SRmIviIDcUAhA77UabMbpIAJvR
jSyplXtAE84WnGSYOfWdbhpnRbTqnZKr/XaYBfUhzZufLpOY/krVoSZc9nNZB4wCUkO+VXpnAKLd
NBVcAY07774ReNFAN9cHePJ0QdE7HKKyFHyjk5HK6WlxwJIununXpTtabcM2J7XZk4uoOaVlUZ+F
XOTau0L6kMyGxkAZjr5YYQW2UvWYGNajVS7VqwzALaAbxf04yNdWIAtGrWr2L2hQEHpU8maUOIT3
i41hQC94aeiqP6B+iK4LHg+oeWjJpqknUHoK75I6Y3pPJ9luimGye12/H+f69i0J+ACDmWzIeQMd
l7b5x0hWhl3PQrtr+kl0GrXrjqUWH5SCEJ9bjoRD5+s9Ftr6QQQw/JBlU73XMdHz3JfrFhEq5ZKU
wl3VhsLj/YDyY+mvecJzwC8pdGCmSizZs2weQrUG9i/Ou4qB6wHpv8AepltbnZHXtlrW/LObZBVd
wiLid5+e6sq4plFJuJEy7UYJ1gcY5vJsjOHsYTRBHQEy8mmarOmE5tA80QF/kkx6IjAaXayfDMHY
1u+FJWQSH41VUIlWtW9ZVh6gUc/7tabfl1QR2lgZKUxn49xLXhtFFejM8nRom2RJ6j0DsPKh7wXB
ozGtMXVGVrKvpVsWX99mE2PQMq9dko/y90wTYWJUrfW+cp56kSYxOZLeaZJ5RwvWE5R8fZ9AbYCa
WLrhDRmDdq/PKw9fP1fXotDU8zIAotBjrcNZaTzRStYChd18L6EntOHZixfMc7RF6y6OHwdUMa+T
Ho8/2RyVHs4cxmaMLZELkVJ0tw5kC69Y6X5qKFX3ZAjR+GtSIn0Fa/FIKim+CmNodgh04x8spN9p
MYROOenocSBpkJGagbqNJv2+VzSSqVj5HdWoK0CcU0F826KCz88rgrkXdcR4szIvO/b40wRXzzXj
Mc1vv/B0YhEUlbwCOFJq7thZlg94W9G8XuPIYIdCmm5DzUQS1WvKzujiuzkZiOowWRkFopVZn/rV
r8dMuVvbRv7M9FrjiqAzlf3a/fCMAA1R8cb5SYPJgMLSUnd6Oz/PdB0xR2TfvcbaXOWKfu0BgO25
/+ozPOOP1Bij7RxRLqRG1WEf0iu3EejoUywOTzWzAh8p7KvBpMSTJWtAiTnShTWfopHhvypuQTDv
NH2kzV4Z4SaWO0KIpsEt1+xQDOi9o0XsHom0f2j6ytGr+Mh+Z/eoDcRuYDorrM6wdncm4cLMbnpj
E8mGZa9hTGJf2Z1LUxyYqa7vlSncJXmHEq1HN1XL6JU1gLuuSk2JGxjGTyNLHuIX6mvZ8Dp4YwDN
NpQgybakYX+LatoQWdNtq1jNdtzHBTpuZQqaUUjw0Kn9XkAiR+WTS76wSKU7iIZ5iaOcRMHQEvwC
+cWxwjkAF84CVLuWVpCQ++hiS4UWMRMNzVjmSoRIaVPqRCSqjAdgJLIbr9JnNqNmDkdomQSk0AVd
Bm+eGZXruafMk9eI2uKLVBtIc9Cl413bZV34I6X1rsECuw05RDjCgsMEV3S4XSaJcEMrat0iG/Nd
n3UZ8OrQ2g14Vn2S0wS3oovhrCsRQrOMaiU3pgTRv7ATZu5vJQvrYEQdcYgqzNmqhgguE9sPwq5V
IsVneG0KoXtaCblkRQ/eDCRlkMOB8o3nuaNuQA239NM7/sH0WAiCcmIlfi77pn0oU40A8V6m0lrQ
phiLGmCqnV0+iQ09J3JupDw+1Bz1bILjC5D4GMGRreI/n89DZ1pBNamPeSxL3NFW0CKhrAAeT+YM
MR9retimsw+879qznliKoB8Y1iGgUsnFBPfK9yED1GMyqWxbZYYkuwosoNWQulqMSLW2yg+h0Xve
ZSKOjbk0D5KshifTXF6JQSgCZvQ7Gsm4KhSPLR9j8lFb2i6AZQSDpdAM5v5KtQlV3VkxYngaefR+
q4pNAEoSvZtstQHKqSfmDERGNMIUWF3vm/SVnnIhy9+s6JiYDBjRuE0mPwnfQEnsAwq7TnbCNMas
Z4X37PGjD57ogJQgmLuabCE5DKyIX4k0VhCKBK/BXaVJ5ZPWpGxxdOipUZqgYtDiidPgzy1xhjDQ
eWwLAF/Z4reZcs1hPPP4TdmWDv6wF4YeT0n/O7qP+SuKhwQwu5Nh0pmN1JczI/aQrJd+FCPlKaz8
sYwEhKCU+WERBi05f4zJeuaaEOk8iTlKQhyPK0xmDlapzYhllHNfEIZ4s6YDdEqVi2fN38rAAhRM
HdCm0KOPoPaCFR8MuUS3JBOpPCNnbYNsHYjvLvoqWNIuDHTN6lm5QS/JS0W9aVArrx6Cn2WbztkN
95L0pKqnX3Os0IL1i05Pz5GGgHRCIkEafP/S1pLgKIXy1vDa3FzKoCWxNBys4jSM3xNnVVtQtIl3
m5j4FBkvrgKK65dMp6GrF29ZWpN7IeNryyc6ObQpxVL/qvriTTDkkS/hJCwXwxN8ZZnRaoYjlaQ+
7TgN1l1i6s/KbH6EkZUQU9rlbq7p+z4jVGNM5+NEr8exUALbBKiAqkox+5btulVqnkqhTkEi8EC4
KMvmfSrNPXkpDdJb2ayx1xUcIQZmkmukjjzQ1YKUpyU/bIDKwrm22MeiCNJH6y8Y3VHJ9OOdtPav
hozay2qAH4UlKh1TGDlV4jGzEswXIlK1rEo6RxvNC7+dzuddQNFG32SIs8jLzXW76pqX0f8PDKnv
6R+AROpoglFOxFIQVxUNdWMBEkBP7IUn4u4GmqhQu/YysuYJKzAVZa0gwTUN2jV944VjOTpp0TH/
vJpWlrnj2E1nmb4VK97auupNNBVqZNfFyB1F0t62iJwFu4FRvpeKGXlQTCKj3LUcVEhFY/gUWSpK
cRyCYocwtzG9BViTOwsNoIXuVNTTiXQXTn3sm2ZzcxoXkxOGxrRjvYkw0M6/t+v2423eToyDB/6M
AsVSHhNFPsb0a4iEjwdXoOdnr0uzOH0smcQLVmpgFlp9A2Hfw9qzeU7wIKHJV+spC1CanSyrhqvT
mfVHLactJLo6uZvrNA4EIf1JyHqhH1XX22ZFBGVpKz0Kgdc2a6JpKwtLZqmJTDrn8m2MJ44aKW9d
0qvCTkIPvcPkgfC5Ez4lUWKtUqvVNqC522WNhjqp8B9WEjL2RFuJadelzksVZutD0s+ncBUt18Ke
eTt0ZEfK+NuJVHngzr2Y5uAvWdgfEUoKtD6i0QOfylszk5sA4fDRqMPjRNx7WGmfYdNttFS4LziR
B02f3DN6p/Uo5vctjIu9nC/bpYguZlWKzI9RL/etj+j6ivz0iwzfzJdykJst839HLUhjKOSWzFGZ
5VAezGyrh5fWyAuq1JkqqiguctlyNawSmoWLYhbETRybtqX0KQcqk5Sv3Jugt9hrXaK7Kh4jkL82
iSfKfmLY6+acEbKBXLBxfh6thsjrATfOXGIRaCNmi0ZDYqqRn6w40V1oieRtqYPO6UE9EduxM/ro
yZjGDZGgIyDt6JzHDGbVVcfHJ1k/ZYRePAbxRloa5cX4Src2YNJ6WsURoopguEL1nRXTe2cMC90p
Zq5iJOKNHNN7M4kfgMJ+qJ0hbopqMVzFVNApMC3zhzF6J3nJn2LeBVklmLVljJ6ivBhVrKeLlXGQ
IcuNbJ/oAhmO7dMUXjF1vEGUOdOcVl3excQdo8EvJMFdIN+g4y0A5fYXeL1X2hKQFKG42XOZFCAU
I55qwDA2TEO2qzULN9lSnvoRzbrxvFTVD3A21iJDye0wLs6WXiYOhV1+hgUkEPuRNxjy6LascuTS
JcbHtXSbqgaFqHdYg/RF4oxBhReTcxEJLSTW/jjkeCKlrPme5f4atZ0/pzJjyqzD0mRyXFJl2oSJ
ESBdprVHI8xhNycXIy9WZ1zME4THN4YAHzFAd1xnVIzwTj5Ho0bcyHzLRXzdU2xTYjISz0BsAYwp
5d6PdHKCYLxtp9kY2fKHC15d2iRiE3nVzQYBp+4B7FvqWKVcecuiw4EFz0CPEzniLNEYxvF8Cz8S
KlvPmydhEt8ylWIqnKGiEYZ95dgGegjeINeV3jWV8AA2+A1E+6dRzm4kWXDmFPSH0pKQnEZDBhSL
3KIINb6IdJiIRaxxocSkfU3FiTSY3J1vLjJa1omTSOVF4AsdEhJFYC7yFk/PDggkLVJ9qdGjYxwo
gb7bk0rOEsJeCW9splGrZ6KjrELkrguRZp0Qct80wpcaVgbKHA3wgzkPmJQYKeoV6fNjSTslluFc
yCqlgMLBPET0W9Nt0PlpQsKuludmEPHQ2egOZPxJyyVv0TA0pbihxfQQlhi5YfcpeIEAR8KfxxtB
uq871cKPkY5bocm+EbyynUhkz2Xb1hjeIxO0vrwq18SQyVlQ4tOSlkRyxuCB+70kKwWCdYQXhHw1
t+b2cMqw+QSaSVKBWKa4pMehcIlVWPxYNC3PooPlGLIqI9xhMzXm7J6ehS1WsZcLUgAeU7+mcb5f
avGD0/W0ScTDOI8b3GVnVJhPZL/jihujW/s43M0U2F3+TdrFJ9i4XayNLwMuSal5T2TrGRrOG+46
/Vr0bQWDajV2ksheVKk3mnRMInaHoCVeBvL2IHyQuKAqbmeUgWSum7nXr5qsfvS9dM3SLg6YMbm8
WyaGE8qB6tukzqqBe0ZKnrlyu7z1oKfsIpVfOEqi4p5lzRUa0Gs0uTK3j8rW4dZ3J13ZdXr9WbM1
uiJc4x0OAi4AFtdWbWDhc9TQAl2asLqP9Tv819ZtivayDAL9+fzRnJSLWQsvmoJCHuB55cliz6Ci
phxCk/0Vi31zDEeB38PwZlbV6JjjTd1BXqtjxGHmkeAJ3ElYdMy6JooP0pn2tNf3c27tgdcfgPJJ
TmKsr9WKa0KuGMhWBrtjYWCxsguh+TbWaSYnuY39VtdOqiGTXhlml3nomc2AEpeG6LEK1TOpgOc5
ZaGWMK2OnYjedVqDstBOfYVOqNSQh3VirTr5qC92MvVFYFJyEBNG4KuVUKtpk3QZBzTWBep4ZYpT
F9SGC38d9zGiQqbt6F/izsBHpAMTEc3Ouo/pV9DnnqpT3nT/78bI9Tddm/b7u2eO/B8xPP63dObj
O0kiZdIM37/Oj/mivwpSdPE3NKqsiCL5UCbjWvQIf7A2BF36DamKKDK3JXPIkG9ikL8JUtTfTJje
LDqirDPgZaz7V9aGpP6mWDBFb7xn8KQKCpM/oab9ndD2DzGtpt2UMpLBNBpVr6yKkDt+EXIAphKr
tIpLNy4bNnILIh2LTQlckQyX9bEYY3WrDDe7NHxNl6wy5Htrp34Xehy+1zjsBnUZSxcgk8UeTQbo
s6QIm7Il13zMZuFBBSB+WNPWekxSBVPNlOabASy+O2d1+dYMnfh449N8Mx65RJFBr3ZRRM4DYKH3
pNzHJ2Yj4S6GWcTe0HJDy0un3pkt1Ch8vYS9zqMpfenFoL0outFiJ1GYOaxz94DTAnza3Bc81mui
9A+pAIWAiiL/WerOQo26SL1mJ6UqXiW5Ub5WZiCMzElcu7RzMbCA1YxL5VlFa4+fVUGap5nkPVJx
EGQ6dvhWqWW9EJfLi64DPxJNfFpVI45vYYHYF/0tehbRguYxLAaDqqzv4m0F++eL2U+0oZ3gp4N4
JgJQetKJAvxSkrW/KoTeUCtEohgYcomYmZWOEV2NL3Qk1GELWSEX7UZgPG7eHMYOPr6JwKks+fwn
GcT/Ae/3q7TgdmsAe73dtYgfSEr6V2lByRBd5RhTupreWS5YenELvMB0f/8pf0rr9r/X4f8nq1BQ
gfw7FUr5/ln9uojwBX8sIsZvbDAg3hGm6WjaJAW92x9rCB+5/Y4s+uxwctCaEPHyNxWKgqYNpQlm
edT65k249rc1ROVDsmoohNapt5VJ+VOaNnR1LBL/WERYvZCCKSAzWY0spG3yvyjyjZhOYjguI+fh
CwMkwt33F80lTNaPndQdA8yLHD1KO3qA8LCbvNLl9LQxTuvir9Rw02LvrxEU2aJyNsqm90aU2y9o
y3cDyDA39aeXJUCD4PW7KQpwCIuDy/G4u7t2HiHpAfgTz/TX9gBPCh+wh+9cLq4ilBsc4GhF7crB
k1UcR+2+TuyRC0Nn74+uKXmzH0529Ka5g3MZuIrL4DAbdPNNvNW9eJO4mY25/qJMDi7PYU+cxWBf
Bzs+iHfyJd+KvBwaSb68qw/6Rt7Urva6F9ycbyK4uPWCdkcm9Ufih94QXKHGPwCCs28/gQ6WccIR
qRxCX0m8xLDF+/FVPg7OYF9Cp/OkE3gtzb7uLterZR/3t/9YnPaQbzvvTXXwHtrtoT3Q3d9lQBDs
PSct+8V/fIzsD4A3B8g6XnEPzcjOrg1Rn/i6GNntxQ3zKX4dCZpgyx6usV/SkOR7G/ZbYj/yXtnp
tnd7/m52jU8yj23doaL6aF8VN7sn/8QuD2iE7xYrdZInGBYkYjvJJsWKMcDDNkoKkkvzuW7EbR30
+9uon9mS4kv8EL7uoF2Sc+TUmy4YbOnUrwzc8Y4WnnxiGDyQ/A2pxzxNxrl9Wf3cNd3kEG25D66z
h8vQJRZ3B0NOqTmku4iBOFBM58bN8zNgAqFzskv9oU5Mcu3huz5JgKO/Nb+5DBvyBtz+k1Nam9l7
jLkg+LXt2wxfWoA95i78rjnsrN/jUbOFbHMDI29oST2XdCGow58APoCCM44wqWSvfWN+kbtZvEVB
HG/PZbx9bedt/DOgDmbrRH7v4+vdi1s844f2dXmbGIQzUkQeQtQdAUsqTvaI6teVpk0jusahE71x
fF6hAhHfeUltwa035nN9jA/yUXloD9NmeNKNs/BhfVSr6IomWeyWzWGJP4i77C52hROmRicVjtPk
iU6bMdm2Rc0v+Lfp8OeWpDDafPVmOhhbjngwzKUYFjI4Y9q1R6VDN2onuj38II/gpIeIfoJ7/zi8
x6mtHfoTDf+2gqC/A7FdxYHisjGf0216QBw2/IQXvqX7ge/RPp8PO66/ccSHxhVYAio0V5xeXziM
1o8IXhRmyfTsfvQ3/UiXcMOwwcSf4QgegfG+wA12c+cw+fuEFM89IG1cWsLQVZ0QRAkkLLun1zG5
AqbXF+66hn38WTpndA1fXaQq4YP4mfo2LgYbskKgApFykL+jK//khcE992N/8M9LAIbPibI9iE7e
HfwDjJnulFP4JPiZe3uCReVpeY4zUJN298F1cQgunfpFY90wnPEFqcE52s9fOubzb+GD2RKnCRpY
neI3c6Btyui54TS6PAIllYLlWPqq4y/ezQBs99vVPYHc2X8INsNfRDb79Cu703fgsvR3tG129h1C
a6Sv7piv+QftxjaQX8/R0XoHG85QKj3L98o5sfCg4Cl4XZdt70gX5Si/mocaDGtU2dNgf4pbaT2a
J291jI35Etp46Q/IfOz6Qz5vlfuN4Uh38Y9yZ55HB0XAg7K7a7boAn3mmSI2pmyLfkG9qi0vqL27
9Q6DzGVZ9t7f44AGsbUV7Yc4qM671FOcZ6+2Y/tucT0N75D3iaTBjZzuSz7wJ1t01Zfy/VVhMWfc
V9qL33uDO/nxO9M7mzOhLTmzN3t5QGC0Nx3uZF9y7jhYX7vYVU/rjpdgJ6NTbKsD1m7PPJHOzafA
3bJre3RABGAq4HMQHep2fqftJpcL4p/ng+Tgd64CDleWgl3RyY76a7ZVwcD/aJrNH/OfV2Pz+1Xc
9Ve6QbSDN9hzrgY4ZTRNNuKg7tAc4PBiWSIS0x5/UnnXuSDCmKxgWPfxIQz8X+8VW/54sDYjTgGN
rarfwXEKT3nhIsCTNsPiDy5fw/Bok2u+kLsggmZuT/GofkZIF2rNV7zorG1eCcjgNQA6gviAMWjD
XekaG2A17rvy/pTa6e7BCX4E3M2uvNf3pv8Edo2elIMOS3vHE70l+XtnHKW7DGncOeEtGvzGbVxl
c/sfWVgXg6yFN/ZYLt/Y0DmKHsv3rHA6a9MduCjzBSfL3XRARaTT1LDjo9W8LeDPvujhGaSCRDQk
T6F3sVwG1QAjN2jBxihQwSWxH+ZcMiR9hcOw6ddCoIwBnIxeBOm/0y3B/vPl5P/COvEfZIpAfvxv
C8f3vP9VvHz7/D/qRs6KGkNyzouUebL0e4rrH3UjH0F9rBKfTQ9YxjRFRfnXulHRiQcifdC6+ShE
EePD3+tGRfvNxFFxOzRqMvJM5U85OX+vQH+pGzlZQJvUVcNUSdvFk/Hr4VOcokKIMtxkGjEpCRIz
eVIZF6GFoOFZgn9MlvdeUc5S/o6ozxyehmrT01XRl/gCmnCj0Pyf0wMte6/rHrDo47EKWvFKrRrQ
bEW2KHlRUzltijVqDUzpsspAOrSXtT7qyNhuP3qqH+V5gyDPGfdC/QmNzBIYowTRkz5fxHxjtNxu
xAkYTjyX2z5iJkF0q4yGtArdirFck2/YU3W6jnnc7ir+yshFF0Q5Cb0MZtFg0K5N2u+8SF1EMLbY
nTFM2L36rVZniGR2wgB7RI6b1T/rxCphvSy3zmrxX+ydyXLcSpqlX6Ws1o00OBzjojYRiJEMBmdS
3MBIUcI8Ouanrw/KrG6JvCXVtV61Wa/S0q6JCAAOH/7/nO/Ub0Cdzq0O2EliMUwxZYX7xpInWCXb
WKMunj+76Ztj0U4pw7XD0g1McGXTJRAB1Fdv06DZ0tOvRlVdltYdKukdXgT6yOSdhZsxGLbWhFpH
DuU+Dx69vtiKKtzmZXQBxx0kBsTsURxoK/AQ6UKLfluGS3uaXbFT7XFS+mL8Pg4ojoitd26mGHT0
oY9GFE9fuvAC3wQ8Ozh0KSjO5gr271rixgqosQ7BV+YZMs9XlrHP9G9i/uqSXOG9ChtFID1wkSOs
nt6WGA+azNfkNdx3Lpk1zt5qwk2TpjtdsYl3nkF9AKau14gQEGKQQ261VPkUOLtdQO2UYibRs75X
ZGugYDuaDedxWWpJkVuik1Ip1l0kIbTUdAO7TVP1GwdyjeSwonC5UVrXs2ETUVIYNBi12Byj+rXI
wqVLsUIiuNYvhj46xpEikQrwAQ3/foovKt3APnonl9byO4VDvPoh4uDBRw43uuaqaV509MlGma3h
ZVPMb9Yak+sQyt0Imce2sk3hhNTfkYXzp2SooIrttFL3R6/Y4bG/tHNk1CHiTZBiVRHvZvdctdZa
OpswRhpmZMfQfuz7LxARQaqfMiIEuojfwJewXDG0XkSHDXfhGxZf0mWxgwOiy0MSf4U0vqmaye8h
4NR8bS6t0rCe/Z51aUb9PwVgxaBsKcx2ZHntsbrQolxAMkRBidGnl+cX8muextQ0kcyMxQTOJKRB
ObErEuzbRp9qGJ30axsVpEYhW9xV6XhGWfPTTPgXFQwHD8bnCQbbBsRaPFe688GmRCnY8KIWC7aR
fY85nKj8IWUnPgT0fAZ/Nq5DidEb3dncuJdmnRwmJ9+IPtpU87jVgmFXZsF2hPLUSxxbOAxDqrdB
tMVIxj8j8Ue8FePtTICI67cYfzgS8W8EIHkPleqEHKHcUvFaNam3MvqLMrqd623paGv0q+sJX6qJ
INuRL0hJDAmdR3/0lsI1X7NNhkjv8o1TiZ4vbfM9ohGVFNqFrS5qJHCZOiTRq/SQzEdIXSH73cN7
gUersB7buJHwCdzmADytf0XwYfYJv5V/8VAFy8lvH+qHkmHn0P+CwoosM3vQ2/TaLBN/8Z3OY7rK
i5epwvCpP9NXmt2dmBo0pvkf3iv1ic8/wcRj/6PmAcD4Q8GBYEvNHRYhfyqcjbTp10RryHChovmJ
kfyN5nKO0zxyNlaz4fRjGbemfSi059o5jAGR0memCt141ONLvnptIk7iInR3GU4Dmzqeva90+mnd
+ffDcXkwP5dJWO5gLeuMxeWXU5Hhv//k/ROMGDBPGa1o762jX9bpdMidyymd//B8lj/0+ULUO6kO
G6bwPr6hsMs6faCEyVdmcIbOVnlISOUupg9W/+lazqfbEmwS6H15hm6bmBDMX29rwadDb4s6apKX
bmHfOoE4xGrYh3m57+3eh9mKxzlC4yWfhwrGryV3wjoQ8GSRhpYOp8zBPVFQokmn5GGJ2BNpBoSV
00GGHzvU/JB1Plpw43q+zyC1JSGSe/kY8fFCDnhHz79h/l97WX2Ie2oyy2zeIYEMrwb1VYCDa63p
eha+cofTCG55PJv6Te12G8lpMJxuGuCOjrB86FSThaJJenQJUcM46cpFIdHTA9OJt4Il8dLn8lDq
4+WYoX0UTCXDuHGabG+Ejxnnyy6qD1UTLnKQfQirf/6ea9dhqo4NPnbl0OmhwReMCMuvsFIbJQzr
nJadAADAgujWzboN7vXsELvVymr3Dlx5iRbYqbYgDFbCUauGx+AQUdxsh+pJsx6XZZj+GUmfTxHM
MIkSBGf1HjAOjfi7ygEOD5t40k/DyGF5ehf6ZerWvr1s5LX7KUHDmL1Pbn7UFx2xdZw6ur3ed4rq
Do9AAtzGCjEUr+S7Y2o/O+I2yc8ELIC/SVu4V4KpaubVP4VpjzLmxwqQl09th2TCtdY6AodOq9bK
uByELxPSCkiqyEsox24H2XbazXLy7aiicQ45hk1b64IBGn2FfE9f8hVw9Jgcu0xyRm0M2jMBU7M8
tHN+72btLqIRu4In5JsI3DPH3I944VQLBAL5Fjcv02rh24IG7xhSX42a7z4TFzMHKCHX+IYiUujA
zyeB2DnT1wSRBLF7G8l3soBiQ9a+Dg9LeJmFHhHc1EvYm3G5IoKE3ZiHpA8o9D+mRBgO9tFQu0IC
rrFWBQUXOqyAbTZ9V+8d+xpEH1O5s1+WVDn8kK74FRsZ+Kd7HbUtqMu1Z19Z8TvxgjdjuglwK4mk
3TH0tnq6zY1nV2Cxt2hWd+FejuYOBuy6x2PlsnmcoqOVeAcsW3j37RUUWjxE+MiwSxTqdjasu0w+
9FZ/kmZH7dE+CrDV4YMbQatyJfI4uVbRBoyET1bEKif4lztxtesoEGQ+oHz/igKR3RcwOZ20B/0I
Z8vv6XoMznZw1RETLHuYxDdIDhts9iP2hgiEWwKiN1k1HASlE6P6Xup7u72tGlDJEg0c+BACNwZ6
oynibC98jntUcHqCI0lblaVxiLxrtn+D+2228zVuEmSKUPtYIsVj7Z47i7DaeU8QAjACFvHcY6HW
7q34qRvvdakfNJe3M0TgjLCO9MRWFC10inOgaxsHpV+nvpL2u1PmM0DkdeRF/jQMxygI75YtJZrC
TectIXOI26J+G1VfC/VUpdXeYK85pWcYOtu2+6LH0QPwIn+mk2ujz2B/J9VeC07Kg9L22DuslE0E
YBTnI1tNC1JIjDJBAGJEU1lsSRNbTdCmy8VukNsoPR2G6nUG6kGOjJUJ+hNVie7JMU4h06zqnzD7
rMyYcUnOTGvOGxPiIsIIfzKeS/2oNJSofPMgl6PyUFBvC7R2K41rsU+RjGHqMqLHWouOIbjSqUwf
PTKHBqS7bmwtwvx1J7Kz42AaA3kBIHpX53CbkVrKiXpaZ/p5BEQvI+0D97MeqHMt3HVoj/ulB5jZ
B9mwb7FzNiF8xpRKm2mLVPDA28JW89glD6L4XrBX0hLUNjaeFN08EDWBkvIRodFmLoWf3GXju8Wx
py67/UjEFU9B0+wdCcjHKKdsAtZHj5obTd3W6XwIDPa8tMLtxlzb8T6eB5gZFDLQJhrFtJrluHGL
O5YGJQikbrN7fbiIGkZpdujdi1p7FQOFYH5KW7a+0K5TaBcO5xVIKBuCRdYaUjDXwi1ofYV8j66K
z1ZvFlPNikLGNJI4zuVqS8Nzam4jdrWhwFTGOpRysoXcAWkQiabzZE13uQmrVaGTTstj4r4LdIpM
eV0gLjiQ70JaDBGFclqlb+587L39YFLEsSBCGhdB+5DqezKxV1BJ037f61/wuNJXvKxjakZOcbDM
M4mLIz604abR/Ljfh4hcAgIGLuV4hxamDvaLCMYVl05T+Uabr2kv7RUlaKV9U+NzwNmLvY8HkQ2X
JXPBRZVaq8TeDfXLXDxWy3Xy7ArA8ItGREtv1S+2662Drlgnj2SH+C4AGXb3WzXeN054CWUH+Rl/
UEc/k1DyC/V1N55TawK4gZCnImW7cq40zt/tUG9nICJNX7648T7tDV8ba1CWeFLnrckZNt1AEbsX
5aG0r/r0S++8CCN7EI29NsX3nArThF8hKf0pwmI5Mk5pQEWQI7FLzJHhzy+YRNfpvKWsGnAgimJa
28gqgg1hiasOdTEurEmnz+IwgafMREDXvJuZF5bMFM6E4yMlXhkM1bGjyczRtbJXCd1qwSJj8I02
7bZe9CSU9iNxbJhMrWqXt3Lfi4cZQahRWpvRjfhYULY0/XZ0vcUy8lQz1Q8l2muOV1F1N6rLrkMG
SWZwFlSXIrvDE71qkZ24Q7TxnGcO91fSpU5SPwTjN02brpSEoUvjw8DJM6n0O9rmVd1i4YsOhbeh
KsGL+aJJXNyetyliPrxsXLd6cfIwFwT02oK0Q0DCcf6eNII1nhjKC91GSc4rDOvK7nHBoLTj/t2J
81EE3dgke11vQbiGu65I7uMSqC+NF3dOjzMwGtzclEyDDZg6kh8wGyIK9ow1LLmc54PlFdIrcElI
RiNPV3KHFoqnei5OhlFt7AjlE0tM1tOP6VnPiVYsPWjCOtrs5NjqgEOriRYMqmaEtLIk0oDFt1xn
KRHt1MwnYLa5Pl5pfMsRdZU2+F6Pua+MDLIvdlvnmtSjyiYNTS6mWO5FrsGO7jA6+w4ln9Swdnkj
Vm5preZ8vpSc+LUg+dbrFknBLnjZatfQFTJVts119ypadilSnZN4pFmk+7G5F1O+BdzkVxmjR69O
Zlj6CIA4tJd+2j0ueeydSjZ2wEilH6RJ307Gqyxl25nmp6o95ynbj7zZjMupdSxe8aVeYUE7IHIP
VjkxOku4bd69K6bM3s6OOOcPIdBV1xw4rjbrsb6eJxjEhNwm9nzw2IgiW3Ihnzp2/i4J1gUOta4L
QdHlBRbT1hgV6usa047lBygOplyscYJuId2uXNR3PZ6UatPqF1KfUbqOCCXjrWl/yd07TIjrPmT5
K54ZzWawFpO+M0EiwvH0U43c+jDys+BFCXYmWr43J47K5ewP5WNjzFvM6wBrH+bigUOBUSmwYdbW
zGbmsG1TvYYZpfl+4UI/hw2cMlNc1Mlz6D7n6RKA1e+G6STHEn2Uys7a0FwN9LPmtt7FxrCjCGeZ
2REgp58X8e2PU93fEjD8DyrO/zPKxv9LdenlIPjfCxquvrXRt+YTqkcs/+q/VA0GtirgXbrlCBDt
Ov/ln9Vp+Q+8fJalL4dl8SN0839Xpy35DxAuaKY8qteLcoGSz7+UUSAIyZgHPUg5+wda428po4wP
tSMdSZaJAcBzkX3z53SUFb+c1t1ZjcQQUWGpag5KyqLm21KNhRuPwNx30hbjemqqdqMcKGWJCWBw
ozkNNc3BQKekjx3lx8E4unbgfZmTsXiqxzHDx9/i0NqSJgi2KoRYfm9Koqi9Skf6y5Fl+9NT/4ty
zfIzf6oFLLdhwRmhuA7TRn7SZujm5NbSbVxOsrPcVrJvET6HJmXfsIVSnOX1bYlZfT9oXnrQZ11f
//76cqnFfPoBYJVsegbSwF7663PETlTmDTFhaCGz5LJJ9PTUDjGn2LZGIB8EC/tChX1wrFJX2zsd
wXVRqN1lpPcciopW6dzAyiaqkl+pznOf1mfDG9VuaGpvV7mqOUhiSs1NqUD1RkWlQRqQ5CKatvcl
6dRsnsxGJFjHHFZ+6wcs4cejzuf+D7cqln7Fh1td0lAp8KCIpfLyodxYhA6ucuLaVl0MvyiFS3Gl
Rt1S23muPHsblfN4NbgeLFNYuS5qzAp52jo1A7nO8Go9ebjUXh1o9w0pAtKD8r9w19jHWp2lcVxK
GHG/fztCX37Tr7/ZRkwI45rSA9+hxUf48zAfpNlnoiWgsAXHfiXE+A1Qx0wtXZobzyCnJMfbfGy9
8Q4l3Lx38oEjethab1PeUwiQY5H5JfxHegFRvQPTmFVXICa6C1B1wwM0S/drSNpRuynnBqrl1OT1
gwmPnqK3NxyJsOu20i70a5dEywQ/0I7XWG+1HNp7USnq4XFav6Vj25wEqGFk3nL6XkpPu61FjtMv
xh0aBBVOf01ptBRNTnb9CP6xSdUFMEDn7E4FUSHdUNw5Vu+9l8H80KTu/Ig5v3hC+Vg8ak5GU5SM
eBKjyL+JQw5uQVdP1yoqsqV+Uhasivl4ZJW2rwBdqVM5F8W5MeoIhT0IbKAewaUlZqxUXnpLOJi6
Ctp4IMnXyattSnbhnZRagiZXCw71aAHBZUuBKKefhpPjUDcz6AyEasaJk6hzn3k46SwkOmQXep3+
BT17ROEIOLfPbopyRkHk3sbMPP1GkNaICrLo8a6OFsHXo5twTAyxRmNyWAceSo3BLqtpVTfUJABr
PblEEG2pzLXXtUOIJPkHR+DLYovqsdz8YXx9nH7EUu60Ja1H5NEeJ+Jfh1dlh/FYWnAXiUcaaHiP
4FmtUsEbpSvVoJcx9P3U4v/QknhC2p02p8l2nlrN0OiepT1ejBGGivBRxUOskSHNdq+M9/3y9RtO
rtCeO+LyD7/6Q31Z51fb9CUtYQOFM4kK+fVXk+omHaekBJ9Xmu4nFfG2HgRDJvXJ24+MIIfM22+Q
uYYdTAaJzX1SvpfFwZff/5CPE8ryO0xLIhv2PGhTH+fOUWplNDv0CpD61/cesGQ/cerYj7pJbI2m
tu/NSrR/emefr8pi4TgmSkPCsA1jeTo/1al1YYeG1uEryycDu2vUD/Wz6TTh1y6VnCBsYLsDBiu2
amlaertgwWIQcdN1wZe+xjbYRp75BWmvutQ8SlGVFO6FXY8+fUuOd79/QsSF8mt+nsAElK1lebMx
fVNfX/YXP//aZoC0STcU6RIdzDXA7jM//i2aKqrDqYE93IsQEDU16J4qtmgg9/YFyTghlraMoxg8
E0HhyngFdlOClcqaq9SYHI79RrzTrEz4gxk0b4XU9mTqxse+bwnLsoonOdVoGATpd3GhgjvbNhB9
1Lm+wwv70Ggh5c7ZDaadCY7UD8LKvWuCiBriEIqVot6Aw6J1uitX5/+ssSgZsKA0XGBhBhsUW5Fm
UsobiddczXXfPeHcx/NmUhCzBESapgv0YBUGAD1nfY5eYs+ZjqXtujuyPZuN8sJgm4YpoS0k7KIw
GWr7TuFf3WuwRXcpCAQ0IgSPQuVhZcY8+cXikASpNOOPz4mwn8n2oLFVlwnVvikdLguN/uqaBI5j
MxjNtWXV6qbViv7dDEGwMp2lV3oFnJNTdD8f86gDgZ9UhkO6l4aUcKzlKbIMclKTYVcZsnq2A1rz
YRBaV5bq4msNbO8xDAoOjGz+DuSQBJuxREAzlgtAJwWjruxmJqfN7nc5nWRMlD2SNFsPKckSUYeI
q3Ksck9bxHxTtS02bWjjM9E6utZWIvty28kq3kE7HVYNwgSSYjSFz9mdNm6cxoFfoFt/FWFJ8ghn
YFefk0Mext3VFA+278bBeJm07oEwtHabB9YzMQKSTJro0Q4TktXwFFGbgzxB/gMIkIWiNBTqKtOs
8tKcVbsjB9BDxuVku8Kul9ofUdeLa6oiPa7veM9W6Z5at3kg0onqIdCds9vTd+jTIjs5fYE/TFTW
jhrZta60l0jF4+2ETXExhiBjrXoqJpAZbeDWScOQN3aJwGOmkuA5TGV5MwwoKzN7IiiOvdADZjPx
iDnNOJSgdi/0MD1I+aNnhx08ctPpPq8zbR1Ck7htpzG9wLYOljqxnwrO1GubcsN1Y1fTde9p8VEr
XEz3OdvZrHR38G4GejBgg3xSZQFG4XYSq6h3C0YYpOUkLggdVGP7wjsc7jKrfQk4JcOXHo3rvie+
24IyfWSZc57r1EJPCSNiS4AbR+VQS3zZ4W7SJg1XYjcSZT5KoBVJkRnHuQaUkEMRXtsJ1WlIF99K
kFYFhQYn3o4phdGqF/dBgTstDuf61OnsTreNUWo3LR/MzUC+6FtRhid45+OmMZvyK3sxnHu9t4wg
13aPEvDarRlZZDO5TQdB37hLqtA85obS61UmOTQb5LNv5rhMKPtVHNQxKEz7jBdwVWiR+SqY9J80
eDD7krnnwc3m6lwpo3xmq0qQCFDpS0WMCjtj0lGSHWUBdGO4v4sNJKcI4QbEjRBLvaCBlXoRSRzg
ZoAwJPG3xmlk7rdRXpxipaF1KM3hkIXUFhlj9Rslta9OXSDragzwDg7g6izy7J0ASoeiANh+nMXz
WRmNdeFYBP26zvwkY/t7yRdPFUHtWBo9siaMfC0gahhZl69zDwt0kAl713mO+drH9r706Kro4KCJ
6vJS59HxFj0IIfGErfRzPDySBVZL9AxUGjmcixpJC3SsAZDv1wmP1kaa9AwrNaSQ+op+3nVhTQ2K
oNCNV7VQCZIJBAZbgasosnW+vHQgNajuizuyr4hgsCsV7zL2DuyvdXC+c4epAlDOqhc4eihijYSG
hxR/q7I4abGVVmsXEjUY6zF7j+0qXatmzp9c/LOrobHNty6Yuruo05j4J3MTKM199XpzOCV23ez5
oBHYeZVHWo7Hm+kRvtj0GyGKH3uSMxCZOl2yDokaQZZkjk2wc4bFXs76X37Bvt1Jf7KH5iiYx5I1
InuNL2D59qsKxaWBj3QP2T0/x9nC6KssEXibPpDGtIlHbC0PMV3VbUUEReuPVofJkHhU8T50FNPP
Pb4x4KzLlZIhsU+IHkKM4ctnMEHkOeb1UvTsOjD2GICmwbhpQKaV751HcajkF1/1ZSBzRNULtSi0
9fmSjTrGfr61jVIEJFGrYQFOSIfbkSk6Xg/FRAhrbZN/loC2Be9UuWgsFn2JxeTb5Xae0+f4EfFa
GkzEmOasTUVoZ7VVzWjK7dDH9UKsYo9yUcZdxnhtc56unsa7AUfWbiQB75J13Hvk4ll9q6dRkrwF
I2kZ16ZdG93aZDOSsgsWFeDsJtCB4Qu36hBs5+17X+nA+3Mlrkg9JUFj+amwok26ty2JTcYg7is9
R/JaZOIq7xjGgtBQsjT4Z55gMebw1rj+1LJUBawylyIvsDmWy93HI9qrnBTLWzLV4Bq4hFw+lBjX
UXmEE1sgWfbjdWvxtLTWsfvbUcuR4M4l8bZsJ83XBBIW9dUR1xCsMysQ24QDJc3mdIh3Klj+kF5k
zV6B27i0LIVblpyWL1Xg8Tv6FF+gozfVF69r2nrdlG51a1SegyolC1to/33CgIVIcyAymBtRxczb
UKQTt76hOfRbVVVRFU4STLqI+sbrrOFE1GXkdUING5p9owzrXLJPpGspPEI1iwLCUzbqsPUdS/Me
YRTz6MDPzCvMS+rdLB3vcZqnCEn47C7Nq2m0XrNA6E/C64kPKsU4VltSAftrvIvB99nVkpNJRNQW
VJmzKiuPARqNvmvkxwqfd0On3fKuC2/WNkCooHc75lBuUrvNtl5Mlonqp8VZW9zozWy+ZsgWFqDK
YdAKcFbE9IFzGmmAafNwFXURFlbVzwiERye4x7fajBszsRADtgKJAacpSGbZtCeEPj07qA5voCaa
p9nT8UNkVE+Jo2uOxNDFm8HzlpMasCWgEWG5dZ3AeROqxggvK4R2tcqqC9FOhu8EcfauHHYdtbFL
I91LLuXkslOpunwvhEOPbCrHUx60OlT8qEvXEeiXeWW3jYi3RV11X+YWAlYrK5pakARYQYKUsn+c
14ASZ0lyZFOTPoyTlYHnkKiwLso5owEbBTj9OxlfGDXLNJFI4pBkJpIluxINT1sEOMoqWwR7fVzY
VUobv5lQ+n0zg1DSSGA1IulRApiNYdNTG1F/m3N4MlO+bFyr0yNY1yf2mHdOFKKuIMtOq6vmQk3E
umRde2tKnHYWSU4Uf5q3sKRsD1jMAgPohOdqZCM1Wbl2ow0Tu3RI/rtp1m6iQUeDEXGW1GxrojUB
fDUD97duDWs8h23fXZR4GXEMzuOeKoL7IqPCuM5br1zrQyrPSegWGxNO10ZYMaKGqQlPKkuDK5t2
zk0R1ckDNfinqiSCWCq3vJJF96r1AQVqq8LlokUVqNMkBtkwtfHeC9RjWNb2FwB33lqZYfPexKgP
5tlVjIMWM9JsD2BHG9fcGVq1nV0Eg3T02xsIajpSjhIJSiSkswM/Z/L25XsMhpIM6NPcRuRnZc3m
f9GPLYeEsPSVpdwrDi8AAAYTaUnrPhRsO+NJP+vAUFfFyIlNiuZN0WF3O5wOqXgqeub0Wq9um6C7
S7XkPooQ/5Ecb0T6w4+T2P+vg99P1bf/+PevZVe0zXT7LaTc84tPbzFG/vd18OvXqnv9t6tvw7/t
urj49vrpn/5Lqm2RkgM0mkI4Z26Pg9p/FcMx/P3Dc3RLR5SBX8/4yeKn4S0mrA2bMOZd/hV5OJx+
/1UO14T4h206uPxMWOf/FHL/DafwUqb9P8ds6uDSkS5lcP6H6gBphL8eswc56tqI2fBSuYaTrDgg
ad8LgdD6p4dz/c8/+G9Fl1+XcdGq//j3X+tFPy7D1leAXuYsb1s/FJ0/1R7yYFkFVeVeam2VPUid
nAaT6MSrpiqKp1AT5lNJbeggRa4/1ZFtH39/+c936cFzWkr+pqQl4Szax58uTzxmo6zCCk+FPrfs
iV2k3+Nw+/cvgqN2yULCnynd5Rn8dJFId1qcw2F0Mjy07trEapYZqAx+f5VfC7vLkySKSSylIzIH
+N8PdXdtnsLAm+LopI8DfKmiyDezCzxYc3Pd//2l/uqpOdT2dEfCp3M/yjHTjgWHg1B0Ap3RfWXV
1rbsnVBv/P3LQFWnEmai6cXU+utzayPXmryOOxr7vN1EA43CzEL88PuriF8LSj8eHG4J3j9vx7V/
hFz9/HriXpUkROrRKfTK6qQkbrNS6tm2DIxvg8L2B8/C3ciuc7fDFJXYBhEkNbnt/f2x6AjaCORO
oONBq/zr7faeMAOYZtEJkAMh81Cd2HE72cvvb3cpj/36XTPKTcmNMpOQc/GhfOZNBbHZ0ohOdaq/
D5DuCcOubqwK+spkjPbfHymOtBgnTFUSdP2HWaTjmTfAR6NT3Jl4MoE/IdQd693v7+kvhr6DKBgC
GEN/wST8+uSI9uqpxjXJSc5jsIORj98pn74NejD84SP7NPJN3XU9XNk0JOFlmx+GZJ42IrOrJD+1
RYp4gQurfeAp8YcZ49NLIquCNp7lmqwDyyLw4YZaN09dp2LGmPMYw1Wevtsh1ma7y13ckEhQfv8A
P9+WoOhMN8jRl8yBj9ebhFQDtPX4FMzw9aMEGLom3fwPhebPVwF5QWeQCq7Dc1zWrp8/tDrrhtpN
zJxkHUscZip05Eel8g9X+fw9E7ZCI1enosciyXH118tQtxAm8U8IKmwUK5wuqegb9cheq/S2URsa
52nub6Rbq++kPZfnwKCOXM5w4f/uQ6VMzdeMTJqgBkN+GCuxlU2liIroZEYmGNhOew+0ePzbb44b
BL8nKIY73PCHkZJRQ+rqmA+MTJJuA9oo9idSj/4vr/LhVkg/CFQmp+jUGqm3jgwSSCGVNX+4yqfP
mCVl+bjYdyw5G9aHq3jT6Ga6KAnuJL3CD+1heskirdu4unSvf/9u/vpSCw/BFeyZjOW//7Qk66U7
gJLV8xOCF5teXYSslzSb9jFdGkR/WMeW6eeXKddkFWMGNIVANe9aHy42N6Skl05VnvImux4t16Yl
aALswq0hEAGQRDuTyTX0f9haff7cuKzFc3T0ZRaxPjS1gHGOfQt1+eSKkJNCHgeYR2Ad/t0nyVUW
VgUbWb7tjxs49MRJRdhESa421ZZ1TzMmv6hnhT9uats4PPz+cn/xLGle8wnTcbcwMn54lk4iZ07u
aXVyFG2mTUAiz2MW2V2wzd3ZvQqd2X0n0MM+jZWGgv73F/88LbMZYc8N3B7lGsv0r6MmbByzlKNT
n0poWIWfjhkFmwyc2BfId/IlynQQbL+/5PInfxk77Hx+6FJ00+RVuh++byMFbVOHuTqFI3rUDITt
9ewlCYFpwvqDXeXTeOFSbEA4f9DrZz39cHeaHieOXZXticab8d0cYmplNKuSPzzEv7gj9jdMWUvH
FfXEh1VgmLppFkXWn+ZO9BdmnuZbgtvDQ0iyxvPvH96n98XOg9MJWzq+cVqcHx4e6J2GclrTnUiL
UH7GSzoOS4WYalO7NwUy3N9f7y9uzXHlkjS1tJKNheL086wSli1EYE91J83ghlTlwYduimE9VqPz
h4/703ew3BpCF9q2xHJ96hQz9JoRjHN3YjckXoclN0sL+/xytJwBQ3iDMq70envj5KF1+v1d0hf+
PCix8C5nUAQ+rOMfRopVaWZmosw6w7UeTTKaIf5vMNtY7g38oGbcLqdTg0b+LObL0GsMWiVNUZb6
Aiob820CpQ1Pv8jVsJnBgNpLmipwbuKkg4p0ANVJdqLSHIiMdGy7kb7VJBRIwDWOEJa7PnjU7IIM
v26SZrZPKwQhftNrpdrlImwK0oQqJFvdCDvNN/UBZIbn0Zp5aZI5p6WFYeYpK4w4vU473LhrI66U
fUFUNdHxq3BMq/JOxJ2H/6jqyblo+rxLXuO0H1DV94YZXEcdPe9zmljqu6UaARzAy7TosqD0ahJl
7XUtFcOwqmFuhDnGodrO9L1sc2ImE7NTBCfNjuPnhJWFlwS+Z94KUHeOEVTJKIc0AJP9kqzm6lLX
SWlpW1o8m4SjQXxvExZ0ECVTFMbeKTOuolRV8TlSGbG4cTG7L4r9/JNmcHLYzV7aRltlD2W4m9Mh
6J7INky1yzEZE4xxLkETC0syCMRNMgirXpU5lLLzbPYaeS7Cc16lOQnXp7cEBxVVTFn7wdi5M7T0
asAFlFGt8mO4Xc6qLz0kLb2ZwO4sGipY28DQxjutHwG3VDrizabNK4hjnYPqRJnAeNEA01nzQy+I
X6tIp2FTk1MU0cpwvYNGcy7xhVIUzqox19C9poF6CwYDTP4wciLj++3jS7018f1Wlel961tgwWt3
znpafS1T9C6g8kl8jq1V5onWtTVs09kZKJ96ig9zE7FDdM45eO+W4J6sc94iK4PUotG8IYiqyKza
3VTODH6j1Lzyjbq/erObsiLSsk2zbmuqIUxvCLgz8EJGuW68jJyDom+zA9d2T5fJLXdZoGdqM1KY
c1YRUM9uO49mam0dC64XTgZKBltlpQP+EPpmwMs4JaUzm56oHo8wmJSN8UpaBMZbWKjMRfbQDj4Y
dKn7barDklDzgAtMpW3aXtiZQ555nzVN9wJls1ZbbxhkvI1TUK/43yhKH5VHBJQCvGaNxYVrDVg3
as1iuCe9yuOLRhXZf3J2XrtyG2m7viICzOG0w0pSU9Gy5JOCbUnMxRyv/n9KA+ytZhNNLPvE8His
6ipW+MIbMmXk1dFQEi3y7tCE0ri69FOO4EMJsgePzbYW5nOHNHACNERU2t/uoJxZKi/IB6hUepk/
DpjQdEcvyt0PlG9iwBcJmTY+wKJGnNulcB49AB8rm8elF131nGT8x0oFNcnPS9P1yAZ1Y6y/IE9g
uzR2clwMZp4pcR57vXrvAktBwWKkqvSubZoOhOFQmf7XKM9xujhQ72nkl8UYXPF9AfEWfZ3pCoBJ
mvIIXyapg07pn6slc2Hiav5ktX9Xee10HzNO+/xWq3hWHjPEHru3XWV1HQ0SusyoUC7xWH4f5qzu
/tGxijUM+eApJwWdvTg6MP6THuRLqOmDtcANs5z8T1JuYMvOyAEYWoBZfl8Eb6YJuFs+s17PjVvM
3NgU2cbyU4XogHbq064v349FChKyA+Oef7DdxgkorCco7HO0gv7FzfFDe2qiwkJJtYmxZSpnMcp/
p0Uu0/u5kTRKdI2y83RMdTrwP+ZmLjGxSGZz+BhkZdSFaWovZMpEMqj5Imdq/ihMvcD4Qq+cZfk8
y0VA99O1qB1eakP3m3/zctKb93oJshr+n6A72VZ9HrwU9DQ5WJhufdRaK/Ee8xGq36OR9gX9DTrX
PYJcCE08dHjNlD+LuhC9gdq4zl1xKmYiWVp4cM7eisiz/zXwCAlwOK6UlxVd9v7syjRC8EH6BmS6
JktgWaRA0aAEyLREALsCbZIfJ+EN7sHEcvvrkANqesuF54mDH6eo+mhmlIVlOwXNmUDSR82kHYIv
eCH73NFaW34PAllBy+y0ZXoTFO3iAkZxixEx8dGHyVFrhf0UG3jHYX4BxJPuBCCDQ2diR3LIpG7/
lJ1olgMC/rVx6K2sRAkaReG/eAUsdIgCB/O3Cp36l7hBpu2Q1RbNBXP28+KhHnP9PdKhcFH9uqeL
iJmTZn+2uzj+ty7GbIHmykX0toZqzs3pc7ef/LHr9RBhfVQBAUVhMcm6IBow+xNmQl4bVd+7sRXG
qSx6dAGmaKaGNYFHcN/LqViapwDnFYhLE4q33YMAF0ALSSxB/FY5oIzRAUdsS4FgUDPE5cgr3FNh
Nob27E9kZ0e9sSzcvwcXiS2g9zka5UU+gfYgQDVoo+M9zZ3nFo7zoW4QQKUf22OxCWSy4TLXs/ld
XPDSn0pMYeyPvfSj5n1TI45wWhLT9U6pNUKU5yZoyzAAxMMBb0acGvDpceunxBgN8Th6JZBrr4kH
7UNhVcAmcP+t/uIhcd/HOTVRtBHGNjik0dQneN3Zxl8u0WnxUucjLus0dtPue4/O8luEiQe8X5I4
NwEfsP3TY9dnqtNiZUnfHcUiHPk41WbnHoEKChtGFlEL3JASOAJ3do94pOEj140hhEBdHSpx/GB7
Blii3BtyWH9t3bn6G8pYKOAFGmWMh8bz05/zYKbIh2BK8AmgdvelbYBRDKg/qucnbiawCT4Kt+Jo
T+UERyuhmwWGoim0j9Kq6ckD6qicT3UkBlSkWwP7nmMLxbYFwZNX3x0VmzwPg4TfkSZxSlEEDJIz
nkyOKWpkEGPni6FPdC+rRXJnCSqt/aNZDDBgbJkCWS5SwvRTMwKTeA46LUYFuWigPZal90kueuKD
G6vr8tHvRfA9SQylhNuYIx+vw3X+0FRL9HfmGrV8mgkDccpIM/xRQaTDCL0fnG6G4B6lUkf3HQt5
8usQ3JJWtZiCu2b0sV6wEyQA0rg5a2KOdso7myOBoUbtFYEcD2fPq2DfNZdosED0XYIK8e/SQki9
dbCLZZ57laTNoUix0ec0qdjqK4AmGr4T4uJuf1nGoST60/WvgEOWl6S1ZXh//RSfYp1wUk9BQzL4
ZVhqrHKY1nQxSUvM4eJrNXgqwrQ0XODiv+CuG110ALzyaQJ3x4WXBHCbKgjtP7y6ke/qJjNo/jrg
gO7/po3EFMdhKuIBApcUKFc/qdKnWqeWMVzmEV7mIkb7xR4SsVNZ2BoFeomuMkXQsOvvuSQLVuQd
oyxDjmha3SMXQyXxfH8uGykprRn6XHToqCX4q+JkEk9dP5vOeDFHqiUJVYxHvUHl1UOu/mvftumr
U1LCdIc+jUsHyqCkfL1LxznAz7PTl8uYohsEmBj17Ray82KY1em1U2PT2BSCACugvbKGEc8ohgM3
sPVLqjdknjgHmgZgYFpS6H+Pnjjm6YQ49/1Bb/NgEk2fWhAoEggY5mpvRF4h8GSKAlwXpmC+pIYD
DEzrQMs8LzAmK4AhnRze5wGP8QXwCs4693/ANXia7hFf0zdVA5GyFNWTVTmjj1HgN/pEu7iQbl5G
rzLe4RtLItoaQwEwhAT5BFwTJMD9cW+3Kwk4XQiPVjGaru6quufEjqC6UorLwi47Yyar8AU8O68d
xaFvQ1MKURHapOvbQDfFPLmlLy4iwxtstlH481SEcX+Um/sNWR7bhaqqigY4L6/uN0Ad1aRcaC99
mUNhoHV1JNTBrBSA5875u1m21VCrkpDe5oOPI6V38cbeuNSgod9RJtqj2dyOYhFg0IpVJ4LTZ12f
Oh+Ecm3LMbhUqeY913hnHAS50M6NdbtsFPypRLIF6WDD5rkeZQhyiFB5E4UVzixHDGrQfmltDNYP
Ob6HX+5/o40pWQ7pcECXCIDBep97g2eC9gmiUMsjvXkn6doXFwqt9s6zejOOKmxxY+E4axhq811P
alnMLO5agwecgPqhti3jL6iiy84zd3tqr0dZbQO3xhO+DwgTrEL/1tsS3zk7CZ4KrRSf0xTS3iKA
rd9fwZsxaUj9voKrz7W4oKVjrYjDzoROPEhk59ofmlci2yOc5aHFEGVnxK0NQguKyrxSBORgXa8l
LCoQSCQQoT/b+DGZ2Vi8WHSTkqfRmeN/70/v5sNRjqTtz/lVxEMocdeDAaFMtSzS4zApPBCgRofa
cZFN1c/7w2ysoiKpMBnHpL/nrB7QNp4S30iGOESRJQrTEjB9gZPeu34pxLkwu3k+2P1ovTasVJMD
cKPEC+kAr/vYFPqyppz7OPSkkM+Y1iVneN/eCV+TvQhWPRhXFX81lG/RSbH5aBR3r9eRDoZhVN0S
hwFZEQYV8Cdn4GBotCwIsYFbT97cX9GtD0fYo7SjXCIEhTf6vWrtRQbRdGliB1lYHhRrx/iWBfYe
M2xzFNrmYLMtLhB/tft1DHWrCQY6jmBmjVyKU7lYU83KTvL101E1eJ0mBn3gtcjk4NpDk1VdEtaO
VT+bebucrTltXn+0uHrIL7jfdQflzOtFq5D21+ayTUIARNETVk4ANadUXqAW7oU4WxuC7QCrV2EC
wDdcD5U3MwW8cUxCR28+dvj2HW2JZEBrI0VjGl/vr97GlUH3h5X7dbbIoK4HwxrCa4DdJKFsc/sd
pqRIewM7Plqzudct2doRxG3c94b6XOt+k8wltltdTnphWNgzds0AwFILvHj4fH9OmwORPtGC5dqg
X3I9J2ynE2l1dhIKIdHdccE8f7F0EJvn14+jgBs8xiSE/tpAISfttyUuq2FRZv2f3uxOwIVxtZav
Dcp8MGvEYxwj/gYe8Ho+Sy2FufRsCJxie3xSDfNh9vz402tnQ6vb8zj7gFD4SqtRWuQbKZfUGeYb
0/Q2rwf9beFm+Q766na/EZ6CRrJQU3EN/xfF+rdGPO0bPWgonoRtlKfflmSoH5y+BIyUa7t87b2x
VC7x21hoXfma78JbGxJz+QAc0T6VrT6eqRdHO9fD7ZZz2WsOC0iDDFblaqiefoWIpikJu8ISX3IN
SD8tOe+1yZ3PKAolSuGa0dbJT+FWlt0kRYo4TtJ6Z8Mdg/5jAxBqOAbZ4ls78ebmpPhUoEIdoAzr
u0EXRuQ5wMhDWgoUqKlfHzujd3eeWnVzXr9/YIS4EDhHCiykrx4KU+UXDj5soRiguqBA48OxEokz
oPTrowLuj+nbFL29EP4mzquTUSD6dX/rb2wUn0UFRYmMKDH86us5LYQMe66xKW9p+lFBXERy7MGa
/2lEuu2f7o+m/rSbCWO5orIsnhN9FYvakV2NOH+nod1b7QNFOYoqbtUdbTtLX9y0795E+DjjUUuF
6f7IGx/Uh0NLCsl7rP66PhDJkCRBXsRpmM6/rOLhM/SjOe/s0q1RkIwEBgX8xb2BbDj+RDsE7Ycw
AS73p6uncXHif0yi4/3Z3L6TLrU411XLSFK+3jiCyrtwJtZRs8blk9vZ1afUi+AFCmLEig5WsDPg
1jbhuufsBUROoDSul6+AOrVEo5agkQ9Wc8bX9CFvteCloz65cxmrL7HeI6DmyClJ94KbGE3KJa1T
WyRhFrW47to+DDeyy8HUv5S4a6NXNewVGDZnpz4Yb4CrgIjXs0NutcsTLUlDZzBwuSXuffG0CVMC
y2t3bsutE0D1RHcsl1vXc1cnoEk6krGJewxf0PyTC6f1Td1pxcvYSf00GA6kykZUwUubecP5/qbZ
nCUyMmqiVOe9Vbo50diznUCk4WS47V9W0KWAzdsFJa3Zwkp15yhsblE/oGLM9nS44a7XNMYrcvYZ
I/R7zOVEZVUYd2fZWQ6GfAPPzv52f3ab2+a38VZRalE19Flow4TFONtU//IfUQ9XEhfVVJFai7co
rxY7qfXWipp8zQBzIApjwWpFLZnHY4DMe1gKMb/Ba9ofDyjCyW8itnRz5+40bqAoPBK/j7baOnRB
6M+nZhoaTVvZ+IjVqF0Omnif9un0KFMZg4qgLzl3fu8dWowk/4RxsKsEY22cTzT0SXtRJYF/tspK
0StfAjxfeYlHCJ04RHjyew1DsTl0nkUDcSijAe1vF9gDTfhy/NA4pnjfJ1X0VFTYeUyNvpxjVzrV
zhW/tQOUADHPGBeVHazuKITuRlekehrORo+eepmO7YM0UFEDI2Ni+DhK7x8e+2onp9zcBDYRFP+t
6sSsNh6lUCH6HihP77ThUkrry5IK/QxZXdu5O7ZeFzJloiyFzAaUd32kMJltBFTRNLSmBbKvQJLU
nQf94f5B2rqhSMUBnvwKTdYw265sM9n2cxqWFOpDPXbbTzmt/LemPRYfF68L3ljC7p6MWkQ7qLzN
lcTui2/nk6AHq5W0m0yvWmmksI0z5xy0S32OzMF6ocZd7+wV9UetHxkK2KYFd5hC/hp/ywOGq2SU
Z+EyNT+KgK3atfXyo60t8xuVilnZHM/fSr8sfoDaaHdgZSudcXIzjrJF+APrCAywY6qt/Ft4jhBF
zb8RWdiQEzxqSALBgljSID6aU9V8yqqk+9MrnBzc0Wh8nwrn2ywH+6Hye/ySdOSsENIcl2+v//AQ
GBz0OOgLIWxz/aOyeW7oZBIi6aVFqacxDOQkq6X72xxnZIPnXP5Fk7v9qBmmu7MgW3sOFojO24t8
uLOOzpDgG4JSp/3mlWLEjiJVEgBlCmzj1BRITZzwkAe6YuiZhz58EQT9ztHaujuswDHpHMHxJ9m8
nrtmiZhkoE1Dc8mMd8h6+X9ATUkvBnazp1aPHaRWBuSq76/41hupTO4UvtFSZ/p61KBOJ2oFVRrm
0q5QLSntUmEpYu3dQF3v2ZKGtnO4t46YTeWLXIqw313rtEPRRm8xW9KwsQzsmxBSL7GEmyBiH7wk
z/eina1ltZHCg6tCZZbI43qCwwKv388DnqwYRnk+jfU/bRaBPMTwO34YxzH4GZNpffkPywrRjsIO
VUzXXL1QEC1wGYdfF/bDBLxniXL04nEe6B4Vtw5Rrt5o/7g/5Na6kpnqqmZFyLpe1wkn+jmFPBj2
kyXfQQ2e5hNi6cgs0bvKPvyHwRxITapAq9xXr1c1ifylm2VHco878Benpxv5UE5J/k/jIUR5vj/Y
bZecu4rBMMdxIe3569XElaOtcWwFqlqSx6D0NR41+uZnAELL0TWi45DbxodEb+XJS010phePYnXU
eoi3TPFeyVjNbX1x0zHhhQD3SbFhtaNU16H3kiIDCtRn30TRdWFWxnTRiHf80Mqm+l3fZwK1eGBA
bx2fkuXO03FLulELwl0FGJiXijv8evlrmCfIIfMT0GGzjygmoJm/DKj+pjXqIpWPZAyavOP7zujs
t1riGQc9NlDIcMZxLw/cujdBZFC1JiWjo6gumN/ekSFC1N1CNDRM7dh/oA9RxkfY6vWbvvLnh76P
g3/tCY+UqizdvX2xFY4qQqlFI9MCFLI6ZW3Tz1GuZXkoC7rhB24t+2vnpz16LQ6mL+7coqcy9LGP
sVbVVcccF170bmtIuDuX2tYtQzZFFQMuFBt1tSfSsUBXdumz0EA7bMCQiGr40U5aEFELGuD9Q5dF
4qem5fqyE/ttjQwNGR0xns3bMmjHvKTGfRYu/F88JC+lHp97rbM/5j1IuUMDfvKIb8+819vdum8g
o6oGDexpFOiuP7w9BeVsjxovh1Pmb42pxklAl/XHwUy8nbxja47Q/9hiBGZMdZV2aC5ChyALKY4C
pnkQUyeRjzLcZ3AG2pu2iL+kctB31nV7ev9/zFWk2zo+wOZKIrtFZezNOEcfgbbJN6Ksiuf715s6
Iev7hKolHTaPjgO8zeuFLAEp1zrgt1CUtYccjpnNiMLLvkeM35QRPg691uxEO5tjKncyCjgASNYX
iAgsGC1zlYWjBB12sLul1w6ccMg2mYWi9eDtPftb9wQBpQqufHbMukY7aUlfZ5aZhVPi6GdRVHZy
NKWon0wzc9+MXoLPEXqp/UkLmr1Wweb+IaKirKKi7bXgYDx4Oga47B8twkNMR5IC3ZxjiQ2algg0
Dou9OsdmoozUwP8bcXVBy8DLDX9Ks1CaMABsQq9TW9X41MZm8+K13XBaPPmtMCdkFjvkl5K4N3eu
pK1UzVdCvy5QLiDbq/NJzdZowQpnoVlI5zEJdFwcXTHs1Fg2P6sb2IQ5/yNfXm/efImtpS5aHFKl
lz04SnSpzVz/FGlD/BZhIzSwuxm7FW2GPXD/3Gye0N+GVl/9t5fHjX0SKGHQzKCXpR0CN4//qP0E
6K/uKRrE/dE2l1MR1tWhod25+qJR0g4NYuR5OGuL8A7+MBBZVfU47VU3tqYFbhu4WkBP1Vv3aMyO
gryRqMTMrwz8gl1n6h4IbwsKCo0Oq+f+vDaHIxpX/DCX4vTq9qnMakmQbmGnunQcMGzP6z+B8bc/
NVf0+X/Yk+R2qpGmOjXWKmzMpzTW5KJx1fVo67QwjjByQynoP0wJAyhFVKB9suZXw21qyyhIcvRc
kgkVybiT5qOFkdqnsfWw8Lo/2tZVSigIiRrMJJoQqyBEa+npoQWVh31pZZ86u5u/YXEUf0XRA2u6
lhLCf6gykbAhK2AANCRXXQUbQhoSUYQF/1VP84jxkcofgg5ofA655ljGs/2+Fu38dH+eGxsFqxCb
ZIYCvM/DcX3cOkfkviUJtuzFQg/R96yc5iFw6YOvteZOfrEV4cKJ/JWM+zz69mqncGOj02xS/Wly
CfNsQBgzsfP8uZ4RXnKjxnzoTFG8TQFC4+XU6Dgh2633NTdaubObNr6v8oBnJzmw/8hDrufttkLL
uUHzMB3sqXruGwHAXRQ61IUmWazPnWzav+4v9cZ7hVSNKs+DImVbrc5kI6FcDctITEed9R+jjGDd
NYl+LiC5vANiKh6g8KDxdH/UjRuOsqWiOHI2kVpbLXmL/hJyjzofWC6zdmpirwNkPZp+dr4/0Fbt
iRsO+itFHqXQsoqtAD17WimbIpwaFNzORoPm4NHFr/GPpStJlyElpU8p/i4ppgJnwoYC5c0IQi6C
HReRt/WTKyft/f1ftfWdVdfM4RQTY64hnksToJg6p0UIDApx03pI8oNmlPUjVECcxi2/+nZ/wK0g
ISCepfhnK0nzNdzTFGM3FAv3FBEQOluyC45LZc7P7ItR8cJ0nGl6JIGDHpKGzop91rVM7kx7a69x
VRJ60o/hEVi9a/SXADMEHGvKqsvnpF7+9jXE2DR78D5ViNg+sN32KPpqJ60i3gBnWurkHnMx7dXL
PWW5rY10nUO/wHmoj3R3eVNRvsftmprCCW2bP+F74TTeyT5CojoIrOXL/cXf+tqEg5SywTHT1F/d
odUINc6ZONUTJoqoKI/Sdk4O6eEPr5FD9yZYeqfceSm2ltqmskeeBvoWhMz1TdI0VuxmtpuHrZYP
f5jpoj0XempfvHlAaC7XtacY+PHD/YluDkq5nlIzjWekd64HRbV8tpouKkLPHMozFFTtUZ8TeA25
Xj8Z5tR9GzOt29lUv7bu+guD06KYSTkEiPo6+Mw7kXeaU4RWmpR/UuxN4C954xf0dMdHHf833LDm
M0wyDIJsEZ1cxICOtHQq3NS7+Ow3pf1YVtCP7y/G5s3jmErTi5CbEs7qE4hSS7iz4QtKH0bboHUI
CaK3m+B+pmGWasBcFRY8xyGZo5NtYryW4XAF4hzL33puKP/G6c67urUTSUvIpAkh0DBZ/aQ5navR
jOsipM3sjYdpAPrO6vSKRp3oDa/MMKNxfX8htk6gajuobJq/r+sVRlfGArMFeJMYij44TW0+B0Bm
nsHl1g+TA2Yg8DX3OBSTiA6wj+e9DbK1LR2eU5rzhBM3KVmejHgD0HUOXRt9gtPY06c7DJYFqw16
1fIYzLFzYXMdazjqyJ9Q+Hahjx+4VJpjo2X1S9o28894AgN7mBq//C66qEK50xzz7/fXSu3V673M
qVMZjuo2mjQcr08QmjKNnQoAbX2lY6oFec/4w8obe9k5qbcBFswC1c/kZqTIue5AZOmEBIfqrXU1
VbuZf3R4BKu+fDGwXgx+vHpWcJ1Bs6ttx2CrbVcvfQB7zgV6mNtudKrjsl4eERuvx1eHFawbaAqd
W4DgcY3bsCqJJ1tCV9zPIBlYAjMLyFx76mXqmVp9JFM3QPXQNSSouCkRmUhKstHIQ/2xTIB/KU1c
YCQY6crEir8UmizyE4x/RaTXg2z4+/5y3h4oXjM6aiq1ITxe4zd84gqgYUkWgrTy3gcQaZezNAc9
+lppTUUtEvGEf1ssanlauq5FwlIr51ezYxDdoAapiBDKcmQdNNcxHYlEG7PQS+b8nKPXOtKET8qM
E2PMIJ5qn8NS5+ZOJHN7hfGgAT5QkE/OyDp08qIkKglVSOuayRTYzsULDuitX8yPTsHwp3iwqz3q
wu0NwqBQMmxyLj77GvkgURKszIkv3uBj9Z1y4HL0Bmd4tHOrfktinnytgyHY+cwbMwWqS4OORovS
T1qFDZoWuVXfU/R07RH/uITwHQ5iLucAHmqQwMzNMUS+v7U27gUVjxIpGjypcCCv7580zuMiWyix
LDqCEqe+wAXnKa+t2jr4hdZ/vj/a1gxpaig0JRee/ctw6LeqSk01oBQ+JoSOO1qIHeCQjtX0pGEd
3I3I7WedtnNBbMyPDiTyeHhx/AJ3Xc+vBErhokqMPY7Z6S62Yno9njvaL9UX+GXNq59bj4QKUhPE
QMqt6w7/YqdoxZuWDK18KU86nK5wKBrY0pSyHm26FH+8ej3BJuM0gpIVjZo1Tg6VrUz6fi5Dkbr5
09Lhm1GgQftDum2Ljngz7wo5bhwMcBOAiBW6yyS+vl5PLY+NNFl6GQIDN7VTNYl3AqLgoXDn/MkZ
+uBNkBvGHjxv45WkPMAFTEUCcMG6F0OtIgY8u8iQC8j8Q4O//U9dx/Pz/dXcHAXlJLQjoXzdCPGg
Em73KTyysJzK8hxb7XD0tXEvTNw4A6wdRAPWT8Hx1L//7Qwg+Clru55KoBnkww92At4IL2wnNR8W
04+x3zRnI9s5BreDgn+FoB7QTWFu636KFUdN0reBDOMucT568WJ/spBN+bHEwvmUl73rnF67lvAp
yPgAiSrW0ppUkUolYapbZdi7rnbuKxuvp6HTdvooW9NSAruQlCyijTXaUEa2ncauzyiFB1HezMeD
U5QCMYiGUvFiWg//YVYKxgEERAUcq2+XzsLDFwObLFcb8UTpIGla5bzzDNweMf58W70+5FVAz/Xr
DdJpGl22JqvDMZfpixRLfhbRMPDOFiZwW6xDvorIF8bOFrm9KdWwlE4QCYbCue61VgKs5mQFVYgE
1PDOiVLjhdY4LsauG2Ta67cHMCN46RgA0SBaD4YrQCfMKK7Dxh3+7auif5yj1/NqER9k56mTFkCY
Xu+OGqWSGV+2JkzxC7MOlL7rr3NL5e98f1ds7EJC6wCVSnCntwJeM44KUU5BKzRNyC9D5UUvhm/+
NPNKhpNW7UG9b4fjBqaGjy0fwJob1bW5tJENypT6fRl9m2ofQ2q9/eA6g3/s8nmPsnQb+/6673/F
YNSF1yTOoquljjrPFBql5oJXE3p1FHraZWjxy+CtHApsSauoLurzKINxrw1/exi4LKEU09vjYaWi
c30YfBwCDJnVMycczWDpN392xvIlAk91rJ3xnaz0eueM3ywvjxpQR4VzocBAYnY9Yu9gpGPVgXaJ
Gw8Vlsk+a4jgV7H0ed8W47URw6/RPI4dKAfWd/WeGnoLWboytEuSY6dGgtbBlU665YkH360Ogvth
Z8Sbc07BmYDvVyKIcci6EptMvV7mNRkn0hGLe8IrSutwozK9740eT87O2bh5UxmNd1slTUyOWPp6
NWnCWqAoFHtmmMuDPfXaB7uf9wCHW3MiNkAjk4PFoVeb+Lc3dRqbyOIWSMJxwj888zGz8Atfe9Fy
Ob42SGBCihbGeVda6utLJY+dVCKvm4Z1OVUvIHny82yM5k4LXW3rq4yTUdBmVPkcgc8NoY7bXgwO
anJhT3nlcwlgFNnPJKWY2BUYbf0zyiTDNKvVIiN601tiKg9e1pjBnpLG1sISx9LsYvmQBVktbKzp
IsomMPWUHEV57k3lE47qkDNc0sDt/8NmAZ5JPMs9SllR/ZrfPmPQDk6P0yPZvARojSFpmWDrLrtu
5/XZmhUvggLQEYnRkrgeZ2zmYgZnA6Am9/A5odXrf098czkaItHs/zQY2BEKcKR2a/y06IQBo4PB
AIEOVA3wGDrDbW4+LkUx78ma3h43LpHA5LaE+AnkcnVdBno0FXFEwX2YK/ucoC2FCP4SvLZr9Wvt
eLqBA6o3YRWhjEkUdO6o0QMt6gBGl4PxDopIVvovRNrknekW6atPHV+L544+GRUQvB2vv1hRoeBF
fawI6VYoHtDoSe2hK0pUDF/5ljM1Gq3IghM0wDlWC/zbFhxSKTAHo3bZ5N1QI51mFNoB4blyPnlD
lUSHulZ1jvuD3jxyDMoZ43uRqDLN1SlzF7LUpC6iMMIENUx0TX/QUAlEl6cpnpaq/WaiPbcTZd4+
cwQr8O65xqhU37TJUlokaQLyN7TTKTl3TWV/K4N6/MjLkZ40gdLMziRvDx07UtlQ0HAFAb1Wq6/8
MpimkQZFNlH7OAWl1/6r4b75udFmxMrur+jt7OiF0IHB0JeYlpzx+jPW+MDELri5sJg0rTyaZqNX
p7GatRpJOC9OD4lT1Hu2DbefEbI1iBgF8ybPWtP908DOsbnr8jBYHPGC3C8ih/lsdx+VlzaOb1OE
nGOfGDtvxe2Zt5HZ4LzT6CNCWoOf0GHsEUmk7YDPKZjUIAWeOXnNw6tXFEQoOEhCQLp2azUuVwLH
Wzw6mJm3/OisOPmZS9l/8W1ZA0alhf7p/nir7UKPmJQOozOFAkYaZX3iF9CQrWbiosSdiiG96t/5
CP2dcN7cE2ZeLaAaih1p0r4C9urBsLneLDrgKb3y3fkiEfT+1CSlS0V1SXbirq1RaMRgv8Ivpty2
OuTdgmyhxIzxotst9RLen3OKK9vOxl8L+qrJqANNlRhsCmTQ1RvqiHFqytiZL4rPkx0tI63Nswwa
xGiTmrNywrTLm45e7c0/o86sygNQF/dtRHJohbiUiW94X3kfS72rp3MrC8s8JFYuUChM2pzlR8pF
O0QgwoZDWwCHfR51FC9f7DLVuks7cEKO5Yj75APdZ3t8NGerjB/0XBTuO22yZvcULHr1HNkxkKNa
jKR+h9nGvPBt6nptfMmwBZfYBM7NeIz0RmelbJK3Jx3Yzfwsg7rAuTb2loNoKmt63R7/tXZA+Yn6
qXBxpFafaDGNCs1AX7/UvWyfRY4nIE7V6QMy3fUZ92vzdYQgNR5Fc+A9tGTI9ddVGaPI8GUtRuNi
jTX2UlblnBW48dDjIrm3L9jDvwWU/xvKJNzh1aZJvA556EwM7iwW46JnXXfAVhUt3Tbaez3VAq1H
ATROt5EtiJjVagFtL86Rr5osrFALDY3YZhIPo9ca58jIMKSb+5/4XuIGOg9Q6O7fFxvHi4VUAZYH
eOmm7W9p41AkUz5dakcWJ6nJ6INu5t7ODlld8SwjZU0wVxTuaIZQiry+KjgIujsh03AJ7PGzm6Dp
OPn6oZbxD9yt5WEWe5nN7bRsk5NHi1ABKGjhXg+oyX50G6kZeFXK6qlN5R+zXe1R4jYH+aU8RZFE
hXXXgwRl23d4YZqXqAPC30dG/MB9sZzuf6HbG53auEkFlwpTQCdtFTVieNdZGr3zCyAIUT4M1dI6
B8DV1MfR095lE258KopokOJROwOYu56U53W1mMVgX6Y4MDB6W+SzVRvJC4iF6FJDzcdRdk533uKN
OYKHZVioK4Cs1uJCmmO0M7qx9oWkWPtu+434YxkTCF5YbtSvi8LZi4C6OW34aNJktddtdmecjaTB
Xu6CpBFaipqTnewqhl2GIu1J0JTbOWGrmOp/46kGnNJSoC6idtFvoXFWuGMkKMhcUpGNp0k4xdGb
WiSNy6E/oHQ8fbi/X24/oIqIf1lE0Hqk8Xg9XlImEAfRyrgQC3vDUcxW1T17mi+bZyNovfpNC08H
sH5eZM5OrHp7jzmIPfMMEEQCYV/DLjudEG9cDOeS1NgYikkX/wCEBiwFTupxaqL5ow2b8TgZw57k
0cYiK1Qp0FwqALBEretJp3S0I4zDPUQQMVGtUtGhbzyLA2hT/yDl5L76o1I14aZ2aESo12HVc4SQ
jYuuR/0p9iJ5gEKePWZLEh8t3GqHQz3Mw8/7X/X2rmE8NBZJhAHQkgpcT3AOltjOk067sPr4zXeY
qU9+vdd+WEM82awMA4VKTYy+x42g3rTYmZe52sXRnFDa2XJqh+rv0dF/Op0VHfyk+5TEfnvy9Pnd
aDhPfjpNO5tI7c/rx5CfAHWFQ8psufeuZwpuHMAnkU3Y224fn9xJuOOnrCQZQMk48Lv0UKErUDzi
ThCLH71hIGLs6Wj77ty7t+eI7I5GDDkXaS1d9OvfsdhmHWdJFoVBLYLD3PSVQZ++rf52Kwi4VQpz
0Y6neq/Icjt9ZZJH8kWlkqRorWgzeMFEo7RIwtKd3SfIAe18tqui0g9tbLozYsu6+zcuyI5zqBar
+0Matf3jtXuNVgaFVUs1onisVy+O5zW6l4zA02K04C5tZqRnR9bjzo6+PbLUklTpH2ceNtwaY5Vi
PJvl4IWxBzf1w5iOL/SO/EMwaC/gCPZqBbfnh9GojwGHwHOFqPH6a3JZdXUadUWI+4r8llnSPvtB
Oj7dX7lf2cj15lXDsHhIeiFHua67x7gh2IuplWGS+otrHmpWLzs0DYXRx743kh+ltPXlFMixQg1b
w9ZhfIlQxBhPvkRbz630wTu6BSY7nxClCr5HdEmMgxEAPz6mrV6Xp9kIIuuZG8dLd7gbW0tEtZnX
l7aBah1cL1GR9h5mzkERpkbvHmn+a0evRHD+/hLdPvUAnJT5HoQj8MY3xcoJ2ck5EDL0sLjCCtJ3
T6PI3WMFDPrh/lA3E6KoB3pL6SazvW4Ymb1Y3Ep6ogw7I8D8doi1o49u+U4z9eaeYBTOCnuKHIj+
3+q+KkXaSyMfKw5skTzUjUUo0cyudhACBc0DYPjhoXfNV+rSKoEopWdBvARdm2muNrRljbmLkkkd
dm63HFuth3VrG9P51UtIfkU+jKUqVct1yTIvpiSb/4+z8+p124jW9i8iwF5uKUraxVt0ie3EN0Sc
OOy989d/z+zz4ZyIFEQoN4kBI1ma4ZQ1a70FG5fLGCjDoWu7kGdnFe8ctZs1wVjEKUsnkPsUnebr
lYc/hRHX8chYUKR/WmYzectIbTwqP3tNx20oBJLec014utDeVtM2LUhPD85SXZaxNc9tr1veEJrQ
FqXo4QuEBAjqCfQMqncCAXc9KioxqYbYfH3plUn9zrdJUUHBre6Y1PMUu/XYB8jeLOqj+a0Ii+UT
FoDvSMLVCOUuKdSoaupLomoQ6ro5OQ5jsPwRpFF+cvJMepCtxEokIKAFUmneWpviedzVohJR1BfZ
zqonG5T2OUrT7tin1oNtv/dQTKbAftIxpmp4PaWTofR61iiEipXqSU4QFmxjvT+m1IZeE4QnPz26
/NFUIRmicscLD7np63i6VSWOFGj1BXiyeSxzozjlivQgyPR/RkWFkC0A5J8SynUUo+71OBuc+oJg
ouyFtpK72WguGMHP1U7euj0SGRBlSNpkOJ9CZrsOZSmpOXaLXV8WQwn+BGk1fmy7edk547dH4nWU
1Wei5RUGEtJLF2gixiE2rW46aIna4OwDrvVvyRj/6s0h+fofPhYmKeKs4pOtH3a1VRgKxO7msoR2
+DIKAxANS57HZ5DlDoiFdyQaC2vnX0PvAilqzObSI0TKVk4whIri+eETkYxEQJuF9Bi0w9VdHOAN
Uzc2C70NkvSgI3Z5setwerGUXvt4f9punIiYT9NAE7xjrojVGge4GEJcW+pLODjhl6xZ5OdZiV7D
OR52sqObkagpAIcV2Nt1KTembGcUnVUjxiz3nt3asatEiX2YY/oL9wd1Y50LDX7OXdAyAr59vc5J
YzptyJPm0k2hdMgrtTipofb5PwShEimqCXRf1xlsLpu92UZFc1HEy77Ll9HtZmVvM23y5PeVQOor
2CIUIVfneTNg+1L1AwuOnfpcV9jO1DMmTCRr9XOYF3uGxbe+kiqAMiKLxVpVbO5/1SusmKqW08+M
Kg6mhDxw7qVTIcWd3w9G2e+siVsfCuQgaDQhIkLB7jqaBtU0yOelgf6tVec4lPGrNXAvu/+lbo/p
f6OssWGBAzUNjdXm0sZx41HmLw51grtWGYW/7ke6NR46CCQxJGYaGIDr8cBB7BYKk82lkeLhORkX
/RC2U3D8D1F4IfKRWH4byHOoFiVChE5zqZC28xpl/kvJMTn6D0GEWA7dEDL2daYeN/UohWPaXgI1
wox27MZzNBuPJ+kkz9x8fBwQghvsL8qDttPbZXsBMGH/ULTBcJ51vB3V838YDQRYwXHjLl8/ajHT
68wlyFuUYptlcZ10kk23KYp6Tzr15goAVvvOKaMZItbiv/ZP5xgdhK6Yacvn2eNpYLlYLD78nuXM
FpAFQPaIY3HnXUfJemOKBx1pOdz6tGNQtdjfWUAxHp403mhCVAcpKngM6irKADbaaEwE7LJBOSRJ
LHla1T9+wpGMgCcRbh7i36so4ZCYWBYZsAZwRvqoxrH8F0w47VO4dOnzxCH05/1RiXzq6pFOWYnx
0Oej3EVVfXW52sVQWpMNGHuxKrl/KqOulr6M0dwvb8E4l/VbMQWBeYotDJ6faER34cMpOpVDKsFo
m/EEATp9Pa1jzpRP+lBd0qalRBuFofKrynCxOcAOk35HYKjfOwG3twivHiIKvWTWzDqh0J0Et79Z
Z5uRwfSHopD0/ASOYTnjzgdt2VLzfK8cvI0pdK8EaJvKDZnSaifIPUTRBJjcJZzlMfIcOavN79mi
DeFXSW8k7c8qTcKdIob4f15/2+uY4jf9a/eF7ThM1Hy7S9fL6oeU4phnRnn3+5ySg95fRtuNLo4T
jno67sLNd/UVbXtpdQmNxwuMLcmbGlDUWR1WOxfkrUlkqWI6Qq2Mms9qQPGgdIPc1v1l1tJvud72
7pIkH/pFfe6Tci+5vTV7wl2LHjf0Y+Q8r2evLJUlpaTbX7DKbF8QFPsJsnk+2wte1vcnbxNJnF6s
aDgItLW4Yq4jSRqVv6qbuotdVpKXoBYKIUlr3XiZm51Qm+/EucWNDFpaJ53ZcC/yuS5jE2vgS1Cg
+pUmTu8lXbW3wW4MiCwQADgwK4GeXh3IbT0NSqwWA8onca26YRf/PaVBjke2gWP1w5NHddwEsMBe
ptG5WhM6Jsv1aKsDICSzhKVewVXFkc9RqkON9+7e0Dbn5TuiHnQcrxFxfqxWBXmT0bS5Pl5Ue+Qa
6IEaFge0/c3mCXNMg7bx3GLrSKtu+Fbz5Ot3EpHt1JKICjVO7iGKXRvs6IzXAJ9YvphZFh8HSi2H
Vgn687gYe3oLm5crFWIWJkQ99jZ911WyDbhpieox10D5YpOskGfxOrGTE1Zw+kXNGutnpgXxo91P
GmaczdxJQvqZp/P1XrDDqaaT21iX3oYbcaYDFBpnNNkVbMMGad5TXtruB6quyC+zduiW0QO9DjeN
/ZCGXWlDbh7kQxcppiuru6fj9qMJiwaa8HDk2HvrZ4ukoW/maMlyySKo5V5jd6xOq2vtAu9ahMN2
NrnYXlfnPsKw9K1oxkEpEGTd60FVSiL8dmbtgvWh7kUlkCdztpuTakwyLna1emj7mH4yReCntlb3
7oLNukF08F0/m2Ygp8xa3saMwHDkvbVcEHlrwpM9NoRotbbLXmlzNQbWyHjqYpyLO8bp/mGw2Z2E
BjQCNoXaM88o7XrkuhLhEByUCirldlWdkkGLlJNTRZF6ZKcOk8e1a9gHI5qy5VhJrf6g2I5ATIGk
Y/bBXQsLs9WDsTbJokpl0C/JghmqkTr2RyUil4rGVvmCm/Rek2XzqYGdKZCjbLJe+oTrk7brcyde
FtOAIyU1T6oUpOazURoZbUruyGNaxPjIjrUFNELvVIw4dV7K2vH+rG82kfgRwsRQsLUsUuPrWZdA
SeRzlhoUGBDe4UjKXpbCUHd6C5tNBAUA+WjeK9RYVWCZ11HytlrswUYcbYyU8mWcrdSrqPt7vbFr
e3kzlGi3Ap3nkHVWG4hOCY8WxQ4uhtPp86nD7Cw/hDjhLge9Rw/WfXT+hGkQkGFusXce+vXILK22
8mnorMvkVKFrhkgt13Fc7Tz6NsmTELfjsQeylCrKRhq7Uh2aTaltXQbqdL5lN+pfFkCW52rEC9HJ
C/nH/VFtJ5FFwWsZ3CUTyYe7HlU2SNrS9bZziWY7hYaCHMKBhm72yUR27dETj9uJorvo1gsu/9qL
pFGNDNfpNrjApS9QWZfmxpOqpjrKrW7gXo1JOVBJyc7VoyJFZob4vb7szO+N8dJ8ouMpZN9F8+Z6
vEll2PRTWDQlmu9PpdL3XpyX9nGw+nmnFP/OHb864TWyX2rW3M60ncFEX8cytUywLcbUbwKl7twI
B/fqnPDhNT+V6745mjEHroe7L54pDZlCd5KbptHP1TDP0hMnYsZbwAhbmBijsKtOtCiZv6LxUjQn
KYnHwFWLzkxfm0VrBnCbjvFP09ZG6ZbGoMwjNPJ8GFyzrhChjlJH6781c6wTBUH0xkv6rO+8OUtK
BJpmdpPupmEDrRKWVxH8lup6MD7JaWmHbsOBIrmjYrbnmQJ1cEBWSNfOqd5NvpJ35vgpcMwgeE56
4HIflFGqmzclrJvGa50KPY2piHXtuVCNMsH0Wu9yAHSZnn+H3zYvp0ZvgukwJ8uU/9ZbkHPPTSiH
4TFRu3bxZIN3kWtn5vQn+i5FcpA1NsQxznMEAqsE4u7RzsPJdkd70epPaasOGNU3piE9oSocDAf2
2RiemFdZPy4pcj2f+oLWXesq8zw6JxlD1+Z7hP+7nbgZrzENCZG67nS/kcYao0FZGb4mQ2PnPya1
7/OPUtxQBw6rMA1+m2r8nIYDXvFR8GJrcdF/DCZVnj87WtnOYFJiJXxexkap3Ap5quoMwMkg/yXz
ND8BnLXLp/v7eXvK/38jRhIzqpNrP6vBijlgSq3yI0Thjy2mV26lhu3x0Sgw7WHrUQtAU4DU7Hpl
50abV1mfjT4P8f5TlevDMYnUvS7TNkWhu8SbS4MiKzQhVlECTW/nQRIHvJmpHlZG5W+NjPrusegl
fHX0tnAMisrJ8Pujo6M2ztwhqcXa0NbEOTQg4gajo8SX6mScDsk86m5k12ax80rYnvV0FpBrRaKe
Th0t3utZrMtUl3tuLX9MOzbZUKrZPxmE4G+sfnBETaYY1c6HE//L6yOJkIyI4VG6BJ1+HVKLVKxG
ay31pXQp1ZPa1kF2LKAEDx/QhVjsh1cjzxwkIVkk73jd1e0SlxRpbBlxhBz56mM2zMopyB/lvJPO
0ecHJSNSSv7grHKOYhrDBbZjcEk1vTtXYCM/l/0yPMlo3h3xgwbP9+gCISAfTCiGiE7AKn9U9URP
cIUJLtDm1LOT4F+BG9SDlnFiWNApQWlwW71Lb11/q5wSVGGaceI7o6772hKZB0sKrZ1PtF2ENIMo
/kP0AMnA4+c6CmD1FiPEPPV5n2o/xrpevkUarixaZecnSa6KnaejvVmBlLvoiLMuaOYiGnwdr5iU
BeW2ofLLMTNeFVL8wQvwQ/hOtyp6YaTyG4fC8KudlGmn0nYrtGhBsFYEZn1dwUmzMJ+aQa/9Ajbu
8FQVGYK6CJIsGBbNmlWeZ0RLupdRgUh3XuiU7bAAtmczfVEkmXCEAnoA3fN66FmoLlQNzNHX1WJ+
Qes6cHMKMzsf9FYUxO3F80oEWUNag5Qivmlkk/8O76xzKf41VdWyJ5W0PUmoOXCUkDKyBZArvx5M
AWQMRtAw+UlTvEaBZB3SLkywzoFUc3+3vdsUXx9aAtrNi5ynC+jgdTVnifVaa7Rk9vGcXAqQ+GH0
uTbnvjtY2aIW3qCOi/2xasNGPpJ/GPXHKTU7xR2hqox/hrlE/awelyJ0E6OX7KMRWOMHYwwl428n
wgzm4TMWZT5YPaYwUOD3rg49ycpChaxn9kmARCUyk58mpet92yKbuT81282L/h/5JXuJVU0j4voj
hJo89Au0Op+MdmjcFt7wUxGNw98l7dffJHNs2tP9iDc+O9sPxDv8a4HaXpWbtCBtxtRIFn9I++EF
umJ+mKkvevZiKTvzeGMhO7wiBTcfmR0QNNeDC5pUCvUuzX15lpWnLlyiA4TXdGcKt0kGCQZHLMr3
VEJ5el1HsWJZWyTItH5fD/2TmujVNxiTxlGiLug6qFl6Wd/PO+2UW0MDgi0k05Er2jxdhSJ8ODkd
QSuI+FVc5AeVGunexrnxsThxqGghnMJdv05kwmboEykpCj+uKCc4NDLOYJGKwyhr6Ud9XqofPUIA
uQtpbDwHzfgyyfr4Q0/C7CXDp/GV7nlzDEtgbqae76lbbOaAYqUQVxaYEch47yKL/+57OPGszlav
+ENeUCQw7NaVJUt9vr9et1FECR1oKBgiapbrHUJXDoJZiGN8NIPZXeJUOdrg7neW6lqpkq1HCZ0s
VfCRBBJ1tYoS3rxlqnb9JVPz2XQdncT1FxIPffshXIxafit6nrRPtKRnKHmLZVfnTLIX+6UOi1A9
BH2SdEd8o5fJncxxoHyyzPmesNtmOQhVJa5RVjlFR9Cf10vdVGgS9k3TX1RJrd0k1sDZIerjSmqq
7iy97bQLmgElNrD/1IrXtVRQBDzA4HFf6KQ0h8GKyrOWpI736McVW5YIIogQs7keUIbYMC7L9XCZ
9BaMiaNGZ6qn+aPZnmAYC1wOSGPKhe/X078WqqynrQKWXr4skqm8lEOae3I/SztLaHOUv0eBDUKd
EHfKNZa5htMGTr4hCm8ct0+Mn722PJU1xjNmEO4Ztm6XAkUsFgL9CdGkW5fpjDHh8ZlpCrVuJ4hd
LYUOYrR1SKU7077f/0o3Y4leufClwtZktTfKoIXCidzlRSoS1MWbSD+UEveGY1LwvR9qu+wYlrDU
QbUMGOuaeo5fXtYjwqBcxi40D4ocBl681Htd4s2VwacC+wuBGAUSDvHVrbuk2dipC5OHp1zpjX0x
U5/ppS+dBnWn0crqpJjxHgns5tCo3Mriobh9DE+mHbWUDpXLMs/tSSuoCUZpv1eiuxmFlAIOCfhm
7vnrHaX0XdhGpa5cIs3MD31b1K9aH+4ZW9yOAoQGcXJB2lh1Hs1umqcaPCe+Vp1xCJKkfpakdo9h
dTMKPG9OIQgUG3RlakRIdM42666x0O9POJfrTtqDgtxcDPC3BPWFF/UajJjPaWEOPDYuuEgtBzWP
fVMOfsMl/bekrN6GInjMqpObhsX3f/HWZfxITgz8cfhCSdX9KEKsTnonrDyj6PfQ4JuuhYgEToCe
Nw/DjTVPi3xyr8+SctFGzDgH1X6Kw+LJihAC0erla72UP4I++ITfw4MKEu9jZDZhwlI+oKspvuy/
Ttw2a4wuiVkfCCEEZ7UfZjDGTvGU8WR8NJ9lkAJeBbiG5wUF8OtQaceyWBYWSdQ76gGjbNstHY1q
5NjtvWNurUcOXIDgXCNkJKtzUKbg3NKuVbH1dHAldHLpxYRFfb5/BN46bU1e1gIGx2t+DU2KJ703
5qZWL01g2UdseH4FwCM8O0z3muxrQzU+E4ggCtv0dYGU0LS4njvIHG0V9OVyKbQ0Qr90Ans0V+oh
K63iPGJn4fdLNL31gzKcKqULTtQ7q6eiC0fKoNaektJ2egGJk0cix0E2Bknr+tfkhTYb+qIvl8kI
50OROYhtL4X2cGLDQxQMlsDs0L9dmwDR+2lCZEbVS8G0emE3/DCmek+eYDsUjkXWI6I7NBA2Kpi0
fFOKMtp8CaVKOinhgA+a3ek7K2WTcSBdAhaDdrcgnHM5X09YEES9EjmRdYlr88NsG28DVE43Qr6L
9vPeYtkMyaDbgiw1DEkwQUAyroM5E3KiQ9IaFyS1dG/MdWxvcm1PcvNWFGiVAmJId4dvdB0F4O+Q
ONNgXIzGqF1THZyTnvZ7/OibUSjawlsFjgDC4zqKbTeAceAJXKC5x5CGJQ2H+zD4cn8j34gitCnE
JYksAA2z6ygVsAt9gSR6CbVy8TCCV45DJ03e/Sib44KWHFwYZHoFXnuTQk+z07WTlNgoZLXdlzqj
axRrafcXuij9zta5FQptJwiafB4B0bwekB0j6NzwQy55PxRuuajD2dJpMsZO0jzahWZUAJqEAyo5
Ea/f61CUTTOUpHI6jVIaefivoj0io0/e5sseLOzGZ8LwSLBC6a+z7Fah4rLscqmlqRnKGL72gdK/
KXY3P3rriwHBHoIXwEOHTu31gJqIel+sxQzI0f+IsYV+1noH2QF7erR6KIQbQCZhIUeuicDBdaCi
Q8clDvPQ11AbOtqV+leJKN2jLyoSCu4/rg8hSrV5+vd1GFO3UKg5j8VnjBSjrxKidp/vr+zNh2GD
UJ9SeLtZdKjW3WY6O308pEvhDzJNnKZFxNhSpXFnUcMpZEauqpM8aug58AylNLklk8kFaaFq9vZl
bJq59CrVDj/WWO5Nh562nw5iWy0tnwmpMy+a0zH8Fs/lZH+ysLtUX0L0s8bvWSynxXEuanTiTDLh
6kC/VL1UTToE35VxrBY30jp6uaUiDYarJoOpPVeGZDcungewbtzObCe8n5FPLs54uKatlzvznLml
LYeSp2L3Mx1Sk+T+FHRZa7qKmoz6sZSnUTvlztjVJ0dpx/wcYvQ4vfSDbdZnxwryU4wymjW7dIom
9fOcl8v4O7g9esVmPdkvYRrp9RN6sk70PDpp+U/GcfKLXFxTTsuY2OEHp4j0+CS08vvOnfRFjr2x
AprzeZp4gnwKUj2KzvOoNJSbpHhuPqijbeDcQIEZx1ulyCZXawPnR5n37F1ybUdGvQAzCzcui/yL
GYFlPUyVrqZuie5x8YGsZGpOtZ4sn+Wstf5IlTEr+bVZFXnTIuk/bJ06yNGei0X9Yg6a0T3FePuq
B1hskuoidFGj02wFlakeTcAY1d9t3qefAL0oCoomZJGnojNw/c0bzMD8REGy7WVuqnE8Ty3OUac0
geH+FPDQRcsCjbfh0xgrwx8SBWtgP1zrRnZwIinQf1FJDeWDuUzZ/A+ec5Z6SHBV6Q7FlFftITOT
wPq8kC06p3rQq+FQ5MMynA2lMJKnzrQmlAXych6lN253qJl6o4cfS6Yo/ulYY5AeZQqA0am2U+33
yCh07QBPMauOzpjm1ic5nTOI60MQfQ5HyckOldlWEgpScl17g5WMMgujH1RvnKIIW1Ro6Pprmg6p
8pKPwRzz5p2d5GMH4Xp+0psiXVw+hgSioLVq+5CjVTAfwC0k0T/LHHb2wQmb/K8gbIvPZoiBmmuQ
NraHKhyTz/2sTfJv2dJrb7M8ZZg4s9IUB2k1U04Oc2FIpYczbLk8d52cdzgwUOv5ZCx6lnhdpEux
r+iZlJwTnsnhGcCLGR0XqbTV4xx1PQAT8Rm+15XSqidqHapxkJNkrE5TmVTyGbhLrx6U1Ipql969
M51pDyWzG8XZ8gM9QnMQ7iXsJ1evAz3zYiRzfgwKxkteC7yjctEfmFTP1mrF8Crc7Y1j07Wy+UtR
6lw+RFqjpkBNHPVjrcmx+VGRy7ZMXchl7e8p+1Y5mEYaqgDhMqU7la0u/3X/KNzcvCYVJaGKD1UZ
rOi6YKGM8jhmUtn4ISWsU+dU8ZMRS+q3pkPS936oG6euQDCBC0UzHqfsVZ6H84gRqW3b+EbVmU/R
MOYHbVA0736UTeoqUiLR44LnzbG77qQVHW0vDLAbv+Yd9AKivYFxyCsH6PkJ4fO/70fbjgnQEjVM
Zo58nIzv+k6sJSeQszHpfaccZ/TIzNKVQ7k+3o+yrSGL6g4am7ANheDDGpUIiczqQz6VP0t5MbqK
VGAaVFch5NogUdTeTW3Njo5tmvf534ozC+3KVAqAEaVj2X4osrScTlkNWfYttTKjd3GxDh7uXAD7
oCsNm5RHs0CvXs8FggsBjZih81NnsA0vH0f51Zic6UHDdbhbcNDpD3CH05+mWH0dR221aa5g2CHP
CYm0SqMhd4GGJl/p4OjHCRzUKTT7ItxZWJsWMaqjQPs1gJrCRGnNc8niaAq6kTdRbQ3Bs2X9TJQR
77awhXqcFkAlos501aaXHmZHgcyEBA+qAIloVJBW4w1lxKqWyjQvRaVMZ12Y1aH49OX+EtuOjnyY
ksD748gAn3k9qY22aLnQSrtodiCdTEnXXhO6oJ5R2fopS9XXLEYyx2lH7eGskkycRzl6n+QzZJjX
gbW+5iLUOucy1sxfCNbttcWKbifr35wK6NBR+uCtJMz3Nh6LvP7qejQl59L0QfLJSa3kpOiV9L2L
AEChzrB8vT+d22OVDUsZnetEICfWHE2lYpNFgTP6nL4yV32TeAn5oxv1055v7I1QPPDoLpH9cw6t
265hyLxFk9z7uTEPHrp06VdUM7XXqpT6nd7kzVBUmEEt0jGE6n/9raSonp0x0nu/icPJOrDdKOkY
YdiTYMlNbZ7uT+LaTI2bgjo6zTlhFMPjQxe/51/FvrnKOlmdrdHvONFyH+qmhD3WkhkoQtpYux3a
nv/suTAaS3VLbZDrr7aOZy/oxiqxkP9W4vAJR3Q6JqMSxXu1mE16z88DtM1pxJEs7Gavf549Sl0H
Ln/wLUmJD9qYkOzRRvsQqw4tJ6OGnjlJex2GGzcOBUlYQFDOKayp4kf9a04iDZWPmcarzzHVRy6O
N8bHgDnZmfvtpxb3GitK0Bi3L/I5Q3czzZfJV3tawgdNKhcfG1Yn9vp50cOd1OBGtP9hvVgCbrwp
F855vCjUzhYfguT8FMc9INYgjj/ABfp5f01tv5lgSlJmFa9lRKlW55xTYmybz8Hkc3NLn9BqDI1n
auaqV+S2lp+Qg6nnQ5aOTXR4ODDNdqrIXOPverbX3y2zQiAnIFV9yg+VR0ldciNFGr1edkpfqevs
aRRJ8P2gm2MPCXDSIVQquUD4p/j7fy0Wa0GUuxzC2S+y2fkcD0v4WkiGg1xfPHxo8xRF+fsBb3xI
ipO8ajki8Hldq6cqet/ynCoIyOS/hVaCpgma4F+DoIvP90NtNwLXBnVKPiS1fmfdpzSLQNEWK5/9
VrajVzVJUSHM4z2nhFszyL0EXxg1022prdS1UOFJM/t6EM3fLCNuvVAxsrPcJ4HXo5C9AwS7MYHY
R6IhprITWKmr67BbzBYZiUL2lcwx8WSterJWzOySZtozzrkxgYRC5kboqQtE4fXiwIpnKOO2ln0t
HIMjkub6k64lD1dEqX6w2yhV0jPkrFwNSMuzLCoQvPaNsdOf09GZ3yiA7Ok83BgLGn/UWzmIQQat
u7tj0ba0pxvFby3QEmnWTTBLp9y7v+TendCuCjoMRlR3EYDl4Kd5eD1loxWHkm0Fsj/QM9S8oNIA
z5VUKxARLCf5pzTZQNo7QMmf5iaqnRPQ/zYMKbVUkvM0N7KaHtTAmb7N1jQvf6pjkVnHQrZ644A9
6Gj7jVrI2UE2gUy/pEHT/GUFsdm9lHU82F8pmFUy2mIxnUrNiKLkNEeD9KA9PJcu3Qth0wyajulc
Iyc61NmyoagVX89j68LbBl3/tIoFKlFRvt+f0Bu7S5Ad2cK8CymFrRbH1OQcIoms+Fkpw9tWDECz
Ltw67SOF4qY9Nlmimjup4HapcCfSWKaEJDzo1l1Su0O+bJoKfGOkVD2rdgyOadHbnaUifvn1SqGa
DY2aaRR0XXU1slRVhiJFpMF3zHL4mRntcGLhap+LhWLQPDXmdx1f72dllvUdKOv2BOF9BJCUhzY6
FJwj12u0DzQgQxFrFBGN6kPWzMq3PgWwO85U/u5/vhtTSSj6wBRSoT+t4YxcOJ3UloQKtGx801gq
L7HaW8/3o2yvbDICgZsk4eRxudatsjo0q7GB13yqpY1XGKNxyqfCfpvUJvySxmb2t4N3/Ol+0O3Q
UORGVQ0MK8xPqAzXs4jSctaUhar5dGGcg9mk8TfbiYyHE2qBhOIrIQlPG33tkDZXiT6XWEf5mDrG
H3DmZavbo/lm1tYe9ne7LCi7ADrlkCSp5s/XA8ony6kkmqC+I0c/m8XpnuW+mk9j1O71826ckqjR
QQChP4VcIQfmdajIpCqr15rhg15PJTyNIfglxzRB+OlZ0fF79GJ9rGAfYaqkvJjRsrRebdalLzu1
3RzVeKrm73E8OSiVDrrocE26nDyF1hB/rOc0nL25keq/8XwO408WOJHwSUViIz+ahRxHUJRsDJ+V
Po8dF8xKHUB/ytp5L9URE3a9w9ng8PDQiGMNUGy6HiX67EUw2qXmN238T9nV2sHS++cqgACkxu2f
8xA9z2mDp5m0k8LeWJoClM9TlpREAMKuA5tZu4yUilVfc0rzw6JL0p+Z0Sg7G+Adh7caH512LgE0
WYizLtcNKLI0i90YPpQo+0DR3Lhkttl7YdJ1nxSrbX0ZFd/zbPTlYZrH6iO2A7FXmt2eT9x25Qrb
Yu50kkrakYo4H/6VxPKI62NkCGzfwnbCpVopHZqpLil5L+nx0V0vmH9iM3IBCrWt61CdWYZ5QC/N
1yU7PmqYW9BKoJ9wP8qNAQEp5s1IAQvDjjX2dl7SqpLszCAlonCcG3F4HtQFR+yItXM/1PYaskQX
n8RV1OU2/WjE3VKnr1rDV0JL8uaw776aSjocwsamCqjYEYzASZkTb9KyaofOsV2nxKaTx8HNaqUs
ez2ZYyZXsawSO4ljx1twkOCxo8be/RHenEz8DCDe0rdDq/o6ijVkONa0g+HHS9WfQ0x7P0Q8xE6Y
0e+9BbY7ngFZAggurBpAjl2HqhtpwlJVNvwZSCbaodwRn504b79HLFsv1bT876xJ+t8DKm2hG4am
s6dgemuwwqCXVUNvdHNf6LEeDawdw69gOnyZpGh4Q2sx/G7mxl7F7Mb+58pFrI8FChJ741VSNjpS
FYFq+gj6DNZTsAyS5aa16cCOtJLEOpRONH4r27jJSV6nbDjLThvXb2aj4DhVA8gqdl58t+afhJlb
jBe8KA5dz7+ezhYKoI3p62E7U2fPcnqV829VWx/10jTcNlB+tk54UsrsYaFfsPLQoICNKJShQOZf
h16wPBmFQ41P6mwfhlgOQKSHzTluun5nlLe+sdBd4Q5l+mEBXIdqaZxQpIwsfygm1QXThGlKZ6JR
kgb65/t7ZwvTYlgI17CgyECo9qxidSOe7HU4WqynbpA8mHHjrySrUWnMpXz5NCrtPLvW0mf+PKbx
5MGyDdJTV3b95zbJzemspWq0VykRQa8vHvGkJ/GiikAJcY2jGoqwa+sysv1RbvRLOeTD2wSa7Lf7
Y78RhTcOAo7ooQqLqNUXNeOwgkPSO7419hOYk6ItfwyGOe8cwDe+puAxQITilc3HWsGOzDKy+kXK
bW6UPAV2NM+fR0MZT0pk6jsjEgnHat44BsWUkSMjpLy6J61EX6x+kG0/s7vh62BEwSvwOnqeVia7
sh703x6eQYRsgANDHwGSoa9O3kIqa5Walu2bVpC5VZdB1LO7PUP0WxP43syjlC7u5dUE9kOrhY6d
On6aF/0xsPv+oJRWjiCvvGdvdWNJvDPWAAUJabG15qphhFZo1Znjt1M9e2NXVQcU7/ZkBm5FEW4L
4PiYNbSwrvd31DTT1FP98Y0O75MOcT0voczz9PDHod+B3LXAyNKHWJ2VkxIVdC7T8CO3onEuyrF3
ZS3YI7fcGAtgKlYB643zY52amegJI7OBJFQ1atmhj630OeWE3KuJbbIY9um7yC9tY5KztUGqnYyK
lWOp+1HP7X7xZg6t5auStgV1sW6SbKyk8D7z4GtXyqFuVRlur9mB7M4mW28/oWKuTp8xzQSxQGGg
yQ4k57hvC5kJKXENjrk/YhnRFbfGw9bxsHty+HPaF9JTFlCserPtsQQFIVsFfZXYMPKvDUImHzvO
lhjDXbOTXacfkeFCXWHOfpY4djZvpYWkgquEYfZ5mWIDryBp6KrEpQ8V4LxUIzDzWjUBQBotlGIU
FvDzdNxUNZK/xhR/0c9xYnTlU6OWqnHUUTYaXyc0rSxXVqgU/zE2crygWaXM5qukx4rlx05W1s8x
RgoBNJQRZalCnR1ad0u7zC5uGEPlSkiUpo0XghfUfyodXjy/Hlx4pEYQDmmR0kSECbF6Fg1aAxKb
95mvqnl36lrIFnkIavrBKBYA5vcyPkfrVsVrINFAk2S2/Z40wzO1PPS6HLH6+1E2J6qIAn0IHp5I
g9YJXytJigrxyvbtsk8+mpgiufkQ6q+ZNk3HYMza3+/H22wnoexv0OelfMMkri8LR6+dkr9V/KSP
y1OtIowbNbrx8KgEq5FUluoGBXRzdQAZUENk5C1UvwmtxiutpDrBe5NejWqSng213tNq2M7i/+Ps
u5rr1tEt/0rXeUcPc5i63Q/kjopbshxfULItM4KIJEj8+ll0n5lrbbmk8X07p2wZIgl8+MIKqFRX
TQhgsH1c7evp/rV+az0yJkqHt3B5ik5w2cvrogYi/ENFQ1IV3gjb6Nff4/oEz25CNN0AjV61E1a4
73kLbNG5EV04IVFUjKWbOBXyKbJLLfbJgCC/lzGZ4x2sHebkjYbOT1HBs6VB/gFuFujptYF/dikC
6Lc63+X5LdPzuNyIOe+/denQfVKp7apd2gXjF5gaYV7Yd3M1Q0cyh4bLmNPxSRimyTHvYVBVhElP
8g32ZAZIXwi8x/s6yXSwR1mq3KZpohRUTTkb8TlMWQW5urFd4lJ0amy2HD0ltRmbmJt3OU2SHzSY
0o+gsIZT0SzQQSw8gAQfJ40B8e71F//zNj57fMAVMVcDKwRF37nesk/8ZUwgPXIL3QBRSEz1btvc
xlHRLnn8NZyWD0M2bRao939TfNKfI5WIt26L84+/tgmROaKrBDg58sfn203VwFpB3iG/JW3X7K1R
vsJ0Oqi6cjFd90az9cXNlCHfQndwFaFf+dZnn5va0Axa6fw2r4AytCjNCnBkvyQzi4qByP0wBHdV
hqvm9ff8IlBkaIcAC4R+KIr75MUzqpR5cde0J9vw8ZMlvC+gZhx8eH2VF6nXugo4Ez6gRwjk5+3d
WDrYenVDe9IT6fYp872rYXbdDi2ut+qrFzEChTsWQqsALQO0085jRG41g8waGi99DjeJZP48d1Va
UlDyzTjVb8SHlw8Gluva3MINEkB04Wy1qh5mXglRnZSdRIkOAibNvQhvfDb+sSUh2h/AZ6NBjodC
Vyl4vhvZPEMlDx4Wp3bmGPJIxXZTD9GY17/Uy/2Ap4CIIpoT6Eaiany+CkGzjgeDxB2laF8i76iP
vK3y/eur/Oa1rRUTLg/MsdGuPms8yjrlaWfrDq+tC6uN4Ln4kjnQeYtWD7W3eX21F0EcQxPcgXii
FBrBmGg8f6aYNjZhFveuF1euiBmU1XJJvikxXZJ24nvAMN/SXfzNA+KOAlQbsjTr3Xi25IhYkbjO
dCfA3MWRxgajr8WQHqfL0Onz68/3m2+Wr9MTXMQrE/EnePyXa7FO5yryKgHRKK6r6xzi1A9txPj2
z1fB8DXA/buquJy/RfRIamJIyk7Od4DJMUK2UOfgb3yr3z3LOn6FbiWOFXrSz79VXbX+AOECdgrG
jO7AT0keqzpuv/zps0AbJgJMahUiRyv4bBWSi65qY4o3JiJgiSGIV1STfMsI82VIxyoxPgrIYpCz
PD+xLvVcwPUwnHgfuj0Dq2ubL53bQXDKHCMSzIWEfvilkSx5CwbzcsuHqx4BAhIqkpXQ8fw1UusL
gI5rduJ+Otn7QLGkvQE3JphPCqXk8LAEYvyaCBq3fyz0/tORIYSKCqaG6HCtv9ovu1GLXvut1fzU
14nNSi5yGNHBZPfPjxim5xgKIWnBF4SA0fN1+mahqcsqfqIT9FoAsWdlzCB+lvdJ+sdBcZVcwP2F
mwu6redZYNgyDti24adBuHGH7khy4q3hb2R8L/ukq7IDKFKQukFeAZzN8ydqdBuOhPT8NLWdPSRd
1O3qlNA9arFmG1iRbBgDLhX98aycYTy1nTIb3QyIeW+E55d3KFj7OOqYa68TjPPds0CfFX3KlJ8E
rHb2Vg5JwWw9bEOi6MbvMEf74+MI7S58QnSjQdU+7++zKopnoVpxkmriG4AP7wZ4X/wPHgo1Le7r
VRHkxRx2CPqoz9goTmDEVKUL87YccgpKaUDFljlPH15/qN8cQbAEgStG/QCM43mxgprCqUWl4oST
Epa4ncJtg+n2Lu8BcswcOgvAqVaPry/6MnxCPgLpD2okgC/QxHu+hRC2KUQWV3EiGuQlhRhmXAZI
LbM3vthvdgg6W+hgg8QFh6ZzuIUP2PAcL548cTN4P5pk4PesS4YPGgZ/20A0fwxNBVMMFCdcpQA0
QTfvLC3JAmXj0GbiBLh6eLFKau96O2cbL3mrF/liNICVEFbQjkT0QsJ6locrJYH7rPBk6MKEW131
cipRhoCdJIMOOiZNz7z3yQLidj7V5ohdyz+9/g1/s3HQTAbJC1A0BNDztp4eAzk51+oTQhwPtwjX
KtiGvh3ZRc59IY+QNiD3A/di/kY9/5O+/KzoWqEzGJDi7lgzwHMF9bpuWmCCxvjUS/hopLifYgER
VYgfiOoC+p+yOeYCwKirGgLn6odIZ5fuPcta/W5IHWhnRccTl/zwE83lJRza82Vv5kDqldPjDcfX
X9T5JgQ1AFsB32jFV6y10/PNPlpQDybn96cpHfRmct1FRehpiKqPmB3/aZ9oXQwAHDRx1jLthc5q
4PPRT107nGqufTi+9hM8WL0/rV6wCqSbEaRWKBNKpbNH0r0IDBuMOsG9MCnjmOR7bLX3cS54CaSE
eePKOd/s63JA7KHARmGBGd36hn+5q0UE5GaWLfrUCJLuTYQrps8nfwtG1VTabO73erHZVqmkKoNF
1m9EkfNoheXBZ0OOhOwI1/i56M00Sb9zWphTPVGKdisID4p60+71bfJyFZzjn0oPiIoIyWexI9GQ
/w1dNZ6gUpNdS5DF2GFm0r6VIP8ci/x6egJQ3WEQAc+LdaSanKcJie7JkI+jPaFvAxedIGznbK9z
511Ab9YNuz5z7ecoJtK/qxUEJ9wG9CXIxwIZYKCVlHmjlmgtBKD49qJqHtop9NwevLZ2LrPJQmJm
maA2A4pl3rbF2CWZ21eUJV+71GMPDUXToGCqbuG0nFX5pwVasKD5eOR9mOik/cOcCA+LrgHKXgC2
Vt/Bs2lK2IHqN8thPvGcfAmmqN7XvE3eOOEv6ErrKhmiICQEsBSO+fMNGsoqyFgjFrRMJ9/fqjk2
USEBels2jgxQfcrnGe0qMpscar3VXA2nPsTp37dxlekdfK5bCLIodPmKGdo2ZINBU2j/sDJavRew
k3FsMdhFE+Ws2BMys+jGOXGa8gy5NvPTG8JGDO5/7uP/9W3+39UTRxEAsP2g//1f+P9vXCxgPtTm
7H//fd2gm6X5D/Nf64/9v7/2/If+fSuehndGPT2Z60dx/jef/SD+/b/X3zyax2f/sx1MY5a78Ukt
90967M3PRfCbrn/z//cP//H08195WMTTv/76xkeELvxrFVizf/39R8fv//oLk79fjvT67//9hzeP
DD93w5V9XF78wNOjNv/6K/T/CatkuEMAGvxzZInjb5/WP4n+iXbWyjiAbA7+BMn1X/8YOOiG//or
xQ8hvmIED3A5OhFrnqT5uP5RnP5zbb9BCnD17YRhYvbX/33wZ5/ovz/ZPwboMfNmMPpff62x5b9D
AqanwHasGgro+iP2vBAhamDwI/NRjWUCn927Rth5i3AsykUCgOQ7hSg7Q21Q8+WticMZ5eU/S6P+
Q8RbQdPI5J8fnWpQhnNCTbnAMfFxDHj9RKnFWDpadLSTBjjri6kOm++UKffBYr6CIngW+Q1tVbxs
RY8pRjFAVuv+l2/39yv69ZU8T2/+/r2AFEdDBjcWYLPPf68UXJqZmGUsVQsnjFIK6u9SOzWYJCHV
UFrEW0j4wj3g9WWf3wI/l0XvDBApNGVWwPXZIYWrthnzGq8jYbT7OAxZDe1OEolw8/o6v3m8HOEf
RG0IArw0ofEmKhU2A9aZvXbfR3XWFX42NyG67Ev2vl84h8M1Gaevr6/7m52GLDRHsY88GXv+LG/t
IELFJoN1Hdj1+G7K7LIGDHpe+26bOx/DyCbDaFCx/sPrK798sxgeQMgah3CNhOdoAQkcU9Sk9VhW
bQpdCkqWd7Ixf2ansX6/dcS92mPDFQ0CH2ffbwQZEw/u61KjHQnT7yk66Lh5dM5Mh3o2b1k+vfyM
IIphs0CNBhkxMsznu5QCyjuGEdVlk7EBjdBlBOc+MNWhDWN6T2MbXCjSvgV0Wx/iebjAqqAUoQML
CjU0O5+vysQ0JzomunS6C3YVZ/OGs7Apm24Wb5yH3y6FiLTyXTDAO5+vmGiKW1j4mHLEXP5rjWHu
97ntMTBELvXx9Q3y23eJRG9NGOCoei7hRGDFglfNTRkLMJres6CqaqgeNPkAxkKHbMdb+maPQnrI
3yhofvuQGCDhM6Ib+0KBcCGhVJHqcBg9SfciibrLDHO8fSjSt9rzL8/fOpJEbwg1AjA655k7kMYx
IWj3ldTSDPrgE0ZGuYKSQhjK7CmtPJ4VyxKn19FQJ2+0M8+GZf85HOinrxt1BbSd99Mb3tYqJThz
lYIMACiNnumKKBklNEkq4T42UWLZrnKTeoizwf3IRzC7y7gfZ//d69/6N8FgxfGsbVXAOLCFn+9g
QuvOovegy45pKM8S0BhLvx+yP5PI+s8Tr8aYa7qF+uWcul35I2RdZYU9FTF1WQVE7haApd8oHdb0
8vw8/rrK+rS/1Ecp1DEm0WCVdB670vcbOEtoKkHDMcLsMGudnl5/fWc4ur+fC6wtJCXIZ15o52Ms
khHo42iId7DgoW9sVG9oH6Q3g8nc5wkx+MJA5rJFOmvDY4BGxFWfh809owO7SOtQvyXB/dtXgGQI
ECBkyYiIz18BBygGMlTMlLzr9YcEA8KLBQ7mn2WGeXgWwGfjf3BmV1UHpP2AAb2YAMQjPL+Mg0AJ
7UhzgMJIDnbU0m0hx/BWefG78ABIBrplcbzylMLnz+ZM6myC8hdJCDE7lw79sV48A4K1jQ+vf9jf
hQfwnNEwA+UWCenZuUgYGVuDkqQcvbQHkCBrxydTU8jVwEJtOqaGTVeearyd58J2//rav3nMtUTD
BYoMGY2l9RP/sotduyzhkMymnCrCr8dFendAavaFNvPwxoHBpOY3EQBMBqQCP4cP4Is+Xw0tBZZJ
1YxlOg04mmTuMlGMMlFj0Xchv1c1wWNW0GV1e+WP44MzwZxvVKagxRNhTtAAdmvMO9Il5HFZZvqO
A9qUFJiKMn+zeFTajc6kD0qH3yzLfvHjato0PUS290Coie9SgU2+U2qEwNgwzHOhMFisCz01+m7x
IDQE63URfc/k3H33zdzyw+LAPyhgnDOf5krA1AmmGWuS3ob9N+T0PqAGaIFskl5kn6xOJxjUON5+
Am4j4CXQkpA6ynPa3UNPCXmrCmhzwkhG122RGlgN6HbKxWFVtEjWlNOqovWc+j5NKulvMK0guyWh
Pd8hax3nIncppZu5b1SyBxMxLnXYoW1c5y5rDjSnOSvbbEinDQjtQ10ufNH91nrN4DaE+6Cm64D3
8PWBfuy2AzsgLBi8Hqs7NVX8k5Nh9TioYfyU1GPMtwGHCFCRt5Z3m2hy8fXEq8mWqU0mmNsan2xW
K8+5JHkw+5e0ZdCaQpBovw2xqcl1ltb+PYyB4CMXNil95yuBRHNsBcVsq+5JU2hvSNv7yVnZbrOJ
m7zo42H5uKRpDXYLxKwX/BXZfnCzm0JURF60ix2PqyKcan09OIxDSgg04XcaYx8GPnnqmqd8SCuM
QPzOr8po7mZ9K4yz6WbIq0HsKityVSJ4BDekxujkQrt4uGnSlOJJ6xxdwpgwML8ybP8SF1QEram2
foRyZvSp7TPMBWiLmq6En+OyZ7hQ0bj3Ywll0Llt2oLChjAv+6HlSLNjqq4jL1osFMxTGRZh4wMC
XNUqri5qOS5sb0Qo7qC/TT9CDBnSPTbT9bxR1m+jXTpySCI1zSC664x1flhQNtUXQJ00osRT+LvK
xHV0QaI5UWVWmagrdMhqUWRTOg6HeEo9sjGjDsYDzfRyQWqaPTWNU7aEDh4+gu9Mbo99N7Z6Yysv
fYxsLuNdQrWFDxEgDVkRYKCT3wO53C174P7m7Dgssd9uQADj8T6kkGwvCZmXCxs1sDsKaMvvsgAc
K9pDHbYAvV9ftbQO761tvHoDVzT7BY4icYLBAyDZe0By+66EmksSX8BIjYbFPKPExDBEjePO6cz5
RTzFOj7BUhKPCbefuT96CQ/NJXLtAdND+DvdxwQiIiWExgzf9dAebYoJgh/fxiRdugMkk8w3ToPh
4xwHrt5YYqOlMGIG+G2pFv9H3SbtFVSfGoSipJZTEc2pioosraK0GKTK3+mKYLvyRXZ6fcfdYcZe
5AVJxv6OVrCX24NFNl5AXMym+94lqCQHICV+6NY0PRgck1lK1ieiK8go9TFN+zAugALw0Pcj1Lpi
rHs2Hmyf0k3uL0O07eqMBsduWWWacCimb8kSh2NhIWN2n7sKxlOTYvZYxZl9rybCvWKJOvo5mbFV
NkMCxafjVM31E2zBls9xBN7bZmKhxU25xDM5UHxpbwOMHGFln435vUkmO2yDqu6qI6nB/CohKuib
TTAIaHKHmfX8TRiPniu0spF36EKo826N6qgsOAdqt7SLL4YtxP1JCEQW1DC2NQVHbqM9PnjQoKtb
uZs8IBxv6nps7V43I4REIF7MpkMDKVN6mQM/rC5A5ql0UacQPSorM0/TkWekz/faaIh1LXO15Aey
zEIWae2R+UuNzl7/gAo3+u5nFr7QhagVv/ZlFvR1AZMh5e40fh2YdIULrM0S3s/sypdhOu+NY1V2
iZfvB4dkkb4mZS77Fp3RbA6bS+rIBMp6lrb8ewKgH/tU1f2AmLgsklRQJE6yLjV7tGnz9Cug/jr7
Wvno0YKbDTMMaPzTCszdj0EXK6B+bewg0S2juM2fFqSLkGfolkGRvVfT2SdFvNA4zMGTCrQNdkSs
yNNiqJRdvJJ7XdLtXZrq+rFaOPTZTegy95346JPHxTwmAoJvFQhB6SXM4RGzSr/Jjfdg5tGfP/gZ
p5hJ+dy3N2iqNuZ7NwZ18JFEre4vCW6VsNQiqegPiIfbetyJDJrYwx710dLeJXMX2GtAjJZIoi7I
TUYKzXzC242iivCnJocJylDkoeHjO+AzGn7ZzVam/abLYKl2VMxUn/jgYk9g+3hjddNaKaKDXKqZ
X1UrTjUuRnh6hQ9ZQFS/SadonGgBMoxo7yFnobtqy4MubHFfSUMzsZURVFre4b154Wa1+tG3mcMq
pHCaabw3CvWQCOpvPqhn08c+jPpg23pDtohy1qiYgbipMksPMK8z9Y1h+SSeIA+So8uEiSgjN5G0
S7zzcTY8WXixgVba1kPHpn0Cvh1GL5sphFDesUYFXW0CmrCbKZiNOaiZexyYBqCgLzMOXw/giRhg
e2GZSMHp7RJwwdMS46IlyopBWIwNUaFhrliIiPfmOnKLyK/rPk3B/WIjlAeLJFxyeIFYxfLkgekG
H6WsemK7rjAziHf7ucvb+QBZrig48CzWUEDgGMFewRMib1egDE4CBtxIZjkJ+6F0bBy9akPqvKq/
Z6mbqhsB1E1QuJgx0PbktESFN44N7mhS67AMQmhTaBzMfuMoTPsKgU56sIsBPOg2IceIYTfOPIxK
aekcw9oBXs75BsYFjBVJ1/heMcFwsTsNfh2ut6Sj9SbA+a2KGIr5t9SqFlIKo99+qI0KKxgzm5js
Qxktt/mQVGER8NVDZ5oC89FzsPcu+gZhfEO8yh5pEIxeMah0pqVrRrBymy4Jb5d+1p9CmFm4cowI
4Jmoheh8MYgcAwK0tEeg4GE73WwTltW0TFIDBJajsPIpPdtXX0F2a6GDkE/QHF9i11+FXcPaTTgL
fmmI79XX1M+GZesgYHg7Ie7hxWmZvo+DFup/hQswg8GFhWFqaQbZ65Kk+NmStSOSg7SFQGc51eip
li2YAyFkCMeOF4OntfdFdJpZoMFyJQqkipkscpqKcAd5gynfZ4b3cWH1ILJNajgisxISdgbSH/VS
Um9czINgBrJhTcOc/YrUMYiKsIJW4VNNbCsKFkkJvxVNpnG+qWwddjtXOevgsJgPVn7KBkgipTvn
BuhRsh7j3K2E0GC/lX6Vk6/+pLzPQkGqCLaIkAw9ehaqEhBf1AznqmmbFMKP80CKpY4lK12bBeZy
0NCM9GjcDBeTsmNW+D6j453vWc9D/h0vYlN5dHDbBBWdulxWif79PMvAILFNR4at3ppoA8wcgN0+
AFPhJmGzM0XiY/xVsDhzxxF8BreBR2MMqeIGCsxDgWpaVTcIxn53E9ik7u4aM/jD7cKZSbdtyBUv
Dcnmd6yGE90BONj02Mi+FqWgjXD7qEGT7SrHd9xHvYMYlLca2G+hezd3dzxZwnBbY8hzoVvinlIR
kLtZrnnp0DfDTRcz9bEH8lAXqfSQokhQKxKwnC1LCpg1OkjkubD/ilNjvoKvhXMCYLxIroQzYoQ4
Kkt+JNkI8bAwsZJdhB1Pf0xTpOtNheB5xVUa4z8T2M4VDAkuK/2Y981mljl7ZxEm7iMtjb/RicIe
4qyBGcCcw7mh0GPHsHvkFNQbKJUH97NoWl4gPeYnx3C7HXUd4KYVQ+voBe5hZQtWwxO4MKqqELLS
Bb9EBoeD+TrPmuq6E0OuUViRCbqSpgZxuiZy2BAF5uqXTLDuDrEcoHAgmdmHuevQ1MNJqN9REeMf
HROoOpTzwBpkZvDvVlvbNhppXAWfkm0COqYtdJ53BxL4FtSULLVy13VQW90oTVCOBUOWl1rGvV9C
QM+7A1ghxhi09i0u40zzywrmJuwj2nP6kVLJw3KafKEucCbTPRmhp/Q5qfuqPnQRw/y0xS3zYZra
CZPXOYZwQF71yiuQ4DVfTCLNjsh8EEUwYfb04JKMuSsNobemRBfYmIt+HsVXONs4/MIrdaCowjqz
BxMhCrCW5+NOpmrqL5ImdcdO4Wvdc5rVV/6EyLhdVOD8CxxNOhzR7eAMqp/Q0L2yo5N6n0UYIew6
OSh/T/ImkUgczBRuDZQX2CcdgNTzCXqbyVAMtRzaD5aRJC+J41FbQBhWsg04W5CmF3AYfawIrFwt
Kp+2iUrAYEVazjnyO/SvAyS42SDgqTm1vc0uahV2IGyK2lOf2hDjiqJKG/opQGxNi6SvpvdRa+rP
Xufsx8xF8oNc0uFmYcI9YrzV9keMnclcNBN28iZg8cT2lNfD+xSgV7RAG7y8AUxx80jGNIQ9tEro
g01k9kHWST4dwNbMv2bUOL2PKzpF97lqo3grlyD6RokPqR+4IMbZEWEcITVukKkq+KT4V3HK+VWd
IKkqcFFkErtEePcTQ8F+6NcZ9k1tldEHm1G8aZNSPlxD+2DsDjYSrf+euVGoU+cj370SUzPvWza3
YpM0E7nAl5y/RU5OYh8RbocTQ2IaXkVjNP6oWR8pWGiCwlREmUkbJEOY3pYjxMDTwsScLNfQd1Xp
1udAjUB2LiPdEQyX7LvnzflDvwTOHNHMaILCtv3gXY8wEznapsvoJiZRNu1BWqRIxQyEolg42OrQ
cK85kYnZ+TIZAmMPOvPprkZLxlwNtoUr7eQDH15Z+ABeMrwdW7RpTIY9TBGH4woCaY/VEIYPsJ8H
udmEBp4NncrCj77n4CpjOBq3BTHoJJZgDPXoEegw6LB6zPoCqt4oKiDWPX8aLZUtxOmwRwE1pcFW
Br64D6wMB9jvggUklYRYoU1hq4fdjYULaaV6ChihyNog4xVBp6BvRqS2Jvocz3PHjoESCp2/RIUX
QW1ADZ9Q+4anWY/ZTgHzT/exY0FfKOWgzjTlFI83MWymDSIoghvyv/mbH9XwtOdyIl6RVVnzxFu1
VNsxSeaLxmbwAS56vwrRO4a15nzVc8pVEY0GraKwaWJcKLwd+M5b4NoLwmNgMjw4cRCtLvxBmssY
Ekr8JohJNx+IxCih8CKVIpgkLFfXvbH9ZQClwMulZSn4suhV+3ct16BDoekVxLspUepjOOfBUsq2
biBcjU5BdRG0g3GbLKmgJE2Dpn0aKAzsCyM58fc41oG/n5CjALwSzTI+RpVbmst2mTUtbNbSqOgN
dwQ1IKmzMsM3gmZ2WKd76B77zQZRx9cFWY0LdhUda1lmuDbctaqARoYgMw/GD4B3u2nr8OtskbOG
FI0Mig7XJGC9gf4bCh2c0byKS1966J1oLC2LBjYb7yqfDmnR1BWri4qP6LRkdSVVQbqBkhKe6fK2
IUMPfBgIpuo2qpf00Hl9qzboW/knBPH+U7LAKLEI5mj4WpOIXWRjoKuCMMiWw5kceWLhd7FNNtBn
i+4hHdJ9wW/begXt/FzvW/QoPitg9h4YTt+07wMo4W0jE8Ufh3xpYCcTWnVtIlxOP6zxoveixwvZ
MolqFeZDEBpIJ+BqSrTQli8AnEW6iKY5qEugzLzmiii8LPhWcHsUPNR8S+vAvxvbziOHWomUXsWY
BoybmvHkclAQFNnwocnFLs9oeJ8xovJyaIIWRlsgbSoUfT+/rbM5+Y4unRDv4A8j9G0adR5C3hhV
dhtFOoPShfL1uxhB4slNyFRL6Hay+Bj2enrvKSjcbIFld/k2w3XjI/pn09UsNGikcDjv9x1YY+Q9
H7rxqwtSyzemB6sJiqW2NyWcv92tkUL3xwkKDlBOn7zwA/NjV0HxEqqjh3CJ6B1A7DOOkwfvWciA
e3LDp1WrG7J1XVjUGlY9ZWjAQCtGB+0afNYKn22kDloAqUHvENvHBEUvu0ltliz1D3YCwK4IRIgO
5Tx4ntpEnUTMgs8LrFTSji+PE4mJKFva265oUg79nZ6Z+h7aAbQrJ4oE+mBbpDZFF+vuzogpjHbo
1qoHFXc9CMr4zKqsa4L5ZlOr7Dtqm/mYEtSPBXoJYs+aAL2H3PR8/GryQGooYnuhuASpT5FHly/h
j1w1Bh7kfR1dUdWL7xkaw9129Wl+P460ObqAVv0WKUPcFDG4LKwAtdf7EcILGH2REaS0UkltZYmM
DNP4Al+/G+8VD2a3MxD3nTYOkeIYIZnutw4h8CGnfMbArib6Qx4O8/2c4OrpQXGDaE6l/AcOkbbo
gs2iv4NMDvXuEyQFI/xzLYabi4NlyB4TT33bB9g3IEY2wy1xKB63kVTDMcMQMChnhxzyGv51bm+B
x0adAAAl2wZ1az6C98P1EXIb/Q1A/HQo0io2094nuj+AeRY0F2wFkKDIiRlHswu49CLDHaGKmVr2
fUEzfUHLWbGgnEyIdN5SyLoXLHGgES9BNn/MOlQokJhOwxNJIINcuDnzrmWMGwDaufn8iNy0h/m6
QekGHbwBIvZw950/wQwnBrtFtvAO6NLovcogx47eTNK6kqZLjjYwz9rHcWrWTx24eJuQefi8jj1g
AeOGNioVGd3dEDGUcICHg/vtPBhSF9pV8uTDKY4iN0pHHATB0h1w9dTeTInMK0ApnNm6dkz0zZgR
ZExVJrtrpDVQp9dNE0ybOU2sX+RonT/wysnxQyfhj4t8rPf0O2jCj5+rBaVLKcJIxjdiacariBMb
4zRI/G4IeSIKi65W7kcPIwwoIUHp/2bKaOIwDYCu3G3YJNhwaDaLog3aNZmurOT7CmKFW6RyXbQN
QjboHbQr/XcGJPvhMq4aetC4Ud7BoCi44gFf5iLIRj5sY5ZTd0fyGmrwsDeAHQH6mRBD8IgIrquR
xF/RHIzFEXV8fO0kT6qDddJriobZ8Es8ye4rRcRCF1uK7mrx+4YXSLj0hz5seoIZDrHXieUERx/2
UFNpFglbADDuIVAAQS2vLQAZxvnEUc3tFnbTqO3w26XwB6rSaOtDNOG2HaoY1h0wJEG5mY+9BE5B
Z16BjhP0ToM6cw9Cxcgs5LIAR0BJiHmMJpaWI+yZ/LLyBWhe6Hrg8KDSQg8UOecCFX343MA/T2GQ
cYzbRXjoobqgPaBJPb3DHU38zSoOs2whJjY1V4mvce/MyNvkDTqUS3s18RzlDxBpgTgyv6rDTdwG
yy1tHfvSytTsAKyo/TLMgKG9iXSL1zYEQUPKDroW7npmIfs4xf+Ho/PakhPXwvATsRY53AKVujon
u33DcttjshACIeDpz1fnejx2VzVIe/+RCeyz68P5d7cQAvDaed5E+fwcaOc+Hntxt61+vRwMOei8
UeRI+WCpIvzbtUnppJBmQ/VQSds8zBNVRwBuif7plnVEJAAI24ugGjNKVT+NV0mIjsA3Uq2PQ9Es
+k0tc0078dYpkRJJSuyyV5TNXbm2VfeRYPLXt19r2OSLMQOe4LGvLgubsHXwlqB9H9d14YmtfZl8
kyZuIRkDoPkk+j/+sW63H7ruywA+LCxWYk2HVQ/opL1CnkeC49ZrF7fiZeMB3e48KYuPuHOU/y6G
PhrpMOBd/wplo+6UT1L4cSeKzcp65a7gc4uilENz5s/MS3wUTpSOuophJIz7XAATW2dBWrX1QL56
ax5uUOLvsPGIlilVyFiyyMkl8UHYyuRmCZbtYFmN98vT82SRg5+IKS3WZayPI3Hzdb77nvoE0kms
89xu6tsR0BmP0uvVX0IamieiLb0243LnUJ3dzW6PrbMamUV1Mr5AxDeIhsoquWz1XrvvbVBDJuEh
3XSOsD5KfqywaO0ZRHld7uM6nN5I8y3W78nXusmkg7uoX8N+yzu2gI39jwU8XfY1DK5uwvt0Lpe6
9O+JqgoksGNS1ZfNX7fufaoqRVZEjVobgmcHTp1Y8JKMcHuv5luMNsDssH00gfHFC6Usw7+Aq0Gm
LQIvTtO+tNR5hieUZ4r3+EDc+xNfDTKy4Iz8JNqyQQX1eaNbZMjJPwfmcZ2iuEL5BOwDtUgefESR
NXqzpFkykvjGf57PxpF7YtIIf3Yd7lgq9PBSkH7wNDadWjOJbrvgBpXkQodQVKDfHKpkxMWDe74p
vzSa6EjXz1Curc4gzYs/Nhv7lDl9hG58mkO1ZwS/qEdiToF4K6fef0P/QhEWq6bsA5M6k0oAl3xD
koL1OoTL4J0n2TY/8MJycvTNXv6Z+qHoD+zc/GHjh0WcYoNx91Rq0PNj08fF3z3s1X9+PTJsm9ap
mdNF8OLPXjs+jjWFZ8dJetaBcdKiF6UexfwSLEaeHea7HfSxIymtqtiYjmDvgTzxWQgdn9d+e/MW
erpeR/bv8bSsxvpMunlzkH2PiXOqXWa1S2vNjKatXa3PMaxLc6AldGiP7OkbUeH7zsoCmjTbBw+f
poOQbHK2nx5VmJCJCW7lTMedmLJVSVTle7Tar9QzR7/1SHdatv//+RClZbp8tWcBB74bp6Xywk1+
2mqvHJiMqfsjnCI0h8EaZi+rejs8LfHU1Dl/ZfNWjgjc3xKxiCU17tRNx0SN3nRy54jer0mThUdA
yRqER+gyvwHmJ1wmNci08OYOhRR30E9Y/gsVULFDCq5v5205lNtD4bvx0+5tSHE4nOx/Yoq6+24E
qzt1dqPzog2pJ2o4Um5QZD92aFZ4zatE3qYAZdwmWzsPCEvqOb5vg1haF086Q3OQIALygdWz1MSv
rCzyXh+2OWzeKu+SFvF95rKawlXHpMEdFi4BAOTSAphb+vm38pDDMxeIWR4q4Y5sKtqVfSoWuX4t
RpHLANnUnZB9ljvHa+/X56Qum+nOh9/ke3BuD2wn1zIPS0avS4D6lhz4yICPEYs6lTk4SqkzzyPi
M20GNxyORVUlK36bKnHvaHtAPGF5Oy+9JUxnH7pRy8exreEj0ZZUccpiIr+Yn6mcYVHvKGeKGMly
gR71VdRTEV8bE7EFWVOwmjwh++UoA9WrfBeRae6DYJT9ISmLGAAlWMtrkljtdm8tZX0/TGZHuTu7
UHj+WnUQqOWohzPXlP0xuL39X+Bui86qm0IVJGfoe0opnZbnzSrWNotYaCRWK286FqQEiK9VdAzx
SxvYj9Nc9gotrVBT5rvKAV+1tglL0lDx64j80brUmoDm1DdB56doNiuSXP3OOc6a6FCiHV19hco2
1WlyfGg7giT40+WEDueyIuK1snDzZ5nuipxWGM5teS0ho2hG6ksaX0yxwMV7+6bv6Mpu6iMzswnB
8AVLHHuWuWDpDaIMmq0d073f99elJdA8L12SN89d1dfOpV7L4HOEn7wz+7wN2QBXXzIyETlzxK5n
WWnHMkGX8OjID3qPxk+xbzu2BnOTKCxx2M15UU8R+zS8/XhnQVC/kbY2+h9sg5N8vlkxov/A3Stk
AlENedMDCK15ZyhxAG1ta6be0gzfrVaTPJXJdPObeHZxKfqmjNJpa/364jnrtOXoODmrYc2L7V9o
7fzBhSXoDaUGLVkkDe1eivjHZjUinORYE/wYcZ72m3vuOtm+NeVY/yo1PHJWTdQ2pZOTLHtWK9H8
B6fhQDDscHGklsgVhwb98LObgxUghGAeR7YIVxWuaZXMyVVsagVWr8YNhRTpljpbBim/2RQYBfY4
6v4M8GZLSiaScg5O7yz7dWtb77DFrlmOe+WOeYDoXV7YNfR06EqtrbwAirpz/Zv6YKk4yzPkFxs3
XFCtMOUyEKQ9Df6unoatGwXYWOcE6SA52rBr6/G86IHzOlaheEbNM/ovtsvv6Vco924/06mApmKy
lyp8a2i2iw5W2UBhk2pYVY/wHpx1MMuAcO5EKmMqWzq8MJ9bPm8rTa3ALL1jQN467xPmiKu/n5tS
fYaGY/9H59cdK+jtzud+p/pK06z4jtSfHq7VOGGV8zXLH6PRkX6oycdtLqAssP79/z/Kbsedzy+Y
WeelrD3EBqvcmx+b3KoxbftVlXkiy2a8J2ez8XKhd3lZV0aem9S6jTN3LByuWmVFPwnbVjxZiEP6
bG0ZJY5O73NVRfzH36MJAgOqHtvv4bDWf+2takoaxif7e5iisLoWaoz6HPIunI/OJuW7UVv/Xyw7
tR9Ism/MvdS9TrLai8fxQDPwtmS7NrV35zhT+Y8uxLjKVq8a5rSJe/uVHQj9+QzeXfLds2QtbowS
qwmcmft74kjPRFFIc+iMKv9opFHvM0p6wwdonDCP/REYUvl48nOViNL8ktE0vC2WIULE3TGBHld/
c9EVVDUm7GGa0fCDL212bjsK/cA+JnOdV/5e1fdTR0ZY2rTxDG1aToD3I9Dk/Y4QAGXRtgb/Riz5
ZB/WcvyYPaUiIvnj7a0PpeOk3D0ezHUbl+79LjkS82gn/PtuBh4uHkY1AfFP42pFB+mHlvlFy6Xt
Z0ujtP0A/e4QYIlJHbu4VXRP8SRc4qWISJJ3xUQm40torDDMldrMeNesFiODapX/EBae3g7E2M5V
vq9NYh843qSdVnEwh/kIXXMgeJ68IHrQvOKGz273Ip6c8Lhsi+Nn9TDK7SCsJgzh+bbu01qQBwIR
aL7z1qAAfCnqiIjaSMvwWjAnvBWej+DLS5CtLuA0GE6KMTTHJFHRE2PI8AXh5anHeGqpobPd1ZyH
kb/6sLVd++j4wyIO5SjlkyXa6F+4d0wJEK6xOMLD+0+K0fcLsmAg9IiVj4Wtc90xG+UaxWlQIYC4
FD4Ik4W/zPzXehWxZg3qENhRI9c2Z8pE+jLtUCCyn/yaUgOx2Mcq0PWvwC6bGMLDZmVK0d0wg9oS
6fdBQwLWaVFsM5NoB1lzEEFfogCDzn/FeAbENRtv+ltsHGPXZkaekRdO5yy5vG2SrLKkdZ23oqyf
9LT26r1u0fvdW56032+i0j2N/W0/h6DK0xfr7PQNVdt7j3NXUFCAaqYIDhaT6/0+wKNmjrH2+3pa
V7xvU50EaQW+r+/XdVVvVRAE6MSHiSNomwOOv3gJ5OOwh1t/019Q6riYrf8V9jpo77jP6L0pdP24
hcH6nkxj2HJVBqjdkUu0H1VVLEXm2yCuKJns+BmM358fqpCLJ5WqSsJU63D5u9c+kLyxvHI/d27V
0sNHA3eq4PIBNtSEHCIeu/iOId2rckpN/DjfwrJ/NwuBqkcU0cp+aqqFk4ddUv0V29o89aqweCQF
p302F117dIjGayAQQWJ/bKKfp5TQIfZhhvntcTC7UX+CgT4a7XpLfGK4L5zDXMxLgobRSn7tsg1Y
CMlRB1VCVeT8iTy0god28YaT7c9GZ7r3KkY/kyRVxlFkpmvjlesMe2Cgmpew9p6kFejfXLtmy1oe
wPXgzs7wo2z2Fv3RlACp0IG4lney1ROMJ2GBj47UoZ9tRQy1vHRu557LZBYf7N49lPRal08cAmOU
V2h8v+UWNV/eUgLG38CxH34/Vu9NMZBcV4IZ8ZkDH2CyaNuYlKW2qg8RkQMfnV0NzjmckRyhHuqK
EpHcwIFartP4CvWRpIUZBjjdYfIAnyZUrYwPcfWz0ySfH9o4ke9FXXAooBgInhHHIuRy+Hwv/RQk
AUdF2fSpVqM/PejeKr8AWAlSt+t6KFKfTkCdhmU73Xn+vm7ZOtRGH820rP+B6rWMFLPeSX9sILgP
NCia8OCMxCzedpHIfm11N7jI1YikzHbX6h/3hNJJjb/CvVtix9yxtNFgd7tVlpPr797+QlaF+N3E
22plUkdsFayZZXis9RJ97mQONo9rvePUZCIWX8FmRfqwhnwlnLH1zlZST4N9iLZoBvipukafG50M
FUoKr7yARTfiKJywuYYeymM48Y4rtds2UP5979zf1uon1qnsupKPk4zuQwPIbPGUGiXzvYo9/p3N
dX9uk9eFJ3T95uyyBNzWfTU+0wrl0sQXBDyZMSKsr7ntgUVN6Qmk4x2pjioqy2zUOvjThyQqZb0W
wYfTC+etbq3FQiUXtojSkgW3yxgxehytfg6+omXu/tTUhX5S3xaGWTjw9TKnWTsIVpMsqQ6i/d+C
1ESf3HC02NqE9u47NIM/a1R845HUJqY+x7nRzpByGi/jiJcOgTdTWy18uWWIs4jdsoTsrnMRGZGp
yW0+/MJztszM0Wqd9v5G+Scw2y892ii4kyLqPlHw+ANqBIcvyq1DOsIFe8RzHdDonso6Mb8XQueK
zEIOcF/YKCyPZjOxScFqy6+i1TYqWiugz5CY8H5LrQbmneExQe1R1rI5gJH2P3uEjEizZqfb8tUf
JJLyaY/mMwDpxCnvTC6oYVO+FDzWiMtrC6BiUiJG0uKHYs9W7bnnSju2OI9OsD6FUBpNNiP2ITQB
9WGTWs6k1HkVXPZpGWyQLrYP8PoctYX1ilwKUUY5zc3HssDRiXRha70rBvgy9FVksWX7bDPvVoyK
EEeW9E80MPlbPqsoGfkLS+R06B+GPR0QEc9ppQp5BPxXEIbJVvnsEku5/CIMZ/zT+EX0H3qg6Oqp
ACDZITd0R6dTh0keJ7qaD6W3uu6JJP79PUpq1ycktNEXbSMPfZzAO/+Y0arsR8QYwXI3DVSZPlWO
jF/gOweRyUW5z40ZW3m3DE7/SyD6RnLl23Tn9JbRj6QdhCZttUczhTLzmLJFWp8whBW6Y4TqmStD
bgrX9N3LQBLBtxnqOfmD2NCbjw2qcx8+0zQPCOYBH6X2k7/DEgMreSjLDgpLaZWiHRxqbPKzb53b
bWl29KvbLu6CuVjXUz85fZ8r1IX+PWRI8axj+P/jqoQEhvfKwj6uUwO5b41je/QDkvuznq31zUb/
2h1ZLMIjWWj2eiQTpcQhsst4QbGmIRZbSDdxWGOkIK/LqNevchqWJx3GpTzqQo8QBKEaqSCPbdj0
NvDpOuDt9NSRNSy4lgbpX2pPyaCPbcfp82mE36rvyJq457Z+bKx8R9bWPnjUCY+vQV+bNbUlwwLC
fZpySQKglTQcWXLTANm7k4YzjPZRN+gujthrI5gYGXSPZUz5bYYojkx7d3HxQeh5u5Zi4ajvqgVp
mBr68m89Szdk6AaeufJceAdhBGchBKyk3IzzABReqW5LtygYv40b4zkqBqP8LLQN4QMmphCYW2Ns
xw9ndoF1WFRhF83Na4CUfJz7E87toaW+uBSvZVsH7b3yay2YqRtzReMiPzcrGK9bV3oOgFXNsWaP
WCKhpDazOrnvmZiUCkmg0EOsjU0dtaONOMuhtrdczEzCIE0AwalDxygXNta98xgg48Zg7LUIswan
/WYp8jEXKcdMB6dG+4IUv1pQQyRNdQ06C06oiqqGJyH21odeKK87IEQTNP2Gw8C6G0t+lG5VX/60
ofeRSz9cElfCKvNEwIcbfhvTyyRLhJiq8+VDIrkt0tLaqjBFOKqKp3hxagRDxeYnz1Xil9Gh1VVQ
P9BGAJ7pbCrxLnNX9oJxIyRzpFpDttEW8dI9dPMwnNhg9UugffRpxCjFSeoUpOVcOLammVVtGP6L
I4AtRPfzzEG+J7HIAtRMxTGIiZ1IAYsG56JBJ46MHpwkC+mJ76ruWmpR4MkOcgWJTaNx0j8tYHaP
05CFL0WFWW7HAanZcoplM6HVcpbuw60rQ2t169lO6lpcrgerkgHE9LgYbhpR7k0WNjL+3FFOMJAn
YQX60axI+w26AfaJAWFujTwXyKzQ8P9VbLf5thR9kBmioZ5mPs96wJ1eq2zf9QZBsMyiexCQRzKt
E7cZciqdGW93vveV97rd1hzyFS3GbIXWaeFUW44TKfzVsaKviX9jNcWjvy4SdNqSVZGOtll+NIFQ
L4ZAAdZGMVd1JpHeB1CWGGXSoCfFPvNa3e8Xw9MMmNtvxU+qtstnz4vmt35aivog+CJgDKMFobHq
IiXvPJCSB5AsrTMwCMKFXK6OJ2X2tjnGlYyitN3qFQsO6keVlattN/nNxw9tyqn5HWEa8A6hnE2b
KYgr1nG9OjPnY4l8uPYHxLOJz6GAyJC+mm5dEEWNaHBofwv75o2Ax0hddBGQwEnEHtCag5NxQvcI
dhAMXni1I0xYeBtujdm1N8Gwka5zXdsl4qUGpfpuC3sIjwDQ/Lei5VLNACfmN3JrnCKlf7V+AlAI
4kO9Bl77FAVSvxnh2euPxqtK9zLrFpmXWML10k2esiDri8r+u8GUqUeh1ppAvsH2ZTY7tK+dCndt
Ty5i/eY/Jx5N+M+WNimoCAMq69q4kzNmCB/tZ0/FAHVyn4K3XXl9/xmyJivg2FrdHvX99shICr9T
6tHiEz+lt51xQui7zuvL8Bx6nYvINtr7gwMitlLCG/Yd3JNZ2kuJzWnl8yjY9gLQ7mdZCs4WC2X9
P1H69t/CjIiPXKsKnwo8TEDtW4mDsQFqSk7aAGsTaW5ZMzRtp5GR243/A/TMUQcZSQqVm2EJ6J6S
2EmQTaKedhBEfxEbb/+iui0JH1S37PqH4aL7yTWyE+gbrsiHUHOUElKnD79xxgDTKhOo+nFhYy0P
jTN2W+ZVgRXza2nNmUrKHesQBpAwF+MI7iEmab+pCo7zxA+DEpKFRf7okARPOWiuO1Gh5CFnYBHo
/puwKzb/rLAQf1uBguPUTJE35wPlNK9BDdvWqJ393wM2CWao5mr7tHmsdUbOecnWk+w7Eb6R3u54
u0f5Wa/kKXEtLMPyC5hknE8+BPnKgurPHQRitM0fnS7d5nWWAR0zOgjR1vt70v8uet+595QBImoj
Bte8j2OAvdKAJlOE5mxXJIjdnjV7p1/nSGD04O40d8JfKOKh+hqJJIwh76pKfE5kT3ecPUrP4XMV
ditSdquMHyZvmOPbAzPD9NjhTplF6amk+tk3ZPKkjJAtqqbRdzKUjfw2CHEurzWSQnWZl2hEyz6F
LARFLJhDfb9QjMmy30xu+ThU0lg7amNi8Zgt+CHc5xV2aT5RCbK+83Kp5dw0c2PTRNO6Z5gyhFTz
OLsPt+Tb7XuBPigOfMkIRf3Jt9A6aS3vk3Zq59yJ2IcuK1ZDH8WPmMt0HVYXtVjj7Pvv2acs7Mkt
N1GcFlg6/16ufXzsmsV1ju7UVH8NbvUHoCbE2CsI0CFobkwPX68NaRyZ/x/FzVKBNQ/632zH+0er
kLKmDqnRb34b8hntjn52ayNB+iTCDvhPWKbvszgowei8nRf9qGf0AtT5NMOatY4fiG8RTSMYpDMW
/wBZWswlZKG1R5KhiNpvax4yJpy2/Fl1hJ9By7smyXqxg7c0EbhzVg4IVu7MBk6k+wmUdnUaG5pB
gsuzFzZ9d27gsrxnZZn9CZMF7jIzh9u1Y0fnSrbnilt7sqs5Jb3VYVrze8yUNWhi+LgumDxw23Eg
xKNrvyKMoILZ4XaOHhapxHjZkpWp0Pd5JA/sV1TetmjR0oawMB4DgxsR7LdjUbgVuekc/a3t5yQa
RW7ezuXyHjeMzHdOW7EoecYqrpL78mJ7of4hJ1Li6RxAaHNkxUaANsecFMfCcu0fRjGipX0z6rcA
V94zTnjwE7EU3Zc1L8W7DYQMDkdq9ZCNoyr/gu2xTbUzMSQfNjPBH9sDXQW6Y5KHcu2253HfqHGx
W8wxp9gWdpi33E0vwC4B8LbGvnuK4yL42LxGWB9J4xWMw30U/xgGuf8cmBtRWdDUdB6XYCW0w6Ya
N7MWG2mhcvrpseNB7Q60ZND5JRlt6vuynDY4I34mQInKYs8gxMU++ppcrI8u6KPyYndzefv99BWW
kWr1GGCZ7CBFAq9LwzGq3wAji/pMqkT1hT3GJjerEwr+MMCydOSMEOJJEHj9WDemRj86rNt73wrr
J78asWXI5PqP4cbpZoNXRv8ti27/DcpmvNee9IKc2nvV/SXlqAluJ6hrBkhjaX8od+mDO7TNu3iD
fw9KTp45BrtpLHv+q3gzYeqKcGT8bSqHQa213awmZA1BFsURDRxP216LaPHWV6S33p1WdsJLEaIs
OAshrfHsTgDxTK+x9o+gCDWKcYNiCCq1SWCklf89217HPRO5YX1uKzM/k8iNy7PBlv4+1bb9hwLR
7W4qnRZQs4M7RyK4r89Yf+ULcrVyANYgX+bFr/zxox5c61P3nfIyzdzx5Ey2VZwlRQYPaDyL+cMV
+O7y1uqWczJtgNhWvzSvTIneyK+vXNwUg7d9jcchQpab8ASlLugTkQHBap+jXkfDyavLbTz5pDmu
h7LRyENjOQfNc0KzRP3lDYlKngAG1uVBKYbLXK7hKbFI85i1+8vfG/cNWseemLmnLTjRVOnW5wlj
w3Aju9x/c10XYKiymV+Ax9rqjKixfmq3fameAR/iKq330PzXrS3HU4VbfbVSsZpaH28lGAM4nahp
Bi8oZD0KgTssk37tR5RuAjSdgz6I5KHbPP9E7KzlH6syLscv102CKhvnht5nxuJ9Bt8CCsj1FuPy
RuHAiphvZqjaSyf1+B9Hd/lO0Ya1HJyugaqS3oRPpqEv8J/FFH5FNr+Z6xCx9WZ+baLqoJ3dOxhX
Bm0+9nETH3enrXFTrCD2HbGtJwuedE6DYOtpQiVtHaOrQ8fxBad6/QMNSUyCPXFoKCTbshjf6S4R
33g2oH8kwCjBAJuWHkYRhc+zHobh2pWjQ0rTHIXeyUx4tT83JzIzVBgYNtz9UIcM8YHPoNxtyIN6
P+FRRw/6pwQ9X1nZRYu+HNMy8LhrIU7EY4Akd3SosYXki2tauhcZoLxeEipXEhufFuOo/gmx2P3y
uAQcHjAWakTITXkMxhWfIQqB6B0aonpcMeVUqehGfzjFgUR8u4S7B/UdS//eYTL/54poc457DL+Q
jgTF/JlY76sL5Fz7n1sHqBLLZVm+OUTkisaeMfSITW74XTt1FONz4dBJ8bi5KqV0rxjzjr0QJ08g
CohlP4l+YZPtyQWp+9iBSeqH7yjCM63AW6OsYeC7FuUcV3mnfPWHUQAN2WD8gIzWVgzi4qGUeBWt
BK6Lu3UNwCnb4d+i7fjL11geCEaC1HXLlfc+sXxuRjlNMj6pzUbSWoZi/YbWbsYz4rnwEf95vT3t
M9KTM8s8BOM827vGRTnbf/GdAY7hUyjvehsvCUJIp+uytfJW54CBFVNmNIfx1QF9647dnmA1JIEA
jZ/vxO5/cneiH1pJ/QhPC0QuYrF8zLzHPW952F8xwyB2ExqXVNN7cBb21tZPZqJD6LhNpc9RUiqU
9hXi7jsr4MbJCaxVT8u0yO+4dvx/mxzb677hB4Au8wcYPUyP/3p98yywl8KWUsVjHetotl/3dgFl
dD1B6eGiqZlEr1givuEHZLdFMrE/81arPygeC2rdBEzUuXVkeGYAIEhBDBZuJGsS6BA79CF5NXpu
8JWwRum8KQPhZr5Iqu3szbu7XEzXijsRUA2alZaI/DPc99BnJQVZxEcM9j79DKzNdS7IyeHdSTfo
ES8hmJuQgvDgpyYS6z1bXp3cOaxI08OCBPllWP0+JImgr7nPY2bbQ2wTVZk2zbI9eOYGwZCoTTGg
mXyfv8SiBeRXTXpJcQIY5zGPW8dSr2QS+UPmF01yrSzrBrgVYfMUWEb8Z9+6dfnf6+hqV3H5i00g
2dPIFF14IapNdFfZgWa/OvVo1Rexq3rPCxT9CFyFcICIsLnQ1CdbwpNN46TANMOvntaTPvdJ5DWZ
cYKOgoXSWaq8xW3+iAkUuyJrpY9ZOzTrPR5LuPeIwcNNpUs84v2giQV/mdreX3PXWduAS3PjvpGT
Xu7dYqr/UgLmD19RtTq/V3gh0eR2PxbigPeoeoyBt7qTGbYEVV80tkk2c1A/Icbw3D+8T31x7avB
feScrDicB1rD7wcOBAyNHZ/Pue+A1ry7liCq5hLACT6Zal5+R6iR/tKhK19nBSN8WEni/RlPdbkc
KoqWzatA8J1X2G5x7Y+xn4tYR8nd4m7l2R56A+tZqupQu8VQ5hGK6vLoFX7cX8BcxZh2BRVkgOOV
Whm3TPuhk8menzoqOK4Rzw5thDA5dVYsiV2cNCAwgVFd22UOino8eXGM1dvchI8o0ZMPEePjTUMT
jb/KpfJvHHRTz+kQNkTrJbDIdeoHbfl7EFAyqCfAPtPEhq7IuVTWNxI7eb/qBjtmanGuqUvRFMvP
gHn1uXS6genBd83fwFHmfW0KDIYY+rxjgkXrV6Pqqc8Rj1lnW0zt71jNLOStJ+YUNsulkAbpspdX
kNjLsfDrasgdBsCfKJ6G31bQTFeeiJEbsWqi156Cz+Lqtsa9EmuyepcyXkbIFUhbUo+dSL8KP5J7
jnEPQ4okT6S4sj0huYl6CP90g3iYUuWG2mMPGoIvSLmkOjs89lyBbdR/AiNNy32JPK87hhvq/CPx
COIfgzvp3EORuDa3lCuWHLcD/fWKDQgbHfWBWELctXSzprmp1QYSkvt70ucWc2yT2YPBFd3w0sNC
Ag2Ri42sfy2C/UE0jNDMMzr0LmJ0k4GpxW2L4xYAVBxM5LhHMrti9mI4CMRxRT9mLXbfBWP5vOHy
3FzrYgwDysHM0FOpDT6ComAbKoImFjOwbZGUpK7zchOEuy63DeHqU4ScqsAGhj6zedqDAC6LHFpF
FI1ZIv++7/396JfYXFO7I/clJXJO/TJm6t6LSWz9XbeJ7WlqC/3IHAxZ6fnuhmxy8sf7At0oFmur
mBjCPUs/uTj9XXxVwXKdxJDsn7j/98fInmXF6u+inGaYVQBue4yRnFfidY0IQjpa4V5Pj3wrcUTE
C6fQXRNz25+Cue/M0YJq5LJFSNccyDHon4q656Xl6vNf2ZV9cS4kqSZkcI3ip+qK6Lo7HPcpg23/
ORLW/7BYYTDkZVfMR7awGCMbIM+FQRcFUzsMXYyrwI6PAWN4yII7hNDWUTTuf+Xgo5qQezDmc/0/
zs6kOU5l7dZ/5cYdb+ImJCQwLYrq1FuWZXtCWJZF3/f8+vuwR1tlhRQ6J77ROV84lQVk875rPSsI
rgGadOElpUIrSrwmFy7TqodvWhpapwqTN78qLbT9lM3m4LeICPtNSbmUwnxsG/mzMZpzdNEnGN6G
DcFsU/mYgVj5ndcS9ZjW6ZOBp13PbsbBtKZNUcrS3nGk4/CTABFIN7AJa9plKXG7a4NeD/18CMRF
qavVKoTRL0FQr0lkCKvq0UsnZOd44Mgw2MYdpMFNU4HH3dprGYbCjBngn8OnvmxqlEjdtTajFbmp
Uls9VV0l0ehzQGj8xZxc8cgOVzknUnpgl5iKxXcTTWWDPWxSGnoIK1lOKqUfU2y0cei0XVVzItx2
gvjqqkDT6Qm8/aFHzmeLfZi90ZtiZ7imXu7yYdWc63ZNik/Vcwt9khfIqZwRLEFYIzmMk+Y5UH0X
PqAcjdqdxXsUeF1ZQxdy6G5h7k/7BuctBsLotg+M6gsyogE/LHdBx4PV4f42x95Jj3YZDc/5NEdX
vTMooD5Vbt1owHyNXykcJNTREUqVTUV3o9+uh3YuBVGK8bAZZjVCDBhXF9kcqjsl5h45m6FVFEKN
vm3v8hT3PIMV2MYcNcWt78S1+SVYrbCcuIWZ+9xhTdzJLdIMHExRKe4QVyCNg+NcXq++o+NEvBdH
iDGnwgG8GXtT7cZ1y9W7sOM9xyZ8DVLN9xDYh+LnHOIAGwbXyW/n0oyKYxRETfFn1Kj6b7BQ0Nwv
6VO3B/S59hV69o7OWG3gbXApq1EGCly+/Bzp4B3dfw42jdHD/VEAeR4bG/fIRs7W/JVauHnX9M30
FNMF/aGChUwjmSb/QqybjOJMVeScAuzshVTC+Y+ghxNsuqVv71P+oLUqQvd3m0a4E7mLxeJ7W9qB
ITeLSVx0uU2Y7UDLrMpdGqVdaSHa55xE+zYkUjoBmUFHgkqGr4cKFRKi3W6Hc0icwkXpcblnzWii
E0uJIAkJEbPywS937JpCLk9oikBrxzV0/VOaUoL0TLOZLuqc/ctPjTSsgVOBgb5XWR01J6cI+l8l
nQ+8UABVvq2OVmLTwni6ZkXkvGXHbM67JsopOzctt3VoG+gsfNRWUf4z0irW3F4kjXtM2hG09wx2
8aDz3ZDcPKfDtda7c++5oBe4ZFgtJ/+2bvrB416PdZSewIh1U3dx0mdmWfzRCWaON7mbWh254Yam
ewkmAYoBYgwofxkqvOwQff0gwxxGTBpHeuOZnR252xBWSuwlaQKUu2jlo5bPS/u1k7whvKV88ahC
q7x/4AKf9I+2QpqOBXbpHjQwPY+Uelbvfh2RqBKmzIY2aX8JmaMWHg59FDpu0Vn3cAlhEIxxsrAr
cLlHD4nxwPHchLxYV+8aDOATal8g5HZctpdw7h2UGnrY3crAVs1Oh1HxaNOD/sXPLa2DGSyCC3uL
b3UnmnRSByS2yUkPoqD0ZGvpFM0oDgCG6lD7eksa0UAOufY6V242cR0eSod/dlZqdi7qch4vyzCs
29MYkw/jQZxaTI8ikkNphMoDFlj+G0pE9OjLHT4AXEJDC0nOwwLS4+JKxTJuOcGC7ohmg69tHsLA
3KZthEC3b0IkAJRSObJWYJPRCsBL0/0JP9AetUWtfA0rH4cCqnxii8HSyDdLYWIml6Uh7uo2wInN
Eln6eF8jzet7NApe3C6LgY/ISZrDOCrWlyQrw+R3zt2qg7mjG9ZmmMfqRzQvbnlA22eqjejq8Gus
hvCB5AMIW7HldpYfxkXzi1IVv5cTpe2PNhOC7hCmEnuDj6i5pC1PV6BrZkBchpwiZ4+3sP6d9mCq
gXk4c7Dp4wLfR4BTdN715TDeLSY/5kYUKHZhnuTpPVSZRd+7jsSQFigewykLBmPMWNfEijeGPkfI
qatZJwd3cHWKMxsEQcFpvt1za0/u55bl3QvRsHX8A5SSfRsr/7jLCqArGycGBreVkRvc97lI9Bu9
zNURNUAfe3B2wh0E5jQ7zEXUxReI7tjQWpSs4uQCtS03dM46/Bku/EBESWpPN7JpLnUAa7rnkDDz
tR1N96uOidrcNXw4q+m91PZ9FddkHJvZusr3WsMq3Vfpjq5uj3poMuzHVuXIDNtJQ8A0mHyTbm+Y
+7EmY9PLYiN39kPZ9mo7Yindre1afC7YT9cKpUkpFIOjqHZTNzpftKZE9BGbRZdtyWnsf8yQu+xt
hlb4C0p0uk0BjmOk6LOJ2L2vDIuEcnLtWn9qGjw9Gp0SF5EptiyOXzEXtclCQYi9aILLtooJo1qv
k00Hju15YE99mMoF1gACJKO+GRnrWl/wT/jAM7SQcbP2MGOZ0i4o0UrlTbjQiZZG2n4MMKj226yI
KJiycozuBvfav2tw7cS3eWJQ+CSwpN/o9BqDi3HuC7HrM9JJVz6ONP+0hHBdO3XXjLTjoeegmUva
St/gXiZYNw7c/o6HN2Q0M4ryyXVj63uFoMc+2TJIxAFU8uxybDaM4lJO/aL42izjJ/Yu+xs7fKr7
PYpPbrux7j7pjabfAwfg9tuWI3WOHGVvg3Hx2a3bxfBycDL9aQlCPdxTxHb/VKqqoqMuRQj4nCK8
5o2yrxa/llgTLoFOyHjLgYpzcF4OzePSBCYhFZpTYmDWIh0Bi2NxZk/RYAxHXeUdn4+b5dNOlpgI
tlVIdd9XFlQPeHuL5BQVBpp9D6kB84UKUd/uFkqLFPWsyTzqlIArGjEm4DULluKpd0LuxfDG4BxM
UzsFG0OYDksIgsW7pJ4Sk350T507QiZ8IR2M7fBg+US3CR0jwH2GNv2CsBI8SKUV8QE3mfFEswgw
J8ezEQxnbxj+TO1N94gFbUv6XBbm4XRI4c1F+GTYy8Vgpp41rAxqhMMc+Gz03sUGBHDxYmLvKk82
8cK1l+Rs/T4AaHul+EX4NPmuXC798Ef6Bw5bPKVynKZla862nvwQtWonRGsVQJQwWvJb6YYJNQ1O
wbzh1AXyLzA6S2qVi0ktIWVZ+K5laM4PyGNbeJK5TUGRcJMCHXZhqACvsS146CNZ2/Ima2hNHDmY
ZMaR29SUnhDtiBY74JCCHrWyyMHX6wBOwJRN+2/Ja3ZyFotlubCzvsArki+Zc411tiuuKUCrH3ZN
S+6rBgXG8WfqdgyoIesCbLFUWKNklix7hUOVWhkhQvWTi+zxRIirPl8icyPMQxKjNe8Hp2mGG/qp
wU1fqvRJkC0Qf0EEjm6Rd3CmRInTmFtELcXsiX6w7J+Skn9ywjEXJ9s2DzlRpDzAEoOngRSsbstO
O0VGIL6lc6SpQ9pPyVdRdiAOhrIcsRGkIT4hh+CaC36Y4dZtyzL22X7K/ClpOfP4rRYv9b634vkK
PTno8Vlv1PcoRV448X3z2YZNGyGBtcPppljVlVSgnC8CPBV2X9JOdjXV/pGWCw2EL0WoEF/gI0j7
y9SVk70TWl7sF8ENCI+uqEFS8DQudL0aSD2pAMD7Q2IOzm6ApYpe34LWj+0i6YvjKJ3mB/TPihaF
pH91KCbIkP7YcrE5JEAh/Dlxu/LGtbriuxUv6aMDMpA7kB7MX+clScpLY0JO53OscQw/NNAvb8Np
CYNt58yoMCOATHwbIVotKss6nSIugvT3J4fAJ5zVoReBD1ouJgBC/b50w9T0+P3SAW9vOPGylk3x
JdOSUXtAXtyyBSVqsS/tmIQiH/Vx5NIzE1yS9HEssgN3uLS5arW6vRWTrAhy68YhRqWQRJavg7/8
nqLMinc28cP9nuZKdIJbx4VrqgxUHjRJcjbChfBKv3fr6lLKsjLhyNgLgT3BZPAVW6h4uXeQQ/Kr
cyfUVxVZQqsF3XX2C3LGaMN9wuA+uei5BP6YduXjxJ6E3EPXunyDQahYU2cq7qW2aSY52Au7J/V7
wmt0y3nQqDyYkBRynbS0TkaCwPs4NOUYHyueBWUCpK/VJUrQcfQXVExXqTOE1s3YpW56NU7xRDM6
bac98tH4edQ0W+yyIOGh6cZiHKmeAXsyVLF+4K1mvRTRUE/X9H7tZtdmeeueJg0nIM2DERM4rbUu
9HVwn4CwWlN800qrpxKyqI7t354p9sDNSbCNqtjBrWDlq0dNc4TnkF8GL3ChG0nlzQj1m7ZywxFO
mbItv4LzzZLQcera6RU1I4hFgPkWqY3PqDWsl7Rs8F87eYLtWJblfIXvLXrmFFLlq+2927rjhP5v
Xcu3XH0murLRFH4pm4T6LuINKoKiETKhyVY0f+CVxU9csmggBZz39jY1gOgSt1jrbkvUZz2pHF3W
38djyb2ui2Rwl9Z6+Tx2+I8hOWAs9FO9NQPcfgtFDcKKYMLbVDtdWA4GmC2HRYONCHvDtyivS+cU
hGX/bSmW5R6IBvwFTuN/MEuVLD6221ZAGFr3IFvUW8B6lvmrSGtrFTPMKAIVb9ddK6PkEGsqvOXa
RANKdRjnT5nVck9aqWOlBx4MjILZ6FqycbpBt49VlzbPfT1ikTQabPXwaGu8Sw7Vh/kgcCNU36oM
CO0ul0vwy0qnrj8VfLt73MpBdzF1RfpCRbEViMs688JCptGBH8WD8uIOuKWo5KH05fsNOXgPTi5r
Hyhd6W4aGeR7N3HDxsNlX2enKUkynabfYlC3tXAqoJqp0mtYZWF2DaSGpZjgYk65SlLy3dYZV8b1
EjsEJ0fQWPSFsdilLxoXZq1V4KPbmOBk0Wfibu+uyeeefpqN2z3XdhlcAv4RqJrHDj1IW9X6ypHn
ZsPZXqWLvziRfgcHGulT42bVHeoIWtwtj/nQggKjgc8d8adA/55ukfECdoYcC359CSo99bVUqhce
VqN7BQzu6GjGk0G1pgKD6AVWlloXbHV9uIdHRFgTLkoeAf+fw8FJioydyZJ2exkgiW5py88EI3L7
dR4jzijNIRRgrPWi0P5YIkiXw1L0sbGbkn4pVzdNfofilVqsOWrdLwEhSCLT6JaXPAezdwW+pZG7
aBDdb0D20R/uM9N1jLTxzhxLbH9FplffUkeXDyx67nXc5913Qmzn3g8118Ein5u4tUbjMeQg+c1a
lnHchHAQOq5pS6L5FM2LY4qqCUVcLEy2czF37TblnoGr3XFQ/XdVD5Y5MAPrJkNmr7GEJv1v7st0
L7Mx1n/FaDR/Dr20f4hqIC9CT4AdcdkOrfuMpC74FDLDTTqnaryAj6Wkl1GYKMUPWmJ5cCzL0Bn9
nLKX6SWYl5sdVS7tfgni5achmqbZyqCzflAm5zVX7npTAjzb3M5wDEAYAGyh9Y0c6cYMKYRvOMQY
HJUKPb7WavSYG7cLy9F3NZVROaMXtG2b2OlpqNOBQK5qjH/MOclu2zIJUDmzhUGqCswW4Vyg4syz
7HFKLmFxiodu4FygDRnhztguKF0Khz7baNmF5gUuqa7XzuLqUDdbS/xQ+BzuUO9EkZciR3XQbzoI
fB0c1wc6Itj4i1pzHgkHs/WtxhlwRzETFlGfDcBGSBadol3BjoduAC2ehzuqSXw8YdQxrRwU2xfk
9gKvHDQR3GdVT+d6WlsRBU1erBYZ/qJxMfRuHyErWIkAbcadK6YHvGkteoOQwxCPncAXGnuZZWN9
QzYhwAfkOZqxz/SJfKWAAqREHV6p/FuvQGehaWbsu0a1Kzo35y+a66Z7DmMAOjTuSM49cZYqL5Ox
0wFsTGP1Z1aauDSo0VDKp0F+JVOj6nfO7KKsTvlg5SVlwiXZWrJyWXUlO/a1PiOZ8Jc81vJdlfXO
I3eDLPdEA25xQ2OJvTSeFxB+ddJ0wGI4AY673Fk4dgfSKZu1txzGW2vE0bA1E2Nt82pW8DCrOXvp
Ck7pL5bOeW8HiVTvL/IawM0GyB+M/KGmi0h6/FIqvyiYEj0GSiebKDathzGqSvoNjkFtP6ljLOT0
g6rnWS35BJ0xbcdtjNl12EAjqy2PE4z6k6Pxu2jmVryswqJwow/cCVh9qD5seuiCq+cIyT5I2Nm9
1/NwSG9Hzemji7itFEY+TPx8jg2m17osE2xRTdjt81LgrlOmm3H/1JbliehQB/hd2ei7MlSdSUnH
MdEHdoCUr4Iajs7GmqAPHEbboqKFH000m6DTrPsYXPBzp2Aig3Bxx5vUbYLQs2TLChvEfL87K0Kq
sMsaayZET1blNbRd+vcafBb4sZN4VK1snzow5ChqDI6he0cN4k9CmlF2zW5bXmNmijgWBULvfWJw
BULpDIMiEwgT6p9Quk/O2CVfwZ/QjwKZ1zxUZt0B6J+T4TeErrrcDKYt/jRmKYIt2AkaGRDPnNsu
UxGnA1ZbWHa1mby4fILQf40hoetkjupy5ACMRynq7d85CNsB3hTsnE3GVdDeQGFiESgyMY447hv8
dC5t19NSc9zg6jVxMoDNo55Vi8S7TZom8IwsYPcoZWNfoT7H4IISyX1EUx4djCaGxtPkI1bkxALI
7fM8kIQALO8Q7EyOvbbZItQWuqzT4kbklfG7RBNQHV2AkTmM8lY8k+yhSW8OC4lltFBdsheo1a9N
Z8q7vWsEy+BlDb1NfyZJR+xR3c3Xypl6bCtTqE/bPLWqX1kYxj8ChIwPpnInQG9Tw8f07KaRyPew
n/p2o3IRCsQ2fX8XkxcRHJImTeMjWgfO1IjsuqNjljoQKeTjj1MRO48OaH3OL8MwIXvJByjT+jL8
inPJaX3pWtR7mcmVE0Gk9XVxTJtiJlgubIgWUSv0YLo0utE03XrQ3AwvsJaaGeBlhxp3D8FAoZXI
Ccvk/iWb9RhQoka/t7qFRbGqcNrR7WyHdqeGwvrRh5XCXm4s8qtaEBSSmBAKP6FPjVIDtoZB79nk
dso3FFnwRjFabJEj25guK/yBG0FDNPb12abMZA4gbzdhztK6JS699Ef4TD2rDZ16b7ARfV+jA+ng
ldEEgmwtMEEYscdYbu2LfkyzryGkkQDM9UTzEe2kO/jwdvEdBCqdaMcFzpwf2JDjcEs5xMwOUqKm
8ytjkE+wf5v4QN44YuzI7uQlNPsh3fYo+FndTfIgeNk0+V1vQvU14G7r+DLXlwyJEva2rbTRcmxR
7XBMxcFYXk7EpXzL0UM89WWjFbT+HPMhb+cBSgbea8oTYaV/hz2ffXGGZmb6qLyuXFAUzVgVF2k2
n2qh1hAdivAvBWvrjOKtjBxgikNFzR0ENrkatjM95EM/fa8XxO6ak6RIkNtluGjiiRqzNEUMCxd9
90OGDs+4mMggwBfGGWvFCmCz2pPJ1Nzqg8ELMiKpIwZRlvoFrdCYGyMOn2sgjSN6KtjiWDAUSk5t
h8AIrlRnS/0e/Fxo/LRIKJ2QQSPciVjFf5t6aMw7lQCnvtJwl1Arnl0nYXmF8E4xMJfOrZlF2A96
DBy1vxgRtsokmuW8DZFgHtlR+gwgaYlyutVM60ufWz07WcbmVOEh7TexUWsp50nVnNQQu+42KSKb
QwqEGOnbUzf8XOxZftOjuTC2LV1ZMrqG2uG1Dgm02/JLz1SPC0w1EtlRfjFbQgqKLG7Q/YhG7NuX
nFfmE/5lo9s1kpp+yJKAxZ72PTxw7LzlLdpPrqi0bqOHgfxMFN99KJMt7SCHwnxAzWPLlSr9rsH7
qD2QlbO9q+jxfi+iVk3AZ7Tp9E/NxYTbEF0mm6jieCtKQB1DUwMx/6eO3JHs8owkGkfm4rIhR+RJ
6lFCFTgX9E6GAG8CaO5a/g47TKfY0JCvwSkYwy+VRUeHVJeEcl+Rw2igDCM6hC49XMCflMZ757Zu
oqK/opVtcIYvmzD4qveTWLZGvJhHvEYxifSqjorNP+4o5VxwttuirUku6Cu4cMN51dPdP3pFxaKi
QLiN7EA906vrHgqZxOsBChmWwJn8+M+yYGYUg8T9q1oj4FgrECtqqFuphVS52v2DebJzhR1kfqmM
SHqCzfMkUkJ4DsTXM63/+3/+31nQ5X9THN/IMzLWXDX+FVsAqlgzh/6TKaSLELiLrDoPTdIMacpC
5LKbxm6Sh6kPs8sFjd3POUjno0PhYPv+4G9FDJn0vjnMmybR6mdZhyNnGpu1jqsP7g6kSyBpKee5
F++P8lZsEqg8E1EjChPXOYsADJO5ITKI25Nm0FyFwvii9V1zzT1j+lQMs3IJHFWozk0huftY/KCv
f8wxicISppby4kaLL8alN/ZspqNnauRCWLn81agRwDkBGxet1f9+f5p/pfPRgGNI3TaFxVFRnGWc
1dEQpvjwyY4omuRYiZi8SlAduzbscAiaQwSDJ8389wf967f9d1BmLQSCOsM9e4LLXI1dZKF6W9q+
+iYkYOyiqrUbcPjx1WeH4hWxTOlI+D7kl509RpplU0e+AQazqmp3he0WW6yq3XYKSFX69FA6NRXd
sk3IhEqchXyZgTFUMPCBTdrqvnGT7GqS9YuZD/n15wfiLmkSU6vTQBVnoWyZriyETdAC4OS2m4mK
wI3BqrqjB4478/2x/gqAYzKmQwikS86eg1X39cuJw5bAldw1PRvaKCzp2diksqRhgUp4QyDG8NmP
ex3PXR8X64qBV+71eEnVhYDOGK9Bjb+H+aj5Zr/kd5+eFbmehAMzLUob5tmjyutwYTd3OHASR+YF
ZeLuMIxCxu0E8BM5qg9yEf9+4UFr23h7XcOmI3T+iesaPthcoMHLRN96hqVo5tbgiczRWb59emq4
Kw2L993mNzTPHtiwlgbymLiJpcjUQ1L1NBzsynzpABTu0atGn10nbVMKAy0f5QE+sPPYc408ADZI
VHQaMN7DEpacyJFQeezeH+UxvvEr8loQYQeiycQdc/bUYBx0q3EB4Awc0AOBLnwBVGc8vGv9Z2MI
mRUiMNYp/s/lzX/9GhoBzhQ8ROu3bNYbzYjFMUBA2GiJ+cEC9cYHJlkzWAuR2rL6nz2vykBkOEVM
pUHHgEOXC/YYTsk+skaIa0udfH6VYjxXmEpZLj/l2dpL1seYDS6vYkEK8n4aZbg1yQzbd23y8v6b
+ObjMlwJasQRNhv2698Qkz/ZOTbG8LShLb/0YeA3pRz8ZAqb/2VSEjul4CdUljwbKuRIb+rxxCo1
GnDyIAUcrQDbBeAH+/j+rNbF9VUo6PpmgPWkr4ZAkUzb17NCSo7oJgApDAunQMw8Qs3ZhZzHacgT
F/oyNg1yvc7Q6IIs6JJPsyu58L7/R7z50zrCcU2d0HlHP3s9Sy7vRTPBeTACrSYDCbc5xcrmIJwx
+WBB/vffOp8wbWWckILur6GfHU9EmHclDTHpFUsRfdcaOjibbiLaqEJldiOiLL2Nm8a8oDnWXhKG
J27YchefVrtzRIpj/5nTaviDLLtwuN+jzaK7nx6SWKe4q2F/+WDDWqf+3p979nw0DZlqqhzppfQr
wiKiAxtMRB8QdOGDaxdePncxrGFAIe8/k3/Pne+NbLx+MyCjYHEZGbkF3ojgAbJc7twoCmderavh
wl0lARQJXoJGNpcizqND3Qcf/BVvvRks/jwvtS5czvq//+dkjnnITCTqHpx+sCWDGMZ4i9z/CCS8
/mCo9aP6a74AFPjCkQErdfbRUXJJeqx7phd0Py00mnuaMgVtXTiyFRCh93/dtwaTa7AoSg/sD8bZ
mcet0s5c+be0HYtQ90rdrC41O2n21jhl1OJNXGcfzE9/67d0qBRwIjGUbZynGbt4rDlFkMEJwKWF
7UsWAQrsoDraHNePM2lfiFEMtQMXON5W7BR0uMgE8CmNJA+a4aqLGdV3vcU/I3Y1xfL9+7/JujWc
PQBMxTr4FIdaH1vI62ddrD9/CUILVRzGSqdGb2/SevPfH+WNX4FtyeVAywZlCHH2WgfLRPcV7IHX
zgKkrgkgxbaMDd77eff+SG8srSzfOhu7wS8u1dm7m41yQG3H2Y/uUHNcoiI4VnR3PMooawtCFfuh
1SNYkK52SXJI8/lFlQO1NISi5s2qevaK5RPOz3iMLM/VSu2uUwJvhZir8hLLdfb9/am+8TpbRByb
3BR4sfTzCzQKSTzANWMhFF5TACQ5tdTpUFMvNcYyos8++G3feIqKnZFHSEC3RTfv9btCiA4wT4uS
PqK19lSPKey/qnMuG8NxPxhq/afOXkuGcnWDYw03539Drv+zBJHS0xIMFLAZZzYtoKyNexClcQQE
nFA1fzSFcUUylvbBCvHmDB3DURaaG8vS16/lP8Mi4mwS6EwQ0TBd7KhzoiKpYKLj6igPn356dCbg
kfMNOza40ddDKQ2WPPZSDrlLIO7NukroG6A7PuCqTF10eENtfLAYvTk7V3GrZM/XbedsdpbsdNZA
XhgRhl3ta0DFriCbWMk2xlr++esKvyKPUDnKkJyAX8+v4+IEDY6fErKKQmnEOccmr9tvKuSd7/+U
b82LlctxDZM4WFuezSsFo12iP7Y8DGcWAUPQh7WMjNoe8eEHL8hbG/T6BXB5oKSD1/NsWnj1hep7
pkXIkx16lVMOFjIBuzwA1tdgGEcgh7PRLUbuafP4p2nq4UiWT3Naep3D+ednrtjLaJ6zqFrW2XLT
ZqRC2SOcTEJ37UOPA2o3ue1DP2KK/R9Gcl14WOh72C3Wxeg/Xwa3NwJK+Qs4LRoECmAPA3VkoHsl
Ee+D3/itb99e72ekqtH3dc42i3ZqkGi1yCkq5L5HeIx02Uiv2jb0cE6Ao7Uj1kTnf/gcuV/gv2Xl
pkYhX88vtOE8zoCzURRnIU5bZBh5pPQfs5kfqsUNPrjxvjlH2ke2yRELnuXZgyvxODjGDLcpiMv+
zo7NxCODZzlA1EgvcQkSOQGr8PPXRNZuuUqrdI516myOCwg69HWg2zO0qrq/mkbRCXa2ce0y9pMV
R/GP99+at6bp2A7vJm+oYrV7/atCQjODCY6Hp2arfZgWQONNiZw1IZH02xg52WU/avPz+4O+tRxQ
V4Yo6nKdM62z5UA0hV2bI6QErDDTtpy12VOZhkGAbvH+00NR96QmQ1VwLQKd/aKkbK9OM3oH2H/1
bUS18pKycrrL6mD4YEd8Y1aUybE5CZs7I2ec1z9lj30JU1YLKdYVYpeirKQXkinw187L+5Na/6Wz
vRebHy8l5yeqMeLsoU0iCNq00ltPIiu5bgitnvB6FmR0vj/O+o7/NY7kEoxVjjKJdbaUOnZdpAlo
W/QujXvgWyn3amoVueMS4NSi7Ac5oFmo2A4JQbDTp/eHX1es8+FtoRCW0ChTVGpe/6BOU/RWaEu+
eGGN93Ygli+oukGWOkOxq+dC+6Di+sa3YJN1SoWcGpd0zlfQHm2iHaW0FJ0lxHmUl/afUrShF9Pe
B2CyxlMigfzy6UmyZoN/kVIKwUXi9SRBHwPtR6vtDS5wuhJKxI2iO72DBwnThBvlB8/031/t7Fdl
U+T9dKTFN2ifLd5uNs60SVvAan2aPllRbv9el/gnYWPpxDvVwGfXoynCwrRg+kDNFX7NqUCq7fsT
//vXtmzlcqKQnLJIFj/7XDBzgG+KKZQKpRl3hCZmL7QkSEDFgHABKsGyNzMGG3Pz/rB/v1SWzWfK
/LGFAG1Yv+L/bJMKvnDsEKpEfiGJY2mxokyImTziZ/nDSxh/MMs3h9Odtcfk6i6b5uvhQBbqWJcQ
Oa0MwK/oeMxjk+GLn7QJU3ZUgpn79PzWX5ScL0zwOnN8PaCjVipxObbYfzTakonMu/ulN9UxsYKR
AM2y+2CGbzxHAt0Y02Yf4dh6tlHKeohzUpawfrp5e4hlBb2eaIetFgTpIYq04LhomnHz/izXlef1
S0xNn/WcKw63OK5Xr2dJgbakjcSnSqYH6qZmImQw5cRj61X1rKK6fk66lvwATEYffD9/r/LryIqT
Afdxhfzq9cgmZKG5qS02TPilPq1n+9hIx7iE81N+0DJ8492hgqtLqnKUclkEXw+lBUZSRaaJxKGC
2dhM8+LjrUbsvFT3ZUCS9/u/6Zsz4wlSV0JdZ1pnu0qa25G2xEhPsDgXu5ITJDL/QNuBzsk++BHf
enw6BR5XubSdhH32kibGhMcjX/kxCwbAodFC34S7A+FbfqPxa+wBGq0xCZP2waluXVRevzecrxjS
cTlG8ouevazpOJNMlDcdFhDqSxopRbuYwscHn8TfD477B+Vj3kuWmr++wUGHSYLxu/PaNgGpgylg
C4Sm2kHqhDhEMswHP6e+vgnn07LXyxmdJ4PT8dnn0IgKSHInO5pOtXmdZNwgo6Qg1MyUdUxqS9Ds
RdViFlAiP9R1Dqo0dju/G0IJ1mOsrwRQtYf3X6e/n7GC32dQyqPzzA5y9jqhvA6x4PGM2zyDDjGw
yH4P027awwlSj12HE/OQTLgLt+i4EVm+P/obj4CO+3rq4z/4Ns6WeddWE77cmsZ+u/wMwR/TeCFk
esbSxBK4e3+wv89JrEI6bVq+G0sa5+3nNRQXICLpFAJp94FALiA79jIegpzIXApr9rEMc2CSfdcl
voUU4fP1YJuPiPH5KxRA9rPvKaNEKgA89Z6TJs9ciNorEtoDQLKpeff+VP/+gBiJAxkWUvZu5vt6
TeprovlSC72NMRU4juuo28e0Oz94od8YhRMYF8z1aEBP4uzp1ZoLRlsE/KCLi+2X8J+TZoBKfX8u
fy949lqCXGeDvYXX5fVcSpi1kKQn8KwrzmuO5HBUevJdjsuy/x9GUpzwJDc7qmZnJ9kBaBnulZFg
V8TI5JmG9ikHPgzvQ2bH94d6412kds4lRIdSTWf9/AFFDrE0amXHkPvY4pLorZ05GeOVblCv3+Sy
Tb/mM7691h7qx3ZUn68kQ59DMmQgUFB0Os++ewC91HdyZFSEFxaXtMMXvxzhUqZiMv335/rWA/xX
tOD++/jOG4IwYIbe7o0RHE+NTSrFTIb3PbmFdvhRZ2L92V6vsKTjMqNVyCIASp+9kU5ASJU+47as
5SLv4d1Vj5WmjEdDQ9+7GTrH3eZlUX56u2JUlGtcKHVqZ+cPE1zPNGWhOXgTUsoLgpWqrT661v/w
HRBwRx1w1RPQyH39HYwzwdDCBNGO4xAu6CJhtcql8cjy+3yRiqlwn2T9oLFKRfD1ULqBYxmRNbIn
m8gSG0irTxKetQklOJbPvxxrLWUVEdABt86+OaNpCQUa5ODVQTvvFxcydkSjeJcN09P7I721WtGI
Y5tZ5VU0p19PSnUyd5eMtI26qfpj13BDLhyU/u+P8tbLzoYqLby1UDGts9WqkgGlvwTvZe0QGwKV
HxR0Y9WHpSuHDzbPv4ZiEpyquQkT8oXC5OyUtMBZalVPtquwBntPPMp8qMeeGgMuJP/9Wf31Xa1D
8cspiqScdM2znUsjyBtfEbijtMjDA/LnEARRF92Sydb+cAcTS2pCYkf5wQzfGFZxyiVeiC4C28z5
Kkkrm/egIguTLYBTdfed2ER9n+Wp8QfkqlMCgbLqz35nXBj+O+jZy2+BwsnDaFpg2ZWY0wwCdqBy
dLs5HofD+z/rG0+QTp7LDCUSGvGXFCnmCmTATPD+P2dn1uMqDq3RP3SRMDOvQJKa6wx1xhd0RjDz
DObX38W5L52klKhut9QvLZVxMPb23t/+VoPx5h2KZZw5XXhuCMCtK9/ZWZy3zQrpJOVafksEE8er
P0ZcIs0l38CcxQKaDWtXy8SAB/mCdmgmw/lOHJZ/XNz+ymd3dtKdDHyydPB0QVZvpWs4DGLecw/E
vUjatGqKNWvucFtPI5y86MAHPvxAYbm88kG+uoY4DPjwqaCQmT6eOCZ769D5oE70FAhVIHVsLaMk
LaqHGIuAjBaNFmcQhcXFlSP+9YFNG98pqmhEnMcDd67AghXSFlW+fPqM60f7wwBDdKAVxo1a3V0P
ORDIt3+oW42cbCDHH0Kwk197bjRfVHG9zRYRf0jKqi8fxqGq5l/rVGnvprTPNDK4dffr8lI+212R
FXELJntLAsVEXnc8W6derVbhgBNiv6CtdJOMqOIhFrsvbx+HoNMk3PQRk57W3jgujNbr6J92SENt
RB3VxfdpSt/Kldf32oTYWslc8MkBYDyZkBxW1yriXN88kYG31vAX1n66Vp99ZQdw/zvKyWeZ5ni0
Y/yhh9iBDAfXiXFxT/3Nhch9c0qEN0SwTo2E5kwKNCfHBT5SbTmlBqIbpza+pZoS743RpdqFnii6
/JJeWfouQS3UemerPZ/q6ADleH5VxHqI4xtue3hW4go+q9tu0r2bBLJuMGHOfuWFvbLDEa84DuUD
gfmmcxJJ6G7qakC2BBZzZfeLzMsPHBHXp5k94Z4W/Cqy140t57uYyl+e7msv0dkyXGQTyPefLhVg
d8lQ5qySsXTUgbZ0QIwZXX4GXjtXDqfXViVR+yaIJHw/E8v61Hq6xMYihAR4faj1uo1ckgpX9sxt
lzgKo1kqJAuR8Ll0L3qnlUPXwvKzXaG4Ia9WuEe67e3Gu923G+5ybpVxpaD22g+4ZUQ2cafL7fhk
j/YXkHFgvoyws6tyV6ej2kP+Ugf6Gq/lQV8dymUD0QnXba6Tx/uU3tIJRbHJCFuaEnfslhgTAijD
d9K9JpF99Vfk9COvSGqQUsXxULlErV+6hRH2MDFvaWKwbhvoKXcLnYvPs20mh8vL8LWvjlfGzmgQ
qVHeOh4PckI2DA5TM83uT0674o0c6JrLIeRGA8AI4NVrfWXM1+bIledf2pycyqlkoEHwnlQL277y
Bz1cRZtnkWrnsqKHHg4jJtTVw+VZnldGWJw+RxvqGTYX+mWPp2nXDkAA5bMxZ/4og0L+s7xefLHP
sU/GuA7XMPY5by9TGzc6+g3FPq512swuP8hr+w3z5gqP7Isizcl+mrsCTlQq0b9lnvFOA8iio9Fw
5gPptPlXVQ82rUvY0k99Z16Tw52PzffPBgvIj3Q+uaTj36DREmeZVAyuq87aaLSsJccnLzD8Pb1J
fdRa6bwbyl7bXZ7y+e7DsLZgLVubJuv0okvDPnmt7WCHrW7tXJXFjznedzeXRzn/RLcBUHtzk+ak
0E8nl3urAiS3oKWNbTaeBJgWdi/7pWm/vHkk12IX2O7UxGinwQRcdJJ0i2vQnWgaOz9f08Ps+e1B
rLNzZVLnHyeF9E246zmIMc5EZokjba3qJdJ8H1t1s6pxD9c1bKkqL94jiNWwGuivCZXOv07qzohC
ue9yGaUMcrxMRpdm7tFGxEfvpryxWti2HZi5m2Wg87aX6Ijf+ntu6SSu89wTqTWd/p7VlOc9/Cls
stJ1pNd36dgZai4eDyX6miuL8fwbOB5sW0b/KRE2Y5zO86YgcrsBI2qvxysiGc1IX+0ZVC99+27N
Fl9C9b6S73llCzKQfWGmgPZ8C3ROdtpatwc7ofZJxT1zH8EYTqGWWl8rzYZW1GB7ijEp+NgFC9O2
g3hsl8Z0ZRs8f7UOByadYlt3CRvAtt7+M/ta+l466EJFqtP8O21WyUEVbnyTl+2Kw5C6FtKdf5SM
Rx2aNhYGJANzPF6BhSMWQL6CpGP4j2ScF2BoqRkl1ngt2XD+Yl2dTcYQhsO1mEaM46Fwk1lWvDLm
yG66CVfDqR8+SR/PdjEO+UjL8GJ/B7zS3SfQ2K8sqvOflbF5qSibLTIrpy1WhRL4qS71HHmgwh9n
OmhuKhKy+F4Z/SHVxXglUj7/Wbe4kUIw4Y+HhtE8nivEnEVzpDsDRGzZvP1sCbDTAHSqd18vf5v/
Sp7HQZ27CVw5OimtbTWv46GKtPPJ2CcqAh2LTeNcoicKOgtUKlI/c/w84Zn1zsFp5xlVrsLrP6M4
EmwG0TAKAOwGc1E6V2qn5weKa7AB6wTN21F2qgLEPGrUkRHjohLrQAex80lDc67U38tz347ik6nT
x2VvgQopgLN9kD5xqFvCwl0h6XEQotVdDxH9tPIg4I6iTTMRONAp5UXYdQ5mUCp88y4/wisvmqTL
NjrJOswgtkX/n+/V8mO8Y3OPRW3r+QMhwnCjd7Z+h2DevHIRenUo6mm04LDno/w9HqrPTKKQXsyR
sWoDLLQqFVaY9j2Oz645j1cuP69shiSLuXCZKOG2+97JzNKJN6FjWYIT0qxV4WgI+qXx1LkzaVkN
p0HQt24qeaBL2Hvq1y55l6ziWr/na2+Y3lkqRB4ybjqCTueMh6Ah6gW+kBAPyjDhxEgyd1W54lcI
DRanS0OLioL+fqKY8eXy2311eL4rNg+b9Xx64bWKPk5zNo5IiNzGg1JQUM4n2qK9zF7wS0Qfj8h6
xOWhAROruW/WW3u8AwrLW1PQdjs8eQeDg7RjXLolSqay+dlALDyY8WgH89iOVz7ZV3ZIDh7WMj2h
ZEVOm1oSMXqDsc4LNik5VhoQlG/mBZE3VjcS1xtjOFz+aV9bzQiPqNxSyRQET8dvNgOKmVsuy6ud
/OXFYYCIDsfhPmvkNSXHa7vRlhzZwiW0XqcreRh1wJESrWNuNkZ9m1YedkuA0AAPXJ7TttWe7Efk
KDi36Xmlw/a05dUt1NQkNSdc3ZrePXBUexfX2BDV47B+HGxMr7Hb8ndvG5RdllzMv8ZQWkOpOx7/
kLEj8GEdakwRllz/5WiieefUtov7vQHpOhjKoXxoF3++MtfTHxXt+napJ5anxYIW/u39/mfjW01X
6QY2sLTDaNUnirnOITWq/sqe968K/N+fdBvGpwl7K6uzz1vbF/qfYfxq1NoqTUAIx+X4RcBy+ghE
vHuuZYEDx+ZU9WIOM0rzVseiLkzLwfpYIJpsMfrpgTPVqT6wRwEkwu64d2CyCPDr/a4bjeQXFov8
Qg6kXRbfsgxc6WVXoGyuZFwGlV6KR6mKdYgwDK1ptwNVvuyhPKQveddCYbKKIW1CYSA5CWsdEjoX
mhEnVxfnGswvzETET0vWj7+hs5cyAmY29hE2eeJHlq7ZC2Bogxi+z/Lkfu6r+WPa4cFISU7qnwdP
1kMAIK+qAxcFm0/teM6NIHPscrqLsfP4iBfqLNiS5wwXYsgJ5bta4WFxWIHRuzcrqQscB9Jc3HW9
i5tmi1N8sSsn3Fc3MH2yNVfJeieauQNTkKQ9wjG7xiI/wZAl/J+qaFABxJ0T6UCf3lW5dAy8fvFD
zdcFi8wMQDo1MD3DLRVYmlyiy8v6dD/ixZOgIgDeogjSwidb36Sr2hQSGC5W3uZujDWgyza2MK1V
4cSty6t54W3DOVlpW6aKIsq23Lg7Hq+01Kvj3M1HIypWhPVRldUFjkXdgnM2rmPZc58YWMEMq6V9
8KEx4JA+0aV6GMbYScPRBL8StHJJwNXkKvsKTjP9aa4JzTE0RGAcxaVf/M2VNwDiajcyg+Y1U4AX
nvFh6r1ue1WJG+AOBvN1Xebuli0fI6lZgHAOIY3UmBEWGsFkjCzttnClLwLsSDGOMv22Qa4lau0z
zkcI8gTcoDFqaY+849qQYUHvKpoga/pZvq9Vjb3wm18VCRtq5Ozlm57sJNj1FSJLUG0iKudp3WHJ
nqBKWbS9oZfDjWx8cSWt+K+2c/qqyNBwRdq2dbxRjl8VtJnRRqMv8OM33Z9lrYGVss2aO3gzP2Hc
h+cbPt/5zsMi+IU0OGbdEywi4BF+8zkx8ypyc7v7tNodnG9IsF0XEMnOBYZ2RfvVjFcctH3c0/bg
YNsdmr1reoZ/943jGZCwJ26naE3sTp3weAZJ5aKCXWMzKqvaw2446eV9WRVQWWDx0fzbDyp+V8hy
ggwq9RVnRUAYAH/zku+0xH1y2WxOSyh2MZFJ2K5DihVWPSYIeJsU5k9FkaoP7GYa753E2nzPmnjc
nO4747mUCxbwg9ePVagyrXCunEinR7uNZpxLlksTHMks7nzHk8OiqxJWV9hRw9Qfh1ivYLKP1c1K
yvLKLnEWpSLD3/K9RKlcYWky2I6p/5wPOY/BTZxGN0PTtTFK82WNIYu6nO1237d8maCnf9up2Xxv
Vwmk1rHwV6fdioLC5a/g9PDnSSgnbc0xaHG3kO34SdASe21noqV0UVnsEhp06E3Xtj0TA8tgytEd
Dk1xtXBwGqLa7Fn8Bjw3qZmtJHk87FAleYtlXbqzJgXgZCjhwe5pG2ieTAzuQRdnc46bael5Ye3m
HlJovJLB1eU2PuZIJiSR/ajhZu71qwjWtHBV0OHz51KKwE3YHKrMC2AGWCIYtSqPH8gjGF2IRRIs
LKy8ky9gpNjlUt3I7k2ZFGbgxXnJaKOYnrGPn1raEzm16Gwx5Re8TIFQAkHMVi7DCsdXw5Ujm6mv
4auyeKb1mQpGVd9amkbgWayuLt8TBMsbUcbWspuLpKHlXcgEUFZWPpcNORtch9V66P3KGgNn9NG2
pM24NleW9dmJRH4PXS4OLdgiITc8ecG47tI426XFzign/48c2uymXYW8X7I03uu5Vf+/xuNe49m8
Xm4Ax28Wr3/6sEBk7/B4TPYu5uVr4LS+Fk42qolUFW+WSNikgXWxCYP+2S6clhLVYiSOIIDdmdZS
8rmm4qD6VN2DQ5xfLn8tZ42C/8YiEUSozP2Oavrx7EpR4K1LHLIT8zI/LIM0D6OVqRqj/3H40viT
PkaSxNtDVsXNxzXFOx8/5hmWvcRo8u+Vp9m2iaP9mJlvhh2UHrhd03J6/DRDCrvF6BDP862K4RZX
ZfWE3xzqXVz5H5qE9ig4w+vvBUgkHJCu/0RiAnN76jKRSXLpoe5ke6ji9ppW+8waYvudyErybKiZ
t5z28ZNhhAj6PLfpeF9knB/6vBbvPaGI+aSC5AofXmHEjD0+oKS5lTHiAFGU3/G+BSiiNf7qwHiM
4aAbNr38YTtN8p2eysa7cW10sUFbIAa/L5SrdW+84fHkvF40pOT7UF7+27r/szXHC4at5ix9ELbK
uWlc2d7zDesfdK2t33wMbDlbfhy8Ov6ZfJ3sgs7Qo3Ci9THC6Lf/pNHjdpNZSfkDSLx48qwh+Z46
q3OLPnHdk+n0fsqqtt6Yut3mS+KWRcTrIoY8iUrQFSxTgnwhyjhx5X7RrfoFuXt2wH4QmNqaeOu1
zt5/7R0n65ZJG4TIbBM03J7sEZmORajWlHHEZbOxMZgB5hLhWtoC6vJkic1dOTwn8dYRUtgkKnxM
sdtw3JS/NBqUC6xLf3KdKBnb2ozmQrXofQ1OqcaU7qdsHUH7tI2efYLd6zT7K1/dFuWcPj1qAsJu
FGi0mJ1EQVSB1bbjuFE9xPhYyrWGX+7E3TgHM8yaMVy7xqXXDRDoFFnw4upNszsJLmil86u3Epx/
XX02sSP3Z+NaR+G/dP/J422J1U1AT12Z/M/xp2c1iZJdM7kR5+Ma3+E6ozQg3fH8PMezNDCmFd47
26psLND1WbsHh2YVxGJm3h0WUEPgUWdNUp9N/f5hySYAJfbUll1k915W4MMI9DaUQ9c8Faqn13WG
l/ZHWyB7BY1mkvQiIWPDKeTmMO10vwda1/tNNX4yE/iu0Tim6YujA/oNOdL76dsMUSt9lKvDJUHa
Wf4UO8X8MvaD8csCeffXxz8UD1Ti+JFQxACbNjYAZPeFviWO+0bLOXCx2X1Wwl8/YrW2/KlMHuwR
8A33msnVBtbLlOmcvYlsHVoPwcJuS6V7R745/rZm7vShz9oUCeZqTzd95nB9pWuw/CbR6/7OzaX/
IyD66jtdT2EcupSTfmA4DEJRgYjVQjcxBwl2uCxYzJAjnMDUMpRsbpwuXxOZWx8caxzzt15guApz
7uFz6FH1IaN8/KKTBH8lsiUaaWK9f5SxqYVU9RwcCfvqVkHe+H9sVw4KfjyithZS9o3jAQEBZJVU
pRZhkNl97GZkgbCRhn2qwBqtnTURxivX3HMF7X/ZgzvuMX69Vug+ixyZNRsmscW2cxDVHD8E0YyV
aU6nRaQRrH0BbQuH/8m+NTYiD06jvxeEXx9ED42g7dP0ym9wFi4z+nbQ+pt/Bc1IJ7+5B0/Yzw0v
jroZ1AawhhrOp1h/DVAq8WdVt6Ym5ys7NF8Gczr5pJHWktCmyE7a8XS/tDuNUonGD58m/kDrgTW5
eBGPVZsuUbcWXJm4Wo2YZs8FqlCRlQ6AI93qXqasLF0c5CmXHVSla/c5KBEM02tCtKjEWdna6au0
XrR0RCoxrIv+ExgmlsoV5qr9jb3GbGrUQdgDwDnoKazLHGdwS0udG35c1B2x7csPeZslKY2uPmbx
YCp7K/ALHQNCG/REFbVY3EGiSUX/ImwSTvC4F+95TrT+Uw0o9w/G++X7AfjMuz6XmG/DcPONYMiW
AnZaV8fvi3pq0sNWPv5ts3viW4/7+ZM1aunPsTAVNMAcSnU0CiyFsQUvlhoT8MxosIFfi0cx65xr
nsQJJySu84zIWrUJQqeP+/LdNKfz9861NS0wgXh9j2cPQJs08oGkTVrPP/U2RtexqM77oFS1jAGE
IRyKB6cZP6y9yNsQLlH7oc7lgL9H28vvjYO3NFfUZq6C0XTko7vMHgAMGLhgaRuJzLUf2yzEVWvt
wM0YwqSaVY0ky0ib49eFha0M28EBFd1OsaWFDi73D3i/d8B9bFf7KmOZ/m5tt8xDem6cpxxe51d7
mmfk6rB9/ujTUloBrvbNDY7k9l+Rg9AKaYiADpkOzicc9f13nTW2H3vNnT/jQwYLwSJ5noRZmlcQ
iP0ZG6/Z0OYsLNF3fFEA2WkMnTQ/D3EtxpsLH4yadCVI9C+phmn+HrAoJkyDv2r0mMvKe8kqByEI
ulrt0bJpAkJjS9SFi3ytH5oy8/M7x1G6fpPVZfacu6hTAsiV4haD4hp8RL7lKpN5TsYflw/wbYc4
/po2YySaTChz4v95GjV7ksyW8IFYqymjeRmzskCNtXoCB01qC2/g3eXxzr9egVUO6iDuYSQFT+Ux
0D0pImslB3LZOOwZ5vrO5rh93wsIjZeHOp8aTXMEJaRniORICx5vjuUEzqPGXTmCH+Z9ll6RP3kw
QMOkm9oD+Tn/yhF0PrVNjPrPdQJZGYH+8XhiMke3tjcKTePT+Vl2YNCTpCDSwdD68tTOcya4LhLQ
0AxFf6DPf47HMmSiQRTKfNRjXcxnWPj2Y7V4wJAzJTYgsPUJqDhsiwrn53ui2v49jIT2mtjplROA
JvjN2mdr6eHoPX4Ms7bs1comeLOQlf2bvhPzugOa0JO0SYcp3olhxCy7bFVyrcXitaGpzZtkEE2H
ho6TUN3rCphMIAyiVOXl3Vw6I8gjUdwu7VTdraVqb1Jtya/ch7aM9fHXgmUEpS78TLZi1Ol9SOv6
2a6XgiW1GOZ8SKkhcPCtGcp5v7U3TETTOc/Ypfuh8PHPu/zWX1nQrGfmygPwEKctmQYoqY6uYi1K
XNf6JTtaxBp+4BAPcyi8Y9M33y4PyP3jfMJUppCccvdCNXQaVhk6/vL52sYRsIlc7kW36j+SfOzn
YOzWTt1MvlpoELCLpIr8xYvFXqQUgd9PnZnCdbJqEne5qt1QGWP9Y+XKhWeJo2v+3tO3DbzSJGdg
DiipDIvZMGWY4GL2zo277Gc1TtwTOlKkYKM4piLpDclXSbSPc7+VdICB5gXSVe23zlc0l+sSGN7C
STfrWW+yt/jOY0mUvgTJWudfahqYYAawN6H0SodMBXODJWeAJji5n1wyMjvH8kiz+jIe7kRrbkIL
XLrZmWcIi0qjhg3sDkvmnSTd8wv7rjjbTdKYv8+V41E/i7HBnpn+wIRSzjt0APUP150WWAbGKEp4
MYUNZ9EcOd6WJM/joG08cIIOYJxPa6ra5ypNi+0JvDgLLXMDUifQCV8KPwfBmlZol0PYyLBa+jHV
fnCCoCJoUlWmAcocA6qPylf8RPTO0ShipMOfep7sDx19T38JZGUdzG2SJB9lpg9ZNAMH+Osp9ENh
0RejijBbnz86g8y13bLQ+IJvOUwUXIIA5QXlkKZYGzfAWpDEz13y0Mw6qObYbzavgrG/mckRkqog
Vch1kF6d4rACYvjjS0EPtV4DEKkomZC+tNQwBDXRxV3c0g0coF5t8mCCUEPNrjUREy5FO/9i5wHd
iOt9P4ZlujS31H49MNRQmagBEml0gbHU1m92nZG1ZFXLfNDruiyeTZVCraCG6CRRPDT8lVLGnfVA
/WcVtyLJ6DBDFRob+9KokdJYfp2DeBgSsq2UHz38Ew3JnO2knb7PZQGTr4dw3ED3Ht2vCyQvwCJS
8znzCcHbgJMV/0OhV9b7yezW5Qa9BVjopIuXyIOP+UtPF/tX4vM1BY2l+X8Jzmz3DtBYXR9wInaB
Tirdbu8kaR4tcHAS/QthcelJRJTZA5KodArtbov0AQ5PRVCtlvo2Gf1y39h6JR9TaeLoWqdW9mXw
KuuXgHflg64BqxxKZ6HMB1qlG28M2dr0S3nKWiOX3ilQ1o29JjtgxNqutTvEaVbcwWaZ+jmhG55C
6xq2jtBwd0ziGbZGkU525OdV9cKTFDU+/ikYW6Gti3kr9MGS911G5nzfkLF5+4UDR0tBSWKTZOEU
dHLCwi/sisLTnEh2FemRdhBgONCukEk2dZXd9kmdHvK6v3bcvrYL0gHJBYvuDJdmyONjLikQtnlq
S00RQVGtS4Ghu5O1HGDeUNmzKRa4rbO818vJTgOrJlF/eSN+JbTA7BtF9ZbiJMI4eQB30LNB63O+
aQzn7uypFo9JvFqB9NPvl0c6P1a51GFlx5nKdRJhx/FUh2boEzpLwVeU6XbxmKp2J+Sc/NbsFRfR
xkZOohL7zaETUSjNSeiXeb/itNuubnvgSXS8YHobr7ccDYrUwVK/Xz39WgPt+RHOUFvohOAMgd9p
2U4tZqG3EwkrY9Xrxxz+ZmSAzWM8M3/Gu5RmZCt1xq99Vlw5Tc9f4uZo4dGM71NhPWulyAA6CWwG
+GmdWTzpoG+p1QBrW/lBr9zM/yntjwMVmlyJEFGaESSSnTt+jaBlEn20Bj/ShiKZvjUKT9ZxgppK
jboY/rh4QMqDrFzoZB335IiwIoad5uiwmLy10ehdBn0JVTbFPuU2T+FlX15nr/wY5Dzpr6KASsPH
qbmFW9fsI54bR3OezY+GgJdXFdoQgcq9Vl97ZUlbdN159BZjUXBmLpFm9pBNQIIiGI8zQGKVR3lN
Q2zbztpTNcD/438gLbw8wfM9AxkRqWQav7mCUFM/fgPKdIpVaZYfmdS7kkPpGeSzCwV5TEIGWsLE
02qQeKNglzUG/b3bAV1687ZBiYsYhuoDUeNZwEixoBRLA0hLz9ryb0Uy5ZuuFLqHkkLh+8vzfeVX
phBOF5u9OfvwIR/PtyPtZzl57UVprVqQ7wtwjiBls872wloKZp3qn+0hbq8Exa+MS3qZveqfmeqZ
42eT2Fa7KDjRoCTqHf4s2V8aHpOKLFDCO05m/DWGje15ebqvrF9kLdxht/I44ustVv9PZWRxYs1p
qZ9yaNrCO7iKZUusVdU7OmSGK2qJV/YsZkiyjZDVRN93Mlilu1rf8KHsMhLrO0jOHtoTy/V2U6KK
30rhIWnas2sFjk83we7tM0UAjIEd944tg3I8UzefUoEAI90lyks+VlM/3pLd16Eu9W/WwZFNJekE
89DaulhOy7NgKHP0T6h1xKpq8WBajbaLC497ZEkiudqVoHp2VtbHb/5OaLpEWrjlcykU6NvL/s/L
bO2qoHOCMq3oTfevq7f1F5QCGaTxyb65/Gta/Knjjfl4qJNf05zbIcPMg4pwwt0+LIDikt5BfHXl
s9j+zuk4+DZsaQ+y4mf8AtKUo6FnKt8BraoeEKj2zxUVrwetWhG3ITLbX56XOP8O6flA3IfPoWXi
8nFS5By5aWVGBwPHn9oJIUtW+rKhxyKzmp27Ws1TLLv5Y+un/rL3UFO+z8kafqG41h1iCj8ArzTY
t/uKnFGKYCzD5rac4zpqVJHd2iAG6ysv/Z/TzulP5HE+cpXHQYHs1/Fb58qTcdmHKp9CA6meYFMV
n9K5SYfnljwbxdl4nHDUQiU67Gg3SP+Objm4kdaVwCknv6jyQ2Kk7lcdAc8QDXU2k/Zta/d7VzTU
O8y8jz9OpZlCo+3b9zRS0tLe4dIw7xEJTZ/KFdV0VJaWJwOMAUqD/KEPN6YxYFG/ebciRYTYU7D4
EM+e9m0ItzS5C6Vyh5GNhN1Yek+Ll/+IY8t4ubIOXlng5Ak4CTDso8XpNL7KIJCVrpbTSEXCeD+X
PXJrcwLg6GXmE7ns9V2tt/OHkSvTk1UjY8ltGffc7xoVurmodvhulWheY5dizuVne2WJ0uSFNJoQ
E4ngqU3LChDQb6TkhYuuOnTgn/d+A5y3m7L1WQxEnpJG5CvL7J/o8GSZ4Vy4SSR8wj/EkMfLzJOT
ypbG1yIxKQvuZJEbj1Iv1pYGs5mG57wSYEZMKxfmvsiV4b7YSdL/NvSx9R/psFmKsAMc6qIBmOGt
I2dzv8IBluWhHJ3EP1z+jc7DFi5XmDrRuUh7HxfLk6d1RQK0jBxH75LdsAZVFkHX4qET6VMsvTvb
hG0rqpH2Lavysyfuhv6fy4/wygriEcgremgPTJ7l+BE44j1AxwmazTUt912lTX9s01u/XB7llQ0S
JhSqVBwst06xk/2qVT2agjVOd3WyFi2AY6Ht1lzJyHVH2Mdtwm3/8ojnQfkmcaMJglQaSBS6gY8n
hvmyUbewR3f6qOqEm3NTvNh0cD+ikI73Wp2KdynqoIOtmu7WJ+HWBV5iw+Drc7f7OAO+fBhWmR+k
oI51+dnOXju9PqQzkUhSzKRL2Tx+tDYb9antHHvnrT2po5HY/+taqS7Z6b3ZikONrTIOX4OV/F00
awaBWTroVy4/xNn3+X8NR3ThEFZhOncSQqpk0PCMnTxsm/EWH8pyvUVOjVhn0OKgnFR+l2RTdiW8
+edYePR9ch2kisiXie23RzX1eOqDkcwaNicxrC6rJ49mWWu7J26t1sAwp7ze+ZWTmfukiM0PBqbW
f1Bb9r+ctJx/zn3ckG0zvfavWmAQgU7XsKaTnkfCa1VF/MOocRZE27Y6bbAMxfzXnZHIs98XnbdP
snh6P09W954gViIVz9ScRlWJsjl02KMPnlyyMigWc/lpO1mt7zYPrXfFpIOaXPU5WW8nK6NH1kqU
HYjcsavQ5DnTd9RfJmiobmy+tVmWvjsfjAkFZ3KhhKSn78jSprYxu24nXbDxlSq758Exkz3+0ffc
39I9N2r/2sI42xH+dYdxUaQ/TGyny/ErUv1iq7Zueji0aX9TkzWeg2Zx0ZVcXoDnZZUtYsIenbsi
/3KGHQ80zk7TNGJldrj1PI4cqqG22MnByjpr13pVG2V+r278tKOhwKZ9lLye+Hz5IV75Cjg6kbFh
14JB62mnLhIxs6UBu9t1eG+T8JFqx34wh4vqzV3uWO0NkmIoy5dHPbti0OpHszz6V35fTO9OfmKB
TgjR5tLjttgD8F5pRil1Td46KbDMlPaFg+r6H13V61eals6nu+nKEGxQhfTpiD45HlOtNaoxF/0O
+bf/zaCaFOajas1A+Vm5RnFvZGEnMs26ci6f7f9MeFtQbMj8c0Y87NasdO24RYotuvwJB3D/MJm5
fjsNpbify2z8efkHPldLbgMSf2yeAOR/TtUSnaXFQwkHdSf9XFdRB7o2isssbjfRhPfXTejCcLKu
dMMBajQO9u6gntp5oTovjU6/1hx43pazPQ8eVyQ2HVQWZ23KmpsunCk4bShVVzLq4C21IUrkMYnM
TMuKIF07FDQDXST+bk6zTY9dlZYR1iWUpJCe+v5e7+qpuPNa08x39Kj0c+ByOjiE1PjRB+ycojl0
xUw129DW9M9aoCe6Q+ydPc9Eit81C6k/IbahkXsqOj2Aee7JqF10wuG8ltb60ONd+U0bUWIEs3Sn
KcJJsP+UG7Nyg8zSeahilM5zivn4C8vG/GripTWAz23Tz7qWL01Q9OuEK4slajtc4I7f9pi+94cm
adOvdFzYT+tcKhUJylc3/gr0GYkues0dLRlmHNltUS+/444c4W5GynswqE1UEvd2QdUvy1tfvnR+
Lw9uIVsRVqBx6ptYmqq9JTpO9rhWL+WtyfXgUzUL8v80Aa3mzUY4JZVqDq1xyKfRhRqd6x4KklL9
VX7XtTurlcjnLi/C7WM6PuvoyeEKwAZObhDNzvH+1iRUk2YJkKnT1HSDaAlksZWtNzbZ+ivnKrmB
88HI8JGo5/pJQezUZB/uk5XRi1/CE9O94eukWdW3wquEoLiwaeW0WXN/ckWN6Q1a5PKN6Mg0Pla9
Vqg9oZH+C7Q63qKI5oAl1uvU/RXGEGuRp2uruh/jZPhEN2eHffSmTbwrNH0xHuaqwk5E67KmpgvI
nV78oasFYA3lWFGmr1gliiGvPtK8aKYhNFVSgjAj/DSaUOR98nsgsrRiWcp71zVI3kFXOWYZxQh+
OqzBTNp0RpfunWnswSJPOg1YoV/DdAso7iGAsubRth/sLu3aGy68/vNS5e3vQtJNjhp/BPRRIHd8
L5TS3cgvjCQJ58FCfmj7o/axZiegwzxJ6wfqnAnqvtbv2zu3XcshNAvSS+HCurPDxC7r77k2oDIb
B6emj6hMR4cmVse98es+mfb5QiWaPcdOCGtTMYUVKkPwidRb50gViEIip+ReuI/HksNtXVuX5HA1
VzeydBIjpPFH/JZu2pZfLXyh7GgZdNLCpJP1W2dyRkQ9YHWaAKkiYphcS7XfhDPQ42yVJI9TMXhf
5oFMFX9TSOuJLuXaDC1UOGMAbVvF71XSNgKFEm4tuC77wzf099ZEDceUf3ojb72PSx7jdpyqrHeQ
8szxEBRjZ9FbRR3MxpNvjv2wSHiifZf2cR6MyTAXLyztPn/upmF+XySuKHYqpr0hGjJ/pUi4NNa+
z/ALjJTotfnRF0n+eTETaR2QKjQ2ZneOity5q6BmOlU/Y0lsTV1o5GTnAlE45M19W4NkpHTVZ4c+
xrkrjBsVEzryj33ofEpRByhEK711ohzzqJRW95eaY+btacNsu7AubPsH3az+QuZbUOKMU3N9SmJ3
/dC3uv61Q8TRg6tP4JnPhi+/2lqdJZG99P0LfFKai0Q+8lB9TK0ppOdNPSFvSX7+L2fntSOpkq3h
J0LCm1vIJMt3tal2N6gtPvAmePrzUeemkywl2qN9MSPVzI4EIlYs8xvkvBAP9IaopAHTjfHv2Bkz
j1EV8Cu/gkrl+aat9dX7Li7a4r2BerfuW9kIlrpvc+OQYW3wdUgH69P1sPNGJFgJLtBbgMWQY+vn
YcdoWm4CvRuOdBinD5MXJbcyEr9dCHfv6SHsYYzeyGXWVt46JCS357I9Xy62GiFX8/EjAod57DPl
oJablSan/5APR0A1TQjfs7gVINZ2NODfSGdo1nigInH7YKK1/rZ/WolS72eVfVMeFyESGl2oK664
gBvR6CCP+ln/WmTGf7UsoN1GnUwXmp++8v03i1oNdcjYzNVRcUtwd+gyH3MQlKFLu+dz0kzW6fr3
fOMhWY88HKoF14m3+Z7DYM4DRu3VUYh4OdW2Qc1jy+FoZF1/60SjTXOv3MPevJVAoaq0UrOZ4AH9
2STnmKK1qtHTIVJ6pXeO5HbTX2k2kNScfFJy4HEiv5P1QkcHhHlfvLhOIpobcF/21y43pz1nqjd2
NRUjnRKI4uiDbH12O7W0hbTT9ugoXvK5WZCH90D/Hvq0W7BwnfdO0RuX99pCgifO8JKR2WZb5x0q
kZljDkd0qLMPTQMgAvCN9wDiJt35wJfdXCZz65idYQNpN9Tt822c1okzGUM2HSlfjRtQCcVtzf/2
EJHGH0er7I9IdCghcuwa84i4OBiFBoCysxAmzpzc8Cthy7Cx9cnwG8etD7Zsy1DVe8s9XN+Lb9Rs
6OCRwq7aMMxhtvYZA15wljWY4xEdjeIzPLr4HRw9+cms08XxlSmevjVQyI+JYlgfPYagN/kQ7Ukh
XLI4eGG8p1cYNDOw7WaAwu8hwpOOIJOKPD+ZvR2Xn8oYWMKxAOOJ8Fcum4+J1g32YUwzDP60Oi9f
BmPRvsRcmytJuqyfJgDbv9BPUO8WVOIckP4FzalqqsYvIKKjj2akLTvB+Y3DDISdSoDhCw2gbSOs
SuNU2N3SHytvdu4HkKzHfkzHe7UW9RFbEtB0S17uZIdrOblJRGkNUw1RZ1sMlTYRC1PxsnV7hlmO
m3UH3RLt56qOjd2W23omLtahyU9Bj/M21f35PgY3kdmETaBd1WDIMJtd8a3t9PjJ7SYTnK0j25uy
qfuwSPAnDNcE/SHSIvE/vGOmweCYiJkIfq1H+59bwSspcS23Ho6NB7TBnFTtvl2S9kCHMnsQ3fJb
4+beyfUvw9NqRaox/WVCQatm09cCpIGcWcGaqciK22JI5M8UurIbUO0lxyKJjD3trfXfeP6yqWsJ
u9CG6SKq7iZoYNVlD6W6cM3PaaEdTNmYpyRBn/XAK02etcQF8bbkOhA9JPhSOmJmoj01dJq/K/mg
/fnPgQGCBiU3N+LKYt4GBroIZdTIcTq6cZJAIyNEGFNf3iiTC0CrQyZACHV8zHJ1Jdd6KeQlM/52
/Udc8txhmpKKqGQDjNfwL9p8eW9sO6lY03HQjE471gsA/0AvhXcvPRt30aVV+CEuPGdk5sy2fd8s
UpZ+JV3zvRNbuvT1Ph4jX23b9ltkzw3mQFqtzAcE7dtvUokgxttj3t7m6VBMN2Obpzm1bqLvyXhc
zjGIsYz1PHrtDAZgVJ0/yUgjIo3HZjpCOCqZ8i/dTekynCO/Mnh3UpsJsW12m9O1PFZKqhlgF8Hi
+/Cl6HWqyGngBlrdOl1d3qWJWh/V0ahvrr/v9TxvtiBYh3UCuYYVczu+qPsZPY9ymDEJER0jngKS
vKiAtgGb/QBTYH4exaDeluAfj/qYtTvn/M3laQ0iTEz/TttaDdMny2YgYfJoJ2M/+2NmtLMvncGJ
HkqnUtygaxltg3EtrMkX5gwaFPhppOwkoa/D1u1rAPZO7U26gK74JkFbLLeg2QeyhVuodh87sWTJ
Q6oNg/YONCo0pJjp2HNEM/dbrWAx9WTp01iRuZTenSd6kd/YiWEgyVBNg/Rz00UUotAWBFga2cyp
P2pUtb6nCK8NZkas+q0RAUCAfZgYDbzvVPkhjIyWtlAbMtJZmCVw26iisa1NCqTrMndRUh6xldHn
AZSvbK3kPp4KhJHyFJb5IYub+EZfnC4KxYTkRuB4cXbbFiKjOZuokedXebJ0d2Nvdz/cfq4/t9Fo
fojtJM9fpsjMbxvKg8a3JWkxxsRmfZJYNz04oy08HNNUdQc4d5mdga+Bj4RziAdIYpsxjbKngzWa
HHRbpg/CpHQrqo5NrlcivL7JX+ulzedd9UVheIMH4VJZb9d/rpPJWzx1VFfAlqcjKOqrGqXooQay
NfhRZurtMaG7UT5pStxQgMfo7EB6nBfnl9a1jXor7KFLPrEVGVlc/2lvXDrMDCFmkTbSut62kYEn
Dk3X6f1xWFLlm5VE4gArofk5jd0XhGKWw/Xl3shTEeZzzRXiRtMaAZbzN4GylYqE+tpjig04yT78
STZsNKlOBmR9LIbQQaXKuIv6vi4PHvdBexjLqtDCeerGEmFRqxqDchxBwlaTDTW9XgyoYnnbjc9j
NEfPI4jvPcX/y72yOstxVzIKpN9ubtpwjpcifV0sOWOGiHlR1g9jOLTTdF93SbRnE/jGYixFUEIz
kZHqdniCiUcXS31BJkhrnDtvke3RdcrqPmastvc5LtMtLjmS4DUA0vazN2md11K5wcTCsMZKxodF
0+ovCl3o0CzsuPZ7lr2ZSDNDLs0YxmuavACWdHf24GVCS7MesNQ6cqdScte//3M6nMjTmYx7y9Ei
u/4FiMT5NHsVMh5tUjtHBXTuCPjbqpydu+f1iJ8dS/wn6XhiloXGP+XI5oZMUDsaowZVDJzmkv5u
iFX1qe2WPH+0ylmtw6Tt6uyU0I75liWj8U2MIvtkaTk0HbWY3D8MeJPnOieVC62cwTB3PHhMPxvq
ZvaLNu0Gf3SkBK4eEcgV6N0Qk5sujpACkX3ty6W0ogDReNDpNhpzv0yld79WrYyHA2pwzXKXlur8
oZ1TdQ5ce6jB5/DL/th07kd/jsZh9GlOxvlt1znJy85RvdgbbHngJ2u9DMnC3s4bIF3NEORc8zgm
FK1t7Omr9lTdavddlqTR0SiluFFdaGDaZNZ3WTqoyT1qyfXX6z/kYnvwlfhAjOEhhDve9vCBwExM
PU6X49oWzFHcKevbtu+06phPg+b4/aTEoTsq6JpcX3jd/NvtAT4cQWp0ENdzcL4vpbAiKndTPc76
lAi0xnVs9ByYM4D6Byt/qRM7i1EGcbUJiPksd577Ig7w3EDcQGYyv8W8dP37P8cij6GlJ3lH4VkU
XLiuNUNKRAxxcemE/ecnpQHGWecwwPO7oOiaMcAo0S7H2KUD6Scts3A/tufpmLST/SBNqhLpwWLx
kmhPav0VjL95zcBukdFDk4le0XbGkaYqBV2Mzw7KSRBLIYdUNOe9onmoIk24h5nxsTgobmTdFOlY
KoE5CZq3COBkyQ0XjUUjuVTV+XaMYqhzqlwkxg+Fnh2T2YzGVWvO/IhpVeQe0FLOetRvsigsHa1S
D71aYR3uYtdVB9gK1e8WXVrfMUiEqJ9rTfy3jsbcCxreC/iPtuz2DtkbH3nVmESZan3/NCDPP7I1
abUxRJZ29Nxhqu9URdN+z4aTtE9DEjPZQBKrisPIcpafo/AWpJ0gzk8BcsZzfWwb6ZzKrjXjlVK2
3Mzkp1HQioLO1vUN8sYZXKGzKGBTHLnwx89/JkR5EUljHRZ0CWIBqA8sq0aO686PNGcRao+h0CWI
3y7Rnp/sZfLEsV/lXtG3oiVtbw1lp9kRROleR7VGKEsgZeq+jGMv/w7aQFzMU3rgrknzHoiQ80Qz
t6sDa7Tzb2iFohfdMxS//jIuO1j8IoCaNKxRSGTHbgKDa8To1KvsWINh4odKjPJ24abQD47IvBsK
x+quJ2M4LKLO33vjoh+Wjixv55tcwpMAvsJuAQ+5NhmtLcpYgyXLy0DhOAfkq9zVKrKLARCqsT4w
SY9+1Q4qJIFpAdUfRWvhTduDQPVViIeVr0RJ/0xIQxHCaOCOBy3z4f9qPYy8NcwUMgwDcoNz0djX
Bzt1MZU2j6sR1lMFJQcN0Ez7MDSLeCmKuvh5/ctcZLNIgTItJaMhSyPB3JwmCPgDqM7ROLqNGYkg
NrvoPlOU/JsTj4n0HUF3a+crXF4SaMHQsFq/gwHiQj8/GVOFRX2M6+SxHbQo6DovzX21zJG3MyRk
jSyTDCOzaAldOA3Lf20ZETD5KgBB1voeOeTzxZt8qC03tcxjPUCV7CHB/+iooQsyi0LFQy/FL2pn
818GLIjwNBWYmDhw0C8S+MWbDLOJrePM0OsOTtIgDlXRKvetnZr5TuH0xvekxWmtypAr7OGV7frv
FVjpDObnksXcgb50VymIChbxo0zL3wBC6h3Y/nY5PG+46Vf2Bd8RLanN6/SceMZrqYnDzDJQnEQH
8g5GiOwO2hRZdwmotr3ds42rrysiXbdaI3HFb6WsRRUTPS1VORKy7QfY8Vio9E31XkXxBVq6XgWd
O+xBRum0sy/+vXLXZW0G/AxmkHIEcH6+b0ZdRM6cxe4R9Uz9iSzWq8Nibuav2gAIzsd82fhtqpGC
dlVd0ZxB4U+78xgD934XRd5KhtHUZ/Q+IPKNdmeoDLWr/FboWfK+4/9AGS8M/G1kJ+MPTWKIjzb4
AGQ51Xz4PaGBOGEjEq8UUpF0P/pUHb6Uc48urGottuMTO4c4QGJDLYAwphBCKrqQT4tbNX+WEicg
Px4SJ5zAmKh3XTYPd7poHEQqxjT5nqQAChie1qP01a5y6sCTEz36SmlJHbDby3xXqZcRQAji0/z3
bvwRA+hv14F5PB7WbIN/FbD3P+ySIQrKheQ6SCtG77KCdBYkZl/9yZMW1EpGFG38NpJzdsyTjAdv
WyUyD+CUlGePwW9yjKSTPUhrjJdgSkV/66EVL45ZbnroLilG9osCAa0MwUaL/Nmz2xf0r7vqGDU6
YqWahf2Xz3ibvt00GPmjoqZQO+D9JpB4Cx0ybtqVoAk7rY11FH1w/31C/SdbgkFvRqoE01BaP6ZV
+dDyt/cRzqGQS/VRiQMMbddsr0wbSYHVGO+XCXBCOFb1+MfuXJKxOTO7rxXz2D/9WFG9UPS64Nn6
uPqql6u3sDHJ5h5WZVQcwKpMqLhkWvKXokITh2y2az0YhtmTQMojxORkaS41yiQRakgZQIIvzqBq
8U0m1Owm0p0JbUwNFBuq8kkNgrRVV+k5E23XwKqqXgTc8rNE1b9I7piMxAarMTL0kXVRrM+SiThg
j5HZDFzfWSBVHHvMFjN96ONbY9DsGOUtpXWAOY2zE6C1K38vagQvHZPs2PRFmRaPA1BtJMSG5W8W
RdZvF5BIEUChoOUGoX4+EBnH5IEubv49s3JOrlZOtsSqLUlxHEQj41clkQ89Sn10HprKy37y4uAd
W0pKXL5+3V20eBHxo2vqMkmGD8EltOkrDesAI5u8MoSsPwOUkXYHjjUZqVbSUa89utC4FR6pfeu/
SLXNCVeRLH9B+MA3z+ym8jltUli/sq7cmxpTaj1IXHdBUmQUurLzay9jHZg1auG1mKLe3w6hrbwr
UyOq65ABIFYmDRjdFEjoj6FIv4yJ+ZWHVD9df0GvrK7zQEcYR+8JRQR6ThQ454GucpErGOq2DlV7
QBPGqKLqZs4btTrWmKvMdBg0WwQ6pV55NBUxgkNTylkehN5jSdJJvWl9NIKLT2BNBOpjU29H7+xm
tE9TNBMeXSa74AGdwn1JwQiXB3vWmpo6w2aC6AJFe05BiPePhvQW5hhz1R46xE+WD0OVGOk7PTEk
DB/TAS2apFBsSmVGgU2NcuRPzPhPPMTWFwtoTgodz5vlXa4X9Y+FcRSyq3FPh95xexq76pgwv3Gz
WDylytz/LJcxVkIaCzT61UzrPwEEN4uT4BV/sIu1X+FpedndRp1wvnDZT+OdBcAJTQrGr9+GaaSD
5mRT+uiZoBo5jqX42yaJSiMZGWcUcGMpDl2DMRNjkkg5lQCHFPBhS0IXzymGKigawD0YIkfj13rW
5umQGCj332qtPSTg4QskHeLGK176BYWM0wSIrPF7LSr3avjLTYezG3kyc3/66lyg5xvAkqYUE5Pa
dVKohouGVFDVMRK3ej0PWrSVTsVstv8xR+J65TWss9J1vAzU4HxRs4OWpqMFGKpGVZ9w05l9VyoS
MoA6f7u+w9cNfL7B0aikg8vEkMwFFdzzpdo4zos4UYFxN63CwMa0xgeltpun68tcvkaTsSQqu5Dt
1mbdJrF2GRYtOMTEoQGKQTsqcR69A/HgNIFdgJ0ZZZO+azV7D0LyRp4ChZ8agqITuP+27ES/RmF2
kyZhP8biqGJ2cYPKlPFEI6Z70qPE2ouoFyBbPh3S+vi8A7FlDrnlmDlGI0VsGhHwVt3pfg7L3H+j
+1a3Ry9VMu/ebeLkpjQEenwtog9f0cyBFq5qKHYEfRNFxWenswE0lgxvnnIBtfTGQu+kCZDC8qyD
HndKHXS9pr1oXqn3Qcc88VcK4KJa/VyBPUkgCIhXpRD3/ShF/deXIjfuFY7G6KNfLd/RHjZbHxMf
Q4SutNQH7DLGVRalMHtfgaulgHssRUjuv2R+WUZjBYYRBBvXr6rZgZEVxsug6FTMUMuHL3YuZ5TK
m9VKg1lizcBQHfueMWCc68cCefUmyGRdfxwsuQynGamwJYR2r6GZI2vtZ105bYKikU6WlMnMAWIY
GWl3QBFTmyiAhEMqEKPZ0uZg2fy8S9AKrytdPEVaPI8HdfV3W5Uxl+zI6GOSJy5M73eLzYvpLxZT
kGCJvfyXVAvxWNSeOtxc39wXxEKu0VeZCG5SejGUqueHyGmsOdLUMQ8XI9Fx3BITRgGuraDLbyFL
UlgYD7bI4YdDUmm33TIoqxEtlnFF5SIHa7eTihVJk/Z/hDAk3OJ6QoyevkPZp/KjEZnOvee2klaU
WqWHWS6u77WxEaA2JYLWNucnJCCFPCA+D1unGsLrz/eKCDkPEtyCzBQA1jDyok48f762XAy3H70s
NDIdUcE81g0qDNXs/MhuAE+Oc+OglDMWN8RLA3Oo2bZeKiCw4qQn9mwEDaD/732BycPDaLR6+TSv
VwKoLdJ8KrKxsh7hhOZYPKsluY4hkTX29byEOsn3Gkmn1UhU77wx7h+xR5B4QtVGJoNyRpOdc604
f/q2UJ7x+LZ/G3aJNuX1V3AZSFAVRV2HIEm7xN32kGZonY4wZR5acyXu5IK0WxbTQRZYSp/o68U7
N8BlWGa9leEOYwGSxLatN05FO451k4d6mSQaqkaa6B69olhO159rW42zcwmLtKhZjA7QVq/a0uIJ
jXorC0fUkx4zp61QFm27d7LV5eE/L8V02lgRI0yKYLycbyKgrbTnrLkIkcg2T4grgnjvbPeZPoyy
QzG5aAnzWNAu1kYOPX8G4pvrJtJjSKlumoaRmQz1vRjs5C5m+u89TePM3MUmplJY9ODt3WywqeKK
tEblSLUk/MzFzm487sDiKcrcBSKk1RvPXl4MROEBKNyBndImd33ftKgQKFp8a9qj9XfUvQECnzag
AUQfZ/jcWOZKbC0XJjuSgXQfqFbXvsiqM2xIXjQ+H6IOx7GdvXO5V20OzutQFrQmA8DzF90oFXjb
ui9D1PVnEYyTN3gfI0dR7pWipQJX3HGydj7uheQ1zbl13viqWANaZAt4SstCU7tpEmGm5PiTdb2l
n/AftO7LQVHvoEZbN2VaCR9ZseGPqcRSBq2btoFnCOvGQ8fNt1D1fGzFog8o7q7K4V5ZgIzWVjMy
vTPinaB9mZFAeEVClfTOITXY5lgJ5h/2MrpFyLdzTlNvIBnVi0PdWIyEnba8752k3wmkl6fNQxxi
NY/Q1n+2FUxUu3lJituG8DDazEeu0HoRTgEirGYUdv24rXfOecyGUAnpCCSYS9DeihOacAaRDeqq
cFlq70hGefSqIoS0b5Ftld5TFasygIqhfru+7sUzMgfmybBUsDRyq62kg7SJWvU8NWEr3Rf6Cxld
fTM3QzkazYfrS11sdJZi2ms5NmrlBNrNKVfcGZrYrNUhSmr5H6PszBPNpPIns3+6M0687OHdthNN
YF3IyjFn0lGr8CgMz0+WSUh2266qwx71z49JVHYrFBlCYN0106m0cLb3kqTn71wYd4wcRYh4mrsT
3S7GB/wMixQaBw2AZhTwm2FKWYw1ygRJGyZZqvzKtNHF3Fuxj9KC4EWPbDLvzSpTDBiEbuEPKnAo
6Yp658hfvn0mfZwboH+4JV7AwyTDHuw9lyFUC00+DvjAH3h57q1WxJPKr0CceecSvtjSbGeKglW5
gRuRzX3++rURVkyUpl0YYdt0U+g0NiHLZKcynpdHyyvxVxnQtmZEV+yIa1xualSLGKQC9aEHAPr4
fOVxMMx2QSkrTO0h12DI6cNdZVFckwBl0c5jXkQmHnPVh+fs8KVp654vxplVJPzhLnQ7w/gBvEC7
6Tq1OjSmPh08GJm3+A3vyWm/+YQAOZG6A2BDpne+aDsajMjxxgpdGjgHVYeN39SeflPUeb9zP721
FLeTx6yE9iI43fOlRI72Y6x7XWioie0Pw/gD6b3xi9k58fN/DRB0qB3Ut5CZJHl7xWr+0/6HhlKU
9aSTRCaKc4eNcf8e3vvPJEvcHpQejY/r611uULBJ6yVIxDVQKd0EJPjBChzOHmiDMhW/nChPAmeJ
XNt3LUa/vj6XRgszrUVHXlrux+uLX55HiLwQ31SSnlW3bpNfJVnn9SAOSVG1wj0lHPvP6NGXdwqR
4hlK5P+wHKdeg0q7Ar+22BcKIWy2tLIIl24xH82lk/7cMLuyYif/NqEtcLz+eJengnYAnxEQ3GvK
utk1a0Y3JrXN43XwbOzBnu9UMUSHZhhqX+s05V7Mxh6Uav1gZ5cowngUPit4BCAA1KLzrVqSfczA
Drk3B2mHcTmXvpwUSLNtUwd04yzqOEaknVkVD3Y9xjvPfHlSWJ7NxHRwVZHb+qnVjvTc2uwK0EF6
/k6pXTRB2GAHjyHKTjR/6/UiWkKRZ1OjA607f9K4dfSJvl0RTrM2Poic+ivCY/axTEr3J2pJE0DK
XQHli9E8AD7AAKRfzFuZh2+RW4BwnEVZrCK046l6H6+a2SfsS+l2L45+ay0GfgqIljLAQFHsMS2y
wa9Lz/rpYnMULGiV/7i+yS4PMFg2mr2reBwcAmMT54FzxWJA/jP0SrV6FhLy6WBQEmhmiRiV2yVH
pzOUg1e17n/+1GsTAZVsOAtscW+zvRNFCFdiBRKqdZ5/Hjs6upZeDbdp6jbB9Ye84FUhSMZHBhTE
LP91X51/a6vHo4+C0sFyyvFuLAR8npgdLc+rUPdNMVp4c2TV4IZTZkASsSJoTrlWfC6EugdfuYhZ
/BL2gLdKpJDUbG905H+curRGB7Q4WJxKnz8x5U7fyy7Gv6o0rZ1r/OLz4vmO2Rdha/X6AuNy/uBF
JowpNuwZj7i5+QBC40GOmvk1n/LyBlWC6Nmshvbn4OjKzfVXfvmc4ItpoejUY0xprfWH/XMR8bLx
ScoWNWyGygL+RiFkIuf8zsnjH7nQ91Cyby2ngWAgZSF8ccTOl0uRe9WrrNbCHhU5v4J1fMKeg7HU
xJBnHGrl1/XHu8xI6WZCIOYmQA4dDNYmTqaeUKWtLFqo0oB5Nr0pezfEdnqqEvJhXxZj40eeTZ2c
5eVXmZRz0Kkman3Xf8YF92K1gTLBMoDfWAuQbbiOa8Uq8WVUww6vQfHSoQBtP6l1pn2FFgIEzZus
ZDpQcfUmQszCDXFmkvUDg0CMtzFTWD7rDof+2ESGtvhKo05WgGtMA+BaQrjxO9HYfSAQ5y3RfY6w
mhIxVC2cFjK0368/zOVepUEM/AEG4DqC2uplogHTF1Y3aWEFvlyCWnKcFwnE612u2NGNoRTZMUVY
61DY8x4qZM0U/r31cBaBdU6OzTgAbMqWd9iDGBhwq1qCfDL0IK5c+y6rx2oHLLG9cdZVVvE4vhgo
pIuPhfGTjsW4ugRC05dfmZN+F7NdPPWppzzSbGZYm7R72j8XF87/L8q0Ey4UXN2tfv3kmlAQRnMJ
YvL4hjkEqNwqcpvDbMb6J61FMa2oYUAGgMLSj1UPVnnxpHgyRdWe2nRsdgLDmy+B5InMmzsXlajz
k2rOdp7gIaKCkxDEWefVD5f3JcFJuMhKlKNxagCx7JyUC/Yi74EpHTLvZKvUsq9SDv8EJKuM2kpE
/RIo+Er6kVF6J6XNvU/CrOLfWQNkI6sRN+hGdT7B9BUMAJv4ttCpLxEdkk9AvprQi0AOm44ob9BN
BJlV9sXXOcZAIy7cZOd+fPWV2mxK0HKccMIy17O3wVpnVTej8g5erzV758E2GIbHqPOhlabEkEzs
1oF/UXgqsgzJFLZmbh+wc3WOjp4pnwBPktD02V6j8YKOsL7HFVMIgo6wQwA8/36aUtE0ivUVJthP
3/WiG/FgkaP3eVoq965KI0U9IL2qxYdEGWglmii7KH5Zq8PtTN+TkQqFOnZLqqK+UxAY/FzbqfFM
azAdfWEB9wivR5VtRrn+Xo42VR7lM7n7JlCPQH1EP+YSGF3aPaP4nd4NuKMcBtveS14vLoXXtWBk
oQSwkhG2TmFTYZOlFUBD0N3rP+mKIz4pCuCruBiHn02smj7QrIztXadHqThduAz2niDu9iZcfwOF
5gpTWlOMLXHGjjsCV4/6bmUsvxUtZeDX4o0ctGB/v1kiV/e26dqD2GzTNaui9bXeQXACzjdES+UM
5ZnYaSwD4/1O4nZPW+GGuSdOXdgUYZ5Q5c4tR04/lQBu/XyeZePXRjS9v/6t33j2VedsJcUBtrvI
AkYPqckqbpagZPDCE/fLIc5McaeqnUTUcjF2SohXktn22VErJxXQ4EIwBz1/dgURsYj1lqBH5OhW
n8BUP1nV3DHvhwg6+G4XgTIslI4EfxBDZgcx0PUfgwWN0DdxNULuyshahEYiRf4cMwU9FDEkiIs6
xqKcZsKNckIQpP2OAbb5Pi7mkk0T1/2tZffWtBOa33p94AbZvDQyic2bJCqWnWehBCRBVgjF7yY7
f5Ku0/kTGPhgySPzP47I2aogDZiQw2Ukg9rmiM2AFQ8K5TJonPzH4E1qiKulBRCiKRHfKwgSRbPc
Xt8iF+GA/gvpqM3UkuwbfajzL9YsMbgwZHrwEjTd+3EpYQC6eYyijL7nxHpx061LrU1hi6kM9d4m
BW7iZVoixWUpvVMe8O2YkCMXEuKaZSOyVtnHper6nXf65vNRTK3qi6t32fr3f665CPNo08g9cQDI
0vxgNJ0culZFHneVOr/+Ki+SJp4PobwVbQrGnc94vlSbsf1n1LEOTmVXXzN0ZgM7BRS3d3O/uQ6Q
f3ShOduML87XqXH2QTwX7mYZRcsdzRD6Lh4v9pAvafTJiHIRoIJSf7fHcnyXaBLkGvZogbBL9FGi
3rF+9c1ohjnKLDtv4OLAYMIOHwokM/0DrupNLtPqzaRH6MrTPTS8jxR98xGqi4TqKZFaQ+lopx3/
xscFSOzaaKGYzBW3vJ4R8yU7rQASNZXjoAikgUPDgyeIF2/v4771aGza18fjiG6jep5mEtAU5wQ/
bsDoGZjNLk7qoK+64lRLTdl5lW89GvX5Kv4BlR1w+/lH1iM1Lyx4C4eBseTHpMS1Tjh1cz847l7j
d9vi4mqwEFnhmcDYMwPeNNVdBvSqiYTKARoSYqgTwvGojs/GTw6L8dDhwvKEitWohI1iZUc17/vD
9YOzLXTWH8BjEvIgEQLu2wSGqlcjJxLYottOMz+C61DeibZsblbTzqdFzundhKxbwjhwLsPrS1+m
b+vapMBrG4rjtBUOopates2GszplfVUdbXPIxhN8Dcyyybyjm0al9rqjE8FgN0HnyTlFZjlhswz8
1vybL6IJHQ3V/cdmKcyXRtKa9btFSb7HSC6iYwrlZudWeiOMnv3izeeKS6HELbX9AVOZ7qNjy/EW
blkG69UEMIjE9MfRJDW//p7eWpRBEweNkoFNuR6Pf8Ko7eB3RS1cHUYvSv/KtkV7S8vR2ym76R14
niGMQSwcry96QU9ZNwbbkrEyQRWazCaeoOZAK1Apq0PSaF7yLfUQZA3Uro+ye0ugCQoWFTDXoW5H
87ZIuvx7t1h9eoTkPs/PE3r5CEv2DR5+hhTgzF3IYR+v/8S3ti7vg1RnraZgGZy/l6rIQLUl5Dfj
VDohzn3z0UUh7lZj/P13HIDGq41Zhm5d7NnwvhWQAEasKo6rFJG1uQW0LFXNQhY1zmBGj36hisoM
H8L67NIJxwu2+fGfn3Q1UOf7uyirXOBEGoy8igQw9KHLG/3QuWaGf2AVBdhvqsdyTn5XqpF9RY1x
zyHgjQdlooHKD22IVWdkEwnR2Ekzi2bsoYzx2NPMvrwdinw46IpinmLN3BNOf+N6tbnJ13QBPg7/
nH/SyTGbqIpiXiwJnx4OriWSW/RWdrVT1i90lixDmCQ9pwBnRAWwdLNQjTxM5E5MZSNjRbouMrNP
4xB1D1PbTejWzMqpUeo8iBIGqv4khv7Rnge4/yIubZ9OReJPmp69v/6d3zjpACLWEpH/YEtvypdM
ekjqDRqyhoD/nwa9zwMFaOyNaKPuAzhf46HNqpfra771yskGYHCtYxauu80rX/JCF3ih4GnbiUMR
F/ajoyTNTj/tYiMB4qYSRahgDShUwOerZLWpTSVSpcEQZ9mTph0ytKKyFZKsj9qwExjeWAz5GbT9
wEPyiV878P8EzDSjLagw2eGzijQAFo69bFRBRZ0H9W4AnrRzh761HhFolfuH0EVX7fzhnFrvdHV0
3KDCqB0c6eidmIvaj6ormqBJp13E48XuBVi1MvPYwGDxwTudL7gwoHD0WWdBXYHOoxSJ8wugyRwf
O8xksSKe2io5WEuNerMeIw+WwMLQAw2egXekH01/qdJb46hgTAsEmFgWWumQiBBX1+TvDKTTw4ss
bo6Ngai1X6d1/jClaT2ecEftPF+JnXpPZeNi7/NMFEKIgoC51sztdMBAhF+IunQD11Igv+lA9pHr
gWl4FLLWTxqylqFh7WrrXeR6LEvyQ4eCkRMBchPhCmOwXWUAw6FJowMBOdtYmvXCAE6hT95OwXdx
1tbFkNSzyD/AC2/DWylVBMQtFjNX57IbN3PwsOjEHO8pa7+1EHIgNBixFOMe31zetULx3iilF4wC
nKvZ29OHqrLKz9dDx1v7nknOag5NHOU1nm/Dya4MtZASILHu9B+0CR+2aiiqYEFQ7bZv0L66vt4b
3wqyJAw/usfEqm293CbDCPvs/zg7r964jXAN/yIC7OWW3CLJkm25xr4h4jhmb8POX3+e0TnA0XKJ
JRQECQIYyewMp3zlLQWcrjKj3tiXbfXYIX2s+ZVeiV+3B9vYj9wfrN3LnvTWOh4jDKAkxaYLPUmt
fdKM+c9ijKlv1ll/75V58ZizZXfCy40FlUro+IIC6yGRW93FMwJpJDeWF1TuAGFuwjA+A+waKDh1
/loGfQ9afF2Qp98JYoH+L+0OyQq9/IKTlWHIQdE3WFCQghRTFNhekJw3fUGAlyGBH+U4tnSChsAk
nAZm7uKd7VEMd0gh7omib06fYE7+HC7uNQoGAaOw6vU4lLCN/lwMFaQ5WdgtYucvYvnkdPsLX8WP
TF7GcBR+SD4oNF1O3sHxI19iblGlDC39gTjbeZ954/CYIqfxazEX9a5pDReXEq03dsbe2l0QLE3M
ZWW4s45dTQRTusEBg5+GWCRb6C8/NgksvLIQ7ee+SMdPGAlPe4TulxbcRdjDlGGMssMAUdNpX912
LR0EnNHyMChFZM3vkKTJ+h9QhxDY7itlaqsA7uyMToDr5c9uC+w8GAet+0dZWpx3W1NxJkiFUDTP
roPwVqBPofspDPVRBAnZT3lOYtrbvtdFXRNgwuIVB9YWjl8TTrH+aynU+Es6dCXldSAkQ2AONnK7
JqpAx9quUAIG0OGV7zJlErmfLhALT53utskzomfDXZmo1eiLtii+2qGF+vdsuGG+0xjbPBOE2FLF
j5yC1+hyW8xqmLRVOqFaJWYbzQzUGv/YYVU8NEB5D62+FD/Rt0HTq/fqe21JWz+tvfFzrtCa8fNo
rvfMQjaOBZgB+NqEFyiKXGF9endO+3bSgyQs++9LM9rySUyHdynCxlJiOYp2ajtXVQmqW/8HYiYU
hdl8uQRNWTfV6KV60E2tGfSLPQUAxrXzXAC19Aelo8qc1g0cTYIQQX0vgVd7+3BuTJqUgyiY6Bzr
57VReoa0tBiiRg8KVuWuNqKZIdtc9Y5IUvfv+2KGVnN7yOvnBWg8ZiwcO7qTQCMuZ13hv0JzuTaC
Kq2Wx9FsCh//ixzOaL9X+b2eHcB4Ss0MgtfblRuCHus9mQ2NzjwdyavUcj45fforddPkqGvpWwWw
uFCh33PXYfppEqOurnlbGVUj4e8A2CjqCtMQn2s3r77NGgXvty+ijE3/FxyLN+HlIs6DLqKqtvUA
Ex0v86cq6X/1fWk7J9pUkBhvj3a9UUkSETahAchzQUd7NZozJ+QVsUHQmFFBr9L8l917WDhkqaae
lyT22kOXKXCEtayufun5qOw9WtehluQnophOAwH7z3X+5AnT6SNzBO5bC/Xdki/GZzZNvzPRrQ0j
zQCBHUPgsHT5569SmtHCzbTOIR2lU4UulT2HxiEz4C+XVJ2+Lh6X7u2VvYIpyT0jBRXQ5ABaAhrh
ckRVNOhlJQXsodpzq5M26f2x61ssqRB//wh8AcpobmdF0BRD8z2k0UHaUYY/orzRP97+LVsHE4Y0
Iin06kjnVtu3nbuhmUZIp50dY8VYFfFd0tnqWVou7KzzxlAamk0UBCCBsuCrVG6aDUNxoKQEYarl
H8zU/UwmHj620fTl9pxe/Ecun2LyHFn7JG+EZroW/8DNDXOlVJiBM4nyE6W2+ktI/FMTEcwJ8kVA
oT8CTjDnY9ZE7eRPiXCwJ2+hLfmx3WLRFDtlf4z6prJ9y4bbF2gNLP23n2dprEqUSEFcp7l4uQ1c
XVHbfADNTmO1wY8ciMIJ7YliRDlCrw47iyLf1vWisOfoYlANl9DLy9FSC02Uru2NoMCRxEAHotb6
BYMnbYk/udlswplII/Fjyj16AGj4jP8WLg3JxeS/C1RzrKK9YyA/+PoXsRGk3DT0ar7T5S+ifyXU
QqQqjnlxfkRAwfjdY7JxwhpJ+aeDe9lCsCiwhQANkeB1UaqneenanYWRT8/qVwDo5+omXAfysJZt
ictFalBG+HKMA0TEiTTyHnmitPEjT0liwo4h/0FXttjp4G3tUhkJgdoDIAp1dRUJJCh7KqFTqEFY
5uODanbpuzxVxVeri+YHqqB4aRVTFcTNQgiYK5H+c1DV6i6fkuFcijb/DNKn+jlWav5gVVb67+39
snH3oovP7qTcQVq4BjC6JgKoRZWpgV1jImUgQ44GibDjHX3XayyFVP0EpUKuCwGTk3e5CWY3rJo5
wlmsbnQbFb8RpIToYHX40VQ38OfN6UtN5qZLfQn1Q7pA6UMCNtoJTTceARpSuIBJLVJZD778GaNt
Do6TCJVgrIi/6FnSfDf1JPmGWIP9bgKvurP5t3Yd7w3CTzw7PLOr11WTfsq1i/WIBVn6Q+k60bEf
8+JB98b6vjMEuC36nPe3v+nmloPBxqEDq4lykPxVr586ZlMvZEyBzZP3t+yDPdRjPn8Bil2eS3fJ
E6QKwvCPbc/ir4K+gAmoX5q3kJ+r781osme/i9QClIDbPY9FhcHS7Z+49R1AsMERoXcPRkFuy1e/
sFpoN/F2YHKkqNGpn2vvIww5NPcQmGieHXMRO/t8a0A2H50vEOLcjauUJMm8fsTJVAsGvYrwk23m
5DmDsWcgWWknTaAPAxo0tye5dbZAIEqqiE3e8dK8ezVJpXXU2mxmLVBnc/mM1dw3PDPHH7cH2Xhu
CYH/f5DV9ZKVsVtP9L2CWUChOkBoW9DS86KyQBmzm/7LMgKQxeqNTivVxsvvFi6CV7/EnArlWaM4
kgT245H9P6NJ2NBea+M93f3rEoOs40Bbgz0AV2tNJlIWU1PKOiEaTvTivu7xVJyy1jr1ePHcY270
m5JH/VCC7757+8LC14C+RIEDTIRc+Fdfz+vSJXNahFpABEMANXBC7TIxvIdA1+5slM05cg54lghM
oYdcDpUCklBsbv6g9aJJ/NAKLRwfpxRDaRrLpYEOFjJSp8jAkCrQtSl6q5s0gSrxAuwFIGbAvNdV
yLRK8jF2SVZ11K5O0Yz+i1CX8mODrMPx9qpeN0UZC0YKFm7IeuGDvroRa3plFRZNerDY9jS9s4d0
nD6g2DZGASowLDIe5YCZSzUTylM2mWifi7Ykic1nXQHhbyi/QnPWurPTxf23WBXmnt7i1lWBIDAd
W/rpZO6rqwIQU4J5cojHUwSdrNYSvEKWuH3EsOg3dLdlJ0DYeiIktQt5EVXGR6sj1fVATqyJEhai
1/AcC+PbgIvbXdjn+dkdG+cABbzb2dtbqQk1QtoefAjyTG81x9KxEmPQuJrKRfTldzeb4gdTeM10
BJhag/tMUU6fh0Xp/T4pFeNhbLOx9JUYmKJPphxX/2FfkIgCsiSjJ/tds78AHmgVu08NYmWqlLMa
WVp3At7cZH8BaHa8k2icNj92tbGM5zhKIMAR1acsz5Cbf6VaoQ/k5uCjfXXC4wfYuxbtbd6NC517
gFcEfxboPmveaqcrBdlyq1LGa3CLSEIdY2x3Pt0+IvJiWUWq/N+RGEXVAHf3tbMtbdV+wMYdI0+S
ifupWqxvRd8/q2mjnN86EhcrO0B2/7GAWr/CnhcK0UW1jW7AWJyTyEWCiEL532kzlJ9vD3W9yxmK
nhSfUY64fgtjAAxGa7R2UDg8+G6iqCc2E1YMCvSDWdHG02TN085Kbg4KMlD2+QDQrVUUmsV0IEni
Msez1FHAsCnEUwNwTx4K1o9JYU73XqPuyZJe3x8ELtQxQJLxSnLFXd7mOfY0ht44eNsl8E95gxGD
mlTrjNJYcXYqHPFuL+1GbA0RlU6/BAhqsrNzOSCaOGOfUd8JxDwvX+OipskO2Cv/DN+4PYIgDp80
lP2OqdCNp3By5i9tNe89l1fcFYkdpB4uLXlkEXCd58R4R45o0dlEWLXmZCj4SD2cKJ0GRAlgdje+
pnfGQ9Q708+uivUP+SI1g6wQHpGvp3bzR61s96dVpnX3ZBVj8x3lBAQ1Y2uaK78dlOl307iNd/Jy
031ITEsYD1BMlK+3V1Mu1uXpYxpUTFlOQLNXnWgtns3OQNEncLRmVM92oSUu/n96RU0+xm8PpPc0
nXqusOyY9UZSBRU1CvP+9q+4vmkoF9B7pLSBMDKiLZefVOh2q4YGHEE9FRAnrTR5bpH72Ik7rm8a
mQ/DaZfgOcoTq1EWLCZrZXHNQJ1GrfrUDHWuHExp3lwvpNE7j87maFTByLqkKoy12qa4l/ZZZHtm
4OFVKh7oHI3p06KjwxY4dose4e0l3BqOIhRiB8i1SjmryyVEaUySunAOWbrE/Wm7aXnswzj5q9J3
PSQ2vhbK3dKFGao29+iq5NXhJCcNLRySaBH/oyEQ9q2Okp04YeNakfLgBN1sDPrsq2sF8LELqpJB
FrVWDNwXquxEUS+G4DOJxb4vUJP4eXsJt26WizFl4Po6BtYBgrhD6eDIAYcKVEN8RJxoOnWQ7T9R
2Yw+L7PmpjhOjtM5nWL13dBO4/fbv2LjQ178iNW+sUKxmMPMiZwRpTxmuMxirV4LZPuiPSn2raEQ
vKd/CpyBzHQ1FNjBtqCm6AbwV4SO8swSPihLwwWlTMtebUD+z1Y3Dfhn4HdEPDJHXC1uTdOw9vIa
3IQy5Ma5jnPjo2m1i3H2tKLJDl6ioyBrd9ky3un2CKEWWG1YvLllQ2VOA4ZMXgyewlxtKzWMTEFf
mr2btfZviJ7F3yTt0+Cnhj7uZcRbe5gDQvoNZpe6yGqwgbZ9CZWCwXKEB4fFKN9rI1FvnKltoLtz
v8OX3fqeOOwxFmkpz9Jqic0oSdJBSx2gKY6iHVA1cEdfS9QkBAI4VH/f3qgvRaz1F3XoMlLgIl8F
PXJ5XBBLA5zfc0RJ1/mnOY59FzRd0oPRynP9c7Iks+lzX2G1A5umPA/CoPRSAsDMuyF+VsJxONz+
TVsrgOMjcSTEBXhe8ou8OsELKmxRjM4vJB6z/1pEYghqmunQsi3tfHuorVsQOSKWmt1semu6lIs4
f5JTAw2SdBQ/U6rqDzUKavHOvS4XcbXIlP1le5UsElztapFDZ8a3sgQZE1sWnttYJqu/UfRFzLJT
DMMXSqH+TPH73nkrN04rADxgC6Rosqa2ek7MypgLwgA3GGvTLRGNiJtTTFxpnnDDWyJ/nm1cZHS1
jr50Ysox8R47R9v5EVtBFteFB2MPLrYkYl9+zmaZqh7ZLS+ow9RBnHtQtOUgHGDDft0vyqdYKYok
mGwnwrYZZEqEzL21jAcr6ZIv6rgs/855Xv0AY8sC9raGF7TZO07k48hrtIGrthDMnDmt75UmHoGt
GDV2vKkA4vn2o2kRsEoJHmmFue6KKElitEMjlX8mwzvQ/sfrIVeX33baaDvF5+szgHcIIwHZoMVJ
PHW5aO1oTNUQdvGBzkD36CSo0CDdmvOUxOXO5ry+4BjK5WaDLO9AUFxtTq1zsnqOBMjBoW/OmS3F
ml2jPGcz7sUgNfZAMNdnjiqqDLaplgILXQNwFHIq/JFSJSg91BojzOp9t0/3QE7XCyi9NqWBLWki
Mh7yV7y6RJolKfO2gySioOpKqTjjxadE9d6oO+/N24KhqALAw5cp1Bqg5k2Diw3aRGO0AtEi6r4H
xCIVSlyjOt2+rzZnJQdi+cBqrOH54WBgIO7N0JxCOzzlRdUEiOWpR71G2uz2UNfbAkW7l7wX1hN9
EONyAdMeWmUaZ0qg6zmKeqlnzcdECWcQS86HQjX/3B7uShabtFMFKEywSH0datHqmlARUkW9DJjf
knGd+LRVUEruQvxY8RBAoBKNd7WTbcEY+i/kNeH1ftdZ6g8XIWjcTRxj7nyvFVYD+Sntx/cjntf6
GR003HD8pWqwnNn5ydddQroAJF405mWvcF2gDwkkexoiSjCFlf3ZFtP0OauSyW96DAn5acMh8pzq
zk6NBx0x1qcoQTD59m+4vuIlRQANIt4v0tg1oiyerdGkuoTq6WhjTFlJhHrc6KdUFBVlsFq/d7h2
j8j8po95C5nq9vAbbRvGp7TE/ImPQCZf7hInxsweGCgi/ZkrIWCwc4IUWfzfuqFg+YBmdOsXUVr9
iGdNfIrNJTlR1h1+4ykgQLkb/dlCk/ZU5cMQHlMPI73bP/D65eX3AbZBQY688aqT+VKSS1VHoYfn
uUczCzPyAi3GHCjuz4hNzAetLcTOoDJEu3zu6Z1pSBLzWThC645dnrQCs3Ak2smyrO9hXVW8T2I4
6LXTHWbVXu77JJmDVBniHcD91v0gtStQV6RRRch6+TkayMDgNXPkYjUNZYNUdw5eEboPhlXuFU82
hpKNaQJVdLfk7rscSon1pJxNVhaSM7GaM2ZAtaZqnA5jJYq9fbZx1BiMCA0WJp423mqf4dCc8DeP
RqQ7s/sjqavuQJuyP6j9rKbHXM+jP6jmeOFpNNGmghFueX48lXuSTVuzlkKEsBmYPbf95aw9bclw
NoNnig1dEgWeNmm4Qcah8651reJ8e/NuDcbmpZWEiA1Z+mqwqnW0sO+L6ODlvYOVn4pPjj/grwoa
D2HrPdTD1nDyKuMsS3zquqUyVLraVAK2RuONQGGUvPqrUIHkIlLRfX/7zLgzCO4puxHjrJIcSrh9
5AF8CRSTnDU3neIubRMsOCZU3//DULT/pNaVRBjrl18sbMcahSsjDKIp9bCaWIwoaNOh+FdJ7b03
c2sF6b/gVY/QEYso//xV0AGpvSswhQ0D04yG/lBCKBdnZJWxRSzcont7okSlFiQzAm2A0Ngnl8Nl
RsMHG5Uw0DFOe4rtMQuqHM8DImMj2lnGrfdZB4gq8XqUqGANXQ6W6Ijy9G0SBqlJJeMd72H3LbRs
5bNRa+WfJcyaFsWexnxPqupQKUdjFgM3za1RtFmmf3r00kNuwGjCwIFgApMY28g+9Bhf/L79wTd/
qeQmuwhtceubq2ODndoco0Aij01Ro2OQu3CxlbDujmnjmJ+I4HrNj5a4/lA3ajwfZlQYj0qvDX4S
tv17K0HZMsH0mRsa28Ij3o/LnUMZYw9QsPF2c6z5C9gcsj9rwlLUonJWzhbBXOQox9bLnEf4Dx5i
GaNxpPxpHtASxN+5GVrLz1tII7cXaiPCg3+L8BoHnpVa0wCipBg9MwXQV7ZFfxK9MoB851kMp+k9
tJG36nER4IFG5VmC6we3cJ1nCGumbutxdWJR/KCjFRVgCk6I1ObjWZveLgoih5MD4QvAuOtHuFhU
vR1VnAfTrktOgvrZEc5DfO9NGKY0RlaXWK9Y/ZdlyOvvkeOV93E72PdiWJyd/EAew1U4AKgSUWDK
4yD+rnDVaAf06E8rgTHoy4P0u0Wh1mzvbn/Njd1Eks+9TejMQV1rFBD7KF4U6vGhxzbxLlvi6KOS
jh5SlEUdFAAFTx0/2p87FMMSrX+rUQxfFxlOIh75VtEiX10PpaH0rjEDusFwUDsViP9jKa2hKCdi
82A1luq7SI7shAUb9y3cLfrdLzA1pn15J3XaJFV9SF0bLXSOoEOzA/50zjEc9++/jQgEMQIqn2AU
OS3rUpHgEvc4ifFBW8SSBGA/7G9mM04PwlTjo+5l06M5JYuPTDFlgTGD1tBFyZ7ew8aMyfhtUmeX
wJIS6OWMk9ZrUOyzo0OyjNq5qwgoKZzkv3oCtb0bX2Z4q31rSlUNICz0+tW1mnWCBZRDRz+GE5dX
9zV95C/CVrpzmWT53VC0zV951nnyYS2xJofAe2+KGqZIboV/9w2U6KmDbrKT8GxcWnBZJM5B/iSK
aZcLIAA5mEYKgELxkj9GC7rEiGL3aBdDeq68dtq5I7fWm/yGzJSSLKyQVUC9NCYIyFrHAGIqaf2O
WCFxPzeQYGJao/9hbpQ8QV5R96U5sxqMmmqLeHzPYFWrkrlO3qOXp+59VcKvDYTRLTsDbqVvVEdA
mFv0uLibVtsJWI1SWCh6HEYj1s5DZzhnB1brIbTCMyYnH8DA2tJUKL+PCED8GqPPD60YtEOLLNtD
aqBVOUQ14n2j+eP2dba18OQxkJboaRKSrh7xFOPS2c2M5FCplXtKF/u7QJPt0PZhtPOJ5RzX2xy9
YqI1nK4AsMtj8Cpoo6qoLo7FJUJN+oMdd8WvDmNdCgpV9+iVmv1sObD9PUfJP755ijQwqIBB8+Gr
r89yqNhmGIZldFBKZPGmaUGpv01g3RvDf4gUQdEDUqE5K8nRq9UEduT1Xd1Eh2ool7OFOfs7O4a4
lLXlnnjAxmtHfcrgaL60/dbV+zlEjb+Qs3IjLXwy4sh4qqolfntqhF63lEyk/AIwdjUh2EFx3lhz
dCiTIcL8RvRec0xH7OfbRN3rEmzcORxLPj8rSJdgHfoaQwdKJyFyoXJtPXrFwIs2l1PiJ403iEOo
mN3O7t8akZhBGsRK5vyaMpyVU6GXBtf83FTh2amX5gCd8U9sG9E7cEN7tI+t4Uj6UNWQTjO4BV8e
ARGpy9A4VnRom0Y5dI1mHrmHOj9eYvdr1rrJf/h6MotA9QA6FKSHy/EWxHzCtjKjgz0S5WYhFRh7
xrEea6H/kNSCwsT0VCUQJGVfbZSywcNwMKUtUFMvhySsROAUifUc8ji9PRphj7xY2XJlQem9nJWz
dFCuSiNHvlhf/CjslTs1wv8hxrrn7XUeyksMJl1kwFqshmqSxHPKxcwP89i0Hwy9sB8wfB8f00UZ
d96IjYuYtoBNUgsdgLdp9UQUjVuArU+ygx7X6AZkHRJMZiPKxs+GYdpZQvm7V3exZFxIe1z4B1dI
S2Po3cWhMXbILLX5BqqleddGu/om8h29GgX9KqraCKtc8fAANdGQSkR2aCF4nufUxS6jQc5qXFwM
+WCV+47QUGLNpuJzLJy3GqQRKkP+kxQ2ufe1tS9bw+esvXTMDrMdj2dQq899mBRfEADt7qspDXf2
yrWKJ+oDVNVNh+FI+NYA6IleRG5oTXrICkFwYXehSW3YDsfDFHrFU0c98U7pSufYm0nzAQxh+bkF
gPcYlaaZBFXRGH+b1pj8c/v12/jUVPPwdQIoQUFv/fpppe4Jo6jSw5IMKphEBXpJnO1RWTYed7YR
3W1g9IhMrFt24UwQ1WNZwqeegYcC3cd2TycpQd9iyezzNDr2O3skonEnp9krBG+cHepoXAakRlSD
16EFjJAZiESWH/J8Tv8tHSV6jMbGfkjccqegtjVPWuagrigkIEmyuub03hlKPjQIjFLYD+Ql2T2x
gHqkZm8cR/T6H0OrS88EAebd7e+48Xbw/tK30Si3AECTa/AqfOrbWK2tlDnSx0z+dJbVHsfZGPAY
tpr2ri/GPQTY1lSpOFPeYQaQ6eWfvxqwixcb3hEI56xXhxN938Fv0wR6XJzjqJg27nM4LLWvo3X9
/B+mCkdNIyoFzrTGvJPsJCjxsMgmIhE+Mtbj19adf87qNJ3d0tvzlNraPZQN6AKTW0suwWqiM5Af
M52QBxis8q9JWFFAuRlrrLjT/7x9ZtKtm1BDRjhrFdG6RC6wXNT8oI+lDces1P4uu7z4OGh0UA07
93ZQWteHnyob5RmIVRT0ecAup5aIRbRDpmC9mixZgLNO9b4dlj11z+sFvBxlFWbgZJeVVY4agdBz
7etQltTWtLL7OI20DN66gFwxoNx4UfhQpMuXE9IUMbdxvkjYaOx8Rqn1p7JU9p0Hav1dXg57eN3r
F0x262m8kL0BEl6XDs3R0ppMjcqDK40yKpLU1s8gqb1Xp0Wg/IJvsW+NMnebsKPlOcsSsRMXXJ97
foJHbYA+PsDKFxzeq2NYh1j+qAgCHUC4ue1BL836izW1/UNoeMo5R6HmzQKNWORI0QzZe4HysY5S
h9Kkz+Iyoko37ZjViXZe3NijAWXuSSFs7RwGw5yVxjcQDDn5V5NrzVpQ32nKA+IzHX1m+hVPMO9E
7+eh5e1gPbYOA2oHMplBaJvE6XIwkGCdG3kjgogmhFf6QaWP7XOyFwbIJ+Ay6pEzknEctxdtu9Vp
yJBSRLsHta+kaU1qU/bg5/Zg055e9ENqTN5pnvX8WOvdfHbjkG5/qIf/3j4m13c3rwB9PAAMFCqv
dJdUJ4vdytWLw1ANnm+MZFIlUJB7TOnTIDSn+Z5NPx/UuRh2irBb21UqYhNckXQA4blcZHzjFyes
uQu6zJ3fW+n8J7f0ofCRGbUDjE/G4+2ZypRpvdroIEiJHR5/wHWX46U5GOVIZTzVWX6P2mL2flWO
5eMUd06AEHPt93EX71BFt5ZXYlBezO6gLa8GrRAnafIuKQ+eSVeoDQmnkERAcKWwsqe+17JzlnjJ
N03po7fXfx1EA6TOMKpQshx7Od8yqTtaRAjDKnUfB4ZStu/nGG+gDqWoQ15aVWDb6byTJm9wgniM
6bTTDWFLUQ+9HFUp3doePEQyKc6imFR6Sm4GSW4bP7kiou4YASAp7xWUQztfOCFWQjjyCvDIgxRb
bUd9D9wkt9HqswMHwShNMpQB/K2XgSCwT1W0/BZLaH6TOcsDsvpoV+lduPNmb07eM+n9IdQA82YN
4bbqqLVMfE0OeWaPhzotstqPES6ofSJZHlQrGR6rMV6+gzgnCiNhHJ5nK+rPjZl6we3tvgG7hjlC
L4m5033Ac/TyS8xZV1BGQ8u6cGIEFLul+DHIXzFpYXLnYmhP1O0W9xYKJIfK07OTsM09VsnGRSoz
HODJFLlk3HT5G7QuRLJc4TeAFhgxRBhwY26ru7fPFP8kBnrxcEW67nIUbstCCTPS/IjgT31qYmt8
Mt3ZQ7dAZKwzcXJc+RaBqHhU7CT+FuapGJFeMckzb/+WjTCAVrP082Dh4UKsFn1KlRmj6Cg7LFpb
P/Sj7t5lWjE+lBUQMcUIjYeqG/IApYf+6wRXeee6ud7sIBNpCNMQIQSgnHO5EnNiak09IGe1zAVY
aCwBg8lQYn/oFXG4PdPr6/SFVELnBYcolOfkn79+kPO+nhIcbgOQfB5MXq3+NtTZfAibqbhXcG35
bk62mr99V1PPQQEDIjQpO/96OWxXCW3CtMHDL6XT71q4PYcMQvoT5K3xgLcqV9ti65/hV9zNo1u9
06a22PkNV9+YhbVlW42XEzDIi7jXq5kredvmnaGNwawlwMqyBFAoegBVDl9qUBxfcxfrU1zNSUeh
XkzlkfJrfv/G1ec30KamdUkaQkK7+tCjArxCB9uDBIEVPWRzV50ds0mPcao4z2Ofe74375qpXr3Y
L4PSl0X8QMoMrtKfVmu7aKhrhAyVqkbrJO7vwtrsj+1cfFeicDjfnuN1mUSOJ5V2oBWCqliH8DC0
BwNp5xFhzcL7VuV2/SC8uH2ol2U+GKhB3XWePT4QMDgfRZ+Gz/igWnd95/WP1aQaP5uom62dj3/1
oMt6IsA6WvQyblmDIrlOMtQWhTQtV9xTWdW6H0dlF5gin3zLy8YgcxAl0wdsWG8vx9XZliMj//BS
nyFYX+18C9dPrwchEHS5Fx0b0YgD9Pk0mB2xh2HcnKQs0EpPHjnm5SEr6BCbmOsNgWML5T3yi6oP
mVe7E0Van0bPU05Cb4Sv0u3diYk3R2ZImc8T5a+FZzx7KRWvZpKuNUDbE1OjPZWgxn7N+lKdK80V
z5hYihCfddXYifq3Flh+WzAK9HN5Sy5nrbd1J+yKsYlfBhFUiWH8088p3evK9LK9Tt/V/UlSygOB
UxikHcCJqxOMtMJUthNMCreoi/MyxAAxE4x1P49jO54ro2ienbnHJPP2LtocltiEzIM2/ZWcJhry
hiembIBCWyzn0BjtO72cMHNNl+TovRi1FInY2bobXxVhR3SAQSMAw1rfmOCvSSRtRAzbTKTYLYv+
gIu84TfQsmAVDOFvwxmj+25Jh9Pt6W58U2gk6Nm+KLXAC7/8prTItQEGATq2pVrew/jPPrjGmP+r
1Zq+s3U3bkdqubyHsFdkh2h1aLK5MTqi3SEgBESbZsB2CZuNun3Me8N8KqtIfL09t61PiVwuhV/i
WwlsvZybrkfo4bTNgBtmbB6jdM7vc8NDT0MtxTERIYqBU1K+lenFtn1BO1AC44ZY38ncx64GjH8A
iRVPpxCZuYexbqN3ML7j//Dt6MTC0kFjlubNqoKjspw2B3EIBDKo5yQV6pM7iiJI3D78cXspX9bq
IkuQ04JOZlOppVW6rkp3rYW5gxMNgZJq/YdeyVJQs7wpVgCp1Yt9hBUTcZpNrbf9RvHCH140ZJ9y
0wtHP43SHgZak0FDCQ19PiCymX80FF2xgnJUY+ehy1vHOyh5aP7lEZI/pWUe/WzQ/McBsKPL4M+U
gd8MJqMeSxDKiYPvyUO1us60rK3VePC4SvvUfOyNrj233pAdW81r3wEL3+vav1hUrNZQSirLTSFP
+hpraWtztBgNIacATeFiDYJ3/L8UzXLLT/NwjB6Wbsx+OKzkcjeURVE8p82cjweKp4hq9k6YfHSH
sPB8Sy+R9qAE283fp3ya0LGwkDL2l34ZPueDNu5EzRsnFxyJ5FByfrmJVytFGza341CZAhI2OOc4
0UW/RW81OFMmXhz5aHkkzk6icJUZ8XXY19ToyRWJ2eVvehVEaviNibHVsEyr5/o58rxfnV7pO9t6
axCsXKnISwUBai2XgxTtkmhdqxMyxHnvx6VpQ4Yps+Ptw7NxD1H1BN8GkgFQ0xpottS1m6idQiyq
Dcsdn3S4N5dOqgdE891SoGGexZ6386RsXOwGDRzKgdKtl3TgcmqpOXdesRCHZUKUf4Z5iZdTqDgG
/QYU4HaCvq0ZAqJD24Z9QvS7quKow9IaaUTEX9cJtmnFbNbPHcJz3wXSj+hepOLkish+vr2uG68m
9WQw7TSUUQxdo73SdtTGCjpJMFVq1wVRaSfP6Yz844A5LxJnuZU9qmaWPOXdqOx8063lBcUHfBFC
LxW+1fYErZdopcflIbuCx17ManSm59EukhCojDuPytY+ZYNKlj04/it6Rql6E5ileAqcsrR/8M11
3VdTe6/iuDUp6TwLMwZ4L+zsyz2zeF4jLPrxAW54M2bLdftumGrjAbENJB1vf7ytsaTsu0OPl9rm
ukk/8Tqrcw/MuafGdbDiiXCn1VTxmGai/Q9nQarL83AR6zhr6Y4SyUhwjRgQCA318JDtEcx0eh9m
VUt3TsLGlyId49Kmeyuxl6tj14/LiA4pJ8FQESBvazN8l5Wi3tkPGxcyBUQcQeDTSdid/BWvLkfD
LDujmEd2XxPTyRhrzaF7aHWFbw1x1TzMuW3vBP/XtTuc+sADE6GiYEgtfPUIUDppeJLcAZ21OlGO
nG71XyhT5hM6TvMfvPzAV2hpW4Oy8KZCPWRJVJzVRml12HAVYlNv3j8y+4VoIm9WAsvLJYiLCKBV
mXJ1U0bx02l2wAb01XlED2Vn6htbFeQWLx9JF4XxNSk5HSc9pc4xYOlb2Wer7eyvfZMaUOWyfGeo
jSvNokpn0tnksAO5uJyVTdmtFz2WRED4zZPXF787zRrfK44+fbCWTL1zG3wL0Ng1Pr55OelQS8EQ
LAWlnMflwEnHMoYGc7SsOX4f5bVBOJGMde6rhTHviGxsLSj5jFSU59FAmfBysN6BltzPSC2UTpt9
zVLIz6piWI/AdNP72/PaOClS146glbIM+LTVUGZj2bWKIQEcTWV8P7eafnpBj7bs8IMhxj1c2sZL
yHiObFghDAsa9HJqmae3Xq1ZaNyW/XCKqJD5ytB8tbXYuHNyb7ov1V3fLXnyVnEl1xrfjnAJ08Q1
8NRWVARMk6EPZsvMCj+iR9j65uzZ7yM0PWq/Mobie85/a/tR3VRfdDer9nwbNz4p1TagI5wUSJ2O
3NivbqTeCzWoe6xzZGXFP7GpZJ9m1ZufbLdL9gL3rTWm6EWPk94q8k+rNbaF5SaRGZPXYWB+3xuT
dYQiNTyluHIfpNgcgO58Ty98a5FfD7raSJ2WaktkkwDVdolj2OLM9/kSwTKOM+d/ODuvHrmNdA3/
IgLM4ZZkh9GMsmxJviGslc0cipn89ecpnRs1m2hivN7FAiusqqtY4QtvwLU8S58Vu/pZkvxKtbf/
8ILRCKXfSucaYZq7VDZXrS6RoyPuY4b1pDVn6PYKTrFVd358Yva+JKwPuhJkzTwtmy/ZmnFMLYnV
nZNxuWoVeVcBCyXsM1s7GOoXgWa7c6WaFj1rOAJ3AQeeP1Xboz4YOKPdnda2yZ5XRc+eWy3J/6od
tAt8LxPikxj0wMqG69CUtvBLs03hMBTWRQbvRNCr/RMnhDUj5x6sv5MBTdXHayI/7vZ3QsWTjCPJ
57Q3b587r7oNjBvtu6VSfjpzMus+rsDiU9dA/0Z7RPv8eMCdjwBbgiuLD8HSbMMIMONVn2ccJ5hp
WFW6Rfe2pKZ8dtp4/fofhoLbJKFJtGS2BgbGRL2vHdUBxepW+WRUOTiofCm5t8RoHCSSO88bjwvI
fVaRAGmbctMuEGVlLUMgXPSnFYOGY8c5/zJUmYIiZtVcG8CUfjtj0Pd4ljtxGSMTlUkVHuqXm7hM
XzoK3tY8BIVhK1fsT+3Ag0BwsE/ue4qAIqgpSLiHJ1m/8ur67RoUDZnGarKhlVIv39ht/sFxxHSa
3Fg5mbESfZpGL/NnFb5T3JhIPTrVkXfT7taRHlVSXVNWUG9/grcYZsdC8BqonFozds1QcUlxwQ0u
4eNF3R1K1viR1IDAvbXC6mIVmlTmsku9xb3iJpCj4ZlrZ26VV4MT5MLSpodFJAW0t0gaV42LZKUp
GHiNE53SkXJRn+jxJU76IejJn5EWr4+oNPe8zF+jAoxG3FA6TG52zZrYaplUxhCMaKmf19LJT8gO
ru9c1OiuNI+d5dzUpjjnbmZgr1gXNWDcaHyJ1GI6G3o2XUZlQpnPiYfkVIDjCCvQBUfCsjvvoQzM
ZceJ/+Jg3X5x0bpxFhcap6qLx/dDumQ8E7X3Bl5g9hkhRi+06TReH3/7nfeQLh8JFREc52mLFjHR
SQBKxTZrh3l8gm/Sfs+zdXmrrmt2GYcyt3w9GqKXrEVGQEkG/chHfG/WnDKJWjeoc27fqTnrKesk
RD2GMruXonPn5zYmx4vNdAiFgtfGqivFASZn7xqR+wClAmpS7MXbpU57vdNryvPBaNXu2xi/En+I
pyO3kL1zRc+dapG8SahP3o4ym3qDcDiXlSlEd9KaqvqfKLt/okz0B4nkvZiWRHGRbdDxkAotWwDC
ELFnIOYNQdNFro+4pPK+qfpvtt1X73QlruhdmnqoxsqC1msFZl+tO1zhhflS5WXy/fGe2p23xAjK
Qhn9l03oUY9TMua6fB6sqD8bvfID1dnxCw2Q+qAXsbN5eIIslDaotAJC3hyZqst1YvOoD3KvVmO/
qwblqdKzzvTRMF/fp21tfMTk4ghMtjNBiaKnBojHDWI4mwmumTeM9SqGYKY895cWCdefrd5+P5fz
Ift9b4poyoNYpd6MaMEmZkmQ9Y+4h8l8BtU8N00y/4GYCYUJfbIHSXJ1QkdUXeRPfddjfIXy4TlP
HfEE/ry6eGa9zL5bZZl5Gs3Be/JSOlBhrNTKabLE/B+2PPA6aHMSW0/mLmfz28PZFFrbpJOHGXJC
EbbwkjQssih7scf2iBu19xFM7guqXL+a9PLPfxtqVpZ6UETDwghIc+ncRD+SoUmfbad2DrbZznUh
c1wZEbCp7+S32jRVypjh6JqwYl5nlyct6vUvj4/NTnQK1EEqDANmB74n//y3CYllwhlzwEi6V/UF
sd+p9F4KYPPfm7l332VK3v77eMC9FST5kgwzgiaYxbcDmovVTkttcHrQhbuaZv9FUxS8btLuSIpt
d2pUCOHzYO9MkWUzUlI0QkyMhL4awSHktSCNI/SKCnV+GrIqOXjV9qpcMjqUcTAVA5wdbgdcEjPW
HcFa0mGJADyqydcZBcs3hjni3NACrTnh7KB+UwfLeMmHSHmn8Ppex1wM6usrXMT+BKuSXkQ6tvms
nZjaEU9HtA2nVrwvotIIBU72iW8P2ZGf8d4XdcFmE5vDyUCQ/3bagOYNUlrWuSnjpAzQHrDedDXC
ib6h5POnx9tn72aiRkDNHtAKePdNkWtW2kJZaV4FNUJQ39N8yL8JQCkfazhbfTjZ61L5Ol24g9dl
7zB6GgrwsmwAA3PzaU2n42+2zD4o5wgf2T6PzspQq+fHk9uJi6QpG9AXpkd3YHM2jHRw7LRllMzr
pzCaMtWHzgcReSmtAIJp/hL1Rfoy1bhTR9Z4VIfZH57GBNk7bcZt9K/EsxIh7cVdUMKMrmargfS2
GCdj7fun1enXN71l9Bdv9hT6tGZ0cH7uPy2gTk4NgToguzshk3aaRdabwAlybV2/z2PhniLU+rKw
nj0qw2XkTIo/1o56cAXe71+yHf5NOZioDDzv7f6tXLuuqySZAkx2KNEspfqhs9v3rcVRffx9f0VE
t7UAGoacShIskIRU+m6HWpRiNrKO+giWta11mlCx+KCl2K36ydLm39XW1i+R7ih/zWtWvaeNqb/x
0ix5ljXwb402Ki9I37qfKzU6ktrbW3xaD8iPko7J+tjtLwNDUhm5Ew2USiLYPp2K4VKL3XONA1WX
YBDpWn7arUeIr/stx2GmtCqhdtwgWwPaHnNrx8TzK/C8vBR+vboLIPXO7r6DOdTsAJmF7GKMzfhX
sqKVec6NFTOqx1/l/p3gNyA3RYGM2/KuQbaWXePAhhuDpB7FpVOL8V0a982fOo3rL/RpXi3jIYuc
/P+g54G7g4J/u9Srk9S6m1LmnUrKThgc5WHS4mwGssU+OFI7W5sZge8A9cVu2yJ0BtSSnbbg7y54
jgORjDF4FtdGqqk6IsjsDoU4Grx7cjsq9LezUrK+soVJKUj1kne1Kx2VSk+rnm19OLQj3B2Lawo8
EHrEhC63Y+mjU8RVQ2pNpURrn2drarxrnWNqr3rV8uertwfMXMkoBQRNv3ZzMpLES9XRY7BG4IEQ
Jea7zFijNEwmpwy1ZcqPKMj3bw1qepSzCDLx6eQxuJ0dr0BqYEZMYRMAxztYjiC8G26Cx9PaOfBy
w0s9AbqagDNuRzHbXLH6mXRiQRR4DhMX3Qu/SUR+XWbH+5LarX7Kmqg+avfvzs4G00B8Qsx+V+yP
dXvByJqLJlLcKfDSOr2A4VCPYJZ7e4QrlpIdlxp4R/k7fgts1QE6DpVjCjxGC4q2A8RbIvsRpJTe
wsdLuTuU/NvQ9JTx32aovCmibKIrFRiNGgdESdqbchz/Zw6Ve1AD3akRolVHl4SEm5NGwH47KwV9
CFlE5LJwOxG0Zlf/rKvVDQth5k/1qtgvZm9+isdJ+5Gl6foVZ6QjMt7eByRI4UygesH9vJktqthW
76HUFySwqILYXtczSt3ZwZruPAy0+OggOGiv0ZjaHHEc0cq6LUoQnEuy8gxM0dNoLeXJqN3hbS+8
DrO+njosqt0XYXhHDkN7nxTkKK1hMOiUtzfxntG0RmKNNGuGNc3Os5KLEF0AWqv23J9ev3sAbgKa
l7EHT9DtJ+2SWXHLqsaEusqsoBNLFo4Wdn+zKV5NKeRvJ/qgDwQNnfts8+nins6zUAH9obre/VDH
rvnDS7LyKQEadrBTdxaQ3QHpzcTWBbrS5nopl96slLWhz0YWEpplIk7K7Ex+OXXe699vVNZsgnPU
R7nTNltlUqMReRSqierKC5Dq/Yi+ttS/dam3xUGTYyLz+JPtVL4k7Qe1EgTXADZu8QxtaRWjKt/V
KsPWzC+LtbY+DMo0aae6m8X/7N5Me8DjQ2VB+8ucj6J0NOiVXeS8n3NsQ06xXWnD3wc/a+doAlaF
gedJXjzNitutlM1WrNgut0NRzeKsTHYuzkM/4crGpdH8Y1vASQIIiIn+Z5dM9tscS6YhyIqkemdm
OBy8zFbi0BwsSvVzb8x5cxCO7BxqWTdBFJ4eB/HI5lQhlDNbappRPQEMHdoUiAJ04c2TJ/L3qcBl
kWdKu46LGCiAG+ZBg2VvS+q6iWUTlV8DiO3t6tSORUZuM+EmwXsWHLrynMbaD3WwtYNK795IhkS6
ALeCUuBtzlnmFbEiSNLYe9jF1zVlT1A3SWCt83RwT+484zJZZFkldxdAxO2kDKKtBKEngslELM9N
Gy+Esa0L9CI14ovQF5y3BVX0xztN/q2bPAb3HZPHlQePnGETEzkUVTsIbiNqZOkUTPpcfLetujoA
tOxsF0ZxJCaQixGCxu3csCfSstEE0KJhkBuWa68/J11u/O1lmXNWejM5I1plh6kX636tduanx5P8
hQHczlLzuFlAY8g63GbDpKNnFpDqx6AfccC+6hGEnMBYomiBaKclURAJiDEnZ2gU8xQldT/7uE50
/2Qwe+HbDupfokrEpcaD6DxGUfI0ofz6R6fkqX2K88nszsaU6IqfFklHfWjiGj2ldWc354VqGDxC
q5iKN46lVKfCiL36YH732SghhMS4y3ID5ZRtuSHH7au3iYywMfP+TJvx4kW2bODKdNRTPDpTJSZR
ywIdqQSJpcmrDr38b2Vqf6x69O+s/uPjJb/bzXJHoar2i+dPMLV5NTJrzFNahpSS4sV67lGDyn1V
uOpzTN3p7PQuVGoCviONDfkhbz70r2FpgRHNUFzfSoM2Dj5kBQ9HEC+eR27udWezA+i6RosDIDTv
Dt6Pu/vh18EBTMJYwCS2h7akbNWgZU7BWjjepRHjdC2ioQx6V58Pwvy9oaCrSQERl5h7C/4guc0A
ptOskNbNYW+ZLcnEsOA9rR2hruXtvV1FoAD09UgAJQj09rgOlW51aTlC13LbqIaq1Zt/l7kWfYWU
2YV4ZaKqmGXzu2FZzYNoY3do1E8lxAUowrZ1blhTnanmxAdc7QTdW9303SYbL+48xS+zlK4uRVv4
3dy82o+ITwnBnv9Q9WXemzsqVzpMTjoQxBnEOb8v9BVtcHs6RUV7JO28t0t1kKHwM1EQgnt+u765
0VqZ5S09rpdd4VNIXMLZQ4KztKwiXEdbP+jv7Y5HSddmNILwbUeNSiQfmTZAoKqKeiozsO3CNDHC
cbHapMl3ROffHY+MkLWEI8J9dDs/Iq5sntZUWrzn06d+EF4IK7J+au0YgEm7HDmB3Hfo+XaGAyoH
ZA75zHZBdaUWlMNLIqAedY2zqmBKc04UOE2BMTjW+zKzSzc0PGfg3fGU+H2tmv30QU2GlfXPkmny
q86oXN/NBxcLhAqqJn+of4Z/b706I5E/FrH7X6a+5MOb1SH3nDV0Kuib8NyfvNnN3kUpWTOJbfHt
8S18n2UyFsAhEnTUvUk0Nyc5ntKqXBuFzomiKt84s8233FzNqzMs2o++rWDAamVL14tL4JOpuOs/
mtoO7kG8trcfSKrZDZRfEM3Z5LrRAg8hQzY9UItoDfMkXd6avW5/VaM0/da4avHn42nvjYc/C+hk
6SGEitbt/kO6sYDM1lL+Hozh/RzlPVr369jhehNledinzREM4S6MYp25sCALGlRcKXXejijivNGc
VnBjdrXyBRqk9jFJooMoam9aKJuC8eSLyqb17SD4tazr5DR9MHmL/aYT5eesA4Jm5QoJwDzq18er
uPfg/D6c/Dm/1V00DTyp6tZ9gHJ/GSap7gUJsq5h12X26fFQuzOj4CHRSgbdy0204A7l6JQ0oAPF
bZcXapLqx5pw/FtDPFf7ysIV7L9+RKoBUoGCCxG4zO3k1MizI/L4PnBdMV09t+98ahS2X8WWfdKB
FR4cgXvqHDsEcUUiPzAjZLibKcJns6zZ4E1NxtlITlbfGR91ajr2mS53+1mZmj7DOk3M6QlT5iU9
EeHEjm+1Vf8HpnWL46M7oRVBQgPeeuL6gDFf6fqY+HXR2IafqoX2IUs6gFBWoedPGV5vpj8aZfZz
MvEQ9kekK/WD77a3RaiTcYeh5y/F2G9XsePD2LXFKnrOim005dxzb+TqxaPdfJCo7G0RaraUclRU
FqlG3A7luFXjVBYtrWrOl1M7ltYPCmR5MNmWggqwfpTh7k1NEnvobHOPkAHejpeoq5Fq0cp4OsXN
ShmMoEcm5GKa0dFe3BsK4RXAcyjgwXHeDKXFhUnRkRavU0Qp+syTeMmWBSJMV6UH+exOeEVRgVwS
UjOg0m0nfbQUezSXZAgGDM7/iVCzr/3GXMbAVhXxBuxleZoatQ4naxDxwZHbmSY5O4B4g24JZ29z
R7adm6d1U1Ez0MvGt4XVX3Ngkr6jTfn58eneHUqiBMGF04zaerw42tIaoiLYSNP437GvjbPeDCPt
qCk7GEl+m02oDIsZ1xo6X8hibsuLTZ5Ax1Z5YONKqU+ZZP6bVnNkCrA3H4t7gzIqr9ldmsH968HM
Zj69hXapn4h2+iZ6fRrJNZvix+sXj2eMvi2oM8BRm++0eJ1qYRk3BGjcpYEyTN2bAn+Ed4h7a388
Hkr+VXerJ9mJ3CHwEbY06RnLRDsrKK9oHjaRul57F2Mdh3OeT1aA/rRGaXp6dZVRShNTYiQeoSJB
KnV7spHwbddmYFCwLdHLwDOA8O2kn5cInukI8OwgcdubJCkbuQx7X+Y1t+PpCSQXB5mpYLB7cZrM
YfqEG7h5ZTs5FTyqtn5K0d89SKR27kupzs2dwgMnm5O3o66z2VkU4nhvROucimpynzyEZ7B4RlEP
IOp4evwp97YonROaUDzflAU3uybP0rhGVroL6mGtTrkzqNdamf4HkPuoobCznjC2abjiYkQNcEt4
l12GvnOUjncOVHMSNfrX3CwQf69VFaqAo7YKlp+9bv71eIY7d6fUvpX8IUan1Xa7olymkWhljDe3
xhy6mWL52lzUb+vSXKV5gOFntZXQwCnFQf52L/GC2ilpqXyGKPHcORq0mON47YDBqd329accCrSg
4jBO7/uRCjQuKEbgZGp5zoa+DvW17T923oTYPfrR/2sWtT3FSlb/h1oLVxI/C00A+Zxs1qMxZmOw
ahJm4C/TSbGE/hQbRuRXXr882bGlXh6v/z0qS66Cxz8EUZAUtlGi0boJNWdqA5pCmT7olJoAKdfL
1L0q47B+0paqM89D5sVvqM/WWjgp+ZgFZrO0/47uSOzw+AftbHl+D6ca9VoZIsg//z1AFqkb6yq/
J5kHwsemsnB+1b9TqvgP8bHUDKBFLs1lwRzcjmSA5qbWklEwQLQiuayC7NJfHKMH0mmVybvMM4oj
2PvOBUJXkqIBxHji423z2tFKq4Ek1wUQZcV5HPAeWqT2cslD9WktEEZ7vJq74/GGykYMz/aW9Ijw
ph0vrt4Fzlzbf/X93AS9Uug0PGJ6CnP5aiV+dpMUOaQcjTjIHQrX7RMxFL3VIfFiRr45dWpgUOu5
6L3yX4biMvfwYZHMhe0zp6xOkVhC62AmGbRAM5G+nRfvp+lN8afXLyLhMYLxPHLUueUi/7Yl9Wgt
phZ7dEQG7ORqdQg34kb9TbE7XKV6coHHw+2dAC5CyUkHmAmO43a4FN3GpSOvCObYGnzYNV5g1mnv
29NheW4n0OJTSYQDARByQJsjMLSeBZ85oaDsmh12z6l2Rd29Pbhp9zahBFuC6AI9xQtzO6FmTfHE
0+j46ZVuvBcK9iU6gDLfaWrVp6tbHcTju3ca8SNYcDD+kpt6O6CXWl1WuJwyyCwVdwhFwbTuvZPS
amm45tNwXnpXCaG8VVJjxfYHvewuceuYB79kb+aSkoVkG01lcHu3P6R3W9gSOu+35lZ5IFa8yfXG
af2ZrlQoBOrYj7fO3vfE/oKjx0Ljerb5nimN3j5N+Z6iiLVzHjtW0Hqe/eHxKHsbVMLRMAVEk4Kg
73ZWKbmF5vZ5H7T4n58oh/1s3Fh8akB5HKzfXnQgm6FYiUrLwy2ulLJiOxkG8ZaN/nSQYm7/PZra
+oVyR0nxKV2fvRwxGWKH+PPjOe6uJIeeq1Oitra9WHvOERfuqdMkY6l9req0AcsBD+bxKPJ7bEJ1
UmFJ8SH/QGpjE0/2Iygnu6FEA5tAudL7T7+nRtUgDznNJ2PqUARA8OmqlqMaaPOQHgRfux9SYu3+
f/itTnzbTKldekyyNBqbzvdsfUC8oQ2guaXXxzPd/ZI2rRZCdYSqfgn4/HaHanqi6JrCzmzJHcJa
i9ULexStSjcjuIlWI6Db1p57dz3i4eyeQeZIHC3thLdpq5Klw8r88QZX4gyA2qKGZqJaQUKEFywC
Gv5/mKkcDTyhvL83mUlmCcnLYry6TIp3XlJGl2WU1E+3LOb8FHWm8ilbh/7Tqrn1wdPxC8Kw3VAE
cgA2KdgDg5Jf/Ldltvse0IIbU16k1bI8TcIYNfTq1vxPkA+q/kQG6iC4pivJhykbEpt3ushPxZhE
SEngCWQHfSZUD6IDYEg/yr2u9ud5Vie/E46unBazU7+62Ti1+LKPhnmwdnsb0qYGKXGLiIhvSTzK
ohtdhsFogHr/cCIi1xJ/VleEzRp08V/NViFY+X20zW251JlWZbrck8hvneciV2kzp2X6Jl0d86ge
tbcNSf9RnsBiEWupzSM4gXvrJo9qg96LNSALK68q+qiBWyz12eua5OCS3rta+KIwY3jceQw3OyFe
y6xcFJq2AKSVZwONSNU37WVRYXMuYxMIVPCmcNCG5M+ssNz/zYsJp/XxUdi7RKHYyeozkHlY9re7
MU+TRLHzlsJYkajPa9Nan227POKv3gMR+I6kcRLACxkLzvvtMDpfL4s6F9JDnaz5JcX/9GfcTqjg
K+x8ZH/t6EtZ4ZOE9nJRhqlWJP84kStSmkUYXVIhjGmjTPNcvlUqI+pD9HPHxZ8UYx18ty3Xv5qh
6cvANcrG8bNOiVAVs6058XVFK5t3aadrMMkLURXh5Pbi1cgc9gY9VGodlI7QSd8EhI5o8raUzMh5
KO33oxs1UHXV/Nz36sF7u3P+eNYlT4ymLZQn+UF/uz7EKvDbaaiq5MIyfQQtrCshVuTrGajox3vj
XqBAIj1x/+SbURO7I1OjJkog45L5e1GWVYHTNLB3V+RR/kozXflIczVz/DhDfvUJvtBgfe6b2mYP
W/FU+qllY2qwLpn21qUI1vqZ2gzpS9u108duYSnPTYwj9EFuulMkkREBIGfZdoOncLs8K6jgpcso
9JpgBs7pYjUnV9GrwF717udSJ03qN2VtWwe34l48izIC1TzZw5fwj9txG6ewRZqQardGYb5TuskK
6W8kpV9TFoEmjCg0zP5pzAM3hxI/Lorn261bnzjiR+YgO1uEZFKnVEPhTdpD3/4W8O396qyeCJCF
MH6kyaifNOGCd+3GJT96S3cWHHY4gD3eboiLW4iRq1By0NyRtzQS1Yub90YwdmN8JuVD5rLQy7/w
Mh8OvvLODBmUGjf3CRHgtrGKxRPaLu0KhHYSyJMPg/5kDqqKvXf/H1o90kGZSgDPNcV7+Wj8ft5Q
d9M7t+2CzhzLk9vQQh2LWT+hjXpUV9lbSnmqgSQDQLkDt66uO1tlQZY36ghCgHspgg7S0sVugAg3
aA0+O2ZyFHvtLaVcQrIF8mcojbfzWyfXjnVMydCBFFpgZll/NnsHLEDa9QcB5u5QBHj8i9fgjg9a
TGpqjWnVBUmpJ5fYq4xL7zVTWA3VEbxvDwBAVxV+CnQYiAhbmHmaqjWdf0oPVcpJy6EJB/R/ktOs
L5jYFOhKWkONwXTazKHn0SFXp7w7SB1+SVpuQj2qHsDvfomVgRe9XVvTadRmRIQ1kHrr4lzzWb9Q
qIj/WNvGQeA/d7knm1wp4qvbjXAbZ7VpGr/s+8LlxnLiZ0eb6fVR6rOfpqolLG/R+vrj8TW/E/bg
SE4g+quXT5X19leOiaiRBdHbwEVJmX5Osp6Mwfija7XiTeRZ8UGBfmcXwJLD0ITKHjHBFlpaqwug
FZv6E+icAkfvqIZlGcUvTbOqRw+YXODNB5C0OIRAJA0cS/nbqRHsjZExU2VoxBzZJ2NxhpAmt4HQ
1yiq61xhx+5rUYShtbEolww/5NK3FUs5v3qJoc3JGAHWA6Ybm43QUL9x0pnyijouGBLjcB8merqc
LG9on+tKxH8+Hm93jcHLSQqOSltic2k1KgnCvJKUG95gAynDApAyR/9mpCTw6niEXMYzuLdQbOD+
2ATN9bxoem8bmBjFhXfFVASfLy1Rz6XojwyO72clh2IQqS9IrWazUTvM4bFutttgUKv5bMEO9tUx
Gs5FdMgFuz8TlNoBgdB15CUFqna7cRbh5GZUx7KeuKJkbo7JE03w5LTauvBpC4inxx/sVyn0dqey
gFJElKBJNnnk3H97ZhBfdWo6ZMyNYr4RVKNr1edRIRX3R87I+6wygV9jb5sTwFi9+Vznpod3gOnG
HRLzE6mDMeGg4UdOVeYnlKKMN1kZjT8zt9TPUZT2edjOs/bC2uFk2KDH/CFGwSM5PZ7IzsVLlZLH
C1w1rX3y69uJRLWy2GqutEFumtM/FPDLpxqdu6eqhHPmO0rfn/JZ8S4CG98nz43Ur5Tb2/jg5O99
P+kqIrnObJUtezxF0ykXSc4lo9j6SYkd5ax2g3UZI13Hz/7QcGEn/kNmgroeoEYIPwRdt9P22sQw
FHmr4SNuva3miWqC0WfKtSkwqyyyc2Kb00vOzRf08eyEPftWsw7lj+5DCH4Gwns6cHPmvuVPmAvu
qUPPE2vE5oS5jDNc5iIZEavuiNypPF5zMzsq8+8sNtEmUGwKgPRNtrIwDYnRXHRWG3itC+vHqZeX
yEi7d5OX5wPU7xF14ce77L5UhVgj+EootByZu6BlctSqjqRzmigUsABCXYJi0pE1F/S9UkWx8Kmb
1NAZdfHl8cgydt6cU6lNg6kJvRONsPD2O1MOnJupoQC3JLMZNFWdvXXXYyGG3WHgVPEPaQWiMLfD
iKHL12j22kA1BbISkb3UT263LH4f6Xnn9wijJScFacNTvFB2zVIl+zKVqRaqXp587N2xqM9tlCTn
NTHcg7tq73PDx5XlckCntHduf5vSoVOpp5ytNav1L4YJ/aWdnPzsxKBcQi2ixhc+XvS9XS0VniCH
oLiEt+LtiCKyVapkjKiofXUqE9MMkt513vdejv6cwvNtUR07GHRvmr8PuknpLVGvpa0mtNuH3KY5
kYnQU4gcTDvS34/R/Gp1OFZUhmG0OqX56DaxV9Upm+IcZwl78ZYnwGWtL6JWOWFStPqDM08nipbm
BevnIwfwu5nSh4B+QxWIWiix+WamTeosNg1+uDBK6nRX02xjRDCkBQbifoWaX6p1jo/sW+QOvjlI
5KUERCRxsCSBf23q6tGaZMVC9ywYYFeXF30wuherjbTnytaiI1W4u+MkB4MCI9U9qL3+CtR/e12X
Lu8bva7JgONVf18Os372ROV8ebxN76YkBcAZRmMcSGrbrLSCJscXjKcQ7ejJDuHH1GFj4CTrt13t
HSXevzLrmxWUBii04QneKdOgVnl7KpZOt8pKXcYwrXpz0vw5qjyakWulOudVjNp6mnj2axa4XH7Q
o7G6s1VkZu7rgvvjNAkVNmOvZkN0zlXs32pnwkkQ9XItPk8AZX6uSTr8NaAzDC0gG+pM3rH2+lHR
kPIDoBmP7slu4rl/w3VQv2XicRGkPEwHCcPd9mSeFCf5cL9ylG0LpIINVjjWMIVeNDef1Xp6E09K
85INhfOmMK368uqvKHV9GEs2B+gS3y6rBo2oK4rCDMdk8L65vRO/1IgMfTf0cT1IEHc2DB1rWC20
XaUv3maobhLIzSSDGQqjdD8bpVY+96pVXe1ZO2o73F2hPFk0q6mYAPwFar+5QnH9XWd7YCjcVubn
3ordUOvX5E2G89qZWr/+Qg/UPJjfzpcDIYPkDCsJWGbLazVWHQ+/OjLCsrKrj2h5PvWi8s5FOyl4
gPVHBIO9Of4+3OZAVKD1pNaCEa4lWopXTDrV2VfXWFBW7uw8GIEZzn5nvh6myOICmqOwxlsN2HlT
dExnV4/MwTTCaZnV7/mcaN+EGos/irxcPzzenXeRD0EWyjZUa3hGsb/azLHTnKiIJcZHLKt66lKh
nufB+Hc1k/RczoqOBIxT/ovk+JEC8M7iMjBih7JnRpKy2UAWHh1wrDstzHtHnNZJV76MsfFvjafz
u7k37Sd70arT48nu7B/4XpwLVSoB3iltTW7jUGFmzDECAxVUGKu9LT282P1OhwZWLa5zfjzizon8
Ve2m0Ee5hp727eHvRJ94w9oAoepj87um9rhiYr74ozKN8iBx3ltQapjya3KJwwC4HUopFE0tO5co
te7VpvT7lsbERwdf9/UEURQARuu6H6ZmPFKs2ZsjmQogIEoD5Cty1X97DFMxLZMx6FrYRtFgnHpD
ZF+Io1vHx3q5PQCB7g6GKLckfTHXrc1k6+h9ntLGCKsqcr8a9VLXNPDEfLXddDl4f/fOBp1JmjBc
qBRtN2cDlDUE1sXSQseLWoLkXhuf0WCyrg0Zt+53qbwJcO6jeDsVw4Gqu4x6N68xpmuIoRGv47G8
BURzt66ZaFGLtKxGGZ8WOlZXJ4qLLhBLXIBgLnTzU0lw/KUcreHfqquP2pd70wdSDA5VNm34Ibff
1TJ4JadOGKGdY1Tgk5Fl88WsC+vvIm9VIsqpPiWQ0MJuibsj8Zy96RNBoipItUmuwe3ghj4PwNcm
I7SipCpOYPRi4WeRLj7nngNuCR7sM5RrDK51czzZinlkebi30WBJ0KyiUSUf09sfkLt20SoUw8IW
eEY4ur3qp41nXpVmfXUdijtY6hNIRSI0YLYRQqLlWeJ4LHQ5JXFYJO5wKQsvfyrB2h80OvZuQIYA
GQjARZoP3c4KhXAtLh3cFpbINeJgKhbtH+o3te3rxFvPo9Kvrx8S6R7OD86VQA8hTdwOGVt1g59S
u3IvTeOHgTLcCTwEvkv8r/PfTWS8GteMdAN6QTSr4Otp5rZl58V5a3djt4aFpmffhNCfkaNRND9X
F4vIwSIPspb54Pa9L9gg90qYR9+Nk4Ie3ua0zLpaZCPicGFaxxA/5nHWnifTiv6ekFb/XERL8tLH
XeMECzq/VyCEE1wzdwQo4qk/X/voEAUSNkgqEV96y8Ad7aVwp1xZMNl2jC8qAus/KlWYb5tKVF8f
D3V/TIkCaS7JJ5W0axs+6BgFGFmbreFQ5zRDStx7Eq9SqRd21hcPBvdJncDJ87o61w6lwNPj4e+3
swxCpdYJoCl8STelg3hxKjvvi5XntU2rQAiEaP1sSXEgHvVWvIzIFBx86PtnFt4lbzmxHaUiQrTb
7exmpj1CblhCzSu761jYLd0NxTulhbP+0FJPXHLd+fh4mvc3MWNCxKQFTeJCWn87poK0+jwI2M1t
l6Z/FKX+AXlh8Oueo1w1ZC78lmpaCAzhiBB8fwkC6gWCwE1BFYEy+e3AcVnklZfkali02nzpZx3n
vcJez3mfxwcP+6+r5/bBYyzuJTxhYFbf8fIh3LXFZM1raLhRVyGLk6n0ttE3kNz5d2yeCbt64YSZ
Ps1PjhYvn1LKxl/aEqs3DIDzt7pw4uvjhd/72IA5gVUCeyQC2Bzqbi6z2iy4StIVyzE/j1yQAKJ2
EI0rVyhfi25VT5VnpflrC5LcJoRSoCH+j7Mza44bx/b8V+mod/ZwX27c7gcmc9FqSbYsWy8M2yVz
XwBw//Tzo6tnbimVoRxPVFSEbS1IgsDBwTn/haIzqIOj1kTeFAmegOMSqbYdr4PFMD8XQ1JSs7Oq
P+dJ6rvGG7KdUVAEfv+RT20pwhcFjtUxB5Lx61duYDeLknKvRzD8u9tJGQ3PamhPcEu7S4kK8pkI
cmqJsYlXXoa/uuIdpa0VKMkRVg/HQ1L1u2niyCP16/fN5DfR+4+2vq2jFUasYjbXrhkc6nWb/S1R
bSora9D0naKqmLr7DO5QiAjN+Pj+KCc2K/Wa9U6F8jL58NGeEXpWzL7K5yhtqwn3NmF5F6LWrdDQ
inY3jBm9YpV16N9SdtfOrJsTC5ZMDR0yLnRcrY5Lb6NWi0F55RwtydKGSy3EhdOO5m0v0uaqXfw+
nIyp+f0oTDrB2c71gzquc/QKEUM3nCzDLSaplB3Vtp1eZmbm7PTBeYSraO7fn+Bflcvj9wj+i/wF
Gg+d2KOMwqrUbBaumCOY6wVMcWQYMmOad8vouPeIIDbPhk29bNaqejvpIhFbKXV3n5lx8SlDZ8QM
6dHZm0BwKTrz0U6sZnrDRFvICRBZjnFbpHLe0qgOKafGM++KQFsuvKEXH11C2vdE1vFWR031uhhl
+qWFBvkDGxi8oeAoNztztLMtTfr5uiMWHfQC+cEzH299E8czR9lrja6sTsoLr3fArM04glgDZqMO
Vq6R1Y5jGWVuZ35VuqV5O0/LZHHp6knyY6wSkWyapNavVeJiyXzmo5yIM+xAunrr1ZEqxzqTf9uM
VT4EU9o0U+QMKlVhRf65Q95VXVl1Uy1bcB3W5ayX88Gt53GPrWP9o0d4J8MdGUS/8LT6xi0ne595
bXVdgIR6QvlYc84s7RP5DVGQRGrVNlvT89efMhuEl9ezPkV53EwtpEo7uzLnprrirAyeG1tHc7DJ
646prFEF0rs5/vz+RJ3Y0aujHz3HFV5MRH79CRzhlXrS6myuzGnzyySNy0sxpMOjW/pavRm6Tg3b
2Fv83z8HqAYzJDSkVfDv6BzIO2EOLW6CUav1bbmTEpjgSyotrdnVpo23TNZ4lXnx2w8LkQGWATR4
n9bBUYSmA2/X9dppm/RMts/4JKSHXC+V2PtF2WRhosS4XOaJNf92ZZFqImGbyglBjO32epaLwrAn
cGVUhmTRikgpWDKhVYhS0CHTlkOax1ZzLlic2I2r6hv3IpzWSXuODvkiL02Yb4UR2Q2CLuBGxuLa
tfv2Khjm7xYEh12u93dTUAz7Kfca1HH1/uP7E/42XlGegKHMOQ/3GqXM189tW/mC4FagohlY2hPF
IicNISNq96pehjNz/LaVD8KbouYqcw+RloPi9WApEi2DvrBZFnNUzVVFgKojq0y9r3YPjPOmWubZ
3wW2nG2Mz0Y72KhYafbV1FXNOT/0t7kAEC0IUECIyW9pVL3+LOgELEGs3D7ycsIKUHcDOiCQgjO7
922Uez3M+vW/RblubC0j960eeA78u7AK/P5KtSAvxCQVsm2DvXv/hZ4akA1L5QgFH3QejtYUtmK9
M1XFEOlu2Rxw1vEutGoOInoBaRgbSX94f7xT82itw8EoWen7R2exXw+GXRCCImuQyU2zqPqT6Uzn
jvy3YZhShQsuc8Xe8bqOptFs8mCsq36IZkeonV/khRsGOBfc0amSd4sTxHei0Kybpk1A4w26fff+
U57YJoxNdkOCCtrquMRJaSO1IU8MUVqpOsoLBT26U+pmXmaxfX+ot+kjVS8EwxwCEZnTMccxQQjY
RHttiGJB3S0s2lx7yivTu0wMo6xCtcicdNKMX7gZFOeqbm8RhmvNjdIQavP0q960A4RmaVaCXigy
NZlyNo0K4itvVMVVrXcuXOlMk9pm7kzjS9qk5Sa22/5zJ/ofVdpZn1S2lNsCa5RNYwzeNT2i7uH9
yTm1DtbG6yruQQPvmLyIBzwEdURuIlv1LRVthF0fNLdJ97PWWlYIB8kDNzaMRVjlFoqdxKMzyeep
9U4eANqQIMY16eg4jv3ajmXAJxidpPfCNK7Atua+OlP9PbWNUTrAxQ+wCxJyR+Gp6Px5MNsErydN
Hx5FoxfmdkY6bt4HywKLmLbxmaP35INROHPRNKGYcsyZyjNlA7oAOAtaxXrSJzO+tVwuKe+/wFMb
CY47Wv8EDUC7R+GiHbQaxgbxsC47fdtpsRchkKdHogHh9ftD0XRh7lZgzRsUQgxYPvBTAJra4Of7
Zhwx7kLudBsnQXsmVzr1VCvQDoQaXJQ3WWKPkF+ZAY2MYCGAtUNgYGumZg4ANj1XkTm1MKB5sS5A
BFCAOp7ArpN+6xDf52yyrky9y6O4SGqodLmbIZxwzqz+1KNxRq5sIkT22C+vDzAaG3Xbaz7uGkZg
beKmkns5iSQyJHSI91/Yicj3S/ACwNcKBDou+Y/KsJDcdYeoQ6Towo6XYBWDyaOSG8LBTAIuCZo9
bSlXx2c29YkbJXKmhDzgrWv96dg+OzUXo6QN1Ee2lqrHuphRhjQtyChGRp3mIPCg/jqlra5C3VkW
BGVHyqncQvEcTEurzkNWc/+8Nh0tnAgxfYnen5oTb4FeKdtydaJYZQRev4Vm9ltFM22MbCdzkS0o
v7a1tRywUD0TYE9EgVcDHb1uFXOFH9NmjBZwA1O0xE2K3h/s/jPVvre3Gq6gq8ce/BZKMseCV73e
CXS1WMbmsiBzNQySm6+hbaWtydDXa/1Wk6lzZtBTpxtMGpTsuHRSUT3mlpi0BYAFiSHqczdtNos2
d/dYFwgKjWNtftfaSq8ZvbOinJvmGGaoHtzXVts+tGIGP0Xk6AuyqDi5yrl27tkx09P7b/rUxMCz
WbtuRBT7GChctEbh2i0Iy9zQ3E+lAz4N+wMNdVwcluscpOfEwXgmKp8aFL46RmFscK6YRwUcvVel
lnvxEPks5kOeNs8lcNpth7PxRSyQIEvi9NxJcOIohxRsQRJYuwfUI14v6ThXi+oKjUwjSOqvbjN8
KWTb7NH3qa+1bogvMsMrQoWqz1URFy/vz/KJbg3ZMdsRn01oKnidvB4dsnXcGTgAczjUg4oqJZvb
bPaSIJyb2dkjHVBuqlgfd1NmtOMB4ZgxGhWaIZg5+d2Z3X0ipq93MPo1q104yI/XHybTpjIZSoN3
XqnyghA73Y6J+a3z5HzpTuKc+/GpOAsOHXjeL77EMUWT8mSca2IaomVxup8ihSKJv1HrbJ1RTBOW
cVN2ldS9c7s4bfDb2CsAM9R9aGnTMCJLef2oi6XnzZAE8C3FHOyDVK+zEFehPgwCWW2lGM90Ttb3
+LrgxXi0cOmhr6Yvx6jAompTI+gZj9R02qJdvRw0Vza7wvH6M3eEU9MKKYOyL+Bl/rB+/W9Xvbxe
5qLqWByZZ47ZVvkOWu4UQzEMV+rARaV7wYZL1zYq98zfjxq0qdE1oysF/vHYz9U0k6aoEsbua83d
9VoXDNuqnccbn38VG7vOu8vJFf72/W10Yg8D3qHpSfBYKwhHbxMtFlx0TNlFTZK59aHQIY3ntkYN
IYu16WHyrFHsB1OzPs6pDArskuxzN5YTsw4ahCKwuzbloHK8nnV3dAp/0WJcNJGn2AVz+dGDIrUd
F7Pf6W3QXviNnUaKw3v//rOfWFngIuhYUOZdtXaOYmaceTIYu7KLUBvwn6Wu2ftyNluaVHV/5lA2
Tz7k6iq6bhyA4kdLq9YXP1701c1t8pzvsunSSzpT5l4O5XCxdH0apYmbbjwjqz/3Xem6qGoB01h0
e9Y3hR/D60fNa7wYpsmKarSSEX6eaw/YU26pL6K10j3wVffDiL6GFeFdNzxX2HaPzOcyXvZlJnBK
4toQUpSqcbZ2xSGdcQF5f0ZPPuXK+KT4B53rGJfp++nYBGrsIulozSdtGi9Lr3LnjWSJhfTWZw2m
xbTcUHM9R5dZV8lRmAC9xNWH0BRArztaRWad+an0VBd1Zux/JXJ+FBZsHcCvoBOc1Hx8/0lPZFlU
wGjwUTaBq3xs2deL3E/JI7vIRQSg3MDg7M2wqqfv7w9zaokCIOK5VnVsbnav94YnVDzUqdZFuugn
BB6KKktCp1XzZesb51QpT8UCILXrKeZDtzPXr/8t/HVak2MBsnCz0+z5Ufq2rO+XLo71DcKH1s1I
PWoOB0oL1mbmdr0dC6c5c7i8NSHB5oO2JWLZSI2SJh/tEw2x6GGwDIHGAaaqG4QAYjMPA8x4r92l
Bu8iE0t+Nq3Grm68dDa3bdlhACbMzvhRtHPxYkBR//H+SziRW5Hj0g4icQfreByg0LMpRWlJiXK3
N16vCg0oyDrdrkrqeZtJhWlqMKD29tujwp5e0UvwYsmyj159ahY4FxSaiIZWuU+rk5wFTDu2P+qt
ac8hTZPgqkj75vcflr4xkFUKWKvsy1HTQPpyALeaMmzu63CXVNBfFw0NnE2gJxXckgKoBifVxe8/
LZgbukjU0eEDrxvhb2vP0lFBcuOljYbaCZ4cYU5cJOw4j1CIT9qd3tX9zp2Ss6Y3J8IGqBMS5rXX
Cnvo6Fqm14YsfETTo7Zgb91YhqoFUsFB+X2mhv6QBxIf89Lqy0M/27WLXwQdhdXFUpgg3dPlkrie
e5GxILIaWp5qZFh0g2uHS6MlL+/P0Ylg8OvuuDa/eTXHmZDhFOnYBmPLzb029SG0yyCb7yBaBgsU
1biX5wLCqQEJ47QZuVgTWo9iKgi2lqJ62UY6ol9IMrdjeSXLNrusOpmcw6Ce2GVsLuoU6xJgyR+t
gH7ylZ9y3EdxnDtPSrqPTbtUN35WJdEkhnaXieRcBnDi7eMyQ6b3q/rNgn+96mYalXaBU0Y0N1oM
OLFUHgbYepmEmSvGJxGM/x9l8NX9DqYaF4W1FPB6xCrR7aXrKkkhKx0L+BP50h1SdBLhyGZBkIYL
eks3HlS96nJchK1hXyxN89tvryTkwmEB0+dec+qjuc7oPsSVFCIyKgDGsyetEEIkcSw1p2H3/lin
5tijoc5l/VeKd7SIgpKCANtZRGkuh4fEKOfHQh8qxPZ9HxpRm56p5J1YR4ib4a7nELEh2puvZ9iz
KXWAQeFGWBri3m2HSYNEn6eYd7td/kG0MRmePwznyDcnMgIYgABGAG/ASzvu8qKznzumojWWgb7Z
pm5mRobP5fj92TyxJeEEU76mt2Chyn4UnjM9yLygaFWEVHCzaaQ9X+bKy5GjL8TvTySdL5oI5FTr
mEfpwNLMXTVYfRcFtSNEmBQAu4om8R+YgRc4Rd4OhkOy/e3nC+yVK4zxOUvmGLANYFrHSLTpIgjc
yx2aKNNlXMUaWEAjP3PknFiYATQWcqu/jvajqfSLQja2aEnh+i79OVaV3Bq5rl9DAfIe6saUX95/
tFPj0W3gerdmEVTOXy/Mvqyl7A0eTUy21205WPPlwBwHV6RU5scJMvK5+PaWEEbzAfKZs5bLVr3U
o2c0Cicrh3mgSGeWrRaO3jzOu5E6eJWH2WA0eSSUbj0ambcUF8ZAUXeXzKLbJ4NOomkLPbZCnO8d
87t0Jk9CNXTyFz925LyrWh2J9GSUeXW/sB/HEFH/+C5RdfJn2rVdEOZa0IDfXPynsvGrCsmg2kz2
fkkj8Eza+GbPsxM4wUESgTOnqXQUVbm6TT1izjwmuJf7nCMqmiyJaFZrLwcMmH4wD4/vv823Q6Lv
TFmCvQ47/43oUrqAgCzqxolEjlPkFaAkrm926S9BSI1ALjutIM257IHynMsM30Qauqf0Xri6coLQ
SDuK3irXfQysEidSeQMbNJH+FGUxC+B39+I6DoGU+wCNdoyUXy9Y5cdNaYrCQXlvHOdwlpPcjBqO
evPkV2cuOm82B2PBeAGRyIFEzns0FnZgtYflmBPlVhzvfav1vkhpYT+Yxtum6jkG3399J8ZbM00w
wNwXEas4OvlNr5KamTGHFJQqrQ8FHhg/0xQPuF1VsoQ/BlYNU/39Qd9cj1cMLq19us8gZN9UOlBg
kEZeKwbVE+9C6rmKljavIimzPpqB62ycwqo/mInlH94feV0Sr27HjAwTZeWjseAwg3n9KhsL1KvK
cjdSqdAehwSg2iGvNQfbpTaRu/cHeyvtxmi8y9VolIyOLvTr0ZTZl3pbBtBOAqNsQ9Wl9rUoQTGG
ZB35ve5DcgxjMzG5ngtTttzPc+2DgX3GQ2bn1U9TVEGAmcdcWREcGYwRwBT16UWRS9LeoPeDG71I
jTbEf2667JH7VqHZ6cAlvbhr8lDXUJTb8P7yZ7cp5q/vP97byjMND31VL6ZutkLLju6oduqQsAXr
nSHJ9GuoAuYYBug0NXxMmctwnPze2XK1a696Rzpi482OzENtyjzkVxrLq8683bfVpfUTQRGn30CV
gALI6wnHJjDFHAVucQC6bdzyUgu1wytx0baBAdIS1dWFO0mtQCaEgxTlC/bsxYLuRJNnkPZ19HCk
K1J0TcDA16HbJFUTLZNu67sMGkKxyVSe39VCLxFbtNz5K/Vupw07ExfZlY4efJpNLzM3ZWGn3JcM
t7vIljHIwiVzDMg9adGeuae+XdEesudEC6T1KBseFyvmUsC4mus2gv2HCmpjlgdZdeAdFkwa3n/h
b2MFDCTaOVyFaOW/4awKCS8Ea27k5H3Zf00H24XA5RobF5ucNNS5DJ6JEydXGF0u7ghrqmCZR7dS
iRhotaJgI7PLxy0nPBjZUhZbEiM4nUMtI034epjmi7NdAHAcagwc8cNpsr8AX//rx/RfyUtz91eI
UP/+b/7+o0H8PUvS7uiv//7QvtQfO/ny0t18a/97/dH/+62vf/DfN9kP2ajmZ3f8Xa9+iN//n/Gj
b923V3/Z1l3Wzff9i5wfXhSa478G4JOu3/n/+sV/vPz6LZ/m9uVff/xo+rpbf1uSNfUf//nSxZ//
+oNJ+9sqWH//f754+63i55iab/Wfb37g5Zvq/vWHaf9zhdj8cp76yxvwj3+ML+tXDL6CQyrBbxWa
4epM6Ksb2aX/+sOx/4lAnQ+2YPV9AZ3BJlUNqeW//rCDf+r6qruOECaXbb7pj//z4K9e0f+8sn/U
fXXXwOJXjLlWhv4n2AMZX3ujgJfxGVtxuccIDd1bDKmTwW3wKl5Q7mJ/d7vcSGo0exPN88LKUxgH
toUb3C0iRQSrKKxpb/bQS3/ruvLro6znHVBlejdrm+F1YBpsMQrFpR8tUTlvk9KLt72UDzNuAWf2
zOt48HakoxRQNYnW1ompb+rAUHuhDxSc0St/yKV3jg63RtOj+bVQgMKpBXk8yFnrR/lbrar0jLlQ
FfJxCayb/TKocTMZeAgG2Vhu63TooY4pYInkj1eaH8Rnzp9TT/r34Y/mdLF7gCIUnNnvafbBsrAU
rJJ+eMADYTozqa8j31+TSuMNuwXAN9wKjg7yZlIydhpWUqAV/jVUtIao5xeaCUUgMLTQU6k8J4z2
OrH+a0zqrGvVicsZml6vZ9fRlsJ2Uh4v54KWhprQONA0LUW6Umm3WqGbIa3s5cwReqTB/NewJIIk
hWvrj97q62HnRMwkDJmxWnc1T77R99cJnoj5Vg2jG+8aa4qtjfRqSNIolwaRHcSlfiFn6Q/P8O4r
9+Ak3E+2le5KETV1TdaCe7BfRxwSqX7TygKdLtDQzXDncUPxNn8LT/+JAn/f9adWxSp9RNEWyuSv
6PZqUXIXGYBsGRvPLsw5bOi4H8BhjlNocZCcWYJHTC9mC1i5T+pDx4iFwTZ4PVtugwB6bFVYvNQT
FhjA2i8QHwHus8yxvdcsfH7Czgoo3Xf+mua6VEZv20lLdobbap9MVYgbhFdSY/f+LLxZsHwuELPQ
NpiB9Xb0+nNlgaOKogC8Y1rz1wFXbtyUAZ03fZJtPXAqd789HLh+NoeJ1c56H3s9XJEI6faTm0WB
UxWRGc+gz9Mig8lu/UQX1tq/P9w6q68CDx0RF7QFrHlSPcDur4ezTQIctTssb5c0Vt9wEpb+Z7oQ
zdZGs3l+9kbNKL6JAXoQuAD3zEtnmOPx2ZW/WuPENU6q40saFrfBVPt+sGm0ZRlChWh8wGGSZfeN
X6f0Fvu0jaPBLrVyA/zBu/Yo5A9h1zotFdUldpEG1pp43LSTIk00KBNcGxpIxmj0Ok8AW6+t7jBA
ZagjITs73VAdnT7ReTaMkI3WPA6TN1WPS2ZnKN8lfZVtcvA1fkjBdBgOeFmLnybkXBAJeDfc1Sk0
scgxapoKkZdB6JotX+OW0MLTxCgnlg1tVmrLkd5ndXYnG88eD63wR5QlpMBiUKuL5bmGN1Luqtw2
nRvp9yBIvC7RPkpnsL/3lZO2u9iqF67jRZy5G0uMY6THbUbbatH8H4jm1zWlFENqofKF/2CsnGHp
9Q7EBIP7WMj/XR+56Oyjnm7i1BNNvVF86XQR3PVWFXchTt3tIxd83bsZh6G5d1B6rvZz0zcc5uXi
PQYdqjsbij3mB08q8ZVpctCuH83+T7ot3rzr7SST2I3HZRwqL3FeRhsHy3BEDROibVmqH649e09Z
1btfKM5NRti0uXuJruDyQ5n5MpPUN9YXp6iXW4kq1QvXivF+aFBzCBcRF8+F5Td+JOtl8UOVgMrq
islMo6ppnc8zGGRcFxt3/pjLGs2ldmn0j4umJcmWIsPw0S9a/2HxBiaqHMx5DKfc72wkPcrlgPNO
WYdmWfV9OOprfQVuXudTFvdEEGoBGmMhk+L9cOspzvdLoWU/u3xlGIFjKK7tWFRdOJZFAFpm1r3h
g5Mo81Lk2YisKtvvgfTIK7eumZleHzbouy2fpzjRh72rTbZ7mdIjsC8zfzBjhSj/OOR7KPL5Yx1L
09v4CThm7FDGYgibxpOPChF5Cx3XwG6RzaJkhQxx5TY7b1BuGto0qbswznKnt8K6oSWfArdQmXkL
OH6h4maoBAceycVgKysx3Se6XpsbRVYhwpbTy9qsamrwH6em/GERa6YtcHLuvDJFtikM5qF7xiCi
FztN0xZ90w2eMx9mtThsFdvLqcp1XveItZyaN7gtZ9Zm6bAF5KK2FN6WrFZ9K0WcGNcCmEw4tkWN
deaSj+VmCEztNqnS2DmYODPWUJYTFwo8CvFuVJutOe5tvKemnV+1ONgLK2YpgIIG0hPmHCX1lTM6
Tv7YCDLnsMOnCjicu4hgP0Ojn29iipPajSkhczxNuOwN27oVjti1dTdNL7FK8+kiGVP+Cz3sqLGB
ML2p/G6yyWACIhx/29gwDD4rN06HD2ZnFukHIBMO+j5slCs7mVNFnSzp9fsWlPyTo3exHy7o6Mm9
pifaZqqyuk43DYvVw1FB5ukGYUvZ3bIEgie9nVv3wp61GN0DrZX5xkSVbLlQaSqLTR8s2cPixlMZ
WV5qf6zxzrBDUERWutHaQL/BW0JLQojY9Am7DEFyZMADrT+4SenM28HQiSAEzcYxnhzY4ndem4zf
Dadfhi9xhR5bFxZ1HIvnxnUlVpzN2Be1fpOag6CKYhrSqa5iKxbeoXEzd/A2w9C5NY6WUpitEdLn
9OwPVaH1CCgEuiqTciuTjJbNRaxVOoJhwH8+lb2DNSQysR5pT+3YbWilrjnemH2BHttotyzC3gTa
EcV5gjXyaEzdJ4EAUnqocmNqQ0xyB8z9+GVWaHtT8TQ7OhKfxtz6zUbretfd0VFI9ig1FtWNrdrC
PKi5U83H3pmpn9R57X4uenf45GJYf60ZMr1BXX2B84rnuhcujp1cQa+YdmmB74GbWMVm0pFqTpeh
fVSNFX+002lowkQMTjTi/NSH5VTV3+K0jHfTKDDuGuv5QaWtesSMkPI03uORO/rD51ibe7ZzEkex
526lqbrtqE03ZSqm2zwvvzV2DOgG4UEJfhmys+okImiqBCeWBsPONkcPd43EjNJOQ0UtkVUJnWIY
9NDpDf0KgZWtKPxiq7ciXMb8a5K7SWRbJff4Pu2cA1XObKfJIPhS9IEWwiK9l8AMskPWOtfUw+Kb
bEF9ASmTnTOkCVUm3b3SJJSkqVmGHQEI2mcfJ6Rgy8d49iK/9qZV7Hoe07DV3W0eoAJrIbUyeGo/
B15WhTa24KHuJ2VopwMVo6JMdygPHWJPPIklbQhF7eR/U4gSkUiV1YHLdn9RyLj8GkzmdBgbe9hX
HYFrmhx/H6BtM4NhWuZta08/6qB5KoqYwkyTbmdLcASYbfELzdTuPGfKb/KpbkEyWOqqUK2lg5iN
n+3RNiCLAiQKe9+Lv5PDXtTIQR+K2vzhjyDnN1plPIti0TaYA3Oaq7zY95XU8f/NRz1s4+Ypxnju
KVZL+8ki6m24VPj3GlCgbYXiDH36/meetu5WQ0BdKfFj8mIZDaK8b2rnIqAottfM/AkE5t0YoJhT
VpzSxTpXRVl2AHnR9Fnk3AebWJcyNMp6uIhTGP2Zk16qzPhklpa9qRsDywf427uRFt0ht2Pnci5o
staZsJAkBdLVkxtUIdgf/UucWZ2MYpnMewPDrdscmkoTIumVR9IcKUXLwSxDJGyf7VqkH2tz6LMV
6CwcRJtQG9t6SXtXurO76wTQW64un1b+xu2YOZw4pqg/+K5xKbPgULVmu/FV8z2FVY4X+aUpFw05
P0Nd+F2zXGIl+CGzGwAfvbpOobBsYi/QNk69hhXkbeYcaHl13QJM+olNlf+dxFqjDLdQgXKDaQOO
brnKF1e5/AZzRuDaz4kGKC7YtVaBzh05jzlOr9N5iMO5tOOtLdOLNluWj85ofehz70Xv+Rm8580D
pmCbodF/jjWoSAoiH1oUPzdD7YNKtFDx1qofsZ/LyF58RDQs+0M6JsOXyVHahb2k9wUFjiIUeZ+E
pplpkd5qzf2im1loyKmO3KXcWcqTu6r2ot6HDOApse3dyQnrHivLUZlhpnVbskHgzM5oRk3pD1uY
8vcNmpi71KueEzWg1Fcbl4XfjuiRIv2TgnsOYv8mdsqw89pvOE9wa9XUR23IL7pgRnQy/dJZ8ae5
R5VtEPIKUzUzatPkG5LSY0jpCb8fEd9WpbZ1s1ZsayXSqxZjHXAKbAzQTkqQgoux8TeeMPR9SuV1
de3zozZvdGoRtrYJlMk3D4kd75M8x3xrbjL3SzN74Mnm+SfF3CxKIf2rvlrQXv/eVpYTmrGJHpSb
bZoWlyWEQJ9R2O5paPfbRQu6a8ufibdzc2OTEI8hwd4PyyUZH/0py9xtN2tyX8uVoa6747gZkXYf
SFekVrPcg44sNejAEHXkjl8SJ7H4ZXY6fzd7Qf1+6mbCnohzH+EQmR3o/Cz3mRsnHyHL1E/p6Joo
RjuZYNaqBAUiRKv9IhxGU3/xutRYsHjpwTrSyszFpsxcba19V10dcpQy9TX6JBH5iVtfGKky/dDB
rKL/EghvyfZ4EYjgAnp9d5sP3GN3Rmw3d4UuWyRl48A6VLpKL01OYOA9sbuWwqU5XegFKufa5KFY
syx9zspBzsAL7SC1vicGxgIbB/5zts0tS/5kGkuPI6LWacVgfChn30CuOO7RZi5QP6FiDvYj3QGi
9J6DfrIRKatnZ7howWLfKsp6TKOmx59y7MVWpSnPfPDnrGxQajXyW71D2DSSnuV/M8ba4CCg7Giy
qB2VbcDSF9SrMyePt600BbSQQO8givgxma/pLFB0Y9s0VDTgVPOZWsfHtmoTfxNQr8tCHWMNlELr
NB9C+Oz8ebCHwAhhhKU/29igzdArO4FurrSWFnIj8Ddxey27MKyheU4sa96OTmx+7gKnMzFo1dTT
GHjg6qa5ZpY8E3GFEIVob9lgTedeZ6XV6TCNB8k/p7VkpXN0YQRv9NVn15uzz1lSsVANE91Ww584
xkAQ+1mYQgsoYb7E8lm1Kmeu5mpZAc292LQIDt2lswjsbdLHKWcDwAYG97ry2cuF74ZDbbQHwyzn
/gLnXIE1uJc9V2M93IORGp9BI4uLsm9ni7VdC2vrlYHz1Mm4yzZlLZZ9geBKR7K9eNOmHamOYsQT
YAOTLb3xfUiz4MmOA+JR6SQ5cbfQEgRzZuk+qlZzSeRZmEi1WeX4YHui+bMYqoqwlIi43PSTmK97
1KmwrljkwHWltx2xLTJrHHa6Be2ba/JsP+tV7Hyy3KpVYQPes8FS0WnjsPCxzo28XhuJXNNctuzF
evzT7WvE+pd6FXHo3MF4sEuvu09iB1MtxSgPJb5iULfGWBv2ttMVnJejW266VPUwbCx/+R5XTnM/
axCnNsJJys8xtrw/hlJfPhRgPJp1m7UOiyERn0A9d9x83dQZI9EFAehcbSzNKOnVkpPLuCQt3bIk
FuKujv3sIhI48+Bm9kNTCPRz5MaVDXjBUfT/0i77WUOju+8tEGqh3XlKReQIyxd/aYTinPHA86lu
mOu9MtvycVKxASesruo/tb63cyKxFA/Yt3BBhdjetKFPqE22ZVnr/5u6M1uO20jb9BXBg305BWpn
cV9E6QRBihLWxI7MBK5+nrLdMy12tx09R/9EOORwyGKVqgDk973rR5+iH0jSxVRBMtqZ724VgYLr
Vi8LI+m6KioqV29ZzgUV8mrTedr4WstwsGJrNbo2Geo0XWMZ6rHa6crQbSyqOrzEEC5sVR5RztU2
VzO0Ou0ezo7Vl/MiV2UWJI5dew+OWMswNhjxn+sFPUBsjeHMqjZhiaAWi4rFQ+6bTb81IFGPcpZL
RkdmZiHhn3zrKLzl0ieZl5PerWifpn0l7Wi59mpYiZgw7/LFaCMRxEHp5vcBc6sVGx5NjVsPEq2j
6jIcKrwPoslAIAZWI4Pg6R+hM86ozdu0YciX0nigi1iHsUloDd1aKU08O8Li1LNvDH6bXIIXDSbs
pr+31iLDQaBAzw+X+FuxNzOnvh8mHbnJqkcz3Q5VLgsuLBu2QFbTVMZYl3mep5zh7Gtyt4pIE3rX
+eGXtACaTuC8gDeyOsUtMFpp9fbXkNu/gVVZ0pmU2LjdAIXqr5BbY4oWxAlaYeF+jkMeKfEy+eYe
vYL6G67kX7BLNIHonongJISTkOFPDIb0y2qdLy+lh2Xd9cKpNk45O4Ty+upAS9l/J7X6HfG+/KWg
sklR9/3P8S0BljHT6wD37WDg6Q6VfsUlwE1pGPpvgMt/+RRRxl1UvYie7ABRwCec1HFUMOR5zUtl
oZ8EJgccMl+dOKvl/T8wlv+Rh/yFu/xLXvN/JGMJ/fK//kEM/hvGcpjm7K3+lbPkj/zBWRr+b8QZ
wQbi9AkuwpcLNv4HaWk41m+owyAOkGqALJtceX+Slq59YTq5QC4dytDslwyZP0lLx/ztIu6gCQWa
k0Q7gkf+8d7+pCv+IJL/PWn5K7TMK0CsI2G4BJY52DfMT2p3TtJ6dc0ySLKxCm4gtot7Oab9LpQZ
cuOmaOEr0YPHfVMV1+bs54//9Fn9G/rkd2vK/8XWLzcC0SmXLhnUfbyNz1QXLc1Fk4N8JrxT49kY
yYqbZps6PbfRRwkWF3ftwqjmTmNx4wkjYFhlW9+uoWTiaAHbrrTndy9i8b+mRcfh1GtHPdlZKde9
0eGA3g1NsG20/3dmwE987+WtQ8FA0PG5AdBbn6M1ehAsGGEWCd9ftDgsaOn93Vh0jJQLGNkrGpu5
3kXagLGb0tUujrBZVnW1aJsKkL/+HH+lKHgv2AJx5f6eLE4Sz2cbjkH3aI3aVyfa81j2MCFa/sFv
az9MOvppWlCsDFu9lRWR2lS5ySn512/gU0Ph758GTxgUZJckQkypnx6j/bKMuLcdRew16XvbSM6c
uO4yV8RiW3n5DrLs7fByliG2e7GShTRKmR5IhJjMve5EkZ9aDpZlZxteSomIYZb1loYucEq3GIsR
x75S/d88+z/Z1y+fG898bksCCnE386z89ZwBYa18C7EH4xOBFHEuVxqShY50XDm1BDns26jMT2bq
SuNOuEvkAgbMrc6meG799KGyazVuJ6gX6HyrZicy6FafXv7mw70wTL/cJZc3enGFEPIIb/A5ZCmM
Cr8w03VOuJMqzaYTzo/m0Fa7bjbNLDHtfrKSwZ5b+1Cuhp3fdKvOy73OOsZP21x7vSX+xEIZ1vTh
hJvQUfbfZBT93hP+63u8qPnxMJG9AV79ORCJy9zGcmy3SdR62XCLD7obkjKfLoDSovx143WUtwoZ
kdUWLAJzpR/WAHgGrtdDM3eM1Zkqw9PapvP7SE7ADhCsUle9V7+XfWm0MT3Tw0PrTT2VbPiVjE3D
meluBkOl5nYZoswFQiiFvAV9Tr09+n0/fUaSrp4DEAEvNufLmOrPIvy7kqNP/imuI0ApWFn0YOx1
iMI+UYTBWtvNMgeg9VnZlQkph9kcC9NkgFKmyECdUxoYE6XccqsW2/ySh9I5D/g5IO5ahm2sVKUd
/M3lDX//6cIhUYNwQUYNF1k+NOYnwriPJgW8slRwG20dHK1W9Ue6JXS5iUAImvfSFmx5QVo081Ut
pmNT0C6xLRW2Klrf7wikTYFspFbHoKs16Laxo3N4eJnNWT0tTvSKSN051mmh4P7EbOUXP3SwHYdB
n6OpYU1pMAAEdnNbWAgoyAWYmtMQimnvmEOJsCo0n1rZfJBJThJHUD/X2erfLCgz2ZiXpdwaiGFZ
5JVIUso6IZJIyHGnxw6D7G6ol5+y9wHHu+abNocFLhji60oZdCzh4nXNgz3k9YZBS1zhsOKdGKa5
a/oJmSKXS/5RDTCqsex5v1yqQbgdTdrmY6PovWscseOOmKKMQW2eT4vWDyuiy32GG+Gwdrp7xAb/
CNZpxXg4zEOty/Xa1TWa/TBtKmxqPd3k2g/fDMy+CdFr+XV6KQayh9T/xqP0NDqDS0K6Hx2W1swO
XmM3J90DlMqMWk1AGWStCeuqFJs6s70vvQ/ZWAXGI3L9CAfq1Bxra8n21mSKnSiCgSoC8s2DSamH
rrWfo7Svbm18NoRxsBwtBvDNQAyJUTTnBUXS60BPwTeMZ8hChVnCkJjltJonT2EOPkV+Nf8gPLf/
ENT5enrcsoFU+7HW9R2WYb2lyFQ8dvn0rbAjvTPn5oej7X7cRr2m00JXI6jWYvqXmpKhfDcHqwPZ
g/XyWM/T8uc4jcFHzw5wF7mz/2XQafiDsOuGaj5fydifcuPGJZpl343XzB22K+ajj0ryQPYhonez
uTK9EdwIGIJ1hO9hezEAgZEGTrQpdQ5FSwrPvZomdczWIT06rRDtXiHevpG47GKCoAcQpQjGUar2
6IzU9hLz2Oxt6ecvzgJ616zOVZmlahtFyj1lVW6EsaIYdD/LvDnigKwP69JJnvoeLHnXy++yyuge
rr1meCP/ZHi3lWNzgSp33YWF3Tx6E5v3xJbpQ/K1KDxXUn3eogb8ec4N7N8TBHZI0NkXFGMIkw1R
AGSggwdksQ2zTdhX1F0YzaCxCIfCuJ9rKgv8yp1L7qSqGXeV9oPhmI+62M8lLnro+tfM8JxHiozS
rSGX/p0Ha3VQrt1/wzlc3/USxDA0WbKspSRMwS+I56fpkmZjw3jqS1Rjegl8tuYQS7i52qhtDbuy
n71CqjgfMp7lvuaWjaCLjrTsVuel6tfrDFAFdYFJb2ZeXNcegu8od6ND4/nmlSODJinQuu4JNHnv
zHV+tmyuWKIKbX1ShT/sJGmwiRBufapTdQcH/HWaXbnTZjgcAcdyL2F/RIppW+pru1bFPU3DKZxk
Zd2HEO0PQMTG0Zaq2Sw+SMQgguhASMvwpNlqcSpRLXhgqLnjv4qX0mzKQxVIT8aNNIIjZFr2VAeB
fpfgQ6/Twq5L8QUODoEt72ah1udgVRO/6BxZ35Auw4fVVmPBXl82X6dqkQc6xeuYD2k5pKj4q3iq
U0BMpxnq52rV905diltt+Mt7tFJDT1LKu3C9H1Hfk8PVOUZ+hZuifsQyVt3Mdil/alpGmH2dsj0b
bhbtiaPID2O4+gd7dfj6nEqFagML0yQp59yzGNePgRr7V9eY2geS7BTuRSc8EUamk3y9fAiaz/E7
merErQqRJxVKyWgTNJbY6hKcJfPS8XJ6uMs+s/JsSyCiA0pnFDpeZaH6LUUdzYtdhc5t5eVr7AVC
nx3qBQ6WmVcnO+3erCmV95DJ5QnsSO9hH4Od7xnVzaB98s7VAM7UDONL2nTpuVaDfVzCckEMIKe7
vh6r23Hi1RT/d7aVThFXF/nvIPWypYGl3mcjghEmMPWlqJrphvZv6e190uC8XVqPRG4vVdHfhhD3
cTEosmiEl2U/TOJSJPwcz30MqDf+yCKh/CnaGsxQ/Dva6bX+gQpRXouwabYFJoK7uZQiydF7JaNf
lrCdywssebPx2imN21H7r+iZox04I9BN1SNcmGk0bZPRLB0ysCnEYLGS99lgV9eQifmDpezhWNLI
0OLLq4FtYCyKIyIS86VnMTvT4ejTecSpl6fUlIJphfa+Ri2yHbwiOFitNr4jtPxRRK19TAs7PDHx
Lzr2Jb8E1Lz7ZO6oAStZUcL4sgcMfdduK0jUnR5C+6nTlrHCubgfxuhE5zAXM2qJaZa3xWzvLjRf
aXTz8ygaa+9J03/qMCXtJt3Nx7Vq7W9BJHZjSKJPkk+r9YPYEy7/xW7uUjcb9gyh+queu/UGnHq+
KbwMPUtWjEe/g8qNqWpHN1p3+sop1uUWPXF/kFN/kSdYdswTwLki4ixDfdR9kWsUnUjYQ0aEm6o9
d6lL9kleg/iHRXVV1GxdK9fJHpVMc3IbRx6ElkaVpDXe4MK2f3S+qyCCVL1zL8+WUApixnodPhGY
7GNwJ0Brr7Rt7UToto/c2fXVihoKhf5QZUnIBB67qbPEvbG626X1jJfJW8ybgpqfr9oRwQGo2Cq2
+GiiZEk1sKGsWIR6OJEnM22Hlz4znVdDaZ7ygVOqH9iJgzu/WaHcRoGjz9VTmyXczW+2dB9FWECz
cQjpYIoe00oP32ZZZ48STdxPtbbVDzKV8vuiSKudPxk+vcWwUDF6DazQHTxfAu6nj74/QfV2+cfk
rzg5Ko/Q/dTEhVZg+W2HvLqeLt+Z7ZIYCwTPWVUVXXEoiYKKq5JbxFnM/rEt2pHNwmW60ASv70u9
WglcE14QRxbZvW0TrcGNVRUfVCXZVzaOTDZ3nC7fO7OADnHk5G4nlS4vSnbGPTqAXG0MZD3wGNHi
vcLMe4kgp+9ROh4keEtfPJ9K+JHbmGs2qC95ArgA37GmaO3Oa7uRVRux/mmByr81oNARvTQ5ICU3
Vr2JIu763azpjhCyah9IzKL5JjKXj7n1SM7RYhnsHYRW8NXOVBHEpgWgGTP+hc8ukgcqS5yoTIkO
5iUdbCTTLjKE1idg4jJ8QWHa7Kx6jjgxgRe52xVwJjkt3SBchQctovM9RdqaxYNGcHIvi25ZHK5Q
zOuHPkOrF6coRPwDfNZyx9VRZWdc5Znalb3vRxtFm5y3s5GUiCTDmHmYxyl6tvJZfNjO1B0ky97P
rMfNzGwhpms9r9mdWK0Ki+08w8giHaNjz4zmiz/BB6Ofm+Y6D+a2SXIr+iCUkmKa0pGMPFnQf+Xk
zc9dYJkHsyijLCl1gcRgNt102ZjjxLkBn+HvU6PoOMUc3MNlZPVGMpSzm1QT882Gk6f9Kvos0Fsr
aNJnfwhHkmTCde2Sxq5JRpOrFXDtG36P3TGS9ceknPC57tEXazXwg+cLacnPbI23lGOrThgx24qQ
yCB7qrSbvhHnQmjk4hhijxhCt0mNsu9ZFZVq9uCqwdemGiin1IYzTXsrWqJhUzCWU95Z5AGhsVD9
yEOYCP1vPkoAlGjBZOaJ2Y7VjTHnkKKL4TVQiWjowp0PJv+gGbaZSQhkQzFgELu0UT0oetwVdn6u
W2ncyNYjiuRyXNfJogqlTlXahM9W72gPXVzkWVdwHp2RELMdld8a5JpnbuXGOJmmMU97xoN5pfHa
a8k24GVoKMqHob5S+TqVCbJGCrfmITVfwrGCn4aTgVqsMxoiYQURJjO7916bYEMlAY58afRuFBAF
xZVjiuAFMQJJh4bmG92G3eypXdAT7hg3SuQDsYRTxFSO/eje7aziZiHWfOtHpCFu6tpEttZVxDl7
6BiuDaICvuaDNvQmnUNnS5Gc/9Cu+pT5uX+HZdU+ddSqv9m5hS9sclc+sLIuR7JnOt+IWxRkewnp
9wgBw9EgfIJUrMGNvnQX8jZs/V5s6bAeruY5c940D++btu7kzwgs0uU2Mlr0b1Qv3xf54I5xKQQ7
54xIo9tX/jRP9MCuEHsk9S8E6JcgVTvtyq5JjNFoDEh+T4zbv8Zlfo/y/mfMIyDfm6UCmy9ObZDc
TzRFD20yytQa46Dv0GqsOdtPkSH8qMqo20eihKCpoe8RHRKc9yZLYrySSWHK4Ii2oykJ6imbbtt0
NdwtzkU6zx1r9ZBAeTZ6hLWY5q+zrWs/MSolrswlQ8A+5VJBMHL5u7FvILhLpNnXJ0VTooGD2I0W
NrWZMAUzX6Mp7icUDZd5ofKSApPl37qmPoNTGH+BtgEdue68i338Vwytb4qgNdmhyd4os+8UrwvC
1dOx/bEoxFS8FZWYTmfdo+tn4OdAr+LKX60pmbzKukY7U95adeFy1Rau/ps02H8BaXlzhCRe8gBR
3Xvu5zdnIiqeup6pbxR9+ZylZErHA8WtKFZFL+RZZUSc1i6p6dtpLamwDGp6IBLD7dnN/vpq+ZVo
usCL0EyYBC92QVDvz/6grLNtOPxLBANp/JteDlcCpcE2851pt1bl3wXw/0r+/PFyDuZEn9wrGKDP
sSVuQyJUUZgiThf3bTJ09zL545q0kx/9V2Tdn69EtQgJrphcWUt/vQBE1hplmy0C3CTKk2KJzFMv
cpWQpeYef/8M/zSm/UJg/B+322dj3FMr+Oez1+0Xjuk/MlH/A/kl+0K6/Gd+6aEVb03BN/KHve7i
ofv9T/xpiYt+g9hDlQuBxEGC2/gf7JJt/kaSucXlHxL4HPzewPMPdinkt7gVCDLkW8PXwKXzD0uc
85t/IWSo7gM35GL9ryxxEFK/4I/4N3kPF1gYSwIWH+tzkFbYGmzI2EiTLs3W/gq5D+7KrrukvfqG
4RM1QRAQox74TSYeOnzg9Q3dFKVtM8KolEizlX4s6yMn/0ccWZ+j8jBZ0qIPubWE2EZZkRLulpV5
StMSErhtG45e9IbKooCYqTOrvw1WWqDOi6lX4zCVQtcMQ9mQ5U9Vnc7GNQJQN6IiXtRte/Yq9hbE
m4F1kGWX+WBx7SUJ3lb5+GD27XLVhnNz78zFuB6LuXK/4EI0uo0mBRIRQKbELWsXEp+ZOahnWWis
Vryj5rdm9MdOo9JzGlQDPQ2QXtp8Nhlf05s+NJdun4uo8bcLImUbvWvKDRQiIHKZWvPmq5uL1N/Z
tZT60IRcDCgHozrdLsz3qCFmZ6o2q+7RxpaILpHGW/R7JaER4v0RvsqMXZYFbbdpxlFl1zUL7rVw
NPhdVaBiHfpRnc1atTbjP227MX+F4ts0rdPD4qMSiZdi1FZC5KezW4bSD7cCkNXduWVV5BQRhNaC
eC67aCOxyMn62rVb9YqTofN5qg9Bsa2zobCQ5BrOGGcoQH4Uy7S8VGTkZmm04MUn4ZCXzfz7Wg/t
meEh4NCf/AxkvLCyj0a4FfLQ1HgQ0OfLpnbH8Q1XRQ3dQEc2sdnuOWfo+LIg7A16zN8eyswTsDhG
8PEi9VNmgX60sNf0eWrS8th1YX1tk3F5Hwhb73xpPoW9b36pq1K8Z866IOZDoSSFU38n0pdppReN
AIDlbL8NKs/SPFkV0YKWNXtXZqnLb/U4cPUEpU6RIIm146+FKf2nQxB0n4AXBU9zvgADNQXq+D5t
8NRVQ6DtDeB8+4hGNje3QyS7PfU8uJt7Ugn4tLhyr1dDS3DmNTfR7ckek1vnmbOx68GFQZjsShVQ
uNmyXftLS4/pTkafNCyxhwHLA4CkLaYH9ksQOIKZ2y/z1K8o34pqfXYZR2SiCqvwgFFkRX114Dc3
bWHYZsw+NINc5nJ4avqi+AhpJ5qSirjpLyoviCubOmd5mkc/QEEDrm3Fqu8n47AUk0fkPrraD9KV
8ueBvzzusFTb7T7V+VxutFq6n/2YoZwUKekEDVPSFGeI2O77xiuDbcnAz3I/+rXJBy3rr0pSPB8z
m/JVEB1mXYmpHJH1Mgl/IHyaaP/JK2XHUeH491ZZZc8MBu5wQUzTPdGa4Zsn6yjaDOMYvhQTeqN4
oPDuASG2Ibem0Ze3dYYiOZaIbt5FbmSgnDO/F7NZaD7xQKpzRk75U1GX7cMwB/OEwHa0j1S94a7C
lzR+MTj6p3PQz8tBYmAx0Dyl0TVzFxM6bSwl8kwxD+bW7RGOJy699rdYo9JoV04VXhZMON18sntX
VzGCsfGjU4b60TrDWh+bqYqyO6/rRUVclbmk2wjRUf++kkEyJKNnN98y3gNwjj8765nt2kgTjS7U
SnJHVN8xt7t6BwyPcX8ujOB50lIEic0SMZMS2RIj20urerZ8Y0k3k5jFFx05EmIROdT3oVmau1AR
txTXXo+DCOexA5835zA3BrsgL54yly9R3T0FE+gWysXQrHdGauc/sYyglyJUtn31s2waT6yfsAqs
SOm5yVod7jrPWhEgUveUb8clNcPdhGxyjMfRge8LS7WkMSBz+OzYBikVGSkVtKhbUtzkTiWjXe5J
+5DqEu1AZunyrociooimqNP7tDbEkLhO09/1U5+9+vbUsvS5UZQdeFGpk4VFN8VS4qCb9vjapg1Z
dEux7W2nzTcuGsA3YSonSAbFc2/Tc3O7SZeTFboLlEqBv01UaBuaVsd7Rtsyi2Xa+igsc4+jyi1N
F/FbVxunzm079DfNuH6nkjZ8bu15+rGKcL2uAxuSa6SD89tIuQmsW+u3KT2jFu/dV8aabQaRVY8j
HvgZbbrbDZs1smQA6Nstj/hSvHKvgFVrahwDogpQquKkMQZZIC6OmlTsHOKASPajZvKFb00OaDDb
9COUJU+j2lvJcxwcHrZJwLvELtSwihXhggJRrwx3kwrLHDKmMh+ytQn1NhTO0CRd6c5HJn273fj2
Ih9Wxs4hxhI2rvEyyOwLGcXZbbAMWJm6xb5At+GIptTEPnHrjiqiftEhzoinlVo/6ixTpyIAdIQ0
Hi2d0E42YTlCS3zPvICCnjM3eO0b7Xy1/ClzEgiVcUG9hzk4xqXmfplpZn0wzEbzlMAUgJRNdsFB
WSSZxF3pOf3GtNvM3+WGX/eJigy3SMzGMd/MwIUlG13VzKgRhX/XLAGH0Dr37ghfVncOyL273BkV
bycZENbMxPfa4wu5jfY99Hpo7DjVzAKAorCeObra6uTJ2ebcG+S6LfLCIRhkqNIubsQ4mzgCEXvv
2mxY8g3G2pn/0Y6CV7Qt1H+CVxo3Efp+AeUUctWIvlPLhmDX8CfEExxY3rc4CJx1Bn32jHH+zs9I
6y3yIftrRg35HeqAwkFE0dncX0QnnYSu8j4JuzzAbhN6xWO0TnnKJc83snUZIgZi5ZvxKk0X34GI
iVg384WHZoyXpnpfMY/c9JrQ5Nhte5cNzuVbRPneTPcWvonlRNGG3JPnB7u/EJtMhHO4+BzIpIm2
cVjaF9ohS6tXy0l1sTEsrz/XM46OmB4uhLwCIRzDBjz7F6/Fg8UJNTrPbRVZ654wwRVkZjJWFIdK
XyiXZczdrbsibYx1xysliC7BIWd3adZD23SBSHxumnHDMOU9+cXaOjG+hLRLdJlHd2AEhdwG3Vy4
Z21Drm49ltx56w1GuMTKZ2ZGxS7t99nQjcWMkeLJqbLs24RRtD+RhE1uYSfqibKZcDQesGoO1SYP
0UGjBF2KmZbJ0g1xgcj5Ps+NITutPRKmo4DwlOdhDS+30mJ1m44joTxbiwvMORfSM5M2HBaMq7BM
D4ROOQ/EClbfVABeFdvtWO69eRblrhMhtdZF13K10jldMXCYyOAhg8OcMZfq9Mm7ZmIN3Z2DesI/
r4VsllvHvSDTBi1awTsdtwWHDfmHaErWiPmojQttmcE5gz7LXxiYy3qP+rdRZxsrT3RyV6NtH8ah
G9WumE1lHXtF8eguLy0r/U4eWJXvPD2H4RNBMVF/9hw20Af4VMdOJgv28Paf9qF/oyH7FX9gx3CR
xfDFeOxAFsHon7QXaWkbflcO2Ubw29fuUOELbwPx/a9f5ROS8PvLhORIm8Qr87gG7Ph1y42GrhmN
qa82nYtwnimj1o9WMPHsZOQsHYy6dnf2kUOXyeIwIpoDcqU0KIan/34F/o/77S9b8P9vSkvkTf/0
nfyL0vIRNPXH51X48kf+WIUt/zdQOM5TqhgQobkXrdef6TDObygpL5khIHSXmHeQmX+swv5v4UWE
G7r8gpjyn1dh7zdMF2iDKZNFW0di2X8jtITm+BWQYcm95I9jKiO8jvdHqtGvF5Aea+lf8vKw8RvV
C36U9PtstorzevXQXuBdK1Qy9l5EO22Z9w9mPqxq72mrx4luacnkbygAdHfOc7JLvcnaZrA9twNu
qGkDuOa/j1mTc+YHq3GDaQna2awv1si5G3t7Hzo2wOyCFgRL2IT2WDgZvrnyQlPazt7t8C3tG7zN
z+ThWy1eQuLSd0r0qRN7sggfAn8sH+2uxDwtB4cS37k3NT+GJAafEO4yvF6bS0564Qd+Cf3RuhOj
s4PAqNJCjWQKp9XtnI0GIeqeM1qo6HmqxFVUWDdtZwT+xp59MGnsdeJk515GDfjFR8DXZ79ZpeSh
nDVlzbiJxdE89pZLc3Wa9WuIYgZVKGLxPDq7UzqcHT+k21IjSUPIl+VLgvYCMia1FdyXXsk02elZ
OvatRznkhNqwNkLecVBN8KLN9FpmGapND/o3O/ScgnLTr6V+pV+sf3Aavkp0F6bJrb9UGIVnxxXb
EZfHq8g89ysVy95LkGn1reqj/jb1C8mWqH3mO29wcmPXofmgc5vD1OkiTCIIo+xWxtiaDx3MEIwc
vt2pDV+ibLxq8zKmW0yw0heQUCa0qQHI8Cr03eDWVyltXumSbfLIPfAump6ULLc4otIqthSfLIW9
40n1FubNvWmdW0nMcrh+WTHyHux2nW7Wksdl1uNDwtdpi4DxQbyjIXwO4ZMTNF1JB4aCTRh5wnxt
edPeF+utnmdIzeiUG9ZLPf4oO3XXZy+1X/xwe0w4mflazA3UWxHDb97O0+Uj5pQp0qMlDTNRrrNP
8/G1r2rUFswUatkPLlYFG7eKQjjqRM2+Fwseo3arglOrK5JQZx1r396JATNnmOb7qerOa4igyUaz
b01Rvy3TCHttNtlPyKedR79e2++lOR4dzTUXKq03eUBhC+YK6ymVQU2ejrWVygweSarsZEK/IAiK
AaqKNXwxXgkShvXt5592NVz7YXnnhWF31fxujlSjehqXMLkYL+Z0PuWZHG4CiVQ5I29D9hgOz4Nd
bBiHH3AD4CBeNyR5fImsN3O5WdyQyOON5XaJMr+gzN5a6QL24G7FwBcZXAyBdwvqkZX11wkjxkd7
evQF0PQsMKFAzJttPK3ffFfep+v06ATwjqWfkCvIFeJsYCs3qrypfW8XQkaaQXY7QlHwnNwQJ0IP
eb8rQv8KEwkG7SlDt3qVFbhrGkCF0jujvNlEY57UZnPwnGreurwXdo5DO+EaN57z+rs9p1cOGbjZ
8mr75RpH/feAjcMsroq03oHkJZE+gN18z33GpCxH9TnhRixG+TV3kSwB7QT5o4qsp1437R5h0Lth
RG9caldSLNwRuYwJMhEbo7pXaMSwSvZPQV/LxISnB9B3kiDs7oUmEddvcrIkFQ+q5tWfprN0YUIX
P0oqXe7E1NlHmFdCztc9Shi90UW6LUfvljV476fqhzcTEMSD1bbviwGDlO0stNNm1V3hhluavM61
zK9X00n3qVfVGy5HsQMvqa50PdPWwY9WvfwaAEow5MrrpfRvnLX6AjC6b3HeJ9RV78dqPnpr+EhX
Z0J21Y4WSrxMt2ZRnKJ63bW1kbQuV68c6xssou8RyS6jheEJiM4rYqeviengmR7t+sA/VXLwd2vK
7Tq+sqN/64U+BI0oHxuKQ9Apb1zh3HdBcYtl2LvEJVbhvpP1k26DG7ZD10OOwmKUdP3wGJTywTbU
0Q2nrTXeGcRWJEX2oC4zal+dmulNyoYzaJyHR3IKrzMe+mSIvCzO8GCrU6RQag3ACR2zkdCxSOF7
p71WlYPyQOmrbD0Hl6gMQ8D4lcUtjOqZ9I8zCQxkdXA3KoSWPaIAHbe+cfYoMY6Age0DC+ZZ5TQT
Vi2RMyOebRdpJMWjIFzkaWzbwFwrogUiGs4iKHHI8w53ZbfwUEHNSsKis5vt9OeovWMZVodCBelV
00TDm/D8aoND+hB0AMTSZwAmACuppAQPw9+a9xQwkXuQEbNY+ezliiJZWEuScybkfx4iPc7VdboF
5zqP6fehNs8IbZKwaXeTFFtS7ROvJEx/FtQC2dDA83tfeGdz8e/YEvDPrjtXaRxbNU/e99U+Rmtz
G2jAoCxexztT2P+bvfNarhzJsuyvzAcM0qAc4vUCuJKaDKoXGCNIQms41NfPAiurMsjKibCyNmvr
h37KtIwM8gq4+/Fz9l4bDcDJZEhvGZ2voRpwqwI1saWY8Yux9ODxFcbTXIe7yyzk1pDTeMQx94IH
4gxH1ePSMQxe5COK05OcSf00zAUZnImuN9kyE2RvndqtXVC8l4GMrLuRgMgHZ9RWveuZUuZektWX
9KrYbPGifZOteHKWlta09aOxFdoL/fellduxU6rvyMP8zr4fkOjvYBkhVeQiHTroaWduHjntdZg/
j9yA1gB39Womfs2flysXsxx3P+RRLLLKV+jK9Co6U0idePDYBZMXpDovOu5YfG6Xi6Of6/20b9jM
NY2LZ2+ZNHqjs8hVaLiP7j6yVQSOLoLh5LFVbL6v7CwaG+1ayfnx872q9syjJ5TcF+BbwG42Aolx
vxWtC8rbXFvrgpUq8Ngu+X42Hol1c07tgo5mFOeQmN8Fx1qmLbCCGp0hd+KJeYT9wVmacZVxLrX2
wSyKDefjPcDQY1QVTKRn97oPr5zIfpjS7NAgESvCfDNN3x0twSRRTadGrQPgNJ4SxbvGSI5oMO5S
WacbfRo87IhbaXI9pvBrNnM5Bm2qPuDoAQtZ+0la79u2u8CcjmeelVT1h2zGibAYYmu48jWycIEI
kZzjGjhClrmyjNhqaEIzOJm1O2E1rM1wnA/GijJlfHIWGahlbc4D7s9Lu6fcigEjXDLe8elB7qQ2
qFdMub3UkJtEC5b0tQqZUZPu5EeriC1FjtxPL4VlwRVaXSC3kDy3II29Jns2UoffUj7VqErBgNw4
pKMa87PRJ7CqkK4twzXU0yDFPltmT6IcqNf0DfIFxiQMlhFd0BAiNMlTnb0ltFdpRXsoOIds0NBj
UNASXJBwCUOX4zk65uXOQOgDvaPQAo15RKpMVy6gWCI0PQNjdo/sdzGre6sqN2nytNQPcdrN9IaT
4jJR6IbRTx8tE0A3/QWEenlOS4wr8MVYSNvxBrPX+cqsoxMjozaLLtonenNIdZVkaN7ofEoclNaN
uB11NXzAj0s7Pd1TldCa16hIkXhbShAD74i4EJjd7BflsK2j10E3fVQ8SB3hBnDNXw/XyYAjzguZ
liooQwzhlsXj2XPWqcs3xoNoQyNz67TXI3X3Negtyx8SeAULNmD8uRF0A+Mc/Mv90LyhIIVldTmo
p6LuAyjhvptj3U3NbV5/d6YJfOyZPbxANZtdTDud4PECEYLRpXwLscZnxWVXx0fRV6eO7IZHwBS7
Dv5ATrIvVIQNcq6QTV/HHmPe5i7FVh8drL7bafko3xjYs+/0DMJBe1SCCzSCS7GJqigwIm4YGfcZ
hLirKCt/NBqNGri8StJxUxI6c4/ytDmgDPNg3fktLwE0gopwUMOna/fGLe07Kie/zJr9CP23mBQv
bnh9RO28gGERirtJUq+cgDGN9mtHq3ZW1DtBQ99daq4cTdxziuPU1u2eniPtOsgw3feEbu6kG68I
JMfrkj68gTZoRRbMUXg07TfTmZ+b9mjM1OSZuimGE3lF57Mm9sksxXU54eBZTkxW3gqbCqZS/KlF
NBtSCpUuVwgAGZ5kBeFf3gNgxrLZBA0+ibXe0dH1rHJWGevbsUnvkokvShSHePo+5tM+T43zNG53
du2i0Re7oX2DchIIYqms8AcNsMsey0SEQSvNTS+VuRdV5Smy861F5zSN0bMNN/BSiuKG1+puKJO9
Ihb3FocOd9Vr3S24nmlepZfnpCqvkJi9GWXbZXg3Ei4V+nzXdtb5EKlnDpvlBXL9HR0bX47tlZZW
XlqkGCOMNMhjwyDSR7merfhFk8qmobPui1bL9FVM2NOExqvgomVaQuXWoOdX2+IMTezzNA/FPkrt
/USaxCGzot43FuXStSWlD01GLX3M7RtAIfAZVA8Iv28rSrNRRd6+MIPbgC6+KiO6jNlRS9srEpbs
YFhsA2A9NL9jmbe+E5Xn+JZQK8nI06yZm3j7vkQYtOmA4y7A252uNKmLkPKnxPOeUNevrO0mPY8g
4zBSDRr6xbsBLhiyUxsGlxyfY4f9XC/b/UKpWHAtjtQX5ohsA0bOyE+Hl6RIyh+jvNNZ6QX3j7nV
kAFqqrOBjn7MkY5suN2c6S1rsE/AEwnZ7eEuQrEQSMTnNGwCS2EBO1xSPXPS/KVo8y1mGdrb7vxq
Z+i4qzpsj/TZ+xOeFsPLUW68Ka7TBommnDFi/0Hw1Y4Bi+Drn3buaMSB5cQzlnRyO40QIDh2rdlD
wY0Bs5nOFKcJ7DYvdwO9ztW1IYnWFYt6MKXrZ51zLs32oZznfZGVtMlAQsKFiTjlFE93u5ciGnZ2
oyv+rDVuwIzLm1Oa0WUb9FGaXTVGaoGPoVpf0WN7fA5+2Vq72Tnr8eNtbFhksORvzFK1Dkl9XXdY
KKALMXrZuNXBmuX7khzW705uF6fmh6RmQgGjt+m8IAGwpvsYvhPYA+AAT0mDC2KTyLB/D3Uz1PdI
4dB4m67ahluglw5qNoziDkPMGo4ayQcK1RfuEdyeI8mXGyKmzUtZFdylcr0veP+I6P0iziv3QpU9
UlF2selc6o5MDgU162MYalO0j8QUqjursjQc+E1TXw7FVCt+teTaWQhziDKD1ZrADNRqJZi02b4i
CYV7AYggPlAdaPvjuHCz2LW9UJBPVg7zADgYIDoI3m3Xyk8iLQQbSZhQEzv6VUkHjZej2JnK28zk
6/92KPv5Q3mzNhX//1qd25fy/5y/tElZfZLrrH/pzx6l/ocA3IoGjF4gPai1E/lnj1L/A341+fGq
Sm8ZMzbdwX/2KI0/1pwsZDn62obknz/LddCR0VaEvPqnyOc/MIN/uAH/kjPaJK0Bl4U6TGKBiZfw
axhmn2JBs0buhrbNCimx9Ozc1U4gMJz6FTjJnR4bARq64VLBZKE1ycFMe2LC9OwuT/VAluMtpRbX
9iluztpK3BsF00ejmGWgOF0exC4B2O1gtAcLR88GBlXudw3hD3EGeshWwrdcH+H3DUbKKBh1+aTa
73ZNZTi4xd5xywebOZw/TA6FotRuB0vdK+g8Ng0ojg3Elr0jOipLeSibZ4At4waKAw0EM7wrhj/n
Dv9tWrRPvfrdW7US0Luvsrb/iYK11fv9i0VQvySfkO/EYv/z+Tf/AG3I44/CDMcsbnEe5T9hCJrz
B8MVkpRNQZde43/7eQGsAjZmTi7SSRcFxb8WgG7/QUajujbu6ZEZggX1HyyALzRqlIwIWQ3KRpLe
HLKu1S928BHKbBQ3SUmy7lC0q7SE2FtbKS3Dk8SI7JYo66Byc21qGStzBviTtSY3RiQDc2jJMAd/
PhX8Fz0UbhuYFBZdgAFvPWJFbJteNbchxgvVLgCXFzQ3bn76rP9mGKbx3j9p7ngTBiMG20RmuspN
2Wc+zxnqWe2wQwzvkq1ouOaX0ubpSFxV/YlZOUcpPoF4YwHTCTQFoQhAl2UHs9Z8C109j57Ckob2
jsEpjavKIZv3AYfAovmdXkKeZvidwfmCbv0i2bW4njTwrSja5sryRG0z4R1yIS36Y4ve3tYrtzM1
c6O6YqFqxg7apzUEELZEB8N95eJOC9h4yltSLrwSXThqrlyxRZBaBYDMgkLDS7S6ucLX7jperCvg
ntUmbYcNNdbUb5Y0lKYPNIiupDU3pRcVSdjuekeUSK8QdfQbmDvNBQqn5snRMfyf+okMZdCBMI9A
5LgFd4acfuUQpjWGCgkyKkg6W8/9ulJUHQpcfIaUydSDvBznm1GtudkYUz0/KTrOXX/qBokrtyFL
eJuKwbVwCxPdEyAlS+6gQtRBBLZs3MXYPA1G4i2fIxCiknjdfmqmZ/62gpa9nobxLnbpgV3joa3l
Fgq8SvUWV+pNWjSaOMdrU8xbo+/GDDeFu/IJurB56lVNp3cwdIC84nloX5HfhvZtXJaMDVQh6mXv
SBWdSzpOI1fqJM+3sTPT6qmnKF6uJMmf2dYhrxxjbaNFtKC46UAu6zXud+PQS+wjtn2Bgakxbuyl
GRJQpAnvok/1+qmSAHUP2Rjq1yMidvLRiLs41itNKjCHIZ62szu3pofvZWou+phY+E04dvSMnMhF
9Y+XX4XtZVlVtcGzsBxtvUlWW0PuPMoOCIo/DOtJYQgZP8SljSwsJ0jFDEQ4lt1Bibpp3AxpWTRP
Y1Kk7xXRsNGmKs1Ie61EO12BqFtSTw4VWTB4JswXrYHqceRUHcNtiL3F8XpobnPQdTJtmKHrFL5q
JaL4G9zL8TuFk9RBeqncBbt8URc/QUTQeyIMpX6J8oMfFk0aP8zEKDVrKBPICg4abJbFmnFEGs7W
GcDUnipCyVUGNKOjbUvXnSjFGoxJjT0Oym1u9o55cBSNxdZrDvIHHMv8UDlrOQKRdpquJl3NZhMq
1roU+x5xDyDjdOBH1BzS0/NUAe/aAyVfqF2r2JhwlPVomIpXE6AFkr8eyTlXKyWDqJUiIqQCvp9i
6F8mY7uJX7y4U/2E06TXL3OcliD4Px7XRW9C8ShBwAGXVjK2hn88dO2IbHXr1AMwW71byvIMDR70
AMPKMxpEnfNimxFQWDNRGh76IRKPeovZ41CicNQRN9qGV4u0u+YzwduZxLP5pPRhdiaAoV1a2sgF
Lk9j8/ukjNybyrB6TbNc3VMqpSekJG0wdLo4SCZ6nlXWfe5Hjj7so6J8Z16ERIqKJtpaSpFd2Mgd
QDNkeIG2mMAlfrewR466qGIMyjRUH9BYSrb+TA/SJSVsp3bsC3rM5Td3AIvIcRBVz2Ouuqd8TiA4
z0qJSFdmUqdDEKK9qKr8HgS5e2jEWJ0zVJjHTRHV6ZWBCQEVU+oY+4grnb3aqeNv+SRunXhCdFTF
ScJQVh36/trRRyl9l59gbdqIXjefT2evHtk1JgHjLB90RUvV70I9WRgiRckqmSFVstbs+SYjmyz2
UWKJK0srqjPNqfkODEXekWSMFJY+znG2J7yPMNUBFfeQGSPRJjdzHWcTn6EzXy6lbOibViTfCI0W
Sd5/y+w+vZh16JXp2D44WlXhuxYhTQKLfVY5DEUVPkxZeiuXNjr0jWzPePe5PzhSPk1goinhmP5l
mLO9OpfVjqkGY2Tko50PIr48LiYLGu1xP3K3cugzkEkKdZubTuql2gD8YcnifL3Mx+/QO4tbdmzm
CUgnLfp2ddfsVLRz/Ae7iC9Ht3GzgB5RuwU7Tj8/NyFe41F1hO6lTZGeoRSLYs/BUfgDqQzt/MVO
uHW5QFxfqmX1OBel/iyLtqKpp9jN9yRRcCvTM5hvm7GxoFZGjYJsTnczn8FWTysK2XqAssy6WPI8
O6jYF3fsJPKsGDPbK2E0HnXTafZ5aS/PwwzoIJK6LLYNl1bEVmpafedopCudNT0OzCrt99AsWn/N
a2AoDJhWPyaUL9yEixWHMki+sc3UZ8OrUk3mmxUP76G6tOeIwyK/p5r6NhOX8eSomf2skHWa+KCf
v0PloBeSzknotWrItTayBw1Adyf4VZlrn1IIJu5JzYfmxjRRgnKfQatFZnv9NtM/f3fSrrlih19B
F6y9C2FY/Q9N6+1bGRPC0o4a/XksTfaZLE2ihdtcz0Gk6s51rc/2S4HN9zpVrAT3c0jPK4mWh0wb
xal3yKWonDo8d/IM/L26aA/YGrOt3nX9tbBNFwEh+YYYQCu/sOoIHADgEvYP26X/XejxcrdgCeXq
QHI75RgSpWGfGUK4T0BDVtUwTa04SDOtJAUhgQjCGGmYzwEuW0/kcrHY9WVw18Y5PXYF2VG7ph3k
704/MtRIx7q7d1qLs5/twGFAAjqX8yREMRUnoDXJPRhoSfQmhzGG+tX1ZZWGvR2TdJq2nAbZA061
AVQwOfEnk9a27deqm++6vsPj18AeKL2qqXr1esbGsCewVrwVaVQdl5jNfSMMY7I8Ur7yZRfDBom9
RZ8TTBAUY4jnJ74D5xtoUPrTDkFGNKByu2Kbi1LhPCJCc1Zqt0gFXazJMve0OaLcVxB5dQFFUOZX
JosLOXtZuz6YQeWNJhHj4REKKU7YfHYHeBQ6EdXu1G9HYP0LDYYhcTnuavZuTbFdOtJSL9AodORX
12j4Ej8LW1J5EKBYys1oJ2BOq4H0gIBhEsY5bIC59lwlpvYsDXuerqQ7qziBTRMVfEIpxBmgAvMu
x6GJaRENtbyyqJSSMy0EpsX6n/X+GAnpTnwTjMXO3NTtHpPZrK85kZ3hiKpm1VZQdZAFlyecXHNb
169y7kW+UytCP3Z4SyVRAZPB8ZG7eFOwZxfRLh16FUK3a9ceaZp0tMdR4GTsDFQ1eMFTS7vOGzNn
7OIOw5VAnYd7OtbqnTQyl6a6dJ1Ap8DrfC7GdFrWewebSWKd5hD5PgO2Kd0bYZTe6HLiXDVrU7xT
HF1YYN3pQXd6Yx81o5sg9JDCDiIeic7EI5koBbLqKT2NWWWcoITX5k5Fg5DR0esy81QVE8+/AhUe
HjJjQtCs1BlPsO0h75vL2FxknKHCI7Hk2gxjRMGqVOm5G1A4GLcMxkQQrEIptlkj6Q2YwDOLPefq
FnCfoVgHmBi/tGXUM9hZOJYZNmbnrSatt0izGUEpKG5CQbUVTKmlXGR5UT+7WkQPLAVHyLfRSKwC
ZDWMBcSTIcUROJeoYDrC0iA2L4mFpLdD6rcvya0YNuMA7hTA0LhydcBZNTvdjnRjIxehnMHtcBp8
QkLRjlx8ejQQ+HPu3YEJP1lRpfM4FqgDE2HOhATGiXPfGGrMXK5j7/Gww9WHdIiNo14j7vAAc7J8
W6vkZcZGpd87yFvP3HLi858NLIueDSn7zBrW+12kSvMb1pvqyczrYZcBd3k2UfmyGPJqetV7rbl2
GrIQecdxaB6kYhkHMOPdeFBRVmQeMk71OcQFweDl4xIQ59qkQ0/J7gEGOfg23aVZtsMCcHrfg2GH
/ckEmGBewBKMdLTw3RBjclITdQKFYztAf53+zO3KtdenwMulA2kshg/bXsWBBFsc7gfT54eYsNR7
qc0S46kll1ubEX5Hg6YwTvnq49cNvMHA9CbnCkGOg2Q5NzWg4mwWQmuRclbmwAhLj9pbyu9hA+UO
twb+5z2sBy6EcQX1ig8+O3fxr6OtV9qgtu34EAMjEBZUAnXlE7DoRiZgToTWt1ULvuSVZRCvVAMF
nfK1CTb5rTUL810OAvOPm7TP7hS7t9EcRsEquvN1WylWTvoKUlA/mAos37fwA7RQr8yFXhIj6FXx
Eht+mYx5s2va2X7S2soYfKtT5w2hHVDdRw1ktlU5zXyJOZcUirjqt05mA411V4pE/gGUMFa2BLO5
8sgkfdpxWNIB5k7p4LnuvfADUWGp05VK5bEjyP4hgcH+TVN066S3JpsFGNL9glyD6m2+XEO6H8UH
DqNoxvikVd1iINyCnmGtHA1dMUDd87Rn0W4yJ3nA2YbUdtaGb1Ou2Ts7ooBvVGNbFWK47HodlXu4
ojyW3H6tJg26RxbGKksUIfnJWTkg/QCGAN2cJAcdvS80mGrSD5w+bzDco1dLaQDXxJoROGyqDAVX
BgmIyNbwETUmCNNE6mpen/fxDbtkDh8FtfpYJy5bRM3TyVm/8k+MFYUyIoV5rBKIArKLUqQZGqUt
mHWv4OLnNenQXhVJUgaAA4fzEeIKcn53OyAUOrSWkZ/MVNH3Q2h5AMoKM2g0pXhz0toIErtrLplX
MhDDxQDrJf3gvsQrAsasuu6a1I6MYZimHFu0Kjm5zzQcFWnHNgPVSBWYyxrikXJ3gQCsIDWTYZeT
fORU6VFdiTUgLF6WqJ6OlBf9PputFqk6xn/HcMxLlJT5/VBgxQomp03WFqlhP4zpNO/iD2KOpqN5
awH3jegfSE3SeT4PYd0mxn4qR/e7CVvzpuzUni/fYJBbAyrrT9qYh8RFf1B++hX4k6/oH1ujqmGf
dJlWt3WS7cYVGWQj2GAAW+MXEpYYrjpbYRHF+sJ2ryxp+wrKDJG8+oEoKnrjoe3XeUYrtXKX2fb0
PcxKcAIpVQerd2YUtCkULig8xgs1eWtG6macEnlrOoVyoBiHxRSrgqE5c4eRE1EVQW2UKPC7FcrU
hPqT2TTaqUwrRmylhqqiGVNM+IryrNLHBasF8ElL0+kUh0p0mLh/bDLMkwE1Cmdru9JGnBUg1cxY
y+jclvO+tQ3t29TbsCDYF0QWWD2vebI07aF2yhAHAqxG2lFudhUB2ngWUWnl3M676m6eQiaSuOvz
Dx7W2DIc20J8gpPVlkNBk/sDogUxcETmNSjh5SwG5vnt4N6Xat4SyqOOu7mLsmU7RaMJobxXGYUh
h7+hHly22gfay9agfGUr70t+oL8qIGAI6rLWx4SFm1PJd8NKDKPyBB7mrByxaWjqoCsAHHAANt+l
pmRXqF0brw2HiivYMqJz+YCVKXQLDxj7x0PFJem6GIatbRN27dvRnH8HD1CTaUAMLFT94kQU1LzR
2jDeaysrDSRIvCc9hOOPYl16uMKct3ZU585DTe8Iv7eZSeOOU1rEWiunzV4G+dgA1t5XkhyWK6yK
87aKAbxZ3LdIxsDzkxX5VTHHB8m73UlFstCdFRRnjgx9j8sHPy6ynW4MUKQpz0srmkdwfxd1qoN3
oH+LhMFOHpOoVG/aNkUltWRM+Do1eXIJI9krEbPnFMZdFeKFSOk9zOCY0InQxlCotrknVyifrOKM
zKPswHWy3KEwtp4BpWl+tkL2wM77fYXrD31QOEyE1IjyQK8HuUunzwcZm8pNl3ISUfMIloJxo9kA
/mj6Rd7q0ti2UCXPQxNDIUwYJQ70pUcS4HYG8RILVldKACGTC7V1tadQUtmNXQVZTWZKdXKrYaI3
B5DQjg1qOBCFWjGN20bPk3s9NySFVUiSnCvS4+TG7Xm2Ag91yIcL5BGPyLRXe4Uiiq5jBZEAU14S
3L5BK9bd92YZJ8xcy/6+M4VybEqnf3I+EI1INCv9KqWOmJ5L4cAJHGyp5n4fylT63Ics2l1jEpHU
UBcm75FWH3a4ZClopoI8GGM/Vpvuzi7Q32wMvNe4t9ZOUGgmarOLjYHGZWNEVKluX6nKJgHQ+m1u
TAnIIEbEFpHPe1LgdtMhTuCBzMjo7jhx22FrlQm1FMkykYBagfP6MHAZKRC1tU196vsqjH3m7am9
IVOCgTqK94mAOkQIqQ+5gW1mMm0uXXynDs0nwuWGza+b5n/XMRerFdgyVaYV1ld2LRlDo264b3Au
5qNTSFXsCd0jWGKuwLKZlQyJBA7b+cLOlPrx17/7K4HZZgyIMcEiOtFS7Y+J4M8Bko41dA1athen
6srzxDXkLpo1ol5ouvqJ1sh9ZeTyRgkzs0C1oajbX//6fx95OCBieAWk1nJwIWj+PC2IbRErk7Wq
DlUtjoNCLW0aiG6SzD9CYHTDXe2Ya+gpWA9a9fAzv6dpanZbTN1UdGNLVqdHzd+k/iwwEh2w1M/5
idlbqO9ErBeKb2ZdM11Vi+ZYK1/QUM5+8xYYp9Z/jS0ZeFB3mLZgquQK/rGG//78ESoxSINZQzhP
Mlhm7eI2pg8OKR6mO5ZhiQAp07ScUiljphOTpEjhnmvrqEaZxnuzW1O2lhaHta99TG2UBmvgbyIr
15nv1xcJgUQVVD08Y7zOzy/SMNhsbSCwG4sMs2EXGopVnYCh8Lo4uK/7eEze3KxnVoPMgA/5Y4rk
EorWBjoubyuI0yih3QPRHbfbLBb3N4tgncp9eoWOZgj8MQ6kFN20IHl8foU0tuMa/mICgDt3h5t/
LLpO70hiQn9aWxfsG6LbWgn9et+u2tk6RFO35Bcu3K0JR8Tc45nopozyIW9KHpduMnhSwgbRwqkg
fWlEfzb2lnP+6wfA+OysEczRgTgbglWkCxUt/ReKOa7OJXdjpFi6mfP0GtmcO885/NUhUGYW9ksB
gTX3RyU2s/MI+yKJUhWKmototqr4JGwjEvs8r8lkRO6a5FtGYF3kj6LDTS1WhVadrtMgOgEwJ+Hn
6vdCkEhGPENuEV1BEpa5baibCQgsuGpQSzfOTnGqgjAKlsA7N6b0BkwLvdakYWaCfs9RXmpcq+P1
2MXWnTsZ+PiNvq+r36wO/St2Bo+7zQKAu0OGIq6jLwt8YTBR2Ax1oLvFU3yhJA5XG9mTC4rIe6rQ
EeJ4Ns67tudCBXVLn0+La0VYV4lAnE8ml7ZLuv8dWoCSES0+XUHGIptolp5Ua8ZaiIldKIRimXrn
N4T5GhuniPir+oTip9mgzQI67rQydV5qq8iWA12X9JEGvzrf/fpJ+LyZ2rqKLY9tBI8VLj22pS+P
cDyC1jGzEESng6qZCjryiGrMD4Va1EcLab8XqcRh4lvt9WBWXGR9v34BH1mwf+1FvAI+ZEvwGILT
FxaOss+LaIknMZcpkKUlTrpqa0WaSRGJcpmBycdIh4/ZNg9uaMaPiVIRHZ3H7bqzapH+Q8QCXlVe
i8SEEqzCMtVzepXbwhjlc5lyCGIdx6gOxRC1FznXKNFlhiCi4bKL1UYsSjFsCj1UAmHSqNz95s19
/XiZsMO7d1aTJWwY0Omf35zA2KqGVv/KzaQ5p9OCSFyXOa+eDoF7zi1ShuiBbeMI4yR+qdWSdqJt
Y3gOQIaHRjC6JSLlSrXcy5nOqD/MKYayifQpZkqauHXlnJ6IxWFPUUNRpoTjIJrzVXXUzpMJHwAt
YdrmDv5KrAYl0HB6eaILCrfGYxNyGfJ+/Y5X0cFPeyKKGO6iKtuKbfLvmHu+7Cy5UtmQGyDVGetc
zWDqwR2i6tbeGaqE0nNoPQ1bnrHqPMeDluxERd+VmpxrDVLbeAp+/YK+DPfXF+QQ/aAhBLI1yE72
utp/vNwkzBOJpP+/hWkmFBFEga3sPPNQwZW7TVO3xHIktbDxJ8Oavw1wHJjkgstJglHMTnjmQgBF
qy77jjRXBtXpBo+a+056cNoHKeHZF7aRGdpW1lnx3iaCUaUANHEuh7LJb9XRmbhfrQNONpr6Sa87
gViWfj2AZ5Xu3cd/RRJU06xXged6c4Ts2I8UJ8u3HVGX4FEhL2zUoeP6Jroqw6lTw5v150LrsEAx
xibvbjGShAzCaQ3BwadMx4WiPOZHjubsFewiPbxxbBCb/GMCqRemEe2hVzR7wzJhqzL25yIpQhmC
AeJGy5gzrKbASPOm8ku7cM1DOafrqB168RlBTNq3zp3pCIuKuw/QthaMyVC457mK+ggXi5a7gdET
1MlUEDwrTF4LV/asScZNH1/sf5uY6H+iTuiXXKvNG7Pv1y9cq3/qhBTL/IOSjiBxHmLOLM71fwmF
+CPHIUpFo25GK4Ql8F9CIUP/w3BRxNhUAajlKAv+JRTij1gyJkZfRpaQHP4zN+/HjeCvbV4IQ12D
fCzOVQO5nOCnfVqGjSzwnE8rRVfLDrHIdjXNjJENmyvaRh/9Sdzo+FmHbL6IMB4VQ7/jReHXGzw3
1s5TO9tViknJdD+scpoOWM+EBSVzQSB0e8C9vqNAC2E+4xqvZv/s8mBOXAYwGTzUWftNypK6ytpG
WAm0ForuiD2g2k4EpPboPuEkMfXpd3EfP0QmkGcE7kvVbOIUHFySb2hD79LJOMsOqeHuW4s2PKJt
uoFsLKIgdE4v0ztDFY8hheASx7sxUYLM7U8Y2tgnNj2x65Kfg+XJ/80G92nD/fcP9kst76jWwICt
a7d9Ux1rggtG64qWTTA04jc3n7UW+NVX+KVWqKEPx1PNV+jqSIueBu03gRjml8KLZ4QLiUorCjEW
IrWv9TQmqbLTmZZvneg84VAonNsl29Lg8ixzk6l30ZqVUY8bhxZfDeq7KrYZDpo0vewdqMM9whiY
qG2OpUURvjU8SGblqnY/8eCsGbEdMt+Iv5/2FYxY+rKE1LlYPMCibGzjWplJuGUKQEwA/CRMHICf
uxSvt0mZZ5RYWLJ9CV3VYBhaiWNTKb87PP/9E+YDoDRnjbiGrX9Upj+dVapm2WE9DjRUAGLEVbKb
fuAM9lz5ICsGs1rpQc4wAboS2Mao1EQ3jRyHl/efPlKfX8aXApjDjV0bwsyW0NWNBcuE3IqNZrOn
g7L+9a9i6/nyTH3+VV+qv6o2BzeO8NVNmH05yzehSDeD+rt39DU16R+PFjJdhEVsdtbXCw99ozpn
7t9uO/0urjE3qpyJEMOUot4p8UPrnlnaQpV7bFV5AwygqgYCYB50NF2LyWddqwzoETN8D7Fn/foj
+Fwjrgt4/Qj+emlrRfXTl252chq6VLZbuApePNnwhjrMPExwifeLODdpOAbKEN38+tf+7WL76dd+
2ZBdZWKmOvAlN/R/BUKyirijrh62OQL/X/+qv3+s/3qHX7aoUiQJCmN+1TyVm64tN1Hx/F/7DV+2
pli2aua2/IZxfm7tu07+Zmv6+w/LhZbBu0Bqvv75T9+RRdHLhZZNVmqX/fxD2jwdNOfc8Mev38ff
LgfD4CKCBoQz98tySCCXT0XH72mIKCRno5b36nL7699hfkB2P2/kPHEOwX0CabGG9PXzu+kEuZwq
RlXAABk73LitZ066xDnoy+pXVP3SCUFDYfkoANZYp06opL2mgOqN+ylC/1Lb77pILpMR7lOLSgDc
zzfab92GG2OHUIT/1QHNkYXDXskJBZ++pRgnzLzcxlrmQdy4ZLTgFzILuLrt1Po16setKvMN6fQX
vf1DbV4Vk79v10elVo9afDE44AhQFol+9OhbrTAe47Uzv2mVt7SHXoA3NjOQE+5hILEWxeMmb1g1
iutVOBmjJdyORcoWXh9CMr9i1fZD3JwMdBtm4MaQ7oFu7ftxV9dqUOEn18s39ZhoCIxa+12Yw70l
llsnnG56e9frhFVP1zK331NcOzBGPKCcQZiqt/+PuvNashzJsuuv8AdAAxwO9Xq1Ch0ZKV5gkaKg
tQMO4Ou5kNU2rLhZFsHhA804Mw9t3V0TuBDux8/Ze+2YoGg/jc/wv3dd7J3nqt1IwG4JPXpZmPCk
PSIm71vUlob+1mbOygDs4Ghc7+D96wJDdXRLFjIKz+C+UNlt1olL1vzsKSHQVT+o5kc2wxZaBkve
RpckNtCgnozHvnot3R/R/K2XnxlvsDm9OklxH9Jlcqd+I0fcNRqcAuqoSqdbZoZbcFN4kdObefTP
ILL3Ov6E/gvTaXVy8S0wWTaBMJoz6ecT5ntVXZbXxUh+NklBoki69wgM4fFsGACue3aKYkIYVzmX
KRY//X7cST980oTdrhPTg8poZRdbiBtgcZiBIn1rD/qpbvShx144Nk8k368Cul60ROom2fZCr+le
nImeYoAPm8A9mIyg9LI9JDztET155RA/6hAZ0W5GOuyO+m6gzJjwREtjnTQ/R/5LCZm0kPg2/ncV
EFEd6W2CibpR8uhF54qvzGGukaavts0JT5sojW5LvNaDupHm3xUBPt3UwDAXpes2w9+YRCumi9ui
KjaMWbBJ3HULAMHdBFOHWdtA1f5doLxBlxaI2wrDt3lvooWZob+DX3ysimFn23Iz4s4y7AFyimT3
A/w18pUBpKqI3G2jckfPYBX2AeuxuAlieCq52HGyvm09+ZqZ6bdEznelW91Ws37stH8pKGVN+cMK
oxNO3pVHEar6H6BaIc20L7aRw1bioEvtEtdYGb+r6RcBAWsTiodEVtN6JYXQBP+uewJpto3NeZ2D
g4/v+wQYdPqTkGn6beyHlrWl3TIyu6dw2jPH4j7Ue4vAMhUkt0wvcRJWgBmZy02b1DIwMM4XYpjR
Pqhz0VQo0uubMSq/1YtDWwhCre4qYXAFqxT6nL/wvTNET73e+kDQXHfYJQYH3/QFncUxbopDj5xH
kI6X1d/Cqb5HfU/st9xV0N7aqF4Tx3rj+9iHq21I48FglDogCZocPF1IeZdiUiB+jYh0LZyj1rij
J/uYgTNL2nKHuRg7fPhiy/bgpi6GZL2bg2lV0uuHcChx8QWTd5cbSMcrczmV16t65rUsumPgAUOZ
isOMtL/NoTPyCzMfDEk37gfxbdDRNi2faFxmPJxa33YVFt0iOcZl8c1vjYdEtaexC+GGLflXej8a
Fxh+jP1xss7fUkHSKk/BYblWE0JeB+Jt+EQLdGfxh+BU7mQBlQKYSNvRfAmZaSYBnzChcX2A7peM
lSrY+uY9hebGbmbOCsRNG2I9FekhMjako19sHIq+lPsw884EFX2mj7yHSXwpxF/muKAH7uOgP08D
1CQ88VMELCN68MRwazNMFhGUT2Ioh5va7wiLDrYLXhFZxq7NmayXSHlqRlrZ3ma5Y/h/a6TpSwsP
M7Xic+sOd5ZX3MxELfXITkMn2QojPybdUxsNh/d3QWvZSt9sghxqPf6PVqtvmfRA326CCL67GLYy
etekOqUA+lxG6A68xMoPVqbId0XJkRCz9DhJZBDZxiVISPrxORvMm5FaqfWHeyN+ybT3waX9URBe
XdnV9uxlfkkLjStzC9gcbXhnhhPR3DTWu5ecZxl0xU4hvHv/hvxRelz91avSw+5TBR6wZtA5Zihz
X1Sf7heEzft/5Tez/Y/bbklaoY7wXXjab2977HUWDpyMH+fVONLcg2NQbffqvjfbbWV4m2oMtpbW
d0sBkKKdmuCTBnN/ZkDwJeJR5Pa2FsCBl6FyfxYYDBwHBQ9n61g7K8l7JXv5STY2h0aF1XfaYNvc
NOZPesV8Ne5Ruy/qUSXPysJBj86GGHQyBLbDweZIOPh6HcL5RCdsoua25Jc63NoklJiLLamGaevr
3RQ7+86dbltb3UsP2q/9K8mi+9jo7pdvzrWGF4IJvhgk3DukjORdsM2D4iYcyl0Q6Remb1tkDQ9d
Lb5pdDQwfdwIaOXYjrtimp86A9j10B/KKXwhB/ILiQePM0cTU5BEJ8Q65zRWe+lfI7OxHn9tVDSw
r7JNV1BosJHYjEum2P6giP+d7PnOk/t9xPpHDcwSyEAXmQev5a3Jmhi3TxIyF20cf/YvKHMb5HEn
fAV71t4w+KAyXl76t38dAvvvZhSICok+5+170zX+6EDvandVte8ARdbH+DYpnIuCPfr7Ff1/1lj8
/9aluDzRd1yKw2v+/bX9+caou/wjfxt1bRujrsWJxbdtHLm/O4n/Meqa/1M6Ae0/YTJ4pDvJo/2P
Udc3/ydUcQbpDPM5lxPc+F/tRw/now1FkD7QYnHkH/zv+BTfLqkuqWOSmST+PsLi3eUK3749BIWj
felMazt5nb6z6HXPK88goISqqwj8i4Vf39+huCPTqUrMXF2MobC8z/+4Yfd/v63/A1ndPWcKtUwX
3r7Ef18GZ316sRzKMExenblLXm3a52BVJuI6SdoaRxkc2W9mBPKJDr8hjydPKiU59EvfuAJIUUuH
EV8fmTKHvm7CO8m9l8cw4tatZRx1J5dETpShUzOAO/BkGd1/cM1vD+/0ocTSM7YsmsNLrPzvwNR/
fPZpOgeQ8SvEjWT9wqwvp30Seuq2cs36PEQCLgx6yceOomtr9KnL6BCUTtpI6xwNxAG0cBY8qtEQ
88AHl/Z21vT3pXFtJn1V08SKfXXqhwXJzTbQXTraKs7e5I6cIKJ0O6K+2XVqfiCdG/UwE/nNbFjW
IZlxbORWz7r5/pW8rSX+cyEuSgXUs3TLr9sDGecmgAy/0boBZxVZhOWvCfncvdMYmrazz+4Uzhyo
SUf9KMj6+p1ang8neeQHyGEwtttvX+02TNCJhB7Px7VnEy36GEnOm6m5ywZ/pJzGkIe7pMEi9f6P
vhr1/f7VrsOvZVy+xKpf99S6JWJJ+xyFsHlxHjJwS0ECFP6h81MvZd5WtEez9PWq1b181JjyVhOy
/QcvC4MP07SXL/h/7w/LxTg0TD0T0iBzROEut+kfr6k7+60zC6ynojaUuUOGlkL0tmxmaBXTc7GJ
FArvU5sKYr5md8xfa1yDFAl1EzFz+a918f/kM2fVQlOBIRtPHRfmXn3mKB/LOczY9f1GItRE9t3s
MOOENyiIaZ9orPxfEwQl60jX+W1CZNingQTdZzDGnD5KE7bkMNVfW0n5P6aJswHuEh+aWYUfLEh/
vre/10UIsIzf3UBeLYsqSaF5mpoqfYp7qqGlA9m4aMlUG90IsiJuqaXkE+k70Qc17p8vDxAG7Ocu
90nSU3OvXtuqmeGpo5HY+TMJw5CAObZXaO6RwNNT+JoUnfhs9fn8VxbE42GsKLxRcye7zMfl+P7z
+u3vfvPucAWLpIt3iIhZpvVv350+jVJznKLFcZSA18yakWPRVLGsXRQe0MeSnJHpJFih7+aJpOpj
QHhTv1JM2IMN8tr5oSO8OzmTrm0NnzmAb6oycgh+JgegJq+2R9Nnm5N1MRybxIlKFKPaYzhgRCW9
PIe5OI3wbN//VVf4Zb4IpnfsMXydyA9o8l0dcNIcCV1iZZz9HKUOQ6/7g1UiQNAIpzZDU9k7BlNT
tSpF+mMcBuPgg8z9aI1+2zj9+yJoMxL2bbEz8S/e3lqW5Chxq7HfCaZ/MxOYhlTRwUytm0B5n8pF
5/v+z/6Xh8nmSsCYwNUPp82/+ot23461NQX9bpST/mqiQADdmctnYealv2mYj6/rrh4vzVzVlwBX
0QlpGKZtobwHRuU/O9LDmDEuZ9tJpC91RYgqiu9zbE0Y3uOiKw4O8C6E405RyXWC9xbioOF9UO9e
yQyXO8fvcKmM2HvhElwrcwDYSph04bBTHRyUTStNtXWrviOZNmrOlTU4hzDAu5AYUX2o5wieYFF5
T7qrHybZ1jvGKv2K3pH7KNn2wFo5eslH8e/CDBNHzQr6wX4gljv79jNC7smat6x9LiPe688oUJkx
qVbji2+Tv2yBCxkRaw8KN58eljjWA/qm4MjRvnj0DP0DZQJ4Jtjsmy5q3AQq3mRc/HAmzMp31Z2o
0P4qOL4G4Qjz9HnGsokXqxzvYBh88iIjOw5teGPYKUJYfHL0F4xhuB1hDX5QA/35Ei+fEZPrBZoh
eCBvX2KhyExMS2vYhb05XbrM6LeDPVR3VHLTMbRl+sE7/OffCxaqDRtZwLBc/qEa6pkQpKEz7lD6
lF9sZfyk6EiQirX6uxkl6r+Xs7a8ahSjC8iGfQBkjrzarzB9Fti0enr9pCd9IiU6+2XMo3cmCWgx
+TTOBwvulbTz9x9EEMUwxcXB54vrpDWEcKUfmdG0q0HerLEx4pxoquKJXMrGXE+Dd4vwUD41PTEz
UnsEBzG+hzEJxNq67z0VPUNeJBdQje4H+9L1QYFbwdkSlYKFxBgJ4FVJqSFJG10Sjrsgt7N9OAXW
SxTGwOtzt78dlR9sYTRav5Qilc4W5Uf5iP/2532JqH+ZfvPtXy1eVVOQjNFV0242s/GTadTWN2TQ
e0MWkGZVp+zNaKifECfrU5waHzWerLc9oL+fC28D92A5clG9vH3RfV+VNsh4ZhcVNcsKO5Pz3Mq6
WefNBKIlnbvnYCCDV0XeMQH/eWxNb7izJwejLFZ9PHl9jZDCTXNCOnE6fHp/bf/j7jicIMkWXsg2
HDQXrNObGi/vE010p71zKQUOLe7xuyqq4FuKpvmiHfuHr4vmEeG1vSvzznx6/6//WbKAted/2VNN
k6Pqdb2bdKSH2JgadilQNOPRqPrqk0bWqG/Tjq+KODWQZOtodIFDdlgzUuSiVXuwLAjxqzFFfbB+
/4r+WHC5IC/gjMNOZ/Orrsq3KJx7E06cZJ3QUIEHZSBWMSvCbTErAFVXl94o/xMoSNci+lX9S3X7
Lw8B2usi1AShteQHvH0I5PiEhBxZcpdFHUzdNBisv5QDEGcqXG8vB1388NC94r1M+fcqg4bv+796
0SS93WccfqvtC5JdmOdzA95ewRhrV8SDiyucdGla2mBTUlSrOimPkzCbU1uZaXEkTQR+RsZ/5RIb
Q6XvbWLwuk2ZNuXy8oZFtX3/uq40Bnw9XBdD24Az0fJYnKvHgecH+6rogWuTZA64j1xMZw1rEamR
Moc53jKSxa1EVvtcbsrKLWySbDsstzAc3eOIfxaT4CD86RDgbwh2ZTZxerDBv+N6n2PnKUk0k1Uj
6edw32kBTbPEiqA/ur9/rAJEQvj0PnyWFt90fkPP/nGUaqsit2qc8TtQyWlIZro/MXxNG1oO8RBj
awnLSLrr2O5I2w0Df9xUVemZa6xi+M0mYuoU8qeou7NAY5BhRFhEzSxggpr7/h3/81UEwGYHnD55
E5HZXi3WXuWqJdrd2xk0fzZZPjlH1ZufcQ4FNyKZ8oPfWNN3p672kyuS3ft//I9NmgKHAo10Poeu
l2svF/ePuyTbOA6zJPF2QB+Nx6yMhns3DkxYxxweQCA2HwSz/i6f3pRX/EHWZbYG1HPEYVy9XjQY
OteKoSPEXtl/rw173OeceTdGKs0L7gjJtEs6+sCeSvxXFJjbbMyqo8hZiDxDFQwKPRrSUdyd7cKp
9wyzGJGXOd2QIpr9L7FHe1tPHfUVYXQfLFVX3ePl4yDKwwf+KKgzEOBcPasY8pRh9om5K3nDb+02
CJ6t0iasIbKil2LkzJuT816sQwKhmK/hmrSiSW3qsSZXnfR3/JJuFpUf1KxXU6Dlshi1BvzPksaL
5nV5yv94ii0tEybvsMWhVSFJAHxANlYDsfJT4sqw+jzK2KyOesLPsZZicKstugn3ombbOykHqO/i
hEb+BwapvQkmES1CA2PSZ90EQBjsNhmcS00Y5v/NhSMVY6F1aXsgrHx74bwJonQHA96qPxJx0oBG
K7dZ7wb3peeGX0vVMMsNrbykfWj3vrVNLUt/67sSBz9btQ22xxgAYiQd0M0VpDHv0IcjltbRXCru
zuqdhYTGKOL9z+ZfVm92K4FqzGNx8cW1rUfXysOMbc07PLsSKZBtqVcng5Wd29FDaQHKKCLf+CZb
cg0jEXfPfpWna22O5W2q+LD/+5ezHE3RwwCBQ39wVXEptB+TQc3PPEpPuyi0QbKKMTlVrtPdhJ3L
kB4hx8mvdHCqDDXe5tZc3PAvjp6Yog9kRn8WYA7qeb4OLE/cIaRhb5/qlFe4PjEB4Rmq9jkxUNna
LGr9CMEgXNoQ4mxHzM4IqCagwG37T2M25hsY2MN2Jv5tTYjJfI85hSSJbsg/KNv/ZQXiBMSwFNcY
uxxn0rdXtwTCeK0JXQHbLYbPivb1KnDDpL43oDIT12gnsffZmAy1d4SBmMI3Jnv8hpmdAigvCgNs
5ehV1g39M3rJoePWjNdJr0F1kM1xcZpFaZN26zUL5doJ42qXzwllZsKp5aNb/WcVgY7LW6pJmiMs
AFc/xq9JW0hBoO+INwA8HIuWY6jr78Y0YrLfOt18AzGrOOoheja4J/d4PN2DDf52DyvQ+WB9XDTY
V0UNG5lpUcQ5OEXwKby9ty5PL+45Gexi0mKQJ5blbal4GhvLMRlpKiaUarI7qNdCbkMy/ugoMYv3
ixFRVTOYsG90Q1I2awUnkygg1ze2WxNGhJOv56TASYaX1nj2nGFJAonTb41oSNJL1XdoBunXvPDc
lw++LfuP38QRVvBrLKyGJGovj+Cfi2uaTUbWusFO8IHdIf2yb1zyXndBmWevg4fnJ8owdgszAetA
OM6vJNLfeRD1Zu6m+FGZmfigYviXbYieGA1zVrilM3bdo0iZNIuMeQtcb4BbrdvVl4T3dUVbGf3p
YE17N8/7LwG70i3rwrQZKeJWJIK60LRa9242YVu8f5v+rOK5JB9LHqcbOmTXK9DQ2c2IdB5u3OS4
n6e0SDYMiqobavphGxuV8Ul25Du8/0f/5X2j5cu7xlxsCXV1rp4N2ZdEJkLI4uWJ5J7GpzjgTvL2
aVfgXoyL4oxdq/qStGl6rjvT/Uvb2SuRoQhdXPxve1Qt7Y2RB2CqhV2eHdG5twbm8lU2W4idQPV1
e5ROFqF5SDjmsg6fq0Gkz2w0l86Y0fq8/4OQbFy9bZLHunzI+Mn8RaJ5/YvylmBWdzABZDWkU9jj
vCiSGBs8p4GYxo0x1EQVKSYS0YZFmOwVuxfBccQ/ACNm4si5gsCHKGbGPVa/lGReRhtk/VA/wVWa
4nYybUOvTLCQ7bfRysftwDhiP2O76dZDChsKgLX77GTx9CUkUo3RS5m9oOqqcBrFw7oBOFhujMZS
9bYPcqr31G4Ai4V8JhnKhAm3Qt1KfZ/1Vkb/OfaIKHZjOX5zSr+r0YYlFl3NLMxPdtchZBuqwSJI
tSA5hUgIY95IazQCiN8OQsnGlXl+DKWpbzFiLlFfpAo+cOvA8KVpm/1qsR2muNpHUKA4saLhPFDl
hAcxkL+0KYTqOn4gwpcjFUL2QCOn/SsRQi9qcMvdFHoiLoDxgPbXjZWTtlR1za2MhxQ4fN1V9roa
DdhLvQ6WOAXPaVA0ESrFWcGejDPU8AactyRZ12R6y2nJ0OAVq9AMynXfV2z2xQRmPwTC0B46pxmO
2G3xHtg+7qk5jDy5NclUuyPL1EAhWjFj22ZzHrubOPIbBBRNYYZ7jT/UwoDR5Y/cPJbDNltuVJih
qudrzEgZq1zvZ4H5FtTHR2/kny8ky/mSssiIDjLCVduwbtwW2IdjbQsrsU6pmZU7w0P9LMBA39gz
8emraczrncUmfpKVnR05P1rHD65iKaz/eWzgD4il2bYMvjk2y6vzuinbmRiTmeDztFbHPEMeWKaO
uc395BZRdnm0I/eJMM6EbmrUnouxxcvvBcaeoUiwjVDM0AdKul/vX9b16envq6LGgaPAbMK8Oj3V
Dat/M0fgmqZC/8qzkYTR3mvvhz7Kvzjw+Hbv/70/ahdWOE5qbLCkRAFNvs68rLMhLt128FDejMEl
1WGG1D/Ov/rDINaJ0/BtRLK8hdMVHbu5gGhsosHhmGXBqnEzC83ekMbzizu1xSNs8fTJKepOr2vP
vUFLzRrRwMNDsw24UZqdZX70NkEU/+NJcth0fxsa2SrYM/nP/7GdBnJ0atyj4RYm0OxuK+m1/rHJ
0e+DplS9ROkbx6eQHKdub+b2/NTw/uFs6WcTrpBjaUSXcEb2mSYMZWMNHGrXUHarr6THaOKWiTZS
cZnBkASz8xpBPEvXQ0mo0arx27LaJGatXtoSakWIvGkfetqJTw1q9RIwWxWPD3GBfRkfAYEcq7n2
yi+xO2sWPtXV5Z7mHU7GqDYBKnU6Ut22IvY93w5QZudj5Oelug+I0W0JvvCd03K+DjbCbC1nW7ZR
RXrKPBTf6zpN6h05rNm8DTlJfMfLWOaHsUtJtHODlsIxh9izKNGtWZ7SORQtZst2uswZrTF4Jzwv
mnbtTxaIXD3ThGm/x22Jl6vuiT3csfVZxamEywo0YGCstyG12bnNfZskHN9MEGWkw6xfpTkVYodw
NkWxS99P73t3GTChdCmjI7M5iCIuY1u5zVWiujXBhjnJZFjxCSYYZ6deDXni64NVJ3l58vJATjcQ
mXqAW3qu99rU4Y0QLO2TWaP49rR4DKuAgmjq7Ja0pTCXP9gR/XvHCXD1KuDCG3skE555Y0rkn1nY
B/pizZO0VWkcwgos9dpOHSTnDo3aO43zhVxtJyMQvg9MmW4I6RBf/cQI7rsUiuo6tqqMkL1sDlqW
4W5+LgHjARXNnfweHzZp2EaG0BM4k2rXic1vrLRbdod8TBFph5UH7QK2hTsiusUYjzqX5WDlILos
Vz1pC/mT1xbJLXW+F59GeGZ7z0L3/IQeFcTxPBL+/iw8nKP3nleVw76RbEzbqYqNn1nK2fUYAd5p
tug4pbslF7P5ZEQqQB7ZlCXJcIVoiaw0VA7PZpB0ycgAac/ER+PsyidJwp4U+NnYc7ogMVeJG+jm
njiV3FrbyQTBNqW7dMGQjx/CI5sGUaCZ9vuCg75aJS3Rb/s6TfVwgZhh8R9mWd/S1SMgfIdh1k93
1VznjyXb7LCxy2TaOMWQlfedRUo7mJ7eyEn0tkRJahmvrtC9F92UUgqSveYxeURmlEDQ7PEcXERn
z/WTMdcuCQB8m/qIK8G2VmLWk7EfwdeQoej32CXlmC2o1skLCaYb/IJfbddjvp9FlsdItIdho2no
F78yctSSlanNWJ6KenAZpvDfbw7BkC94qMQg7EQkDXRf3GqEq4CWy/q1piE73/Hq4fkosBgT9Rgj
yYuMZvJ2Lnzci4W8sz4URtiwqHNq4ZCng2+g0jt3XQCg3MSJ1154kMSwcMfGIwwgwlNCPwmeINFZ
3j0LyjCRfETSB8TuZRSjmYI+51q07F5+122iqPcyLBfsmze1RYbzSkaUsjtLtiEWB6SPcGgiqSUM
wa7O19BULWedyCl4IkRcWqcSp8KT6hL902n7iuWtwsK8xllrdzuh8yI+FMCMsrVB97FbNe3cfpWi
zp01eYBlg466tkrwfeB0QcVFKMqVGVgACkXa91sNPRJRMOgo7Zn2i8zasoEC6uDcMx1kAWdiCQu5
WGt8ZxtNJWbCrAdEvgaDCBze9or0e1iZWm1nu+peXMa97R7xBpaXbDTmeTNEhvT3OYHN8dbKIwUK
izdGrXsJzfnBi/mhO8QuVIyjIA18m3ojcWlBlv9ICVwv8H4QHoXUwZnlg6lqddLAfNBFydnSTNva
zr2JZRrDh8pQ8Yg+YZ2oHFJZVgzWW7VtHDc/wAlbPB15z6dOJ1sHm2hQJoDv3FcPZtOrT3PXQhvr
hgwxftCkHfZ++gXiU2B38i/urlOeCw5YSPIpkl6MCa4fbg45X7Tuul+23Xa0m2d8P1vbU8o8GsZM
bNCcxK37iBPfCDfgibTYjyOf/n6kIh62aT5G5O7VGEWIOy3tI5GZ4xGNed4fs76pnjr6AKh9XVVM
NyPZbz0vJcGG8OwsPawiiH+YiDxFkeabHeLnZmKfceilgaYbYvgl9JCUtypaf4yhq1fOJsuMhgAz
ZZL6ByHQNzey9HmB4y6SJxuWSXkyqE7XTlC03PtyrtV+woevwdqY4jmDjZA8hQZs3WOf66A9AXaa
FR79TFGxqf65DvL6zPg5epgyvtHt5KbWfRYX7pdBedW4z0yTmNmp6sYnz+4AEnUFtMo7iLmagLnZ
E+kq6yRLbEzADYm1jQJlnTckO25grsXUfgvaez03JsqM1FLhifTRQrNHJ+Jz3GOuWdmknNtn3oMO
TICTq0c9eOG8dj1P+ytUeHnLoj+SpWaNdg202FIjzmqrDn7Fqc998UVDi5L+cN1heyJ+HmG3xf8X
Usjq4zg443keBt1v/GX1WrVzxC6oqAjIMJyI/13pIqH5FvT0vieNpA4rUzNFuxRoMeGR/Fsw+AaM
pNBlUuvUirKB0aLj/GWq7RzmK33v6dj6Xk4enSh0AacGuleicmodP5elcwzdGfWHsWRCBjCY1Yqg
H/M2Q1xIyEqBMHxDIIU6T17FUW1Iofxu5nyGSNuC4z0D3Z0ZfULVHy917TObnXOCHuvER68ejDSY
T2E2shGWTEKoChIaXnY3u4/IjtSwdh0I6c9FHmvztmBsFp/7qHe/o10LakbeQsWruG1LnAhN1BZA
Fhr1GisJ29Dp8SWeOOXPRKkWXr0dhqAd1n41dwDkZ92ptW3POdz2sZkeybab1TafjfFnP3rmq2fl
DxFfC9fVwDVds7rQYOrtfNiTyp71K7My7YdwmgVRCXS5kfQxgbJujNQkXhXgjXEjSoN+uRfA+eRv
BGZxyAYY+LtRVmDoEwifm6IZphA/te+flNcbxiEtc+6NaRXRp4TuK2YqApUOWnZxdEMcN5IDQVer
WFt1FSR4tVG1HOnJjMeqioR6nMeyNlbe3MhfHnwea0fNZ5gPs9F6FZ6e0A13hR2rBxkwiNoOWceb
SklBdVTiy49WXRemS9TUHGFEalRwYl+VWAHTsCiBgVjWcChBeg07Vg2327ZkkCPRDwKynT1CXf1D
qCcf9EZvy4cGQlO74vqNg3J0068bFnJgi1iK4F/Ust6ETg10xCtDoiPAfxkMBH1lHPrWn9UrjU/z
pnI7A0IGQ0uYcD5B2/dR4fYhrkg3Zqxp2cTidY4FpsauE9jd1D/BLiGYgQiSPFE0ILoOP0JYS7fA
Juy66ZEf6IaPVZ+KIwK0cL5p9KTjO7JRnRZZn2WY+2wS1l80nWx9GuvcNEDpk5U15LIQW0+NDCiL
LihfYNkp71AmllvwjSb2a8apo193BhqCjRrzub3VBpHewOdl1Bwgg7UEHzaWV2342CsCZzFYFFG/
tqcC4HXsxvlrBF3pUx745WKa611zBYOqEfdB2bGmM0fDpeQao/c1S2Xk39d1mbY7QFOsQ3hw4+GQ
NARYfsHVY0YHR5fxneoL0ZxZwenDkD053mq/CLKTrWWNuo0RIbGAI2TNXUYuHabdaO71JZV8qBdy
YTtq4Vom2IzAOIRbwaThPm4INgfV3frE9o1txVw78WN9wfkk43OTxFgogeCn8b7qegDjokuMTVNN
rKmJbRePvPIoWhIksWiuIGxxCEsaiUurgvRmCQ6am8GZXG8rvVpfgLBxiGAPtqybSJtDSPfF9l9V
vEQGhJNJgENI8BxFY4F9tbRIhCI7CtSzaWbOY2M3ojrEEsHYlgNLSEg8WHVSoxszmvFajfYSXk+M
CSQ0N9OL1Wv+biYZUBedxNEJvWmg1mOdcguNhi1bF72v1iYKpwawe2kYZN1V/hZSVEK9o6LmVyQX
AuqYG9q+hUtvA0afi+/2qDmVjrr2EUqpiuzN0iiaX2NL/XaskiXCwCGLhIN+Mw7RSldVUm8NI4wK
QtpBba1KOQEV9z0PG0/XdHI9ZGEHwbhUc3/K5kUX6xSyfV6+Br1uCqcnL0NH9QvzyubJ4o1O8NvU
aQ58bNQ2a7M/mgC+OYqtTD+B5JBZ0JExYdpqr6oxSbYqRhmoLSv6S2dtkp2bvsk6xo22fVK5R3Kn
Kes6ORlpoCFSQjYiC9xHAQLSbRAbAjdKFGvK6O8jDSVvB/imfLXSLkv2dSLN9Mzaqx40Rwl3q9LC
+dmU2jKijTnb5lMwyOKcqKg80Ocu19QnVsUAEpDKa0Ai4G0yUnmvihxXUFSl2n8OFFq/jT/XzCs6
k6PClo5+V/3ljlNXksRikeGTGCBQtr0v5+ch6uvhyEQpxBrqtrhYhdVKYu9t0e0sq+E820ZJ7m/d
tPcGkOyzl+6SiPdhE/pl/Np7dUMgrNW2wWYU/DN2JvjRheeDAg99IX8mvZG89LIY3CW0Y3yibxc/
tk1l/uCtyDIYxUQTrsAL1fORUl7Ft1HdlCQjOEP+s7Pi7iAnL7dXk2tQH3gkik8b6elufAipLcyN
EJVCJA3Aslo7VmOJPZYHIjgyCjjvEsO68i8egX/Fiqi1IVgnMKiDTesxE1m7QkeLOoUy9c4uQJav
2Q7SgcpjshzswsJ5lGi6xs0MqZ51ImlC0imCToTFPVVQdimlb/SX2AOuHVDHiRt4hF5P9QxR+97Q
Qgmw/Aa0VJEI/diYCQ0DW0bdtK/YWrxPTHmIZQxQI2LMiIxAbe1obOy7Opuc/Zj2tY1eMQySA19M
8NVGB7oNkZOzCVC0zMdAZOQ9YYsN3HVD8FL0KY4aygHypmpKzMI7xUQETeQ6VZFc49wzQ6ifwqpO
Mm4Tj2iVOWB5YpB38D3gebSF6QIRnjlIXKdzRb5ogjJpXaX2rHeyC+KzOcXmq1aeb6x7Kp0TyiNT
E8xUEX9K0yG5AHGDlmLpxJq2jS9y9zGY6PCTr6BRq9SCVd/x6k6dsc8O1X6ubZdIHLs1tjK29DmE
yU/CV9VbhCmV+dL1RUXpenhf/hdlZ9YbN5Jt679y0O9scA4SuH0eksxRs2zLkl8IDzIjOM9B8tff
j3UOLspyw7r9UEBV2VJmMsmIHXuv9a1Ji2hN3YD0AJScHdthHhAJUdB6JvEgW9r8DNomLGBshRj1
m7Aib6pWSfLQAcsKDqS1eudOi26IsySZvsiV/sKhZeC/QBUmL+tO1hDJP4btaIS3TiHgetCqFvTa
0V+zSwb6pQsrNitqLKoG8qtEXMkx5VyTFtOwGxuRVPeBQcF87rIqsc9icQkeNRbofrvW6mV7mtdt
yTRAZ1VUH5yXz0E+AkPc+WVvPs0cZZf9oKl89hNW3fXQkKuhd32TJ1+zLGAZnEuOU4wcEN7HRpBk
H9hjfP/E6NmGarrCzse9QtfsyvCUY2ILncQ3SdYafJwkyZaoa5s5u7NmDB9xua7W9xI4OuI9c1mn
h6RJlARdCJf/lBXKOwqiELLzOuvtjNgPxSVzq9zaWcxNgOms1vysdKi7aAYvxjZYpCgHQsnNGjWW
DCNNQoOMR4yMTqyE231efamWbcjodbu5b1kaaq/h7DoirJWHDo0cW5M3j8PtMEKfjNDVABi2a0OR
Ez5pOO+BDNqz6DgN31WFmT/NdY4xf8o9kmSxQJNanfnBFIFB9Nvz1CtMu7LX8pnRFFxrx594eeIX
P65VkTJX4NA9XzjojAzwINLuq7kmSJdGlbyosJmMWI3SAVrWEo67I2oNTgOZMtkNTp3kCny7aK7N
EqoQbYSpcS8e+8YLMavEbsOhdL+FNPzSfZklVXPjOjRFDnaj0gUyAyd8WP35SrOO7uR8RWyVuz40
eYgqXcActKOehvyzLkXWXXFjatZjw5/Ei9N35bO1SAaSFY+oS5x2tnpRMiyjPltpXd/k0iiDpw5Q
I0IPX3aXosobsn+oZEmBm3pagb6fTmSboBElJ2VqsL7MfV28TsIXWKPcIPvJub6ujk2Tr8mtNy+M
YKtaO9+majbBvXpWcCtDfi32duCnR3JfeD8qlXlCHoxnPKAAdLsjnSNF8HyQULTNhTZvrNUMlpgv
hTrcEYbzAHtZWFTHafiKFg6qbAqDwzzB/2c2OE2iuJeNt/S0KbiSHAz1SL27jiHHp2q66srVpt0F
xoD9bAmT4RBaSwuRnk8Ee77e0pCSlqH6jsl3T8q4EuUrQpv1HBSj9Y3eIDKWIgmwoAFBjA3OW8su
gxn8TB5fbnNqItDnHoKr/ZJ1sy9jHz1jE89jb+Sg7cth5oCPt4Nay+j7izR7V8WN3/+k1a3FQ+go
qEVeoI3u0WFz8vcd8hB87qsgahPwn0NQZ88c/mKOKyRUSt2AJBIjKOWNU2mCtnTRYbk3FCecHd+1
PnsJ+xec2KBBXz6sVG8zh/UP/UI/4xIM7VxeGtmaN8STqQ8aqDxlQLBkHHfqjfa9GvaxIyqMdCUV
UGEuHpHE13YD+iAmd5pTJKcaeZ82gjDqpidNZkcbQ9wQcaraC+Npn5gEx6z0bRN2ors1xeIRazwu
E0ca4u6Gr6ORQ3ZdAt0da4lSvGhM40vpu3ilMwQGRyrEaqAj0jQ3aFOX8JwgS82oGIzFO5AuUtRx
XxRdy6M/TO7WsyAOnube6h1b5NbijoAPXDjDWi9gq8W8+J/pYTYERDuENYDJLtv2xCfOGlDbgd3v
E3xW06UtDA+mY+KY62WwrZGo5yL3w7PIpgykYmAmtCBUHxjXqp+6/OBprckXYUVbryYy8F6dxpuo
tHGqtlQS5WgfjaW2E5oVYVnYd00rzTN1JUFbAwmNd5qqyTrp0hYI2K2QGpxA6KD/0vYoZ27JkdfF
Zfbq5tnNM/ENNbAtI1kNksziorU+Jk6XPkxkSOrI7MyeI0OXZ8sVJs+hOvap40Vdx55OyneDeGtp
6y2au6zG5ZoA6/rzavrsTTrF5R33Xh0wXfZXPiHLGgQcl77ZCwkowWdRzZtEPqEDFZccCMnssPpl
n1MNf6vzUn4zAY18Sch8WU6BoRM0OH6pftDiG8+uHi1xgKe6cGuG7ZrvZJiNH7ALAQKm4AOYp/lm
aPlKG0Q/0yAyuJLU7CO39bqznVnic5ub649cdUN37sk10mg9AH0eeJ4b/5gqOuSxNQ3OfGrzXIur
Oty6nzSGtbwh0GWq95JPFRyrqTNfabK6ybNos9r/wux2Sa45PbrlLsys0TrkFbkMjw2aJIeDnpin
V99eQkLfVBo6saVdhKsZd6Jzv7Zr2UW5o+iDU8z17iHzRXHT5xPzv40h9bUOJXIjb5FVXMyuOBJC
GVT0IZ3O2W3WkCMXg5dprYQjvu11tBK6JsSgkCVLT+AdX05xK4Wv6wP4wODLNOOsuMcpRKKFISaY
GpSSY+yz5+w7Ii2MQ0ufDXCB0yYJMAQ5lT8au/dkbLhNNfxY6gFwoQQTACAXCoYZIZfiXL9UJenk
tAHy8EbSuHpIqtxvmJGh94hCxiCfiZZQy3WiMdWdZmotyCEFO4Km0+Z+K7lhn/rEGpu9CezzFGZw
ri9qHBjvO2oLCkoLd7RjAJ9m8XP21iyPgEGXzcHzKn+9ylQo5RrRH3cTxEqdPqmaYVmskb3/4DSd
LfFi2cZPdmPOU40x9mRMoFY0P2x5pep2xeSX8RCHzUkpeJbXVecgWZpbGvaRKKCURGVRmg1sxqH/
2FeEiEKxUfRRlWyCYF+DhA7jTCVwOEaghCnwhJxbOAmccjwaJH9MOyuZNK5Y1NJib5atczHKlDw/
BYXW2LFgd7EHWx2sY0m2UWSimhRxVjP+JumFp+tZd6u0N7ijk3xi/lbfoRYZvJ0cuyG/GqfGIXUL
Pbc6ApYL77CN+QmULN82Ij2k3bjnf8ApwjX8PcDKFJKqMLsw/Frjs25ZuKA9rbmOWaOThGOXzaJG
b5lEV6Ia8sdUMnOG/po4Z6PQJIRiHHX8aOyd9FYNZZcdpqUf9NFlJDLvlsSqQLMQO+bzgAV05xw/
bfpzMs3kqxXuQqOz93N0LnpUI9Jfd/H9mN6hkTEmQhIf18yBx3j1O3pzkzUTNdNt1LbY7cr6Abej
VR5Ik5jE19ny+48tS99zZ0Gu3uMgbG0GRoNzI22PTMkimNenRbaBdUEPLHNGCoRTo4R1TAM+o5D9
ORgbCTyJkAXr5Km1/k6bgWvVyGF7nMD0lXFhq0Yfy7IIjr1kMhcBnijC44COmeNUrVLwvX0yP/Wl
qL8nAJiYpzK0FETpiOSk0Rd3UcUhj7zXQHTk6OjABSHSrExiDfplO7IINYWcgCV+5GkfyQDzGnx2
/eT5r5yE2nlLOK09ThyFDi4YsJCQJHXGvI3gp5qedJYihZktUJtMlYKtLWpbd0XDLR+h3mShVL5E
ZLAdgG5IiiALsdFWKilRm+Ugi2SSu5m/8lCW1lRE5I7k8qwhUl2bglRHsDph9zoTYtDupqkwiguV
W0HbAjv+IWclHg8kmgYZpFT6N3TWGKPGctW6upPCRKdU8zn9o0DC6h6CghkgMwTVXTM+pE8IWsT+
maW5w/sRW6pm0TmJOoCqRr7guOV6skCWMeg0HPrXUWcsiRmTIueQqrMENGKI1HM4U0Et2LfjzBUv
Zy+59HMDurFvffMLoeYNuK5Fz++Re/6NlAPXMiG2YBQQO0KP+FUHkeYmZzYLoFGd0FPq6anEw+SN
F9NQE/7BOv0BdHtmUm2RrEbjwzrMNXmR1GHOZfFB20m92pdxXf1TXndEKE+D/NTwzFLAp+mLZRbe
3u1rQo7LpOg//VmIsr25X+Q4YCjAYofgb5DEm285JkW5FP7EtITcRnfjd9rAn4SAxuZPzrnoC4Yo
lZjpmzK8e0dCIt7qMTEEb0pLz7WYDvPvbwQkDKnWwM1r0tE8u78bPSRqyeBaNklloVkcfHasGXU4
0+/s2CeBTuLO9xf/WArtOAfMDSAclF36pJg1lemhdA9o7XPKRiKnidFj2aHIVldsdOlDr0v9MRO2
Xm8BApI0Rr2qc4p4aLwMh0BOM8/wy5RCjxYdwd8NdE74eUGwsxn+MGBhSOPtu2Qum1uyFOVn8ug2
j3a7qvNsTMjDl3bQnxTmbIcY7OGHg5wpoqFbfUYEO94z6Oj2ZpDNpKvKyUN70g+C6FOkpUCDpMml
5kvy1QMlytp+lVniB7FJlIPe4WLIvq7zatfLjmLbqJ5pOuMM30JkRCS9Ov9RrhX6dGtxzPtxSpC9
ML7NpkeZdtN6tFxkV6zQSf3FmwMcx32tjS8oV1CXm6kkepIAQl3TZC0MGtpOnliHcmrbl8yHafGe
4v433dD2tfvQRjZAxGZr/PV5cen10n0X2DsLYziwxga7HDvS2eby752hsGINzPtbF+Yvk9+qVzcp
xaFK1xuAPIybS3e604r3/OcH4Tcp7nY3ei4zcBxGf9nDf31bkp6JTetwPiBCaW7ZzMynUIJgdoGz
EGbU9keiZZkvBmFHFMOYOE+er+H5I9qNbFtOhFfo0nlHLvdWjMub4tHgGtkCKQ5okV/f1GA37Whi
0j8YRZNeupCkLU4KbXaWLIo7zaHz7KG4ec+FsD15v64KHlY+H3UabljiYd5IBX0xUDi5DLP6hqa2
6noqz9ztbtHSIyfB78wEjdPzB6Mt1KV1p8/8GnKOgmo9pb4wCWCywnsvN/v92uXUSn/+qv7duwPv
wVpLigFf2JsbyEIMnTMFtQ6ssHfkR/X9TuVle9PYxTi9I4T/zWVJtef6yNzwGHBnoPj49RuQDJml
M6Ys2sbgfhv71k1x3y79fphMQhYXarVW1TYIwma5qbYw+aBoBNPpZN3/px9bgC3C7olq0hRgKn59
J0MGoc81CWNPlB4ec47utJtUGEZBu2Y//vxav28LgY0QEhS7vZmP3y7NNCdH1BVyPTii4WAukIfu
qoncVEjTHLF6pr3PY8CJf6QYeOe1f9NiotAHQPyXMBLnvnjz9fZzkDB14p4fFURPXTIACOypJJSk
L/o9yTyGfOeGsu239zteejraNpYrXA/m28fMGuUa2I1FBNiYFXyDAI4ki5JZ7wenpKZ31Didx9Q3
J8R/OcjIobLqIw0sjvgcicxzFbhUJJU51n9Jugfv3jTyvI+Ib6RNmVMOcNcwCXD2CbVinBQFRz7l
Dl1/QUZWGO+5Sd5eQ0KUYCaKwNsQNNw0b/SsQz5zF7WSAzxS52+cd9aKdBHs0yz/1VWbevqlDVpU
luXCmlYKWaEYC+lmdJtBlu0XjKkz0Q1uU/NmHA3nywxw9J1km3/3JrfCA78i/6D1fnNDow8vS8bc
x7GuhXVYCjUun0ygeyoyh9nqL5jfxuHrn+/s3x5oLg23qG1R8/h2gPvi11dFvmR2LsSfY1OP7ZnO
T0Nl5nqP1GjJfmVgfuOQOnfqFoYnO11tB0ZNvtCJYfR7dr+/zMl/X2cBNQOyYn3ZbKNb9tWv7yU1
bFWbjJ+OiWUir6tRB16RfWnfeKTKievGt0t1tXLmy295IhLriAMvEyRrIpOMc8EUYxfiiicdVpnh
dI3glSEGGrLOupoa0qKihYBNdHVdzzJu5L13y3ylWA++E/TtWdssZ7s6laY82X1DyIhCwLHz1562
cTPbqrspETmIS+6yzl0yK7eTa2+lwRb3mv7ObnU1fARFZ85mzuCQQcYBdAvT1pyxrhHf988eKJnl
JV0zM7uru4qG7twv61VD6rR/BdLUdW7tASETKbGmf51yqxWRO0r8eDXZhKg4xsn/JPB4J7EOS0/f
I22Tc0T7EmdEhxH2+M7t8XYp8Nluzc2wgaWfkvjtKrsQikO/cTaPGA/MBMZA2KgdfU9sZqkpIFo5
Ld6/qPXMYML4JB0DQWABpjFM1FhcmXOg0fy0Zje9Uwq83fVYh21HgGHaUBDI598YxLB5mlu8w3Jc
CW6NhyFtMKbmPK3p5lR9ZwFhI32zJALfwIsCYISjDfWHeLPv1cSslP0G1EW5JtpNAGbVd0nd5j9L
x2iWvYMpAilXhjrsYQx7/RSOgQouIw3C9G6ZMKQc8zH1zC9pMHLenj3ERg/03+RtWCKri9IwJXAw
R5NkvdRGVcwfW6naYt9SJs/7puk7c++RVO/EnjYp9/sFFtJNUtNvx8jy1wWvgYDdrmaSThvvWWV7
MWvi2JJcG3bKj3m59TQSkbWc+t4t1k/CQv69063rMNcDaGKdwjysjq6BpS3exqPPoZUEr+QZ0kVJ
LQHILqUrR2FXDYuxh9NWfrHL1Dqalp/4l8JaUOFi0krMqM3xLWG0h2hC7e/0d0i4O4/xObXVkYkY
QTm9XEafeVQ6Qu50jCn51DO0P/r03YvIW8r6++yYIDnRIHUBuuSm/Rh2NoaUtjXGn01dCrC+oS6+
s2vQ8SlJGoTp6U/ARwepLOJSVZZElENOR8KIl55Tjk/l2R296dGpG59tLUnq5OyIZP7hsLKyxNdY
5CMnH8ePgVOF+qyZHjoxU+r+eduswl2LwlRGXqatble7Euq5HxTOT6uwyRavFczmChXlB6fIO/Ej
zwPk6IZsfdI2R+J7M5zdJBLvVG9lDCG4Wa4XGpIg13s9+zsR4C3dI7cpWgRYyXhwRVkxX+1m+ooM
fzjFIP0ZjcgOlAk9LS9zkpqdugXCDO7AYRvliuNfCbL0CJbZWSPTGquXYKYPvBPlZNPP8pvkCxvk
Wm9lmzSyYz0Lb0+wmOWd0jlb7CfMsziO7XUgat7q1FlMxhrs0fUF+KgZ17GejVkTnApoR2XsyaB/
nbOJuWNppZwjW2gOxg4BHHMHhGuDvmrZgCSRs1C3dgbn3/pEX0JUV3JsUhLfwSVf6LELDFlKyHlX
O1J9G7Iqa7AaaxhwlqXKMso7q2Z6Ma1ijViz+Rpk5blIiaelsmPGl+m9rRC/09fxijw2HJ31e6P0
liZy/L78QAAXfVyrmtVVMOUu9oHW917XzKbRjzOFpHRdJ8tdyY9ncc2yGtzRI0cIk67G/VyL7iun
fz/cOlMLd0DZf3Pz1YP5bdmcdQSO86hx3bmIFrcEI2/AYwR5NFlhZFcl5ZOWiQ1eunPUxbdyK99X
w4Tcziirj6GfLecKGcEPNCXt2c8DxVjYzgnhaxx4KefK4RsEYFKgucQnEzSxwTl2jTK3XoIdk0Ln
WtleyC49VQiBB6+HOR3gj6X4hq1wmYxWPtGOHbubdGjmR9MqQPBPZWNdI+k0ungZRFtd07iEFylW
IZJHba8yvMqIvvBISGVig4lltV9IzKOj1isMhDsaalzuCtkinjIrNee4o4yd934+Q3bvINV1zLyT
/N4oCrmclpnWFkK2zB4QedHpwMKDT2FXeMnA1fBWhdAoTFmFwk3OIxK3v64ateg91EtiphUH/QdU
++2zS5NM7OrV8x7VNPtd5ARpfbVu7vmdSYngxCJHO7Jr51yTYV0l9SUIJjeusAI8l9SkVbQsRrXG
VZOl4LCzoHimp2XOEd0XN41WhjJlhG2LvNYulHueCloCurFhy1iVeilyDC+nsGzVCyZGLDQJ3OD2
aBdr85Rm6AKBtomZlY9pYsVdUXBv8+uDT1oR98tAKMk+E/GNTQ+Z91zsV5Q/h5WEzHYvyrzFYWeH
ZnKoZKZW1JZ2tjwMbtmF+6Tw3fuqSRlxVK6sH/vE9+y4M6tNHrKilSYhxCPlvgRKo+jf2+73Jqdu
30/lKpqz5Q7rs/YlZYjTc6cqaF7+5wJBPnITJEtZTAsfV6I9GDzkk2aAXy/NkkbEm9mHJaEVGllz
6O0N/kcdiUYgyJWm1373pUeNNBMv7MSI5sWDzkmMIUpiSL6UJbP6aARRxPJDVuMdcjcPj8mSrZ9W
yF6Qld3O/kDdRkCeP0EDOEMK2/TsIX6laPW6Op4lU0TaV7Zh72bTNSpywU1RXDFrmp+ymWkp6/g8
y0cv7fMfnV6th8KsW3nyKwicLFjGSC7GnFjeZ4u5ChGXHZSgC/wFA1+ln7IdMV37bOUVLv0JPV+9
Z9Tpx+bCqIds1bn53DXSnuIuqFCls0wxbXZhEsL3WEJ3vW8rMz0YIcKlaF1NpU7LQKlEyoWyzIPR
OCWHU6YA9rGYsPlpZw78g3QH6R+y2graSPZ2/YrjrUcQUzRcZ9miiUBuU/gBkkSxx8J0WTr4C7gr
R5xhq63mrYddt98DhrAmLV/b0ZG/zJ44TT4c+o9NHzgzeutxsu5new38T4nPrRfh/WVTA+VEbyuc
EgItPQQY5DQl6aOdYebBAT7Nx47qoWchx6q1CxG1cUUGWp+iGTdoNnO/27BHABRzaccvzpIbCdz8
1JjEQbFK8DPaCmHgpUax78QWLWbOttmzm7ZkgE/kiKsrWbrWJ0svYXmmbY//i3b98D1Hp1XhvWgT
8yEwS3cvRsA+MWIkSWYDe2e1s5r28+Cp3N3LCjHbwRISt8cSAMJC35pvDo+wZHhWpOljzqr8He13
priIjusfdY+HA/lupQ6LmscnIc3ku2et4XxK+Er3Mi+brzkHxfVAlkb9KtIAkV/Hk1lGDVngBpaF
uiQoGm9xxeKU0wvTWgkTtQd7Fz4Mb1ijCWMnEWq6na8ERx6mwdY66ZNBOnkWDRx+OQ0D9Lq1C3A9
n8D1JsxujbkVh2Gs/Q9DnpXpwXcz1rHCd3p+3gyLT2JdNHnnWbheT6QwqAMwoOpc2BwJePBGvrWh
SlG11p5/3SSwJCMzwPBwSFYXz+SsAqx+wWwjfTayIQPN2wzL+oCZrwE62EPwjic1u2Xc5eXCnN0P
M9KQASn+mLu0DXaLamyXpLVcdNznPU391RRoO4eA+yBMmw9WCasfOdrYf5qapVipGD03Ku2tQ0Ta
plRRujSMw8tsmNGd0Toj9SVs5/bAncITlDoc+YhUXaZrxjntVwBXOA+s2Zy8O4OhMokKarFuVwR1
LD2r1cxxVVlKXleQxsmOKNbkizel3mvLcuLtJp159VW1TPY9ZjgGPJifh9wn2Nup5jhr2jm7BArU
Z5yXLNbXcDGaZkOcZs2e/UC5e1tbbnLLQ78G6OameR8OLFo34O/HG6tZKu9qbCjmH9w6JVndksA8
L0HFlxRvR2lkJDKYysgxUZYRGdJ55ICb6xKHuemiw8nq4NlIZ2myOCGB2FWAYYKTTHOJA3hRKxEH
CGkbol1R91Y7wbgmvJUJ54jYsq01iGadt+td7vlzvQug2wd7quphPVGgJ/0Yy3rE9w/6wYozG3XD
Hr1kY8TTXFAopiZmlecGCYl3KKa6tdi2DMOJe9sdbkBKG+WFnGH1dTVHmzbw2Krvic93HeGuGYfr
2kIme9WWTuHfgTzyp5+9l0zTPkfGP52rbHUfjEy53pGKqmfVR+E2j7sF7Ue5p7QJXyzpVqdZKjPY
8VtcPE490Jt71cuAEcRkV+Ze0LQo95lh4G5zvWxIr5Wbhtlj4WtpHnxWr+msgyKVHwVmzM0O2Tjp
XuWZWd6pFT3JTQkttjjgDkn1szWlDcfxfgkkaYMMpa5FIZPpyBCvTh8L8NjYA9rJsUaGPn6/HHyi
+zIkhnMRMJqVFrZLpJgWVX+LSgUhv6Hv4bN2tLSKrH5Ihx4Zu4B3pyNHM7u6Tom5Tz670q0fUD/i
dV8l0gDKS1U+m0uqwvfSyn7vIVHpo2OxAuE7IRSNXzsoVao85AHpeESqVt8CgfjSYODTO2bGZtyo
+T0479Y4+3vHBnIIcwI4IgHADohbbzrjIYfvQi/LeMyWfHrqyTuN2AmyRy2H8cC0IhmjsNLPcGbG
G+rd93zj/+7laQAAF6N1RKfyzccdA58Oc8dUwlQa+dJYGyAuetftPpGd0z+FVp/+LIYa5VSt+mvD
MX7+uT3y9vW3iQ39EcTcXAiM61v35G+eb9qnS9dhljrSrqmDHQ4uujDUY2fkT8Meike7X4N62tR4
aOqpLdv4z2/gbVti64Iwn6HYsehK2+6bC9BQTZhA3hdwYajJkVynF0M15ueQj34d+OP04rEXv9N5
/41dvL0qrSBwYT7jSsr8Xz92ijXP7hIJat7In5jYqMukyTG20aqq2MwwOaRZEFxlFnCNAtn3I2iJ
8p3+z2+XHgqe9xc8gRRUMs+3P//bpQ8CjVmYb+YoKUPri+cDdbsy9TjpCABiu161kKOqR9m63Y8y
TM07kCpDf/jz5f+rcfz3+5+iCqgJ6ALmsD5NsjdXAi5LVVsWMvFs8RaXc1RC+W12jV5/dF6rp0dk
K7aIOtop3uaRG37aVOLqUABrGm6GrLeKm8LVtnGfV2Hd/9RDU2ACVj7xV6kr8vVECbBMuykcIMBM
zVqQctgQMZmaEj2SK30WXKNbxn3eIouJjMEqzCsywxDUzq2sCY9zTT85ZcCsyk/YL9z6GZ14YN8G
2YjxwpPJmJ7oATeAL3zwVKdCjNqNcp8uyGGsQ7fAQo7jcEdKZ2VqDMNe/ZnB+2Ltx9Euf2AdNYed
7pAPRg3gsI+030mJcqGmFFd5OSfeO13y3waT5ETj0qcR58DG8YTz5pKbiGgXkWucZVtyzIwy5pDU
wRp7ra2eMoQg115Rz5eRsPpdTXV9B03eO+bNNjsfFxXVZlOf/nwbWL/dBwzCGMAFkC8FXTbIb7/e
jcPaVKkBh470nwDOk8ZpZlyGinitp2Ep4QIEyYQzEh1lG6VOSIDXKKiMbjv6ZTwjFazQp5mEiu6M
rG0xj6h3rHbnTjQ9fuCt7p8CbPPpaUloGO11ZbQvgpgH1J7z7D03o0f+WrKI9rPRd0V2mTMUwAWg
3PaQluaanFwba8FubG1IsLNdIc6Ak4HipUwWasOUtt++UEmDbnDMJ3GFXUNXF7ofnvugnWxuDoUL
XfZDMPhpe6bsHEzGN7V0DxjdtbEbjCy4zuEfujEoe++z3a5dgdC3nTua5WNSvTSWIB5jGVxiDVcA
HgTFZLRPdiFWOI7IRI1TZw6Dh+bCsofsfqFQFReOPwy8AU+vGXl4WTfe+XZX0UGs2u7RzRqTDRV5
znL2AQH5T6MFNys1MgfxFPoM/1PKF/Wkp9r5SuLs2Fz1M+2XvZTw2pDA2ok8VCvjFRTSPbpcadfr
Sp5bmqpbPXSaA3K/Bh/dyV28KG/S9bHnwaqiGogIsbbUBvJQJgZdNeGVWnGeG0M8xBk+BcQMDMOY
E4bTrTdlYR2DaaBjDh+y2/MtrEmMx3DJD70XjF+bInXJ6QC5cpmtFFHsKLP+MM5L5kdUcXwEOUof
BZOG14lAwO2JtixJbuvByqu7KQNxc6nNktvcQ1A0RSJtav0d3inq/R03AGxmaKsDaB4GYYZznXbh
dn61eoPXSv3iiH41WO6bvDebnTJE/8yRjEIY6QtKuD635XyX9mHrP1pjXVwQM1koxwO/kNh21HhE
9FRbZB3mqTxWxmx5VzgB+dAKSJy6BWiQPGN1h4Ee5oHbgWSARlV2VvLqygE/VLFoBGMaauOlL2bR
XxajQ8pk+JV+KvN+FDs6web4zi72tlQCcEjd623hN1t4ivNGSwDxvDGlWlPoWsDx0jnsHtaOlBfK
mfVccaP9h3Pc7fWoEzaoF9+HJd5sWBSj4zjZvJ5TGs4H+MXfF3wuJPyl8pv0Ov3tz2vSb0NcXg9U
dhASHIFuAQbrr0uSMEJC/fICN5zwMM6Ibr6TaXjo8EG+ZCVkGaBWU3E1hlO9C5V2rd0Q2vORWXvw
Yvvp11yYFQdk3431KkDMwo7OgqhKtEriEKVcRD1UX+fNVF1LbNH4TZX7+c+f4e3YffsIfALbDhi9
WIH5ZlXlfJbIMYe6l85gX3AbWAeBLyr2xUrPNbUBopm0Aa9HbAnHP7+0vc09/76zo8chmIHUIyb/
ISy2N9PYuh7RRY6Jf6gUlhvkizmA3F5XOMhILRzD28qe8BMhN0bq2vspWg9DZ+vzPLTeGNtEXnsR
RSNkp54zNkY9Z7RPHDLxNoDfWr/7hc+95q80JnB6coghap0wjUPgjYiZ09YybholQrA59J+m3Z8/
3W/3PkMAri2qEZYgy3lbthjVlKRVTSwkJL8s9un3/EwzeK6WhdEUJbqRvVOnOts47tfLCWkQiD0q
NCpGauZf78YU1iD4obQ96sWk652kxM0EYwmlDuclG4HbaXUlaEeURzvtfHuXUVg5MQ4gZ9ybg8qX
yK1NDCbQOULmOn5XPlV94Q4oEBSmAc5j+JCFdDAZrQyrn4xynD+ldqvSM1IimvWqlhGpkL15ws1X
cmZ1s+Gco+H43nA63Otteszq2z/9dan/o7yyu+a1+jB0r6/Dzdfm/2w/+r1uCJFK5fDf/+eX/7pR
37saU+jw9m/98kP9f//1xxDB46/D11/+g7EBY6aH8bVbHl/7sfifF/jfv/n/+4f/9frXb/m4NK//
+sf3eqyG7belqq7+Hi8muKv+X/DO9kb+98duv5b82KF7rb7L/zqO6muFJuF/fuP5x7/+sf3Y/4SS
Mez5JzWBMGECos4gEYSHUL/2w7/+YXjuP33ULjiUGO5ykN2Wr/+NJfP+SWnEfesjToFQZm6Hnh4y
pPzXP+x/chQKaBE76BnMLcDwP4klo6P/y11LC5RlBxloaPEinDbeIjLbwbLpxzM3atNkys+jsdoD
Ax6c7hBc88ndLXaHrQLfFe10rVr94nSUAYDt8pr54gTc4P9Sd15LchvLun6V/QJYAW9uG+ienuEM
PUVSNwiKBh4oePP056uRzl7TaJxGUHfnRiEFQ8yuQpmszN9U04yhS7fAu/UFlzSpuxFFdxaNXhOj
WSc7QTHqyBusZTxXnV6bx7aZMblMMhvrYsH9/C2eEak/dE0cvWlapUpOeCNENVRUuM1+qAvqR4YG
ozDo50W5r8amBdrfFn8Mokggpoeis84LDZWJqmRR1cei6EP1zpxbRdw1tKwzH1RXCEMY+PjD2A4I
AzL5zVeWWtz5Wura7+pqMt4hKjEU52Ku0h+AFuv3mQookbsAZEw0xPUXBCAcWCLTkCqvHVhUZ1rV
dXNI43r+WeiVqgelWznf+0qPv8AydN+jdVXMARISi/5ohhp9jWSBNORXLfylOveGzDcpJ7gUk5Xi
h6aHdvGHGnU27Ih80eogVEzyYVcbjI9QhWi5RA5a2jDKLFSswmJALaqzp6Sn26CAqgAfZCdv1SKC
e5x5GfpLIC9RZpvjYQJPlfZK/QSUhGJ912QL3EjOFmRLoPY+ANqpf+g4nQHGmY20JvOdwdt2+PiU
kGsafT4Kb6leF/0I/BySOcVRQzWo1/ciXwrMqkM0Xu2l5wjrCltBEsKzsjelgCh5MqhyIalblLDy
F7hIP2Lwxc0jdlRKeK+jgfaFQ9P9Vuqj+YO6dVscbMee/zBTJfqcq6PM61yYUkcdlQm4hV2dRQej
8NCs8gVyPQKRd1V/Mh1EOVDwKIs3Gfx9tGwTcInqYSim9BMqm63JHV6iR6sUxgJxumduD6WdZE9a
bFN0T4B8AzzIRW+/dxzR4Gun2Oo9Pf5IC0qYPdwksVRkzp2ailxTASuGuK4BMj/UKEHpPrgv8QXU
CwJLUQPRSa9i8N6gI3BPQVm8+UK1TgN33HTTAekW910Vw6EBArDkxTuEOaMGMTSwuvcmb+ZfTQc/
+yFv0zj+xgHWuWyC0HBeQecFklrMiOUEoL3RsV1yMAcA8gtUTxpIl5lfoFNiH6wuT/uDlseddxhQ
Aen8uq1z4WdpFKV38MSTLyo0zp94EiA4wTNYoOqFY211ID8dC76VUZ0nKyrfdUtjUiPNa8FqAvwA
05ImOwLpFeqyRzGVLjTcdBwgDg2e+UvJItJrLe0UfKlTikWP9hCXSL60NZ1i02g+ZKNh0kaH2i58
U8ldmmm9Z9ZPPT1TQAKFCKm4UwQoDgOKfg9jg47NoSjsSJp1qdDWlbK4Q+qNEnQMq/wd4PHwiwD/
rOB83LmvC7XFl5uTr/uYN1D4A1A22cco8jIUdPTJ+czD0Xsvulx/q5KOP8FDNxBrsPsq4OfEfQDI
rqqDpijQMarjvurZtLX9Jydk8tnr2ulbaCEqc+96SEYigOrxKjampIEElIXlm9FVhvhojzp7MyrT
8e2cA9A6FFof0i6YM3Rr1QaUnL8oFt7lA3JcGrBHJMn8JC2dc7TY2XyIZzRMH/Kwn4bAHfuQVT+4
Hf2mZHD+Qdn+1j3+/7ydL+7wN8NP9Bybn//DZd/+z6kvf3zruDr/P7jReZbcutI/jD9//LxIAZ7/
h78vc938D4UZrl1EsoFKUXH4v3e5pv6HJFoDQ0atGAtGecv/c5Xb3n9Uize+o5qUIUFxUcz55yq3
LBxGQcVT5QN+5koeyXOu9F8bFLIg5v2///3S23P9kpA/AAA35UoK1ar6bDTwolrY50YMoMczfUVI
mr/onXd55rSBGS9k5TxFf+mwF4+tirPTTq4t61EvM18ZmjcMJVOQ46CnVyVyEFI1uYKwfKdBYROw
l3hKOPQDF5m6hxef4+3ff+nLUW6HIm1xXSaTCb1MsqlQxRrm8MiCjGYdFNmEtlItas4cGEe3Q62f
R3JUHuUuW5eVZ+qvl6G0CIiTAdoAbhkahWOPkbOJneKOq8bWZyP5M6UCNoVDb1XeRu01InvBhEos
tnfujDmEtqGKB/ymanAKLk/XqW2wuOxTuuG3Ryj/7vV340YD7i6dRFi2lyOkWGbnaYrGSq1AWoFX
25SYpyJ9C/YaAUsavn44IoNxO+rWJ0TxGxY/DXvtSpXYy0cxNrSXfPTPZp8W3eTXfVIiPZ2197dD
yU+0GiAJi2E7uJixPZ+fbC/2hNtptFLhh/u1hO2DkwVWaMNefmc32RSYOsqYINzCI/Tp6SkUrXG8
HX9jCbFw5HkA60lCsy8nuExiFA9zPi6K3ekrvfI62+djdtZOnMskXooY68SxHOoHgPhh2F7GoXKE
j3iaguxDFO5edMAdFdduH0UZNwixxO759rg2PqEOHUFlE5o2x9fqqevi0B72qUMRXdWMsx0Bspxn
e/4EKmBPxHozFC8gXidUSlDAvBxabmLiKdzCog9cf88b4dxFbt69wyJuT5p/a7EYBPIgBNBoWqtl
Q0T3WjinTCKl2aNjpBrq54A/n3iHtR+LCaCvP1oi/kOFLfWI40ER3J7Vje1Ir0WjzWhbKjSM1Vd0
lFJLFT220P3SlY9e2Ce+g1XJPcoa06d+aF3eW16+8yk3zh9WKNQBGg2U77zVGcDbjbaBzvxWaKzx
CKSEUPBgpR41Kg8ZxOm7vvGsk+iT5tft4W59WVyiOQI0hztVX52vBTCMvstdE/SgvlAU7y2AzpkV
uLWn7Mzs5iApcVGbAf4PEO1yEWktCjLcgCZPJWq2GuyZ+8metL9EO9hPBS2Tt/DgPOjswkQX87eH
yeljkDPz+qeJvLocYZenkSqAiAB2y8+tnuA2iWaD1DSLd77lFdOBc8AA2I1tn0WHy16fdy2cg0xT
iRU18Be9GsFnQID9iasUS6g5f8zDRAcdVNsfjKICTJA6PxQwijvH7lX39Pl3MM9QPDgdQBxdzjfd
+wF+H78jNnixUof+xNvDO6L2RotY0KdPYwugpJf+mWKYd1J69eftSd84EEnROBh1Fy0e+saXPwDJ
AsSKcHD0W+AmWBZa2StAzzFoI9xK4EPHv3+n8c7ioaPKBJHCzWU8US6IqVl0FVF1q08qPMsApark
GPGo3VnLG8cUTB/2q2M9J3yroS2D0qhWWJg+Ik3gFp3B1Q8mL9AP9tg392Fh2efaGcRPR4z5m2ZA
ifb21G5sWxPshcl1Ktvjzmo9AzRS21JBkSuy+sLvTcVGrT9GvAML+LvboTaGisciebEnaTOk0atZ
Fd1QqiiY+1Su1DezaSQIYQ/ikI5xe6KjpINghe6NzDMQYZ6kx9vh5dG3yh5ehrdXpwZmHUpUzVRs
WtgdAbs4O9XtXO18z8ul+pypA2HVJHjR4b+eC3QvchTVnkeBpx0SSDmIVgN282fHiYygAiB7DOlS
7xE9Lkb1TzxDAhuoUTOr66WKzD0a/p44AhxtA69pxwAyNZ9zTL55MdYktyfx8hs+h3NRDKQST6ER
xtfqUlMxJFORq+2OKiYuAKqz6LQs+rdMmOEJUxPtFUJlFcz+PkKZOzZ3TsTLK/Wf6NxuQBdsHlrP
TP4Xk6v0mtomsoQO96PjNJqNQ6bb7UOv4kic5KN2bKzWeHt7yFtB5SORlcv7/YpAqvWRMuta2hxH
DfumvBzzo9qa6dFDkuuXg33IO2fpx53PennFPY8Ujh5lYW5SlYbYKk8K0zx1ET5qjkptLQdaAdY5
ETMiZPXi0AdDqBlIut6fokUYO5O8sYIpH2NtQZ2b2rQuf9qLSe5DyvUFzt3HoqNn1iHU+9gJWKrq
4GhHGuXq/e353RoqnSuZD0okmC337Yt4Dm3eVNeR4tdU1MYm6JUPDuK3ENhs+zGv8hr0qYEqlsg6
feec3xwqAgq818hH6S9dhoZOUjhhzKednTF9hfQjcixdN0nSkQOIftqb2mdUxX/PoL8/KxajHHC4
sXHor45AddBtUBFmcxTCQOKwQJAAXO+ClgBIl0+VY9euj+4hng6L6cU/49L13qb4lt0b+I4irTI6
ewnjKsn4+ydRFaHKIGnC1Dwu5yBTAKSAjG1A8o+f2F/uyUPjMohSCw08VCMPU6Pbj2lkoH2jNggT
jaNxQoil3zlZLi+iv38H7WYsT2UHmOz18nc4CYhKKJrtEQOhjMjz8pCNEX5ldpXsbC65otZfAX48
lR3bVEkqVp9d8Uo1Hoe0OxaR4z2ZaAbeDbQcvtxe11uLC+dWw5BlIvkMuRyQxk0Xz3bVHb1GKxCP
8vITyonaJ7W3+2BSqSH+1lX+9wxSxrJszil6lmvDqi6MaydR6+44NXl5wqVlQnLTgBRmICz8+2Oz
SY5odvNWZTFfjq02onJOez4W1K/6KFSnPC9w7DBO6FG4nLv6dDve1uKwKbgBfKBM5K2dmukvFSjZ
Ip9dN8N46h2rOwupwQokZs+8fOs4IuuzAYnarA99dfKak0r1JI6xx64kBt5ayo8VYJs3uRnpUikW
7S9cEtBHm8I9QZWVe+jfXxAnZHobWN5TP1rtxUUAkp1t9DNdegn3rbcgYZWglj47Q3cC6tx/TOY2
/D4nSN3G+eLh0hfRS1a6Cr3bGDbdG1ThWr+YAP2/snMdQJmpxOG9qWGpYuc0gHZ20kY6wCMMgQqb
1cCOWp3dod6Gte5BiByR+nzCuvcRDqSG9jYy2lM09W/URDG+Je0MLbKcvPPtVbFxnII6oeBFzxMJ
Zdbi5TLMrZS+ox5ydsUZ4owx6IfjUKdWFCQKHjrg7WHZHWihe99EQ+ei7fuuPbhm6t55edl8Sq3F
+OP2b7qeES5P3t0yoyddeD5uX9xmphD10DmZOIYuEpNO3LuHOHW6hwVviT9rOnGfMj133xVNO7+b
RWJ/vR3+evXKu9tmSqjdkjysktzBFMYILJOCh+VgElFnqEvQKLnT2155qKvKPS85guja3JQ7W3T1
SpSLF2AGpzegYqnEsHaQxWE+dMxeIbTn2GeB4eUdF5Zq3NUiEr8cZbHvW3uMXk1eKOKjMdj6Gy1R
x0+3J+D6pEB6QuVcBxNhYX66OnVjJ9SWqsSTB5KzE5i5Dkpo0tI3zlzN9/8mFEeoJ7UujPXqYxdX
VRcSCpW87q9GadB8bBto9exGe2ejbX1Xm0oS9DJEQh1ntdHGLLOM1EDqANp7u9AhH8vcNzpYheg/
LN8X6HKHuqalSYbmNXsH09ai5rrkBAbahCCFfrnPJsijqCXHSAxmsf4qtGMX0YAI7UCjQGhcD8HH
NIBkMhceu1lqOwDa64sUvDyPDeotz5fpKjOA6F07nZ6LY9q7JZLfA0JrS2zrCCuo1VnLs99PCz2S
bpo5zDS9ifVDdZjRkXRNrG1S7EXPuFqjEdxOFq15lK9fJZEGd+X2Urp+YxAR/IcjT1JAJKvPG6Jj
B0oNMOZAcQmF6TR+wrjToU7XIh2MNCB46iz7FzsW5SquOZO4vOlW181QCTq5Q1bh0NCFd0ZuZU+T
0UanyQJaCP7UecB0Wso5RRjdp1WXvba7ePxxe+gbG5abDqAVpVraCOvaTuvqpddGXXVszEH7a9aG
4g5mZHFCDLPZORs2FhL3Mx2g51YQPZrLZbyomlymDY5LKBv8bHWvfEB5ezogk4h4Y5su9c5n3ToT
ZY7Ju0bWeGBXXEZsc0w/ZxePJ2rAg4VZZxcWlH2zj6GlhPNBzc3hz5qzVBwTakB3rWWHXWBEoZMf
f3uWDVllcv9GoAMzunhk8SeDklsJiAs8Tyc/9xp6YJOpoeJZU1u8HWxjNTNUxJYs1I4kEOky2OKi
Ww4asT5mc2c99UWBUqo9WmcEq99x+EfHQUnU8+2Y8ttd5vR0cVF4crDVomm5lruwLPw6EnwbjsAe
tbfjYIH5RLzz++0oG8cwZR1iyGc5Ne7VyFIU+hNrht+GmKEBlNjIcOJJWn9xSMegUPFnh3SCEHu3
uHH6L5Yv6S8nBN0nqSh2Oa2lYTfonTvk20bY4sGQDP6AwN0EtXrS7uy4AvV5e7gbH5IsQnYyqbWz
gtfD7QanQshRoMtdYDbY4Tzmxs74NRfhD7UdJDV8UPTfX6psTTDOUlLIUs3VZZMPUDQLBDOPwkmm
+yLz3NfduJTvBe6EX26Pb+NAYHVqOlcL65S5vZxRQ7SaUKCG0h4qM1/USKSWYaG80hIX9rVdlTsZ
w8Y9ajqeBgvIJFty1z0pvpUDzQgRLD2NBWIIbAweo7OD3SFGs51djY+N1lRcNF04HZd5dnZqWds/
wOVVQ8mQdbQasDUglzpZ/AD04ss/mzDvH3UEDxBk6YtHAcb+gL5gdOhLp/qSNvrn359uFyiDhSWI
QaKyip72eQrfCR9gMgxktkIX7FALZtgfAPA8cOAXd7cDXj8QZF8TPLMEMvAv7ur8dQoqbJaVe7ic
ZM4Z69EU3DyILVWZPpYphm5DDEAHDKICXahI/5hxIMFW2APbprjDjt/91RHFj6Gni1amit09BMDL
1abiMgYiqvMCYJfdUwPWKZjd0DzdHvNWFJ6J0l0Qig9v5ssoIQ7aczYiPWk4CEXBmV5giDZ7vSmL
v+XiuNV1sl7w0XSEacSv75OKMcIM0PECwBwI/FNT3GsNtE1M4qPz7QFdhwLLTgWFiwTMjbmuo0Bg
52gDehs0XlR+HdkZn9y5dfyxTuydeuBGKLI9k14tmbYKTORy7jy8uym5zXpQh9EyH4SCgvXBSCOo
glNlzunOSSfX++Uk8onQbaVniloHferLcFYDJxAegxE0s/2XUoTD0RpncWoGhwZIMSo7E3m1+Ykk
+Y/kmJRQOIEuw2nZHBmLM+l0XeI4SEq7fp2mZfdGHa3hSUW27AHgD0JHYRsv56FpFHNvO8oIqwED
TXE4qD0LpofEVV2UekUlrETqgA8csK0faaH0Qgsn83M8uLg14MZkfIa4haRJhc9bBhgonUmKJ62I
D0bWoNJye23JC+zqB/Gk0lDLpPi5vmtGgfy6lheY8mJB9qcrMDcEWl+/1aP8PVC95QMoku4nrnDW
zkrb+PSkonBqPGiBFAlXBxPKXK3S1fSh8iqZH9D4R1oFnDCq/eiRwVyzd86e6zIvRz6agpCOdQlB
X2eiHmLF/dTjYE8ZjYJJo4GWAVTasHsxwwNyir8Hz8spHBENmenxoJ9dmrniw45tfg2qTnXv9txv
bDZ+EUgQg84VAswy+XhRKZk12JglJ3Sgz3N6X9U4eQl19o7s8m4n1HUeLuE0XPN8Zsrv3H+XsXS9
1JpI2okYdOeOKVJHx7HKhlfzYJYnyLbxAeul8rgsIzjYAb0L1Pfb3//kZKceLx2Jzrr6AgOmxRj+
GeilOFp9X4UaJh4hnifYQYjjiHvEzumysd0l29v0EMFzZS5+OeakzWHlZggvGJDWkEyJ6ydNqZWH
1i2Vn1prGPXRVLz6HUCRCZ1jUltzZ9o3FjmgBZnuUJGmPGdc/oI0TKimYgQaUBPLHnS1QwsnbJdP
JeIuP8fKQyzn9pLa2M42Tw5qFNRjNPQELgNioZHh7ALQOFPUMX7IIiN+gLyWWXhRWHXj0why60NZ
FVkCPC7s9yrwG1PO04MbBM4QWkVrYds4tUAJuLGKmNaSntR86SC8Nrl9J+xe4EpsOc2HXOjhXa0P
i48G9b+4K0kwTCYclv31BJh52oBMbJZgHHsYSb2WHSoNhRgck8bg9lxv5FYmbCzIK3QayAHWueQU
DWhyCNfE4gZD9SATi3EcWfuPbtyEhyjNnK8tWnaBGyvuOcu93CTH0qzXc+OgMmJ18Y7o8fXH50qD
eAAKEV0BMp/Ljz9T5sN7oLYCZL0xjEnsCV8vEwA+YPyHEv9inB2a4Y7a9N5UXKdcVKYo93KR00WD
b3gZOUObypq8CRs4PH3OuPoND1gqmztY2evdRAokYcdydcHKXJ1hyUxrGxdAC+KBifpUVOt3aR2b
QWrUJiY5HCA72/f6gCYcKSt6AbRdMIC8HJYSt6CdjcjGNjsrgjKclqNhtMmBLy1OtxfTZigaZRT6
HBt5itUMjnnvKi6ch4DLWPPd3mXfYJmGcIuzdyxuTiPZBweSZ4CaWI1qiRpIJHFoBUiCPU59Gp0S
IzeOA+QnXyRoLt0e2daqlIxdh+cW7K41jVDVlXGxoaNwy9XiI4BgtF1AVPud3qbvxYIUcqEZ4V1l
oyV2O/LmQB1qXWxNqce8mtOFbmppDCNzmuAnPwhczCdEaJ7Krs3P9Ev2ujGb8ejHqNCFn8mal8tF
c1EjjKiDBciijWfHHouPXmTxrsvD8t5OxB49+fqwpbAmNzuoHgiRa/Vh1KawTcqINyIeBgdT+sHO
VvM4LoV5ghZiH5Qe9U0XHfr7Dlr1zpLdGi6NT8pcnPfUSFbbsZtEYWQ506uLGdmw0DLugDRFFOXx
6FqmaK8/Lj/XZaqK7oVqQ+5FugP0zWrdinnMzGho7CAL0+Ypp4f9QWltg9xRsobazjlFNnSj22to
MyhPOXgO6HJTsrj8phh1UxV2KzsAcWk+eBEiejFM+aPAqOE8KwPsWNHpOzO79WEdnpW82Xn5QXW/
DKpNqeHVY2kFLeYbjd9jGHdqwaSYBy0e7F+oPBQDQqFJBjgmKZGCbZz44+1xb31cAIAS48lL8Kq/
3cXzuHT4zwRq2CGDMhkDGtPYCQsFilTfd3svo6141KF4lUl1Hl7Vl0P2JjfPC0qLgaIb83e1SLUT
aM/qqway3kDPoMr+uj3AjQOXspdU4qFGAF1c/qAXyXeWqwjS9tgXji2CpX08Jyes89ojernfb0fa
GBqlAgOoLmUfLpLVuk27DMW3anECCGCP6FV9g/+eHJMkLfy0tve69xvRwFyDuCYrAbT1rMXyYlxV
hv/RgqB1oPYGdSyDkoTTG1pQZzjktfh27CQd1/E4gaDIgNOXdQNvleKiFhrDjUyi4zTjQoodO4ok
qH/5RZoi64O62E4S8MyIuTwGbNA6dHjJ7XnKqKuAiO24qJjxWGjKWf+OqqP7HZPv4l0xDuprfIDN
PwucT97GcRrdJwL74bvQgaSvFsn4SCtCpdFQSlOl0P1MAst79/bXll9z/fN43aCvhYKfy5e4XFee
odATL+MwsPXcPrMzha/P+Xh/O8rWrLNTTM5+LnLy/csobQUBM07nUDIU0YFvK0R/C+dj4XjtPZZO
Oyv4+hCkJccFg1qSo4EZkr/mxZoy6P2RObbSl7IdoE4rHlrhFQZAUTmdYsvB9CQu93Ck1xuUkhB5
A19Z2vuskRWmkUITtZfoaKo5fn1LEftpFpkn0ozfbteQ2pE1k6KAhJOFtsvxVYO3aK5oeRfn8fTQ
wUg+mHZdHZdcwNMd1frVUnl7N8vG+FBw0jh+IEdIQPBl0HSKJ7pudgLMzgLbohY9kFWn/1B0XbfT
P94KRW8RfQzmEpDIKlRduNJrVI8pqGvGLxHadXmw4QqwFcwpu7u9NLc2qMUNTRxegvzLagfw8rPx
gyyTI4aJ1U9hD82bcVz6HC6xpdyphSG4qM059idXb76rfVkd2xKpabTGUZjoOq4abzT7T3OEc2EN
vuZ4+wc+Z5yrLWpRDAFEyy5Fd3j1A6s8N8IIxXnc3WdEaxsNgedEF8qbNLHU1MfNAkmdqdDfLqMu
XofIXDy1OAve1TW+Bjhnzm88BMbBV4BJndAww5SuROhIV+Lyq26hLoI+pkEvs1amncNlpaQFxITX
HUc7ZAhK6TTAVjtRmKB6irCLj71afqiEmt/jIxpLmhTm8A4QoLhoO2TrhY7lQ9bdKVyqkBN693WO
0NwRzIjYmc2rk4izDi4hvUA66fxzlSBJjFiJR6yJIaQT30dl1iJQj9TB2wzN2vf4Vhen259vKyDb
hQuAxpUs7Fzum7ArK6WfFNOnBG+e9bg1HkSvT4GTl9W9GOK99Xy1eeC6EQZ8LsUzm/P2Mp5TL71p
YS7qm4m0rIeuAjwBPMIyulNwe2hXTyXZ8JNRoCMgOLQWsCHpVdLBArs+jLh+osqgL7/wlbcQHOpw
sM0yFQlrZQzKymt3Qm+M0kOUj9OW3yDlcy5HqfAYawtRm/6koEgKTSsPUOeH02L2/fvbo7zKbonA
/qMMKEVBAJRfhjK6FJ29BsKFnYzLUQlrhwpFOAWicDCEctFhRWGieh/rSF1h4r0HLL8uBBPfkVgT
knqHPtFqAcVEBDeUEh9KT9CGap+gUTykZ+HYKIAJ+udJwD4K21OijdpHrCHmp8wR9TnKwtG/PRky
2MVZJH8MoB4olRQ2aGtfToYABaE5EeyXSPfwYUJ0LSjbsv39TSp5sVKaRTLU1pwttY4HPXQq0wfL
P5zQ2RU48fYAAcXgBVll7D0NN0fFW02yOFlTayLuDEEEbe/e9HHE1PFkiMrHHiOGnbm7Skvk3PFo
kCA3TsR16qmNBTCRsTV9ztzwh1GRdBmJXf6V0TRRfMDy5tsZxNEOwXnj/AF+ywufygK8sLUxUUry
p5kzDriJ1tlfWh0Rk4NlC/W0mLWWHjuj2asNbUdks1Dbo5i9htk1ej0gewNvpx6W8VCYVXZUozo/
oPkBQj1FA+N316TBtchbjCIytI91axMb5mzRS+Lpva6gk+p297QbrZ1z/PrrEYUeI0gVj7xrTaRB
EiqKKU9Dhlqi7I3euOnRaLz59Sj6HODmrHjpoVJbawdHeD2ZJF34h5vsBA4ge3X58wpiT/dsBRM6
4bkPm/RsqqN7RFlffWW5+bQzzOsznXgmFRpEQ7m4nw2UXuTOdN0LT7QeoOnOLI+mM5X3vYc6PBbH
ZEghNdPKcttDVZh7xLaNg47QUo5NfkrwequzZY5MZQRHbfiWnqE13o2Oj3myfmxapwhmMMmHSMMi
EtWtMbAKBKMVWzHeq5gH7hw/15eLobIpSHUhfpBlr07cbgDzZKcccoo2ZMewrpHQ0zoHVcJ5L6ve
+rysK8ryZHcIOKxCtUmEdU6IakTUd1bgCGPyG21WzjgFYWDcYvB7e69sxrOYW8k4lg/Ty/O7zQ1t
BDPKcmJhHSN0eN5Db8gfe74qDNl23nn+bk0lwBF2pgUm6cparrdHm+cCIg6Zq6KDo6Z5MKNXfuw1
fa85f32IozInz3CK7RgVrjO7pFUy2ygJ1ThRf/RI7AKjdPcQVlsTCHaBAiIpLdVhOeAX+yMa5ygO
azyiRzi+hzDO7UNszqHfhOlfzuBoO2fb1qkDAAl8FQ0iJlH+nBfhcO/GcMrRILa2bU2GlWr4QpYK
bE+M7FqY3X6rlXuWXNcZD2U8xsYugCpCV+oyqCZmmr9OZ+KDjUfnQUm9/u00T/1ZddDAph03NW9d
pS7+QDlLPEyZOn25vUq3DiGIw6QY3Jewt+WsvBg1ai6zl4EB8+dkjoNc7SHFIw5/pyme95H3ruAx
U3oBSvPju9uRtz4vtVoSHK5Lh+FfRjamtqxsBPl9PCXrU2t29SFJquTOizp0tvCPCm7He2bZXyZU
gHFM6Ad0UrjF3FUiW+aWmtlqxIZsvTE+6FFpw5aMevfH6PLwDfQi1zE/U9AlC2wjslQExZLytToN
1RctLHF5MtFRNVE+KrXoWE3C4VGVIBN/mPpqGJAWy0csDUDmfW4TW/uFwFLU+WWtF+0ZxD+OiWqN
RJjPQy79aTjd9C2zp7I50AMAwmGlCzJnYhnEDrxhY4lJbhCYNs4F0q7Vuu6qmP71AkG8nuAHxZlt
Hwwv745S0BBnkh7/HM+ufQR0EeXsyj3c0PWbmoSI8rxpodXD5lpvY89oPWFhFo/si5p8nQ2MUg6F
3ajfxxxFd79HCfhDpwFKxVYnYzqw/NE/1tqMS/nSJeYXzJsj2uRxUyP83PXhWyvp6/CgU96eDlhY
kXiD5sKqPKL1AvcoLsa9hGTjaKU1DObpWdyAp8HlUkWyGNMn1JF9RzGnQPPm/MM44QjIg3w+3l6l
W6EsOsagEuj5gbu5DGXkvRAaG5J1A+yST0erRmsXbo2826nPbhx4khv0v6FWF2JpytMuYVSW1eOp
qIv8yyKfRgdegXF+ANE6oYeGhfXtEW6GtRwIZLyddfK7yxGaZoScSsII3doeyoNptqZkTvY4oqkC
STnPS5RjaDbuTtyNmaV7SqFL+gtQkFjFxdqsnGJ+j682RoEbeVKD2nXrx1BXv98e4WYkyTYkr5Oo
xtVBkxdV201zxos5dkoAwZNzQu2t0fEites/b8fauIq5Gf8ba5VlTAi/llFPrhy3ufphQAvnT1wz
7J2zc3NE6ENRUyFpxC149c3wQxhzXaDsoSFVmU619x7dx/IhqcI9rtRWKI2PpPMgleyL1apMKs/O
QhCFviFMCFoNdAegOtlZ74t4p1S+sRLJK2iE0MLjmbgGnQ4Fnop6HPKamRtAT2hZnBQXzwlkkKO7
LK219/NUWF9//4OBbZMLg6YWb+DLqUywxnKqgQ+WI1fpq8kAjVcHNX87ytYs8rwmoYDqxUdbfTDK
p72N55IUdGj0r1FT/hTYmL236+xfrHWGQpKC+BQVrtXnMpwBgCqCm34VD8lTZdXcInoUiWBZQmXn
e20NinQaKh1nMe+XVSwhFSNybzT8WB+7wFKB3XU9Rc1qnvdIvPKvWuUKOsk0si4GvG/6NZdfCY3W
0aqxxvW1Np1OGCzGd04X/jbSkVqe5OzCtGaWWPSXUURpuTi4zdwrXfMXWR9irpm+nHQG5A/2EJ5v
L4rNQcnaKHm7fHauBmUr3mwKHEv9hFLpY4lBbuyHmAeqwe04W/sKBv//xpHf8UVOKW8c3VCIg6ym
c0KYWxx0s+5B/3gLkhhe/pCzt3dqhxvpJA8fntG0Fvh0z72HF0FhtaB9jz2pj/Qpcpxh2Cafh2Tu
TnXsOE+oZCKpeXuYW9PJ+4RqDw4WpPCrxArL4DbtVZZ+Y4nyvlvEtzJS9Z1X3XYQFolkt0D+X91a
M4ZTo263VHiKoXvw6hSovp5N/u2hbH0xSTBTKZtRt7pqc2HDViSdbvgAmZJHlGewJsiTJihnLNCU
0H01euGv2yGvB0alRae4A/7RRk5Ipq0vvleqdbrQRtZ+zvsg8Cxhv9cGw/14O8r180bWcxBFh5wp
Syyrc7AtBj2OIdrCInHyO1xEl1d6mrivMegUPj4P9aFCd8Ivq3TPkeB6SomMSCYFZQ4rmGOX40Mt
QozAyvlwqPm+NRQj+QyouX9VdXVzb5hhebQmQM23h3u9CSgkycqjxNBCxJKT/mJSqW62eczmg341
yqeM5cKjc5TAtLovJbfo6d+EA84JQ+i5bnYZTksiG9UeGa6Sxp1e4vkhF2gwYfyHZ9keXmxrdJyW
CIVzWAIvkn/+YnQdvkyNvbDFs6GHbQUsD43iLEboPck+ZX2h7NRzt5aoPE0kL5JEZI2MTrAIU5HZ
MCgI2pFPR3M8q7Fr7rRgtxYKeAwKU8+Fm3UJLG0Qw4OCCNLEa5PXPHzHO7wHUl9dxs5PktoNoM7t
ubNvDI0uEoIiWO6wQtdoYGCUXgchmy+nROOrXM/jozdwytxeH9cXNtgvnp6gnLEsZoiXH8ysHbvo
cqL0xQzQ1injQ2La7RsEv7LffsyQ58gSCv8v1dR1L26kEDXYBRtdT3E2VwyMGNwYIyFvEZWvmWXv
I+28R03eWJA2bXrZrWKJXDUAy3pJTFFy0SET/xXDFPeBplb5WVGw0XHDItvJf+SRcZmUSL4sSAt6
VPQ41yhejGlo2i4zWmDuPL410xF73g4kKMowkY9a9YjYNz5/UxQX791Y3xNtvP6akCPIHVR6NFBY
rVW2kuOBrHqzAzQfK+c/XTtUa/wa++K4VHPU71yum8Fk0YIPakO/Xr1rinGZ1H7BXs+tswZXl9l8
bJbZvuOVqt3dXqXXDAgUaEz8XKDQUz5FpuFymZaKo+N/PRdBPOLXleCXitmonh89LKZeRd2UPVoT
GkhTbEEMVqZHc3Cbt7d/w/V+JC7dKnlLoR2zBh6AolFsY0ELBy3e6V5NNHGMkiXeOa83o8i7loST
9M9cJWa8xlmjuVsEo95354QsF2QFtb/bY7neFTJRgUoji3uMSr+cTqNrJiUrKaIZLeVuI1mGe70b
oofEHufigPF3u/MBt4bFGUZNGsLQNfo7MluEkoETBEttNO87LbOfBuG2O9nz1rAcMCHgV3Spb7ma
vCJ10LdF0B+8XGae4wkJgHyp8BBVJywGtGgv3vW9wAy+iCd/z4vbbq7oKcNMKQNnVp5y8FCfEWad
z4lV4QS+uH92XuztbLqrIUIppvclAXSU6644ImpY9qKIUHud9MY8DGnv+aPpNGdTIs+1pNqD7V9t
cuJBCaAK5aIaeiWn5sTl0nbpwEpRYiy3GkHjxwDewK/sgtuLcmUBBD5GxjJkG4FFAnd6lQlOHI8V
Qr5F0DbD7PnmOEVfWEvTG2fpB6TrsGSl6YYn11zgqFYLz/imJqmOlHKmpo/dEuufFozXHvM5RRI3
ywvqSNNAX9ksi2+ofvD7i6L6zKO+PWt2M7+jgj0g2WbU00Gpmp1Eb3PmOLNowHDD0i29XBylQOZ5
Yjv9H9LOq1duI8jCv4gAc3jlcGZuULB0JUvWCyE5MGeyGX79fq2HXZFDDHG1gO0Xwappdnd1hVPn
BEkx2W9G1RnOliDZcbtOOTgUN+dQfjjMAMiQLKNbHMIwOcY0knoHuT1/s0a3/D6GxXwt0z4GNd90
qTiZeXLEfLdnVSLEAKXx780QICLoxJTGhLyqos1nb5lq5h8sxQ9hzLkUvaIC09ePtDD3virFEgaQ
YW8E7LfxXEuGRlRjK3mQW/CQtak+Bx0EnNQJyyMg964pGj5gzeASJL9bb+C4dLMTgRBATMYzUG60
mlOWjGEQU/l+rT9mA2HUg+AdjIAsPK1NQXQ5mqOLGnQ/Fu7VoasWCPSMzwrivhfDK8I/71+12/dU
GgS2aDKCACXEFn2hTJTadKArgTZFaetrZuVdADrnT0OrVG/GaOmelSnt4OTNqn8Sr9XPjppWBy/q
zgHCCtAP5tZoPGwJXLwC9GBVogQIF4MTtImBbN9k1r4FFcY7L/Qa3y7M8sDozq7iOokJKavz8G3R
LV3RM6zomlkAh2FyDqEi+rRoTkfrBaTE/a+8a4r6FKTDzHcQl613tSlJLucRU1GrRteuy6OLcPXh
XWe1+eudDYgdySoqx51umvSwDwrTKBVMicbzq3BxLwqESqeqbI/KHTchLtGP5LID1ivFN7eDXFGR
SphSmEEEU3iBGmXWtYar/GQJz/vbtprpLFCafmglYgFSqaO0aO+jAsyWVF2kEhQmNh+ViAjt9igP
0AHOfTEoMLfWqn7S6nA4KOzsvLXATAE+yA4BTmDjwRcHIaXCGvJgMYTKBFlbv+QhTFVV2JYPGkLc
1/vnZe8+UDgl+kNOSKP0sl6aMVAksbMpD7JIr58Kx2rOVa2XF3h/llOmIZOUxmlz4HrkIlYZi9zO
X4xuHt1kLhbRwqIZTKGBcvpQ5PMLQ932tSozB702I754mYNo6mTq2V/3F7xrm3IW2AvefmCT6wW7
2jT3SDSSrky98byUau8TGYKY7Iz41JbDd4RStadhso+Ae3uHiMqxpMOFsRW8ydqwN5elqyRJHqj9
gsorue/nVKWAgLs6goXumiJa+/lMAoTfZElUtvKyVsuckQLtw1KozkslHAaWBzU8qFLsWUKDnNER
xo+ggNgsio82mUzrZQHYuuSE6qtyHqcyP6eT015ev3HkYoy9E+yBSNzcjJK6YGqruBsoQsvHuUjb
xvfy4mPTtMrVqJlY5pFUaAK00+f7lvdeLmqR9Fsw70gN8PXWATuFoHC08HSLogW6lxqXplW7Rxel
3tPQTnPsO4n7RSDG3Pq6bKULamwHoereTaVZzoQVboFXe7P+OUwyWTfJgt5MvcdBj+HqM8v41OTl
d82FL5tWzhGt200KxUWVSBNJDEgeuu1K1YleiKiesZkw/jmZ3fAB3h/3oKC2dyUZSoG6SNYxmPlc
f96+iOYp7pDBbKGWeV+a7Kc7T+GF1/KbE1r1cmp6p34329BZHHzUvYdFyj4wNwdY0tmimMdSQGPU
FnlgCr1FhatPxvPUZdGDZWXtl7Sv3e+uF02x37rFfEIqWD1SZthz+HICHxwG9B5EJZvFD1kTQz6K
BiiP3In0GWxIPKTBqFK9SUvzaOB/78bKF5ToHUA1lf21vSS3tahXsGelyMC5s7cEWmOnl9hr84Mb
u7c0xn9I+qkOcW03ptIWnd+kMgh7vET3vcq1GeUPu4fcLufz2C3mwTm6XRr+VZJ40jWjurht5dtm
qy0oO2eBmMaPUYs6X68SaOageF4d0AHBoCQjfRG9kW08kkuSLySas6BIa5QgVS47UHlxKVphHpzQ
W9IACffgH7rR8pne+j2vK02KwQURq5JMf+lIUiIaPiQQT8Fcv7zMNPX+Gad8OnXekNAUt4YPokL4
Toet41KMY3XgDW/9ED9G8qTiEpm+3FLV5arimP2S4YeVJP9UldaYnXKrMx/skXIViox19zka0Eo/
CBp27VJhgWnYBWuwbfMOelS0vUizAB7UvydFSc5AD5w3g0UpnGwbicnBMl7ue/69E8U0B1UCSQJ4
A7b36H2ZRVNlgTlqObOCY4Y48ai+nQ30NH7DFK8aXHl4AfKk9b1cxiHiL2WbW9CNF8tNFm5MYyNk
0h7pT93eSx2sBgeYF1uC+zcup+vi3hpMTI2mXvkiY9a9b+I5aKJIfQBvpj++fmny1QJhAywU6OZ6
aW1iD3qZN9yW0nofu2114i0vL24fLweW9lZGosDpkGDNm/dqLhPDVUZWltuJ5CZibGFpisifkqR7
6fOxPADR3b6PEiJC1MxABlnldtNMfY4Up3IQxdSa5iIcpXvfuK1+AIncO4XAXiTdv5xl3zboNb2i
xl/UaQC1qfCpfNhnK6PVNeBzzve3am9Bv5qSP+WX6mKZmH0Z95hyq0x7n/VheoXAW/zGVSaPohEJ
np+J9U0MPvEUahHiN5CGZdOzV/bu27CFWtQSU/jDoSN5qvvDvvzO2ZAyI5J9Bb/FdV4vLerKQuW5
TwK6aP+EIaWbYjEcNDCYP5uZ6Xn9l/zJsQ2klKQfepm1uRBWKreC3AQegKa7dLE9/cGM1Ot0z2T5
knxCFsKI9mlWbA9g6+mFGTdYGYpatACFw+rUtHX6bYqV6R3w0qOOxM5ZZC6BugKRKDdtWwuDgc/F
oiHP4tSeGAGzTnYcw6mcHtKO7JniwaOwQD2T12/jpoZBrSfaH0mgGkntRyHKLCLSenwxhaP7x37v
kZV1TCaqiFWIdjcZkxFnTHvjdIN8DFVEW1vtbw3hYQSGE8mukqOH5iJOEMSTp14jWJNOMKDk13Io
y9NY2MP3+79nb+kSlqByTEmttq0nk1nz0VLaBFJ2JXmvLXn4FqcHR5EaHeEfd55VhxYp3UpalYyI
bq5Fh/iVXSx1EqCVkvuG07SXrB7AWsdJK6Ao0sJzlXnLw2sXyOsDOAC4EcwDMJqtb0es08Zz1Yyh
K9SXz/o0tH424RCsNEkPUtTbe28wWgw8jNl3OsFbjQcg/U6tZkkSFNOY+0nXiDOANbRaKqb6PQ1u
3ftLu3WhoPdkZZViH4vc5mlMCoMS6yHUX6CK+0KttzgzN6hc71u5PSFQJznkSlwOWsxbSMeQTXbO
XHscTP1oBEWTNnBldUjsIP5yUOnfWxCzrCRmcFbdkraPJWRzpaZEARG7AuiNSeWRMn9wf0HyNq9r
QligKoz+B6eQ07w+EXCO0hYU8RSUUFJ9UFsvvdgWvFMtueE143/znUgpP3TN7L7+gPCIU10kGpIt
p02awuS5M3koxwa8wEi59N5w6Yxu/rdcUtQiymw+OPs7B5JoSE43yA4KQwfrlSK6FHZWj72wLWYg
VFV+KtQhevT0Zr7aOTO9Bxt4e8VJHoj06L9qkiVmU+PL6x5+oYIIuUub8FoztAvJ6aKfwqS1nmhW
mU9GMqQHQcueUWZU8WFk9pCMyQP8SyQhMoPIfJqmgMn58oyqs3N2OjSuNHtQ3th6VH1I0DY7CCx2
bgXg4P8zKj/9L0ZVvQUjAQCCTqiNwnyzuM80ocZT2+fRx/vndXd9hOmQ/HMzboaS+yxvR1FzXhHH
nX9o2ohshpso5SXRZyXoCo5SWTmvnh4jD2QQkStPLRqK181WmpAKVVOcT0FmMaVC120OJjjJn4hB
Pep7lvt6N4M9QjTEBGQiv9nFelg8RLPKKUiduTkR6vRnEwbK0+ikzsEbvOMASO1+EgHS9+ItWu9d
GCqdqIZ6Cjp6N88LfAvnNjQYMkrTVNMe4MJRrqGmlm8rYwwPbO+4ONp7shtGGYaiyObcZPqUDo23
jLx340uHktL7qTHTT/dPzM7hREeZyWP4mYg1tuUQoiatRMN1DIbYkPSKQ3Llea+DLJmbg7xk53Ay
7EfPUjo2aAg24YyXZNlceXhPt6Q732ZioSKplk+FRb8vr9PuT6UQ+YHRnfVBekAJT/pRjQd3vYGz
qiyUZpIxsL3J8+MyVwO41ruH1Bk7//6nlPuxfiyY5GZMnAF1yi8wLaxN2VYXat7IuD8nMvmmAIQ7
mYxIfaSKVwQphf+DytKuPVCbIHEAH1H9WNubQVzUY0s8ZM6W+1TkU/I2zqOaeeMpKn403lAcGLw9
kCyQ3qzkaSNp3nacOjduxklbRKC1aKREjeifk27qD16iHSswz0mAkaQEgiJjvaw4XjJDb5Qh4MAy
2gwM4gl9ovLAKe98PIo2jDICxeFUbgtGizC6QeNVDURsjAYR9Siu4RhlX5R2SJ4XrQ0PqgA7y5Jj
UpIpgvoU7+x6WZU1VglN3SHwKlO91o5QzvHxkP3tHSNspREBLbm0s0UqL66eNZ69DEFvdckfUduH
T0o7J3jmUaOcPDh/QG3SHuzY3reEgYIwBTInmVqul5YkykC8Yg1gmgr3B7y/+SlKp+khnqHdTsV0
RH1ze6fJwKg7SpJOxgO2UM3Oa5j5qguBDlSBUE6cNE+tyYGhensE493ZNforIJuotzGKuZ0enofU
W7q+5MiXonlqUkO7ZjEpyX3PsbMgbjFwMMntzJo2R36xUqV1NRY0hXn+h562/Tk1K9QF4yNy1VtL
4EXAWzNQD0zG3PoMmlWx06cVsYirtu/NTrU+eUWx6AwnNl58sKyfY+Nrj4i1n7sEUTIuePN6Qrcl
EkTzpmBI4krABV5KiP6SuI4PrwXp1UKX5WGIillcLWIa2H/mxIJBqkxVUthatXI/RJn4735RrO6U
eX31eRzn+W/F7ZJPc2yKv4lbPYB6DUxoDzMlZsPPR91YgvsbdHutmAGkwABVhuTM2KJEBIMNmREl
fZBE1Gv8eCqqzxlto4gxOdfwIVlnCMsbD+7VLfUBITnVIYYKIGjlyG8eLw+P2xVx3QeCAa8vU7go
sB4La9HO9TDM/TUZRvtiSo3dSzsyfG7PofGf4rS17S9ZbHoHLuz2nkO7Te4oIRxwrG/1uqc4yruR
DgPc413y3JEpn+coR79KZP1zljjRwXuzZ4+eNKgRWuOcWXk5fwmcTaTeMy3tCb4KSz8VcOOevYbZ
2xjspD+gn3XwJtxedsrc6JGTleBgbh7UTtBWySviysRJGrAOLTewzI6i5T0r0lXSsaXnjqterwoB
UGDagDEDUabetUIC90JLqj04sbcXXdISSVJDHmzikU1wIJZWqyLkZYNId5Mzdbf2gxk2ma9yB1+N
DpGmiFEZBqcRvMUQpDNg9txrCP+RF/OtpRi/FQ5irITk04MdVtGf9y/j3tKgqYB+Cb5LyYy+/oA1
3GtMMhEX1+bknlpIyVNfLyv4yww7//v1tmQgwvGjeE/JZm2rU+qBAwNZ1dyZ8TOvX3im+JS9Fcpc
HqlM7TgZDgSxqtRuIlDYrKudphJPEJG8qYP6oEye48N2V/k1IKTHZramk06afr6/QLmAtYuGzITY
GDpq3gWA5esFhlozeb0qXfTUDIAVk/ilyMZBigm4LzOMYY91KJxLNwvt633L8m/eWoa5GVwRQD+a
vpsTOnmRtyw52zg0FFVhW4N6BP8/uj/u29k7LkTHcHXJkTTI8tYrdHPHGaDoIu1YqBAX9BH9vHZr
9GLr6eBj7jksiIaww9tKbroxRQNhHpU5hNqMy+ensMpd6hT6gtRtn+1sFH/dX9nO3hFKwhMjoz0D
/OB6ZcuUJWjFyuS0tDR0QkFoDolXN75YFu1h7tEjjuPB84WxHBGt7ZxVGXiRdnDtWfEm5AOdoelF
mxFHREvGnKSRI02QgBUw9F75Souw9Cennq73F7yzlSurm+9r5NG8LCOFBgPyH2QK8/lZi6LpVHvD
EaHL/gJl+VlShnJs1t+WRSuNOuPUJjVKLpNpz0BZKmoaA28wmunjs5tpR/oW8i/dXAnZVICsWBJv
W1ucpBNWE0QcGiyAmQpBdNRG78JxeT0emyeVTqSMqMgQtpSk+TSqEMgmPHNe9LXPU+djvjjhpTUG
/Wjs9Ofk4HZF1PcodhNAIYgoP/MvTzjEBeHSVyBk7M4t3ltxPjyKKDSBDifVO22alH/6ue0DvXO6
J/igq4/GmPXLCeeQfVwsC8/e57aFwIb9TxSb4YlIo/uPXivV19yakYaLhqNu496tYpKOFI3GNyJf
m0poGI1Llde8nHq8SIIpqMHzFnBlBcgogMe5OkdDuZzp6ysHD+ntmaPEjEtUccd0PrZnbrR7q88c
BxortU5mv3Gz+oNaqs3oU7BP/tCW2dUeB8Z9ogPDt/eKcoxK9kZJFCWILYpBCAPIyEzxt59t+7L0
jfdMdp/7iwjDV7tITMk5Pkid6SJtCavtXg3tacJnpbNSMsPriDpQ2tF+bylV0/lZZxzRFu0uTuaJ
gEMAx2xpyFWlaaFsGXhWe2sMksSzLwUyGn6it9rDff90e3RYHH1VmHuAlHN4Nqc9HPTUhAcpKHrH
vPT6kv2bKaX7HsHe7lwLhv2snkFQVc2OIPq3Lw+W8VQ05yieUDtZWzYio2lsjzs918t08rIpfFMV
vHRxOEJyUGZ1+3J/qbsGEVuidU3FC8jq2iChazN7iYyVXad5dhjh8/MqrU5FO+mXOAEcfN+efMvW
jsSFS5QOFk0KmcFuPm1kagi91PjjAhn0p6Q1xidPg4FnRvkpgJ8pf6kAc1wrUS++ubTfX23ddGQ9
3eAH0CHZJLKRnjcDPUHyP9ukrxwlFG19o3DxYV7bnzLmOy6MmJVv02Toz5reHKHWdg7x6gds39ux
UbRidPqgb2ji0R4BQ9IX4k1nTUeDTrePEEEFrSt+L4BWus/rnZ20zPEKrxwC9K67ADpI86S6ELfe
/6J7C8LbcSGpJMIVuz2w42jZtWiGoLFp2YczjmYOB5TgU+/VAhoUIaii05ogXJFk6+sFJfxhrZnD
EKgZkqmhZmZ+OcJTWM+FeoqVQxapvaUxSkjgwMqI+TZhmSjbqbZqdQisLCofXAVHGvfV8rYGqXm6
/xW1nWsoa25wc9AHRJRqey4M2QVt9QHMHyPLRF/0sP1sVpwftLS8xUcL2LqgujyX11lnzP8cw73z
3h1iq6DTNsAwBFpCG85UmKuXbA7tN06VpDEUBNZ8RPu8+12kgiMkfAY1cvnnv8QC9N2oBuX9EOhJ
3z4MAnqqqY0/JVHuHTinncIJcSJSYRAMgAmkVL02NQk38hqNz6JWdXdpuwqROoWSbt2m9blp45eU
eakrsjkTd1d1T6639E+MbLUH+7OzPfwOggjqbSQE27enmRnDHSCqC6oh91BZTRbLh7jNPpHaGswr
Rs6rkx3eOZsPTDZA6LrtqsaowdVFGo3BFCfDo+MK6pVCUHSzQuVgbTsemcEB8Oe4C/LGbbtDLSpA
efMogtI2UCJgRuxxSYs0QGqkDxgtBCLTq+KhWeIlMIrkCHm5c5qoc1ONw7bM6jYnf7AZpU0ql25L
EqlPbm78KBDf+VO0h5dsxyGSzgGC5JZRCd7CsRsoWko1CaFxLmvjPPRZ/WkJm+SAFGB3PQDNKTKj
n0RHeH1krSY3Y3JTEcAitTylyzie4zzRKJoq9cHO7YQp1GqgwmDeBZD3NgZrHK8s6MCIwLLj4vOw
dOVTHnrGR03PdF/USFOViTb5RW++vioFyJtSCnUpDaidt3EBjsKJAnEugiJvtICRG2LdpkrPc9wb
BwHDrg+QbH704oDz4PnXHxRyY/iWLDp/be81F1UromtRptV5yuKXvrKyP4Sl92/wRUUg7CXzB8+t
rgO50cHX3vMBhNUMmDOrDFZy44u0wXUbt8rHoJphx/PzpaPfpGr59CUuTQDT8QxV+v1nYSeRAA3N
/DBTlPR2jc3dMGfdzpeUpq7X9Akdf2EgTGU7z+6MzM6EAtlJCeGLum9075rIjaURDt0qifP6e8+M
Eg66NfC9yZ/83J6Uj8ZcpX/ct7J3TYis5QEiFGOSfG3FSY3EMltU8Iw+ss5hKCp/mbPm3aRXRxPm
u1+Rc8MzQuEIYMPalBfN6YCylwhQOIZAUQsZsU0GUZ3hgvy3nwrxOVfNoxLA3vp4r0BScGJc3q61
UbPQrMGuqjGAmGPiUA5dFaiDrb8bcuvoQd5bIIVuldMpuwzbvl3eLqE+xjMuRxOx+2hbfZJ8bGCQ
tj4bk3ylogq2XEsf86PO0N6dAH1KWQCXxuuxiTHHZTbNHqKFoFbhp48I4oNadMNlSLTxDKbwiKHj
yN4mfg+1cDLqFHtJ3aeB2oj4nDdtdVFnz71EwjhiFdvbRQtledkpB9m7Ja+QfEJimCsRKGDYviC5
h0L2EJrDGVXw5KBLcmRrc0yNifH/TAcGAARFP4+z5T2VM/Wwao6PMPq7pigW01qGpIoW4vpwRr3R
wBAJAMCoC+tzP/TJKRaFegYR+/oZPjq8IDZou8mceluSyISnjJXO2ayU1rvCbude9RYUgMf1uNx3
KXuOCz4cBBIl9o3GwnpVPEBuaelCBAxSmdq55HsKOYVw5JX3DiHZAKcdeibA1xvXFWcJpXbTJSg1
7eSDqeQ2XQUrfaodM+pgEV6O7vfedknhVmYhyV0ZeFovzEUkHsKaCMAsEdpFtQfz0pTosYXToB9U
PnZNSXwDgq07gyJ0dqNSX0ICXXUuzxmioZ84GAM1ASs9MLW3XaBzaZFQJCVz3HzGNnR1NIATEXih
6B5LcrsXRTlUK9hdEFhym2eUru8WrARD1+LG0AgFFVMU19QuEMCyxVD5SVVnB2/anh8GZfa/tjb7
1BuV4aYOAAbYBvIro0zus6NM7vc+Z7BTUWMnSBkt+41TT78OlgXg5dQ7ZZD4SzaWp3XfDCkuitJG
9W+htUxwRb0bHkQFu9/x5xiuHGwGbrM2Y+V5OpQjh54J5zR91PLIfIqjrmuvagbG9P5N3jXGHJbE
akgM8uZZaYF4VdFckxOIzgx9o7bip7lvFVI9DS/v/4Y1AAHwU8JRhCT3emkaBFaqyNKfMJTqnR2O
qINMxlOUH3J37a2Lb4esDpgnORKwthRqqaMpzNiBHcqjQF3C9hFJkM+xqJQD2PFeakDuQQpJlo6I
zyb8sJemtcuEL1gjdfVFmWAWcCo9k8zXyVn0veqXk5Kflin/cv9j7lUykGmEhRr+Fqk8urkEke0p
WTGSZcGjvTzbIyLflTVX13QQMLwPinXNC3P6o6lF8hX+pPC5hRxxOcHWnZ2ruOqudhoZ39RwKOw3
uR2X/w6GmP+7/yN390H2BvDhUIVsDzP843Wqebx/njpaL2k8gq7NlegfT6RH6iV7jwU9GlAWACZl
L2K95VbJYGrj8CiVoQdBLf7hYnczDP862AdUvY6GqveWJqEtRLogE4Ccru31pZbwlEw87dkMm1hp
p19MyYFe9e7vJIFMFNJCk7knlJdrU1zdmFYlS7ObFEkGZKDaL1BqC/uU1MiJ/IZPkE+FCx0Q413b
9KuSAoNMYRD6aWn4AAlB/1DqiXFC2DA+3z8ee3sGCk7mXaBWwJuuFyaEE0fmSJVYyAZ+pKNhPZUm
dbQiyhDW9kT+7b7BvU2jsknVALgWCcPG3wmz6V0jSQfYy0zlMcp1CKFLES9c0j48eKT2nl2o52A5
oHAgU5P14kjmnWo2sVUJU3zMMrtXAtJB4Rzs144d2XFldIwRRnpSm3fJ0bu5LCCrDazRiB+tYm7O
edgUf93/crtWwAQAwyHPuum0MtFTCISHqUUWXVddRBXrj1Gij971/2dnc9ap4IBM5AkMgGZN/uxO
NdCtODno393KRYAAgAbt5xmnobvNNyzTS4SGEGxQ60Y8P9l5NWl+Vee4JdHk2Ve1T6rv41y1w4NR
5RrJyBAzbW+CKvmOrpVunNXZ6h41NVLioKDnPPhlkju4N93pv7Wlpim+asTJS5+UuR6EdUlxodUg
NH0n2qyUbnA2hC/C0lhOA3O0GWWG1Hx0O1KJc1tly6d2ztsjkuidCyfH/WCJISGharYp8Yz2CHTM
RMo3cl1oA4pkfjHsSjyYVVpC0z8fzTftnRrCQc7NTzj5tpOQhaXp1fBBBJDjpoU/jmrrO31dH6XH
OwEhpTkmawmlKYhtKw961xSpqFW6PW3LIJoO6p9oTQ2qutCuS1vC4UdadHBUd5yJnKqgAU0Bkvxu
8wIsdBYXo+djqnB6PIzplH3ssOczH2C+PoSnHO7Jxg+MCESha18y5FRVUMHuOa6ZRQGsyL4Y9IUP
Ypm93ZItAMnLKaf55On5JcKtFV3oSlTStGtU5SvI0jH1R6rjwf0rvldolGELrXvJ580jurZjeX1m
drrbw0CdDGpgu1P0h8hRNT+VZWL/3XQjszBN20Xj27Et+xfE2+cfqW0r2tnUMnRO7v+evX0kfKOs
g9oRcwibSwFisU6BjeJyDGpXS6TpDyBi/yu1/ggcvWcJPjjAW3K2ghm59cKbUZ3UcEEh3aUi9pfQ
6HZBMZtNfojQ6EGwvXcl5F6SQ1AaY7p4bSuboizvDKULtE5xtLd65DiAGUWqVCcTatvso5cqbu5D
/jf9uP8995wMJVS8DB0VHotNYDp3edtpqNwGsaUiNTL3OZI76PO817zIPjGZPv/GBtIQZcjWoTnK
uPx6qbGluKaiCMKIXM98xVEcqJVh9q9tvT44u7trI8CUA/xU47akCzma12Y2Wn1Q9Wb/iIyTfQqt
WFyFXQ+PluRAvv8td08MQF6Y4EAO0OpYL62lKkxki48xOxE+x5ViIKHjaU9GrB01OfaWRoNZiqNT
RAJOszYl4CrqBcwBjBB31nUQc3qKaye5OF3Y/6lg/yBu+XmvNggFJnqpFciSARGl/EG/uBuivxGW
U6YgCpo8p0IMruf30/RcT+US+WPRTZ/LxZz/NpSGh5XGbfzRNrLy6KLsfeJff8bmUlKf68yIOnwg
+Cww4zO4CV+wBRtKHP3Gi4G7A+nykzZhiwGJY0Mgi8MMDYRtwykxSw0UZ9pdmnYyz/cPzp4vhwpY
3j8p/LV96TV1TOFIIwOOZyU7Zbo+vqH0qn69b+Wnx9ruISLAVEUoqEhE1GYPXbPtJmUamIKtHPuc
jtp8MRK3CUD9M2psu+Mby0irN3EJPq8qJvPRyKL+yqBpW/iUv6b+0maDw0wDRZcr2O/qUxla1mNP
/nwQj/9Ev9/8VkvSy8P+yUHfvNc6LIoldGMDo2Vt/28WOeLaLaWm0u/pTQZqOzSTi8zpxFXXs/YT
+Hzva2wa2QVt3vR7UhtagT6l29VBW4/lwX7tnUKamKSTGttFUrn+kGUNb5BGDRxoauskp2YM3Qcw
m9a3jnHbA6eyU7PAACAkOgrQP2zp1Ctqml0Uzlw8xyBBnoronKFVcloSoDkQJv3TM5/9UE/Jkffc
WSTjTsCKIShgMO7mxrfVshDAUdAVbVSd+2biolspQV2gGZObHXiYnXXCHM24Nx6Gtu12FtWE73UU
LrNIaeiavj1Arl6ao+OPTV2+BfarX5JM/Uufxu4gvdhdp6R4ow7Pa7/F6jhdxfxozngSZcoRpIlV
nBuoLa+qcI8oGPa8KFV4iaEmOYPgXP6WX7xoyeTSbGgNF700kodmHnS/dOrB91KkjpXedU5a2I0f
IgUXo4wJ0gPG/GpZJyzTwmTqF/I3EoitJw9BQMU9rS/E6Ornxe2bNzqda78cDtt9++slZQOxIWUp
tjq8jps2oPIpw4pFU95bZWR9ZAbMffJG1FPUuM38ZZmdoIBK3neM2Tm7aXj0ZOzEVkRV//sbtohX
lwEO0hHo5Gu9a79OKk1pG82RF/gOyqdxSrwPXVpkr88BiE1pTnNvyHO2t7YLvVgpCuAjohOjD+OG
/hwSth5Y2YkC5GgDLSuKCVLDZX2cIkhaARBjRUPV4VMUp1V6aszeebeMs3oOYyo1B95o56Vi9le2
ValtyX7/2qKqJt0Qdiof04znxS+8Vq18PfbMf++/VXuX8lc7m/iGkcG4AbdAgdCq68s4FeG5qUHe
jMXYHLCA7S5JB+WDmAnJ4TYgzbVoiVRr4D7AihikSCicmLk+qkDunUL4V2GX4SgiMrIpMNkG7JV1
ylYNJmF+pIcy9jWn8zC3TRDjax+K2T4axtr9ijD5SI4z/rtt87h2BVvn8LOiW5VP6gyhdW8hRYaI
QnzgvnePoiwcgHuGvHKbX2sLsIm+p29lV3Chl6gpa/7i4t8YuMuDqOy6l984IZKiyGAeBcD/5iSO
LjzS0UTMZDRGAbOsME9pMfUfDeQzH3/HFPEZCQsQ5O1IljYvrjLLnpzWIX8Xz3MVNG7qnp3KOBrc
3tsxBKxgWudfStXylfzlgTBbmOQ1RTqrpmr+HJol+oakh/VmLLXw0/1V7Z17GcnLGXEISrYPLnl8
7wyjbCepqfuJEer8TwXugoNzsbsgymBktZDDkbevF9SrCqMmPS8eVTzlgrpH449ZWz+MpRoe+Ka9
I8h0CShmuB7gb9yciAiVkklzecjrfIgucK0rD3mbZp8WY2gv0HSFB45j70oDE2BRksOGz7heWsso
eoRaAQmCOTVBPaje+ziaJt+l6nFOYiNGq3cJf9zftb3vyX5RDQWFRMSyiYvtVKnrCY2UICoy9xNj
/iMC4UP9HI4wqt83tReR/WJqm5WQO2dNVlNqUd24mC5JnCjv8spRat8eY+/k9FbxdnJK4JG4Oy+4
b3xvM3k3oTIldqBkvjk3S50mZq2A05baQW/JNt/nVqsGqj4vbxM9PtJh37sMgLqYMpCVHvDt673U
UUuEFXYEFm6qDAuZ1nRROvX1tE6IrJHeydkyPOU2/OtDQeg+Kn0wRLH2qLk1ojbZIa3T3rnkPEpq
OsoQQMnWa4lDOJzQ/uJcLsMMRmeez2lOybhvLf1iZAaqHjHU1Pf3a/cDAlyjUwLsCdDs2mimF3oa
dZQJge5l17pHhoKRkKPm2p4VXDDHnpIkqI/NqQghADHsJKexMRU1MAL0ZeY+LM7317J3xwhX4SwB
fU6qLM/mL054WpjBtQQHP4Wj80uSlpPPUM8c+U5m/05AJcfUmBTlZdFugLGQ7+eDTUHDqV3rklpV
wWSNezT1tXebiEXxjAZjzAQg6xVJVfc0HlQGhJS+h2ndlIGAVVzrIiseHaeKDm7vXtWYKADEjAQr
YHPzjtHOUwFeMEGJbDIYzWTxrrmS2G9MZYnPYwiM31hq69IsqeL3mV2iVmeG10Wfj7Tk91ZOp1nK
e0ARRwtpvfJ+FKOeO+MY0FYa/jHMPD0VQF1QP0OGQotS86/Xnx34zKSSCArHzAOs7U0OEhtDj71S
76sHx4yrs23W7RdhzOMBpnrvMtAZldAJGBRuVdSTcHa9kbm2eGq9S+R12ecREdXr6xcECRVRFsSB
BJKbBWl5HhvaxChUHeqKX2ppFMyKS/SqeL8xy8ZoDrNsnBxJfrLxIVU7xiDv4PdK7T70Uyus/EYL
xad8HueD7smOj6SFQN8c2A40ntuCe5d1lMc8SSUWW/bFSLvSn/N6vMCS1jLO4Lgn2rJHNIU7D6qU
9iR9grVfyhKsz4YIhyR3tX6EfEFJv+mpazxUrRhORtdm/81GuzApmnzwwsE4OCk7Do22HkhDutuk
/ttOeg38gW4e84FCSfQLnft/OtFaD2oaHUQnN0eSYpEcfpTTOqYc1Vuv0BaIpidJTNEtzrvT3AEU
qGi6frx/JG/utLTC68bGAU2iGbS2EmdNSfU+x4oYxicbZM27EqmQC8Hhx1gor+Y4l+YgZGAGnfNC
+rY2F+XG2Iqa+loVu+5VUYc2UISZIs6qGa+9bDQOCQ0gocKB8CZsw5CZDmZY9XXQeNPwZHrFEnRz
WjzDtnUUmMu/alVgxRSxP41KiHmllsx6VWofFU4R1Q0wh1FqSdSW77R2dplLxXsIQfj6sLc0jzXF
b3/0pldz+Unz5ISQoDJMRoFxbb6A3qtKOsA/BYRHZyplzce6kLOlhGJBWzY0vtr5KEi5uQfSKM1S
id/nKdiuuVZbZMWKqAmk3tGpYyL9UiloexpJGF3un9FdU+TcANoohHN81uuzF57c/+Hsu3Yjx7lu
n0iAcriVVFV2Odvt1DdETweKFEUxiBKlpz+r5uZ8DmhjfmAwGKB7TEsiN3dYwWaJaout2A6Wx4gt
OZJ1ZYr1i8v2QyzDUyF5gNYkWuUnU563S538q3KAO1QbVvQ0sk+IfY076XxNVRrcjcmU3YGW0T3+
/Qk/OesAHZ3wAqcqEsjYt8tq/CpmoZFqfTRCrmCdkV3Qcfo/vMfTY6HYwfUNuPTbVRZY86L0xT6R
8yQPSRbEbcnKqJ4WWu3+Dw90wggghKFF+t7Ulq5FUKUEDxSHhbpPBhxSdNNyyA39fZ3Ptgb6TcBw
4rKDbvr7R5rQ6u5EqiDwxYZdqfkf7yoAU+bqq7nSZyudyHkQ7cMDoZf/9uVBZ7gK0CYZ2zzayrMS
oJVa8yq8nHmm/usVg02I+RW+EXAPJ9Do26UoNkmwFOiMZIotsHJewkO5edylNhXnf39/n4R/DERA
eMemAEfmPdMSW4DNEDGXLR1zp2u7ipBfxcjxznuMMFmjilK9/vclMRwA4uskAfxhPg+DuIThAeGB
ahe2A300rbn1Wx3BO/sgy/KrIflnR/p/13uXKXhB8DFn2INmLkqbUU1Bw328npeOJNBr6LqD0v1X
SkenT/T+RkArA5s/wo33waZE4rrObKhlGwdS7tATDxuBjsqFEZuB0GmsLikUKZrE5/EXJ+/j44JH
erIPQfkIFnzx7nELlplcGUQwCamxc0G3pF0mcD5mKqaHsF/0eRHjqPz9m348HCfyKloMKJHBo3sv
flfFAK7oGQIN+HeCOYQMjh51RB1DIeI/BzHsVvyDdgZElrDc28PhRmRm2MsYtAqfPdnZr7XPyPAw
mEJ9cTj+Fbl/+xUhBApuCeZ2AFmAivx2LZ7lItjwZEBkbhOD1YQteS2DsX8VXo5gBMIouNF2oFPj
fGSvADfHZduDehbjrqLsNSc9RBXKFNDYLwLfxxsDRTXSQgQKUF/K9wdXz6Me+jTHawgS/sDRnGtC
WK08/v27fgwPmDQBGwFha7QIoCn19gXAL3ISXYnEhocx2OIsyGpMj6tvrlcv8TKVX4wPP3soLIg6
HZ0CwKZP2+x/mgXbmptUo8PZlvmU7g0o4PoG3uT5V9qGnz3WiUALridETD50N9Hflhs2jgb5WEN4
bOpEXwNnSmtZWXptXfBVR/+jviFYPCjiodENbBC27rtdC1mnEC037NqSd/TcUz9ep+M6nuXYXrs1
zYK+jn0cXIE9kn4rVgIWIcS07BVxlXvt88q2pK/GZy7L/MJOtLyYLM//pMOYPSrdpXDT5fReqIhh
fKW/BON8jGb47WGge2rOQubhPQOkICiZk5QZ8HAnWdRB1Yd3eovFMYH55nVVTOGlzNbkZY2C6ovi
8rNPBeDCCZ2G5A8yr2+3xAr9LV/OCVLrKf3jPK2uq03LHSvTJwP871ddxc+WA+QI9FtMHE8A5rfL
JZJVJDTMtiucin7JIPNnDi4Y0IJIytoN6VfNnU8C57+iZgWiJpKY9y19JvNUTnNgINQRz9fdZKIa
3dP0XJXLV6LDn1wMWOpU5aECQO317nCFaTeFPcxyWpuZeduX2qmdDFEjHCnA4UeR2LK1lLEvOvuf
7B3Aa9DFRBRFT/P9FCZa0HHAtNa2XFDyaFMw9Q4g6ll/kSVrqdA/tf0rM3w6RAoIwf3fA9jpe72L
4Mgw0SM+DYBwL7xrckpLRGnH2LTh4twLdynE1MvBX5po6aC45pInaBJIeETEC7tfZf/V+p89PXgL
gOahzYrZ2mm//U9Eq+xGQLy2tjV07V8U/DbqomPduS4C2pSMb99W5ZYzNRZfTRw+2Vkn13WUo3j1
uJnflRQgEGbR5J1tVRkUrc4XehuHtLsAZEHc/f0lf7oUujEYYp86lO8hPBOY0ZibjJCAkXAwHjaa
1g7wvWZgwHj/falPzid6PSe9mfLUEn0/Gh1dBI4+1DdaF8KO5rAFZplwI2eAeEbTOuxs3H1V6P59
SQCo3n7CkidwY4LEJ5yTC0xH85IwVINZHjRsC9bL2Wb+v/J0oZT3/x8SaIS3K+oiX3kQEAOw+ra1
NDeYCk3rdpn1yVdB4dOHO51NTH3/Vb56u9QS2IiRtIdQaz8nz6xy4nKbVQBr6pUBISWq/PbvH/Cz
AwFjETSzUYQiEr17NtXlKtwYREy72LGajHI8r2b2m8XM3IICvR4Lm1XXUEH4it3zSW6BVgWQpCd/
Dkyn3uXF0DiwNmHGtMT1OSiFg2kgrvXfq0Sw0tCBOaGBTqP0d0F21YNLcpTZLQ3Vj1GK7SqJIgK6
5jrt/v4iPzl0cO/DqBQdLshzvG+AWqvGjc4oo3ICh0lo8+l2WeAVAdnbr1A/nwRRZD94LMzyQEl+
P7NP1yi2QFUOrUkSZxsfcX1hHOh/EAYK7LGEktZTNy/yKFPZX3IHgN3fn/Uj9uk0osL6aHChIsbh
f7tNt7KYC3nCJuCHe1j6Lr/mGV08HYzpwSRo1ERdXu4o8p9aTnl1QLb+lZHhJycFdEqUrEhC8Dt8
kBXj4eonBuv2dFjEPufpcrPoCvBkv2NDJc7+/sSf7NZ/u5Ygm+OoABv59oEhh2496fHAEK/oLsSY
d4+zs+yLVT45jFjl36ZTmKHQfndHCBd1BVIOPBMshF/nsM/rKhn0VVUoddHD+OAeOYtC1rd9FXc+
21JI6cA3RzCA9NX7tM6Xa7eYEE0AGmVnnVFlKzlGSZTx5cwyG2CmFsWt35JxX5RePP399X72MUE1
xjDrNE9DA/Pt6415L4hK0RPgUbIh5BQvGmnFHkq2f8Kgi7+o1T47qhj3IN4BrIg09t3HBJIn7SRD
UNiwbXw9WmmPsezZ9Yau/xdH5eMnxdQdq2DiEiPvek+OHcvK8FlDjq1ayHrX5RlpBlhp1EDtZQdI
t6uWMgIGFMEv8vd3Gn18zFNFhbI+hVgQcKfvvqkm1LqOKtsWGYXRX99lbBe7wCDQwgdc1OEap2fF
tmS7IphLvQuLtT/YWZJ+349dWoeTNrwO8iGBQmAAzs+cLtOPL37J07t+mxAC94sGBYzQ0TFEevT2
y5c55SNbICRqPF0v4u10E7l+rN3kJQSwyulyy+8x0m8rmi5dHfo8O2OJ+c8QNhQYwPFA4ujEQcco
5O2vAWmJXFHqIH81Jvn5FMyv1MLKa51TsY8gg7rjZPuqV/px04OqfWKLnPSpQMQ5/fn/5KJ0i0dG
iQXLCY40fBdsfo5qAR3N8AD0OhQhq8ms/PD3F/5xUyD3TTGmA6wHU7P39RtAZUUiHEptBweSBsNH
2vg5JzeWi+yL7sG/iIW337ZAcZoiXOICxiTk3bd1K45ENUCKigRTCicjTYattiSp4jpS3XKcGFTJ
D/CH1GOdLMDCNLPM/T+bCeZkVyUc4i7hlpVXpTNmaILCza9LbOBMEZRr+QQ1XLXuYT5Mp9rK0N6M
s4Cn399f18dvhG+T4YVBSOI02XyXpQDZOxLBsSkdF2GTLnnRABUV/KFjJ0CXnIdvf1/vk8+D6gQp
BJpc6Lu8r87gnIwfX/SmLXhKc+hhqupug+ThN5MteG1fLPYxOAG0hloQMxwEXvzH2x2oes6z1RRw
ORfhqK/6OCHZ69Iv8K+HhMZQXgP1ki11AD/eqQ1EAOfJbHCc7AvMzfleLCeh6tUI9Rxjfmjrcczj
ri7DsbuiA0OH3M0dQbsk2K4TN8ywX6hU9agVWNw1+mgwYSBLWdzyTXbfNrepuA4LCNDvCc+6m4KU
7nIpg5C244h8qNaiwxi5FwnkEoEgtOMOKKMM7sUE2L5mCVyWwb0ctn9nM5hfa+PVsrL91kkOu0cQ
aOlx6IVL6n6EeHlTCR+CEwY9uOoC/i6Uwyyb8Xk/Bbp0FzMyvO7FAO8J54J4ojG0Byto3yY0JLeJ
7yN1BpUyeGLISJgCTbG8/L4piCD95/oKIAi0WoC2RrcK84e3XwgA07iLc/StacGqmsKXvclmOkA+
uap2Yu2K3RdbAj/v7ZEFAwlKwv8CIk6UhbfrwTAljyzg3QAMi+7FplrtJggv3coFyvJ/X+rj0UJt
ihoVOkooAFARv10KPgBUg+Sp23jRw4GUUXdRrPDjRO24XoB28lUB/u+M6+2zYZCHXYXAd7pp3vd2
kmlNgH0CgnclGdxM19hszzF3zB16/A+XMknIPxZKvLRFBkvorVjHdGhGNGa2pshJRR7H0i+PuKrZ
WPeY/pKL1Jjo16i00TUuF/3sppTfMj+ij9IxupXXkHxGoa9nupwPAYd8HKqt2Demz3VYTzGrOqja
VdlTYRP6ksFn+5uOjCR1lg+Z2g1UeFpvjmdPphvc2AAUo37KZBkeQi6D12kGQg6aEkv51KH/ONSG
UXuOya3YWiaduaM8CH8Daw4Zb1URvtXFKpGwn77Gc+xS9wTht/wobB//XmdYlrR5urF/kN8ZtYs8
PF5qJWDde7N15YDpCNfFXTcL+wSLog199IDYoVEW1PKLoY/Kxw0EO3otbRdm9YB9qh421y3dbUGS
dILAgeWbaGMayuyWDNARbyqkXTh40As4irLyT8nUZVMTJHp+CczALJhZhq37EUcAGpyQD4IuA6wq
+9YBTDagq0H6O9GfbKfTiLjrBTpNYe0k1OvqaEaPdD+iN/HNBRzlq4RvyNTkJF157UD7udhcNS63
zm/BjlJMwb7Y3+9D+Uk4HZkspuQ4uyBpvNvfC44Z0MAAffncqGM0VeISzBBeNGbFH3yx2CkO/O/e
Pi1W4KpF8gLqC6CRbw/TNIEvsbosggFqKBovXLEvifsK5PMB+naabJx8+3AznRp4WfJ2GYzfUw02
X9hEXHbBTpbUX6DTRHYZRdytTVz5B0Izd5HP2kI8V5TpUosyDHgTyUh/hWyFt+tpxbcPjrQNTil4
myeN8PfYTCgIxsyvBfwnJNK6b4UTwQy8WFYZ6JTnLHteKDxuU5ueqICRhowCXTK5nUFJhUPiVGo/
AUoQB/B7V5NRTx7W7wnwUksHEAWVS9fGlemL2ipn+BmBbQM6W2oK4waAkoncqYz3yW608dDVxDMS
7fohh+uGBeFiF3XE3ZrZUvxt0Z1CTiVsXS7lSPcAKm5zAzvJVdYum4s/S8i0PFTJzMSOB1V0h0hR
yJ2YfHVjYuu/D4SmW60ZydhBj3R6yZhSt6XT1Y85DXDEO2Lx0heaW990+Zj+0GoGqJNp666JAKO+
pjaJ3Dcz99s3EqvgtR9pfl1AVCwEK83QpYkyCtFSPaj+MqgqyND1QsIfPNXxeMG7zs+XaejKl9Ho
dIUjjRnObbdZ2vRbp8N9aEr/isHfdL4azwEI6Un0zaXllNWBGyH12NPxBkOkkbeebrCH02XZk9q5
ckwaGhf8ClRw7C4M09ZvIMMXR1gHIL2DvjRmKMNIXFnDNAmODhMILe6A0goKnL1YtwsqBgnIOAxR
mgKaO99xHvAbxgADHF3oMgo+7QDbISWCcdlrmq4gppWeP+Tgx0Tt3GcaNVkH28baFKZXLZmH7pZK
ZC33rtTme8dDqEFTOBI+YsIny9qTeHmVkJoMAIf08lcY2i0/GyFdvDV9MJQvnlETIOOxtG8Af8he
0KxdH2YxldddCR/YZg2m6ueGX/7BGwUDB2hw5K/TGPGhCYO0egz9RrqdzTui2lVuUQHYEIkh08sS
BT+DhZKpWQtCb1wku7jxE1hENZyLKQcmJ/GsHvK1sk/jUNpfcyDCdQdEvLoGvgxDh4RF2eWw6bhv
K6eHpDYa5F8AE4MwaCs78r0ZAuhFGWhBJHvMFotfchLrbxTxBX60jl0ynYsyAzl7E5H7g6JCml1X
+u0xA2tlfSwSCgtTmLEHtmHSLMHlsppMN0VXct7OrMjvoN/CHhzYkNlF1uPt1aifT7Q5YxlkSGXO
hgPOEb03yVzCT0yabeK4E6f5EtrMQ3XMaDouzcx87ncnrl1XLxMXcid1jt+8k+ucnEvr5QvscK2v
dVEEh45PcBCATk33D/OSXI9LqQWsj1T4kgHWWtRDktA7t8BtGWSHOG1xIFAWBktmb9MgE3GTd2vy
ezaimOrUgalTe6i1XMddabBF+1k8UFCR4wOEpsRFP5MyuywiAmAkXVMVnsMpI80aznuW8ZrKQsZN
BovZy6TSMF8KfIzz6nt+L8mpveb7zX8jcFAjAPXSXNUD6Ze5qTxwVz6JlUYeEqUwyBnBKbvOURDR
MzIzdQNWfv5DyaUw9bTBzqU5uVWZPbRs3FwnBpvqmPKkv6VBSpGWJ04Vz7an8WFYGIqojA5J07Gc
uhtHYsHuYhj86sZyMwpI02KEW6M0iso2mGZ/XySxKVso0JQTJF2VfygweJDNlHQEoBxairHOYWo+
15HnTOwDIzsQmkrSbRc2XYw4DlvKfwYEZeu54HRcdzD86cK9LqFf2gDIXFQtwSvb6tJ7CreoNVju
4X96Yu6mrL+GNjmQJDE0bfQRlNNcsQMnauzqkW7VcDXTnP7BpKIodgDyr8k+SB2EBQqxhj/8gqlu
DUWTJWtN1Ce/UHEjFxpXnhw2h7ZjcxIyvIUiyUAarcgETE6xFIB4x1yg05hmU3gMgrGiOIpbsjR8
A03nKsa2U/jTsrpXXVzczEWUfqesWtjZptSS34IO7MRej1U37KXQ4d3aZ9t60q6UN8XS4ZvAHaiD
TQoTG7Z1LNQ5j7PhR3iSl2ngUOru0nkouwPcbKU/rrOXrg7GIXraBjMhNMe+O86Q+Mwwr4jHF/Ts
0hniUnJ56leIm9fLVkwTTOBgFL2YBMdlBAdF74e0L+9mE8G+xUdTkbUAEm/lTjgAc2rBMo/FrSz/
GO8yA+yBlk84luFcw/clEOdLTMKfPN20Om5uiO7gqpG4HbdjfuyhsKcOSghb4iWN5p7kObLH0MT5
drcYTi8CpKjILAg+C7XQ0j4vqBLfAhaEFheiHX4wP49xrbQK/wG/lsU1Iet0ZQi2ebt46HsdIWpl
RyD/04zts66qznI/byAswa3W1FaEMMvplmmuGgXgT+sk+CMtcHEmvag6M0FSniuvgfDS/ak9Vq3f
9XzCg1fRND0DHzDdiC5acVcaA33H3pFQHcdI4caE0xh7RZaZwng+qsaxKWaAlY8LmzvWpPADV8gO
ouCINDUDjQq7fhMHWPCNPQi7zKXQB1xHKMxnXKWwgJ6SJ2M0YiHbHPsF3C6N60Cngp5rx9a4HpNZ
yFuiLfiA4zbH+oqXkDd53JB6s8sRE5WuxnRlq2B8KfkJ/NJFN/0WDVWdJwNxuxXHem7oHIkElcFU
gscrttXU+bxi+OOWeNwBirZZdDusXc9IyteuFcU4PIWCc1L3elQ3NuiLHy4d8Nd4TjPoAXmz3igO
dkRDKSLVXrGKVzVwBPyZBVzdYaKcTru5jwq/h57qEsOypp94g8uJQPS+UCCLjPkS8waluNkLRVc0
IWjchfVceuwOY7PlSkV6m4Hi8dFyGUUeleKJfpI2mdLkHqbdaJtHVJH7IIicbCgQNT885VXSzjok
0IFXIT7TGhpzHekxLA4LM8wcVQbyxDNjDJlcwV32bHkYTA28LYuXckP3o40zAe2oInYEOm1M0Cto
vZOyRhPZLVdZl7qi3vBTAREc0b+opjgQtR/jBI0PyoJ0bd1YLrhWVMhRvMO9E/eowZM3dIj9TeFW
DtsvEua3KKzKcxu7JWgkVvsF91IK2WMKhQ6biETsUx7jJGoGC+hDT13M9iE651VNlCE/ASEA2Rcp
XNg9FL2yyU7liXrmUSGGmqdzdFnl84bPMkTJU4cGA+TNgj44gyRRULYuntPkgFiuL4uTSEKt1yj8
jYZBBn9K75AKLCVptRdIm8KEdOTMlwsLG66zzjQqWzLeQrsi+gWGQnD6GjTC1o2Svu1JUro9NF3k
fTJmFB6ia7yqOqmY3uoYjPXvYMTi3uhtCnR0JOB+gFtCjl0zUl4uFwkCFL8oZ+5HnGULrAkk9Irj
NgCJXa+LNmSPI2l0M+TTdpVKG5O2dFSsNQNIDvdqkRo0NgAwWxoxO9UdHGjKDjwMjVk5txl8hKkr
5zMWB1Gxj0YZP2cSbeADBH9wCLQPwzuUR6zfFZEsq8uuhydjHRKxXIkk6/tzEeGyqlXCoD5LMDV5
CK2Jpl3ntvAHPNdMuCc0NubAxaKfi9BjlIQagt5mCwqpRncQgquzalEwVrUrRgZTCKMlmsvyiMw6
ARkdrdLhgMZVkLcaE9MQYu0Jzq7scN/sMa8Jujo/ibXB4Aee2Sjmxhzeijq2dYqaA90q+CEYJHkg
oTSw1rDfSJXh/VhIDL1YCoUfbM5uLZvQdSUSSpl972086UbAJQjBCNsaVznaJ5fGa2in2dACpBVj
WBWgS1Hote7jyV5JL/q51kOxAaOXW6Ga0mDfNvkmsmSfUnQQapJVQIzj24O4hZXpXKtFuX8sZ7lE
6BmqJ567MkIGaVLCavjm5PxA8gWAP0x2VIk0DH6cdQ9Y8yMS5xSJWprPZa0XmvxUEvphdQz/KLsv
A634t1L6ChMNKKIVdZbNfgaDT6G1P1SF2Lki6e1uBLYwqwFEV6oZQONBOKsq2I+YLRjsQTCWHrfE
czwG9Kaiw5D1Q9okI4dt0ZbIfmvATPRRk0g332Zbt0BlDniL35rSXKAiYMWlGTWcU2JZygJXICSp
bgnC+KvLJtwgHPtyq/st3y4RGZBWJ6NBagKH3/i37DtyZwapX+w2BMNl0s9rAHW5zO+WLoF0zYmx
QhpeFf1jOK+rbmayxDmmSmV1wema3eGLREljUAbswbmIix2Ts3+ifAXOpQdiLWrSmSS88RktLmII
ruQ4XKG6ypYVl7thpWTgsmEy2pIlTwWSLRW03ARubSpr8j95tmXVRaam7qmD8Qi+vpv9i3OYTrX9
FJhfY1qhrRXNaXEejekcN6VNklufRKtEx0+LS9+HFmDOvlPf0pEizZwpx2deJpgnNbmGB31tkniY
GukVuYg1hOiaBQTTpGW+G0QzU909zNAR1sC7GkBeWMVcd6E6txD41uTLWKOvOT2Y0WfbbrZdOh6h
LZ/97gqW9i2bFMrxPFpocbaCCDa2luXTUpu+Ch43GZuxydAwHA/xoNw+j91Q1pnMQaPF30BXbAhR
Cdh5GF29FbPnOHaVYi22Z/oPrj7yows4xKOMVw724YjnA8zeyfQr05OLr4phE3aXVFP+22NKAufQ
TQlU0khMa9tzxtul4ui49XAGUri2B/yVLYEt2a8o2OKfTlNs45DzkzABOAAWExK2/l4J646UT7mC
PAlkYJoZPbFnE6SAV8INfsBBC2WAwGhd+giRyPJPEa0ZfC2iqexaPntbXC5DOt1Jl3evEGvLRcvm
0PY1Grd2O27w2vsNL4DpvETGVcF5NBQ/o7APF9y/DD0FZ0r3EKuF0bMpBNnurCTJggMYevlnWOKF
73okZj0aoTJ58VLMP1zBx6CBxUmo0IQZKjRhxGL82YnrpupMbamuszmddeNKV9wFJsOUBIrRKYCw
BGJ2uLnJeCmQVyG4jCY+gMUCN1apaVLU0CBifwQsBboaLAHockugz39NMDb6x3Hb9SijeilagKZc
j3KG4y7C9of/nF9OFU/nu1m3yMoER1/R6eulICm+Bozw0BMq5hjjBLzyZR/qOXsJ1YwhQV7xeaoT
NhZjzRFn5M74MPuj8xz1xMxOI09oLqDu5gywZuwv/N6DtMsTiCeUNRQJ1EPgVTAhMfDBmcaApqzB
eTO4nGeH6WwP0Yo6IQs8bS1S/Cc96ATW7X52vwJJ9bXQjP4c+pE8+5Wx7w7ZMnrVUIF+1BHkmhsi
6fa4wsMcz5cGYLKKtFzrBLohtIkFsIEFajNWR4zGV2ZFjQOyKWibu9VH9DDDc/nerON0v5YM7Rar
LO9RTGtciwYNaNcGHW6IBsre6ltZwGK1Tuno7xCv0UPgPlh+qCAd/2i1jAp0JVaYZt7SXtYbpPvu
IOiVPBBH+nNUA+5Ptk3JfYcT9NurEcA9gdbJiJI/ROu26pIc9CAd5ktNoKFb1iFqUPjap2v5qFEZ
znWHdsOPKLJj1wLVUvCdVjnSb+gdW0xWss3coo+zCuTWE58bDGWkuctQgrJjUm3gBvB4SF5Nl8tb
F8fzj6pX/XypV1EuGE0uRVaHOqfqkpmulDuU39DD9tUytszqajzvMTr4xdDqv6jgBSmPEJUs7qBV
dhKYw9hRNZD+Ku0O+ctwvXk135F+5v+AZb5cQPuOdE06dckjm/pqraWUaCA7jHKvCruNFO5NOaSD
AeDqbW2dzJ6HwTuCCJoj5CxrPt+slUD3P0oDac4QitV+SocuqPOYIJh73GcYkYVjEDYDYvbdFuHa
BrN5Qm8SyLgMmk5hNKJRyqm8j3Lj1iO6G+nDhmwZU78ZhfPOR3BWqila8Bs6jsKfzwN6po1gocX2
MQHa+MMAC7yam1VGTVcGlditU+KHxjgB3bMYILsbYRIoftGq6svrFCPEPwKOuI+jRsGLs3jKpLu1
L88pGRaOlC3Uyx1OA5pDsMtx15ZyaaBFnS9DIyro5DZ9b5LHLB0xvZjgFXGavwQyutRdMh07NDJI
vRjQdQ+roZveESYLgZI68hh6Lpv6uayePQKUO+oWenyUt6TL4CRgjUuRGGCO/ocsi79c9bz9Ej1i
6lU4RgtOKLjf0wGp8HzMtjG2Z6sWwVm+htRhMJQ7sh+WqpIHi/zlR+U9atlEbfFekUQP7ZBqfgcf
2eAmLVT6YDFLZbXTeXEHxvLwqtkSsJ3si0zVNojxI/0KX/Imz2aJ0nBJCVoBfsXVYVA3Zk2CQN63
3UROWGM7nVwl5Tp9R1LLnztX4mIsSKAozn+JORagv+4MvZHNgeOa4ID0PUe1VayhggxjKCGQ0Wsk
ClXGfpJkzmw9zQBoQVfMU4GJTGyHGpz10deA0sePSE/y+1T4wjZOlP5IRxVVtSqy4FzM65ReLLle
zmc3OHYm1rh7HDY0ki476DzqPYVEL0OuP6NESROVvW4oXLpdhkY3rgeOhtXZVJSkalaM/h8hB5Tx
PdhnY9Y6sepujyEuvQNiSsBXJUJzSo1RdQB23r1m2hdXxgc9hmx9HJ4D3M9HTJgMDkI/VP1lhHnW
VMdzz26DOMLdbtxs+U5OkvygwP+pWs8GgRFOzuCElWJLhzpEOvVA1jlCGilkP+3ymdjnTUhgYI1C
1KghuWgeQVwMfnJsgJ8TkA1dg5kFeUn7mN/YCRlEsy06wXwcoi4Htxn0+DqmpNvNObVwPZwHcRTS
BXQfhTY4lgh8+Q4KKals7VwQedZbsQ1NDvOEoVYsx8VjbRZdpunkih3UCZB7oQoGhTkuWLevTEzH
pjM6Ot/QqMd8YdTuwDEZy2rXeaSu+TAvJZrsepLon+UpLmpEW2QbFOi+CuFnxbC44leFGSukR9kW
/xqAyfhnTCH82vSRiJATTFC0qChD0HZQjm8wfrNFXY3E3CzDxqIWJ2MooOKxwuovrdyaHvJIhBRF
RLc9T0m2hE2/5mPSTgF6PsgmIsebYvTp8yiA6b7oYL8U1wZAk6s1WKuo0dUQ3czbqcxE8Mm6C2BN
x28E1iAnUEkc3WdIpG2NkRrGuoPoj/Mp6WkgOhY8FBpCIhDK4vGNQLUj70g8bL8GgB7K8zGV7rFk
jN7mutwzqkJ75oOoM+i2mxh9gXTtU8ANqupqqtblBSOLUp2BIzVcoCDSvwJBERnM/+PszJYbV5Js
+ytt5x3VmIe2rnogCJISJWpIKacXmHLCjAgAgfHr70JW3a4UUyZ1dj0cK5mSCgIIRHi47718MvlE
UWnm7TIuXUBsOSi0ohwHbiRbEZ2q/IXcbUwQQVLHs0uOnIWVRuuBe9gmsvC3LKxJQPJm7JuDQOxF
9kiWwC9mesKXV21ppSyW9pifZjuePjVs2/cWDydDy6XMH8JPiXpXWt6VsgIx7blGcWPnuSSMzaeY
TLnF7/SM5lkbUMTIv5YyKDmOekzzDa0ubHyx1YAmkAd7Z40xuX1S+85nd/KIIMw2zr6ijQD3pCB/
5hsPREdwTYGXpJ9f2ySo6G/j6NuZGeqwfJcahiZ0Ju1NWieVvhEuzDA6v7sqiUTdqAc7oGfYsaew
0UVziX2O47CLO1e6i6RjCJ2xn1CTFHI3a5yxI33M2WzMNk2WfUDS/RF7tLWmjR1OLvNAyekwk7Xq
N6or8JKlrZGgMUq8yt4Uue+TA9LYO9ge3KSO7KUGKkjQZ5S7bCmQQka63wd6s7GacXZ2g6Uq7VSR
e6axrSxKJb/LtG3T05T4I70Luqwg4KGPpTWzimZmYUZlOWkIUIYESWd76jPK03PodlbTPzZ90yx7
AhiZaJs8ttA2BRPiTcB0Zqq9M9Vk+9DozQKJ1CapXNbByGuMOr+3ErcZ4o0OXrQEITo31oNN8936
1NTapJOIYdOxD53uYquiraZJlF3rmvZBT6uxusinsfHWz1WZOKbwKvp3rjEshFqav/jiOw1GTUIb
yn6MoWSAk2HTC80ZOeYvo24cnKkwx+vGJolOxUAO9Q9A1sMiQsrJHMR2rXST+EccLB79o+28K49d
TXvcDwWdV9Q332DvPOm+iN1wAjw/vafc0uoP1eASC4Vx4FbGJ6FJR3d3ZUmN8BAbw0BRubMWf/mm
TWIV9BDOpU810tlizzAt1cRkbcc9syXSnOCjZWs6L7fhJSb5sgKkMIB8v7U7UE8CgQIZGCoqUB4K
7g7mia73nMPgLL32rnJMQaTRj9KhWBIP7YzEWekNr5SD7sL/4jaW633pXb/w1D6jTpqkG3tyc9mR
gcrs6qP02WW+BRxd42jyJys7TllWqhtnboBjh/jeQH6n3hR7x6nFsrHPrGGornRO6Pbep8PGGJWk
zpc7V/L9xUb3KRWA8KeD37ckS6bywU11bfoczxPbBrWSOTi0zG8uzTWKYE9avB8uDDWwZaa6SSmF
9NrYXs5aD9TZ7bxiOHTVSC8RVZfZyFbZd/kJQVTa7MTo9eKyXfQljwansorPkD3ihnNu57cRWU9b
P7RITZZNXs+LsbW0ufKoZZBsCWfHrv2PBW/MPUzAfLrqZofTzKKzv0ZqUmAR4D3Pn/pkSr+302K0
Fy6LQLGd7CL+pCWt0DeJNoyPUDYTczfpQXGficrqN7jnS5ossf3ZERSzQnxOuiL2OGtZwXRIJP8o
ZN+Y44uE1+Vb7zS5s9XROs97hJnGIwYkckwOOftg0wfk4TaYarRbKqlJuS38fPk8N564xw9tPMx+
onscmLos6po0qykiECNu0ga77YYSSnpdc/a+9aF3IGS2u8rZxG6cflZd0hnh4LRq2FRSzh8rc5lH
AtlB17dGbzZfZ6DkH8e+mC41gv0SWYxwL/oO4D2HNDfSLN4LmlwWF1aeN2gG1HJFGWgoI5EM9lHw
9oybxewp38g5pkGvnY3FVenRJHPk2MAx0pKy2gypKekRQGGcyjxJoC/VYkwPUkiP9KlXDvW2KZG3
b5eUyu99zor4oGttR04ahinNIRwvnalrWIgQSsNF9JFydx+yxkE0XYih/YjuyL+Pi8oodkkde969
oPP3h4aGlgh27Mn5FoihmEnGON28jWenqkNnnIqoTYJpZTsUHqRmoGFlOE50wb3qlDGC6yib6mLQ
x/QwImYW1w5WpowjtcP2HbQ1uQxwctRrgE2S+xlNPb3CtO6UoezjPCH33NG/l42/pvDZxJ69aRyv
/dwk7E3RNFfoOXKO7uzGRUDn236J5wNprcTedn5XpUfUVFpFZ8OsKqMsXvrHBZlAF3GMnL9UrpF+
BWTv+5sxdaZjBfhp2M1Nk31u1Yhc2U/T/FZJO6N0afoC3eK8KKosymyPnJc4voLhD65Xe0MSGpWb
qhClD3UYiqtUe9VQ0/lAVvRd3dBwtGOzGkpb2zTxot6lKSfjDb24gOd7RDrt1p7m6Vbl1iC5JZOj
b1JWoGWTtF7JimcECK6SoWM5DwLQ6nuDlOYHCvsoH4YCKHXItCRxnS+ZPCYTIVY0YN0ZWNzWpoTO
kjWfisayH/RgissNyz7zxuxmZV5psm2zjU4l6GOSdG7JGa9D0i26Nvd3LEZ+uqOZarrrdan1oUfx
ytiVRtDdOV2yrNo/x7wWSevegtYB81oJFvGNthT+HKXZPN9mSHPfWVnTVMc2cEUaxfaQJ2GD6EBF
sRMnPrUegoyd31IVX1MIpPUHp08kuUzDaXaGWeXVrpd2QP6HAyBJWDUNYT8b/eeavdcOSwMOzgcs
FvWybXS0b+TdUi+J9DTIoKR7VnekkjKLj0a++Fm02Jr/5InOt8Kmqach4uWGnpBXdUV/96kL7ItG
F+p6mOhyFUJCIsvuV1V9aQqNFHZqcJLbESCY7xtnaL+zhlLcKjJ9TRaR2dY5fk6GH7Y5zaAf87xd
DjlSipIcrEZpFnlQ8dimrfNgTICJjwb73d1SGS7xwOsizd90ZajFwSr5UI90Yrpz6FFdqrknqCIP
K/N2V02pczHkb45yboUF8gvuCAI4ZLoA5tGZEp5DSuNWS+2HUpKD9kqeviMMtE8Fmo5ptpIwg0b+
xqX9ps9bB/0pB8WRSUZx/f0v8vs+MdiJYrDUNl2Gj3CSxTtBi4F9RQn/z4eiazJiXehR7Crnhi0I
PEY5F9ILpYGuwPIztU/cot+nRlO/wSo5V9WuvOS1S/vPphCQ6M4Ueukoa167wQ/jXNabIqZbQuFV
2X7Oc3cj++UtE8MLE2QVDNOTGrwZysCzR1fMcomRkAToB2bzolyG6cJnIX3jBr50VSia8bSa4E9/
myCY2SuvmPIgRMJHw9kRBbgVG8W2HBzKvnnrvCGnfGFuGPRxNwnkcUtQqX8+N0wU4l2Hwz8M3OZL
ZuvFNhnRmGe9eAsP8tL9A40IrYqFndl4phLFItfIRsuCkAxI+w5BgHddEva+cf9+M+yt0yLAp8eM
cOErnPt0pdM6nA55TJoiiS8KaV6j2jC2ra9ZN0PjD2FepvF9407GeyqLfWSikXn3x2sJHh803zZ7
Jo6a9Vb88sJxtPOwaXBTuxbpfJgFSFVQaVnWn/YqMTB3rVPSJ3NH92frbCAzT3Fy0/AUl6432Bta
DKAnG3VpflhG+Ra28/epYgGBpKaF9JZ1Mjh74bTU6CidcITX0mL6Qv2E4uYME+EjRrvsrR7T54aN
9cpWr65rrdh5rvD5Lczzzogpc5Dw8gz/Wnr1U0OVekdU85XsVxXir7C3RTKMb1h5fl+gGXcldPD+
rZLms3HdyW81AnreB2dwdpJ2XWHT296uCqTcaok7h7pRGbvX58uLF0vHYuYMYmMMOM8vFjHJZDcF
dSVFMgMvO1J3NH7zbqLh4EbZRROZRoOSFLj/H7/+XO7aSGT113o4gJ6PXNsNDYKqKQhja6nel1pV
389WSSp1nMbq5vWr/H0BwMIL8Xjd/9iPzsExmdXlcmgCxqoTf6+Pc7M3FuoIr4/y0ix1ONFiLeL9
N87pAxzLY9KoHgvo5LQ4hgV1q76ujjP6+Dd2oJfmimPi/MJM6q21oOc3bymCrvEgMIUBaq3TpOb4
ZKP9+WTAY9CjpbbjcUMQkDvR65f40o2Ef0cXNDoqYqNdb8Evy4uW6+Q/e062y2hWn0szcaptGShr
3L4+zrlVdn0HMVZ6GDod2GPW2d7QaQa9D2Y3wEqAVRAELG9crowtFQnskwgYaD7TO99aRJCn0fL/
tFXlOjzLuONRuYSLet76vR9MyrMUl8MYSHZoA2vf5KZHw7kxh22oq7cIfC/NHJiNK4vVIm9/ztdM
gXDkMzbW0O/1YUcPmLuYpkFb+qP5b2xSb410dmMhiC7Z3HBjE1c4UVkZNHzIi3hbNdK+eP0ZvjjU
2qPVBFsBbuzsBSedFSdtbAehrWX2F0AVdEK3MvleZulbPcp/D13W1tr/HupsMyLAcHsKTUE4pAGw
apN+ogn5s4ge3w6CTHpLvn5p56um6RC4rEQH/Sfh2Tkbj8MNMLe+6KNRG4097qMJadYc7Iq1d4Bl
TcPOS0jhWHPZvbGSnd/UnyMDBsJTuO66597F3OzxNJpmH/ld4f+ohAguCqq/gPEN8cY7+NJQEBN1
1mZog459tsa4gPfLWek9ptnB/4Gk3g6xRTyoodXeOiacP7/1qrCLrXzgtRvD+ftWln1rZgkqVs2a
rqm4GO/bamw3FCfc+9Iv33LFna+eDLeacyHFoFkEeHl2ZYbqaXziB0M0aRkaSdffOz9NE3goKJoK
wfegevfGkztf0tZBWU6Iy+z1oBecBaGZMzTKEygzfYqca8ec4jCAInls8QrviDiciCSPuEz7xn9K
52l898dTlpCGp8jxyOKaz178IaGI1s6Viqq5VXtV7IS4t6qkv61S34kotQokI+Kti35hDuHMD0Cb
BXAPcU093y+GnmCeQVRUtDl1GtfUlpAI1f2RtBlagtcv8aXHurrxbX8F4DKZng/W9AhDiM0URikr
C4PKHU+iTbvb2JjTnWoQm2lS6G88VuOFuYtlCkwr+EGae5yTysvMS/SkkAolemueTNK2VF18V30p
lQgOzTCOD166FJe56sw7TnjlB5LCVtTg2G3of0OpLA6qjMwUdo0oFrG1MWgu/lYE/eK3RKG2AgTR
mJ5P+YlDOl2lc0TJOga9RvnLhlniHNpS6w6t65RfX38WL812D6sLhnS0C/p5dIfZs64sd+wjC1W0
hgZRK+PIQtGEWGaqj/RSzba4l+JjkZXdIYZ5Mexe/wY/qQ+/utbWF47YyKXTPVBkJBTPp0NLktNc
OxhFhXSrI2m3aufR//zgJVmxld28hKJTznWnLzJySoGMmyccNX1fUEpB4PT613lpctJqxifOBhZh
n6N4EPAnsTApMS9jWh2rWc13g465QkudL4VMPGpMU/PG3HxpTJAPxL5AYtmtzrapsdT1RRsTFeEM
ykN7Noe1FKW8u3z2h2JD8Y5sQhXb3hs7x4vj0ixgJVUiSzjviGZQBV9S0mw0L7dc6geqXsGxPX1I
qaak2GY1Pd3lRWO/8chfHBe44brKYeQ+f+JCpVPWO7WKdLO0Dl5euC6yYpUfY1zf20HMBkURzGRv
rDvrbTyfaLxabGEAsQE4ru/CL0HxiLy3Ny2cHgAzh8csm7qt2bvO4+sT6IU3isY+2MZ5geFFnnME
0JKWjgqWLnJbkUcB1KELbAGIKLrkB7blIezMyQwJDSx4/r118froL9xa3Jo6DTxtA9XeedxBnDC3
hZEylcrcPeYuqnmfnkx7ItQuUrUJP6Dp3gLmvLBoMSjZFKKC1cV+Nn/ZySDNBuxZfU8NGXIKu/NM
Ur3w4iz0nHH483cU1JG5btJ0XdbP90i/W4HLrq8iu5y1Y+d27V2KslfsdLyRWaiXKtnNgTff/vm9
5eRPSMeNNWnF/Hz+KBwTDmp6FWn9ovazMKqDcqQe4bL1b0306hgE2/nu/zCoTXrDBI2yxs7PB5VV
l+mlw87sFqk4TjZ579Z3tK+JlNNer80TjXXn4o035YVwgDCAKWxyH00I/M8HnePcc0s7VpGIq44k
t9W/U/TYLNkfWiyor1/hC0E6jS1wUzNrGez80D8oFIT9MBJwzXiLLexjl864WO806pgbhXs7tGB0
71SxtB9fH/m35qNsPRRC6SC7grPWlrfPr1OvF7b4OUBPRKaA+sTcnBqKkD8wYMy7VFq0R7Vk63z1
ZSzxrqNRRsyhmfplSePvR6oxCBLNsU63qJrwC7z+7V56q9iXebFIUnKIOHsIzjDqGis3+6KPWM2n
VzrmocS9pjKub+Jk+FOy38+bQe6aDCwxGb0ynt+MOfUNr2k4sqQ9OWtHQS8wSU7uM1OZf74BrHxg
dKPOSi8+b4ZDrcjqUvxgUYzGfE/I+77mLd+zwHB2CVrnJjCrIvrz20lDXLh3IPTpv3P2ImFpEy4i
7j5yKkGuwKj7mzGr5yiIEZbY9Hq7f328l1ZiGHt+YBHM+XSBen47/Vqn7+ZcD9Fgx/phSnsDD32n
HnE/GrCnq/jkClG8lTd4adIAMqWPC8jLlZr4fNQhS4MxwVMQ1b1jhW7QoCwrM22LMFBbkQTWG0/y
hZXCQiFsWzxPmoGcjyd9VmDKzmPkzElxLZ2s/dCa9rwnn1Z8ev2GvnBpZMpBwXF9pHzd9fe/bN/O
Qq5zWfKRMiTyS89vPGzELgZErUf8DSp+eSMse2FAG5c1mzi1vpXt93zAWtg4UDBLREWTxLvaHb9X
dmYeaJUmoR8J+cYEfeFWgtOE60uFF6bE+bGIQnpP3Vcfo45FK0LZV+zRNdioy9234OE/qW5nodAa
B9EBDcwX2eSzhc9NkY652TRFKk/ng2NBLWgyrb/L+9zYuqPqOH7q9W3Wd/plJ/HXOF2w3Ohjn3zO
IGF/wdVtQziw2sOwNmTxLCd+l8Rtf/I59F0yH/JDjYnlkCSFegtP9tKBAZ8Ch1SSjs7vTa4Ww6KF
Jvq3yGk7gUQoxojlmJNzpEVd/UGg5CCKnafkY8B+fCGaDO4IUiHtu7JEhikEIEC3fX1uvrCHUQ2g
TGYQ63gUsJ5PFV0TgFFbporhKg2xUeWv9KUBKguKLmnYxWHRgg5zpbDeOMC9NDK5eRLZ1CIgFZ0v
M05PP/g0maJc977RcMImYF/UCUe5ExnKLD+43ZBtxi7o34g0X5iulECoK3FkY7qa5vNLTnB/1Uoa
UwQUPUVe5hYbegRakdMMb7XhfmEphbK9jkMuHL7J2TVaqkwstsMJZkO8ivPtsdqj1Jmo4U6IG+el
PXiNObxxgS+8/utKQwsKAgPdPM+hz4bTt4XA2C5nCCc6ili02uA6Dss41awAoD1k+Po0+u2eMpsJ
MJ21NkE67/yEQulfGJPfz7x9WXfqjLTem8Ie90gp/7QuaDIUExZCBVGM/1s/OpmXg5t7cDBW0eUl
3rtsUww+OiMy2m8EMi9dFaQpiyfoA6053+1rQ86572pzhBWYDH3V2n3oIFpJkSmNZfT6LVy38Wcr
GxBBEpNQ0kmwIrw9exN9bDIoYcEmZMilTyiwKfUviwDA8vo4L1wUaw8HHpP7x/+C59PfSIAeJI01
R+UAB8HG84X/hT6/SSCap9eH+m36r1xEl9CYFZujx0+25S8bn1sEIAjWhDm21eag+k5GHe7Kreq1
eUfqe/6gG+W4e33Ql66P9Jy14mQ5CZw3w0ph5GFWNRAdIV+Dm2Fm9/VMzs5TiGP/L0NZtCBYL45Y
6fmtdPG9GagWV32Tokut06Fagj+HJD7w/lmP+8+v038l38XtPydC94//5uevQs4gvlJ19uM/rrOv
rejED/Xf68f+5589/9A/buT3+p1qv39X10/y/F8++yB//1/jb5/U07MfsEDgC7rrv7fz/fcO587P
Qfim67/83/7yP77//CvA1r///a+voq/V+teSTNR//etXF9/+/hd1lV/u+vr3//XL01PF526f6qeK
effPv/U/H/j+1Km//6V53t8opfF2ku9iDzHXXWT8/vNXvvU3GtlTQXQgXBGwr3FzLVqV/v2v4G+U
Fsnh6MgXsE+7Bg+uE/36K/4e5VtUKmiJqGTyYP/6/5f+7CH9+6H9B/igW5HVqvv7X2fhCu8zGUJv
xYLScNpEnXS210DpCTjzT3bEVoNNg8z9OxMH3WFZaDJi+pN50iqclwMmesTUtRncB9J1rx34DFeW
hmIF7S6UFaUPgF3BbIIIa7ATTwq8T5/pezfl7yRIDELPm+o3pvdPAPS/l6Sf3x7LIIlnkzho/f7P
57dRahy64sAiUeD65PHj7BgE0FfCKpkz1MXOJ4F7C79krmW0Hq3TyzlfUNNLtt+NsDNnn/tpvRt0
AI45N2Gye1ynqiouu1qOWOb6z10q7jnKNx8Jm2DpZXXwOS49FLW5lY9bc1ULNQgi942VDsc00JGc
Lkptq6BzyQql4qQPVXYQQut2uQc0rOh9c9dMIj+22OcOv8y8fz3eXx/n85BlvR8IfNbMH21UODGc
3w+nxUPWl9jk/LaaHkq5ajkXbLvHGPDIZs6s4mODLWXa9O3w5fWhz6Bt69hUHtAw8f9cqIS/xfQk
1xO/74yoH/nPkgfBowL2sRU+FSYp413p4Rbw+qrdpMPwXpuK4nI25BtBG92N1/3h10nBg2DzJc1M
3Egu8jyHlYJBSui+h2QzBXO6K/Ia36zjVxem8FW6kdKVnwQeRhdXxORdtBKNL+QgrbqJ0Qp/m7Dd
fEhqV21GZPOQnZzpdkH9WW6WorePuRTzR3rTWBemHH6UNAA6IQTqjiYWpJM/GuaMbrZ2bHTQfsCW
UlEKxZUobqfG+YS45KR7pXEwCT6O0hdgiMfqEXzQk1XXSZQ2SlxYXWd+aCGUfp5FIEMpRAnrwJou
yrjFh+KYza0qTXI34ADvh9mWp9E2wd3ETV9VEVQa6wLTY3vAJmM+AB6hedmgWRH9U9pD7fTyU4ro
FnQRIPdyAiZi1bKhmysoiI9pJcZHTAZBVOAUazkqCZqBNTnY0kDQhzwiccONqKpWXGXAMW4mbebn
WAziGOfjauDrhuVJK3rtiR3eeOhGy3lyJqwmIWJSThNGZ1YROgb5aSqDfLs043RX5ECKfCteLnSl
ZTdl7M93xhCLkJYE8UbrTI9lBbskzQM87yk1ewPfJLZ0BNc+QIBI1grLVgdl74S/Uqkd3S1j8qT5
dI0Lh35qqZ40u1ym4BljTTPd/Rwr7oU7dg+VUtCnx0SXn5ahlLuuqQRGUksLTkZmyOuun8DQ4DL+
7FtNenTSVO1KkXiAol1z4w9AIwaXBHvUChyMcCzr6pPyCgefc4tjL/Wc/ABbyVshhpSeLNFczvBw
D2bWFN/0ZOhv5xn801wEFayrMT2V1ZRfzraZ7b0crn9cL3no67kVdnrFVJutPEqlcY14F0s9PanS
LaAhF7Jx52uXRpk639HCYAVJXNp+wD4RUxL5CkXZPnMwcISu2TZ7rBmNBT3Pp1eycAeWduoY4ICl
VUIWoUdnc0B+HUR5kWphkg/ZvkCGgv++yfa2jwVWB3p4SWbYpz98t9zrmgmVJRvo6YA3t5wvF29O
7jxXauHiyOCKDhYxS0L2jq6R2GIdWe+VbPX3bWDVx8yVTiTGOd51LfquSMfSfTm1BSb42g3eF3kw
7KbW9z5nvdscUPZMmBOWIg0nnGEfsr5edhiO5+tYwwNimtrqyq4CqEhO3NCsw4uM2ceiPbkaL5mR
3edAbS5t4QXv52EIohZU0n2rlRZ2cCis2M/LeAfkOZTD7HFHlHFSWNxDCBn2dezO0dR046UALnQS
ooVfkvgc7AOV7busghrdSuGDVKbP4qUCF3Ny3Lx9x2vyqfdaa+v6sgRnlg971ZreRYDT+lL3M1wq
jsq2i6N5D1mhvGhK4uAjLRem+yk1l68YRaAJoA7dSdMr7/G4dNfI3NWWDJF/mqvSvfa8eLhu+8X7
Ynay/hrUGo8urvKP0inM/c9nOnaFG5VTZ59oZiKgrqpZHA1JE9+Dp4pi21VtVW7nbFDXsT2yuWdk
4B6MAvjaXPvqsBZWwyzTm6MPMumGrrHws7vptgcsdC9Wo1E85WJHetXdmV48Q1jxtagcA5xWkHKP
DRm6y6LKn0Z3CnAZxLkW6pqyDqXr3LlVZ5xs2QYRGI0Vb5tUt3WCtHiDPwI6iLloy40Si3WNmQDH
RW2IAps3yj1gMUaRwbSh6y8szqGDTjM+1loTuWJZ3mU0sTgBbLAuGKI90A5ZAlMqMLq1bWtZobQE
j1jVRAdky+OW8U0xRrE7xp9Kj8/WnS8/mYA5j52Vut84o0Kda0ZxtDwYcJU/BhGCfGyqWVvoCeo9
K/sodJvvaExDfXJEjz0qHi6bsruQmCVuhsBvdzVQ6UuK6vKUFaV/p+V1v63nvgEE6S+fF+iEH9zZ
nu+wwb6rR3Is7uLZrD2ZE9qyN04WDkwagAx1mOOiBn7bpcaFlhj9fC3XamMPJQFqL1hqD1hW3hqH
Zaj9e5AEUNNwI0Pp8/kwu6n3OHjDlEUYnkZzW/ckwA913SZ3WQlTbOepoKf9ZQHBn1QrrgaCgHza
+pbUNmOD7X/fu4m3Q5eaEDwRDQM4w6l+IRdD7nAF1newNEFp+I0rsBq0j5CFRrzArXsjxlh8zw1t
+lCmAYTLvhvG3QBr64Ol2SmWZE2ku7EbxMecfDCAlkFzRZROzrzr4KXCl0tVcFSe/m3phRf1g6KY
4VDYH5oGV35MbTuf8g+BXpf7LPY4sJZ0KA7ZZcbbJgmGz16hFU/wlbIHIadkV9UAluAejqbaUUsE
KZC22vJJswcA0nahfBny56uDQ2eX61iHRBdY5R3hpPix1FYB19SraawKc+jRnawZoB+sICcZp7C2
QQkDCpXWJcYePOeiXvHf7se8kPul8sYII4b9BH1dnQbHmh5jPGfLDphbeoqFbX3X9eyL9AbvJlFO
+02TJRjzHmH64zSyphDMYsohZ0RUU+D/e1zo07bF8qqfpMyLiyDvsdDOanqgl+OKmS3KI1tq+Qlm
FJqxAeyeqrHM8tKFrUjoGDkcB9/oQgvXMeyd5EirwbvV+r8JkJFeaRMv65Do1gUlAd+K3FgDWmMo
jVOBHHFyOhNiVrDUe90Y1TblgPp5Ai2TvQcl8WnO7JW7WKNFJRJdgwt74AF1grczTYPLeTIvE7Cb
h2pqG3xMZTfs28W5LUeNE7PnqAXPsdmwy1mdxRJsWy1bu1eTUOOe+NPtOMapxIZKFBT0SbofUulc
iKGD7ThlVXPA43jp8x0BWwzdLQsp3iblvQcmTRzTlsGRfrCg+fLhDt9etmPrzo+TWo56D/JMYcl+
yAOImpXe7b2+yeiYNBi7IS0PPSAhFlANbg44zU1veh/quAKfRDO5XvNIkc7mj5g5dUAesoCJqJzI
lxAjtd7dyRRUmx9DfcUX/9HNe+1Qri1Sp1EyoFOk77lDxZeqwXJdUNbZFb6XnLCj3baA2i8KPJCR
X5ndDYwPjH1qoXVPk04foMBkl12ZsALRvfm9ThX3KDxeFVGJaCwzuTFGXWx7GKabZBJe6E2YAFG2
7JseRonVjSKS4pDJad7aSf7Ay4zjPllOhcRME+iyiLrZulXuap9vDPvOj40p2DqTLi7AwfQ7laX1
TQE29NZcZFfhSJLpaTZYQR297u+wH4n9Qmu+0zLnN+xt9F3mzhDBzsQbVUs4OtILMco8twoDFro7
ZwKd45eVc5V3WXM/Wklw5RvV13io52NZloQyLgbZq2n9hd4qXFy2jjof2o0RAX2wgR10ftRNRXtg
9aeyPjTTZTpOTmTSn+ORv3MceLsuB09X+Q6mhXpKqqeZNqs7XRXjVjBrL/tiJiLDK7+HmWgTJ8f5
FepElxVL8gyTuMHKV53gnRknjbo3JlbejN6sD3EXTzvU/PUmpi7Nx8evlqvV0eSk8wni2LJ1CAYv
9LGwHrVYNFdlncz3A/beC0sV+m1COno/mDqHHCiMYNoMfaRHER0YJpZPYwbbY1b7prXnR3eUgHoC
kd/bucspuKlginiDKfKNLmrn2krqwsJ7ifl/IzRm/TKOhPGB1xxVNmTtJphny4OzQ8lm01MAmGFs
68UuSIc0SihvFCGMEWeba1DI3NyV47ZyA4ySqH0G4vRGubdznFpMHb8Vn3OvTN4NADEuVD5NYpdg
pk+AY1rDXSdLIrtcX8ZTo+LxhK572jWmBvYomWOWKSzJ1UNf5tpVaUFicrAZEQAIA+J0kHyUpCO2
Pa0sgL7x6PXKnu47mTtPFAt+aHnj2DvTmi0eut5iDtU9sIn+KDsO8bMs9yPq+StRT9plslj5zijw
uWcl2h2jMYJPaeXWH6oBQJLnjtkewGIAdrsmfKEEmG2WdmbhRdzobweTSNBmF7zQYPrd6G6tCLGX
7EA/wjqiPZ+MJlpcnKYqCOvBCTYITKeN2zn+Hip1FgL0vJ/VsiaqG7kzAs2Pw04VcQTmzTsMKVom
dy7l15nphcvWc3Yxnf52DlGjTupiziENxrN2C5yx23NGkFc/cw/KbmGGL9UMHjcW+pOYhLt1ATJd
xjnJ9oQadSh1ydk8Vf6uAwqwyTMSOw2+5250COqsKd3qeTw+6UUCM9Pk4YjRvWyC+WSsfp5Fat+8
Ok/eD6OVfRmUru8WVKZfe61q7zsMpAUWuPp+LOmQ0TkivZq1gbUdxdk2lTNlcXuE5DzWgfEusJNs
CiWcvBnPJ0gl14rA+V35agWnOFZbh30wxCEdXJqrwTf342pGVUqCrpIYNmrT6y/1nC5hkxPEl8Zi
laAmldwadazTXk/ysrZUbU3I68eexWozYS0N6WqGSTaAXhGmS6t2pNe1A4qjadgQMXgAbUSs2F+b
RD2Y87KyJUAJwDSt0iYqxnJPfVa/DvTShyHnXP4/9s5syU4k27Y/dMhL37yyYbfR99ILppBC9L0D
Dl9/B8osO4oIWcTJ83QfbllZWlllKtmA481ac46p0e3bkSDI9hZhL0/RqM3DJAeAtsZs+zWu+0dT
z6dD0yitvsE5wfitOiuEwlidlNJjvev0YCS0xDKTI6Vc/OkyYcNIuiVVlIb11B/djt1dZXAQyO7A
IkWHSCPKpFpzUsZkvo3hy8HtjQlxdaGIb8zaHA6RoY3byijTTalUlKRUpiSvqHE6I5droPNBWKEy
QHACe/cwy6Ycq6jrROANmoE1Cn8QmMFcXAwATwGlyc3oGeN3Glf6hh30F0/vodAXNtZA6ptXsRmB
OKOnDm2jsIEGRmdIiNLAFv20XSIopYZSH8DpsWSbypPsskNvJy+VBm8PzBCHuKnWA5EtdigXGzu2
OXq7TjQHc8DgNWFwvhsr/rCRZMtGgLA4wIyhawfKkrPKph9zoBpT3FIGQfKoUncIm8RRtrW6bLEo
gyRCD+UnWdrsWplPZ242QSWD77OJ3CgLimi+mzujClQnz0NVsZ1zOKPWBi7+GUTGNMxThoKVUNGH
Kg+hJZXnVSZI1IgLfOrwfawUIq5sBPtduaN9dM9L+Cbi7IEH9TAjg57Mbkcz+jQNxLC1rMhmCLuG
AOY0cnuI0BLKHzPq7EHLIVtj45qKvDJIDDpqQDcNevc+bTpl8hFwKq6fGsV85RLHcW2mrWx8EBnK
jWnlLZjsTL9wOdG/pAg6sFNVj4vtaARb5P2EioLiidcrkmxiERPzF8HogWj5ne/JA7jAtD8zWE60
onQwRxSLNjFny6ryBGVO+yoqbMD22mg8jppx5y66uZnKsrmwqIH6Zds9pqWeQoOZ85ve1ZZT1bVF
2PA292mta+hTDE5m3tizE4JxXWiYCsjw8b7q/XJf9DFHSU7trKIZhZY5+0FxIt+AbLzXpTJQu07g
qRWCVm22ZbZjyJkcrs1+0K8sfdTDNPPU88Qx3WsAse5FCgc10Joh28PuK+GUaIecU/IFzHXIfdU0
FKwPRfoQIWBh+c6tC5EI/RxYcHGhth3l5TbeqpPxRJYdoSUVe4cI1de5LTtg28Zk720rM58cTcq9
NvSbEYXqxcjWgGKokM/epDQ3dSbdswG8TBgt2nLUoqreS9ugWmZJp9naQ9vv8TqUwDGyaJUnec9O
3YEgEmlNBAkPgGpaIeehAz9SKawUiWqn94Iij00Zh/CA79bisEBBUgC9xQHZuBiJBN6NcRwHDfzV
b8ACtVPLN3Ht8A5O8dRWp0oloxcojtO/ePaccLkk03foJsS+yub40nGa6cJiTf4hs0y5bToj/xk1
5Xwmi7j50kPtuBF0BMAkwlO4cNoK/s5kaTsRIRIiTl0H0quMoREnDJ46tgKjg3LkNXr3FGP1v9Oq
tNtJLx/v+8Wsr3m7Qt2IIU3ANLDxiTM1O3O6GKSq4Tanqs6iIuS8I322PvYpctCSi1aYsCQk6WNG
Ui+BzqXPRSXTbbR0wyGDLEzdMSv2S2+627mzs23VjuLCy21gN+OcXA2RssbLj92+Sy12NW4e53PY
ZnqcrzwEaiIpnNdo23oa3AUSlq1v8YK1HvM8VaWxlLwmch2U7KQLphfddYpnr2OdWhxc7r60LO+u
tRPCpAxUL0tRmg9kgsSPClsbp5690IV+DctLN9AYtYCw/VmyTJTIHTaNcIyHtDcoozkyvmWOv6Gi
t1FNjsRaLtma3OZUH9moWdvWbnfS6DL6MxDtUhYw1wWDoSVA0DWGyeAVX0VJ8aGvpRM2jvLTyGPg
PklDhZvEhmUZzJCyNnKQmjpOWlWB4oJFIjdr67W5eEjd9sCnO3zvBoo1XTERK5vYw0alc9KgEQGZ
Sc45KBPrmHPrqFgtyL5Enu0Sx6tDIJECh3UuDglV7MBikX1RiWncCEjZW3OxrBcokLCrBmkEAxs9
e1y5/pM3nlLImmcI/OwD9Xpya2MdvP4y1nCIYZdiU63IZ+DPHY3VWMKjo9JHCba/HRD6ArUsx/Mm
ZqLQET/c5SAJQ5Uc13AerYpAgCrmYNS7RcTuTAVBhH+CwSTd65ay1tmvA/ecVNN9nID6I85hDMw+
E74618neXXPuZohmp7S3j/AtisQ39O3sCmpWLa1A1Af6cItgrdyN5gzNI2NXCGG5znZwK7y9OQ0y
RFLdfCEMwflWZWn+1Gmif6Cuhh5kSmcwgaj761MJd+8HOQT1qcIseZAKZeKZHc8ZINXmysMDsKvm
+Gp2qywwqjl5+Ljvo69iydftFgsKALeAgERF1PFGFjApBlViVW9DzcxMsP0t653m3VekKxpFc1mh
K7kFw1Pe03N5YXli06KXqjP7E9mU3+x1Oz3Frr1DIbn6nYp7bcrqY78iK/O0SqivWd4nv/mNOtWy
aLoyz6soVNEzqCieX/cNTSpM0WTkXYjoxLyfoVhvEmkkHAKafFMgoNj264yjD/WPxOBDgn+I5Lvs
zfMGzTcQHHUGn1N0n/Qz37bv1p/lUlI10Jjzq7S1s/WbHMFQAcguTozjmJJ3r1rX9KPwQa7LUZuY
gRmRYtP2pCh8/Ap/NXnfvEKSwmkpIwNFLfzWwONYCyNapG241FpxhJfX+jORBiuH0rlrMuMb3bz7
OY9GCNsZiNOEjTraPoi6rVtdFUCEw5yDFqWH/LxkSSMhy6wPTjvjp1botkGXrk9Dq65Nqk6jmSA1
GdDs+AlmxfSpaEMPTBumAUCS36OuvYhoaftao4Wof71dudRyY8WDcuYtVfldmWmyOkWuH1HG56wL
S82x27bvKMckB3Vcxi8I9Zegi8juUbLeCOh/F+xmyi8undoYKq9mf1/4dnw+vfpkLvH88vETfdcM
hcC0NmMhcdANJflwfdO/vUlvxkIH5oy6CSEawdTNOw8j3gWV+HxHrC/VoNZ2krvBBbE5j/mPlNYq
wWfW9Jne/LVoh5GOWEfXPdRWNi0ctM6vf8jI32nSQSXCZDbsaxuGDb0KY/pX+n06vqiq0DvZDF76
zrADXl+lThoWPYltYBoN8G+dBXFoKiD5uw8mUMMD3ef0X6mEfl0Sl4unmgj4UfGsConfn/DYEHol
WgdtO92GDZ6FJzaYbCshiH/8Lt9+lNwb73JdRcBmoAN881FWzRhXFnzA0MwKuL0LpNVdVFscD1ty
eyQxTn7fufoxA/Z8+vjSb3gaf9+khwRDh2ZBjtxbfRdLbI8bYTUPRqLelQ05ia5dUfoC6xsWanfX
VFHky6IPem15qKKs+F/c/Hr/TOs8hHdPuQe6wGffUWayoicsYd9kS8naQCbfTgJquratCBP8+K7f
DlkeuLcK2jAPEGqHLuv1m02VaaIqSGmrmXrrAAOz39i529x/fJXXKqz10bpo9JC/rLmkiM3Wv//b
FzpIs+8rx+tCJ0+TYMZNhExE9KDh+Tg/vtQfXiPXQsqtYsXzXBQar69FyQiYbW91vEaTedABim29
KCSGblIVNuKSsRCxouwXjdxC0T9+cvn1U/h9eudWdaYi6A9MAO8no94kSJ0R1oXC0H8gvDxTZfeV
wuZXIx5oh9ECbtjwkW8VZIlzS5v/Kyb/eUMdpOH/tXZ0Sqheu3kK4+fLx7/tD2/h1U9783EJWnvI
nPlpjuURju1deaZ45tXsP77Mu/n41yOg/M+Sz/REg+r1G7BJSqM4sRCwbJIbJfodUXAPhdERkzIM
YQ/TK1GTc5eESHImYvYmEtjax7/h/bDmLSCL0RjYiPrfEg7SDA0DiwKDwGVdoO/nBVNjtJ/c6ap4
eveucRuvemnIkeobRZRaZ0U5qSNXyZz7eHbu4M4/ENyx7WQffnxDfxpWfECuycekr3vA1880MwtP
bVHyYnBtuv0SO09pPfe+PiTmbrSE5acuYpiPr/mn2wM6xeRg4RugV/X6ml7H/kVmfRfSAr2L4Xf7
dtI9C9Mhhcr48fG1/vTZkuRK+cOxuJL51jHcKvaiRzOQ12LO4JUqLbsQFBMUS9mPJE2GepgSOWh4
kgoJNVTbRv/kbf5x3AIaWW3zq+XQePN9ECqhqK1oIV/a5rmHsOqUtuxORbTQzRteZl4L2UQZTuK0
3qEWvElhE3zyzP/4I/CgMP+v23saeq8feu7Fdasn5O5Zsn6CCHEza/r5rIm7RmseENRdsXZBdLZ+
mui4DVl/ItLV1gn/7Zhe/buO/svTqr6ZPkegeiTVxF049iNsi5F9YK7WuzzKklBY1bY3e6oKab61
W4q60hMRgYiGlQSKroRCGKYPl3uT0/n2o1bJ9+im1KCrqUp8PGDeD078HqqBGtDi08NG+fo5qQSu
JIsF0LCZsLBRmzhmnrsDUww2c1SmT1aV91MnSwkCYhTtJmP0LZyinyB+kEOohZ7Vjz/yPL3ljGv8
HJXPRIW/nEavnz8fORfDL4eHBsXd6/siiIuaQg58XWv1g1I0T4uRm5u56q9oF3d+Gk1EVoLb3xLI
cJSxTuuPWMJ9g5ZkUHPK5g6V2CyRbgBN/qsAM7kXE9z4pip1fJ5sJuj6Xnew0X2TOPDVcYIUCcTM
aMBcIsDoeyyqT1BTb98VumudbT+v6pde8u1sPJH0aTdJu4QDstXQskr3WsYQot3FjIKUnItPvuS3
s//f1+OUtZ7xdPed6LtE8kN7ZcE9vMynOuNwBzDM/mQEvp2S16uYq1GGLgX2Umf9kn7b1BRmqpWp
Wi6hHhGBvDTJ8yLTr8JsznrYM97aEf54yL/9NLkgtXEdI6XGCYPR+PqCZJ/DztCoi+lEGz81LcRp
8B3f9A4aO11YvxzJFKARU31y3TfMifUEz4dmrjg7ro8R8M2dWpkrMuG6MiyQNdKVQLVTG3cR0js/
n3rjiNE/JIDq3l1+Epp+W6nppe1WZxE7oKUunyCtZWDyOQJ+/DzefpT8LA4Krs6gAYxj26i9f38B
sopFX/EthF5LLSuSsXloohhIVTN/5jT7QxEDnz/2AcYwMJd3PJMcnDI48xSnmRWToLpUJKAYTWA6
8OFjTgnhApoysBftmzVFBKLN/Qa9LbE3tUkRlCZVMaXPH9/+H4YDFjtn/Tn4ZyFIvb79oYV7PkUU
ILPeFtuevcjGaDFVkDn1jebrUzasaTNpkWw/vu67pRpDNYskJ0GLKXg9NLy+MEp55nNoGuHc5z8L
e6HK5jkQxgNPVmmoQ1g+m6qhPtnI/LZjlncOjfBW/Pj4Z/yy4/8+U64/Q0eng5edqLp3r2QoWmOk
TjFin5+MH1YTfcnH9HJS9WEXOeIlnwb7DlkNxPieAN2bLmvmfUFEZKl7ybXidoe8cGgIjDltgI5Q
FdOJyeislLo7kenVoXNc6mtH6ZLLBn3JITcX7eBVyxTCJK++WGVr7WtjUb+SMkW93qy93ZAMAxqb
qt22TtlvaH775Qw4GklNSSpttYMri/pzbslymCr9IM3sucLVcAQvamBx0OSNKGt+5EB4ZKbX20rX
H9rJoJBaoMJxJ1jeOt3ri7YmaTYlquey7MWyS7zSQc6sZQGb0SICbDnJ8yJvzQvhwnz2bZqcJzlp
+X3u1Jm1axxhLJ98jO/neBZGjMkYsfhIwFO8HhRLm7lmXnRjOBHZ8cMt2uhep8WyJ/vjweo8+cl+
+A+DkBfPbo0jFr6Od3OSQuJpZg3eFMaVcYd86Z53+Fw7zdehp2WQ0lS0ln7fOjSzZ+X7x0NPfz/z
cLOA2oCrqA60rzebjzIFbJvYxUgFP44eBg15WJmSrFo6avQ9JZErDZBXKKQtKfIGaeP0WFC5vUuK
zjnFVPZ/jtnIQMykchJE6iBUKVJj2HRtTXeDCFA3yNVZ3qgzwievQvMkHP5FWIrU3S8BJX22dPfx
Pb2fTSAjIuKHV0hBwH7LSiisefa6aeJr6mKEik2XXnVe6l66jWTswC8+uKTBhAJF7D8k03/lZrqr
S/771qD0ytj0PzM87V7q1SrUv/1X/T/oddJXf+3/+Y+h6J3X6XZKxfLSFd8qZsb/Njz9+lN/G540
9S+Knrw3VH9ssNia/sfvZP1FJQvjJfBe6nWc+vk7/9idTOcvFw8UbifIZ6zqHtuIf+xOpvUX3ApO
mawrVKHWk/t/ft3V3zPv3ya0P9udQATwzf/3DM38jHJPBVPDL4Pk8g7MY6R9DOxe133dXJKn3PTy
jYrdkChXExUa4Vpqv/HgYeCTo4M/Jk5LoVpxrsq2iA7J0qpIB+i8mhocJ68XzW1iyK8N/vKDiAbt
spS1d8pJXznz5mo8j2FLUNIh7+G8ShWqKQvHuJGiExsc/dDEHuemilPNUaaLC9E4hm2jkNvq66M2
nUDCD7uBds8x62jMkym2fJEIkgM5Wm5/IAdnPsWjYZ2Qid9WXp2eo3FvdgY6c49/7UQjk1PTk0Dg
ThCj6Ld601wXCA99VsWOEvoIwFkpk3iH4ysLi34l7JsDOrmObBu/o2O3a3VjIOI9LeR1RqAt8qeV
nOjRmBQmaRFE7jZHR4hpVzDpbYl8HL9PuEq2nWG+IGHWQ7UmtbVmMdnouZcd7aKkuqIUoF6MbjwH
3TPiWmhzsEya5hymUXdWuaRLn1QzYrGhtpk8qdWsPANOE4HWcOQnmwibq5bOR9mTG0gvUypfFtri
z+WQOXtOfCQm1RwGv8SayI9dOje3/WDEwYzMdI8KtPjJKSXe52hfZAQMrE+GeT8S9nZI6ihygqoy
dqJTq71LkML9hMNhMxABeB4bi3PqE6u1Vr3EuK8JeyMQLS0s9JS1thnY4B8KohwvjFRNSUYt6x2+
mSyY62wNQDRKBK+Lktp+W6y54fg0gsGyfmI+tU9jN3BOjOrlehlN61qvCPywm5IsoMHwdm6rdDvP
6/vTuKSoQIzcPpJXUmwLMrn3zsSxKeal3jO9T4TCko0AB03ftQTLrg6FLLCwrQetoaDnN9HlBiZ5
9DrUNd+2lshvpEM4GfmchJzAEy2bHZoz53lyHP4pzMU8OtRJjnQe4Ye02wkjMMVA2r1q1jpHcs3N
86qPEJSoGgHeTloGTlSMKKMs51C6S3lI2G3tG489gr12dMZRfQAd496ZdiS2k6dpCkLSKAkLu3BD
MdgjsQ+oJ+piSBDPKzF5jLFe4WOrEoSLPTltsEaIfKHlqj0lRbKAHh+RINHR2UQ4iFu2Jroe9I3U
Dm5viZa0mjTZEccQ8ReLTkXlsDFcjLogsdeKNh4iQFq0eOeGeuB/zrzLkTaYroUCifXgW4X8SjSn
ihovkc+Vnlh3xNF8zRWtQ6pSGBdaN54Q2bKRgoC2MxRLuyRzJwp7QB67iXyrsG6QPeMUQGw92tp5
20prU4Hy32OHSBCzd3jN/B6PkYO+pRjYZ3lLjkRUdYkfGJ4UEEn3+tg1QTSa07bHvKOiodxXSk/U
gNKpBIvmT7Xbq+FkOhG6X284yzK3uC4T+eBEnrMfLJxgyPcZjWCxjUu2ezdFSrgF0vAUn1qeX0UD
mX6r1r3lJCUH9MW6OYQISOGlVXWbP9g6ihbygIdLYYzOSysT7YTDxoSaTrAQAYYiZdcfTbTQpSrO
SlOVSjjFin6uD6IknCSe+jYgDbC6SMh4IwKotNAb5N2uJiPdj4blWaFjdp409fKDWBT882Zpz7um
6fH8mLbcYnVC3EBQ1IsWEZhNXazdKfksjhXFz5OeCxPBy7xtCnaXyCkaDvQZO35LGcrp6A74lC4p
VRrLRmmH/LHlU7+oOdllG7I4l+taqc7duDMDw431A0tZEvk6eamI0YjjCAvHrO5QT5rNQVXjapdE
ed/Qikd77amJn5bKUXfiifocXG40DLNftGMD8o34jxCnzwNpEvZpwQZzR9cStvXknsUTVTuSzVC5
6QzdvE6ynbSjABhi3CNb8+KDYSbDWYw61I8bE/lAI9iQ5+N3oxWsWENWHowB/ipV4TWojxGES4Je
trOmfhUFnYYuW84x1kDNSWE8AL/a0vP4bufdl6IvD443PjlFcWGS5o1MGI94Emck0Fa2nfq0qglT
i2WzF3nzjQTf+VyZ6/jM0tZBYhjdHnE1qZKGMJCSyljbNwszZbb0FyCgjCcl0uIwLszySGglGYRk
qd/lqTN/hSTghhm95k2bD8WmHcZe+OZSf9GL9skb54t88i6Ji4v8bux+CMwAW5ryRCPaTchsMUHk
cOTFgqAbznQ6Hgqrxw2iJ5t5VXkhINsiinuuJiV6FH2TBEZepUFcYQpKDK/a9BORt+giCZLPk8E8
RBlro0J3/iaO9PiyoN0ZcBhzr4sidf1+yM8GMqRWcdZIh5NBWO7N1FNvm9HJv9GlRpdWuLGDSAYd
5kgRCUuYJZnthuJx5lh8RG+77Fyb5GTiKiPkhU79NJAyagYZcCy/YR9+0PTGeEY0gfjXrtDmE0fq
nCzyzH/USaFfekWpXqOfp1im8FMvib9Di2D3Rw6583FaN//1KK3slNZtcYXO4TsS1eLYRSxiNqGo
saMZtwr9id0kF/TXPYX61mmwoqEYgoVlJV/aOUWX3CKo/pIrcXOorEhWoVpZtPRZXZiXXf5iWTsG
phpkNZE0lOzsy5zGPIrAQmuuY7kgWtGLq5HG9rhlW7WsAT99dc4rRl4gUDFeTcs8PBi5+tjXfFGS
puZmPUC6/kKTnlJBsa27Jg61cjDu9Uip93E7WsmmYuvp+NQj15RcNhF+A1ozIHjAfmpS2jZxY3Tw
Dtvo3NaL5iJBsnBDEKA8aD2ewkRpl81cuiSk1QZhpbonle/8xsL0NRVCyKYcXecibiO0cImrbBHN
Cr83xUa3Oh3JWhmdLYlt7BKOT5o/6eRx+pg3k81AXM7WG5Iduu9qX4/lOSnimp87Bdi10URNq4wJ
4Wi4tdAQDybx7oJUIBKNVnF3NJhfBTqCHKGYIv0q03KiAW3nB5nQcu9WqKzriCz5JXaXo+y07i4b
3YElRJvRiGmuRGCrtldjqzRiX6AKoCNgZ9Y+yWwDAS1xxF9pDeaEq7ratNHph+3qNI7hgbrKbZ5I
Ji4C0RRfTHbzsHRZ+6UD5amekTsbvRRGO2i3SYTG0YeJs2xrFM3RZkmdr106LvgqZGrq2ypOlU2P
3G+H59G9N+v+Z2coP2thG7eTF6EoJESOUBrDxasnmvIbek9BTmKRtbscnfVFZzoDO5DSfSCfXMmo
AavKkciJneYmBTuSpL41zb6jpK6jaxvz5cbKGCqtyxFVTIRLDKLbqkR/rRJYaHp1qZeBaZFcLnjh
l5ZiP5rsJbeEFhGNGjsJ4jOZvbjl4gSwG4zDMLOSOnae75FG0mtXZLuXazRsJYETjuXX1tRR50VV
Tlmad+Ok+VnlsRMrcenKwtpp5RcHSbDvpOmZaS23cWcjlBXK+C0T1kWWi+6qL/L4wD7lujPbLRrp
C/J5XvQavd9c3SANe6mK5SaV5ncDaa2Cf3s/1Yt+ZrFZmtzpUBQOOlukMaSxHuSCZtupcEj0Ld4E
M7EPXUyeIZlslAUdPd90Fnv6SQ0KRJ86JZtnmUUreXSa2aJ5WMC2UWL3N0gLNbjuaT01h2yoS+Ua
g5BF8nWefnfYwV7rwF/u6EKAsEmETYK6jsEXmG3LgyimTe1gN1ukUd5GpZH5iyeXYGiFeyQmNA4n
0icvPY7zIMWQQLLNTSP7ROiiYrPqoUS1YmW6ntQhnrdeoSpBYnfZTTzwj6wU/06bz9UJLX7vZene
bRZOC3i5hV8iZcXyWChXzlLb7gaCxnJhFmP6olIy4MhV15uUyiCWmhgfE+4dWlX087Bt0pUgR1dl
Mjbs3cAuR6aSVOqeTCAHIPBaxYZiPBKcGhpmwSxcNsk+nyLSgiL80H7FC7ZS5h/WXqM9ZUKfNpob
y/MS3ek8pU82pr3M7zGUHCocxey17V0XDXJjDITMcMLKtKsGF7Wf6e5NsYgK9+MTCAVsx85wSzlH
DZ0Bq6FtRN3WdUmNjS3nWJViOiaGQeovmZfXSaufFWZLSOiwhEDQ20ei1IyblkhGf9CzHkOpnpzb
LWm2JsLejUNFdteREH+wdCXa1aq3IPW2o0uHXu15oknQFKVt7sC5IgHLnPY6Kxneiz5Na1DcxM5C
no9Weu1Yo3Zmikk5TM1SnEfUD/EOVCjr7WQucxxfY3mzCPljwJ+znwZ1CmZNIUsQhWvCjntQqjOL
z44Y7b63NinY2ntHn/hk49i70eYpfxwkEq8Q32xshihC+rvO9bC12qWHUynlIZ7Fqclf8hSjaqRX
ciPtqgnnzluCZJXkKotmb+JkTX8xq6cY6dKFppiMtjFWxjOrSt2eiFPlqavdLCzLgrcVFeqRfEgy
58eFAysIXYQn1VU7dg7HyCy+WqbIIwSzKm8saxHbpFMXlFxELpWVLZ+7EdkZ0a4Mu1lt2h8NEvlH
iw7X5AvJPOTHlBjMOq1xLViR8SBbV9vVmZ3fju2sBhPBPVuxdMVBOkt+nmbmHYOBzc8gZvW4IK0s
w64xy00tlfYghigNwUzVrM80QrHLAvvg/GGu95L4SiTlJZBl9xYjAXtCHcPb05rVeeonFxEwG4zz
gW7VxiBvHa2+BfhvkMpztMzzpid98KdGp+4JuFR2yNVe3v1XTX15EWhN/NTSSCFM654ueGTsLW9C
vO+o3zQ3m07/NTjZglfDJKrc8Ma92mJzm8neu2gy+yJLh2iDfCFmt5Bec+zMLjSp/cOT/f/lu7uP
UUU0/z4q393n3be0enlVulv/xN+lO1P9a6WhokOkLIYdf2Wk/Y0q0vW/aFxCsKdva1p/yy7+Kd1Z
+l/8HWrO6qo5eV26M/+C74Ys2KJN560c9H9TujPfFO6oGHJ2IaxANaClAph5XcwvmZAzfeimIMt1
7xg7GSSBuP8MoP/Hq0BPpY1DB4d4hNdXcdLGLdNmmQIlSmeF6kYu9lKU87/qk9ECpjTKEyWOB7fP
e00hp8IGaTIpiKQS49dL1JqclVjZe52THp2h6u+Vql9OQCaw8/32xv8pif6OCPrFNPu9ArpeexUh
ofxErUB41etbLKnlo7KusUTFnN+ei5Y6Suqj5KUro4wVzWMxY/XdZToVj8DBNfYgtE77UlH4iQL2
8MQYK4NRyE2sOHoclh0+0gsULIn178Sr62MyYflYtFThUfLm157Hb+1sUiHH3B7UMdASQ9zomE/j
g41QzviXWUKUllXCC9Y+KoIZqsOvr5P1ujtN9iIDUeRIABMD5OWlLsp2OnfxOHYDDeZxyZ4SssWZ
Oj9+Ie+GHOpKEF8Om/mVn/FWXTEgC9NaI3MDp8fIuySzc+JM333SIX3dHuJRIt9B6shrBwUNPWzt
lf32KFtjzogHbLUgc7L+y2hzcAcz0DxY6fL08f2s/6ZX44vsQbi1tNxWWwCOp9dXsmavKWk8a0Ha
ahwrKjvigDlSVXUlvaUit+rPRGF/eILo6iDDq/BBaf6+ESGkw2AOOqGUgcWxf5/Y48RWoFb+JRp9
nRBRYDkIul3aGm972xZMp84klDIw1Ca6IdM7h2iVcv6VKSwotX0w6rm4+vhZrr/8zbN8dc03A7Mk
MnQ2F66pu+26hUT2peXtd6Ja7Ufh4tum2uB8oox5f02mJO7Vo4+uMqevHZTfRooTy070ZNVyTSU6
jtkirjRjkcdcqdl4WZhBhQ/TcorCj+/1/bixVVIX1VUfSd/mrc4aKy6Rpa3Qg1a2xQ05xsm3Yols
n+nXIWbVLvNPIMTvPglmQP6D9hddna6/Rd9BiMZy21pWoMH1uNQ81NXolcrMDki7Ug4f3x2ZL6/b
mQ5Ye1h1qxgfHTApd2/1klrdNrPT4kXtbWrju6FfsurYZIpYHjOy5yhOc5PRNsYtAZxUUAn3kR9y
ui4829tbWtdq3yTsFBJ3saCN3RHDvBsf586ZlS3V6tahokFvH0huA9SUmAKzDrGlRXZY0dwYd0xr
kLNmp5fGfsDeS1o0jCrSdSmJdpuSbJzmsuvLxTzNo6NVx2nhpPHoLpImmEBi0i/GwQPUooVGqUWs
W1W86Hv4mVI8r0ZTiuZo3eqzid6LvR/VwdOOGWSQ71qHJjVI6YA9kSPoWAfKkIvwcWyS7WsB3ak2
6NvJLY7V2tICDBGM9rHzxl1adDPt5xJ/weomGvLzTPUGLK+uEet4uq3samo9gAVoXdzxSsmnxIAZ
4DRPzZwrypadqNVspWhN98x0FFoqRadCcdE6NblEpaUZeztW+wfwAuBlXC3OIaFwoJ7j78yOJkjA
Ro/1OdlEUd/yaJsJwzYmN1A890KViMbBwS08QlFRS6pFpNPxopQQbxZokw+zpOOz8zjIQOKpi4ZT
HM3q7kQkubvX5TAooUkbhYqXYUbXXiMmdafOGohB1xEDVJd5pDOkTlPndGjjpKvdTiwX2rXZWlm/
K+e51HdLawpghUhD6jiEsiamvVy8Rd8mckQrOSWS87oCxlG/c+oSxgfWKoNMdtuNEY4IYSuhoWUF
KSW6sPMrXeur5TC2goOGhqxkOUSIT7NgmGKHGndWaY+YPt08iKbcOvU97x1v26I0/VmUpd4d9bJa
8+MsGgy/aMb2wY06nZBoUJzeRhqRmV9YDcKXLQUX3OomC6BP96MgL1Q09m3XRYn0IwPz44l5nc1G
2VCDC6qu12mtdJX1rat6Nkyt65aIvRqjcZ9aIcyXqCLFeVPOCywWVSlwt+MzaxGEZrJ9GIWh3FFb
l/nWMJRq8mtKYlgq85FsnjHOyMgu43zKILEpyk9GPuA7u25Ggnv6KHrIh7FtfGkPnfB1W6YN4jqd
z4LM3fRYLxbNDjmK5roatLgKlaEAzqDwERl8VhQIdg4218e6WF3qMldoYcW9bvQbEsDbZ5yDmneR
ZjWRy6Vuz9SP3XxOqICOpYn9MnGmDUAb7YenDF0J/MmdJcPr/3J3ZktyG9mW/ZX6AcgwuGN4bCCm
nGcyky+wZDKJGXA4Znx9L0hV95IptXj11t1WZWVVUlGICADux8/Ze23CiyKu079hk2Qqhb2UzagT
6CVAY+ulISnQ4bzMvSuWE2bnQBwwjBrqsGCaZSgg7HW4wWjdTzsvLXGcmwvvzWNFXE5yzyaYZwfG
cOlAN9tpr5c4GPGWZn31MiST+Qx5Ib/xLUuK44BHAAFo3hXZmaYZNIdBgJ/sCfedec6ra77Qm1sS
jq6G/VATxR18KWxS7g942qSRRlsIQ4AXIa3SW6czY2aEo4Woaaa/U3QMjFQsWxgro6h6wnsm/dkS
QGFuHW/Q3UVWWsPD6CQS61ejbY7aQx+nC2P9gk354C9ENJ45dmlCpaqHNL/EZ1YWB20vnQ0DKvO6
+wnns4BP1cOTQBzUOllId6DQ3/KiILreaLO8PvFu1iVztU747wk8D3iW1KZ5ZA9xaobDYsxphHNl
NaKmVl197wUGTlJdifJAX6KfI/Rc1ZGWqfkl8w1Ro8Ujd4TxUlfcMUmw9c6KVXFPEW1+SlfRV/vW
V3KHik2joZrK9pz0dvOlqaz53R3K5XtNFeAcJYSfG/QwmbqtzKr9ygRLfZGNM93ZhQq6SCSt/2QO
vfwEBkfiyCara+8FrIuRhT3rPi8D45sKmvV541O0u4UjIniEXnbeeRPPpISyeI47D0c4z5IpK2Ka
nCQ/VUueVScHDNW1gb53B6bQXiO/y6fxAAylmXd2kQbMMbOA3oEx234ZKj9WlwVesEevSFixAEkx
eaRVKPaJmU4u1ChZfZrMiWW19Jj6HHsEBd3Ob6TUzF/H4X0Kss6K7EAbnxLEpre1MRhOaNtDmew6
7djvM0bE+mC3jdOf54s9nsimH6BMJQ1ve9z75akpslifdQzhXqfCNzB8pPPw3FmlXYQVEaL9TuXL
fD0Itd6VXWboaEgTj7GCdFMjVIljrvvKjMHdW3VpN9zuvHmvSpm/OkRYAoELOhpvLX3ybldKhIAE
xdvaPJYmEoRDY+RMplA86MfJ7ANCzwZnfN1u7VtJnUKBRQfeDB2DbxpaboY7FkDEcDUhgwZcVs6C
cVLtYMjKu+TWFPTQADMs6fMi+f50sfOuppM8mWmEirq1d2mhYSkktKxvAei1etd3/eKfxoqwlTAO
RMsO7kFT2PVrZnzVdTypaDKawAI8MqXuvlic+gsSqzi4XujIDbtWsIc8mssojLAKRtik02BBVap9
ta8BVcYnr6uz95TWdh4hJWSq49RSvbk18oVDMZAqf+z4Rb/nfq6NHXiFgr6iWwvuKNOcPUFASXyc
mQMpNt/lJvYnZmitFzA2gUVEnGVTueVnyLtZd6jjQI47GU9NEfoM91ZQxJTMIeHqMj1YclJVZFhT
DB8DfcztrJWTRk7WWK9dYpaakU8GfUcWhTuF9mr4r2VZx8D7erpcxdTYKorF7Dytk2Us3FlLMDfv
h+bVMGoCrrEWY4KdtT0uEBlmXLGu7mYGLWWcHJCq6fsk99Z0x9lFDRGB5c10rCfm8yTQK2/eSQm0
AD+QMA9GZ/dDxBvSnjNEr5a9ttKSZiElz9eMRfHeZ3OudxUT8hXoy+R2B10XaQdsbiZ3q199lk2L
5Eb0+D6BigdcXybcZqP3qs27JV5Kf8QKWwwrWaBdYhOE18VLEITxOnZs4GowVxDJdneamVI8Ln6a
m2dxXQ4QLmkYzLsgW5V5DUalNnaZKrirRd+n9x51qbFD9Itzerb1Mu7UkKm9o5HrHtZSjl9zfywo
WRk39ZEBIQpdTI8QBEMuyKtIpNBvGcgxFwy1LhKAWr4/nXprwHPTSeFAIBDKOstqhZqZC6dZtE2i
XspUgD1NKxxkp8n1+vs4EXV/jguPRmswifSTGrcBnz8LBUXWTp2bVg21OJqTm7gnz6nyfu/kLQVw
ZgFbnNZ4fNX2lPt7KKG+txPEEX4HoKncsMODnUZ4OOzvsAGCB7ccwHZOyiUXulP60+iYxafeRn7N
ahLzPKdrBe4i6OSmffLiiq/vuiQbDIv+RCOe5KXZG9TXuWGkVWfj+NRptfrU40qdvKbnS29YYhfa
oI+/1JsSWLkLHo3dWomCLblw67sah3YHPUKlPWJmq/3cFSOqT7Br9Tkkr9XdgWuER2OMyvtEbLga
Q2dJfOxM1opI1a5GPhGnPWpTSXsD9UgHU28vGPylvGkBeBRyKqeBVAjfu7AJ4QbISFDZ1VoYEnQK
OjOPUa0ll2j0OAqHmjIOoH1vdlPky1EB8ouXcdxbses+1N4siqOyZH2FFGl9hhnSkg87M9xFzxNQ
0Nk0vGlHr+10xmS0/hwvsUFF1FTVNbezZcyJ6F9Gtpfad27fLV/StdaMTcayeujH3Hyw7aV+Ygeq
+siZ+vh9zGZgBEm2DLcB+YoVg8JCGzxri3/tx303R4Gek0+kqGct/BQCEAEi+/PbmFb1tXDm7czB
jR1DuWYdFqPZSCmAk1kO1Iqpz6rVm/WZ8rOeA4BscBQo13AYnHizDcZjkAxhmD4lVMc5P/6YN/WZ
pNsPWYeC9W5lhdQ8EmOTH4Igix8WMbCJlEBUsKIKiAqZNajvFn85i5pkbr8K1x5HHG+OvpnymCPB
7AUIv9punXJ+90A9WHalDl4TCzMsB7z3e6L4HCDTSW9mEQ7P6YUxklpDFLzyyphY23cjeL8Hpu0A
yguVCc4ZDOM0EDGRVOf4JaYE6FTZPI0qT7/6Qa3m05aYeFMz+E0vWCKrl25xULr1mCYfShhAfmjM
zfCl167kvyaTc5y6mZhs0TTxJ0xSc3Em7KYCy7lpFKHAWlAzemFcqnZhDa1ge9yXFafXnXCztgkp
bBEIjdTTVE1FbvLCzgnDtcnNso4tRqKF0GViPbtd2p3J0mO5T5Vu+kiX5BjsFw6L77nmpBWi3o+H
/ZxAN97nFuNoPLfknYSJ0ZZHxC39xsrmKBuOaNjAss0YkiLLmyszWpn4HkXJmktqpj9n0TRILz1q
hkkx41CAR5aAUBfKyZcv1C3C3lkyVzdNbDEK0SOyxJC2Nf50m0rgAk0Qs6O8i/MaabjVxXeoziC6
IjWbXkbUKY8Fh6WSlTWvrwdtue01bcGABUab1B5a2RUVFToktR84omKdYhjLGLxfh5m2UNN+yew5
gwNtBBNinqon+2TMp14DUvGrRwsV0aM5mAaWp953HlLoNn5oMdpcOFlRNHI67wI4xsuQvaZeAdhJ
BOWKygVacOhXPkv6IHnSsX9huAuH2M6/u/ALuXPZkB4Y2xVfWpmN7wyf5vowpxlbE/fDkMe5y/KF
9qPgrjZgLcGZ9Kb73c0ZZt3AwBEg1AkcCICaDuDnYg6tHgKrxa4O2zd9T418TKM0RxNgyaZJz+GI
mvuODpITgYlaiygTS/6OkZxWY1VTAoeVZa9L5CWicCOvo7YP7WkpL51eIMAZSucy6UzPiCoTRyfg
JNd+ta3KuBz13L+AOc02dRbLSYhkpL9nrg3f3Vdmmh9G28rNHWGvJT/kAtX14PYq/kp5MNTbTGzh
LAuzdsEElSxwgzTvQ+hann/teYX3YMjaeBq8sn2N43JlZ3ey5BHIKKeZPG6GKTJ07D7MFFEpcb4Z
mpaqLgPnGIwB/xyKA7oWC4eSb3Yn0mclTfUUezaeq77M4v4EncsntKBbLdBmo+icA0kVa3/GIZXy
Utu64HsUVB1HNfXVY8GNrqK8kvJEGrRoka1gkYrMPukvSG8ddqlJci1DCSCG9mJm04kVdZ2iFvEc
sGmES/eTCwF0n/XlKMKllu19UUwV5bxwVtYUSeh0mKxrsu68QYCgXNqEAtQoCn1Xx2sQRBzaloZC
nXV4b/hNpsLKGGVyHGSnboRh2C9Bv83abWVQPLIug4D0h4H2kqKHcjlUS2PgtWF0vhtEahUUD7Wk
h6A9oU9xEGf+a82cy94xW0eOME+N+DzqBrqSixBv2FQ0KbIeR+Y38+DLdk8Tay33bdCDP2yrKjjL
lj5wd7pexgEJ9Tx+gkZNq0b0o/U6UJ8SC0qybgp/mWfzvLYKKzmNAcNSRN1GcQALgl6LRACg2HZR
9eqimhbCvhiDzBziHfN5mlWy0eXq0TmT2uMz1I6RvrbED6CSLsYquNBd0Bgn3cxpFTYgugqARwNX
mBbl82bgbZQnePr8tGgC6yp0NHzyAyfC7ipDoVvBLUboi6KtYo/DSKeCsFfpgnqnbaf1oLMePYpI
pG8TZIFwOuH2jYdctAit3I5nZU/akq+eTZpVOdTklJV5NmbI63MllRttsYtD5LVWd7Swgrmh2+Ii
ZdGKbX9nV9P8xBu8yoODgv4ubQYg+ZDHKRjrKtZBqKWCEK2lO78XVuM8c9hYFpaKfn0TvSvP7Q04
ybaXuM9SLN5nndv6Lak2Mf+IBxly7zzJd7rH6C56WJJo3alWloM32cO3yZvxX1Goty9B7VrIC9Xv
nLnEf2LXajyk3Tynx3EcmztmHKZ35WuhnnqnihGCMc2+LZH4PNPXiIudZ6Q9hXTbdfCzrC6FsOdt
+74x+xr+UWuh65QKZhbGUsN/W2NFSwb/07QDTZq5UTw3i4T5YCbqMPqJ+OrkZvzQ+ehOosqLTXm1
+l1THrDgLl88kN9lZPUl3SZDj850KnRRZrddRq8Q8FWqm53jdZ59ynp0YKHLMrvrJ0fVcrfGNcxu
WpY1DF6bN2IoXPW9brphPDkukquQLRWI8tikWbpBWMfqySjy5mlpmeVgXAAdrXQv0Lnhz693+K6d
/jRCTW55ibAzoDnKYY3OHcu5mMaAVWFkwkDfT0GecyUpYvTZbO9yECUEIygBCleYgTZ904tnd9ql
cx6KIUF13Vtx8ZqWsT0cRl7CBWGyJN53Vq7/GbT/nESGrYI+JNVv5MJNvlASdJV7s6y+L04lbAUO
EzJNPgcGzZ1oWBqkJ/T0aLl1mSe+MWvQFmDHjK5EjqRC7+qmzF+yDVIWYdfw0x2qBOScjb0W/oml
eXz2kXgA/FtkTf1t0noir1rGVljO9RCHZA2oz03bNO9kUloPObj8eO8O6cTNpH0VDXbXPrFijuSj
e7LnJF+ihM1ZoL87ZVd8teGSUQiUs5Ecl4pjzx4qmPUcy2TOo2HQPgDBKRuuZOuDmM+KoHX3U7G1
ToxGZvzzGFoufC4Rx2eSFjDdrqoxklO2FAo5rOEkOPfr9jYowbFGtATiu6WonQU53pzfBsAxBG27
2j4lDvi6g7CwByKprkitMawYSq2I/ScvJ6Uh1J3T+lFH9wr5P0kkPnxb4PMgYqyVisYbFv/AqSq+
TMG4VICb8MSe55VqnmParO0+ju30uxkkdomZ0ED3PgelehTMXLlpuTS+xL0EGAr01GkOQPLTZO9N
JcmDThOgxVlz/w3s+kgSsp9Un00UKvFOjTgJs7HR1d6ya+ZFHdRfL+ozA7j9XLTs+qwP86F0rOKN
YTNNpBzzgxFpXcr1kuwOqPFa2vWXGtwxNVJmOu3XUYk13kMZotHMShkkt81I8tFZMxnTuyOH/puF
LbMI2Wn0cJ4RoTCGnTEZwQGprnUjHG+EQm9NCPLl0BTzrm0DyUGHrsWVZp0wWBdxnngC5fSlYH/+
TG4woABBuXLmTODsWTy0eCudxG+jto3p2xrYmD/nZuajDjcX/yZ3lbxf6PS8mbTC6CfNnvE17RpO
SkIi6zpisetpcVie+t6ljEV3jAKS65kNA+Zu59gnhtqlOrdb179IyB8gvUkRIEBdXqn3IFgN1icY
vpeGobw4qroS6TNGhOIrovV85n0CpBCmQ8NAB9ifJE8myKi0p9xhmV0oEcdo6nvsxpzbAA8igW76
E6no3jm06fZbLs0UJqjB7IBVE3DYvvK5SwexFLKOalrmLSVvbGUXC/0zcLirl72gO+dh4cQ2QfVz
YfShyez6GyHt5csMg4ejnhPw+lKKIgSji78ZBBjWGjR8Fv2YKlu82/WajbtcgarFtmuNoRk70CJt
giQRP2PruHdSgg3CWKxdsTOWdKTlkfBYRA4LBzJ6xpkLgGJ3zc+YssmbyelHTGGTM9LtmOgs7l3t
0yFAwLfae2oHJcPRZt/ko6SYQc1hDR7hoyZxZMc07kOXmtG9UK7O5G4I1sQ66ztfXpOHat5a27NN
icWGu2t7ZdGSLR0azwlD4YnRkJKXEyBFRkbAqowbx6hslIuOG9fhVCy80aVubAgOhs9b62gj9o9p
ypgSxTJIzWggU3Taqw50+iFo6MmEDeFE+THO6WlcEglKs7C32R6vCvqixq6h+4Zb1B3rl8p3SRrB
l2VlGI8cfUc9YjR7yk2qL28Zy6cSn0uKzF/G24HaxXdj8aY0xw6TQHk72W027X20nDLyaAYT1xUr
GiBxSWvngOiDfLGBvBE3yhOdx5HPDU7C7UXJaJMiPsJCsw4MPSZaXhF/KvgeBIvrg8bE2xbqRnsA
j7eT+sjZ9MpqcP/tYjRGrF5q0V1U2SN86JoRiN6NQTxeDIVyh7M+tY0beicb4SL1Ichr0yGTKGiz
9F2suup2GSNBgos05+oDJ08EqGaKNDuyMAI0Ya/18sh7Wxl7S6DFPcGpS8uDwo97kwEwvzYbp/k6
MgxYyb82ay8SZEFwsotn6OmYq6s4soiaJ7+Idy7GRcJM6hDEylhY45b4XpZxgCesTYttFc8bJ/QS
h6OrOQYmBgxn9g6UMpyizdJYjXPKYM861mNmpo9ww/3+LTMpxw7KWVKe7wohOP0drlrcNKp29ZFi
nyZ9Q9ezupgIBka0DQUSE5BdNlD7Fo5lBzV1+oJUrfEze2ZvMxDAsBPVmWt2B6b5JXBdLFw3lis3
jS1fvb03iYGimGPdwsqSeOMzkgC6yCtjMJyGdulbSwhSEigXcQ9aHEjn8nzIhINzoNyfrcg1ywqv
RG3096iWsi9dk2W0ZUvatWHbdhOreUa1OsgAfmsfBFdIXpbkSiRCqa2cTY1Dx1QgPVRW7RZ4gGqy
aBBAc3Z35EqwwMwRDlNgHpQxixFkrdDCKonnKa1i9zA7a/WCQ74zd81gk44BcNB90QqTB5ODzOyx
jm65XWZe9fqMK5cvwWiYF2PbMZ9VhZl/Bw9YPM8ZuroQ9ezwFshB6W+cYhBjAaLKpHhpWK2qFn8B
DeQ2ano0nXjjAraItRRGsnPL2VJRkDd6Oac31gwQggYGiLFXl+TfBCgKQm/Gb8bYnGliqJ3MH7+j
aQbR03aaxitemCR+ZBSR9pypJv2KZ4z1w8DymhBUEiMDnlLmMiFnTd+I2iBeZYSTSJwSY0gsOsl4
sfemRrwEk0eJhxpjPx2v1RjO5sADkynNvPy0pkNX79CkNd2Fz8Df2QerhX28ZYNYH5bMcuajSH1e
+zi28nUnVsNc6NlDZzlvNLPIHf7VJKV366blThstEOqiHBzjTE0yuPUp9qq9hwPOJcQtzWOJ2liO
LQDvhBLrNQjgQ36C8pqRV+ymaMcRFtA4pU63Fcf32K9usjYHN2l6vBtbm7pMCMjUMR3Xca3ohOmu
Bt2qvKHpkYa5bCswao31YGUT+HFaGu50Pk3gWuuxKgISb9jMmBNB0GYbwd5ImzDFuVYaQdPYzAjX
4Yz/qJkn+yX4wDqUNEX44RYLcX2XimZbpjEdnPNzAQrGxdRzomkYmpMGxrAgVMrtvvVsUw8GemTO
hIazjJGVzkBzy0XIMxFPREgZfQsXWtQxyRAWvV6488LEvuB0Vr+EBSFpNDyamRmqrLU/XRhyy1yb
AuARR2uAlg04X9lX69LboUduA6y/NnfTyC2qNjjaeUV2r2iHBD1wWmKSwUxA+33QW3SZKeHx0qpu
1ieFQjs/pY3rpLvBagNN05nncj5ri9J9wzcbvFltP60hZkd7Cui8GY17xdkBmxdOSxpPgTK96knS
409vk2Iu1Xe/BphedFNeXU8lI4AzYvBsVOHQ8UldFF56Q4up6/f0UQiHsAz6dUmIoGaoPy0cXwm1
ntfOQ0Jdd/N9bM9TcVZaYy+O7OZkV2XEgVVbIA9N/36QTHY3m5d9STQtpfxKf8s8OkwU05uZXIxg
nwqvVc82m2J9S3IclAWJUL6Crj/SBXQyt/1DF/aP9M3/M/bA/2thq7b8WwDBp9c+e3ut/xVl/fKT
jHn7Y/8mENi/CQmvCgGbL4QHbeA/MmaLv0PNiwZL8rCAR/pvAIH1G3I34YMxhdkDuQvt1n8ABNvf
Qo7D/5+aAKWm/49UzJuA+AdFn40ujKYBgeKACDwX0fTP6joiKmzioHCObV5RPdxl4i7uaf61BBDt
uvq0mEdvfjBdIltON4dK3QfZje0kZFnaO+kUoUF/3wFXwFMW+vqxRnaIiHN5Sqcnc71O29uhb3c5
VUEd5vPRjaPFv3Obt83SNl96FA3Ww+/Ctn/0KILJ4N8f8Rb/M1LGdqH/Sgr+vyPwl6bOD+K+P0Ew
rpq6f6/fE9389ARuf+iPJ9A2fwMCh17ZRMgIzXR70P4Q0lv+bwwsEa9LSC20IjZe1n8YGM5vkscC
PIZJ7ywQ2wP9348goKeAprDlIhG2zH8kpOf///EZ9HnAYXWRuIEs2/3IVTGkYUsE3LiDOapkYddo
ihYOmwLpczrPNHR6NX8RBDDb+2FcmC0QGFGixKzLPjmVoLPcvVrgSY4VM9l9nfjuZdfRZd7nNEdJ
MSwXk/P8Wlhh5WrvW4FZPIg6mqflpbTRG02lrKpdi8k3EgTTvHtitqkCjMA74FiRO6JGNGeSOC3B
CibTeCNqOBOYj2JayYIIoqcSC18YZ+1mjmmxNx3xn9OHGFdcrmJSzlPF2tvi0hqw2JvkY9BqBnq6
MJS+EpymgS90XvfkCOIjYAg0jAW9WNDNEQqFRlRWyC6BDldEbFpSkaCRGOYpdwznrnGEeHc5ehqR
JXRD8WVkeWRQm1e71c/8l37u6eQETk+5EOeep3Z0m0QV0iRTlyxaxblvKjVcs2Xa0AFbaPHElzFs
ClawgifBCOyxpBo+zzggMqrH8IfbsHCq64KZLmYmfu4XABryc8fpvQ8XulsX3jqjQVBDA5myD3LV
7tH07K3JVoxz8oVylkAtmA1k7Iy3CCAhWNDfH59gXMLOSZOFFJQEm68XBnFHcOHg+XwJxSH8ezFI
cTXLubjBW+R8pf3lDMcKKnsf+s1AK7wZqkBfLUllnduY3HNu72CdggqYLcL++a4ROFX39TqTwEtM
Aq46dCVGiLKmu62bmQAFeuzc57S4RBiVfW6BfAAZ6E25H2LTwQ8xQAkvs8Dgu5Q9QoxKBvck95Wf
eMARHw6jGzOYNcBh7I24JhYWFAV41V4XWl8XYDFu116vFzYj9k3H0NC5p1xo/TPDU9anyi5Bd4wS
j3qJDQCnumwZTScx7GU8Dsmr6cZDvjO6yXoSLlbODH7/uuvmfsoPZUtiWliM9KWjRSae5GAUMLZG
/qNfTJNifROMzFdJYVADwkjhlEEUUn9fJH18NeWLyTUCkdHq8NOKuQb15xmdxpI4IvIKAzorK5Nr
wx+KW/LCPMWMYKa25hlqROQjDmTya2uB/zdpDLKSjG6bQRosJZuY0L32keDkkBsF7ZF8bIy9mqdR
I7I20ejY9ETPVlONV4HRJeeSFejk2UZekmzU19WuKVCwneNkVGdd4wH+kJWV1/CfEqdGHDrmMkSI
eLXEzF96cu3vGM4CiWE4jWeClL9KRlXamXdACbdJuWPMl9hD6bKkJFOgzyQ7Qzyi794OK6Bj/m2t
+Ed70/+fZZKPmP3/jGk66Pf6Lf3Xw5YY/67rf4Fr+tf/qvtX/Ub19K9L/mf349a1/cP+2LlIq5cB
ufP065GcsUtgDvtj53KIpMc3BITV3ZwdnoMJ4987l2FZv5GoBkiTP4c7jC3sv7YuQwS/bbngLn/R
8j35T2qnn40JPlgaeAv8k6TvI++GG/Bz6cTewsq6MggF7do9Fo5X3PRYPF9Hmt40dkfNm1aYv3Al
CLbdHwo2roobARcS3Ggujw/pQ8FG0GWM6C5gT9i0bwNGp8vS+6qDyzUnUa9GsnPX2YyEsZAy4E6C
kmT4x7Z+EFmxG6eXQdJC8cyzSn/VdnsYURtvxLz4rPTmM6RLZ+5wV3cjB9GcvCI6+0QIBo+thQip
o9pjKYZGtRdoVZahJseSjoHZ7nN1tOMg6pGA/PCc3P5RiP7kDvvZpPDnr7vdhB/cHwTxNNBt+bre
g3+VXXMsDQmm3hGWFRE0tnfuyk8av39kh8EvHBK/uvL293+4MjQKw4xnrhy7wwAjZLqJ9XNi5fu2
zr6zjZ+J7vsvvux27/67GP/zl/1gr2kYMFYVjeKI5W1/aPeHfgfPJCwP8hifmjNW0MMf1TI17F8D
yP70DP/8NDkfnmFiIVB3bk9TepbtyxuKlcP0i9CAv7wEkhJcJubvxLSff0cLKZfVs4ZHs/dGQbJ3
5W3S0kJqPlX5y9//gDYv9p9/wB+u9eFpKRlPg6PmWsk1I071zT+2T/o0XzTH6bm+Tt6Tc/tGgO+5
qO+wt/Sh8zgj2/n895/iA5/699sI7pziGc26Sz/uw6cQZTdoopyKqNucDDv/E0p1ZLGwomkxpgny
PpL+fvGi/MWj89M1PzytFclJZm8XXNMpIOoMx7pfmQjO4MGbYj384hv++WoeriES2TiEbl7azcr0
w7sB78iojJKkIq8xQN2gGr1LAj8+YBNwGV06+HmWjkSKVVVXIoAq5tjSf11aPZy6FjyBqrrhhrmI
fWNkfvG+FK74Z08dyyMHZMn67HMPKLs+/B6WNCzWP3QyQiLQ1Lbp7jZN24WDfzzyY4PZQKLlL5aM
n41/+ENwFwuLy1Ic4Db83er6w89iWpwoULy5KLQZB1VAmw4WYeqnv//1t1Xgh1WCep7vRIrKxjVk
h/O3m/PDVcplGnNYAcvJ9ReoLHYDdzvM3Vo+atNUN0zwvQtdWahJCs1wg+OGG9///Uf4PZDop8/A
7moT4ALPVPIpOAH+9BmoiEfHzgPrZPvK30urRBylJwV+KIOpIcjxXRP1JcUeE2W02C7yNFOHIrOW
KDB6XHyDW1z//Uf6sMxI03Et/OAuyU8Bd/7jb782QV8nVMiH3gFiaGQrEAzVtmdC++9O5qHgZWjy
i83Y+rDebBdlH+ZUjUnd518ffgYGJtAV6pSL0l57UNVgHrIhKJ48Oy9OmNU02VLpQhM5iX13J/PF
QZ/mdHqhUqZFHQ7Euv7id/hwmuZgTk8IIQxZJYJ8DXQkP9+a0SbnbGrX9pCSIxBl1VKQQDc6EK10
fDBj/xvJoGQqZU1kJaijeyb3d39/K/78s0iWBWxlYDIdy8TG/PNHAODXWoZu54PLI0Kzcqotnopy
NNFHe016X7u5PR38VJTLkRLPfI5T3b56ZtW4h6CeENan8M2+/uJTbYvSD8+sZPfxMB0HwkMR4tH1
+PlTAQXsOIPbI+oNZ5oPqxus93ldZqdadtU9IoisDU0xKmvnJMv81leZ9HclIhdSsrXOb/2qqjbC
Ev1gkBtAeDIaYdnuF5/yw9K6bZOuKzBgC24k6OUPO3JgBb03oXM+sQbEBBjq6tki7xQhExNHY1ys
Q+FYnLfwzWB+tYyzFovjvvP7IMoWe4hELPxo7eUtb1xxnJN++IUf9093d/uEHqZq06aIhi28Vag/
rD8YMDpvAGx6quMFHKNAtMR5jkaHhQg0nKx5Om8sMBxNpkduLxKIHMgT0BN8hSZkz19sRh9v6/Zx
tnYUS29AkJv94WFTrdOjmDLdU07Xm+0vrYi1YVCICeRXkSl/cSkmBSaLO41ZYjg4jfz4zc1eDlnV
J96JYfi7qeF/To4mLN03f3Wljwssj4Hl0S2mtIUfTtLEx/0L4dvcyiI+QY96WwDN4D2yUuZWNeTm
shaPnhe0r4PTbeIH4sWLnMBgCWE6muYijTyyvn7xVn8I1kNCykfybBAIfHWswx8TiiaHRcxLZXyK
QQR8mxkZ3wWDPDPhHUW5UzRHFvnmgvFdcKgNbT9BzRk4eoOlQUZR7VRsDBedOyLm90aiufREiEKx
dtWxZz5937Id761x1Wd//0L9+Z7xqR0OaTS5eVTsD09ryfbl28DtTgPomsssA/4yD615KlGr/Ord
3e7/jysMv5DPw0ErnQWQxsJWH/zwZsgCgO6cyeDUKDE8kk2XkOPjBerEhMoCkhr0yRfpV907kepI
X2GqnXDrKsJw6lz60d9/8Y/F8Ha/tsUTSwBzBEALHz4NLiX++mjHp37Q7UODJeZOoGm6U0QLFojN
RDpCzlkGxFpyNL7VvFoZLTacl6tvor7v17x/YswnfdiBm2IlbxnpRalTBsVh7EcHMLzOXyuZy+bk
VWh9j5W2OAJqkqD/6a62fRlGIoBC6FNLcjJ+/mnxX7QouPkycZ/SlR1wpcYTiuJ8aIe9rMqa2QR9
pc4jlJneWrlLUHwe//4X/YtHiQO3D0pCUts5H18At2P2Dbs1PgWzNx4ICFyPMX3oi8ounF/cvO31
/vAkUd359Oa3hfZP0IPchIiRrKZxQnWI+MYZ0x2thg7RCqklM1DMsOiQM/XQ3H9x5W25/NOVURxz
YeHQbfiwxpV+PS150RqnmkCVk2Fmr42q7MhpV1b5QhG2WtXmHnouTgI8Db84xvzFT7xVbwEV9P+m
7ryW5FayLPtFKIMWr4FA6Egt+QLLTJLQygGHA/j6WVE9PXaZ5DCt+q3fSt7IQDjcj5+z99qmTvzj
pzWbCRip/gJWpYUGc4rlrN/Qre7pegdfvR+fC0ZW1C8fdflT/vGyMgSvdL9IILhMmb/r9NTZS90t
NzNV3Xp0YrkmfLL4Yov44/eziAAwsCJ7jv1pGVfWyPEBtHM/JP4YDb32TES9c6WTQ/vFJ/3x6/me
x1DHDrgGXUrXf3y9MTXNwW8Mvh63krVjQ7TVUap5yxgfkA7b946+fPtP3w+2PnIvAu5ANKjcTyex
nasSPxdfrigDXD9lIDY9DL2NQiP7xR3o9/fj8lH/HhZ5IGQ+Q100lHHI21gnPdImtBLuZTqQLSUK
FcfCcCpij/vXwq1ES7/4lr8/WJOLBoM0tgEykf9dHv3jwU5LmQds55i4gcfuNR88eWmO05Wgd89s
HRWxjrfrq6Lr96OFFwJR5KWsvyBzPpWFF2qyYWBS35NtOU18oonzfxHLjLRwUfByq4TGBrI0Me59
MzYOJW1/WPF5nbwiy/+qA/Dv7KhftwmargHoGaaK7BPWp/qELXqqlyIIcFygCMPxUe1SQfnpgn0L
cbvQiKgFSs2SWBAMyPOhSLmbuUh1cEPowH7GMr6tioJUW3LPd6rt5aFDzvtSeaQP9rXeR9Vkuccs
ztub0vblHpE7qoh6ntYlt679wIDnhtxc60ySaHnQrcyIMHt3h2n2yzDzB++LQuL3353t0AT+xJXK
CXh3f32hlI1haDH1YDfJdC3Mq0XAnHde6u6KIdMX2+AfPutSrFDUcg9gPPupaJnyxhOVqBPSJr30
3MngxTMS/Wi02IKDtnzosbpFf395f7s3Xu4b8G7+i2bmcND++v2y0hyWBAf4HlTG9xbY/c5F7rK6
bFTXiy77ncRzDfslIO5zsLxT3MzxF4/497sPfwI7Pxc1wzGpoX79ExqET8NiamwgfjOuDDd402SH
tmxGr+qqIv/iqPt9MyY+jofrAGtCS/H5TUamWVttkqR7v57lwcBnd14mczyVBG9+wfb5/VS9TAtc
Ym+pnQNP/3SqzgNTUYUPZj/57iFpYrHKvQpLr91fOLKWR/0ex/cuVmD87Izxvvhtf989Lm0pti2X
JBie76cHCzjXQsGlZRyrjR/Wc+bvu8RCIh+gLWe9L7t+rrT3fiS+zW/i5RpB2XPmjl7wHy9sm6aR
4XBfcyyao5eF/4/N0y9zp5rSINuDEaYj0E1rbG3LqySe6CxSS4eZO49ffOblxfx1q7p8JmZk6HYe
7YhPx1IsctUvNML2LoaSCFFfeqZkVV+s3d8XE+IFw6JWc1ydZM1PG7QMfBiiyD/3ilFiVJp4nZit
Wjiv9eGL3uYfFtPlCdJfocmos0P8+hAD3BK28sp8XzZEdYyx81DqbnEkKkLfGVyjQntsylPeotoB
5T1/Aaf7/SXli1IbmlwF6Xf++9rxj5+wNRpZxH6b79GqldEUIxHtcJTAE7L2y+j1X7w5F3HKbz8f
1ShdEbZfeo6f1q5NmIec8dTscx3FHs76KRpt8C1znCY7fC3aVSyz/qAjxt5wWhVgb4d0lw7DuEJv
WG8GHTtMLrPsXZcCLkLReDtEHfGakjaOYgWa3FhGNN0tfPlBz5MtM/vpHOOPCjE8OW/OONxabj88
fvFSXlbE53V52WeZU14aU5/HBElhpD2Cv3zP2DNfSd+tIt/s0E5jH93mnjh2jKoPahokqDr+yymD
yfr3v+GPD9eFCsGWQOINAt9flxLmEGn4c1bsp9joIpTsxro1J8tHjmI8oVrLr7Vu5sdNp8beOZ42
nMza8V8MY5y3+uinO7PpXqUC0oiXA+mO66rQTfBr+poVnKDbtmuP+hrbIZfNsXMYQGrAZihU1JvF
P7fyrHrbI3L8j+B4l14Fc1LiffTLbkO5/an67Sp8bWiH8r0iR2eDP6GOlm5OI5JwgNdBfCejr57f
/v40/7QFgDVkVwvQ9THt+vVhIgTCGkpvZN+5EthsMzW0eZW1Dsgf/+Lo+sNLSPfdYbuhy0u+3eW/
/8dLSAa1NJBUs3a0BjdcrCdHCUBkY1rTtC0oxL/4vD/soUgFefk4dG1e+0+7W9AImzkLa9VA2Ly2
bOLTUwd4y98f4OVV/vRG8BGcUXC76SB/3lq0xQNNnuBfiZU77miJIHfNgDf0JfdtHBPBlWYqSA9p
H39RX//x+9G/91gyLjP9T89zQFDWAr7O970BxZ70l+ZJNYG4+fv3+9OvdtG4GRQAl73sU1k3JzKl
uaGxlU1A65pEj8/zPGo7zdOKWzxr7Rcn358/D5kAtxXaJ59BlA4adKEkz3PM8oiIpmZjujJBZC2w
WSMH//u3+9OvR5FxMSBYDtOvTxs1uRtWEnh8mtfj0EgVzgVcmQv8liUUINPdbnpBvtREf//YP35J
pmC85egx0Nj++ioEzHtEDHJ6j4sq3eZAwjeJAT0uiWftjGvBuf0ffJ7L3sfHEW33efw2dDV+rjEt
9k5rQERcSlI8c346LMy4dBuUhX//vD+c9iaQYctlhM5b8fmYsGrIQ1nH3Yc+p4YfXOa7qadsHFB6
7jUdpmIwGw091iDdKV1Lvyg2/rCpUY9DpWQYQVDQ55o8jyEHzJNb7Fu+G2E4znQ15eLbJN1h9/cv
+udPYunYHg0v5li//pApk+ug6NJyb4x5HCVZIHYiY1buYXf84nX/w2WH7YoGO7W4QfjE5/OBbKbJ
6Ok771N9SN8LIC/7ee68DW7Obp+5st2TXuWfSTqIQ4qh/sUZcZT+/fv+YZBykV67AVUjnVgw1r9+
4daiVYGPOt9DvYhD3e05Uy0thmYZLPSNR4Nsn8rYsfaTMK8BHyR4FlgGcYuaURu3f/9zYIz+tv26
Ov0bOHgcLdxxP71JNgEihtkt2i7LO8NYDV7a/CQ+wLj2GoKkt8iaZns3tIX9vSRCs9u6+DpOU6ec
V2zzE81l17h360mch+lCyTTkZD7nmjceHDVaT7OtYHQg/SxvkD0S9IXxCqqgOSZ0LIrXcajvaGrI
a9ku0t8w4Kx+xFmtpshsJ+cVN3jvs40QHIZlxMA4c2dKo7yqB4J+YoqKu8q22xvNSpHW1qq6OEoc
0MyrzqYwXXek1hEpkhDwCf2mHtYjWTb5yUa8Oq2VZvX04BnPluD/y34r866l5nHIRFoVeX9JK3OG
8oMoU/+pqqB1rapJqnefUKyzr5fpMzmoGFHaKmXo7CoLEbD0GM3jQq1M8n0694QvqT1PnTngv8wn
An97dkMhksndMmzkb5unRBJ7Zad9ZPhx8NbNTf9U4Xb11oZTjaTX94N2D3MrS1d9gbgV2ERlvFZ6
ndzLqSEPSIOWSYysPmRgPJpW2zJs8ycEkQnIGhgZJ+W3P0gYeko8bIrRVNbGSzdk9bQzZ2auVzTY
1Xun+2VU6LFrkUBokO2X5J61uzxv77qC30JYXnoJwqCvU4eVpAYD42N7fWQRa/fsF2Pxjq92HCLM
o8mr3YCKWleDO78G4Pu9AwNvmxRuSFZX7TKnbw7wu2AvNM/Ya0JYmAQIJ7pahqYPVkGlQEWILiMi
rXYa/yPD4XfBrl4U0Zor43MwueIevBWzFYHsgQwSLV7IWpG1x1Gn5XhTiY5a7ityqHuQMI1fRMXg
jUtYpmP9WFnwarZw4oedDansTonC3S+pQ4cpd/Wzj0D6zvMFTe5YdgwcPBgMt229dHkI8ALscLlI
40GP2U12opT5adGFfuPyo9urAtdkvcKJShzP7IK/27aZnuykC/katvos/bXRu+dmdqePugsCO8Qm
FI8YdTsME1hjy4oFXOnf0yUmv8VeFh1ShUyw9ah2fE/6Ig+Q3nkdKRFCb18tJ2t+kEQx3F88g28L
TB5IL5B11/Ywk57qJiq/zodkdsJ+dpx3B4edDu6hQ+9rXvLLWIYp0r/JEfeyK3x6iTEqxLCWjvvW
94RoELCeNm8FUS15pBle8GIWXr7NaD5a4G8zwHYJ3lGCF0G3hgviIHuvq8Z4J6XBKLaxmvwbhku4
s+qisfOw4EqzDobUfspszz/U3ZyrsMwM4hi05OJ8y0y7/hYoeqvoujMH5nk2J1kEOtMiccRBSyCN
bgZM1hWWE6HIp0k24ydcpQEcmpWdMaIKpZ6KZCNrQChRmWZYzBUEY+ZeuVveVBaR8U2ezPUKc2qy
ZhsQH00/Vc8k0dr7qgmwGugpms5VHY/9PsAo87SQ0vhd0QJGx5UleLCNrIjBOBSGn4VLrKG1Vmkp
X4XSwX9YqD2+JblFJripFr/bGKQKfiiCgZ7Arrgz9DC9s0FYliaRf61Mq3WK2JSsN5BB3Z4cteGp
r9PqqlQd1Da/ExOizmpw7nJ9sbh0g53gnluL6SbFZ/CQ4SbjB5Us3Q1wVvNHKhbnuw56ZV4tbTLf
iFxAhNHGnICXXowOSz1rQXYwQh9BHFjQLuxlTt4U7Tbcy0WGNr0Zh+JESPX0PsK0ffdmdPy4etGY
rGKhByMxZktwN/dQENZ9wwDpyO3IeiilN2WrWWHnB43V60bEmweBXc2yCBnWEwOod+Bi2/wI6/FZ
B7AgNy0u0J4LjSSpvPBEC0dHUx02Wbg+6xiVm1qRMNmKNWuhSW/aFFYhrDmPhCtzGZNDj1/UWzOx
0m7lgjkyyvJF3PVY5O4CfwzeFQ/zIan6E5r9Z66Oeb52JYdNSNyzjxS2licdouYMjau2X1s5tmAv
C9aWXiYYo93EnAkWxJW8RH4hzSySRZY95BARXgujS5/4x0OhoxvF77QUc3xYkjGABqLxsqxo6TQ/
CRU05coYtOqxQg/5KIF+93ypciIEZZ60dh1Ac8TnD8KUQ6h3sEJYi+Xc+bNstuXUErHTFTZre9Ic
YoPkoIkIQ4vA3unEMYspBcLCmsB3sQoYjihivQrQr3ULvgG07p6QptFbTV06QE9BtIRfIFBJyp83
BVj8G+N1HJN+qxI1+rCh2soA96apI4vZYnhvtd5IOJDCvYwqH4tGaTXD1SADBMJz7TavFa7n65YC
UYamFUwXQhzD+dDUikpfqTZBBGp2o/GipY5/9tslaP7rHvkf6ez/1xkNL2qS/7+E/v6HeM/oR/wj
5Pjyf/i/Bi/rX4hgyEoJ6ARclO3cIf6fwQs9Kso0Kkzkmpc697/9Xe6/2GsY4iBdc3X64JTj/+3v
Mv9FQgq1sUG/FLsYjsX/IOP4oij+pbBEEHFRQ5K9QmHPytc/z5Sh4mWBl2ChIkZrPGRpoUXk6jkH
zUuaN6sx5LMpFLR23LwrlHTfMGdrYWoO4toHdn0COmu/w7NZ8JfTuS4pG5/TfFk2jlzsEzZf0rNS
vG0vQAf6bVuySR0dDzZLALUe+jvZQQqr8S0J4gyjlkG7gvwg7jDQdFdAddSKpEF5w5V9ILBYtk/9
oiVhrdI8Uo5khgXBhLIh6yMRmNpjPnT2miQ4ZrgGhPqVykDvLPrU3UIGsu9tgV3ZAlX03ni+BDKS
qb1Fybmb2mq4VVRaxwlm1I75s0lyn7FETb9UG2C+xanp1ZkJ1E1CyGsyeXelEXOmmMY9tiM/vIwk
L7moksdgxW+Bn2Y0mSh6YhqcdgYUHnv091hV/O0clBnHcFuSE1V53RYEzyYHHLaCpXkwrfLaTR7V
3NxpTil2aeKoG4mZbUP4ZxKs9ESp51qM86mumThalhx++Kq1od+X1c5YTEDqOO1WpCvO77TT9Xtb
Vt1em+2HZqnVaxEHcMYTm5RZI1lDwL+C5uNsF0PUt3HVYOGGpftIn3yOPFeCPm208SHJeoo9t02I
hgLafUg75YZD0cunwZrw5nCoTlFid8F1INMP0tAiI6+ApDPYWZWEvIWaD4Kx9ob4Q6Zjuq3Qhd1a
FiSxmp1728YSEmxrE7oX22uzGW68foAaTnBr2lmhmk18eZO9J/EMfUW3Vk4KIEJOT0mL6Wme9DAp
5LtnZXdOYWXRVBRnaBXtwZ9zRpjVkm6Inm6ixlmOwzgdOzjiGm6jshXvqYmnPpFJEdXV+Dial2Cb
nlbQSet6qFhDxwm36g0h1ya759orSN7uPPkkvbw4GnA9j7HP06E0hJDmVqQnzpW10SGBUJyLdZ7V
keq+mx0phlBa1Moyk4lkzEMMejZMequPugkIHUcng7uFx5vG8aGRaTTVY3EWgZJhFnDHcXt/6+cW
fv4ENBgp4/am6TisYAB4/no0DHkD2m9lu8kW5k8Qzt68zXRSiZy5ZG7jcGMQGiC2cUP88crCpQ81
HY1r10y7zsy6gzkGP4Sg0r/EWnr5cIRHOa2mi8AyGbzpnHKwR+RaAzHE9Taq/DiaNJEWDH/r1krH
SNnF0Woz4zACH1lNmr5xhNFzdNfWPoPRctU37VU/+vbthCGRqMvuo9fEozeq5trwndvahDoKlIZz
aqwcnrm9RDRV3qgnilMPnuxO6LkkEdMiW9oGjGSD1Zzw6RML6M7gVABqcoDZ4m0ZbPcoUt/eFjP8
z9HRwmKIk2u6v9MKMCmBsZW+ZZymniRCgo1sOnkvTec8+BrPKtXWdVsfPHqbZW39BP20F3aand1k
sp+KejHXbXk99EG3pjkPTNS3yYpV6qOeY5AQnW49OVPVrcFwZceg0zYWXiTIctoLNBgSnUWxrHWR
PsSLWLtD1mzrudp5ZI9f2OWZhwoua59sYKshvI6PMs1vSZORN1lvUzzbZ/oAF6rgU+OZFXfmnDVJ
sHycZt/r2XvzZHfljHDWvYxi2y3LEiZujFApyw9OO1B/SFfstbIYnzqtqs40ejVkv1pNr4wOSwy0
+8Mic/6UJZdyYCqXnyJvinVtlcQ/lG5yJIqXO3jhst31ug6qsgaz0xq2dqCRX276fJpg1pW8T10L
nApw0lbMcCVTlTuAPQN2wyBO1zNlxyWSQoXFkriRXlnvi7LdValiM2ztetomtukfZ8Z0R4go6d2M
/PFb1tgOHL10MK6IPxHXfZyRJ17cxmbXErZYBtkmsZdzWXCNC/zaWtWGm353tcLdGWOQvyRONl95
ohc/AtLGf0z8bKgcg1uaWvgjfTW9Ozlc77ktOgBfMcr4krTPEpJU0iU0QmAPMScx9sJPyvvKy74P
g8GguOmstTYY9VMzLOPdBbb6xMiWuFh32ZP6V4CuMetbrRmNLJzzwOxBjrsv2uSMqzqoIvoz32av
fowr+DtoMjXSBNP4auyKD1A63CGzoQo7zSvXelpiaSMYxnxrU64TodTM/inzU9BTtXHJFiDK1NrA
BIKwbNZdd1cvLnCNXpWav+1nzd4TU6q9WmNbnyg/Cn+Nasx7sHXNp4lRt/LVA5uJhNapbwZNjnsU
Bc2JUHdt3ds5eAwzq0xuZMkoThZQeXIsY9SkQAPVzZiZbAMZcO53qfvKp0ge4x0RRO0TdjnnwYbl
1YYQ5hY8t2VNTM3QxNpbJzN5N9JdImjYp83Upv09pYjPnax2w9KV/aoHe7WKDa5UXKxsIJbOdE1z
YzmDyZEHKup268RL8djYxhNYMZaYrJpj0E7WIVvE9MbzAM6xuF3zA0Vns2LYJH8m/I/mdZn11qNH
f2eEr2eyQxLvwaVCWDdFvW0uwrapr0faWQ4RC44IrUAnFDoO7vMcfFuuX3UivuP+wEncxKG8uHxl
UD66pHj+zIRyCdAgipTmYel8930EenCBB3tcQx16102cfF6xTtPMppcVxDOspyY+cXeBC5SrPWC9
N3/UpgqgHJYAk0yc90u5eLTwUt9USU9S/bRwwfVTKHYxqHmyszRuX7A/Wb7w/+Q28HhHgQGuTS6j
W21JnEfbkGpNGWGd9ZLtWC+mZFN76Yqb1hLRVe9vx9xwHwWvEyzyYeruaTOZpLnYwU2a1P1bJiTm
BckxEzNLj+RS4H5DBbVPHSjrmUX1lwwt8duBcn+4Xv8+l94C2UsqHk4ltq0u7e/ODOeL2qvnBIVW
JgVFWt8ZR6dZynsg+94mYxK4FjTh6PTKrZca716uP2GWl2vRO/UVMyD4QnnHrk76xCugtZ0+d1uT
99IhMjTxG4yPHrtkUNNpM239iVROpA3knCZHDqH6x5jDj60WxXXQbJMtQQ3KWuVlnnzv+uLN03xx
bVZIl2hyniwYSHdOSxwr07b0hr6x+dqJcTzW2tg8Jm5pXSs59Du3nLm9wxwNWzXZW0zo+cdYB3E0
Qu3n2mlZjyoBRreCsOj/tKqSBBHT6dytSYIHbxoBt3YVpowvCne8npODXshmXVdbR5Htwth/B1gq
i3ItLW+SRqSHpTGx0fXwVNFyJde6P8oqysigjTxYfGsjAWLNZMhB1pFx7569Z+L3giu1QIDuCFij
9ToazSPDlJ6ACsxfeBdSgtnYxjOLzCHIu7me8J+Zay3/puZiZ2lD5BnxPYiGzCcCBSuby1sxLB3d
WR9ekmv58T4vR+NnYff9jt7r0csI2RBJZh3LFsZyR0dyR4+52gvRyv0iPfO5840qJBWVCzLpr0EJ
WNGlK111vQ8RNeM674lyDrkb9YSKYcBIJJ02yvs8CSIzQ1cn7GnoI3ux6fJ65KzzltoIVOkL0Lf4
9zrPmrn9JqYMa7szbJOsbl7UUNqsjzlT1ZqFn6x1urQrqijcMTxlg5F0HR8rXrQaEKqwdW4eqRUJ
nPWA8ZW6AAQJcHkIhDYvUAK8BBzEXPtQWRxr1/bdQFukn6D+0jx/VoJo3c63MsJ5XDETEJ1J/aFG
Pk2IWp+N5B3TsIA3qvSYB6f7T8bQF1GaXmCYreU9zG4C/BctWHE35Va11fzY2xBTD7pttjuA8mDl
+eWRBY+tb4XtnAGP6jHnP5TK60PXyqtr9v9kkycUcv0g9GgBw30dE10DLcYRb2ZOZAB24qL5aWr9
8lY0FzVz4qrN1HQPIwCMhIGaUOFSU2jYA9UccnkTMGFnXWnpzllmlxYOZ5JViOrKFlIc8hplnMk1
gI2JSx0HCJ0aiz9AlYn9jacj97DpSCFAsw0yXVObtvUQGffytbV0OmH+oBXEJ2fOzsGIsJdVzJZX
6259DXTc3E0pPjsEY/ickRRFDZKqg8HhfOgGd9nCMdXXQHa1o9J8gLDKXTay9/Uj7HstAiNs7Wt4
ZEy1bS1K8wvsqvVk9dLPrbPPWx8+tN8HnCDGvG69at7xH3Gg6oJLy7ZXhfHsqnEpUHTmd0B/36tL
ejEBA+DQFKqWoSJra+jK0IUqweWr41qUTjRJGeDM15BJrRBbGIDPQtOOo7tu+3vS1Gh52wdCcpxo
cI0bLgzfZPDdmpK9SZrXKBV06SqjxjVox+rqruHGBxJcBYcgJfJ+iu1sz/ooQjQ6wwt/6Gs81g6R
J82zprJgRaLC8OYW9g+Vp8cRCh99YbUyKnLpfYtpyKSt8hiOX++lPy38VytNB9ZMeCIXhmB0Ii+v
nie/9U6TLZ+CXjMjkNM40Kv4LEqAzlzvyyth2TU7UOnvFsTx8Zp7sXPWU5esH/5dXTjT4zA3tCph
Jq4aXWMRT15MdWgBkKkBzFH1En1nnWwM7Vlt1EdAMKElis201M69WCpto8XNssXC8TrGqf/CRljs
VFZ8s90awmmjtT5fOjO0J8Lcl6g1G2fLT9+sY7N3dkNcPKiRGyJbGw6zPBi4K3ChZ/LV1neItrRp
ZZArXoAz9MptEug5HnN99C7pczEpTG6+5f/YRYSY39PN/EAFPKxTDfbxqs7lGuVCfNNhX+Nxe09W
VgfNynPifI+tW77no6GHjkHm84pXJ2LisSG7o12N5qSBfB+DOzMAuhOK2D93XIx8OZyzoiqvHbo2
BH9m7qabpQtF3o4cR/gr5RFLOFncjqx+JmgbB1jgUGB2w1XQBR+59F2Kn3pcVQzmJs2ka0jqD7z+
YD373SOQ2XuhNXBNO9BlqdG/EvimdlwqWa8OPwezEIZ2I/qPzobFXDMVIPLhKjYM+zA683JtTOW3
xUYp6FmjtxtGLqBcXvRQVgCAuuzK1ESyvyQNeC3/DNPPtuggiAqbAb3RXDFxo1XbzEXo5MwUPPhO
KED49LE33rIBTgi5Y99yuMZRrbIwX4iraEemEtAX64hfj5QzDYqKP1ZD5PtdQXLbcmvI+r4zun3X
siVpZI4y5WNA1tlGuzES+8R5C3c/vi/MdyQs4xZj77zpobW9TwldItpch3L0vnn9eBwo1xm/llsl
OIyJ3L3nrOivZSnbQ+U1tCkANSdS2UcoqMvei+ud6cYJAWrxZhTDDfjIaAZgUqlg3skC+CtqmpVA
0xK2SV3vU/p9YYflZ0uannMrXDvblnFM0r1q57Wb988K/uN1X4DRJZP8JbDZVeom3xaxBKdcxOeC
enzXxiBh5oV5jlX1j6rKN5bIT00lvrdAOyL4gNxU+V7becqWQ913L5ZRi9uq9x4AKMLuRMW9YYcZ
tjW5ulcl/QLmD9pO2l2/54p+iZlp5nVsiyQs7cTdQOgkliMf5khW5m0gMo+9VDPeub6941csKOYr
c9+WFmD7flkT2RhfiNhQTPMxqgoy0ZH6gpkcCVjKOscJ0ynoAN/XDRxwfW+4/IsG2CXJMoSBAz61
iPlLVgJeKi3+ZJ3bzARbokbWjpU/Ijy/0sls2vlCMu3raPEEo+BK7yJQX8YqhWZKvhsA6cF5Syyi
Bou0vkdb94ZeBd0biKJVUVc8I/IhVuQbd4Rd0MUQMDo7l+FBC5SZDoV2Z7rdIekCrpsk54UNuuyk
pKNHnFwGLZjqFVTozm1gmCaO/mpw8FzblX/WKayDcSb+3ejCQi+Oqq6fJQP0nebq2cZ1RHYyfHDY
towUO8qVGbswrFgn9Y6oGY6LKg625LXfUnjooMMDIjIsGVYGQVG86ejsLbaRhgumvGSyUAL+TCnK
fvhz+kGilbsawXWvFAE/K7YoAL66P193nYVjgJeTeirbdpLspjQY7pxRhO4i+3COneGugg8dZOUL
DvNuv5gV4MIUQpYwTrrW3rq1uxWW5v70wffaWbwt2oVpG+VEBmfBJ5DIIhsFcih3HgFA0X4ZHDP5
FgTM6givDxkgntox/fA4FFeSkFzKuNx4MSoe/Eg4mFs64WIw6QWfeDSHfmO3BHOJwpHhMFn0DLIQ
Bx0GM6+uH+yiSreTPR37pPc5OHC3LrP1BmfzAJ7/ZMTfvJF1ZU3Zj7IiwlG7rEBmNxqUf7JQW2p0
x6mHoyNdby18qzguqXs7jfxcgRIRGHNKp6raxsOyRKlHptVQ5KC4ljoy403mVg+ZG+yNAmhWU3Lv
g4cKHWwaZu70ZjBbj4Tz/MQUbZzS2bBJ9nasjYYt/yQlgcR+/03vxhfNHtYBQ8q1I7rvXlePm7Yf
ylByF4zMJWckqdogXWHjfuecBVXqFKHC3L4riL2aEO2t02Gq16L7IWwzMtzpiiY02V3lh+ynFzN3
3BViJaD7VWrtcpHk50yly8noTOdhSdjcNdtmtdjPGnlDDfTjXTCeZbXIXdcmH0WDunTu9Omk5n5a
y3wifsCKKVv6Ff7Gk5HpRyU5TKZ+Jo4HPPfSuldV5Z5TImaCtMClR5hEGChz2ZiOq79mzBr8yQTn
1cb9zmK0PWk/ekzUrP9uukG0EylDbM3i57w8Sf11bMxL0BcXq5LEMwteBZF+fltSQBKzeuMuPZKG
QgdzO1QjLaz0uc9LbZ8A72Q9njx28wdds5cVuRnl91Sa7rqqyaL0TLHc0s601oTuYo3XRUkLX6sP
lKPxSfFmZVp97+Xx1aC5ajsCpj6XXtKGbT89qpgK3UmPaZKw9yOAQSQMb4uRwYtpV8Cd8z5qFuRg
dpGXZx7/tNGks4ulzR/apPWDCCZ2KsjSL1J7cYJxY85TRFnlrnSrGkOify8RX4a4tyuaaco3D4mx
7AvexC0lyYeroaUvkqMuTPIAxu913FxhQogJt+2/A9fdogweV2WpH7Um2ZZBwhNbgBIRYYc/DiEu
8YY5kV54GZeDuzAfjKFQbxZP30rEyMd0cmRESKL9TGoiZYFPjqitIJJBthZExurLOUHQsZuQTW64
TpUU2m1/a4J/2WdMDMgHKmu6t+7A0e3bP3qnDGe6K8Y0fWAKSTZea0+vBS87F5A8XNT9nDg7N2MR
wnktSRFFcZdn0cCJC+93lXmvLZIPjqONJ115SFQ6nxcmRRtY/xGkXRL3vFCf6ajQFoeaz/2ukjeS
6Ls5yO+FhCWMo6f6Rl79MY81el/qjhzMDh674lQW/WNN1ZTN1M1CdGNYOURpTyNji9oXtPsz72Mq
bTeErrGa9V5DIt45R+FyUtEEE0d7rqMEqTyoNBoInceLEHQ2IvIyszj1sqZZ6bhjCQfqalBtwqmV
s3IXc5YA6zzCl2n/IVFahDgW+rjQN2HK34x051Zx0p9pkP6Ewy1CLe7YeA0qv2jpjf56GHUXbYWm
IV7imETImOxmskvXFGsPHhkAO0bd3U7TDDRfrUHdA61FradUDStXNMG570YJNA+89SavHaDKGJDK
sDPy/8PemfVGbmxb+q9c9HPTIINDkC/3IZnMOVPzVC+ESlJxnmf++v4o+xxX+dguGOiH20DDMGBX
SUolk4zYsfda35IPRKOY7tCRw1NQTu17CHSZO1dWGK4z2eVnXytYmNiDAg8pgb2NJ47OWpVMhApo
znVM7/2rolaEqPR2o7hqsaSRQXoGz12or0bRnZTMAr6eR5jU9PBJmC1Ef4dlvh8rwj6MCoX16PgI
ZXiJSevvWvblDz7cyutzm5QzafckhBEC9qSkDWodapsScnQafhSEd3CapCNGHlDpEiaUvJmNoZ7C
VKqvdTRbW3JYh+dCjuNjQu/ZTXGebgj9Sg+hRXMfKLVJOzTSX4RhaGdaQuY2rik0OxbCK9+J0A+0
ICISB5pRI6yvvdqga3c4J6xNBx0BAQXhYxsTaYWKrZ8veZUl57Rtk402NpUba2Z0xqNfPndydg4D
yPUN3amGqjZt18QMizNivnqdzflrUNXXEMQaEpfoJTVmpexD7NAXbogOTQvzBD4wtbhbsNBHIAnm
iygmonJDMxgegWjFhy4zNPpMBLVNYCGDRXKggiEh3NtMtPkOTWl0slJtpO7I24mtVgRXMqUeTovA
2pLXgMBN1vbTYIz1e2+SbwMhvtgUvjV5SJnmTT/HxkrTO7bFgSgAFHK3Bj6yvRBl85wLczoRaVQc
i2j232tB64QeUB5oFn3E2uCuznKieGhkGxHxseXcPLSKRupPgyD9vUN6BlNG87e0SvVjMT6SLqy8
yrH1ORmhhCXZubtpAiNYE0/OTC6P0i3Rr7FrNdBvGoRYbGEUF0mDDX+FbgnYaUZYRU9dRI1XCf86
8vthpwrNOGpBR4rWaOZUCDJ9wwptHeac0SstBoJ7ZV8AnqB9eVtzwvf+t8GDXGc23ds5RteR9U5+
9OfGpK85B54eBFBMFFxuYW3Uvwra/+8JLb6H6f73X6IP/wcydxHpL4yBvxZk7Jv047+Kb/91fs2/
V2X89n2/6jIU4xd0FBh2ERkvdFuktf8SZvBXmJHgoZFUjFMahhKv9ps0wzR+MTTp2HKh+NgQhlDS
/ybN4K+w28IEQCVtWMJ2tH8izfhRWm4acrGY4ldZKIqsHuofBL81cSVibgNycykyaFS8kke7HOfB
mbRI7m5kEG/RBOETLEvzJ24Bc1E3/272+Hxx5MQ2e62p81b+6JZRheJkYtHKFiUrXUcbvd/ls1q7
eWzh667UlEbeYLWHLAz6G6Xj8EN6ikZu8dAcGkrlkE5y0nyeYKD5Wkl6bAf+UDXV535ijB+GYaUe
ubpMU7FlMnJOeMq0bHwbBoVAaF8lNiIjy9bDM9c+1aqIppVNSgJh0pF4j7Se1KKigb2wiRBErQwl
EoVnp1NJP6OeTr4fOjfZlEVf2hn9KMmGDJ6Y7A/j4zLytZTUfFVUVoJVzDyBwTONeNILKlJBaiGL
b1OrmYhMB8f49dL+o6fyL5+1H57I/9dEUjhY/+6ZvH5NX7sfnsbl6399FjXd+EUyBMQZhr9IBaz8
r0dR07VfNIGPEvcPD6Rq/S6Ssn8BnQvQAAMNZg/8F/9+EMUvAN0BfyEvYUhs8gX/5EH80TojUWxB
6hIYEYRjAFT6o3WGyh5dTCHZouAL0eKVkK8Ne1qNWkR3oiTMoNQnz4j0zPvu+lz/+rh9z9fkcnz3
EC4vbC4LFBR4G3vwf5i+VSShDoFQ9ckOlyQK0pBdXRH5TiP36yc+lj+IwH59KQcZFo4HSE1csB8s
a4tkY+qGvD4VPnOXpO2JLjGZMv39GzJ+XFY+3xF2GVx4pikg8PxxTcMZF3Qqc8ATMUAMZGo7BEJh
pgxgrf7Q0sXemAmQPiAxo+21dBgIzLaMMHX5pYdXEhs0ZCb4GNezqGgfzMJvXYtMVprtsxRE29dU
kwFBsO9EDF2434CDUrBMD1gim6ekr4b3PgoVhtxLePpcOQy9x7i/9HQ9aV2P4XQbZ0I8GN1QvbSB
Jo9BiCaAOe9NnefDGpRER06Vr0LM9/Vs/EI8ifIzzMqffBbsOhKvv4GviM3px89CaE0mNPLeT8kg
Oxp/Rbb2OwIi/v6z+NGZ9flRYMjiAdH4l83vD9sL+alkwBIvfjLn8LHnoNMRCDCUW1KgmvXfv5T8
s3eEPQp0mrNQce3lRv/OENl0AeAljvMnf4roWKvErUB09/VNPLkk2gBiKvGNOEnjlgkKCbPedH2L
XEHFCIe/tr4W3StROHvyfT8CxfDCwd5mzpXejBDfLkTPuglzwRA3p5k92oQHo0BbDTNZYvpJqxEm
HGDWl82tT+MlVL+ADUfpyLAzzV0G4m4oVY/5mxfjt7fxGSPARqCxxVfB3ffU+FdxMd0kSes6/gll
42qMbybrw28fpzk+DtEtZOVNqh38PkMIc8nk5DL31+3AE/3Af75KJH12KXZ5d4vC+ycXV/+xTvjt
gzTZKRcAE1EACE+/v7gdeZF9wVnvRBijxsmYUFk7Vzdxkn9ESbF0XbToJMI4RUAYFNuw7cN7IrUu
qD2QaPmonbLQt44khg2rzFcRP3fPmkCaYHwgK6tdQnyo2Hvaw3GjRtd+XNAkiBFKKlHqkSSou1qD
EssetHeCxdp9Is3+6BS9PFtGA1VfqTS6T2l+pxMiuU/GaOBTyqetyMtw//c32qcH9fey5bdr4eDw
JcxDcD3YEr6/FkksVIziVnsyqUHW0o/opVrmdJhL4oiMXO+/YRNg+Za4DOI+05+DJhf7XB+XEDYy
Vnuf9m+0OGvMevE6gJsiBK53XCyMneuz0CwtDX5yl2SeYYB2+/s3oP3JAgmeTFD6YfpeAiF+fAMK
bNKwRQx2ylDzMasLgObBLdu25WR4jT3k29SGGTnYqKxKpLkyFtNPrGZ/suvgbWOZZsNhvrIImb+/
hkNu9LSvE07f9sgqB5/+qCSzubVN3/rJGvSnL8W2+ll886aXdeO7dSE3QsToc9ednApey2hgEgLX
pb6EHUitn1zZP3stCe6XMFm4jfJzjfrutVSttRuzK5tTWqrtJbMzmylQpt8MfYt4Hj7IKglnGzYf
asNQU0uvEnWzMZWCyMWwMpkyw7/EIdZcahLFfuKI/7SE/3jjSmocuBEqdQbg3uW++O63C2QxD42t
Vaeg9sVi16f1bKH2WmFetZlX68QHB7btMuF69qtIX+sDhwK6RMMm15ZmRTrMdHEY4JI+ql4CcxI/
+az+swriMMSmLSmPsZgby99/9xsafhBa5I4uqa1tcZvldeGFxCvRHazzrSQVbh8D8jhpepv/5JWX
u+CHa2NQAHE3LvUCqTsmFeD3r1wFqtbJMM+PU9LYniSjdB10tv+TI89/vgoFHgUl/4AIVP+IRS17
p+yrMTaOmVqPGzVbTgYyVzZ/fxv+x64L33Th/akI1pfl+g8PF9INi8CTfj5mk7bVy7qmF6xqKwrZ
aq0M5q+v9v/PGv8LbMRSh/91B+BS1G3I+f/t473If/Rm/Pa9v7szqINIgALHBkRxAdD86s4gmAeG
Ay4jCCBiKYl5vX/ZM8QvMGqxBVPGYpmgEfDvo4eh/mLzh9LGvaGT2frPQgw+WVLf3fuwP3AXEiP1
WaJZnylU39/76mRVgvkNGeCy6G3kbaF2iifxEZUXclieYViuwpjRCi36L1pTPoehsgfzYb3OijJt
87B+NwNsEGSqXBuEJaDmsOBB6pkkbLXGCeu86IEiNlmibW1fu9EmaOBmdU2DgHx4BPkF/qRvZk4d
Ttub+QLxlpjX1LG5FOk3XR9XWZk2vpeqTnTXtrK4mkP6iPtmSrK7BI8uiezEfsRz5n4W2ETE3BZV
7dERXSd2ti1gmAQjAy5tbFfaWIjNRMLlOaTPfo6yHLGBwfCRaOBm1eYPaVE/Vtl8Jjr3rOF03aIz
QrSqbOBru1mE0LErct2bJBGsY1FYVyaatbMMcG7nyT5zaNu3/r6r04c20J1tg4Myiow3veUC+nWN
0D0L4qumqEiyRXOQQc2ld0+8YFueWg4tDPjfqbHeK1vZlSZxQ7GaPcke4KIdafckC+mbLrAxneTG
na6hqe46+u5ZrWzScXiqcTJMwXxfJeUHsZL9CQHiPbyblzmTB8BLwUaPxXtOoR9rsHTGSbnJYaIX
udOvxjqYViioyDvIUueCis4g6TBnRl9G66H8wOm3bspvhVpvolY2H5mmqBTYIbK2Bm4W36ylWXjP
ccNa6QYJw7IzAaTV1docRf4uMwb61hDL21Ck92F9mwr+gEB0hi1RhbBltGmAO829FPprS+2Uwm3B
tjCs4ppfNdNaREMYfVy9mMuVaU8Id6L60tSivZKo8db9RKc9ypjF+JpV8quCS8YvC5UutdBbJR4m
NenalVKtkFcBS1ZTbTsOpPeMsDpWNAcqT6BRXik5LEG16pAHDeGXKeKORumVrspBXtOP99Dx2kfF
Vjg9ckQLeMOeJmaxotxpeQoyY53hKXWhZn6NSLMZtLnZJWW9I9z7ItGvdIQKrTTRbyfsegg5/N0Q
k/BojRINkdW4dUYvqWPcqIriayFzGwcvA7B6zm23z2oqJEEN+SLs5kWGShGtGGbheRdBDVpvJL1e
UkUj4qDdhKDZIF6xO06+vuU2X9dqRUaijO8tQ594PtLqK8Jd3A3FbK0DUzFelBADqywMb6yUOxQJ
fbtyFIz8HJ1aDDRos13Y/9dmcZWG/ktBtqfv4ILJN/H81CVi7YSh5/gZo7NOrBuChS9mON80qTHt
yLjlnFPvaIUS2dPN+ymPPNWBkV5nxQfRqqm54vPwJKJzXXe+BFLFkkM7xFQQ2EYvZh+xSAUM7PlQ
0AuoieHRW1wnrWCYYYwA8eVU7siSGa51pmfbYiwxnzdVutV77Q45uNc56moMw10+WipRofKbMetn
RxTBBbfrqzn58hKWJprj4gLHku4g2mM8n/XaGILNSAKl32NbEPpOjVXEQPDAb7u5UjiuYeRhqoaL
JBlIJMed4Tqjs04CfU/cFNPtoXurcEp0hpJsytokBbsil5a+0KrINJBsonybRKiv7a7BV65+9HV0
6MLwOuTX2CXkdLhIR7BL56jfUxIXevUKgM7a0JSjHw5gclB7EBtrFjWPTJAjVFS0reKMX7QKma8t
FuOtbrdM1HGMCzAwzD/0xDWa4cmO51M8cJylTshX08zU0UetM4ZbdTHCzfF0i5SDjzVRdlYeQ0NX
guiYF2JrW+OwmtIGn1OCmgCRJpOhYa1AgfmiJtg1dPllyrLjqAbRpc7y2JNmNnhkKb5okVyTA34K
UvwwkzG+OfDME6NAnUatgsGCIPZsbabIdurC3AVtcx11zFR1zHJu2fXY7vsVmHu3tL4E4J1WYVmZ
Z2lt5aw8j6FEvzLOuwptXag2r3ZF/HLV34/gH+xpfFIKp2diOL5MXX9GXIfNJiVZOKjWc6g450AO
5KEZuXJApwFnYXEp9Xm+bqsh8sw8z9/wWSjoqpCUcKZ9jZYUINuZbyQy/LXUemaQ2jet19ujX+Vi
jZHmrRlHHRf+4xBM8RlM2fgFqEsGId96yuGurIrRv7b6e8UMjENHGBhyvSk6+CU6RrCm7bU9hEzi
Q2ujRk6wnpwg348Yi+OU/OxCQZ2cG2yFllVdIYblp31NTRobaN1eCLGugKi8IHZEeBYh5rNnr22X
M6doJHaB6BJp5TWppEdkO9+Csppc1eoZKzvGIYq5n5H7RBAK0dOiqXvDh09PC+O5q6jhQyBbbVtZ
1tuEznfjLBZIdTFDBgY7avfpkORcBNJxsU3qpEU/pIuVsss15XOssI5Jhffq5U5zjLB8ROfXnhs/
6a5NVelXQC6qi7XYNccwVi4BUP590RPhFQx2+M1fDJ7QJfLr6tP1SbpqsyViVz6H2hgSwLsYRLWm
mTfZYhqlBST3zmIkBd+vf3UWc2nKNkJJkeBgwXmKsw6p4GJGlTLvngIbg2pdKcaB/HYfWR6D/2YZ
uo3L+M1eBnFBvszk1GU814g4vU1mX1zZihIh6LPXscgnF4+lueuittw4EXrelR4WzTfHLhwi10ls
MhAyvVpGPJJA2JgHI8sYqme1OM769Ko4fvsOFydgjcmqe6dj8MlCwbI7oni2pmFdIZG8UYM59ODs
Yn4cBx+foG1oJAO0Ev1XtSjrEZif1SEsj+ilka+blXpFGFx4CHiqWddrhINmBgBTbayRlHsih7pX
0x5dP3DYnPKsTT2SAa9Ice+uxtg2E6+urCqiiVHXN8PoKIembOlb4XHbanOIWCO2jOGC1LRaKQsg
wZmj4KAwIXVWMWgfArd9gur8yCy8Lo2s53YMxqswqV5blFprwgiHr4MpFKYqotgu3Aq0ETlH0nWK
AOzWisv5IKRf3UYdJR2DH/MlqQSGUFbFhuRdZd4GYREdZahaqBcvmGAwgTQb3V9b7GFO89prI1KT
NnsjHdJVJmuNhOwop5o0OZHu87ZvH6J0JBaRZpI9fImz9KhMDL85B+9FDU2j6zITZ1yAuy+AflGa
nxeWkEWcf75IBXl/Kh0z5HJzKA5lO+Sr5eSP3HrN4Li4kUXRHYGIewQG3XZ6i0jDBL/ZcN+m7BIE
VQ/bIU7f8XkgsRll+jD5/WPjz52rJzpy+Zmogy4jrjHPg01ROMci0PJNhf74imznc5HZOzzZD7Cj
Oofaqrobh8FLeuvGCY+D4CEEV5EveKNVk+fqxaAnsMogN2f2eF1VravWpNMn1KGDv64iavxISQsS
FpTiwVSwlqIZMcS0x1y1KlW5KdMy2pKsczsESKoJLkRqzIw/i/zHGaLLWpYteu/Jyg5y7JAHdoVz
A/Qm8yzhbw2S0siXftStujpJQBurEn8KWMR8euZQ8cwmDVqnRP/VmoTOfKtIHbmSAtj0WEBmGvja
VyVHezyi2l2hYmD6Pa1rq31DCj8fOud+TIITCvgNloDGc8aGRBiFNPLI9MLuUyiPyWLGQpw0T6OT
h25ELZg2zppz3bVACr5WOdJkRXXl28NBEtKxMis/+nAG8tgJ5z5X7bK5tI9aWCkn3U7OBNzPXrcE
YsfB2WweABgV6Br7swpOYzLmgz53uTsX6BBEmtw5Jp5hpz2AoUKSWOTrXHMOqTaxP6ot0pOPtEM7
P4zjFzRuEQri+ailyopqrHQHm9uoa53cq+uQPHL4ZCv0Awejp/Zm71ICRNk8xARQAddo6pGNgR+h
jCl1v6W5eW5dmpSXN+arZsZITPb4WXXaTWDSySYvWz/VU4Vs/PO8/I+aB387gvxhWPmXI83/gfIB
QAy0sDjo/3X74Fg0Rf9DZO+/v+m3voH2y0J0WFIOVebTNI6+6xvQ3KEdT/aW0AArML/5V99A/2Vh
LegqU30aafT5fu8baPQN6K05OqNGFEPGP9IOMMP5Q78TrAOzAMbpkOkYvDh/7GelsR9ns5XkiOir
+tZclmSla4J9Vcd4KWeOyEW6DnPclcFUqLi6m/RRmuV7UKRf+kk/iK59pY52PBMnKwm+8EloQejo
uYhjRVeqI4SldEH+xYYgmtcgGofNJNk7tGlC7oikVKmGqwBo9AaS2uMAlySwqGHzJrtRND3ahfYE
Mo8zz7TYdtRAuxLdeJ2pU+T2C86OIvls15G4q8mssbUDKqTgUCvhwxi1H+Jz7wINcckFODMFlR1T
sga6i4aiirKhA2zif9WcYYde6wI66TTK5JnmMM9dFhwDA89um3V7CCrY2Z3k5AtExJ1V3gpVZNsc
UBJt/jHdDXN64RQt9r6SHqUsTri+j5KW0jlChdFRUuXzEp4zkZg7OQXA3QSYkzKlHops36uL5jpT
dOVgsGF39bSLe8XcGhpoVScGKps0WwhuZCRWTY+5n4OtsB7bRoUf77g150PakKUbOxTzo67fBcF4
qcqexaC4VZ3Jq7pyxxGdGq3eRyPVQanvbTU49aru2VF3Gtj8xgovbobAKYsRZMTlfQoAy80r+QAV
kQwwH/6bdIicUlSYiZa2xaP5IEax4cyl7NpZ5OfJMFIvxitFYizSUp1fZkD9W6MIk/OWGTiQ7DwU
+7AqqauaeZ+H/h2BIxQn5rwykll3Id+s80bnGGTUXgy/A8Y23KouxduV7BW6ARiWd5VpnaPU3kRJ
vM3JO14HRoK1MGmOZRUch9KHJRHrzkrhJE4ZWEC75RSS5G27UvoKBh1N+kZ+RLbf4LfzvblPKLgr
jttdJLd+3L31Bi20pWbTmokNRUjQcMnWqHB6kCmxVUWLuWEOd3HVx65KlZeqE6irYItDptkQrHnC
LveoNMl1ZnVXVJ3rpOnv8W6vfOhpBAjTcaDYEm3rNbG2jchbgWjF5jgY9tcqzbajnSBAyQWSRy3H
5T9E0SruisMg1Z2vtbdjL/aqbp30YtxjXcfUNXGeSTpcSaWhxxvun0c/lxdKRM5GnXWr2TlvZChO
QNIDL6+rXTLqJXzk3JvmhJjQzzq3c2C9oZ6PReaVRnBX5skmKEnLmvwnuFuI/kT7tUJlU87hmyGU
xynPq4MeGOupN95mKV/rpj0GAnG+Sjox7vV7sSjgOiu6o5e4H6V20hHy6fgmkqnaiU+h3LTQOqJt
bGlXMI62MhlvHAU7lD05pyIdH8Iqvgkq4UWFfleJ4KZEcEcpScxxvYK3jOXPyu9FrGsrP9E26Hu2
ljrHrpE6T3qBDjPUKY3813nR78HcuqlxdpV+e27LcjfHaIjU2EGpCXs77he3PSLrsniXbbqP7XeR
svWqTXE3aJTIPl5TCsZgXdddv7FzFonFiG0uEsJ0ICzPyow3W5LhIA2ZbcrxUYfs6wfFmrRyDhI1
95TIxT3/k7hJJ72p6dxhFi/coj6HcMFo2CBvq6pgJLLgVIpy4Myy8TE9XFUgrfZWbW6soruvEDhi
mLnqNfTk9dhskwKfSKu2KAE01dzC8goQ0ocPIN2omCPi45wn6oC1LYpzz9xhbffRLjsOydqxHp38
IbQfqBtnd0LDWmohCtxBv+mjlsV/ppbgtJ6N4jGp623r+OvGnt4Kau0WhcDKmSpjEzVOvGuQfXoa
9sxFlGaO0UWNx5qbPqfkjawjkoZzRneuwKPp6jy62M7nNQKvB1Pm19LkYUP3zlOCwx8JRWvhBNL3
Zte9RNK8NdKZPgsAG926Fkb31C0iUl+nlUQUpLPKcGjSvbuEk04A69y/N4WOViFY8HZFfNON/Zds
kaIODefvurYf6iG/cUqM3ZOPRtwys9cBN/PKyOqbooJKNtMTEiZLrpz6p6Hj/xoDFKOaFxGlJygy
M6chBEBgUPNrloJxxbV+shY1bD+Gj42Rf7UC6+Tk1dtkiOsgS59Zzve1r+7T3plXKZS7WOseVVI1
RddA8+vqPYUjTzNaUiptsUlL1N3sHcuoDztXpfcFEvXxwMntq2Ip4DtCzvmzHOCNtOdJ2G/A1fI1
3SraPbX+mFuEFIRW2nrEcFyNg8HOhO1LC5xvAyDnzSSyjlVe6yi7o8CLpdWfiir4Mg7qsx2nh9nI
tnWBop3NDUSFQwLs2B+LrryKdHK551wpkc/jW3ZYGVYyyJ9yLa6ICYmuI316zFTlo9dCmo9Du2d0
e9tOQMZrS+58R94MMjkbgHyytHqlKXwrZjyvNl4y5E4wYeARtM14BLkByzCRu2KA46cs+uZshAsh
6Qp35NAP9D4Q6Il35tzXfJwPLFz1KUkI7dIpyHtQ925ZdrdyKAERKurM486SMQE6L7rxYwy0uxbB
gtsqi3WvvLB1kNhbYpVHw+ORA8tEoKH6FsUmUqabtKaZxBy22hhFcq3ZxiEr7ZuoSIgHmzsNyxZd
wtlAERkNwddmtNNV7yhXupG8NcI+ADdBHAQZ7kxFk7DYaHyGjkQVbcZuS5jaqhomrwjhc5dRcQuV
8VnTOcohrt/1fQ4300lKb7Ygxmk9JhnKrrY7iTRl8tF8UxxS++YqXYVAabJi9JTaPkJ5n/dZCQq1
G9StYfTw/gKNFrXotHNUvlho1LuZ8xKa9Snp962pXpLWQQUCt89p53EltZnlodkM2bRJF6E7lq+9
GdB+1JL5S2TZXycta13JyHXVmerVBFfSwdSFUGyHLznmRxdoEYaYjyR5bYQRHvVpPDKVCl3h9Lc6
ludVG2dMO23Bfd9wO+f6CaCU4RpKqa+cDgE+Ubj9Nv8U5WfmK0iudN1GwzlFc+r1Fu2FRG+2GYQC
1+jxs0ECfiCrbT9V+VvVc0aqnehcBTAXtGxo3bqNdpaeDxsNhCU9rOReidQTkY3xloWs8/zewFc6
4hMICnxfeHvosmCe2tQGIyc7RX/fmsapyjKC6RtWjVg7TH3tu6EfPA2L+WCeKn2LK1rQFkItlEEc
24QmJz4k9RgzQlx9BtqRNraJ2ikuuRSvWomBFgdfuWmm9sI6d+z1/sRKPrEkRmdp568SKTjneAPy
zuKIiCbqLZi0nQr+RGlbjsdJlGMXGIGRNGDCJt3wUtN+aMV0a3XRyzBPZ5FFp6aJX2Un21UtAT1h
Meg9ETLDM1u0K+QV0javSkoBH9WUmpPMpgXyo9Q7y2NdxLiYTFcDOy4Gi8XxifXYV1dNP1wpQo/X
Q6XftJBIXY22xFAvaCNaqfbYSg+j0102jLhKW3LXdLJUwGv4nf5eIkM7ynG4m0v7oTFsr1bsb8Ns
OK61mEhSMloLfxNaJUApMyswLaDP6xXp4ctjSGIXQMDyZHT7AghOoxYsOtPwMrWB2wFmXYXOcJpq
1V+xmNartuzXkUX+TZz6t8PU0xzr8Fs5xOElY3fSNJr4qDwHRITDBQ41+mQwEa4eLp3IIN8lKmrm
pOpuuPs4qfviva2KB9/P9/FE0zbTvZLmMTlK8z3ibeIr0uo+J9zWI3zz2IjpWZGYFxUdNAVtjnvh
1ydADfdQO67sZL5t8u7IPYxITR3uAbZ/ej2+NrjqyLcY3EAZD3qc7iZzOBqhvg8Qh6/6Nqbiggs8
xRRUWGOu+xRgC/bXD5xcZ5CXIfVAigk0dq4Cs80wSfWYSgsSiBen0IQJTu1mc43suXUTkitNhcZJ
uRAlg2++HnZbU+peyq4SK/Tr/QYAYJUNT4mNyjzFGNUpiWfWzp58CPuk2m22zdqkIzjKumBlTz2u
3oq1aBMk8ZlmPzMYBz97uBhoWHVU8A5Ac0H52oQFWIq6uAcd3NgqwW6hyXJN5m23mzqmgCXL6mEK
W9VrfVBzOr7dGUyAXxnQoOhdVZHz2ncUrk3aUuA6zRpV66HsmEPlaaOQ8auklCmgqcyIUWXrcKs2
LZZY+vobFMjRWh2m5yYtAVaoJLEaWKymJmbYJTiF0mDS2wziUfRoVzkJV7bu+YUuac4kr3rJ0wg2
eZEJMXKqnWEZkVEGQoCGj1xvYoXpphLjAavq9Lqfo8aNSAxxtaGKbuow/qqJcD4anXnITD1w+4ol
cdSVrVEE9Ra6GV4mi+Mo8bEXPcyuw9B8bc1ax98WYzM08N7XxUbBPlcsrzhgApBk0M/2Bd8g9VbL
DwE8UCuVp9rFM/riiINfwBA+pHcWm05O9Tx9sQgchpT9wOP6hvTgipk25wuAtFTl9btT4hdS5hBa
+BvhXU8WQcmbWs82BrU1J1ioMTCxB69V0myTJLP2hYywHARRGXqWJhaULQArVDrpSTjaKypKajiN
78oiS6XvEt4RZRWyRsOhm1N7jTdAXVuTwgHCoYkfay5E6HVpnZACPMchpnRqhRQuUK5BhYvy+xka
FscQmr3AXHUG9ZoIXMgp7zbB1gSI+5AHfH3vG+112SeszSWGOAZ1YZ/cWvqVk8eVW9G/WQmJf2pq
9mU5HWB4HSyVpjcgLMBDeNRpuB4dlYGdJurnPAjpmhCwsDI6PE2WIiJ2dOOmVZ9H4L97URoEquNt
zvS9BfV1ZdjV09iDRvSr+bGSFlUMQAZWb3+YLvgW6o0vdeBCpls4cuvkGa3S4SZPfCyPbXSZi+IY
NeoZkwrAduzSVv4Ad+U+K807iFyP2qDtmjCEGauR/TUjiQ2ne9oI8AGd5lriW6UyEVRBYkjJO3rx
i1Zbdc1cc9jtnuP4wuT1oSYWdB2ETQKjYHqvZwYpDUdTgwrMH5ZjPM3upERCrZqh5vqzJVyzHN20
Br2g6vkBohq0msZh0M5zvNKBsbViWCn+my6eBhbEfq5uon4Kt32QPh8zyzkzeD/3PV6zES2D2vtX
Yd2ne9P2DzmvU2eT7gLb/GhkdSpVmzEyfJtldKGaNJ47kDkSRYUVPc8Z3LBrs3zF3uOObZKvpUIK
SUlNwvTX7RrsjDjC9lmLCqGTK9Mvbseuw+UbZUwux/Bu0qVyVIeuXbfmlGyqvqfWl+plksZ9kdg0
hGnOZnzBakIasoNwTEnpQdN9N2cR0IOdL1AOAIAyCOjqcge8/1KiRNb8fmfVzT3ygnpDig1pVq+y
khLl67c4HfcxnQRCOq+qspsv5izRrCjvGr/Rk4E6WVVtQuvmYte1yXvh8y7sfuov0wSBB8+RK6xw
WGMtxQMUxcJLHcJGS8fXNjIBOMkcmGMWKgmU2O5QdMpWo8+n03V34UrJlZNH4lsdDgGXbNHWiNbf
CvhO5960lYPZyPhotTrQUo02wCCSZG34cJWb/8PcmSzJbWxp+lXKeo9rmIdFbyIQERk5cEqSErWB
UaIKM+COGdj3k/WL9ecpVVUGMipglPWiFro0iXnT4dNx93P+oXeefz63/N9mjC/yyjcz0P8Dc8ue
zdXBAk1G5he9EgvA4q088//9P8X36se/wVfjj/Y1O+bqL/rP3LNhKHguBl8BYFYFCf9bUTiA02bB
GzOBkPo2ILn/zD27+r8cmDDwO+AUGIb1mrcW/Mv3TMMIAt3C6grU28/QZVYQR13HNstW7YOQw/xo
7f5pN7k00iHl6V9Pwa7r+5HMgXsvs2YgWeBOP4eofGmOPDcjjUAZVJkVOrRzJaSdIFlC5WZ/EDUn
6qAUqRrqrSTgTG8DJ8rYvkajvrQHLjuwHDL8lN9W7eUtlgTS4cjyNP5nHI3uCYnV/oNeUNKa8X4B
2FPP3TlAqvEY8Oy9e7U+rpCCVjjVl/YDB1aexxcAWVzhcPMSmp0vkLNyE+GepS41OHlO8XMgcNUK
WF9Yka6nAwx800oDbMNEii00xVhRKMedqK9csS/1dD7c7tCVAeWe5bNkuGJyYVZ//wpY3Ig28y0x
IwpjA4HpAm05lI4MuIvUxZ2RcvI4QeAculFbFBu/3uipkt9eT6hJnQbmmYUINx9y2b7tI4ssHVJV
SOZDGcF7wKCC7VsAwns2GyxpFAslEgFEZymyp9LG9UHNcf9CbkieJxd4NpdqO/+yjHWS7eMB0aaw
7LX4A6qD8w8E870/dAFCcWMtGqsiz8s0AV0zTWo8VI9eaJyvxi4LqEOX8Kt5lYjg4CJvv5d9Fx+C
zNc+lBNU0UnXniKMbCBcZpg6Dhki225Q3bW1hoxUkKTUa0nBayhdnW/Pq1qIr6CrL99mBYZnuCSr
4XytIO34NneViKIl1LAEAw3kiVMMfoqkzbBPW65eMkXpq5HmtOEfdCUAmXjKG8C5kU8nGl9OaG2n
FfoH1hJGaLgdvQ5RPjmMc1gN0w99aP86yjiE4j/rK/vxzRTQNwS+TdiPynzNWnWzLTGVwkfEBokE
fhvnzOADLz0AXybpvNsj+mbrq6aUdR4MAd9015sSsbFWGi1wSngopyrygSsOstzoD9XJy2mjERPc
su5CRQhsc4VQXyKBLGGCDPfUddFuNjp5yGxeBUgSATBqlv2yeP1GCHgzY6pNmxoqgQBqhqX+/tUy
1oy+zYYmc8KhjsYPY1XIp8FG1yTIGzj7ldF+vj2QL5r2F2tTNegQ3jCVM01wFpcNlnk/2dKlwbTM
ZxKCVQ5ULE5Dw/bTsJvzb+0QTw+9K7vnkk11V1K4OmCqk28E8+sfwuLxwJPjO752reflW6KLp9mh
s2jLHWkK+YSAlIUqIlrSJbVJirYalf62qHe8guW5ycfq0A8cqreH5O20UxPHg4CEA2RT9uzliLhC
iAQFCicU2DPu3FSPTrWNhpqNmhrAKLHLOzPeCr1vQoRLo1gYKAg9Bgneat4R6KPCQx07NDUKLbkf
oecNghQNtRmlpwx52NGuTrFSdAug0+klyJMcE92jlSwoWUZZdTeMUg9BFL6zpGweSClAzgqcbmPB
XBkdmIsuFswwMyHkr0JKL+3KRQdJD/u++OS6aMrFVlR+KoT7re5S8rmy8JONNt+cS1APsJl2XgYH
0OdqI0JijSMIWnpY51I+gKrTeAUhs1oTVT/ryfRHrbFQAl9GaF7XW/TQF1bz5RZRZEIiDWvCchEC
WC0Is07mColMREVaj2FGHtAphb2bStsO28Lqj2mhGYfUzwOkFOGodpldn2YdbVZeH87BmVoTeDoK
Ls3IQZ7Xoj+4eD5gkY3O6u3Fe3WoPBghbCCExx01fa/ixzzXglTPooeUCqgVjVrDA5rcLEJhIszr
FD9lf1+iGcFVMd+w4LuyhqEMsSw4b6DsOep8eNW2lwapMbZMU9e1/TvU95I9N8HmXqBNsouNmCIr
B+HnyRHWRq/fnjzM0KuWV7unpXxkdhLNoB7k2sG3uJ711YD/06Z36rXlzyEHjMTm2snD5rKPsnZw
8Vl6PQSK1R1kI7hOTJ5/iA0jOUFnBAprLvbGaXdtUl83uuoe0tFBV3k0mvqo3Bq28O6qqPpj0e0P
LvlkykakQsH7e6iyiZ+9QrD3HAsOD9cHB9bgau/1vdeipch+rzEuCCWh5RHqXnXOIUceKz11NhbR
talE+ACHd14wDi+IywGmKILdNm5ToV1WWJnlEZ5cufu7UkTYujKqT1/va0UwVBw0U1ENL5vSkDqr
G45/FKVRM0jzGAmrCv733FIODGbwi9KtPUAKQxXiYZSgqkkpu9JBSd7etIZ97UvgXLk6JFOP19vl
lzi2Trk4MfWw8RENQ5LY2aOjBdy+youDVwv/vdYPYg9Ixz4sFdl9StGgVeY2eW/lQJZIX0z3NS/l
88aHqSFYD5Hr4otjm8i54LZz+WEoIdhpBlArHBwK4AmwlsYXH4EZmbsmWkBzzOWIUmcKwBRPp/3c
wGgKGkJgZVjj4fbHXNt6rueAVzO4TPvGarrMoncTYxmMcAS5fuSyHZOJFuldNmvexwRG9/uoKtuN
RXJt6xGLXdsn32Q5tpq5VzHNhX7reZC/wzJzeVHYMM/ccn7SOtRrHR2f9soBhN03vQaWvstPt7ts
qIlfjz/e6RTI0ATh/FuNv58uPEl8dkNcVy4G3JBODV1zj/YI+FFDvuvgUAnfV+qNBhuggcoQTe/4
MawDMckJhSXEcRCFe3ZbW1ACF9lGbLq2Xz0HqEXguDxu1gNU5m4z4bRooCVVGXu8YNKjjbnIsXW6
YMNi/dpgIDYEDZHGiBGr2IsuidsWOZ4nlZE7fw5Boe8Lr+j2EojccW58d2PBvT3PwLc5XMwQRcL4
64WR+GruR6L/nLuegQZcAmqF0g1Q42o6R/CAQOQYTwBy9kVrxF9vz/rbaEC76mbAiAa829R3vWoX
KxuXvCcPVajL6SeEluv94Fv+xtp6u7JpBdSmbcGs5CK4ijmm1ARSvI6BnrfjffAhcOwDC8e7pLC7
c5TDJwRIX4Kqjn74k+9vhPm3c6la567PxY471Xou+yErx1pnbAMtCbi1OmaYUGH7UoDaw2Ek0zb2
8dvgYYJC9UiPkMiB3rzax+CunQA7DVOR3pKDlEmA6ElFtb0osxDuXIxIYGrf/fxEknlUjwkScu76
JWFFZlNmqlG9ssenmFtb2ObYXd1u5e0OJDQYOo9G9gan5vpGTvnMp5IKp40nwsFwauBWaGFT80Ws
/Z805ZmQsNV9YH1iWgD08JehQ4nI5tAoIepMi96FCAL8dDKTg5kUlIMeEtdJ01MT+moTtDFii3YB
+W/Q8dAYi/z3ZIhiqtkdCbAZQtM/6BnGZDppWvLNSlPtdXOLGy3d4MCBkhkqm63kCWoG0CNNZGw3
mrry0jXBIjNdLg89y1qvRXOReWM5gxlOVZ8fx6geDgmInXAykFKaxxIiBoRrXFdq6P1BjC+hQMOg
SzS93NgVm5+yDqmakEHZoRvbjnofDj4KCzHH99Hq9Hnva9UUdjHAQI7H9Fefi0Ioygl0bNM4G4Ny
bX96KFxZuM0TjNaxduAoA/aRG1BOzOzOzyBImNCdKE0qjwOUr4HW3Z7xaxGIg91w+QeduvVNXouN
TsDhoUuAxw955iI2YWEvposEr15UY283d62DlM2VgBU5cyb/coEhVUIpKSKo93Oani19ig5lEaFT
3VcfHcVtmvQ02ZjeawcYd2iSoXBV8TWxLttMXQMkcmSrg2TGdgEDgHsTY6JTbdnNR4oTw45CgX5y
JaKVt3t7dXARbuJ0QTiFAtBlyzKxehvDVDPMBFCCGrD3oRyNCpBqnRyYzK09dS0GKv4Bgmm2zT1t
lbMZuymzR43RtSLwC1bZU7l2quRoeKzt212zrsykEq3gJsqwmuTpL/tmRboJJDJlz7Ta9CQ6CahD
g/HZpMCKZdLsNIBNON+cg8IIwL/pwSM6nl90X2jcirC64I3jf8ToGBczjsBdYqDmuaAlYC1Tdjea
RXTSi9oNByv9okcxJF5qzl9McAgPqUAU1elizIl1fzxFELjxj8IXGjfUeafhIXZOs8Q7l+bSPDij
D8zVA+EXW0Z/vD0KVwbcQAzC5bGCEIq5fqaB0TPzZWJpJWOZh64w249kORBCkfGysXOMqwP+X22t
j9E8LdF/S0weIXC6Hstg7hE+xzouLV15nkDehsHSdkdh4QQYAZQ9Io+ORm+Wg2xusYHJpNWfsNNr
9kMzYJuB5RXfia7b7SG5suYZEpeCIoPi4Fd6uS7wf2pyIXgrjazTe5hOnxvcAb52FM+I78uS/vwe
o/SJtBPiaIg8vVRzXp2QnoeQ46gucEE/RHgUj91dGwXOsemxXbTlmG/Mw9UpJzPpkPagl2shTNyu
/aBzNSNsGyN+woQebAxJZcycsBK4PZQvwffy3UMdCmqcSony/HJW1zXNzkYtU2mWsim7r0sSQbFL
Fkv7hFEcNfs6T9IP+eR5H4JO/zTm0xBCdE3vrEgL3qWFFL8KbMUTaf6Z9a3x1EwBXMuytcECJFgj
sEy6pLXuhZgCFHXrhMyY6CCO602oTUGHVJlnTIgvlxNVmigSo4NAdzSgE6FVC3YZUnhfodOaEHST
yLnHLwhVBEMrfcgOSzt+mIK0uQ+KCuM7EEb9M77PNv4DfeG9i7mTK4BMkbwvCrPQd1jqud+dwpoy
hEgsY4AkUBfyZCDb7xwTD20IGPMGkFNnjlHvdry8+xZERQ5vu+6pTUDqPEk7DX7REsv/xR+7EYqT
2b/zKnf+tTRLsP6EseYonL42OdM785eSV0+BnJ6DlydU59aCRJh1v43g8Z/12TGOUJH4v7VGYaOc
7IlvwZwCau6566ElFx3IBwFGrYxprvada8ErLsHO/IidPsVCG5MOHWcqm23a8vg4weQBxnl7gVwL
CbyNkLzkVe69Lc1wh8DfsSXVSEUGfX/3V1n0mK73KKz5UL2Q6QeservNa+sfTX22G/bAOg1c7u/Y
ZDeWDm1a2KSdwbEiIILh/KGd0Jv+B00pcSkwl+QajdXB7UgZ+ebQkXTrCSWo07Un+Gn1r8vC5Nxu
6kqKAfAbMQueHUUn+nfZLRNJGWDHA6opQe6FVtA5D3qZYJwSB49t7fVwvGFGAUGSx2COjUNjzcEe
7KBzDyqt2uOaPh5kYS3nccFGLDL74HT7C6/NNZZCtkIZkAVZC8EtfjuZkAH0MIrLGug27gNkv7HG
6josO6J8xPPd27gcXsnIIT0HBJJAzr2CkszlqIy9jZ0yVjvYfSKPvYOGrx0QB2ngCQ7ij7LIcPcT
VpZ/cXwsciFTTPGXIfOnr/NcRs+jBFy6S3Gr+4Ccj7ElA6bkmFdpIer0pAq52XG3orJ8+XUljCop
jAiN/CXtQfwN4L6gbDV4mCfW5D/0o2H8mvOax1nMtMBFwKDN3iWWBWaeNF/6awUUEb+NqnyMUxcS
Ckxo/R2K4LjTeF77LUGH7CPkpxSNeC4qv0ut9b5MIrV/9NbcbGnfXTk4TeqPOgAZUhGWkpB6/fYC
8ibaqpzIseEYd/TS+bdW9PZ+8vF/CVrH/Pn1ZJqUktBFRJia3NVlcxxDmAKUC1Pb6oDGvUkC6dcx
VIkS9wNmi8oulG19exFfCR5kTynoYtRERkDp/b7uY7P4g8T0mdeGTGPytXWLhVoA6BhU+UZTL4nQ
1eFJERGbH1AcHlFkFT0AwtbgbekgkBhcCmbgh5HP0eGNIB+RzY1Cr0apKhgXXpql/wALpjpqcs7w
daqnjZ10Jc308qLjUQeiGSLwZcezFnu8yCm4KFaBJMZA5sF1aLkXaYUbpz5WEDdAoQLmA+nqZN1G
829xIS5rS/d0RgIkBGqOl+2PXuaYXUIC14KP86M0+vR5sRcHrfsxh93pWB9z5BB3SQ7R08du9Fks
gpJVh12FpbQHsU6ZgE+7vGJafd4IvtdWPtv3BW4DnGG9FJcJsy58D3CTLKWBF2j2ZDfTCW/A5L6I
s3njALv22gcRZ7DVeJJByV6FDbisqDvO5FSmNhIh9TITUCtOlaletvg+KawxeaSd11mwiM0QwpQN
7NGMN043tZ9X6xOgjgKMkW8BfbCaEtOBZwxlACdhtcNxuTERQhjMu9s77srCs3ihcKphQOIBg7mc
eBdhU6MtRhNxHtf4WM8mfoUxNLNi6KYjmK8qxD6kOVeYgZx7ORYbnbzWvEHBIOAqArNvXTSmUpQU
KC1bmGyRlYuWaQkrvUbnJCrzo41nZxhgy7lXjAmReNqH252/tuxVZomnGQqmUOxXY4zrtKenPZm6
FLDyrpCF+9Drg/K2M8pjN/jznaoKkI5EXdovsCpyvAwrpYinZTa6Skm/AC6bOp98MYqNoVHLbD3/
nDIcq2S3uUitAnAaDAsof8sMZw9+SrKYxoeG68kZzSQWpAVTYV7QIr49ItcapYoCAJLlTwp4FRQR
fAEK5WLcGmPM1jT5O6uvlmPqwb4v+sV7mLutop76jetucs0l5vE+M0hzXy7AzA6UUTwtBqMF8Raw
/dEEVh+OJdIhiZdYqryIzT30htOCfIZirEyf86D5Xig0ueZgmnZ7DK6EGwsTQZLRykqBrNflFxVl
5fY1uivgoFM8pj23P2mD+NKKBsvdEvew281dOfN4DiM/7/IuJmW8SsrkMQkvC9/4MDVwXsyEwxup
5y7pBr2/MbtrtWAdNXwU7JSKdwDcFrzWZdcc9lsRB4UVUj7uHlBmpGaSdNl+nAzsoQYIFvWI/lfW
aGSr8aM5C3gEG9H82hLjRqZE+F1yUN7qjE9jp20r7CDCBS4s+77G/HbxvlQQY2C7ZdpeZPXvt4f4
apMglRQuhQ21zntl6O5Pkz0R5Jake1cZI8aqUQOyBMfnEFDLnOy6EV7Q7VavRhciiwKKGsjQrkFA
dWOnTW5ELKTcis6ygKsJn8x9kNG8nHwJ5SIfav/AjOEkEUH9Oy4A6fCvrBr4LShp6LgUHkao0VC5
mKDbn3dtmXPaK+lmUnRsv8u10BWLb7fwfEKouKBBAiSvPBFNO5QXnQP6VcHWTle/cL3TAa2hgoIQ
HgmLVUBjKbT2olyLmQUflzvyAm5m5EeMf8QpssSfmDdP9zmamu9FXrfnqCQgiMGvMC5yxp3iynI7
HM+3h+Ha9qPEgGEDhSFV+bocBkeMfcWjGDgmoEXUvoCPtcUcdp5VbQz4tVXI/Q6Qqac8E6xVS3HQ
pmkKVi+UWuw9enaRk+NdlLv7hLg9RNsHnCW3MD/XGgXJQ61GYbPs9fmeAVFOY7uzQ3h44wHb+tPS
YYYbGIYJjKL+DETp888PKLg3BE3I8LH2V+tqMoYiq5rM5h7hFftR2tS7W4laRJsuG6HzCuaMGwtl
PdwuKIlQ9b6cvNRKYgd9N2T8c936zY0RMXD04KHP4n4fiJ7AVgbpIeHJeUJ5wtxPJI8fq2rWj77T
dw92hiYrgHhxFlxsD9ViFIB+yU3PdbIReq9ddLhQgsDHksTgOL/80ixu4zxvOxQXtNmjLB5/r3qj
uU+aRsI/y/P73lmGnVFjWAE47ie1uF/iPmBZ/DqI/ra3zkOjZVn1cY0yR+zPw7HoiLlIDAwwnFpx
IrsIb6xERtSf5n+wuwLeVixBCisUDS+7nYwku5yooOEENbRG92NYvWhQ8HDo/klTCOF5vI2hB3ir
dWfjpZpEkpXeRvja+fqA8FpizgdfopR1e4m/1B7XoYx0IiuPTJAirqy65RewHSbyirWVte8MKG+A
09vlEOBgm/iVfJqSILuXk/yDiprJDcZB7gMnt1OxmOAKewx1Nf0UtC10W0wG9qjnIbjb6OjG+jr4
oGJ8iDkuTrFb6pDDoxGZVmlv9OJaaEAsmvcmbADdfkmfvMqMz41WLHE22KruPh0T9HEOVmXLe+nJ
Zt/HLW4YE4I8t4fu2hUEkKoCSZEhVIi5y6GztLnPq3Zk6GSfPuRELmUiAcTAq9OwoaAaWoX9tS/d
+FTX+EAONcJ0t79BBdrV7BGcHI9DmQ/w1sr0CdWuKPdYKUJDP8IAv/xe+N63dIIJf7ul6711AgIh
hTBV5rvsLZndYMoi08bSfAB7i+8rGebp3/Nq9I9uXncnFKP6vY64e2i5mrafgsDc2BfXEh087Umm
cPvDK2m9WLEEHnoUW+wQMgdK2wbm8R5em7vBGcc7Vp+PJJPE98JG9bXuSN+jyhmA9gsi1P5ia+P6
d/1z1JrzHRvY0PrArcs50dKcN3NSj0gDdx7sDqPWoA92TlhxD9g5w4AEGDe2w0jO9VxY2KwItNX2
M2frxgxduQWBMdA5kDlD+J7VoZzi1a51um4jiOr3D4tBgFrmWntytAHRqdrYAGddW3qAUFQpCmrA
iwjc6wRXnRSOE8eoSmtUThHy1XBBSDBQ6skBbAz01aYos6lqm8kmX/Wsjb25Gs3GDtE5IIg4CaHX
QXoaKeitJaZC63pDKYrgfzSlBvlVJKnGYqY+xIbKlIGnDlX6YLbohWxsJhVV3zSjMjIvoBcsTy6b
8fzIw9GEq9pczd13l0TQHsRPvmuBBJ7bISdK4nd91mOk0nw0RdC6JtWc9qAtcUBOcO5EYWHjm9Sl
9c03sW48iupkwtfggWRqWjmpA86lWgTwF+RgYglSBmYjj6ZbNn+k0Wyj7lktTyM0HGUNm5yysTMP
t7/k2kImnw8ZgzDD9lodSc4M36up1bbKBCTrUmZPvKiLHRrPLkdI7mxd51WgftNznu0OF3qDm+Wq
QWE5kSMnyEVC/2BbGIk41fRbjCfFqYdSTN2hXJAfcHL/kMaZfBqbJDimU5t/TZox2dhWVzsPMwfA
yEs5YnUPRBwHdf26ZQEuWPMFkbuc2kLKULZefXQSry825v3K2UkZiMKHIhCol/TlUhT4wBedRBGQ
F5u+q0aEjFqx5JgW1N/IDmZhlwxyo81rG/oFgG2QEWQ5rTa0Ng+1QITSCnVcQO/LAnsxiKXN3kvl
1in9ci6tJxeaExGa3UoqdNUWGvzxqBkNIEOywAcd1hElYWxPiV/NbqjiNnRrctTIyAchmi0mrlyl
sQcCrx0bLHqRAhhxs8oNjAo6Ic4Iw5WPmKtJtHLs+YhnsRZSlEeyxTaruzFxZhTvR0Qg7KI+SadM
9tVk+cdE8+T7AirlMUkrE6yKt5VkUwvjbT8V+1pVSd+8yRYbJbwe2XgAj2UaoqsehGaSuCf00Rql
okWaOU/mc9Mv3UY0u7ZkuYtDRfUpQhCfL1cQtKXAb2zUhnrfa0/Ik7QfYhdruN7MIl4nuv4PtohN
Mlu3KBFSDF61h1Cwl5o2qt1Ji9+YmU7IqdXIN2OzZiCWbrkbieVrI/u6vdWWtIS+OAlwauhHPZI/
Q2Oh4ZM8Asbpzq095u/6BnFutD+bd7cDoXpJradU5dL4B3lUwFWXA5s4GWUyHQAG+OD8332n8u/R
wOFFsMzIgaGQ/VSymvap9OLjmAVbmK5rlWLljGKD9lGY6DUuWWsarcx5OYRL1gc7ParTbxHX8Pu6
CKZzgs30vmtNXEknOzqOdmfeSdgU35FuEvcefopBHxtK8djbj2NTvBvSvNqYmatfqFi2vJVI+jNM
lyOUGRlrfpYmKQ9QhO5Q/bAmyUPJc9qTVAB44fnjLpoR/0QUzTz6HbUHyNX6Y2u6zW5E0etplMJ6
p8eILw9ctJ9vT+G1EoztcR+jJGHxoWuco9Fq0kByURVXNCRQpqWwD3WJiysi6sexEQtatNL/pYhz
fPM00sCu5xbv9ShpNk7Va4sJwmdA5V8nGK7joJN3Rjcp1S7b4NmOfFm+L7XcPvtLFN+7veue+sH+
tnCDPKbzRPXw9kBcC/mvm19drMrEaeY4AEQ3Ta39JSJLAbGF9BlqMfqX2029gA3X+wZ+0EtswMFo
TaJIh0wPnKQGmJXHZjiaM3Lkow7h2nbqcw975VPsm+0j6mwV95xsPsV6lZyFz6k3VZHzidfMj9LM
ngOek/dgNZ3QMSbvV+6FwHUrzXlHCQgF/MIFMp+5EaI9Vrszx7x7TPrF+IbmvnEwKnSnslqpcTt5
fZqCAdSOGVePEdXRI2IJ/hHha+vRoRR97/SmPPaF2R9MA0Go28PxUl5bDwcmYuSM2asoJ6xOQMbC
rowerCSHVf8xSSD7QtzzgADH0R5RAOtxEL13b5azfMKOXRzRMxoflrRz95jtLO9rLxsOlJfqnSU9
L+xRb/kqR9d8H/eiOlluVrHNs/nPJQdS6wzeVmHl2tJRfmHqTsRJvoYDkosaDbNE2bOL+PS5TJoT
eOv8RMmj2ThaVLx4M1TUjuFIA3OEJH0ZTxAVH/x+oIo2lzlu9KBedlrWl+8Emfwd6vBVOMPXfbo9
QVf7R4QwyAB6Jja0l40iVVAadk+VxvGK/mgNGHmOo/fdAC628US81hKwCzWn9pU3vFF6PKA0Wmoa
hCvBrN9HwWB+yD1r605wtSXq3FRCAZsB3LrsE2QXCU+XwDx2hTibZYU+1WBEB9MbtY31fbUpnPmo
TJCpJbZdNrVI0nUA6ZgzuwZ+58ri6LVcgdLElxsvhSvLA44ONVbYEFDDlLz569dhOTtkOSPKIE0b
d2ectOKTY9TNHogq3OucguqsbZa6rvTPobZEmofND21nNZSB3cZ+JQIzdEc/OIjYLkBjOdMOHeCt
1O61bCDFHSp4yijOoMx02cEWkZEgmqmkDAHWhrMLqDIFO3LQcat40lKrOUzwwY+a1mA8kVRyl/hK
q8BH3xqqSnvCh4EkcBADZ0QqJOTUdo74EPmP3hDrn2ozM4FGW/WfwuzITmCNcqJuFJ/SVvx2e09d
uxmAh6E0R/kTW8P1cWfgCPUX0gLWUX2XwrnYCa2NH5sCJfUhEtyO8TjZeS3SlzKf0Vae9PzRRnRx
H4msRCgv60I8dKyndqjQZw3c+uvtT1TrchVrXPJYvHEBdfHyXN3uyGQZimgLrBxrtIPtKd+URI9+
fsu/auXNRkQMORv1mt3R14l2nyRoj9noC9zlCaKBtzt05YbBuqHgrJQsWLGrZ3Qxkm3reM8DeUCy
K/by4dSi0Q4GCHW7FDMN/L+q7FNQWeIMHrfc2JxX9gnZFOrOgB8UzmC1dvV+Zl3PiCBMTZPS3TRD
5rf7Qxub9nS7o1db4lqOZhT1NjSlLneJ0VlgSBSKJ6nj+hmFxPHU9AmJc8sa/xrT/39OFP8DdcDU
O+W/t5fYf6++//j+Wu5L/fxf6l6aY/4LmQkuK9xTKKq/KHX9Je+lKVuI/zCT8K1/cfaCciFUkX1k
F702k2BKVN2EM4a/+CkTSlvF1v/aozZrCckwmMA6FpmAydb3AV8susYdLn4maC7L/Du6gxUP3aHl
odOhK+70CHl6chpzbVfUPTq3H7I4CWQXFlks2vE4wHmbq12HUm7W7sulpF5wtmPKpvqpc7F1+V50
VIjTExI6najfB4PdxOadpQsjaM9jkzpZ+WTFUe4jM7mgu2V+dM3FT4FtGzbNcDudxfIcVb3dHqOm
NxvjXTYGPg9S/KsM/i0ekgln8b8/q53bQGZHVH0bC/cBTQua5hkzCtPk7it7iTEGN9cMBdGmClpb
6aEakZ95h2zxFyQWecPoTbRxAXqpl78aZo8UMnhkAwYsCEYEYZjOy3O1SUVl+/EvcLyrMdiJpR2U
EZ4STqlwOJBxXO00LGvk72jvQ0NBWtQsqukI/6JPvw6pO6KLi9i+z5B0pQEvPOw7M+LWETM52Xwe
tE7J6jcWGrvoJ3S9HzRKdcVisN0yb5kB2zWlh51iQdAX+xhfYn0CrN9LjAWyZCz4rhhwG99FatBM
MNGMMwtUcCDLyBzuy4lHTc3TkyLbR2ssYx9vBuxxvB9NnRv1F5tx5Osqckr8QrepdZqGST2UBbKO
HaRvHI/KmFc0/gqR94yIrtci8CqjTjew3Fqq3juRlapt58htGUzdU1yJTPxo4MH243HpxnoCbmb3
EUrW4MkHfr+UqTYMj/5UVAxCjqwR/2ZndUZrkmcB3QZXrPMJjZSTrZ2KCUFU0JnoLvMjad+ndDvJ
TEf+/mrTf/hrcv+t6ssPdVp17f/+X5eHBYJ13HdJ5geKyELK1VtNeZN3UBKysfm6WM0Ue2eQddEy
3iMDPLhOKJPa7ZKDGS85FKe6R0Z9eda6fOyyO6OMHHdLjegyx8PncF6hdwF4DplAB1zH5QpMsR43
g2mKvrTg0VkaU6bHUxLyGps1PCPcSQ3VMCalSD5qJuI3w+OU9lWcblxmV9wn9SFEPxc5DErNjI6S
Kny9FRaqAlkvQF97dY72yLuhIdZkJwBsqWt/DJiQyMWck/VIwR9Klqzhn8kBLYIwnX17nI/4cKk/
hnEORgxKe+F0xnuecLOlvS8nzN9+r62uj/OnqY6s/AmgsOF+vD25lxlBOkGiA/gX25lqHRi81ZVV
1adAgYj5y2TKDHlUdwBOj2t8P9bBfEqsVlrDfaBVoI/r3e2mKdRcxmxCgkF842JFVOE+sI7ZOK/Y
PdSh+IuLSckcfe6HMvfkEbF7yRwCUFONeyQJWOB2DWHb3OtaOwTyqVqctrLeCZKn7IgE20V2KpKt
yTICMqgNtS5iLWm4GCaGh9x03Zfo053cHqZUsx+HpOZ3YhQ2e+bONBZPpQWHZQi+gQHNJvFJVEiw
eycb79cKmTSn15SgEycAm6wVWeRKnAtqR21c1BT5zHmaPX5zYImeuIMOe88Xla2vdqUGBIc/Im1y
mXwyTzY/2QxT3qG87PlJg5607NXehu0w83eoRKjfMkhX/Wq9y1L6NdlQydE8EUnJf/RxbFPdmyrV
Z/zw2Pf4mIEcPtjIjdjJH1GK3df80FpTNIpdjXuD/J0gil/NsWpRE4RXj0WKKULocdCHDZHqiCnt
mqBU/gMdbziRnud4NFzsYEUKlOZUCS+G0CZyZBa178AJ1LAXXiyZvEl2xSS+DUZX8B+tuWK8f9Fz
v8uMxyIz6zy/oyhdKzeORWM3EGCXoeNHR1Gor/btSNAvmN2D9mwPnYpqmBur7yQfN2rPlWjVOVqT
h0G+0Jxh8BvHuRj1lqRG76IiAPUyAmJy4Di35O9u1mlM09+/Ku7wDMVs+a+IOnVxPX0qS72FIYNv
z8DzEKu+zvwMClNNbkoVOSt+6YYR5Pku90Yji9ARr1SHx64P3P4B5ktLjKlAYTOkW3vjcmsQcz0C
i5JUYX8GYLEvg8uoOW5cR338ObGj1LL2lNizwdrhWtVq0V7USTB8HzF4iXZd20WS4683ZDHtc31p
vAYrU5bKFmj0zR2LcAEyGO7TC0ke5PblR7VT0WEji0Uz1HeIVrsZjCFXlJzdy+Lg7lEsX0eW5/RR
aH3UndF2NDh2F09q5N+90c6fnGQeWxOrk8SLiTaLQ1xrUw0dYwwOapc8eQyH66uX4YQpTgv8MvOT
HPGTKfeIlqpAz2LGnkeOPPyRTHchb3/8e0elFmgv0rJlSXMQfE0kzpN2QN0/KNEpU67NeuQ9yqAC
8YGEvSecsIWjzd6XHmQd867qkdrLlVybwy8XTaDuY4ZdGnye32ukm0g7Co9VeHu6V1GYZy+QSHUV
MAAAg5lYHSV9Z6R6kPTm819jgBu31w3HOkV7+kiGfIbmBGx2u90XDNbFdU69iUhoqQkFV6SvMjKJ
G+ntsmA5CF8xJamKcFCAfNHfR6smG+Vy7A75QmwaMe7lj7qSI5vg7x+x0rSl5mllZad9BG2v7oRW
bTash270mvEZQwooDGFfNJgNnYLEVMEcVLPhnpwShJrcTbnVOPZzZkxOilEo2myidp47Xm3d8kmf
sjb+NE6ZM7mP0ltm3Vh2jimk1z9Yf93TTKt18ifo2jEN/PUv5FdVGAXto4KqgTWVumz7mboaOPag
zeR6Mfom3DSzI1vtgzCoNAgX27eh7pJf/r5UGRMJ6WKnxYKqyl5qgT6CihVzxbbnFsbtHe8KBPC6
fWxnMen4KmMSvce495v2D93RRtaU0TkwNh8tY+mFhrVBJ1uXVLUdR8EB9+elmk6lY1SWewS2q6K+
I7TF3MQMrN9HCm1CPYFjFhU4DvzVTAsy3xx9/4+zM1uOG2my9BPBDPtym5lMrloolajquoGVyurH
vgOBAJ5+Pk+georJMbJ7dCMTRTKxRHi4n3P8uFd8D3wk/swWitXC4rahrVjVewUSu26V4xlP8wsz
nkMrTy2PQSnOzOG/MpEo+8g+7TqJQo2CKpU1T9MXCt039cSatbaXLVn/A75j5uaRZstfDDeJh4j5
WMprv3HGhw1pwWgOev4rKqOgXW61zThj46/FxEq9+hTRE+yglJ8b1eHNFZeKJKbSNXZHh66Pczf4
ZOBc4d73SU4N94FjzmuwkdoTmQXdEjRN0LTmI9x5HRcRChuAwp39HWKxSxiJovSaZEw7o4QiPtZx
7nXOvW3M49ze9gv9b/Zv7weQq6SYK2AfWxhJcFLIZr4KICvm75gDd/N3zKiKwPs5m1p7y9mIrIol
D2pcqAV7/h4W8AgqI283CCrkKjf/2+ugI9wDxgrR4ALxXj2JorNdOv+79vt2BDO7Ss59dj7Z5XmM
Tc1roakokg3BrifrBV2S8ur9y7iOpzwGPM2huHE7hBS9Xux5MY196jsDL2QwmkrGPUaGw4ipZqqZ
/OqPeTUUjwx8p1P/gwr5zZvgg0mowbdZCjyFqzMSHVdfNMXafkdw5gMyECwkbqs4MvhrDz5Oje1G
c++kSi0vOI94ZfPBE6BCu8og8OjDdR2Buc3y5J1evYq5DJuhYBbv9yadkFR+drYNluY1b++uHEfC
+W1YND3bbc+VmQlXz+opbWKQyEMB6ccgP6tIJWQXhslRnU0ZmVU6enIguK13uaftF9McFKYAIeUS
M+VuTrXXh/T5t8aof8sMo5nyL2OMoY1xYwYFxgL3IUIE5iXbtZJ8dsZ1vfvlGaHkp32AHK4/lbab
ZD02W6Gs4tbE3np5oBAvFbOpjJja5gwOS3vMIduq/jECBybf9ueZL+7hP1esvl9Dv0ouPUQzNkJP
ytNOFt8WlimHhmUjOfRxb8WqJTrbalibH7UmkZoerZpJWr/2E7Axe2ZIohXsipH/K5jYzcW6jUdF
/7iugkacTSvG7OSn4Xll8bmGiLT0p7j0JFkZ84R7PHvOSOn81LfViifruNCTn9GPEMcqOpAitdgc
ohDRObPC8NVbRoYh+kb7Q+ZMctKumbzsM7BFwSWsHolUd0ajI6nxzHQUzzhk6xiky5GAn/F/qz0K
ajU3GDeA12BAyqVkTOPgwsrQW0Eb/LBHrvTo6SXlW+wNETHYXZIEbT9gsa1ZKDVnLpgFpYE84NhZ
En41RWZGKVKlFpm7Gl3Bq0w0vhqLst6XBL6eSRcoeTB14C/ULbKihhrqCRBI+yXnaYlElQ+wvJgQ
ekNCIGe1pQ36jo+uTu2+P68Zzyo9O1W9JIxPrSu3KNXvmhHOS/I4ASOP09Euc0Z63zDSm3zEZKzO
WpyhBcb5P10cXIpEa1x4RkbeNPl8CMH1TeY41mqkZsdHgzXuO1keDvhbXrbGCvZHfBrXwmlH8xCn
lQpxOlmTns4RmrOXzmSQk5EzSr6i7LTVwcbLKhqe3ZLBZcFDH0VSHuS1uwbJXRXWTEmjCUhlxI4X
hmitqnswmBmbW4eyNnPyV0YpOiYDF4cqWR/9Jimy9nMVLzpavrNjVqarnarYjaMULxo/kyoJic2a
4Y4OYlLdW9t+MoNx5HkyV6fy1InaoeE+SdMwczktmcOkEIbl9VKP7kX0/r4tP5X0qN7SKdcL5Lfs
pzIuzxK5o2AxeCRbpfZ+4H4TPSktaMOmv4JUhTEJV0GrKzsLp7Qm/badHwBTpHYOd6SfvVlL/u36
c8q1u0bB3KFDEyj29vvX8ObwIKPm2IjITMCU35gIYfje4PNtqGfTnkr9vKfkNTXri1E7lNTnmrEJ
HGvvf+wVo8epwYch7RcpJSUfBMnrLCL3K2DRaOy/pVmMkfStRRtJlIOs2a02bmZXz+nwyerSITKP
WNp2QXPDXiwW7zEqYkTeP6LU6BlQO7crb/um6sogbM9WMpO43g22xxA/OjppfqKkYaAjHXiGVXbq
W7J4Pdh4l5tpPt/aLbMxrHOSBtLKQjN8x7jZjNCF+V/pMITrI8mw+5qj4ZgGs4fGF48oECjkaa/v
2/K7eU78coJuWn2r/zPXdFrPf2X9MPG+ncbiQw9MQpMas84WWyDyxl2t/pSx38LfRi3Td5nI4wkg
YpkDL6qltOcbmlbTZX4yF3o0CqCWSbCtfPvFrpHmOa6ck6XdmSaKHhz/4Bcm++uRxli/oodnTMhf
7v0YT9f8XKmh42GPtSGnkeUYReb+3QUGw+EerTXjSpK21Wl/GjKQvPlBt/OCR6xpFD2D/CwK1o7K
HbMk3TJjMTajKXvWLZ3x7R1AUqSMc8Dpa9mHbogmNOEHj/OGvoWDXhZ5y+0Yr5d7HzPLPLN3K78+
vL8GrxNZCkCKe7oz8EuxoZevkpd80Bmk8hQ9Q5sp1f6+1dprSpeLd5Ccheid5srjaWjbleL4/c+/
3noA7hB1AB+MiYDKuU4fm45YuxRV+LxhCRjPy15nvlfAErDp2uYTSeCJCf/rzxXOHkukyzzya0yZ
fjw/m10mZZku/SkvLr474Baz3Uh8HLQDYxOUtO9+CIFeIaB46sOmRHLH0hVCb+rrtV8iCtT9vK7P
ymLpc49jVznZcU9XCVCp3Tw0FZI1A+fIXrfe166kZmOEaZ4uWAM0nZsH/X2DgsNCzzqQB/0OkhXO
80fjD658V9inuOjAmeAFInQ9Yfr1tUbaZKqL66TPOg4nqsSwSGUhuL0/hH+QA+QJTH1exf2PXA1A
g8c6WXT+F/XfRK67lyIYNkVre0yzkYa9k+O0jF8/9W0gD/r9d3pFW3C51EFoMXi6uGFCGLy+3KEz
8XxhsPdXHPY0gcTPUllF2nUW/tVeDo5s7qL85NkTiqpbs88SVlthI61IP7iYNwsba3ygHapE+fMG
OZM0YWygdJ5p887YSyYefOwlxwMVSxlljJ3V81DP2fry/kO4mhsjL83Fp0i6Ij221puyP0p0QnHo
EmkuIFzdK0H561p3MW1goycoNWPcJhVK7pk2xfOecyUDljRkZ9EQkw7MIW7S6HatbOWyd+C3ajsf
14bQ0oK322pJpuyzlaTruOIVWTUkDm4zF172n/dv6qIT+hdqRR+X2P7Iu2UQhAAHr19t5C7p6qlc
Pe/Af9Q2kf8FAHQJ05ssWH3Gaiswc0SDdYEgN7lDyT2M7dE3S2F8E/pEuJuxx37JOCjqlrJhHQNX
fVtbRnUaR8B/32H0OW75EAQOw+Zspq8hPGF4aoBCspju6eXyC+fWHQ2S3x+KPhUGz2/Jgj1jXUSS
7aZCUPWAOpe/KIbx71lRwAOB492eaMaam23p3PpGRkP4Ia59U9U3ZZHijvMwdWo0vjMiANffX/vr
WBcliNQ6MdcHDI6prQ7li2s1jOD2k5J2Phz2LvQHCJtAtDtlUWppUzxNcJE0YbVGy5nyxJg4ub6O
gUPLfEudF9J9f2iL0K2N+wRnP5rgGIVONnwMFDOOPsKT35w2sP6o2+APMBp5uzbBgJPVxTPtWdWO
7FBppuh+lWkcsU9hHOQZBlYJkDxkhfdh8H378bIpxLJaSmVq9deriFwry2GT2ucdyqQrwOR8KaZQ
EGEG18GouF7hcBU4vvDSPzhsL32or5axWJDgQCwMK32d14lPOrp5bq2dQoOfSFWVl+RvYKROMuXT
0ZtxJolOXA6jbB47IAdeIAMMWCM3RtSBBp/32sywZ8ENJwIyX4xbQ1BwpmII9bSn80sTsZbiwetN
FMV1oqYcF4vLp+4rq3JLodL6ZBor724JVF3hQWqOU+6fRmsJmD1OjUrUyA5lVqeV8UGEfBOufbBA
DKag5VGDYDb7+m3o0i/sAY3A1z1EUY64vPJdE+FQrna/Crr4xnufiSysFhxDav2MY8eHBcB1Qopa
kBYbmA6akFEoXRO7saVLL1lK/VtVjwYsBbGMz5iLqSRURyHr8f14dtWd6NFdhi0lEhnwTwSfb5Rf
hhHCrFd1elfPSxu696lTj37yEIEkYBQ/xN4UhLcM6eotPbD306Gsj262APQe/LFSvf1UXHCZ0aS+
LL60yzDN7df3L/JKm4wqExUPzQUMXYrEfu36PF0QPQdBq5zbfbsskQFgo3dSgCnlrDYz1G1pnAEX
MM7JD7Gme/67HhVze26bEigfA6+qn4zvTHQ3muRoNimH5YFhLbYD6byRfl1alUwwd5ncItPtvb7U
AEl9rJz0BotwIR82lN8rF37V+7cpm/7/7klPuBAa61CMgebinnpNcdntktHx1+ivi2FGuv27jqEo
yhcYhKpAKvXfYqr/h64CUPL1h5Gf4J6N+xWLDcHoG9TW1asdNpw7X9OmQdIiU4OUYzLLrW37+uSl
rtLNHY5yAuoUnsnCS5LWyr0jK0L+asu44RtjNjoRyzF7bXzfqnJlOYt834VM9WKENZ60LaIhgvfC
gucP354cvpazFSmJwOykyJpGN4rTRwTJU+48jLOjTdSIKpJfxfmxchkhGLLx3RpgL5itnU+Tepmt
LF/1jcpXOtToVAD/iQ/ZdqFGOsmN4RwtPxwnZlB+TkvqW/u+mnvgy1O7rhAlh4JEX5sHrZ0B/exO
wtag/3189vokisof9fYgZkoHvfysNEIw92hb42Q6X2DRVbY8VPng+9N5jLTndo++HiCQnxMwQW6A
LnP6TJDzFCnPjMnuIhdJI6qK+mB1uLLpu8XMJdorkly/umM2UOsyxaH1oaCONDnLTAnH04qrTu24
m4qnBCqMF7YKAmbep5yVa/y1ZCiSlZ8b5ZbxehzJ7cAd03IGOXuOYab9P+IylEvJnNqD5CjAEojb
+zso1gL4h/HEblfH33ZmMzILH+SwLuYhbW8QL66O83kyx5BBt1Fl4/Jx7xTWimLD6BO5vhUoC02U
FSH1jO/rfpRXbmi5ZbAt3EQPODGspkNjVmHw5omHcto2XgPRvi0hg3SCF2PXVsQEjXhc3KU6NTBI
vQywdDseomvRntfcDVPpVMZdES8JX9xRft2blhk/ZHR9BPoOUQW0xymZjGBIPpnKRr3AmJIEYPS2
WDI1BZ9bs9M6/S2N7WroX2y/8Pj0FiyTp9EGkzcv91BtrMz7DGd0rrkMXfk/hemlexzxX7ae/glN
qiev+KTHnBnfBtZNyU1iu4Offcm7tOAa8Ydo+dEP9vOFlP9X8KB6hcRlV+OLT0kHhv36DOPTkQwx
HOyr4rh0+9OKislwDkwwTrr60NWNJr9yRh8I+rgpNnZpR7iJuHA/xo4JQA/5tXCZfpt0wYuBhCVM
fp9jlk5zwG7I4FDYYUUUJBCpnbmUVXzsIwSBDZ2aplEHh9JNEYDc63YweboK1kZIgKGT5GAXyTGX
F8ZdezHEfMbhDKi3brI+j1/B96VqCH2XwdSZtrqb1O0NpMgtdGZyS6tmAdUFDM+Q+wPJtQOQHMZL
yY9VhhLMsxwHAX93+rXL6xKq9ND0gF8AohkTwoIbKMa5HR9LGr0rhmJtP7jYJUr0YzyyYqtj16mA
IUrhuNI/dvIcd2TAymoFc/1zz3USp1VVe9aOVyl9aAxWPWqbLQ9K7UKqug3H39U5dhiLAsdb+7j/
srYFirZDGBctKpY6j/AN5i1tGDWDwLOmeuwlEqekHItkWHuiNaxJbGTj0agmAZ6InVWTfPE5kaXJ
sI3UCMK+J1m7ciT3cCPqvub0t1rdXbEMQjHY3SI0CpWA08cnTwH7ZLfU0Qs/vgtg4i3D62hQ5SXu
9MsuQ7Jb0ESUECYAN9YGaYyC7zCaDA78r8ECtqtv7MFby+a+Ljhrmdu0ob4RS25x0G8asM4f6Ltf
Z9YAKZDMDLzBZpfjlF4ZqYb/1ZrfS/pUJNH6OSkb4f+2YtssJ7QaITfPMt7BpCA1P0aRXqeSfLwN
csVyDcCRPZKSq22olKGbyg31Z7t2pdybOkxB0sOeURLOM/2c4FzOZUQ1Xc9cTRUI8v4/qcCv8yYQ
HhJaC2YWOyQ86a+1HeCVQQF8hsfr6E5L9akkY9P4FGAPhmT5OFUDsztuVNs07JVoHkk1MXeVFUw1
ICLhfbXCk8RB/hUQAy7mwETVge0axYUQOPmFnEuCC+01GSzLP6cmTCr1rShqOdJ2fizjAParm4TA
vXyUxYISXqczYFicgmLwLJjutWbJTUc6elBWfamTBuLvhnQkrJszqQjL/mYAp+EtwAPKSbOW0D6f
9xAeNWlbhZjvc4JVjFLqCi8/tOY0TU9j7Bn1Ofa9nJ9lu2jkzY5K64OT9un6MiCgAIMCqgYTnMpM
FKnz0ssnCOGnnwMXaRgSlqiSr0XM65RgEOfyulumIlbucWDMjVpu1AQWi/Ru6uWX+BOWuin+UalF
FWjjK/BSuUxUMm9wkBHeug4DqVlzEAFYXuSmoutEM+dQQnZzLrCOMZtAZOALF1kiJSjXmJuE+C+E
R6jxQw2CsDxhUIlU+jGkVYcDvFTlRfyoE0dcuhMdZ9MBF3WKj/Nkt4KAmt5AaWrOKTDIswN/Wnxv
Z2TT95saSleFsO2ZaEpkaSOvWc9Tj0NzdbOL1osR8WF2JH0eIHo1r6F93CDX1jXl9j1tiHIhrHo/
ax7UzHnXnHpVUXE1RhGms8Y/D6RnekzWSnDRIWe+Rn/08dYpPrlmu/A1v8TWcoFjvuCEO4rbdxhP
FXcYmCd+cJ/7nWi6Rm2bpCb4/dYprZj0S93VzIuPlofc6i+g3HbBAR1kXNbYhyLQHlDR8pmmWQzy
4OwhZuBeVZdlj5IrbZbYPXppMRn2oclxL5i+eDSPJuo2nM28tM92l7rA6nPhCiuQBRqzrDu6CeXh
TXWkSNeKrNC4egWoUzPjbGflIhxEEzDLEXtg/s++w/VrjpLnTM1t0t/beeOn9ymadRK7dp0mPoBF
qXmkJs75/DQnvqhat+pJtexlZkhlZkIL90vvU7rZhPKLsDl0VN0Vj0sQ11yY1XA22nf7w0RL4q79
TThZ7TqeCekhAb5nOisPYv9x25yGnkZQ/tPNjkyQTZovcdDDxkelLSQQHTMt16XDSii+UQv6ftSj
H7TflqzSvn/atHxBHYtsg0OSJbb/oynXgZ8FCJC3PrqakLqrbnaKqbCMMDHvLDtcR32YFovRrWeZ
lWV+b4EZC3Joz6ap+nvs2yI6aIymq51HL7HqlCmrW2vGvhnNrA5UcGi7xDJarB9M2S/J9sK078oi
22r0qIUxK+76qRRE9zBsa23C1PR+XvIBQ2Wb00clC+NKk0s2smcJpZqFW7FGdMVnVVKX0ltrMjyv
Ow5p7sTfoXas2XzowN4X/8ZoURg0GAdddEYezeH1eNCTRhf7uWlqCUloIhlGe2z8aap/lZcwMrOy
iAec/a3WX0nEAvEI4Yxe4/CxbMla9G2Q4pYGhY/Pe/HQ2obbtaeSBgQVfR4pQlmTo/LkfeWh30Gb
zxt0ZiydKJ4ij7UIYBHSSoH6h5Gm64s5MpHDTzGfvLBYStF+1dzvgi97pR8T2gHgX8IXAQUCDjdo
idQLjBvveFenF/0ksccoaLJBbc89chH701tHY+CWk7Yzp/u1HcKviCe85KjmWi7Hyl3BvOdLnlnF
oMYgWME8WSSYQd3Z5k3DOIO4RblNkZ+QBfZZjcOOa4d5+z3ADYQfKMgzlvqmmKYkmB7+wfTBTbnu
GH877omxpq1s6I226eJUApNDi/dyZh6Jjv50i94mOtkF7nGH0V86BjjlwxDwVC2dKqyqjvs2m405
NhzvkM39ChB30HmfWeXXlm8LRizztr2swsxHfJY1WGshaIIH8YL7TIdygwirTeTQvU3pZv6jlgxW
aG+bSRFl2vPVVkW4Kz81uclJhLs6qs8kOpD+pdN9503otcNCC3bMENGKUJBwt4SQTeDaZypqi0ef
PLyrv8bRKgGrs9qYK9IUzPzfno7vdJbhm4XCXUHZjB97WYCkxvuU/J03tF9PtZ1p9oVC1bHhts63
/X2B/gj7bk25S10MDGBIwE7haqWhBgccdzzPTKGux0+7vqtMnE7C5Cb6Um0qC3Sue9Lcb03UdQZz
gDr0pn8ns0nOE2OnU3xKlUOOqC+gXtonQvHP80WMO6CaZ00Tni8PmdDPv8I8adT8VFXT2ud3rabO
RTUf+Giijx79ovN8y7h52XStymxWQyK9WL9K8IDu1xKtTRgj77xsk/0GxxAmjlWDOxqrnc4lCQt4
PXGFe4gB2mcDOFEu0OB+XMblLJ+Mysfl6e8Ru5pmn1veVATFBmd3bSi7yM4Mk8tXPprQ+isu1DmH
oGoq2XbWRkOVpSOf0+paivZpOyD7upG3gD7pkq5unH7Wx8LUJGsqSs4dMeiKVoAdr1ZC3yTeKP9q
fBIHtnleyek/hYMcAzvJWmwRcL2gqv1FVk13sfC+q8s4D1ZdECxo97uJsdbhGSP0keDgTbNICvds
PreZNYLcUDNz4dne9BqV1vIpeTfKFi3LlGmG9xhnKHZq5Xry0z66h/Ul0zFI5/1A1DT1g40wB6nJ
ft/7Itofxr6zPbcRLcCwkYehDphP+A9gsgfhKGAbOvjssgnzUzLDcJDGWOiMg2Nqo/26t1XJ8zvP
W/JXY4jJwb148JjNox5bIyifvL4q5okekC6e/wanJlieGKQyktPaQxf4f7h8kVx2w9A6FTvOcMN4
oTEODvXoCbqVkPnzUx6HB0gU/g+CX6AuCfmxeJJXYyfA0X8MQnx1GGn1Hn+pMJj5EFZ1D1jhNnE9
Rp/mrMsFv6odjNxPPdNp+CtyM3RnBy4p1n86Ct3pH6IG5cacUMtG7RkKXX6Gw+NyR2eiwD6hcGGa
78HP7aL9gRmt4HROHwpON6xaVu4GG5FADPxjB4qSDQZs+1YO/inLBJsc3Vgok/fhlOtqArIZfgQk
nqKJau6NYWLZ93U9Ns5nBhu2eBSVjIOg0dspeDS/6E+SlTPY89pkCORU7uSP27p7/yre1JKiy4FK
9sG/eCv+FUkUmKnhu8Zgf2K8M8tl3zpFymqg7LiQyLlWkoHU24atNvo43TKj9y/mNYtMYQuTjUDD
9KULnYPiSi2QoybsBi9Wn1JPi0paK7IsIsylHljn7LIV61k6dd7/4DfvAhtHH6s9HJwwVAXjel3Q
26NMUoncCYfCy4Eb9MBpxePOc05uB+m/5wIqm6LU/TvZ8vb3L+P6/kWAQHQP6LkDnX9D6TM6hfFh
1Vx+okVpQy1Tn9cAhJ1xOlL2IwnHQ/JSy7//yVfmQPCTonpAmA1fKQZB17Vtp7IERWZsPKXVICVk
GcTUPTfMx2jx9B47QvAvlHrSKMJcdak1p7CTeAwUIVHdjYMk/s1q8xw18vvXdr1Ekc3zLDyAChyD
HAaBv345Ptb88JwxRklbhe1t0rhxisjXtyU61wnH6t4fU/m+HCLe/wR6uaayeE409GPBZeECQ5ny
Bvph7n2IIrt/KlSBxdlxfyYI5pT5bUnGzp1OkzUG5p9l4cvJZjl9bf3ZTejWk2PU0cYADJ0w5im/
81SZOh9ZFl51HEAvMlgXVQR9Peh94AiuwClsVUjau9V9mqswXNOfjtePbXEPs+ka30PiOQEtoOu7
+p35SxpMRmP+T5IzJno2os86cKt5vqkBV4LpsHeBzGUjByuCuzD8g1zNGe4ZISOJBE03eH2e33/j
19vRx+6GMRg+5iY8zDdKHKKmQjIeBUxP27r/ts3WGmQCICwhDtMvYeaR69KNi3bJWiuPR/3+RVxM
Iv6Ndvs2xCVT0QlHMrngWrvEyaYEkV4+5X1TctSobmjC/lPE9Of4JdHa8HG4Nxb6FZ/XreVx7+LO
fNTL5aGgr8v9PAbe0ha37dqZzX/aeEyKP1PDop/GOfiDpdBUhBMZJ03fiyHUd5OEqIxnC+s+UuUh
hY1y0WaxavZktKtA12hANHFDySDTL52UTaKVKLdrcOruF4IHGNl/hBk72saSaPiV00xLKiMeQuXN
BUd1Q7P2qQs7O51prqPzfGVNhyFJ1R7w/AsLmdBbk6VHOhiDXmE6R0dbWB+gPaQHVRWLND+ZCtfv
hDtIp6m6LZxGNA1JOMhuLHEATM2bwCM1a0+m5wzj+NB3KbK0G4r61Hx5/+1duZizDWhWIW6YCF3F
M+76LMHlJHVn2M5PO9LdbrdPJkN99wBMaMYhDa9zGcFE9hBbYo91EQPvkGK39d4W+SSwmbkWoh3H
xkM0ghs/u992BbXW/DC1nZjzqetCP/6ISL3mUbGRQMdBBKQHBjXQtTLNobceENvsn6htWq/+CxMC
KPQzrSgk+3uz6b5T1xrntojwnVBdbWE7VYFIld5/vq81BKDOyDl8mnJ8WnwYfn6t7VA4o/YBVNtT
sBpjj4ZxYLJAwghDIJD08P+VHWAWFzBYATY5kJ7ui8/Ov1B3OJOO8syrnnZCcU/mui1Vw2wgI2/s
fNTAH1nxXuP9hADGAuNniUqA6Q7XqVqhOmllndunLM0DAk1FHeb/8c/nl8Hg+F+DaBDmLbYUneR3
7z/sN5+PbpqpHheQHZvja1uuulzScQmt9HEXts8EBCmvXvXcVJZHK+h9Z9M+/JGU580F8JpRBbGn
6MMxCc9XRzBIoo/vwfCA3OwSPdxLvbUffokxCsjCEVF19B/22RD8fP8BXCdGoUVqJsoFzoTo7YFQ
6NmlkTBZHnOCy/pbGE6Y1qUDczGrIxfdG8MZUx9z+GCR2/i6/FstYZMJEkcj5Dpkhqy5q/suPEc5
a9X0j/SFpB2DLd22WV4YZpWv9zuZzuDoxvk5Wr2w2uwbqXwQlQshw8DyXKDQLp+oYYYANdt6pNEB
9Ofc25UAHztbD79xQZeTumIN0UZjknArh6OFMYOutOvAqooi4v3Hep1ZoZ5kYaPERKBG9n9N3cRe
3OrGtvLHMVLO5cSys4KpwBxzRXcz1YXy8n86d7wFxPzXRAuUMqXcQvX3wUu+DinIHsn73VCuCmrr
uhSZyzFKnHHJH4NLgzMTNuA3tsxuQ4Tev/m3H0fkgsiRWeh0012T2XnmeXCYq/eAd0kAZpJjCJee
3FKRwI5u9zFt571JzTh0KW4IYvh7MJv6+iOHIdZdRI74sKtk84uqSSdVu75Mwyy0izTbq/IxXUb6
oI597WMd+tmexrUtz7S4xmb/6LboJNTTDlzt7TBegrSbMjvqwdZ0GQM47I0dDUZqNEs19OV89dZp
LOODz2+V3G1Bl0FfU7wIm9HOg9QcnPKydku/Ep4kjRFB0UKDrAOA6NIAX25N796khNkIskqI9DFN
er493HrIm3qWCiFHVgdK18QlcEm25XB10TXQWqqSJpxK2WRygcxqSg8sKNkRaa+y1TyWcQfbw2Q4
yOr7bONgVM3QX6i1oJYLpf1DEKqeziY+ZC8KmqT2QKhwkZRbEiuJfxpchtwXrHYHVWJvlQ3XxOFK
ctLHpaBIW0VRSgn4i4G3/nAOe8NNxsPcG/3i3w4VbSvRfd6ttAtvdbppzjP3nQOXr87ZS2iQ/ro9
rL1Y2cNxvnWI7hjKjhs32qnXl51DBuKS6s6+lP8bTAjOIpDhRahp1p655LcxvV2LddxMBPZKMLQj
eZhBp6TRdKfFGheLPnjRC964rYTth/aU2mX4nPtchqwkGgEAu1yyGhCt9j9kl2F+6FdsQv4c3Tmn
K8hLymw8JDxuum+qlLsEJssuy7W2bB6gwYgzklH0AX19btlWkf9Q2e0cPWZTMEy/5RhJ0MgF1Oyt
0WlLS+iZqUlizLgaKqgxhHnMUMh71wUz6ly3+hPhUxYcR7B3v7tRZitgaZLRVfgyLWMKeQkAbiQo
zlEvqoNveWBcN01Z0Ldy4EuAWWORm95tz8x3lmgNpBCVB/Qk2vt93QDu0jdG5wuGt3R1nnY8difw
7Y1D3RHJeEJH+asqXSXVExCE+7k3mXOdHrt1KtYfc89YzxfGnVrz3xW+FnhqpPmaei+a37O+QLNO
01+AGZb7Aj+qpi946FStjX1haywvgbtqY/xC71VD3PdWVxjEgobnAYOHfGWW4GnYKMEdLKY3XLqF
6Lu5EA8hRsc8QqBLFiu1sm9RueETCrAfQEGt550XJhoSC27XKvJ79RyExWhAQ2xgK5FXsJZ+iwJ7
Ahctvpv9rELXyp+3ZT35mi1bXDauMoFbk9OqsLBtbhSj6FmGG2/NWOp4vWsN21DFUW3Knq1UL2jp
Y2FunTe5beeeiTsFrgTrqe1iD7gYVy+Bsve2Jz8v5qS/MbvKYz6kX6ZJSpsfasnPQeEkM0IvKmEJ
B7VOOWz3O92WWLj49EqZJbQmjXXMKcIgZgPWtq1eME7N+Km8XsaIbKFrp4Ecz6sl/F0sO8aLs4d5
6ZbbH9Pe8d3npfRSFBxVfPYGoIP6gUvsGG7JmEmxqL2YeWDQPQHo4nmTmC+MzfUcaJS9Zz1JuvF7
W9kB8w8dT1WguRvevZEVTBESRHya15IXCFojT2jVNCNAVPNkouS0ESqrbTYgz+7WWVR1k+iVIrBs
vl9kgt2v3Q1onCH5vFOPzokAv1yWaQDqCvGeWoK3d1bqpZ+8rPFXTGm2QJnVcUgQrTSTL7xDgbq1
yI91ZGCcwFwIfDZfum2zzdvvuwDfvbMs4Q+MxHi7hzhf4sY70PBqmayCTcO0vZp/1vYl6g08Bd5q
gICcR7ZFSroZuDwr7EWOxCErp0A+pkJ/bEzuzi9vagm37gWgSLSQhGryL4fbBh3ttKtzqZ/28LCB
jFNuyRZ0afTnvfqbSqBH0cK6rLshLsvk2LYZ7zTqjCCnq7CmAJ6OtdFL44gF98/z3oI4nawuWTp9
6lJ+pVsd/E+D4oWI/e/FdumSmZd1YN+rupDvd7aif2do6i2jTEqTtbW/INPUAhjYzHNfs2/5sGCD
ik7hcsy5wUhOM+OozZbccRO8pC+syqYWWlZHloZyE7iATw5pBrxFsfkYjVtcaa0SJd95EjLSuEGT
6OFfatmj0F7k6XA7v7fxJAokpNM0AJ32f1mbLElvn77lbkhLpHDYZUkFbf2so4KAytuNp5oYSeOm
aEuCrYWFirOyPuVGuJhPnX9hXdqxDf/oaUFKfzLhzawPExCD8TfzsMO9T7YslZzqOz/VosTiQNwh
7dlNSCelGR8mP2cSEyZqNsMZX/YepQiyxqBXim41gLo4ierCORs+GsDm6G6mPoOLTxhATTvLeQJm
7JbhkX6VOKlPPgDgNNxMpomVys24Wflsyzbausj3TGA/7nFVIgLcZ509oQTETG6to2PSNfQGw55V
jrGey76R98sb4sL3gLwnjvtCB68TzL5YRNKxU3V1z8H9vFeIpVctQiNuCpXIoCWdnqWWZiEbUcMl
x522pGqX+9DHIsqTaE4kZNKYJysG8oR959W2R6KF0Z/EWScfJxYMKolUfx+hIscGm+NLZ0u/yTti
m2quOeQWHBjmBk5SpaddhoAeSLJKd/+N5If8Rk50wUardBS53y4TajtF1RFugg6To4CrGqAr2fnb
eRTZEZodA00wsrItOm3JU7+lhwgFJFrsJGCyUa4Y7yCD2EjAfXky0E80jt0sDfJbQrqBPMOW2aI7
9rHYU6lV2QisEKfwJAnyYEb3ecV9wcEboXi6bKuZgQNSjefbnstF4NwdoDYctJ39gIwouA/HumsY
QmzGvvur2l5246M1fxlzetrpQ0+Rmz07vincq6OSZFC/xYmqvQaXJmnXxqlRlEGUAMI9b+IOI7+A
9N7GToLQVCWaMp6pjUWESzZ93OnYZfBKhYwqpkkqPU6DK4zP3hGSb3Iki/SC998Npdc1X805Y+Al
g6ygEhA/FShqIfku0XrfY8jm1346hWG2lv79DlYYyTwW1jHBViAVl3p1AZs5JYv6OCqC0XxcTDg9
CNtN3+aUHutVPoc2/kOwJGU5EqcuHPKevRaaEbXFo8WRzMrZH/Lep8cJTdPoUZRHqf48bGoSujbr
kaE5Vq+b9kTrRTLk//V+PXmNUeCQiOEfTAq+ibiRXIN0q+frJkvqkiEyLeJshNhbPr9KdrJsTJba
uP7/1QfjiEMJDzwDZE6rzRsjlLJwxi5s1vQhL9Mu/LVQKQSI/Fv8M/AR6Aw6b25qjgrC/PsffNVL
ArQPFuUEtBGBxmHLc8UdArUt/4exM9uNG8nW9as06p59OA8bu/qCyczULEuW5SrfELItc2Zwnp7+
fJFB99mu3eg+QAEFWVKKY8Ra//oHw8nT7Io8IxaIHfUYRMAr++//ElY/vyIxTEgNGQlkYBmPgAjn
818RKB0OA1d+Mk+Dk26aT2GQ1DZ+XgQKtlhsDajaW1xwMirbwzYHS5wcsfVNxaOpPK5ci3qS7sjr
DO2rMfLKYJpzgdp3y66dbQx6B9cwrDxYzmmk47KrDYc03UR338E/XfVD5aWpnSOd1KWqgZiu0cNx
FycO+pZ5HFJc+qjLV17z9uKgBU9Ekl3tqZnQmAXw8022LrkCft09S0TZEMlxgEy0GdO5we6jz0D7
e6e5FxQ5RXUG0uzNNzw24RsfV6eyvNdiix10lp6tjX1xjKcN6uNta8ZUjedtROb+AO1krSjPoSQ0
ZVg7RSbyc7kGdXxvyJ4SgqETaHMXwURogvVh7XrfalDEZrIndjR/S+ALTnh+rtd6j9fdEllznGnF
ca8knL73F+3zumJtIg691WFOSipWKbQXe9Z1kojoZ7q1PBV4c5jeOfPJQ9eP8wrVHa3tNqxlcsym
vmcudeEFVwprJxgg8L5hBZLm54QCuwWSKmrM+KKuHWbEUpvyotznLDNkzhyxr7ZC2Y2mpffa5DBY
K33qgfceett1haXK2L1AkNgQ/uhtgJ/BE31PnrU4uQhP73G8HZvibUyXWf9KbWf612PTGUZyKEgi
G5l8QFNmprIbWKqWIPPTkRvSFfG4FneT30hrF8XE3109951O45ayCaquZNqE1LgORSNrxQmZy9hT
o83OWIUm9cv0XS2qSV4zCUo9d4ZE7644MnXRbAnSO7rc1/L/NDDBCeDXdwyEE4iThQvDa5uB+F9H
Jlj01UzJG+d6EmlmTSGUvUTkLwb8Mawh0e/FV0TLMKcAHhJ1GXQN1g1m7F3NJW6g0WIsGWjPgJth
1GDdcjfPQwPyNBrJS1mOmE4HdpXM96ZX9f0hXWz3RucajLzM7AZJcQOrD5SqOJTB0OvR2PG99FyZ
hSYe8wLT6hutwZHnTBBtk2F4nk1vcV+s+clyshmNl2l0zyjhM3Fsm0EvD93mOyskaNecr8m1I2he
WHHQRG2ceMMhGxaYd5ExFItxGwR186B5qzeFOloWLxyrdI5mep0trFO/icAeRHCTOOhFcKyuvTt0
42RJz9AmfU628D6WRM/ej509zeguLPOL4QbZTbk4vRuCgeQPXRWMRHFmxutSLQT3Dt2bm6btq2aY
xUNpa4sRboMNxYHQLjCRCSuiFG/OO8AYpqTR4thbFhxyq6t6/Q6FifY9mBLrjPdaFa2wvo8QOJMD
aUP+FedqHHUtZQ0SdPcvLr4aYQ+9AROhYLsbtthOwqD01k96aW8nZtY2keVG2T9OWdt8IC2yu09Q
lZyKdXCeB1+zznGgi6PIG+myRmtM2nZRn3Xq4sgAmZTuIt49vt7JVYPZ4oveOM6fq+mnn+J+6J5W
5rZ3CdZI12XfDUUI3YoEq0wYVAPzdnSX3EapsOXLtW4N461Av/AozN44bnOXH4vcNrFUmpokRIyx
fm/8ufjYjvb8obL14QYDpfRh9nRigrQub49l1W236IWCjzgClTdGEjsffGigdphjaBpCi/VvdVh+
n0pn7D4FWG6d4ZNoB1CA+MrpxobdBEjpABiiETE4+vaVPbn1x2aYa3GQZOOTtU7aW2Jm4i4QDf08
LdFHKKgkjDSddZ5JQr03rYQwtm3a3osuFl8TN8OeZY21SExFB+QSG18N3J2uPLEWV1bmrI+bqQ33
bkJ0sJFO03VK6ENoxdsKcTbz80PWCfsDZr3+csTqt+avEGGi0ZndNo29hrnvd97JL4v4B5TKVyIi
xq8G29sZQlYQFmj9kTA5rIdZob/YLMBHbSn8RyfxvCtrywTWST0nAOjpvPiUqqinZ1SkkfBF/TZW
uZORuJOLOx5NiuCgmXlPzBrpEoZJqGIL4y7BY+RtyWwNDnGHtoli/tphOXkSIkMgiVv9KzYjWyi2
KX9L6yIjxtqsoQk7cw0OQF5aUGFTBR1yslBZzmX9lQW1skKT/+UhG08BcoLgLCT3pv1j1bzx5KDI
vC7GZmTNSLfiCfu04YmUDYs5bV+fR0zkQx+Q9aMLq8wM40oYBXGC2ZTS/4EOL8Q2J1X/p+EN9UNK
l3PUZmgPUTx5xO0kAE9H1I2vc45X2TKKz+lmkrVSGd+m3np1QbWxvy6WkzZ6xWELCE6irG+0a2Mg
6e4OJKq64sRK64Cot3mgoiCskcFdPDElNtmSUw30AmFWw/JaQ/YLGcXob8zWl8McOIQR2I32p5YM
Js1Ol9lEhOhZ+d0lrOoqTzX7Vmxr+wVRlnZTULDzctnLfWJb882Y9TlcANepIswN2j9n9o5bY3Xc
T1hotU9V3Op2VKfFcHLX2X01jb7qojjWuhtvcDwM6yG5vGtpla7omJoBiwcTm/5j6vTZfbtYI74m
cd9ETeF4dRh4aGr9P2CN+Aez71aMy7jCN+NUmZEuCPdJN7d/FqRVHYnhS7MTPbr+nIBzT2HtVzEn
JFhLYC0+Y7+rPRn4U70La2X5CTLrDgp6noVceP1mJm3g6Ftj9YL4EAxp2fy32BLJp4Jhdx8KSV4I
uQrNRyPInVO+GBiTZ3FXnhPhZ19sd+yvPG1Nv9o9BBY7HjxMMWZ6H3czy3CJ65hXE0HpCfOx9iYz
szrCZwmMxy7iKM+a7LvfpO0Bubb/1IETEb5gJ1elvy20q/2AgsBMbqttam7bbH3gwL/lvVt9azej
xrwCBzNRWKzdrTUc4SFm/BYTqJvCHoIH1Bn2cc2c7mS1c1KFzpw1Ue5ozp3dLG7oNfoX7FXs26VY
ULiV1nCeA0Nye3l3o6xryj+InUuxv3ZEDytjCK4ae+peXGxoMNMqiuxBSzTzwCYsnutuma7cQNsI
de3s87yu8ZXN384jb7K159SfJozHQPXK05IXGcE4iZ/m74pGDAYmqZNb5mMWUGyGtI3ItlbCTEob
02wUatkhw2SbKtIMkgxhyt4MKXMB1dPvzhM7Z6ufJXPleafsFiwodCsK1POHIgUWQ4CEeeNxwJms
DA5Lmcxb9uohC6WOzYlB4EccZWtEcSVbLjWtIn2+G+tQb0YUIiEtMtOnJRuS9nPsBNVCFM9ltBVs
NcQFyn7kN9dB7dT2tx1ZBJjHpvDQVzhuRus4Tds9vIuku+piwHsMipJmbULeOrd+yKtxmMYwCZwh
P45EZaRHre+sLtK0mnZdi+vVf9exg4xvcG03KtQaBSWehsX/fGoZLtdP9tzG+R+Dk4ihwcGiF9kz
RoOxYQA7FqWp3zLSXBz3jLg/abNwxO4SI9YZD/n1OMDf83E9aQsSLzOc8dJTPOdsXKHjJlL30S/M
k/b5XR6UaJFGg0onUnhIoIynt61ZA/gcWTW8Y4ZajND/YF4733/6kJmNX9zPTE+Tm1V3ecV8TzTn
uIgZIYMqFZv7RkHmZccxn0ftDGujqD/sxvTVxuBXcDsSJl9qBhBAjfLpQVIuo5dORv8DAoskkejr
LNuFxakk0ADBHGXtgyqNM6IoAYl28Bz6Mrq3EDlO2z/tLmK7dCWIbbLxjrHF5tc9UEuBBc+7akON
BazR3Kr8sPka4UdnTJ4a/qYam2kbLnLXCv2SED8WRpdJwM6EhQcn2Zk855I8hHmY1NApwD1V/7YP
G3aFiZhN6Zec6rMcdyq1qOojdt63UvRNSvHSZrUEkOiCJDCrz9DycYtRZP99QqKOprB87m2taLk7
NrbPLSZDzoVQxsV1KRcffzGuU29yJu2aSZaVYYDicWnEme577czHeBKd+DEErtflt/TFaG7Cifmm
3txsCSkU08FE8dZA18cjm5dcxTbU2Ej3cM9SJQzxBUNf9Fy6LYH52INfASQbGxpWxZ05wTfAjblA
+3be6fGi9aXsrE1nwMx9wKfQKFf3uei7Vmowq5SBc2LSHQxHP8PF7x1z6YSUcy/2a8fj6XEleHbh
hco5e+pf06xjgxgKQjMQ3W/zhtH6mZy0ccUEXOGIrW0uC5QGT5tMnNEu2OikJI2TaW5wfTVRAE6G
tUVNhDBJMf13iNRSU4ZaNHLC8pOhqm7TT9CRUSzwYBWLjYHLlAbyhsYULKVzlxc2gbg/MTXvwsHe
NYN0FhIUc5fUWPJzNSMspfaJi26lGsQZkEOxTYQt6I9qBl1McXuN8Q4iOvk4tnK2/3VVJnbjxjhA
IJ2Y06SSBvOt/Qk3OGkdOMAO0dNDltM5IKtxFn/Eu++iLNqnrLu6yW2niR5lsYNUb8ISa63ldcEa
qv+669VEkCGN3HkDPbLljKOY+3btsfO4TNuDbA3WCPO/dfmSsyzoLzruog2rc5Dm1QkN3TR9oWvL
3mrpgDozDQ6M4llPyxE71MXqAJn6rs3t13RL8vIuczGePnX0Y+6TWksGl7k146ILajwkFTphzUEd
l4ZMJ/+JE6uXbh+i7eLpSel/qimTV9QsBxaKXdG5i0mnCweaLCgeyboZ5TQakwIAPagAlYsJv2Kk
dry1zpfZwzPsGwnhoDyFM8hGv1PErP2lvQiaFQrUx7rkLKAtlmOOoUGN+1ytIq7eGhOXqjGEgLms
erjamL1mhEJLNH6PHlAMEuxV5eGg1J2281r58D1ir7Yb+sGLtU8TzFAa1CXqiqKpJBTtrzHPAu3j
8oea+xm9SLhStvKt3i5OgQodVzt2AY2IhasmY5fd3vQvUmALQIV/nGNdzkQUW0et0fs2T64tcQlB
sVrvvQMroULPimv50y7SRAIhWRxqyGGunjQ7LzHnNJcogXbrvKilDNNUKSHaZ71qqtorAEXHIY/h
+axY6dXQyx8cL0B+TG4NnCWlKgb3kodoLKt8U5sJg7HxcbeW6SpE7gI/nwt7EeBHiqPUYwJsJrcf
0Tby5Kli2chxY5fbz65IELW5CKD+yawWQj/UQuwyDOdtRwspSS2wyaWaPZswmiCkEL4rt0s9L4Ma
KuXZLEfz1toxW3SnFZ/t62VlmIMhZAG/taKeF0Xuesd9ptMuOVKC68kt5UoANChrHjUfXJtAav9r
Rt2iDY1SZKz0OyteWfH9tNpcYzm1nJALspHNikag7ttuXLDfbKVgEhhx87ltl8jlxp1juT1nSi/g
Ce8Cd1/ma8jER1a8Gp83DatslHsBxe9Fw95dVOv2VkxjdxVndW+NRyxRRFneAH/6bXc2egKfmLYG
7rJgWuhWPPxnG09tHXkeTFao6kWVSnnVhLsk5OuReTtmOWFhlcgVr/aJz6b46ZbdyWkFjFlZlaJF
ttLmUNZlM3zrS0OM5kersys7ixx9Wr35ZBirjPzQcQfkyqgJsZgCqXT4yRCjgJez4ZLy8cm9bDla
2cuNVsnTExpQqf26MHB38RYlsfxUDOnkBUQFLiuA5jLriSHZca10ZZioNi9mQC46UUsKBxmTKd+2
SWy1h8sDDgWiuYKtgJ/YjcDclUMjv5LHxh70TYo6K8aqZTRptJQRQ3ViiB7w66c1jRIrXbwi2j3b
d/+FwEegb37KcfIpA0illzd5f4zVC12n02DF90mmLRuMF1wZRfulN2AKHQVBFdMaMRy2OYu90rHU
/c8qzbOGr6QxXB6vCxkrSQTR9tdFAJGmOrpen3GtdLuTq+4u1twVz8rHIlPzfcw/JN1ov4BFl0si
mDOXkv4ixk6+oXmcyrFRtnhym226ixFkj+cXl7DTcoxgMCPsc9hvOPzwuKQXn9XRDmZ0pTsJYJ+y
7iQYxnpynGyqcfYuc98DXrQe60nEOMrucmedNHDKuc2WrdO6PBUFhkzWg6DoIx+uzuHMo35kC+b3
ElFtmEmR0zoC0S/4pcvSQI8TxlkDdEAuUU2CZEe4wkB1RDrLgqZSO2wFlCUQZzh3FUlLlzJ6J86h
ZiPp5HrSrMzro58JNuRBcV8MlbDUUrRwYEpAoXbEKUBW5NxqEPI5gl0d6vSVHMWu5JQwZctXuzC7
t6JwLsJqVdoCwhDJvvMNRbf2PGT7M9M1phwzQ1WRZi5D3OHsffaDmBnDOUN8dFHB1pRjVGXytVEU
Kb/U5Uu2X1fcn+WbwuhcvoZLPMi3V59ZTpww6PEr0MnWbOaqOqi9DShdMglWwMj56Fn6VgtIeVaO
Neb+zOydB0bklwakxwjwel/2M+WIuFMI8byXisK9TVpxcu2NqEZFyfxDdaSJ6CX7ashTKRFVm/z+
ThOJps6dnpg0VxWwsxoe0RjscTH2Ficlf94XbE0Jazl5KZTeA7QqNWLfuSieGt77qyVX3X2CaK9E
jnToA/lEnA4u7oGICeWWsy/Z8Gzk2j7qOJRBUFTq1zLHv8GJlLUg43q7OUMpsmbjurlU3zv3TWss
Ul1u08xg5TuO+HFxMupCq0cugH/HNVL/ZCrSizK3MJWw+OfdVLzApOvlzdftBbwphN5MCbX1SOTR
GY/SPIaIR7bqFRRv1Nxw3QJ4iaGOS1ndhAmTLWB8ICcdSy1FElX3wRp8edMVc6fzE+m7o7jDiSq5
9408oHfiTwVKa75/BXwgb9HOQIIaKjdoo3dSHzt4304cNPzqpWh7NDX56adLtOIn4FgiH9daqX9T
RW7tMNSmgoKVqPH3fnLE1CEPzULlsNMJFUkuxQGEW7QzmRRBBQd2+airfcBVgAYY5SVvaNskHae3
Wnnt9XWRunh5MSUdQ8lgYcnJpTaAxM/1TkwhO7E9x20yPImj4GYlTQS2DvU4DpvAG7jITuMib8bK
Es2HCRBsPmX3o95F83vTuzlwATgIJc0elax4JASBz5TtmjyWSw2zV4tTMENFi6SvK7SvIZ6THkKJ
ohDTf8HaIOxCLv6KeqFAm8TyQTAPDuigR6gp2w33hmZUCq13HXel8dgiH7/kcM2LKXkqqtjdt27i
KakybaXsaVOybSjDFG0SpjTVfQuqwQPjXqARxbLb3SJUFdVfuK+VqvQTu5FEv1ytFEU+Tg3YKOVN
rN0YKmIIWzf6n533se8LjNouaJl61vdrp6XWIte2C9yyv3Gq1lwgPHAeuy595zrAZ5DETFU+xfgh
tV8hUdPyM5iX5lM73KVnzQUmU4YHuxW83hRTTYFX9NrWEzCWjsUDnhz6Nh9afQkMqh7Zzoi8k3Qs
VWozU5Ckkl0TZW1+s0r/IR2vFYitcjfFhkmWsQbkbbkzKXzOsXJZExexwWOuGHhs5Ku09k3Ii3nd
DQV2+T6sR7m+q1bAV6v8fqlRCcjtPAXF4q577oWq7i1xai73PnCiax9cFeJomNTyTrS7gex8v50A
uS9AuN3LukThX6oB0haIA/fkbxgkgjNwnoW/byJVb0qd7U/5/f/024eSdXnpFOUOFo28RL1VIM2r
me9ByqyPOElLgfJPFaqiydCLyVp/J81IzS8/8pPFoth2vKZ0iepx2CFMEg1X/HJwikfdWF0YXTvk
0iT54JmnxVz0U+pqcj/c2WnqQVZ+woRMDVw8nGbkPVE6MepEB0K4pfX97ibToSfu7yuWb/EE3b9a
H8sWc28/VHzMreskNXSndey7o8qq2D3yd3eqrKVNMY6w9LZuujGailrlhJarm0jr0BJJatzXPW8W
kkG3W/K0yovpJ2vzUqMlKPF4y3c8RdDUybKym+SrurdKljvLskGokIp9sdp9e3Ymf60qN+H40voo
xZKVgsrUByn0JzPI8ns2UtRTzRnKgjwiTJEked5w/HRYsIyICzCm/Wj7IENp/LiTQZksyxNK3HXR
uzP27r6xRmB00lq5NDyL91JxVl3Z/HP5lJMQkUA8dWBj3GoLTzrOipdYxi4o6riCBXYuonqJvBzo
n6a0tWWZ0emudDJBQS4/1atqxjvRTuJtW5YyNur+IiHZVVngpRun62ydfBT2wmRSnhibqqSgmEqK
rPRBkJ+p+yO/0KuyZhcXaIRnekzEhpyMwoMSPcQbFkPm1ewMHqXj3kvujGlVHxiXFn8cIcslx7Q1
7KH4yHInC3MyFuUF93Vb3lJjZTACGEqOph/D8vDQT+7reFoiPeEHh4tdta2E+bvq17ZlEd0UJGSJ
EDKXXNx3kvX+UngJhmVfAzBd3r6dzhsrM7xeER+7Ol093szC6sHLdwBC2QXt7Olg6ZPxWPkDijbm
TpdSdIecd045zKiAW5iqqs9XFh2zAg9rRSnc9fEz3HxbP4i57tfpVUsBeeko/dowlpvNINmDvAG3
KsftvoHUvjgPiKHw2JJY6RY3Zfq+YCwTrCevqM38eShg17jn1HQnx0fAYySjfh68RnihA4o8jofc
Hdb2PTEbMS0R+ryteKDVNsrIbUjZHT/3WAzafmQi58As1dk2yzs2MeDQeZu8xo0kGmXc9zn+RbdT
CykqPQclnfiHNZ1G67pea1G+1jxGPxyNse5r6Y7BdMJJdmOumVerCxwPdepGzO34h960nXhA8xVX
53ji+GBRWfCVBe8d1kbOEYm/fQbzS8cPS8ezdarMeNXPjdDn7dbE/iIqRG7CFxemR12QsPxCN7ED
sYYD+t8x0ucF/pfVp/NN50yuAKmhvzPu6q2uZ+RLTe6ecPEIsDkxt1nc+lm56d3J7oNhYFjik82U
nexy1gj4yoQ23msYw5frAeYpfPUwYwS4aKFTx3Nh4Zqj15bHtFbDDO0wbt28QnXy834iMAlimb0c
REbYSx5mpLbDTk5ZH9xI5zWwkFrbunMXQ6I1RailxeQFN1jiZIMbWpOhL1s0MbOaH0vhVt2bcGpY
LcGUOvMtGslRnFZ7NWtSskr9KsNsAd9itByPDWmyzXUL4mnfB2UvtFtHYPj3zWdRbr41uuvmYKAa
6uUv1QbfqTim4zLZU9hDom5AhtHBf3XLmZkTgaOfEVkwvgqd3Vvowt3lEZGEcYeNOx3AGt0tC+fR
s8QXZ6O8kgKuBbRtz01RwKFnJIl2BzPGdD9AkuHKhJ0drMIioqBgFoXbO0OobK0c+yqRXp5rWKGV
RNevlmUNEgvr6k5t3gtlVeIrjn2GMGH67IO00xyoEkkkUvB2VpaRpkrXUTmsiiu8YJ9Q3CuyrPqQ
XM0vWf0mNmf1KYaxeZwTsTpMdfZZRl5Zs88bxnsQr5Gi4O4bjoI81Yg0xuLmsjZjJMTD6sET1w8j
rEjOxMPYg6wQc9ucT/HUdrr/uNhbrfnHYjAYXmSZJ1ukzYDp994TFCQgyV4K0X/2bLI4WoyW1a1H
WSBehsaP66/ZULjx95mQdOR/+qRXT0M52DgOXMab6mzXHXe6/JPijmfrnIEwO6U+mAyD+vLVYydb
jwJ0cfTxs9OSxYowXZX4RKEcYLJLVZJwkiYcDgwasvrOGfPGP6/LADUz1k3SwB5bY0xKVKxMowlE
GR3aiZ7oVGPuKSnQlj66Vh1vf4wUHibUDoiU0wHdE3jB0RoKdA9vZmnmhnYWfZlhg/Xs9Xy8115B
9TGC6TbtRpY/DaXgmooAq+csSwjUO7TNhPfyUulOcxy7tmtDSFOmhlCLqMSHZglayE/rnOSUAI5f
nHD46U7OMKflORhW6Emo3b0AWnZqfix0rdUfevRD0eS0CyOjsvyzQJr5ijV1cSVMf/zG5jM0kbfp
6zEOnBhlypryR0svHW4BEUm47aZmfp8yMLgr+jrxnIJiPlT5ZN34+TQdxzngRRzAl+3vDcmqddQT
mted06lcvnU2lLLQ38w5O8z92Hxtkwb3kRUOUIRm2fvYIcW9xfDRvsPewarDbc7T9WQ6VfvgOkv+
FTJ0+8jqVnKXczvFKa6yPqVNp115Mes8esh1ujJLY0ZpTJOtf8HMn1WtbMTwmVo+uem5+WUXxmK0
vCiB63ltgn5/R1ew3OA6mcL66ALUGIwguHhF05tfGUEUzr1Jm1djbT3nxiFloN2GXZeBkBvu5J4T
j0ovzBhrudeOs2UFEg4/ySGDmf3Xra5gICV4PGALxfwOHkWJPcVqIjMyc729JyqZaXHtlWYR5TRI
zO1ace1VmRXlhjXf5XFi/OHrwvuCp072LUuL8Qbmo/U4LwZPWeDGp6AxdfhLpX1jzn3hHwZw+yU0
9bi7wYRB/Mnexs4wIcn5UzPs+pQmvHe0ep9GeOV/xPRDJOXO+YdaD6rTYA7B2XH05WThKf/FrMz0
Nc4c9+AERXaatS1+TnO4O95slkxiR3M5YPbRPtS2xZKaaekUwbCr2rNVedn3RWjGx97v0+VYTHr3
De7r4kUwGwEA7VSbmrApElaWGLu+Q9uh8iN+B7/bUiuaB39Yuv6oj2ZVRVNQWxBN9Ww6I4Ke3/KA
Xiyqk14/mHY8QQxZ7NscB9p7hz3+dktGeIPp6nw06rY8jXlMdjo+9Nf4eiVwIod5jq/hbo7JkXVJ
fPTHNbnD1bL3jw0V3NOcZPN3sxkSurfJZyJv5U3fRZyI9dGSiYwf9IVkGibRua8fGqxf7/mzSDKT
eDu101B9KzW8dF9yfyKNmN84+XI+8CNjz3yrNb2Or3RtcsdPwQqZybn358VDL0f7vQXui+Nzh5bi
IH8kS87Yg0PoJWaBASoSHm1MzRG8RsSGddxWoGBUhEO1PKL2KYZ7c0YgcQ09pzGuwdEK4+u64rKf
H/xg9p3XBBVBPoaewdvG2mICGQ/RQrRv9ajrZoUXEIxRDOmrqFg1N9gsBG6kqOWPGXb3MIkGOhrq
wRtsYdjfy26do6qOR+9+0XOdSbTQdf1uXhNGu/WESvNsrtn2QWCs4YV64fQfsjxAwY1Jv5kGHQRF
KGlhrjNgv1oRiwmSEpgVRT7e4chBxqTVr3kMSutDPpbOtifa/Z9vy38l72JPduj/8d98/U00oDVJ
Ovzly3+8iIr//lv+zj9/5tff+Md99q0TPXyBf/tT53fx8Fa993/9oV8+mb++H130Nrz98sWxlsH2
T+N7tz6/48Q/XI6C85A/+f/7zb+9Xz7lZW3ef//tGyG5g/y0JBP1b/u3rr///ltAutk/AzDkx+/f
k8f/+2/n7v29Lt/q73/9lfe3fvj9N80w/s7tsU1SVoEYdUuaaMDhk9/yzL+DSeMIgEjZk54MqB9q
0Q3p77/51t/plCFJ4KwPXZKm6Le/9QIZwe+/OcHfcY8jUT1wbcJVPOe3n6f+yy38f7f0b/VYfRBZ
PfScy6/cb9PwEM7p8nNIxDCNv+orBO0Csot8ht83tiMJFf4iX55hzBgbmX1iwSxaK0pjjPf72Y+v
Z0am7SvVV9U8/I/L9q9yQ/7CQ+dYPJvgIg5Dx3eJPuRXrYfnODlsZc+4b83ENfMjFoApZkFDNmuf
horuBE8f0SdZhGwONOucYA6bf87g5b3IVCDSR4eqoMry0cWfSSK1/Kdeq7Pt+t8f5/+6ZLxOOOBg
SIKxt4Po59fDnBbdixfHKu81Uy+TUMZILPcLS+78WdgEOUaVkSX5ee7MpAtx3ZTJici4xX+wzfhX
h4EAhztH8AEX7C9Xy1pbsS5+Wd5XNP71186apvRkWlVehIwvhXdiDLy4XdTVSRPc5vpUDjcJbsj+
f9Lo/NWlCF8WFxGUg8Wx7XAsf7kecT7ktJRzcFPhg5UaN64YioEAn7EK9NuG7DnzZchQ8IXohvCs
pvIvmuvcdGPmO7W+3v37u2P8i8MhIIXEGzxjqFv+araxBMQ/zbnl3UhVdf00sjusoZggtTLNX6Dv
2yf4AEWyoFz2wM9JJsAIEe9bdDLFk+hza/0PNj6M5X99y7BtwUMG6aphGLzN/8tBPja7xZox9zuv
DfP74HEpeqlbCmZNtq+53SVCOyxaME/LFxQYtjddwy3ZoDGvW14/uu3sDn/OSHuLN2hnbf4jRW8w
xKExpnJIOGalWPyDpi+Jnl/p7MTLeNYdfdSaK7MgL+11qReR/7BgKZcvCeCo82feghXGIY+N+xE6
q0sY2kK44eofjGrMzfgjhFbMQA8K2LFW/oJglIJiAahoy4M4OFa56NBbuMXAxx4Ku8vRTJFuJlG6
uRJ6S2p0ObZlcIZ4X/Dr69oVgx/lWyH/NOygjK/8uo17wAwvkJpDY/ARKxyzAEHIW474JFmPeEgk
/OCS24lYI4vkIoCkJNcaLFBZ0mp3eYa97c4LDT/T/C9j1a/DZ7LjVqO+sQlF55e9qebr48JIOkbW
MGnQ0g4JVi1kDpRlbdske5stp1Hh1o2oZUi1os9Dp4i5chFZQfJ7TeH27kOHVYr8Nxc5mXPlV1XQ
b9eweTcvOUHu3JbyUYN1MVtPGpFnbOo7c6xxbWg3bajZTuPI+5MVq3s745VQdx90Y3IT8bAfbdby
IBmnbVu80oPQPBKHHbqiB3c5bKPLzD9eO8cmsHrDC8MJcwJ3WKjjThicMo9RCdZB0cXzQhwcqZVQ
scy+KU4ksIEZ3UCAsHjwEPwHXPrFwr0/OO5G7uDt2xgFSzdwxlOKQvm13Wjb3/CAavIfQaIyBkw8
tVExiVkK5Yq+whsgiuu25Z7sX4l1w87vyqPNB4XFhjUQr4T+ls6z3wMpvKKt74YHavLkh8ta2X+C
UT03b9lEQXVHiVuNOLB27RjreBLAxxtxrQ5S7uVYaPKPLinKdAv/79p7s1unhUJO4g6ntbSrvFsy
Y7Z4M0ifdj65aBOcU5Ot0xyNAIDjK01sziGX6shTu17Fm4cV7YoHSl70c/PUmFhQB+dB040+DvNx
o2aKjMXzeSsGoY88wvaQzJyw7yet+xAEKHWsa3NGaqcdEBEgbrzR7ToYyntTBLEV0hp0PVAHOWDi
dh3AYLMQd+u5/4DhEmKTY5bpg69DJJ625Y7B1wA42qPlaXOYFo42nZMOxaXgxtnosQ7AiJ7zMq+I
iF+NziAjJhsEK1DYAwssC/qqTVhfNoFAeTjkvEtWFi34OhTbAUnPXI03pknsQXDy2gx6RqSj+5ye
9RIoEjY/afBMdFArc60Z6vMcELMrf8xueXiaU2o7wmg++GRn8gjCUca4/WTYJGRZx8wFl9AeSi+A
yLwBMHKVstr17CtaNJphDAELCQejjL7A8NNSczl7LSjyH+ots4ZJ/hIMkYL31tyCfMo+ypG1FmBu
UkvNHgbYHKeTZivvCkuMvOmZHXdyWRP4oPzIO+xz/zC0uGuvgs22py+QaRx42Smy0uAqx94/fq7h
b3UEOV18CsoGm6p3HWtMh+coSeR7sTgNa2eCrJQ+NysGdyJmtWIg34Zz4qPiJ0qwsJ4AhLvstTFH
vTgbbUduMqLPEpE+zDqx5h9ZAafgGZoR4WghHiYbpTyaSVPcxa2x9u1hv08bBGverH3QDFXdAwK5
nDDtrIfsxsmMObiHpdlSEJV2M37zoGiPn7siyTxGe9ZMpQR2US966Lei2eqjMTdjc7QhqGvfYVO3
2r2BC3FRn6ij/O4JWLXMr1zGDikpbdooQDzGTbsthvH/sndeu3Uj6dq+Im6wmHlKrqhoS5bTCWF1
y8yxmK9+PyVpAGnZvxZmH/8zmB64uyWSFb/wBnwKN16RmeUBHnrj36CWL7jc6UcCde8KTZsojzZp
FH+14k71uAAWZszKy5YwI4AkCPo06vxm/CpDI5c24vkBkwAKncGadF2db4ylU/to6geITy29Rv4Q
1TFYpwBZfHVVeiP9lsseLfn8Fy7rahnO1dDaxziX9jLuYLGU/l3fWjTtgwSDXua0yOyKJUH2qrqr
pd3XdhFG4ObLgYNl7Z3d6rhtfWUOY5pesWCr9tjNkD8DIQp3xSGBHqF3AUrKY0NTjSMMBnsOVw5/
IdkbXHMmd5GmbSrfkmhCvF5sdYqy57hPGlPGctPbnUg+FS29vcd1leq+rnRDrR5LgO+vEEB4vsvz
IlP4ygqwsdpcy6JaWOx9VZt8vX6zpFaBwuslYUQ2CnxhJyxlY/EiXIWFgrqvwJK3/BiyluoQLwdy
jghjE6Hu4gyEOTuqmqS6PwFHpkxX0UeZGirLVVv/9darTSONhpCAN0qN4+DIglF3sBfnCa4zd74G
LnIy3FBn1Nc5sLuu5zlFNT3/ZvhLDLtPSZFfGduLImxXnqcxllmhE8T05YRKC+rhBfMUdk7GlqXI
nMj4btGjtegeMi1qNSec9Lxud4mocxhhnSUndmVLiZLT1oosJNuvSBhmPhhVG78Caswe9MyLLOLP
9WXfU28VuxlcHD+A6piKB/TeFjxUj6SKKV59D3K3VOuGuEZhPFJsbDT8/4yc9YSQ+fMTgCNWFr3n
BVa6vi3TQl2gdlzmuY4m69zE0Q64jrqeytamu/YAhEpriq9dN6jDyodHrWc/EwMAah60q0sSTpEU
4bYa+Tl7XSagU0NpeB1n49irZU7pVPmrSHSsWBe1iVSguHnVFdCBiPIVTToVDCSWKY4FCxTtQvHJ
aGFEZr/WqgWNdYs8Ws5QwJ21oVBQAQUe3VM07HViP+pxYnweqSqBJ38zJAWcqJ+p5iiLyNewQKR5
2j82eNMMD4tmmmxGyBc9NWnsXXXovmWvjmFU5FL10o2lYkJTpYx96CQW4JabNEu49tOhhmN/6NFo
YjpeY4/U6Gr+fTqG6iMhzBER309d64x3ndeiIX8x+lRO6MQU6hdGHSYE9aU9DDWbiPRKmwmtQIhJ
wyHF4MCoLdiRhkkrD0q7Xql1mVJa4tVef4VbEuziLdNQ9UlvQPyoHv6SyJItorVJza8RNbA1b1Ob
WduN1/XLesaJTk1dTOlTrYqXDBn8jMNrmaVJHAC/4vlxpIf8ypzkCaVdhDSq7HcnKREbGyJ8lGzU
ClGfmRVdL9fNlA25cYnQkExRf9QhbJZbzdTcGClh9EK+uqPWVd/9BKjhk+vzvBA1A93q95Tvm+o7
fAJKeDBrc8qpNFbLrhkPAttSvrgsQPaxcYg8NxnWmfm3LNHbDlR/ma4k/ckL6i6VYPQ/AdpYl2+Y
+pmUmgfMqDr4el2OzOZmbJkZ85p6L2lHkPt2Tf0WVrs2DlsWNHbTD3O8UPB/KNeubJ0QrBJNk42b
R7PrBy3cwHnbzjEqgcFCBo3tXV6woD7xe+3OCJIeD/h/gX6OcA/bxFgjase9zF1x1Y8eNOQ7jyqF
Xux8tK7t/tYC2uUN+2akusdhl8b2Z5j7XtUfcl+q5+uxEtDatlqt/mQVorEOEaLFpbYtDWMobxs5
prp3mNvek+uF5y59ZYYEcokJC1kCb4jCFsZEK3bAqKKFO7LK6uwwU7nj3ZK2smkSB/6MgEMXlGaC
HtR/xKsnlrc68ZAZGO+il6j59chuUgNOxIbYRis4iV91y0eQyxDdvGzJfknZ2Kg6lZHEG2jbkw6V
93RXGx2hxrxQmB0bFNU3PA4QeqEdV7hOH0DyFuVy3dNGdAJbQ1FJ0Zkbu9FDD1ZG733zVsG6ceBG
SiOwYpFSrbcHFa4idqrSNvPlkssUvaYIjWxZ+ATz5V+p9NhC306WKP8WKBIU6lInAZEcGS+5qd1V
6ndZUoef3FU2uzfD2m+dP0UReGW8gyKfK52FQjC5PqcnmZ893wsFP3MJqkzd9ebSYHlB+0ZlugYK
AVwjEPnHId346A7U8w4d9ChLb16PC9BxFTfCAFOOg4LAL+ookNdIiiTdFVaplGHvyBOjUYABhjUC
WklgBIVjhjuqo32RWD4uOA+hiAmazEPn8DfnlcvJnky2EfU/I7gDRb8Bd/Uck0alGpY1blW2AZyB
NMuMPXXgATRzuTPQSuUL/WZQ+jxG1YCVCLISQ7Vxlw9W1uUHx2mSxdv7lNkUs1uv2s9mb7YGcz0w
bJwarBqscXODexVfJZH/5xpH0GXmjITV+zwuL2kM4J5YtLSwHFlt0PMYkzAGHs/JRo2cVRauib/y
U2ZNVetgvBzLKXErCdJL4IxDD07AnWaqS76CSMB5Vr4ceXAvfeKZ18v1FTmZ4+tWpAF68Suomled
uOYl8kn7SJ15JlK5jLLhxepQ7V/C9TgqVTpY69pzQrEg7nYoE1OVGsQ8q5vOG9KBC8KTQgVaOnrc
Xb0tUs1PLoEwRovxc9H8eVr3NgM8TxtWiOff61bb1/GmQtU3foLm3Uf34Efb/LCmiYZf7ZhpI9oW
PuuntMBOtdYSQhxsRHcwPC/3nigT6F/aOmrnn8lkqsIQnmp6trfgBjVHY4yj5WsT5eUUrs5qrvu4
6c31C6HV2mp7iYHsnF4sWNa36abL6zX/Orf0on8Y+ClgVTkm4Lg38MMBQgaxwMKsgSWVD/VdWrar
A2SgMFPvgJKNBq/TX5cl3/b1bP2C7TsbR63q2+wx6w2xQd2sdvfgSPy2uoCuNDrHtR+18b40xRBh
wZeqfSkrmFL+XsGT498R3PvY3+DjVOUbKwblTc5S5I3qInBiIQhTNkAbNlyTVpReq9Qs2uti7qvq
UusZOYJH/AMkuumpLnCOSVq5Pr5mXK9RNmGAinpeigQv+YpmYn7EMTckZJWx3xDAu+B+NTqY9UBF
MUyaymVRgkVQiXrM99abl/UPAEr9Ntxj1K6alxWgANA4FBv2KdXo/NdLfpFHqwo1X+Pc1y3h2qMK
q1v0EVm1GipJ+g/KBrRQxyUFV7pYat53q+k100KffkCQM6C1M40QmQzoUUiC9uNrOKJC6zRDe7/e
yHztsqueElmGTAUSMA2OXnpdXrjjCgd6s8SzOjJeqYQaCQKP9+Fxs/nzuoxUMhPppJJNmwuorzgm
Qo8CxcMM16rDGrFn8hTZlN+cSwVHF4xc4W/zFhc6VLLqeSq+sKXgngTUfjsdY0+7q/tjZGGAc8ME
NtNNnNfeivSIbq465ROnXfUt5ehZPpm+P8gnYokhe0w8NIq+0lzSWYayW/rssc8Ap9E0dC0ccbgv
nM4awLjoKp8CLZA3eDeDqll+gr5X5a9ZQfWestwknt5HEqVEknW8XpkuGKPq/K6bURes8ufikWtD
x4FmX1HyzYIcRReGo2pnnRO0I2IgNmpTmz+gtNI5N9BO1E0wC6Niql7PMHacR3kCJWqTCCcFCwGl
JbcjPwuE3WlF+QkVypYJc17uoUHHvrmAv/Mczne6qbKNaHEVTxIlIGJRWzPYFJuGLWGtm/9c0qro
xLDXuVoDubApgziTMTjdfrH1JYXSx9IxrtBjU4svxeCBOK8ciKijwJCmKmi0TiOxLI4cQf87nF1z
HLINffmIhTnDyFFLgiJw4VPzwJHL2dSAf3w/MAY/b/zN8lIDKPWKigkkMpJorZ3ZP1El8NIJfQFi
4ej146h/W5sUxWLfFI1z46aNwbCB7Y2nL7ElhvHL652qV81z8XSi8g1gAQzA8ogcDGCNrZnISQ1a
vAyM9VROatAIudUwRcmscTJrOru8RkRlkU3IFahuzU4YS8+taVoUg0NXM0oGQ087IftAAqIaqu3s
m5Em+YEB3srlaxkgz1/8UTpOyYWj8qWWRx2WyKHvXbXtX5PFeIwkKUU5OJBmVFrpzVgztiPoBjbo
4uCO2JqjR5iMlAHHSSdt0C2BG0sqYocUHWLmRfSmY/cBpVEvNoJ8zNT/VV7NO1HMa8EDs4aSkgnp
EMHjE2LNUQF+iVUfyUptqj+A20Ms9jpF3ans23B5qailgLjMK8a9bm6KnnrfE/CsWCf2EvN6YyXG
hPEe9gLA1M/0flRL5a1Fie2g92Y6mAMwr4iYqx7IG0uEwmQVzhgi/ycpr2PIefusj21kK2ScEVRA
NH+Wv/UHuySt7jtVTPm41WLQB33/GkBDBXUvB86nAD510oLqUavsDF2sx2jxEWH86XaQhLorW5c+
BpNoiKeI9xg6ILoU+Hm21lGYWH6TWMHyugcGYrff8ENsPaQAm2VLOGlaXRvhqKEqRH41M7eXce9q
zq9knj2JgoYtkHcaOcjyX4hNqPKI70PV/hWNFn99XWUff+lpU8nE/QEBOhMCBWgO4w/JO83OEP9P
p2j3KjznwhEjigG3q7ZTKcnCibFeAkIXDUsAOUPbI1W+s9JOxcTGS23k49c6WQaYE0D11A0k812a
pnSZ3y8DkEPpMtTGuCsJXvKdZvRtc6GJNUaPIYmdG9R2zZI4P9G8fesNVXyu13aipc8L+L6rI/lj
YJigGlzvXwBNG1SP6GjvhNaK/hrl18IIymWx/7WMSS+uEzOT/SdqofxtgJX91yRWF4msOE6OfSmG
6YqjN232eAEVS7YpwEH+WGUxr2ccD05lBD0H6UBh0YbHxoMto5qpbzaM64GNlNHS4+WpOd5OyBxx
HYxypbyuyr64r9xmnM+0/f5YNJ7D5HiCTjbqaM4f9h19Yc6K6zTshnrVvZtRX1OUeLJcs2+5ZKd1
xwDU8f3oDVZ7IGSKiuuWro4MkDygrHVmt4qThrHJNsXHx7d8wN02GDE1Rm/GAFOKKSdrk1Q9df/W
q6nkbgdu7/K4lkjm7IFWj5+dBvg/AXkrQsfPhs9lhmppmHju+mMq88h58oHrXxsSe+it5VDeDg2K
31aA2705IybmIjZlxmmvnTnx/vLywtCxiPAxhnJwrnj/8mJprcmvZbdDc88bP+fTnLlR2KeziW76
3Btf18VZ59uxQRjn9zQSFoH+9uynjzfc8456c/CqMWT3s+KxqfM4aU5ew+otkIHs810K1+FiJvr5
PEx4xodUVUDhBim1DbEtSD2bK7Tzs/jSprnb0U6L5nlftlpk/UbfVxLpnXmz063Im0HawSrH0Gn8
mebJWaBc7DLDd6gcG/Y4XID/nNwwLvAg2UAAa8qNZveLuS/apBpg6ySqx2ljGLkrMqtwvyAFF81x
WBKG3heI6du3M6SV/JaVXcqLj9/1+V1ORpEDCzsvACwuitEn74pkSrG4NHp3jXTLh94dQHMtRUcJ
JRF0KS9KIQbMb7EgGoI1muzQdBYRH4xmaMU3dzGhwJaRWVKgx7Jsh6BtsnMnMczbOBJlaFntWqm6
JKDuPlrdX7RZ0/liLpvxDsG4ltpx6g2qJD06FymwGVToRghx2bWPVIPsgm6O23vXBFRL2cHiCW5V
81MiM9f+jMWTWi8nI+HZtst/+AubUp3wb/ZkDCKiazwyq1msS/pZR4aKSIcA1P5kMnktFhh2eqWI
qQ8fz8FfHwzryEEl36MEqa72Nw/uvToux9Ecdj1G6tPGt2VLPu3EyU4vq3a4wHgTmalCir6//fjJ
f9nJnkvggP6LbVu2oxbymye7ldFHyKsMVHlXe75HY879Rre5fFqJv/wfiDHGBsbpTS42JVfxioYM
PcAz2+Uvn0+4gjytYyJhCzTr/UvUFK8szZv6HQltK3ftMIsh1GyRAamzRTyhXOEgTmTmcXzmJvrb
k22QYOom0hn7kytTtOjMel7T7wTpugP8MSqj35I9HaZyAgIQ9B6CHNsGs4Rz99GJq5E6vICMmQw6
N6DOw08+OsfGe158mEpIjuqb2JGzQlQJn5oZxm0+JRmxWTENrXcx1c5iL0fNqUIuy0heAlVkcD5e
Cn8bC/jcPlAvC0nA01lAlKxBXXSSnAN1ZV9hy9A8FV7pX7UGGltPYzc7F6s3J8OZ2T+NmzzHRzxZ
J2pR/AaOoPcDsTaV3uAwK3c21A9vs8yV96VrDPkFhRytpXXfNsAH4OetCP05Wrb9+LNP4UBMhI+1
FHEBG8AgnjzZ9ekq0s5YG6mENgu4KWSt43bM3dTdWPQQQ6HnOpYlmdHAjW49W7utZ2xJAeys04XJ
OXQ79nCwgyhvOxnQPB6d3cev+OfMqOHB28TC2ZH/O3nDofMGCKUJb5imy7whZ/OW7/hOaEffj4T8
ju4aWALPG7szU/O3sQH8h6y0y/kAJvJkZ1pl4g7+sna7xpzaLwNqTgslL0DaoYOyd7GprGr+lvu9
KVF6K5zLwXeqK9Js47MOYmqgvCMwqbiy0W76ZQxj5J25vP4S1fkqpOPNiHdBvJ1cXvh9r3BLo3bX
w1j8ZzSTjMbdgjXTdsHbywnxp8x+pEz8nbmI7FjQjxhDE1xQe2ao/jxIfZWLYIgHppQj/ORFjB5t
1KYpu13sO4nGWi4Rx0Kh19COlUEhcbNMINPRQMlAs1zERpRsM0uPzbuPl4pQV8X7O4yIEmgbeaha
LafHit9ki936WrsbnHotqXEO5rrNxoKGHJi3EeyVjMbHup1KN9D0MfoBjVmjTQrs6jpHtSPbs+ar
h6mE53TuyFNjcPJuruXoSKG5nueSKb3f6UldDm1pr+2OaMQxt8DTiyu6lUjC6Xp8SWgBrr/Pqget
9pZmY2s9XagY2ABaYVP51KXtkp45804NKtFA4ewRIJOIxC0AvievBEmnRoCU4YKEa3bBJGs8hn2J
costzNhB5Nqz9kPhpI8eXd1rSJclGDtHV/Wyss48Qrie4Rs5nFsMUjDiChBJQgUQWxa0icpS3w2D
QUnmzDT/cXtwUTru80w7mHuf4k2NZZUZ90GxsyanMRGNpFCUPrwICXKWLu5dPyOt+m9vxlRzuynz
kk+UJOfuB6pvvRYYmFvQXvmv34o43CGtgE9nGuYpGJdia6OZTpnuJJgQBNlnWShglma0XnprRIXn
XAwDEA1u94W48GtRrzRW1mmIHHvrljVqLLvZsmA1fPxiz7L/71YeEG1uWp3z3UfO4bREUwEnGl1L
j7Y28D7KSuYLUMGk+0pBaXZHKtr1K4gOAQPgdS+gkBccx9DY/K1MbxQKMtfzG35utg8N8hz9Fe3+
ybpAFsxCDRXtkGw+WL7M9H8dx1Mtk1Z6qmz98Qf9cSN4wqTGwIVpupiGnw402hwpzW7dRySDX78D
46LXNAfQTt1ieNClEJYjmDTh4CLrevn87P9PPDhDPFAFtf838SB4KtL16S3rQP37r6wDz/0f5kpF
GlQJ6dYZhNmvrAPP/x/DwAzM18GwU7rjn7ySDoTHDwFp8Knm2LAqFR/hlXQg7P/hAIW3hqkuyr6+
99+QDnjC21MZJwd+Achs9iu/C2WB96fyYKQxl5ouwVYmRy/xNmnVXcTt+t8FMS+PwT7Ctz0LnP7z
xfUm01jW1of1u8j9oGno0+u7gpq3+a85A8ey8pc1+o4b85ZIcVpeeXmaTUDAo9TZrq7JN0/L+SRB
YiP3KHLfxHA+wrSdvqcanhwwV/2ws5rtnOvAvhax6TgcOU1/iqik9pReN2tynLs7C/GAHfjmR933
v6Ba8PXN+vj0cvq8e0c1sG8OpZd39CyKtgQwyvb+/TuKycR+CEwMuu6w8HDxCM3G9IIGesEGGM99
ItovrTAOAMvuYNnT49bQRQcq/Yki/5VuzEfK9ZgW2IUCjdRDgMnImUk7PTif35E19nykc6jb6iB6
M44KVbqioCD3VB8HVBBQ7x26HapeWUCF4wIU13dr7gOvwe0B7fjrOLFQTG/d/QxIERdMGybY8AOc
zc+pqu7XuDrUNeA0V4/OWa6fBGAvb4rKIM7wOlQdR92Yb95UUwSewmU0Y8Mq9025SAC8EfptRKF5
7bsHyxHAZDrUzddJPxP9qak6nUrf0SmGEeBALlAv9+bh+uA1Th41cl8AFauciH2k/fh4uZxuU1vH
d4UcxUZpwRGmdfIIBz8fS1Vw96XuXQ6LPKQ20NbaOVdFPmFsUFHnOeSAJmU1SCSnKbHTg1rJqkTu
O797iiuvuZakHVuSdCy6S7fY514WwxYvMDVJY2BzWXcmhnU42N6NpnoF1Al1jj/Cev77fjTtEk4p
DpLdPgdTdJWn2bTtqBcRgi3Lrgcco8GdmZZviIEjjatF4gdC5haq4YN3pdt5k4REaenT2NBV3/ou
0jKYtcxHipIT4iL8qp1ja/Ln3EXXUevfNK1bXttgFfYiH49rtuI0YQnVPaM3OjZiT2nglgxs2MO0
1TdT7N6OeY0s9xo91HUvAiqLV2Rw5oHXIKDFmn2hrLyLxBx/QQ7QCmcvS4BzDnC5ovqWdqW7tdIM
p2IMNcKpc8Hx6MnVlGvFlhL+sQe7R/NbB0HixiEAL+0byN58p/txtY2t+REhSqhODjkfLi1bZzyY
xmRszbH3r2w/2X688MyTWPN5RVDnpUoCHcxho72fDqJ2Dz9e2RHrkrWgHp8DWECxnaPhzuXUqqb0
Dscd+qyzN6PW3iTD3sV+55i0pv6ERenXAYGfW8Q3/KBmZYfWWrp7WaIbgcikFi5jfC1HbEU7oAAB
n6x9mzv+YdPFtKNbEf/EhGUJ0mw4cInY6Ce2lAJ07/fH3/m3DWYjniosAkVm6yTXXWJ9tul2dBwg
UnsoKJtfx6v8gpb008cPOj331fJGD8M3dYP/wRl8P54TnsQd5EJ0a/QiP1TtSjzszYW2BIPOqVVA
FduOsviRsQ7OROh/+0aIWBbVHSJHtvf7R+smePOmb7o9Bi35E6HpdeLM4ke0VumZJ51EqGrRYGKD
7KvHuQpA5+RJ0SptVO+jZo9e5id7aFHaLKz7mDADBN+nNGr+/a8HFT01E8YijQnoZurL35zAQhsj
DGERA9L71NpKGGe0fQPY3/0Ghva1hfkZfoBnPvIvw8lDSSFd4RlqNt8/VIOfVszp1O1x9c03vpNd
WROwT/SeqzNPOi10qPF0KACpYxHLL3bJ+0fRS0dDkwrT3nCbp3gB4+YCukJ1JRyB527saT5OQ/+7
1SVM5jL/5+PR/euHUlEgknJpuZwuWaf1RrfzWTf0lMHu29eoj+xkO5/5yr8sGofqo2rn+FSRTjuY
Pol2H0VVt69X+qjGWn1NO5j6CzYddLe+NAJ7xo8/7LTC9TKuFPsNx7GpPdqn6wZyyDojsbVHPMD+
5tCsNRp5TFKf03cp7jDdTDbktM3RmWJj6xld9sOTzXbqnXpnO9N6RDHfOce9/csdrBoxZAq2gUPU
6bpyoAp6VZww2ZG+oyMDWtdbfjX+P2iWFYGLT/HW0odPKPdJaBqePBP1/XUaqMCociicVsd4v9ZQ
o8/sbvLpQUyoHPnTHojllYG1wmLEj1mxxOeip9PwicXNVW9j9OsZXDT6ySTkI7hQu0qaPQZq+REC
6BU9J9zapP1o5vg0pWgd4yFTPsJkOnBIb6oc38HFGVEqXcsQIk67JTQpdzH2rWHc4ZwCdsq0t1pd
oGCd/WNZDTeqJrdoQsoQBSqbQnp37+b2o5/3P9xmNQHsiwczH+wAJNjN6ubgCEE5Bl6d/GpMo0RH
Qcbc2B56It4YDFaOEqGPuUQnlVqW26GXlPvaBvem+4/XqKHG+210+Tw8XEhMBdV5JDLez4ddWE5D
z7LezxKTBN3FEsnoEotCvY5FeG1fWMvg7ppIv1gYxDCh3vITxtEOSNN6ryfWph8SuXXr8mhjt7ZF
v9liMLBnzFLrh+PhXZXFqb9DR+ncffOXlQQghaIQjX7LJPF7/+ZAYKBJdU29R0ooDikHrQHoI7GZ
5BxfeQ2zOrSed8YR8Y/kj1WL0hqZlQ/EFkjESSpQYPhldKtd77vJ6nfDjFsLMihIlVVEIE7R6Du8
7MsQ/lW0a4pUoOhg1fssq3QoIeYDDo+P89R/pV4NBlFfP2eNY13MbdFu9drXzmw28Wd4JXQ1QJTz
6N+K09pUI/FBcQcL9x1fAeyzLyjy9AEUQFD3gPfU3+Y14XaIohlJZ9ryMKGUcWYPqiDu/RoTgNWo
AzBoJHynmIw5A3wbeVO1R3rqslj0Gx1DglxSyUwQ3l38qykFnomKyJkj/8+LDb487UeLUMFSLPGT
8oONNii8w7TeF0OTIqzt7xtcpIKl94AuPnZRcs8qDWZ7uAbz/fHG+uNWO3n0SWDbylQkpV7gvNEv
B1gRx6UmCm/GMzN85jGngSV+mUUCPopN4I/XVQHZuJd7oz53av9xiKqvAVWDSAVTCAzp/V6L6bgM
Jqy4/YRi1TFy0JIpkKzffjxmf58v6FSq8EQrynDeP8ZYvYGOEapxGBfvjN66TxzrxkmTx9H3Pw34
CwekhpcoPh2Mwfs/PVz16mi0mC6M4vcPb4qxT+Dy8vBGu6gG8/MQZf8ueT8ES/MLiNcxhtUUet0X
8GvHMx/+xz5V4/vm2ScfjnJ4miRI9+xjNHFsv9h2jqp3NHsEnzeY/35prez77GlfZtlc+cI+s1H+
OErV4y0UQmhT8xf95BKIK3dGKMGv9qP3mCwGAMn4cmpvYRwcAIadeZj6lnenwcnDTgLbFe1kJ5/c
al8q4VrPCJxx2Ew2cDL8RD8e13OPOlm2EdQdiPletZfoVNHnCWNOPzHeQYU5E+v9/UloUXAtCFrc
JyeNaQ1Ni6t0vR/AVW8RAwQWiIDzxnbX5QZsxvh/+TIKNko2Bit17+QaKsnrUX3gyxYMDlE4y1HO
HotmB18OaZfZLM6s0L9+35vnnawQd8LOwSiZNFiMn1wxXWPTcmw9VCOM/vB/mDTOGfALNrv9NBvJ
Ft8QMGTpzGGQFDSedePLOuyKEjh2fq4k9Ue+rBYj0blgKEkOTudNakYF0FN91wIcz3HgAABKH/x+
K9v1mCFol2vmw8cf+OetTP1LAWKeC1EIdZ/sAKvTNb3H0Wi/DFjZILS/kVHy2Lc4fMfNUbPKqzbB
+gtxPeSPMB4duzNJgDrKTrbguxc42ReDBdgJdehq36YUrwvnYBHnF9509/GH/uXWYMmALDA9Qn2y
2PcnatE6K3gsBlcKkVwQm7dYLg7nliZtiz8/B6yjR1xGJEgzTi3eN/m5BCyBAjUxrGNoP1FWiO6s
rHR2RARhIautnPTk89LM9O3N5Z+lySiBUEXZ5AZqchAT7nOt/Q1OvA1Sz0BIzcu6Y49eelC0DQKB
hrNz1w6RdXnZ1uZ1NhufsdfA9z515iNKsONuSm0NQbQWjzAo1LA1fWQ4jOYhRuT8aqljKFHpOu/i
rrIuI7BPqnCM4TDKCYg/DhHrnJITql8NXDSgOKX3ux71+KAsM67qMT2MlfZpHMzyMudJG2Qd/NCf
9AsxmN5mHU262xg9jorSidDkdhr9/DAC2t9XLl+PvOW/TZ9bN21kfUdnftrMVE4UIRUp/X7ce5b2
YGZFccUk/URzdr7vgZKFtR+v0Gqb9TAjRRGsCy7ATlNXAY5U7XEatQHPu74O0ZG/HNb5UDdFgcGn
Mu5GCeZzklnefqjc6NaySgHgTBSYlFKptGyyJkf0G2R7oSNH+o9GDl8mZNYDszJu3Ugcc6EM95zF
wPpJNg5VO8P9AdgRzQfbkFclliMgT7Xlesn1aZPgk/05iewxhO/fXVBy8pDM07WLBEHlwNYRuZrQ
TX9CTr69cIyludGR5tiq3vEyxN3Wz3obSoSRXXlIGIZ6aR07PbHBvPb6EXeUK6GZ8gCzdjqmllCu
veLeXOJfUQmAL5vuU+QIL1LhlkALuzrsvfyfyiqam3HtHtHqWflsf2P6kEh9a+33pllk20mvDxMV
ui2uwCV3INIRqlx+AE2Qo38oDmPjhT6kZqC5i7mFUmpvKL6YB1Bat3BQmTtMRpM9YotusA61/X1p
gD2gY5ENl5S45y7wzAjAJ9L/IRrk0xav8wt6t/JBUCpGa6hVznClsRdl7CBtadUX1iBn4MCA8cOs
7bZZXH+vPVnsYjw2QvzNps+wUCKyQ3M4ajK6bpxF/zYhTw7gJM4/dVFjakrD3g2kPyMya0VXjqdZ
m8iypp9482X7ioFHuJBamrkbMdFoDyM4o2vHavNu00+dXQUiWiDuAdh2wSfCbpefh2ow9u4KJoJ8
DBfY0QZ8rLUVFPqmucQnXT+ihrS1pQRdUtcOP15/dfX+IFCe/GWDVDniIXZHHp1/pe2pG8FIH/HY
jk7/KzFxusvAdEdBtcjpyU4SwwoKaxrbC99oAYxpi5bh4TJ8SRdxcBsD2k+ZhH00b7HzDkuEQXcF
HiEXs2H/cBN8pltd0L1qCjeYXHe9pbXWhVOs7QbkJoLVHMiQWzl0GzGQsQX1EhVhhf3FvkCqgyNF
myYUDuJfvT7hadhzv5amnZkbo4vX276hSbOPvYUmHWnPjVuiVtOYqN8EMO5kDCt9NaBQYQqEiGG3
4mguKfTHcWvsMdOdsrDpZlffulnd3GJYOV67pT9eSMGe2YkMGk/paPI+XTRxtIragr+Lb9I/eADe
uoknQwQqnG09WvgD65H+WUOyHSWPmpNsgdOD4vF0HCd5A2doCqO2+tdGLs0OmySNt03rr8hppnbf
BlEROUd8OGK5h2U73diVfZcrjG9PBu1ThbnM8wQVjyayNi1OuXpu3eZD9omG3+dJWGhxN9+aLvu3
WxqMAX2EkIvixot19IemCwsmXeCmDroVOBKHQye+YfJIWUankDl4Wb51MKJaKFbvV4lKtFN8RteV
SkzaVVv0Y4sN+cd3x8BgB7mpfpfr4JBtboxWyTcssfkJGjaQ43EQ+znpP/Wi/rf0WBezRPJxnOKj
SKwp5Mr5ChUiQqjO/c2DhrCgIdS342XUpA/VYMGq/jb2K/3MbvgmnfIb1gwqGtZIkvXmbvL7eyjO
11pZobja11de6m4nDU/ruL0be+vRcqmqT860jdblCp2oQ8zIiMX/rPURW+yrP4AX1JCMx8d953nD
deXEF65XoS/vT8ieUIvaoE0P7rlLrqLKDqO+fMJD5sLyvyK2i8au/1BV6c4XzrG2kt9RBuuolNdx
kVwm9rCFjf+kF9XDOFlQp8V0sebGBTB8oniH1ktm3rtCu+T2DwVJKd6ze9PQwbb8gGtasM2TbyPa
NWbuomk2ZW044SBqmOvBx7tpM8dFdacJdnqOObOJOcwEg1rY9S2SaXhD9DYeddo/yRiNnK7xjSXK
jZWKH+iUf0bGG60HKYPB836yp37m4xJiSbTtZ1E9+hT84qS81LvO28f+nRM5O03M3q/yf9k7rx3H
kTTfv8q8AAv0BjjYC1KUlEqnNGWybogsR+9dkE+/P2b3dGdKmtSpXmBxLg4Wu9jprppQBMN85m/K
9LrLzesGTr2HcG9O60zaTojHdoGhbDX+gdCCEjeWKFvVuoHUAfqwqTH4MQEJNOouWemT2Xm6PW/0
ur1PC/FzBK+5qwtEKXZIKoam2ETmELdfpkgM8Z2RY2hR3gWlJSKfTqO5DhET3VHB/PV+GHYqrV7g
IfA+wcAS+B0kC4EIrF7C62mTICwM45SuGt0y+0kdbydVvqWn/Qk/nW2P+fKZkU8klg5bRKGxQMFZ
OUxT6gL8G9uo3KCL6DmRvc06BLOkhzIbb5zA3GuYaQdy6JkImPEpf6JTsMMR4q5TrMu5fYZ7AkD8
TKp2FJXS7dAIR6kJ06U6AsRPphQS/Rn1JpudnVqXn+tkODPE0bSXIegTLcQHspXDlj0ae30WzGON
ihelVL0bCg83rWk9KtOXEDhiL50Z8ERZ8s2I1kGoHcLKE00xMWJZBX4SSCjGo4+ACO3w3BqVKvzG
KqC4lzaSNiPxDM393kyfINXdZGa1xU5bbAKrfUar+zpcqLWNpYltYsU/398SR6kHS6ODeIemBZaV
xOBtrD5BoJOLoa83qZTg7iyuR62+MZLo7n82zEG+mhJfm2Y/1Bt2low9QgpDRqSrQB7PFRmPMuOD
CR0kc2XWOAT3TCie5+/cT34+SLdZb35Ce/jcVz7Vu3npfKKQyrl6OeivEh04LWqkZxA4Eg1V5UK/
SgFFkxUrN61tXOP0cyGl2VaOqThbRvi72RwThcVgUnLQUSo3DiY6ijge5YotlmNXiJaJPXxrc1F9
ef/DnTqdr0c5SE1LiF5qFMr1ZrIHD/QYclfZGRjKUbpIyo86L3BNWoEEiAd7QxCLo7aiVRv8DK7R
NXwior5X2mRvRcEDBlvgc3Ehct+f1/ElzPLZpKl0vmxg1IdFcPyikFusLHy0QddvpEKE/jzdQy2f
L4RFOyyIab+YrbJNMOK6CBT98cwPWE7Wm6R/+QE0LOhgwEfgBL49eYmYAqEKJMjzSvla1tlnvCm4
edPRU8L8o6jTJ72Kf3Xo8oMwVnI3L/PV+z/BOXH4QU9R2aFIBo73EPJfxmyvFCDvpjSaYIND2U8Y
EvdDQa7dIGPjDoiheYaV3dVjo+1y+EqbblD9KNYtX4BcWgGvS+/aKYgQ3it2YWsmXtkO2Ng7NkpU
piCdT9OLDMUPzF8gsJfzjWMM4RrZjIe2idpLGD+fYGIhdISxjRBOuuk66Pu1kqQb8oDYU7RBJhnB
P7su8C6IY1A+IeJAhdSi0sMXM6V50UZTcIVC28u1qlS4uH8+YC+A90qp76vGukC/LdpFjjFSANQR
xx/za8R5uyt9SUfVOSb9DB/FgCFClWo70YgragXaJo3qmtTWTrwcBx5EJ1J5pYM2091ibv0kirM1
uc+DGU/qepJC8yKYtdtIaOhAogrtU74unpTZUV25DC6xBR03LQ5BLh6ZVwOSeOtJRmPNrHrSGEUJ
6YF2yi5tbGmBrv3KDetb3AJALqaLWEpI01uYJ1hpG5e9Ah8E7+D1+/vhxDMJUZWowEIImgf54KwH
CT2zXJ6qTTcWGLSPc+iSf8KNi/ehk9zzt84cwlMDAsGhh0H7eUGPvD0CEIQg/0V1tUFFaEJS3Q69
PpJ9XBB29jzgv9AVZ6Z4BHKkv2rTydCA2dJtR+D77ZB6E2VT2po0aGb0wDCEIgOxjeShLCwMI4v4
ua/5l+aQOn7lGHd5nv+syu6Kn1Zch2qlu0EVZReKk5DUxWK6NZBq+aZLqrbuFbN1EztDpuL9z3Jc
n+Q3E47zSoNo56geXJCTnaeT44TVpq3yK9uqdr3A6GfOo1tbq1B5sIHfB8mcrJxa/TVI9oPejOeY
WyeuCmiuRAgwCLmxjvi3Y61ZXW+VvDa5Z2TkjWNneNGMedn7s1022cG1aJvych86TBkQ8dsPpCGO
iMKcoFGX5l9N7MaBoJwptx73P6kxU5akEqorJn3It0OAX0OKpRkwQxrVT+3YtF5UFBAUoi1IvRjX
jujODLU7qzXaM5M79dRRrSNmMAzaS0ePDvazaBXKRP5tvKRnP7MqeEQiDpOnYm8shpxFMpxpkS87
+mhBqdxD+FQXAsFyCF8FKand2LNMXrzBTxaL2WB+qI3ct2LUZ/VgPDPYqaUFWg5CeMG/H+Hd+gk9
RQGbcJMZ5l5CWM/Te0AbmnlZWbAWdOtBq80HRPC+vr9rTi2sA6WHHiVi9iAY307SGE2EA3UFVAlS
Y0rrUxqCzgtXYlXVim9MakZYln5+f9CjM8GBVE1OJu3spTGy/KhXKzvqpRSGdl9sQqw9RhXKdF54
EmjQ94c5mhvDwAAGGqSD1qUt8naYFAVAB0eYgpQdAcZYdSVkoQiRBlSDZFRiy/oclON4YtBeQeks
1gg0ww6Zwroc1WCD6fuOhnlhY+BCm+AareEz8cfRzlz6LgscSOe9gZR7kHtg0CIvoo7lZmj7HRK5
mzySQEM2a7k+q8FwFKq/jAUuBdMHDr21bNxX30ovzREfR8aCekTpMlib07NafFr0Uz2Eg7gCNH01
AYqp7HOv3NGZeDv0ITwSfVGkbztWE/L9ZYjmxuBkS9GyuhhR9cNCuuXVs3aDbl+8v3FOr+9fcz7M
7dDmlJp8jMqNFjiPSgPrtqjWfV3cqKI7Q848tWNoftrUFmj8AMp/u7xiNlJRFTTMpYImGeIMNFe8
0u7PUNiPAoZlKRVc70FF8h3l5We8+ooQgxVzJpjb9GPvms5nNRu5YLQtyll+KllnEpPjHAFPhYXA
SK3khWB5cMBls7fUKus4B1O7gwi4y8tB2jZ2+m1uKsAPLK8bTNrHsI52pnUOB3piTWF1EqegOISB
iX3wTKVRlg5lXvL55hwsUzelqEabsdf0in7mJB5fMTLcowVpgJI4UcbB6Zgq1DhFU5dYYM0YTBo5
Eim5OgCbGuNtapCyz+0sfHvuzIf39+jRc88S/z0y7Pi3X7SSCu4Gi0larX2xvBUBJMz3hzhxDJbu
NZ8RNiCZ5sFXxKW6zuaY82dM3WVhbm3tRqMRYpjamYFO7E5SSfIoBUQrVmAHF/Vi4R4FI3eMnTZf
1Pq+mdIfCFb5dRteWq155nSf2h7wUMD/wBIBTXlwe86SLZqUvsAGsJ+Hoei6KaHQinOrd+IDLZ0t
FK8sHeka++DINfg2IizLkSMA/bo40COUc6Y4dHIIwEzAjGBnccLf7gGRFbOMwCqYx3i6xsewdtXO
fnx/E5wbY9kkb24OATHU4YJKcsMDMOniM+i/P8SJD4K0BRcgwgogm1+gna+GIMcZKxqxxaZz5E92
Gf8YEL2N5OkfvM789y98QFpsYIYPlmvAzFfIJuMUFl4OefJt0FBdATX+j+bz9zgHS2bp4VAbFagE
EjPJndNhNdr2Yw0W6f11O/1p/h5nOVav1k0aJ42KC/OB4ncnW7h3IHZ8JvA+OQbU6Rc+FfIGB2vW
T2ZjOsHyPlmB3weYm8M3/wfTIIt1gD5YXDYH9bjKnhDMKJkGGky7pCuuhkHfvj/EiZsMkAQhPDRC
g7kcXJYy9nI4QgJUKefslx7011Mefavb/Gp2zgGRTy4YhubYU9lIzB0iDBVsNk0+f7ERi8psNDOl
4bczExIgciHk9Pj4iAQsv+HVh1ecMkWV2Cw2ZJ03KMmhQWkPa72OPTmxz+R8p+azBH9Q6hBqsqyD
x9Qcu8xwSpmxOvlubu/D4NwNc+r469BDFgskaplHYZ7SlDjbD3ycKb9a+mFlkAKOiM9kOqeGATzv
kO3ACj9WIAT6bofIu240K3F1DCMQIPRMrTlT21ZPRK08lxbRObgv6OcHp3IGxWMH+ANsgM/clhM4
CEyuFMutqnplVcZaSqg3ONaqa4wLg0Y0QiCbsX1KTaSJTQVxzsJLv2NlRAwxu3qN44TqbNKyWhEP
74pRfyjK2cf0d9tovatoN4NhnHkgTzzHb2Zw8O63UQuG2dGKTdZhIVx/63R1k8jltao3vq42m/fP
5snRkGfQIFTyfQ5zptDp5diq2MxxE6/k+Rb5RNQrUVItf8XOOXjjqU1ApPHXYAdXcy6g79kxg8lI
0vIeuFFvuZb5+Z9MCQW9JTCkZnYQYWAX1qE4wAIKdB85MJ6Qo01Il6MitjetM/fn6Tn9PdrBCR0G
0DIVLgsbVJbXljZtDOlTpJ4JN08PAgJdXWohKMm8vXKCwcKdoQKAjwu2LxV3soPyb1Ofmcqpe5qI
/a9Rlr3y6mLLBtR7kV8DUJgg4Oxczp1wbUAqiv4/nM7BFq8ohQ+TxkCDVq5s7DzVJ6NWz1wFJ3c2
HAsNqzkZ2NJBcsBbh+cglgfEAe1GGn9pZr3BlnBFo96TaudM0nVy7f4e7bBzCuo67tuR0UK99QXi
2Ugfu5ONR0H/26VG3h9neU0BuFP0PtwMZi1XmmxObAYZ3dNyXOe2dWbtTu63V0Mc7AScW215kAQ7
wVJX4GEQf1xF2j/abxB2CT553OjovN1vINHiAFxWQZ56bUQyfTp0zGSy4nMkyJMfhwfO5ulB2+Ew
zQ/1ycJLile0AywoLNOfFCy51MLV88f3757jkaitKWS/C6NIPSpBFWrlyElMqIOZwVrT6ou2BdtV
97cJiff7Qx2/dAwFOIDGgPbC1H27eoNaRUoP5W0TSNbarqdPALc3kRLdSGm0ybUrgKZF0p0Z9Hhj
MCg1NnMRcT1WQksxBzBzZL3BXM2+jBBfmd3k7Xhm+x0fXUYxeI9MCpUL3fLt1BxsCmf8VtgYyezT
QAS6mPup/DkeVKoK5plvdnJOpM1URGEEH/UpaiAEBsKK7A4pXSm0FTMJpOMo/Pe/14lh8H9HRINR
UMU5VC0AP5mlUTLlBFoo2ZfSFTN36744cxEdR4wghUD96fC36RUdpgzyDDcxTu18E7YyOuF2JXeP
dmIm53oCp6YDesByEF6DBHpYBQ2LAb1SBx2LvNQfcChcKaOxp5X52wHw0kxBqWnJ40HWH9wRyoyZ
fGZpOdy3tPFQvoywwTbOvEcn9puBRhv/q8PuJBB6u9+wUEHPs5vzjepMvoHDWi47V5hB+CoaLAjI
fXt/J5wb7mBOpNYjWtxyvqnHaQ2Y6hYZW3fBLzmLF0TZPv2D4VAcQb+HYjXw9rezK6JSVgdzYLiq
8VDY2WCkuYkKzc1i201ANb4/3Il7CbA+N6BJH4x8/yD8Qi8yGhs5zzfjnLtCCZ+RU/MhJnmWcRNP
07afrK0Ungv8T1y8b0ZV306yN6t0xpwi34Cjxt9qhp8jMGqJN/ii/nGQ/7+61Bl1KYOr5j+rS4GQ
wOj6Pv7+/Fphavk7/1aYUj9QyQDGhtgCeDZapX8rTFkfQNGY6NWZJACvBaaUD/wF8NR0brlpAH7+
JTBlID1FbAfZf+kuL0q4v+FqfdSrpjSBupFBTwehI+ytl9vuVeg7I4mop4Nt+VgkK49Ra2sXjdk6
q0ipxn2B398Gs3jnqlzoAzVmc58L1ZLviriZzzxG0LwY6nXj0wRfubxGlGPwAD9qtuIOlLVR3eHs
g3SCO9s5holiKC+KKVQuUSj9ETWZ8ESD6rBno3O8EaJsL+1osHzowPLVbBTK3gA57U2zpn1RA8nY
1A26S3OswFUosnUfdRgyxaBgrjsrFOsWDD4sbfm+NrrvAaptfpkN/ZWeJvY1TLDopmwneUfm0Hkt
EFbbLZu42be08++tqKQvk1vGpdNXuCbAuaCBSY/1lyZ0c5OnfXCZ4Q9zDabB8so+W0RJ2w2U5dKL
pbzfjJr+HTMFnGPL9Cs/BHKCEU0/ADUXkLEl0OetrnmhFd7rWXYpnFD/lHUmetpaLp5TRY/WIrrJ
MiDutax9t6T0yUzkmzGqPo5I/q9rGqCeWsTXiB1mX+yEGzCrlOgOBl/kWlB28YBTjKsGmUtXVurJ
H9umvZ5rY15pYyDWaWS0H4uxwOHEKdqLNi0ByWSKdoHkKO6pQp+wRFSrFCi0douHkf4dekPsG1hj
wo9Ivue1LSryAEm+DXppBHmewG0ptSCCFiNPP4s5hISRy1HmlkOqIlButL1nRWajP2djHWc75ESu
JCWKg23jKEjNzsQN5RYxR9mThk+VIX8xLT5fFdaOm0etCVw7/yZNzU5ro1+0ScFoRZ3PKxq5cFTk
bYjmCRyTssHiuzW3E+y/lTCz744dUBlRsDF1yvGimsSEh6bRXRe61m16I67cYdIxODbGSzlxoo9q
bKd4OHcS9szQnocZfFKpfcPbY90KRb6AaZOvqCmCuNDU7NECku8CTLqKsqjaStX0I4Ez4lN5hjk9
IqSkSqOMp2P0U0mqbTkVX7C8VmCxBN0Wny6sa9Kkw4vNeMCUpXf1DAV8CedakBy5l43WrQZhIXMl
264v5E6WfRp790HfqKNLc9pDVUbe4203iXVvBw50FFPfh0E4bae5dz4qhsonrTGGnCtZilFEDOJd
EMvKbWmmYh9rqF579mRVl/QjzX2RFcNVAddk2ckw+P0KHqXh9SpuNqtewjDXc9oxulwM11cYu46r
AjsVIFv99BzLcnon1eZGMpY9OKe6ZF1jKomB3GilZnBpOkMV3ZYDnV8vhkpBZQq/PnV2g3GCEiOg
qdtuVGHvcieXhpi3eNdOJRrNgp+jj1UGc8ROb/GeEEaYfinm8sJI8kc5roxVh9sTLdw+8BASxlJm
RmpiNmaZPxpVO00fjfspmTFUQZNxraKqnLtS3VSeXqrPePMqz1x4kHQMfGjdIIc0M0CbxzosnYyv
uR5IP2XUeO8cu5cfpQHokRbkEJ+DwKp/SCWmWqWa1msJiTQ3a6bBbeQqwn5ubNxaCHULohjQsS3D
tQniaGVl3bzRxizvPUNE8dZ2kvkzHJHeHYXcfpxi09nYzrBVlXbcqmNs/Uo70LIrWaGgVxZD/RAV
bUfjccjNy7Gp8MmaKwXEeALnaSCyTXFSr4ZVbJCqF3JJwaiGGGBMbLRGbUbccE2R3hfsMO40tus+
FwaWFCn8DnceorhY94aUXKCxH6SfZmc07ccE4V57A3ms6WbXxqSw+jnbWLnCDEqU4CbW9WTtOC11
yaRLTJ+qHIboGL4Z12hMO14Orc/8ZGFF9xhYxZU6BZBWSJL3tjE2CM2HiY1Nga58mdTZjzGtHEEo
Nv33MUOOHGa2dpFoxYg1pIyOlwItr6ycSuPFSsZVIozRT/pW8WygvRdaZREcFX2Ss9tFua6dQOz6
QJuLhYyjPC4Oo4FbDxjQuphKUkqTGyH2oRF+1UTgFF4z2TP3RBFc1amVfaTaAu4RKzZV8wqcWb5P
lvGAlwkFtxkjnj2GOGLPlhF7CyTTFW5QEV5PRSQ1fttWyuPSKnyUYv6QY2fGxRgA9a8HLgw5JIvF
1K9/iOxm3FLDzh/CKc8eVFPac97Hi4j1v+71nvbYHMjNdWhYoR+3kuKH3LneCC1xG+d9zkcsCEfL
Pt6IZmCDD3N+b5rDsNJqTS/cJLPsKyfRLqpRk2NXQ1ntsZlr7Wmir997ucBG6SFeVEk6ZQrXYTkk
WHTVHYSyqLQbGRaOXl1bkW5+rriHhGv2ZXKNk1PuSWEWJm5hGah1dXk4rOoeK2n+v3ozNlGOd2yK
fkVZpXdagfathbhrDzuzMe/o/yk9Ev9Sg/1mXdh+WFfzbWHWFlxRXdsoJhZ8Pp4a2b1UhL5qV+lH
o8yNcGtMJdfAILrHfLKuhD5oazahfDHFNtZM85D7TqYEnJdhLJGpGfv+ccLKfB8mzXxXDKWGrZwm
b3Izm69ypZI+gePLPFxKN7hSdJzgwNgp4zyi95bWT9mMRdkUlNqT2pWjh9mbsy0DJIfDNCoe2yap
n8JaNq+Rs6j2E3JtN4nUOGsz1CH2TMJhTTl3IeK964lnI4a8p2GcDW7VQniyvy6CROPWipMvtMTS
e4D5QIjksfHDuQku59TuHmQVT2TP7GVcL6tM0i4ibOvhaCb9CGvEamuXBLB6clphXwVj/SgXCfbx
Or5s9WI3ymGw8X5QeeqkpIz2Q9rLGcTDtl4LOc620xiFH02lGCBjFqp5pzV1P7pzNuWfE8DYMHGz
3NgZEf7OA9K2EN2skrff7OxmZSICFPCgRs3OaLGQWGmt1v7AhjtcYRDu11aTrnUpCfbNrNvrsTJa
T1G04g7j0uoaUW/1R4Ryj7x6OYPqnLFZosJElE+H7jh10YxPeixfJgG2YXY4yVs1q7HTrRUBOmjI
diJ2qqeXCyKM4/4qQZX9aV607LPOCW4qpc41IjiZkxakRXwxKVKke+ys0g9kurZuMqAEvptHrdev
5TJTH5suxzRwiNXHrG/1OHZZWeGsnMTWuoegzrof8TBwFZjmyDVjd2IPu6GNP0Yo6rREIhFGZahD
c9Y0BDlWud2w4XG+E6juBUR1ZqGK/cuzXKstqmhDWzu/iih0rhz4pD+KVnb60tXwLHtME5m1VcZS
ho3aNApGkpYyQJqru6Dw0MtLxDoPw2nftBgdApQav1A2QbsFi8Y9RrygVKC+oUuoddWTVs7tdeAo
AxysWhf7l39IpMGGTAyN/2vCUNU4LWP1BDK7GVZlb9ixRw2JCZQ6rEqknogWIlGZ3yNUmX+ZWqpf
gBbgr+kmvGA7D0Htj0IRe4DU1RO83eoLlmrsT8dKkB5SOpN/ZQ7V0zQP8n4g8t9UombwOLNrr+tr
R3HbhHfoIR/y8bIpB3DduszFhCcb/9TW+3Dv4MTzx/KHzuDc6kZ9JlV5AfC+yVQsCAAgQjUgVEi+
HSqvSvnMAZmcdD2WVNVcSsadP8Jk2Uk8w6Xn4Nu5qqNMvWlQafEliRMLHxSGNobZ31JI2X8UOv7X
EvNloO9lNeGhHXXtf/2fPwdePXfPb/4DcglxN931P5vp/mfbZ92/M8/lT/7f/st//Xz5bzmTcy8N
3/+cc/vZvx6es+H5R9m8TrqXv/TvpNv6gFYShU1q0Ro4mEXU4E9ZZ0f+ACKNjwd3bSkgv0679Q8k
wgvNBJmxBaej/ZV2K9qH5dShUCIvSj5Agf89+f0fW4N1+48ayBBGDpJdbA3IKXADMFSIdEdFUUuf
xURF11gnQ/DY0/h6SIVUPquNOW87bOWztRwYnd87FUe8bZY3YBhs5apR8mbfhSVK97GNWViHzxJx
sioNFYQmY3oqlXa6xDSXuwXOqrgNbSuIPBlsNCj4TqyKWCkI+7P4a2BqxX1rajNSGVGp3CFpQDbs
KOllVebR1gpDKPuGKkw3F5BBLPBmq7y0rG9N5yQr1YjnHvWpwUx8fGcav18wk7QyZO1zFEuaRcaU
Tl+KpK2mVRqZ8nUUtEi51XMu3SU4ad7lSm78qOKi1lf4SKuV27c1mnp9E+vIAg9qjVGzjkefjwNl
udUy8iovYB7WKjNiy9kmXCSdW+eqWbkKIllPTWnNV0JV0nUNeOFr3FFI8Topg6KTYdsEE33CCroa
Q/05zY1pF2SYu2R2MX4lPwkct2o1TCByfZWgXOZOrV39kIpsBquD0TI/qVrEF/gAOcJbYXebqVrD
1IV2rdBoTXyE7+QdElWbYux2hDXmajbtX3JodI8hmv6J29HdJl+cp5B3V0VeFoBmfq1kUnJTVPle
Ry/oB0JvAl2ExkxmOpEltzE09RAIv5TJH0Me/4Bufl8+43Miw2sfnGjbFbDI5Kn7ItK6IrIvpG2W
p5XbVdUy5tisgkR9ynX8Blaovknc59JNYCwsnmEYML3FFAI6IfWLOlE+pkpz05JIXjdBr4EWcPSv
QxN9hVI+e50hxRYBfNheWli/h+6Qodldj0jm1ATVWlztSGWK9Ug0f00scz2Z/U24KMtZaa6bXm6L
lkUBRAAcA01V/DOnu2AJjtIC+tKi9/FI/yP9bnQQyIwJ34SNUUHzZgPZ9ud5VjQKUwnxYDU9zlEZ
rpHvqradhnuVmxc2pCJNRVqk7VosrpqO1D+JDGQwsuRhAEG/EbbhhbiPu47dZX6uFb/MEf69JNTB
DzE/+Gko6PaJtn9uigTr1L77MqrTXVYiSijjhe0WCvWhiPS1TKQEiEX/1cQuiwwVN+lC0b7VZoOv
VmSq2DkiR2e11KZqsnQ3MGxpm2T9dIEcKQLBEaY2hdM2qxFhENE5d22Q8ucTpXhMa+cntRny7lLN
fXyT95XRpauSYMXFm89BiE0KZwimaPzOHY1eL5csfcDHUpL8SlfEFuvS+GuJtc+XRlfndaiOIwEl
ZuGb1FRTagjqXSmnODjZCW3oTol9VcjjbadTLMty8xMOFhgjlkL7BjTHNNxBabUv5K0GGyhocPua
7LTy6gJbXPI7k/RNVfZNb3CaUklnr04azqwlCo0SfNkOeWpPqVEYacxp8GZbUnchuu5+Guh491S9
DqJbde4tqhauVZeK30y6Q5WscVwsiNs1pvVlCMXdlAKXzNb5pIqlNmRXExeQPA++wL5CW2loID/q
aKgYqxnjsvBGHpHl0SeK/pIWa+2KAvy9Xs0FvSEr6Pak/uhU1HX7GV2C4EFM06jv0YFDrEBBpCGS
4m+pDiBmlKd054yj2GdZYj6AEDWSlTYSI6VxZCarUEHcYsbF9iGsnOCxG6x5q6cdOXrTtatUt2BH
yVW7Srg11iDdYy+fqCBSpkshbQuwuygPJiaqIiD3i6lwkNpMxO1AoHRViqzC2SgjTeBfF6h+IpTg
ViZMlxmT3B3FXbGfkgS9rIRo6KfRLycMlbPnuNB5MxxRBL96h9xoH4R2/bmBccoJNivzoaitVrnK
sJc7R99Wjh83jHaIjQDuwQmyllf0dVFZhbI+GfFgrIcICe9wcdowe1/uMKyL1Z0ZFj2JRIrghE26
aiGUWmG4tU6Rhivrz2lBM8i053b/KkL48w1+ren/Ak97HbVhS6pY9NwNBUF2Xt6DX6Xh6SNHSCms
eynSPOx6PxvZ+GkuR9Ot4lpDi2h+VGbS/b74rrEZ3TorW3R2pMc0Nm8o4ZMjlAmx7iKr5ZTOSjfy
3JWBvmqIaxFv979Af88uUiq7ZfO8//Nf+KWHP18BpUxXEEYXkNW3i2o2VluFgc7PJ9/fOEDYQblf
h6i02GKgTgMzyXTKfUZRw63UeJNksk4BTLiaqH246htcgvMtIgNnKERHTT2WdSERLKBj7DIxvHjz
sXWJun4H9mltZVXnwSr4lEW55nYG2XsI5EDrhu3LUvyvhbuvo93/2vwsb57zn+1L0PtXEPxH2PvX
f/x/IyZe8KP/OSZG9AF2QfGvizZ7Ln60r+Pi5S/+ERfThP+AAjc2FTQpYdRxcv+IikFBf0C8GgEw
ja4zOQ3x8p9mJ5LxQYb4zHOBTw/J98JI+9PsRFLUD0BuEIGDjKAuRina74TFL0fw7z0OhZV2Fs5J
C7YUVyAi5Ld7qSkyge14Hu/zXld3bSXna7NR8DVLTHS0ccfaKW3Qc5NSL82s2fBT+O7rNKFkQ3kU
aXs0Z8+gnV+Ykoe/CW9aWA8LqeMIxGuRtBJIDsk+7SrrS6CXio7Uosge0RAI0ChBmmQ1JLgU6EIi
VKQEd4cPGcwkyo4zROlO0TZVqCmPyZQViJTpcY33moAV41FOH7+/+uanbrnlFjv8ucAolQU/Amn2
kBqipTVnXZ3ifSaDa1+Vw0gtbyjrFqE6S9rbU1TZbj1VzkUR58O94J1G+Sg0vxmE3DcyRvIfUc8S
j4bQZsNl6OZnFpXBRhJmcDepTvpLRRL2u6FH88epTVF4U8W9HA3nLFjedgP/2AqgLJY9uvATD1Hz
StQ1sh418d5Ux+TCDvWEPrqhrN9frrcv1csobFposuSJJPWHFBCq0HZcd4IN14CBGXSFHrqo68sm
ic/Blt426v8cytbA2QDRRXNy+fevOq1DSiXKNpmQFPe/0OGKXew9rynWdiRdxsffn9eCH4ENRRKh
Hu6CsSb/7CM93kcVzuty1nV+UdDVVPJW/Bbu5o95ASTGCwTNWfDhBygLQFNxPs9NsseZJF6Pujb6
81SPq/cndGI7UJtCyn/xv+RrHTzeU27IsTDlZJ+FebLmTzQ+eq6a+7uj0FVcLqAXUDBkjbffiJY8
vc9ZSfaAeUnS+rpfBzbU8fdHOeCpLUvGewl9BjAA3DsA7m+H6QR1Q9C6bAUcplcFmmhbiTuNtqrs
WmHOAtYAYywICv4scNvQslKcebWXV/ntNbGAAlUbbBHI2iPd8sQo4KYNabIfI/VXXyUNbNWh26Ci
O670Oca6YAAX3ZXWuRN3/CHxrmGVKZ8tSMFDeVI7y+DGqnayb4oeSbEoIxYsyVvfX+Ljw4YS+IKd
oMCyBE0H28XuQBapapzsZRRsPWMwntWp+Czhk1OH4gxS69RS8mDCe1vKStiVvv2aA/59SExUyb5r
MnIX5LX8uZAlfAGqaKUJp76addIzEquzXtZvY6+XjeQAbIKIxTWJC+nBfh3A2BY0jLK9Lb6m7XBN
V94f49C1E/miz6XHhMxLDQOPLGCFGLufzw/RlDxTw3AFGpF9aq3S/sf7S3/8gcGyUFkhmCBYhYv2
djlgodABL+do72RS/AkXdOc+MYJz8P0D4MoydWC6vMiLmg6f+kj8QutUwLlRsrxo6SrWHFQWRywI
RkeJ8buOrO0iVvFkNn2JFqVKuagJ8M9dGBjvz/f485sWEvFsaYIr9vUBqA1JvcYOhgSBvUhJadlr
gA46JBUpLkVeIBf6mkpZfK9aTXRm5ONNzsikWcweFhGQmbcrnWuKlFeCjSci4HvlFOsrlPsG38kd
4xY1T3nz/kzfAtxelhwcIq8XYT432OF4S7uZ9hozjYcufpy1UaPyKCTgL/moUVeCOoQOSTrV+YWU
xeuoCML5zJRPfXZiUZUIcWG58Bq8nXM1xdqkdzliQ5XiXGqU1HzkF1W36lsw4UNaXPRB0z0k2H26
JRpWnj0s4vhaVJ2JCw+sl5bVQJEfRg9R1nJ/HsL9+kqZumHKu30cdzwWUVmhSFKCdu39flBUJECl
POu90SnDS4lmL7UPu3brhmYn7RJUabw6l4a9HmRF4JdBnrYuTWlZd8vQVKut3QokbKZWi2nQoXZ8
1XSFSnc/ilbhFDo2Rdmi+2INurjPk97uvVZtpp+ymONfte2kj2PfThhzhFXzq+qn3vztC5aYeDmD
/A+H/RCLHztdiANx2u5LiWZlmxFqtkoQ/Ddn57EbN9OF6SsiwBy2ZCdJls3+HGR7QzgyZxbT1c9D
DQajZjea8L/wyjaqWSyeOuENXmTMdG3qWPt4/+xdJ2pc/VCPIVHZgOnUVWWgWb1tJvXY+gwfq5MR
odlTTxbto5LK8/5S1wGMpQhcsM9oYfB+L4+YIqp66mSl9WOu4kcp1Wi5JvKWcfTNVSDPEjUccB/r
e7BGuxr+ocQDybSRk7F6kQDi/S+PYgE6pN5DsWutnBKBIzChmnS+mPAqz+ZQdSdnjnf/vGGghlD8
t5frFp7b5YZNUl2paHx2vh6q2Z4J5M800rZu9Bv7BaFlgXjrGo4lxuqWtZn1dm0VCz9TRbvvxv5P
P9EvvP8k1/fpgqxcQJUkztQeq1y243ZHcXQSfuI02QPYj+YkMYl+oPxEbmxGxXIezK0L5NaTLcU1
GGze0RVw3bRq8OyTxqIygtBoYop9bgNmuv9oNz4gcv4FIK+SEl2d6rxQGsMBPEnTEkVPp06kncQG
UKUaxcZ5uFHG2wiFIDROsQN+fY1d1/LWRnx4bPyknCQvljO64ExrDpWwsPVTscJT9QgyUmJgzByr
9X4Ia+1jVmOAY/bW+FkdOm1D8OLGJjNEo+tHVgKNY92lwkGATmtUdH4xz87RCq0/gWRr+/t7vGp8
vt4J1A829zEXFMPC1e2EwnCYyY3R+WmZhF8AI6aN24Z6MXgpYmJARkcygrkY9noP6BIO+DAx08JH
GyUAxG+TndkzuzhMdvESC0klxjllXmz8yhsngdsbQjJqpjqt0NWXFOc1PYGiEn7noPhWztgFhgwr
PETsp//hJFystUqOLDSfc9oHwleayD4YkxZ+0EE+Hcoo0h7kEbxD2QNDrQxH+oDxaAiSE+nuLA2S
U6KEo2fNkbXx+K+8/svSB3kJilVoSlzhVzodRTdFwaQYg1+VUvUOVd4a/FJlYaIR9MMvXCiMGgJ1
0Saw5SRQOQ46sz4doEr22r7rOncywrzdTXZU4QAJZBVWSzjBTx8c3Cu8zsxKZ0/Duz1EhgQM0ygy
BaBUL1W+Wcpgxe4futdu+vp5yAGRPKGSW+6ty/BrFzNomhL1eprY7T6NmuQAyVBBpdZETT43Snpj
yZ8E20c3aFHUDbrHAd0+MagAv8xmPxVZeJgFks1NZaOojKbtrsyAupRIivweCvAuTYnEMRhbFQl5
42/UCd23dXQByzhR3xXBWDwMycDAI7bt3RC17YOEgdp+tJJphwXesHGrXR9gwiWMWabwTPeBQ10+
cCVbgvJZHkCRtBIenE7zYpoN0C5ZS873N/c6bDhA8LF7s8AQ0DZdXQj1KHrdnK3BR35WO0Zt9qdO
e+X0PyxiQdh8/QM98/J5JK3uGkLT6NNjG3alFFkevb0tvYMl9lweEzpdNEAJTZhKXKkYT7glzOQJ
o98n7Z+4sx8TazjIXQ0ouqu1jUN56xUtfoQUZ+gE0h++fKRg0I00L4PRV6cmc+u5n3Bgk+l+SnW2
8T2vBiNL0EXTGRkcpg+sBtvnci0nhrU7gTXwm9CoPIcp8kMdp+pBrTFfxvuBIR8Sgj+U2ESPi9dn
PtngMlHAb8sW6PiQO52H9YHGQGcO0fTvrHT4myBOsEXVuXGYUAazUEIig0GucXU7DC3qoiiHjb42
DRVAQQfkXMNs//5pulEi0ROgNkZ+bOnsrHuaACIkK1fYj3lOqtgzAJAnwPT1BoCr2XSx21hyc8Kg
oAdO3rbKj1CkYXgYsdP+GIgQ0+37P+jGwaMfx8SNVtNCZlu9HyMMtQZowOwPEDF+zNKM/oFqJX5h
Ne0uG4stdu2N9hpGD28WXNUKsZxIdQ5Y1O/sKvgwQd08MgePvSxDxH2K6dIPogq+FvDRPnZZhpvC
OGYbD33jA3iViaUpQ/SgEXV5KCMmX22Sj7MPFKU+LlhJtxikbleA3PvnzI7H5UBBLkFhi9B4uZSY
gziN82H2gwV/jzek7WmiHw760G5xH1fIt9dvjbXQ11omIksf4HItiHOMgQZjpuFka8ceFaKdHuoh
lgONfZLA5dJ8AFQexZPYz07Q7HqtiT0AJ9WnoFGSjaN+3ZDgyW0yLvrCUMLl1UUgVY1dTKmY/Yno
4LZKb3zGERn2gF20j2mKEIoadNOeJ/rVNL20kVLeesW4D5po/SlcQutkTxGp0aGMOPvAUr92oWnt
xrz80mpJs3GWXivOVegmc/3/K612fUrKulAHSfExB8ieAzlxMJxQW/TJAWZ3H2bdxPM9CzCOcQet
Vfw+BFS6F1VuHufOHh1XowH3CQKMbrsT/Gbgon3T7WjcO+UBRa/mlx33sjhZWa3Ao5Jm1XRRnE3e
FTj2LGYGUVhvPNN11EbYhY2nGJGpS0BSXp4kA7uPQjEkzUeerT4EcSUdHQjwfqSHirSzh2oCVCsD
WWR+rZZnh2Hgy5QuUNeqtgNAwwJchxU71t8gbSSZm2yQcCLqlS/3o5fO73i79yqmVni6AfjDgBZP
6OUUvBnbxDFUszkpWz9QJMNLFG0+Dk67JW99vcoCJEUlBkAoAAVrFbIGM0+1rmuEr5tdjMQKDqGm
PfXf7j/LOhLTNqPCXACOfC7Y1K9WKZyqr+B5DT4WmtO7kHrWrcbU+SzFhfWAG1Dy8f56r+6nbzcP
wAVJE4NTUm0GHWvNsypTwGC1mewHyNH+6lISe7dWcBF3RQ70zMsSi9Z/SZoN/YQOd4dpF4Yt+Ikr
4e9WS/Fnb9qwCQCqRfGLVYtW2elJga4yMEcskWZDxBk1Q9HlHuwK84OSxxlZRm3G31v+d+kWmtQl
rlmI9icI6fC5FZX1FA0S6K0yMmRUCUEacyEVAY21GJJT7EERM3QXxdeO+acKG4vywOgZSWP/glmH
Ptku0FJgPJ0RGeUuMrTqOZbsBmoLbZxf97fQXse4RTfRYI5HzaIwFF/HOCEUOS2KVvgOjpj0NGMV
l48B+xq9/gWORfpswP/9NgMgerCLuHYRQczKHeMKwJi5njiPcjlXvwuF4RzcByHluzyJtUVetZRe
pt5SWncaLBm7pwlvRMA880McLOPrudO7n1FkV/XRsjrnxOvlzeSDE/lyYzafosxmuhBmtumJuUll
NxFdpT2LRDNGFzuU7jEXnQYiD5IljcgpjRu3c6QQMIrW61+ECMvGDdtEgixphDaQmqyo92aiDs8R
3JMSasnUfqnmRIE+1dAk8Wi/W6nXFgLiwmAL48wAsHL2hok72mR0Ojp0QTDvZ2SosReHqAiUvbOa
+UmCCaM+qr3efVbTAh/pXrTCxoy4TiI8bPLgGUBdfy5Le4agFcrfOWGwZuRIKI1bZIEse5MFoNul
2hts5HHTUhwNdaBereoQhqral5/iNEUJaxxG6IG5g6z5Pg8LA6yiXmHVmE/RScTMANymCJovqk4J
44oymgxU0bWvgblYohOb8VW5f4DWkWU5PybetQsFGQr8eo7eTkCuRKUKXxZmt1cKmo0VQ8nDP69C
w4y5LOoyJiOZ5Ve8iZIVBBC1LApycB2NVE1LpX2WGluF31Vmx8OwzCILZ9E6Bd99uUxQdrkIJDH5
GdSpk2x2MzKideUl2jwg2TLCcVJGt500GSstKu3WSduNYm0pxi5DGt8ilx+TS2YutDwvfwI45WCS
hkAwOFVw3wXA0fRoM9AgLrwsNPJTnSCH5Ex/7m/wFQxleXQiAbUDSTR48tW6JbBCTbJrBgaI1HSw
LKT2JWcbOuyiHRgiXdX/dUhCUi+xZvN9ZSr5IaXX5ZsSkMwhz74o0Hl1V5AbIgMzNZ1rD2Hcux2W
BRuzkeW3XO0RAyniFjUg+IrLPWqLXp4Toff+2PdMtAtVfkjUBLu2bpRPY+V01F5WtZEM3jjoBEmG
ytzXjANfLV7eHEHZKDBVQgTPFwMeRAOUHiCkjryxyo1wTBdRZuqxKOCRCF8+WqGUnVXL0uAPthSf
5H6GBWrHM2TenHTqG3TZyAYTW0d/u1jENUZewbTV8bmxvXxjDBwBIyH6vO5/JL3ImmySqOQHez4p
oxMfQ9hbZ6PoHxzYaZ/yzlI/bZw/7fqdIhEONEtnVqHa6zGnbGZm0AN19WPZOelZ55K/vadw/KQy
wZ9q2ePu+9Fn+g7Ok18R1TNF9TIt2W38jhuvmd/BnB3qzeuM+fIFdHXTEXNDqp2xGx/sSNWfcMzW
H/MG07hSm0B2qhEGDZVS7SkLGq8wINLVk9R5gwjafY6ArQdMZ7P3uyRPq0NPjcvBW2IT5edyct6c
v6wxYqVM+WF2L0bXKqO/tkS3BZMwWOsqURGRgXY/9WH6AxixfZjLwPC6gtT1/g7dOB18BaA7lhdF
JF8FCqcM6lJayu1wEDhZjIX4MPYRDDpjhJOoleOuwszq4f6iryCH1dMvGSWpMp1/1PqX1/bm6U0j
SyqtmiiGQAMdA7NHsbtKoYnPUvAAPAxvQj38WONmhmmjDs8Eb1hkSux+p0edfaa+svC7LBRG92n9
Tk+g3Upx2D0BLJIOjZitB5Qnu1+TEw8PWhSoWMjZGfwHRX/sZR3EuhbtCcjUDLx5l/tYelK7YPD6
eRj2cVHktDkbzeVzYrjSpXtGiRmaR5P2rMf9lhTROs8mVjMNW8ZI7AhMsVVt0+pWkPSZMvvt1LR7
G8Eg16mafBflzoif5LSlM7quRJf1dJkScVHzZgS3CkoQayG8i4Cjp4rBT02rAYiP+EESNeXx/ou+
8fmRiNJtBoTMQX8d/bx5z1II2V3MqeynwM9OwxzpMMqlrerw1iqLhLdMIwjAl74uugBNJqUBBbA1
SGbVordOvcx3dP9ZrroZy76ZDN0WMCxj1tdO2puHKWaNjL2NFD/IuF9BySz5nkY+fe7NIv0WjmP/
YjhR1D0GPOl/ZTgqOWB8w4LLn0I79LKykbZmkLeenVYwsxlmNIxnVl9SFWCrq0SO7COXAoAkbSYv
JtZuNI1u5BPLzJEUhr4cGknrBlVp2IkWczX7qTEn2FI64bTDpz42UDHJ0i9amUQvNG+hWAQ4YPpJ
rwmqszS2yL3nNv7O8FCPT4bIi5+mHWFbOWZW61rmoDierkuhvRHWrreF3+swtFqKWASxVmEt6R3a
aZNBc0OeuFbh0+yUCXrU/SNx/eXS71/EeHSKfYxuVgePEt+eIa+rvmUSPIQWRdRZWvcOQkx0SuB8
/5tCHz00hQXpCS83ORiS9ffEVRfOUzurvhnY0c6OAzjCSowkBlWlN8aZs7v/gCunu+sFV8drIUkU
tdBUv9AQCbViaNPa/IhD1DuaxfEBNrENPxkXzMRBSSNvY/1IqybdCVHW/9EJKXZhMUyPZVv/GFM7
2ddMKh4Kc5aQ0th4Gddhjb2x6fAB94Cmuc72oTMmIFv4qa0kYux7QMqiB4JmQIAf3f1tufne3yy1
ZD9vIgH68PY8MiDwEXbrdowK6C1lOt4kwxQdpDzZSiNvnWa+bnOhojC7WGfIoT4l1GW56muQHR/C
WOapJtQD7j/VdSrw+mXzBizQLOZa4zaopnIcUpXDZdSmVwW15cOdTzydnOQwUvzvQZA5L/cXvS6Q
GMfw9cga3xET1tUnVMhK7+R2qvndrJkeOs5/5cpAIMRQzXetDEWEUer8I4gRb7y/8K13iFC0Bjnz
dWK3unU1U534whINYlcVn4ja047R8/xez1F8cSZV/A/r2QQkvt2lDb3uDIrKMIQajpovdRmNV7iR
z5aDZkwe6dOupBe8UVXd+Bw4LtQc6E+C7F5DoOh2x9Mo8tmnyCGJSyb1aAvtT1KF6cZKN04nWEbQ
ychdst66TxjE/YhTejP7iVbLxyKynsG+bgHobjwOAGCb6QiLMKhava5CG3VbskmShEDTiJws2s0q
s5mgbLYU62+cDKYw4KwpG5hKaqt61HFypZEqaeZN2eqHbiy15zQ14ToKVMToAmYb393N9RZuuYUf
zyITeRlNiigoJ7q5sp8ksw6psxcvdSa+Q4pO38/pGG0MIm60RRySGI6ghQgMTJ3VJzeVrVIZsSn7
ZiXPx3ZwmrOG3IhXB/Cp+VqjA9w/BWkQ5NqNrike2yGVNiqAG6+T3wBxZxGgB5u52uNC6cSUc4X7
Nr38Q9yjVTWYiXbUaLBubO+N40nmJlNsLCYheL1cbm9chZ1pgrb1UeEIniZ0qGnlNfJGHLuaUHA1
a4zvqAXRbmeKvQS6N3dCWZd23i8Zx2TZ1S9NElzImqTujSKAmyTj5Cx34fCoYv/uaTp6S4jWSwet
MtVjaZb5Q6bFf6RKU04DzNtDkQ7R7n7Au3WX0+9Y+FcLNuEqTbabxJ5aOZf9yRHJKbSG6J0xJP0p
buNvIxSuI0Cw+DHL8hc1LIp31lQZ6GnQAi6qxHhB8Vzbd9gXgk0BG14PRorEdoOXfJHSVdpIOG+d
D96ajgEXHSyGZpe7aRc17HtIo76FLMxRqkT+X2/pS3kebFGHbtxAy4ySNt1CfbmiQKmzHpiZESo+
tBfm34wdnscmK953iMECBXaUha+F3HKkdr/vv5FbD8mNgGsFREhw0qs0YojVNkpQhIPY0cFVjufv
rTEYpyxR+v39la6m/Mvp5JpdRgM4sSAbvNrPoEP6Z2pVf7ar9yVDgCM2pN1ProbiI8qxJjJFWesa
jGC+K2OpfjbabDppVrwRe26kGMQ5Sl15sXgCBHr5M5Ani8u56VU/RDgMUVX9fTHY5k7QKdnNiQ3k
KFQ+3n/01/B52WsgH4PyAFIGcJkpL7/pzYdZWb2UjoGh+ZUSNwvPIsre6SPUKjwLzAxtoGEhGpvw
3OwSUttiTm9Yh3LI8Hw3zCn1i9r4y2SxiXYq85S9M8nOi+lI5k+JRFM6RFZYpvyvCiCUsNLib5IM
44B6QVulXtC3eeo2kqUle4wcbdTOakf9qoh8ej8Z43Ccp04ykX1so0erpknhcsxrD2Hi/ClIB5Nh
7JzUHfMJA054XAY6Uo/S0D9BSYLGa87tBAcNXcR8NynhXLmGItWTN0aK+QFVOUw9FGtSgDBQKJXA
nyVMOE1DtCMuOcEonTqOytGwzOJJxjr8F0q1pumi6id9aFUTkJpcY2Q+0zMsvbqzyxdNGmR1VwSz
PWNrVvUv1RznLtIpye/AaMrqoRMoWNDta5zKzcOKaUznlMnRCoJwC1R+61AvUr38KDon0ElXIXdm
BuWoSav5IHM+WIjWvWtja/48F6P4q6Me/NhBXNxZjPu+FXIgjYDgq/a9MpfZ6f4Zu3HFLLRmgOZw
WGD2rL6uQU8lSQ0GjRZrET4wQoR9aNnh8Z9XWT7hRTSYWlxdG6oUVovtoRRokLZj+xCoZrpHLvTH
Py6i0qnB7VBZxPPRwlk9ymiq5Sh3nenH3VDva4wgd3Mcb93JV5GPVSx8FRf6HEzw9aRXKJE+yoFi
+WNiZq6VhOr7pcg51ShTbIS+q/DOHIsvf+Ekk3aTQV5+/sOQ6loXp5JfWonmiqz6L0X9xM3QEHns
MrXbyU407mwdm637O3lj4QVsRoFB6IWWukrrjAQBknLQJN9kGn22mgpdmToX+3jOf9tyZLhJilRJ
PIit0/h/2wAXIQ/kO0UwtSLS90ARViGvBng6I2KRnu3WokilqxMdWlyFnkUrxfOO+RcqQKXS9M+M
AZOT0RrVHjFocMc5JFM9lGlcmLmEGlbnOL/yMrG+IN9Tf+jlNNU9J2jL8hONFeSjqxRlwwM+z2Z7
IP0p9/g45wHFY1S3+0ZTU89qkU18rE1VrbFvBnCzI7xaH1LFQvLSEej4elLWWpicpVF/amYEINxQ
nUcfV6Ew3vVpFp9NyenPWc4H6E1lX/josDnvm7DIfiSlkhG4W6cNocyB908lM31JoknpXfgYwx+z
mcWMvV6r/lGsYFxkYnCr6QbnKSp1vX0miibKsUXT9qUzhhANDHAO4aFtDSN0yQDG36MwtN85akd/
8baRqEqTFvWhBUzq7DtUJ49SZETqAxIWqbGDZdr+SXOs4YlMhH98VcALdxyGk5Smw7spcfSPnTFL
PGScmad6mM0wcs3JmlFvSsO9lYNPcNvImKIdkjTidx+NGLvGQx/uQ5Ti+oOcIrG7p2cenxQpU8Pd
XAqaKXbNyN4q6KQHpVoc5FD6LrQsfcl1Nc95NyUCM8tTJY9093SfRmHyott1i55NEBmJJ/qo/dqh
4lfvHfIt3xZzctCdKnyonTT9ljVCWwRxhfY+MmC8uBFlLEaladGGGx/OVZKwnF66EEyNeMf0BVZf
bEvLlNQgPsstokGjI0t7JcY2XOhVt0cfythVpj1uJJzX3V0mIPgALFmSTuxbkyNl9CpxjbcRnU0Y
xBlDXeHyJlBTkaTqpE5DcrTrIsPjiBl8lMzqCQXRX/OcKov5X7xRUl+VhPCgKVloxDDBhQG+xM83
OUti8nqdNMjP/I5or+qBhi7poLttDws2RH1q42q5rgnJpZEJ4c0zp6Rdv9pzkWWOjlJeecaaXbia
Jc3HJIVnnpZ5+2Hu7ekJlwSZ3c+VY5xn03/KlKrf7gfMq1tUpV+hU9rzHrjS15Ilsi0h21Qk6tkK
g/LJnrL+yVTzaeNFL/H+Mja+Wk+TLSzEbaYTl1urCruJzS7S/VlLj5I+otAbqQqKexBBIzV6b88o
ktqN0++HKd7C9F7feyzOdUcPF86Luib/EtBUC6ya7ht6Ez5beqC4WRFKuwBNgfubeX37mKS9JAvA
qF5f6uVjGtGITREOkv7cwhOJmIZMaOseCzQ59kNfWnRihUacNp1/pIovwh6kHXSEFso4FcflwsUU
gS6NW91vVKdBG9Nqf4RjrR+cwZkeU3NA5Bn50701z9LWIV5yk/WrXXQsaEIRQNRFqe/tV9Oqk2Hn
dW74QT59mRAM/WQJFJd6zYgeFdxeurKeHog50c7US+f9qCQPjpnhZxL9/PfNp7lBYUf4sq4meugl
mZkjDMNHg0R8MGbqabfqG/WE6NY3Nh8CKqSSnAwgnT/fX/rW8aatudARae8AsbncA+7MpMpjzQAa
OM+eLeL8XWyN4UM+ZcOHsrGfkiqDbZwQWUOqlPuL3wgjtFNhyjCLY+oOePBydS0qLCcZyR77uEQe
pIirUx9O7YdisOzvVpnqbqS3yKPzs+ozgJ1sP5ZGs2EjfB08L3/E6hg4gSX6uYhMhiS97I2Ojgbx
QIFtdIhNQLOP9/ef+vVquDx3mNXgpbjojpCMrbEkI0yCQSCK4uPnIQE5S7L0q2Ym+Q+Di+I/owKy
6nWynYVeV3XaV/IJpd0xlWjAnKhT1HmchiFEvR/9wIMY2rxAEtmYv5JQAJeLM7Rx3RoEK3J9cZue
SF8R5J+oiOBKdLH0tU0aVYI5lopTpiholaegW3+hc67+uf+kNy5JsmimxrAdWRqg5uX7rcuRVKyx
TX8aGY+XaOA9oErnvE/yQBzAC8NqmkbgTYD/XC6MJxRbhFt1UXNoUd/cmkpev2h+DZn90qeVIdOv
TlurlgOazLXpA5RrzkXh/OEDH05WlNtPgzpuDd+u7yeW42TTwedqpn65fPgYjGAdG6PpK0qsvUM8
eqBn00cPG3t8HblhrAOrRm6DqS6k9ctljAWfTfCyfL2WjJ+A4ansp+isxKrzAXMkvlupk75qk9R+
6rNpfNbG5KlLHOk3dDFSajUPjX2oBna6k9U88J3ACXdypqWxhxzhtCHnsnxL66OvguBYKLAEnXXW
ZGXo5Qt7Mv3BCmfAkKG6bwEruiDp1MP9jbmxLwSWpSR9BRWtv7LUrAYzrjTLT4dyPoaOoxwHa3Ke
wjHQXCVI4e2Xg7Nrelve+MCvE1LLIB1dcjK40VcNc1xZuzmxovCs4GZxmnopfBBZ2D4ILHy8UMZ0
i8F3sRFLrwM5PWTSP0bLxHIwMpfHIJwLyUTKIjojCpE95X1dP1LxVbu4VrGCmIfZ7RsHvKk6OA8g
/Ofd/d2+/raW5Q3V5gqnW4dS18VdWuodUrQly/d1YJ4YJuFPUJoC2wYwzyCltmimN9cj+QaaQmxh
GnK5XirnVjhldnRORN0erSFrTshF4eSRSdHnQRRbo/vrj3lB20CEQboXLP16CIKDhIYoO4V5z5iF
FgeohiJAMfL+Ll7jJqhi6HVC7lnAKTAQLx9LgGZmHK3EZzUYx4+TATXAraM805/DSYqEFxRZ9QnO
JHDeVMVlxgt7ZMPdCBwgFKDw1chA7YfB1fR4PHezqf3JoyGUd+bU5h8SDQ20jZ984zbjJ5O8ABgk
EDE0ufzJtjIx/9Kq5BxNloQAMDKUYZqrX+csko5yIYW7qrOVU6XgTBvaQfWQarUF8F6TPlJG2/sg
TbSTaaf2KVYETkECnRMlqMTZaov4sdOmaQ9r25fDNnWA7mvtI+bwLVKDYfWIRY6ySwojQghNE/9c
VJHyMzvUmewB4lkHVhyijbi00wQpYXCsDY2nPo51ym4dufJK/X7/1V9HRlYDdwjiAPER7qnLbcT8
YzY6O0zORubgEaOiOK8arYxhrjltJL43zjJLgfZFdG6pl1eHLKOlniuzHZ9DtUxfShmjhDBt243t
u7kKG4ekNdc3Qf/ygfq0xo5sbJOzNtfhEQKHtOt0/V91z5ayfwGM/b9VlrD4pvKVEKyejYRVIq2x
PITTgQc6zn+2XCsHmDT/Q5ijDAQdvqDHmA6utk4eh96yezk5W5Ohf6xFNXv9NFlYC0nOoxiird7c
9VUCJN3EqgvlCNq465FP1Mi2nvUQj1XAfgd4pB1KvWZ0HFTSQGOcgt0U1+a/x3JaapYMEJ6HpKNw
uafWlIcCrkNyXogyp6yWIg/dDHMfRfGvUku2qoAbNxelH/hzIPe6xkG4XC5CNDrSuyE9J4pUuJZW
PHUjEvy1/lfttbMzJu/03Hg/1sW/in5wdhjvUNIj5K4v3purhemOGEpGTA8EcPY4tLR9lU/9xm4q
14kIt/EibElhTVbw6q395oh2RdAGkUx/ChkTOByQqLoX5HNRNx5SwhZWF5LxIJOM7Zg80/UUMDlD
N+gRFYpVTUOPbtDlP2KEvTbPQ+lZwdwaexsTz0PXOzNmZsWQbvW3btyv8Dr4aqHAL5qdq3A0prgZ
BhItYWvIl9l+Vx9jM8VzYk5Mb4KkuXGN3Ah/JIUL6Z7JpgYS/PJdwBDMJqyyaKc1/beYPvhD0vZ/
oMJsaTzdCEugzKGiL/ghllwe/M3bwDTIyaveys9YC0OTLhNsZ1Rr3HjpN75bVIAZIcKIo21jrNIT
M58UvRR6fkblh/GaLJk7zIQ6jLKddF8g2rRrECnd379CrjEFC+QFnAQmeYsq3XoT8xEVbUmEBX5o
je0BpswPTm7UTzaggmMTlcMZr3Dw9SXKbEnmGD8qFb1qKn8DBhU93T6WhoOog+J9I+z6vT5vNg5v
vGasZug00W3h7lnDTweBS0eIyfIZsfL0yZZn+urygKTwaHcbr+DGi+Yt0xhkQEWDco3j6DoEnCyY
+Gc1qUf8nKQUDfM2P9zf8yv2LEEEWiWoAy6E13Th8jzJ1qCgtJSWZ/hLOiBxzXgMGiP/Otf96wfN
+IQ567s5CfsjmU95qFK1fkZ9lFaHYdSHasZPz5KqP01VxgcAU8W+CbLx0M9p/GD22Tc1MSB2q9X8
K4RV52USlLP7z3Brp8AlMBFFao4cZFU6SMOiANnbJbm0rBCAWxPZi2iLV/KKILus/UjWHZtadaHt
gAC73KkQxh/APqc6F52echwT7B+rvELaTRK5hsObVsU/oxRm8K5WO+0LTgaV5Q66HvxgHKGc+1Ed
PwdqWH0sZtP8GRRT2x4cq0nOpaEGvxZLlIIG4oKybpJOqdzUDvKNT+zWVi2d76Xl/CqLePkMs1Nr
dVym1VnTMclQkE7Da67NnW/338iVxtFyqpgGLnrJkCIpPS7XwTezGtHtj89aECCmMHzB39GN0oEJ
WEtXH1saoeyT2ib442kkxuGhHeTncrZO93/IjbuZ9jPDUCYr9EjlZT/eREsNZQFeaJGczbKC51VW
4wN+Pb2nJU57dObh71RYBxF0zWdtLLIN9MeNXSA9pYi3wSOaSA6vMgMlreUEBl5xbrQev7NOGb9o
0YzcBESRI55wuA1Umpx4hlxGzwOqo/vK7O0jHFX8qqLGwGRYKzf0OG9c54SvhSYIRwoYkLO6GaHH
hcgL0Y+0tDH80bTpBIUX5Na3yexfjf3U0nblyQ4Xf4H4Kakb7aRrkOdcESpysI/5Vz8zS6EuGuME
SklXj3+HceGrJkWAxxaJirw1xXjN2S4/PgDndEIYajNRQKnl8kUmQT5mkEmpCVu9+U+rI/MzLQk6
hyHTB7SiEJbErEEVTuBZ0KYfeCPVEfXpWPKGuLIHrzYCgfVJIfSfZSArzx0Pd1CLseE7G6UeUI4p
Erh/gVRKXkssXNp6QgWuP6mp30s6jByrktpvSpzzd9AC7QFt1j7Yp/qYfLCneMJFSquHaq9Ag053
2MBMz4YgPdzRnB3h84Q2dIHWKQqvDyoJI/gaSO4eG4Y49ESjZdVulmuLLhsIpQcJOxP5UZqj9phG
lopLHbpXZ1NpdDDCzdz8tqEIY8E4IVVG7ed1ifUeEaPZrwaAGbg3mr9KRGFqN9Cl5pPoVJF6qhwN
P+TG0lMPxCeeK1WbFr+CoC+/ddlsDnuS6eLU2YiveGkbGCqE3VDLPF3CxM+dx1GSH2OcJgTN1xLP
VIX4jjhvYIE1qfPCOHepUauLLev0O4VzVHvYPjM1TVBNwuYzQ3HSFW1r/530ikHsxqd+FduWT23B
tNGoNWlbrQ62JulGDC9mPps1zhQe8QBxyLqsMD1UcAOCcDxb5H5idoqj5GSD/DkB3Hro1QLNP9Ah
WPswB8SXtS0b7Y86jsEno8cVk4FKEnrNXJrYXqJ9KDySPfV71c9B58GcG56g2cvwW3kF/8WCem4v
Ql39FttdlONb0UAM17XG3CWTMj6pOIpDwo2amqUxyXEnwHr4Uajzl1LO+HDqvq60XZDJma8gqMUk
qZvSbA9hNwu8soyLajExzX/q6Kqqu1K1O3U38MUbru5MA7SMzKaqs/pK+4anxPSg12PYuqmo7f7o
KKU2uI2u06gYs05tPCBYIUYsE9itUusd42CLqldcCVoGhg7dBLXGigp5X5RTvoOm6rzaxxVuHRrR
76AKyxiQZBhlXp4pZvQIn08i90+06K88d+ELSp7JRyUSo/1UQ4vH4XVhJ+iaNMnYLkbOfshnMGlD
lk5Q2rR8fvo/zJ3XctxYlq5fZaLuUQNvTkzPBZCWzCSZNCKpGwQlUfBub/inPx/YPafFZIU4dXci
OrqqgqLg917rX7/J0EiXazZI8xn/2pDFsouil7CJ0NwPOoJZMTgxYnAFSnmgKE14jLMiq66iNtOH
izS01H7rTnDNNrOoqrvfv2MfWiGmfQvJhNVjYfScp9sTt5vmSdfK05C6eWDVtXNh6uIk1Uj4vYUj
KZkZ3+RoeJ/Azsvq9m71Q6OAoIxZNdOWxRj6/epHhEk0p/MkTjWJvUHVYZ1cRTqmi6HZbNv+U4XZ
X1znolQHOGITp5k5q6hkWmqja4YcLw8vuxx8ighQF4JvcdmJcsu7Va2lbvzthpaygWuk0gSLg451
dljdjjR31nt5ihcV9GIIv85tDPh//xA/1PAMNJyFfgpHCQTkvI4jcpHPUy36k9Y4p7GLX4gCITjR
FPonb8tfHIjSZ3FHgSbNe7P8/JfiI2wxwYn0rjtVGGCvaFrQZTLM2GSN+KyM/4tDQW7HZpkF0AYQ
OFv7Bg2mAvXjeCoxGA5YE+Y1ckr3Et1a9slVfRx6glb/eqyzVjc1KjhK3Tiehgwfo7ZhBBjNmIcZ
mY7NBRvhluwK54tlsSPXcSp8MP9q/ftn+HGtJ4UDH0leUhAQDI7e31oCs+CMuM540vHXW9nS9i5K
IoBWvz/KR8Yll0ofu5TKvCoACu8PY4s0ayyhjKdR16qtUtj9pVAm5h/mMF1CfHCDJhrSWzeHNpQv
5sPw0LqV0lju34UXOJE3D20gJrqP8xMZpxQf3KYd6MdNQTJ2Y60hdVSrzIs/vei/epcW9qDKt7hc
/tm9xfAFok4uxpO0jG2WR18H102em6bx3TDcGl28yoxoO40N2fPhJRzq+5a3z68dQzk6YlIRDtuf
lPF/cUo8AHiNTD6BPc7biaQzEnfuvPGEJ2e+xSZyuE4HCI1CB0r6+8vD4lhFO+zBywL5ff/MvSYn
0RzU4ySsFiIaafd36eBgE2ngEvX79+vj7AGoyGboSe4FGjS4K++PZUN5UmLCSk8DhF3aPtUp1Y1J
yVX6vech60uGtFbIqSIB2i8W/8IHlXyzQyJHzHBTbplO1LlV3TTsl4M/daF5GVFGp4ttKkqGNiyM
NYQ/+9uMJvQ6T9hzAzEOP8e5yr6z2XTTZTEo8x6pLzuyM0JDO87hUP5teIwL5eyWpvDNXHR5wL8s
hdCOeiOa7OlkGZWBMqSe/Rgg65ZJQvNJ1/VX7wqD5H+yqsAtz75Zpe96ZSKw7+RN/bQqsz4P4qJA
3D/Fnxq4Lgjr+32Zy0I7tUxKQcucs+eH4VulzzbHstrECaq2qdHv29ial7iWG0pMPLGuEHKW9Due
x2HQveqThWE5wtkZOIt1FPYC9JeQkN7f2NxTrJGaezrJHIY/Bl8qpVmEq6ky868Ywj/nRJgzNp2L
z/bRj0UJBBDE4RYOfotH99mew7ButuIun08W7YxvFgV2VPbQ0BSZHHjU/v53yXwYcTNadGi+54Zy
jZ2L3nEm9eQh5HESvXkwCqPdjwOq899/ln+x7KPSWmRNFF10ncZZHdIVUs51nlunGe7HQ+hBQkg9
l0+naVBx+T12vftKgTjhl3aOH6k3e6O+iuoMBlIjnS+/P52Pe91CgAf05fkCB54rG0ssa0WlLYzg
0XuGPmfinOs2n6ywHx8mgiB4ZCBcC2Bz/iaTMJg0jd5YJ2HGJPf2gkvWzXSvtW6zzvpW+wSG+IuL
coFE3pJkse47ZzcAwGO2EQnzpOLc4w8l0JeovHbz+1v3F1fFbgkxzWMXX2bt77+OrpYChFwSly6s
8iJD9rLrIiPe0j2MEBtU9e9SsVgOFuAa+vvyoM59tEPZ5PNkTvaJUYoWFFSz604dAKaj3Nu1zfSZ
MPvj14/MBy4W0xkcLvnn++srygj3By12TpoHDSlEf47ypVX2UQPMps0kPc+l62xnJf7x+xv79nze
rzvsxm/cQ3xlTdbA90e24xbDEMGdJQdr+GmalNKRQs6t1SkP3GJ5WzPvXyXShV+v5shv6tQmElAz
19ghTFdabOWBlxrfJMWhj+d0eXIxLd6ErWP6iWOVn7zeb9yo8/OF5YyjBSsWQ/GzdVJmBHmNneGc
mlwp1zbCoMDpZPocVnizqQMOkV44JCuarOlQybKmJ46StdbWyko6ROjG6O2DbIBV9Psb+fE7gP4B
HWPBKxjpnPNAwp7bYRH8fRvq0N6nqNWDFFPKz3aJjxsVYnMWJOxWOAaJLu8fF3yywUqZXt8q4JEn
Yj0V+u+x8zCeqduBvNzQPDkNoEEwM01xN2mEgVCQJJpGmroQQ+bTvlSE+s7cCytO3G8ETnX6hUsk
0q5MI28bpyncNzdEhk0AbRIN4F2ymVeECrenqbHIDrNL2mtftVJhkgRnFV/wEp9JYy5Fgfle7KF7
gHIOP1k157UTp9mOQPq+eIb1NGNq0TVN5ueOna+BaqpHr0O1T/hudsvuXPxwosRsd3hPlQ+NMD3o
LXWi34az42xoZooXtaligTlHOBYrm4t5XbKsZ59VaH7WjYxwLtlOuEoYgxAXY92JcD1ojbaHvJL+
SGotVdnY8iwK3MIUDT51dn0pO5H+bChJsTHXo/mxqXT7Om26gjzaOTOuCh13wa3jkHCD8ffYR36H
tx7DnLCO820+lH2Qx7nNe9UAr8LzGtu1ntfWQYkgacM+NweSS1I70z55Hz7A4mAJ1Pe8DZC8gM2M
969DO2GG6uRtcpsSe3zt2WQUG4XTPklTwbzF6NsL4SjGumoYcs2Yxn1Son1ctjj8G1rHXItJ5lnl
kMzkz5ghsT9lZjwRn41MJc7swBkSG+jV6W4Yl8z+0ONh+vuvbfmL360CmKlSI0EUp4XBbfnsuu2E
RJoO1sAtwxxxHCunX4nY1i5SwLCNFabRkZpf+eQT/1hOWFTm7N58enAS6Fbf320l57vke9Jv266o
DqEFljoUyrgqmLnvG+q2S6vKwk1N4BhDgrlcu1lWHpDnNp9sT2+Fy9n1w4vAWBZeJyYJ59BHK3Rt
4FzM2zm2YdSNnWsp61S3huvRnbQrLY1Be8NKrQ3fNqMO0lJvPRuS7APEok2Pa76o5GVPdzRs+rI0
r4Q3YN9UFrM6rGoKJZwla2I0gt4LCbpOIwkRGH8eH3e9LlpDJjXTlVmZ3j6js6EsnbHYX2laWeNJ
BiZeBqmAUQ9fusGfMHJadrDfvwEfKgIeAksh/0cmGEY5Z92B3aZiENQ5tx44LewzryCUVc6bWgzl
mtyPZPX743141RcE7Q1HY7wKX2M5n18anwivbRIhU+NW2iI7EmZkIDsO3fyhUav7TKj6c1MN1jOp
h/ITYcKHnWU5Mg6Dy5yaHfp8+CQMRRJ8Pxm3gxhNPzeUPIB089n+9RcvN9MtIJKlNF2Q97MbWnjF
OOh1Y9wmU1RdJF5OOKZVpLsiyx22sjnC709PrzQe7ldryp7c1kz2OFN/Zuz2oe3jcuEpoOeAg2Mw
oH1/o/Pa7NIk6oxb9BLTvTqU1c6rGfLFrRJ9+f0z/as7++uhzqouarvCNFk5bwsXcHKsFULNHW9Y
//4oH9ZoSEVQbpCmEuMAUrmcxS9vTuJoKg5LnX0bT4a2ydSk2MN4N8jinMpdV9faRaQbZGqp3Xyc
Mk37ZKn8CPNBaALrhn8A15/7eVYyJObAtm+H5m1tju46dYttEqe5b7bNJWzc575Ur+Tc7ytTXJMe
/9nRl3v4fqWCuUPpTlNt2YzVz+5xPziK2paxdTvP43zsMs044aIbH/usnVciSV0fma14zQy1+Cry
/KGsksW4VqSfFY7LlnB2ItS5i0iMxwDof7ZlSK9zZkcUyq0qaCR8zRmYZGPK0l4LfnZjF8TB+k05
1kbgYm33c4i6Xcsii4x0kFMwt3WirZrZS7/9/vX48OGZCzKps5hzWvDOzp+PzCLI41DDTno3RdtR
tQ5uNBk7x6yMirycYrrAulfeWBncmSYtFPCIrHyRkZF89jmcf3rIn5bI7WVbMakyzwlimiNIegdt
PpW13sQrOSl1ttZjingva7IyQCTDrMLC/2Q+eLUCibwuGozbItNrn1x+N1yN2LFPsNc6zVjNhpsv
A7DBTNZixpHJV01ps2zCbsZOtJzLQ+jkg+OLKlN2Ijet7w0iggOThUEgBE3ks8te2vnoX+rBx6O8
/2Z2s/noqXVyaCqV2YJB4+SRVY7cLyjEgp2lUTZ+cY2phaOcFpckBVqYaqWl7lO91fpK0MooWJfU
8xi0c16m4CyMe31tLJLP0qg+EKGWhoqSAYkm7NaP7j9q1JbaUDfZXWRmQt+PM5wbv40jnB2T3pW6
z3qfvfaZnt+Hii5B7uasvdPbzthRf+ffEi01YVgDFgMbpl4UBxjwgmJopO38/OQ9XNaBXz8QzpVg
EZgECNzhK523FvlsVbJIOVdUuRhZZm7eBn3faNvCULutqcfVPtaqYqunIrubFsNKyBf9ShuyLAD/
/MxJRTv/YMluYeoC9WRRlLD/nVVbOOsmk2gU/U4hPAST9B3g9Fqzv8YukIa0N4uHS2W/FFp6Zc3c
uarfmWP2NwtsTgIJBdmquOOgFXkz6fhl8cZexeqsUFfv8qqzA5vEzUCdJ3vbU3lfFFJt/LqOh68D
ntA4d35Sc3xgKlHggn96iy6OXZkV9P3W0XatFTp24dzN+k2SH6V2XTGVdY1uhT/laslRM7HkTdNb
u/UIbnuaEKoZZh1E1rGgIhXu2iw139Mf0zLdqoX4ZGf7sLW8nR9kyX+d33kC2ugOo5JpuXMHNXZb
rN19v3b9cR37p9+/m+db6HIc3CkYZPB2gued3QdzqEfygrgPma8HWKEEvT+s+IQ+ud8fluLz45wV
eYkR1v1gcz1qoPkyiFe4QK7WqQ835J/v1X9+H/9P9Frd/PO7kv/9X/z396rGZSUit+/9f/73MflO
lV39bP9r+bX/98fO/tR1/VreteL1tT2+1Od/8t0v8vf/6/irl/bl3X+syzZpp1P3KqbbV8mm9nYQ
znT5k//bH/7H69vfcj/Vr//443uFdmX526KkKv/414/2P/7xxxLC/Z+//vX/+tnVS8GvbbuX9rV4
yV/Of+X1Rbb/+ENx3T951Rm4IY/DG+WtWhpe337k6X+iSKDbQd6DnSnI3B//UVaijf/xh+b86SL+
prqgxuJDWcLBMH56+5Hx5xsM6iHR4R1a3KP+5+TePaV/P7X/KLviBvpFK//xBzGC71bJheBPw6Ev
U+3FzxD12PtPMhuKjNC/MttCx0jAJuAsVVabrQpC99TELdatZhVBlkY/3VQr71VHKLCjldMYOjtm
M2Klx7XcmGNJPd3p0z60smivZw7bIKYXiFDg1JeNEflTNBRBpRnf9HksVxBtCDKehq9VmmR+1ML2
K63u4CZoQCzFsaBiqKfM7Z/KoniDwF60elBxMu2jn87o9utmmuJAH5qfljbn6yi1oT5hXDg7dQYN
IL8rHcXaMPIxYl9207gWrqz8Lu50TB2MNpx9COr1joSGaNMO6n2kpZpvJI6B+aDrPrZeA208Z5tK
tjmp8ijxtez7hGz0gAjQ2PBjG8uKcTrVGPnBU0NrugsTQ67crDDxTwyrmWYxuXJq7WrkXh7dQZYb
M6kv+oai1HAbfZWGiy67iSOfekBedlgROn4ZN9UWzYX1tQk7YyXUVj2mmriqU+0BpxaiHPDA2yJK
i356FpxuAhi8qyqKYWpN5BiuvFR/drNcrrRKpj4MlNpPzFLZDRmRHVk0PEVFcjSlmDc0C9bDVEwP
wIA6BhhqdCzjrtjL0tVfKgRN0Qp/CcKJRyv+mg8szqU2s90PWS8vrDF/Vgd7+mE5jTwkZm7vpWZP
T4SCyG961bywq2Bbn9X4RMN8bSzV18UIU3eesNlmfkOXPxQDndgokj2UGe/ay2PDb6yquXCqUMH3
pGzuW10h2cOWCsZLZSBrPX/CJqzYu5kG/SmtxKUrB/tHJCBslsLOfiSio+ppm77TTzG4nnJshyZt
d+1ISsnQkiZ5CPF7S9cWyM7F3FupFfRj2IsAr7F8RfJ7COszasodXtRh/UhHnKW7btLL2zjKifeE
JjWAyzqkW1gODrORZRy6sruFrj6uLQJPgrJ0el/MsRuown20h/zKoxKfFGMKijp/1NuhWhVT/UWG
nlwZYrrD8cK8gz8DzauKEWNoTVZgYSWnsAvU2Jmmx1o1zOapV/LqaDWGu2tF32Jo18nHURmSTaIl
znd3TNOaubsy39kyC7HS4gEunPBHptJyMw4F+cpkbByKwgrv1arwtqnilJKxq+Ve6oLRXJfiNOgw
tbvNKpFfjzIpnoyJTzbvKvXgkA5grJOOXKNrfDgU3ofCSDYYhymPVYFnelfq2KlMetPy7af9AOOy
UNJtr6jVrrbkSYjxp7pIwaeh0gh+8Rzfxvt/NeMshfLP6C4SV038OC6u8zB8ytRxpfSOulOG66Yi
6HG0zGxvCzvZwVNBtzGMAbr/ctP06qZITULhyrxbGQshvYSuFJilOd5r+eSXYRpIR+jrEkeZLo2U
2zCJrnCs+hGqRvuKLLredAnmPHSRZhYq/aWpxbHykEk8kpODYICQy6vazBJrWkeDnNNpLR1Yfd7G
ppjyqpUc6u4LErTLObSN74bIsh9tmNtPVlXaN6GMzYum0dC6taS7kUcE19X1vdYefZzI8l3TmMWu
noWeQ3i1nVOaWN+h2Us/HT07AH/CzLP31jjbzhizxf0XGYfGVanc2g1p0UFoO/XKZH08dg02GrQA
6cFzs/g59drw2iDG7xgmRXTsujJv1qR9h5sYA52ropNts5aKsSH4/YB36KENnUu3I5NxHMtv+mTs
af9jv5cloSd1F+jJmOzDUNyNUa6tpKeerHm8DOvSWQ11OweG1Syq+3HEZ7vJLqrmuRnjABMEPIBQ
ulwSsODeiDxM1otl2TXW0JmvFEb6pXCI9KnhKkpfDZvYX1BtxceL08JlRwPjV0eHdBrHKbYA/1D7
KM9Xs5i/55Z5AiazkSAYQ7+H9Y4pWhIbP3vHWis5+dlK10+nZc0M6OePs+n0O2vWLnleRqDbarVP
ygSYt2nQ1Y5xdW8Ta+UktnbtMo/ZlaM6/tCtLN8MUto3sJa0i7FN7iSUxgBOSXVv2GEO8W3APAB6
+2oSzrCudRHtCuTJa97fOkAxzsi7bCm6hVLd9nK0/WRsnlTFzS9bgkfWThT9YJ3ajGQABA2t9bdq
FKnvdF6hB1nczHet5n2xosrZlGW8AV1DKtvnj1GdkKlkWtHKsNtFDjMJHP1G3kdI7gFDEV+I8GAl
0fS1nYtk5UYk9hhQODc2ySuFk5c43rbbUBvyhZY1XLfMrIWePaCNi7ZN2ZM62DTjxjUzF9OiLrp3
2ugBbp/gMUt3oY7d9cP8NPdDdtfLtFmF5tAf8p5AFZN8laCCxrbp1LBcUYMgDDejwBDpVktKiJFj
dyU9nR6o0SGEpbXno62d9q1eTpcxU8xd3g0iCE32MTWE1FwNE4Ntz0nXyUSEvUO+D6eo+kmjnKAG
C5aUqYRBH15noXaVOZQfVSf7TWamoe86vbjU7XAMwPV93KhYqdosvO/GeUNr9jTPNGVQyJvmNh47
6Nm+LdGVmRdGH5t97BvMtl1fn7SaxAInVJ0vSh5hXGO4kF31LHbbFynr8nryqutSI8aSEiPLyy8s
3RBgbXIMW4bV6zFhykduKJZOob5ry9581Frd2g4y3o2ed9Sd5lSVSAGxCDgaYFiBQZOMj8mxylht
EogjIlqlauHHSrKPBOmwFbl5gauVG5hHmFk9sq2+kNIFfD6SGOdltj/xWrjjEIipIbuptdeT2oKR
QY4gP+vS9qY9MVM4gOA42IvvXR3FRwDo8U4Z4hsm8rcJo1zsFUkOUIhyW+mStkwa7HY2QZB95/PO
s3IR7/adWZZ2V7fZxsmXOi1O8UEYQuvBGmCGWmGDWX3VeXeDXnAvB+/V8rry2Gkk8fSj+X2EArmp
RkcgVusQJrhhW1/XWXog1WWxVCCbBn3mypumJF13OYX3umZSACG4qnDtPAoBq3HFlLLKrkzJcOOY
dbKAqmtYY+pgBdYi4IYrOyl7c0Im85h5Q+J9nyY56f9SnP+thoioXf533uO8643+dz3T9rVa2g15
/lf9f9gu0ZL8rl/aVeWPTrzIX9ult1/5n37J+BMqDeYORF2f9Uuu9yf8zoVUwCdDWoZOq/LvfonU
VDJKCVujicFY9d/9kv4n9gLsU0jVEL0sXdbf6JfOADCGvzqhoDbmUcv52ZzO+3YJek6XMxK08WEf
prUxwS+ySuuyRbnMXINxBtncXWirvuUyfmoew6GxL5Z82n0/KmKthdjEUTZtCi25/eU+/qu1+7WV
ewuM/jfexakxREedSFsI4wrMa5kx/gLtJI4c9JZ45+08aOFzHqJ5CZQii8qgJtlrWw8yGteOJYu9
U81qfqhHr8x820riPaac092cTPW6MTp5TyKotFAbSHNlKhrFGw4NN3rbaoeBtSEhHx702JciNPtg
Jm76W2KntEtdFYavkE88sUSYFKEfsg4fFNMU+99f6pmbw9ulLr4BeDoi6F8YNO8vFZGCUcT4jWxi
BKD3BIC0wyZk+ya3SXN2NhFOd4kGe9CFVbAVuMM+F1at9L6cYhqFonSSo9Lq6XUSWtrWDT33B3RL
jbKsXn9ypsuZnD0Ux8KRlLdm+cc5Yyumz+tVL4m3pFCMN2nhFA/Itdci5rVgIjhc92JyH5g0i80s
evN6hly+T2cHBm3VRvhSdPq4b8MqubRnZpufnN179gX3kRMyyTxCNMjgmWyY9/fRxkYop2+wNnUt
2ztoglCWmWYFRHEVuyLJ+i/qlF2bGAxeSMj4B0sO2icKAgRn57cIXTI0KBXHZyaS2KG/P4lSVp5J
oLIBs8VW8mNJLLpxERVuvU7N7ClKoahP6OUCmRPRGlvSDFwVo18nepg7kawyUWqXWTNDS3AG9aBY
3VZtkJsY/VwhB+qrWzrv2vIrZdrZECU2dmnpBDhYw3Y08Zqr06+TFBosLzX9UllT7rONZ1+wBUiC
wulhQyBiEspwH9txfWzAS3yUV3Pv21qX3MfGEFMqRHqP+qByXlIQ1pgYHz3fAIBbVWD3fbmywy5+
KNQm36pCPSR6NruwCMx545U4uPjGFDGvEl6m+BE6niCVlvuIrkbxychuDU7DAhbJ+9rbeL269rT0
nkjFcUXprmt+ppjfSSLNv7ro+nbLgNqXWmtTEkbAuQJOA99ykw/rIbfAQIB3i1dFybWg0TILVyvu
79AS1ukQ/5VA722SL6SwTXQa9rCbx6L56tnCvFJwG7yManfaItkK1zWEmn1sjdVOMRv5EroySIuk
PLju3G6aqS8uukzH6RhkBEApF/tCVldjmRXUpo11KNs+ZWiR2zTOabGqe4XcL7uPtziGYnkOOv/q
tTnTGrfp95pS3xlWm68KASCkG2LjOuGwVbtpfnLyql4XyL+v88YT8JL7ZFGOet7XdgifXXe4mSe1
B2HtLOO+GhaejNvfJ8NY56vYnbz7dFDcnxE0sPhyVDz7yjCKMfCkhmBXL6N1r8xQnKeMez/JZLyK
dJJRA0XoxZ091f1qKjV7i+NysqXkvpuKutpkDtIyTUao/+wlci3yuvs4RpFI1zR1weT2Ix6plbL2
Eh4iMbnxptFGbU+bnrxqcrICD6uhdTW4z9NcERFcDc957CmvSizxsyb66Aa28le8pZHlVtxkgp0G
IjjtcAvg9R0p2LoJR28P/Udch1P7jQIbxZxXY04KFz6oej2okE2v8YewELLQBELQw9WaF6mQo37Z
z8opbtJTHlryJqPON4Xd7XOUcwFfY0iIb9j+yHLrxtJCcnWb+Kqoo2ETQzt+VWbnu9Izzu8HzPa0
0LU2aVJkQUcE2FbVcXLUK8LMw5i0Ul+X+uXYh/FPYBB5xVqjejRssf48oNHCGDezN1rIHCSZ8wSN
/yy0FUHD0x6qBO1d7b2yVSPbtUhW5J0cruspmzdZmrT3Uy48P6oa86YxkKsiwVh7ad6vaiTklZ+A
4R2sRmSFb5UJJvqaM34tytH7hv7U3Kd9bD8pOGB9rUvDxOHNTA4hwxEDDVvGYCiJvBiz3vm20r0Z
+0JG0Dla+WuMSb9P9fQYSTnRkHrWQdYYfSChCjdKXZlfhDHLuzgOL+Ywny+qoghP2ejMh7YYUE95
9k6be3K3wwlPHKHhCJx5KWiGlbooBusq7n5mfKNfkQ4prh/mOkAJFL0dKWPOJm+xrjOmdE8gDRlp
6LK2rTC80Kchrx+7MsX5oRj43HLzosun7qdqzcMVHQbcyFmU87oK8yn1I+aaN56USgBu/JTW00GE
g7OPJcuYa4QNNDmnuWCs2q8JP84uJ6lkeHVG9mOCCLIMmmEsL6vQNWkak2fppQE5z9D76sX3IIry
HX1rFxNIW15oTmOuHHfw7odytjCAr7VbqSPOUXUE6GRFUEKp2Ep4zDLjemVFyXUUd8amcpLHyrS1
ZKUpvaxXRd/Np9SU2AlHvcIMstTENp0be1s5rbhQDZmsgLIRQgpYNUw4q8hXIrz20zY/NYksVo1T
xPtCa9KnIdWSB6J71Z/AusOR9vRbNnvJJWyWes+QyrofU3DCMvL0vTakPz27uetyko01r3ua3yqq
OCI3YmH2Yy2VlvustJeEw9o5No62oJR9eJ3axamY2y+piaQZ34k7tqn4wjBGEqREN+5zz8OxoKov
bDEcUlte44qDXehkXNXAVL4iKzifiRB7nCjAxcxG22XJ7Fya0XwBwHYqO9IdE3cgpJl0ixEUoFVO
vZW5fmZPYWCMybhSGY5vwjT8hljGWcV4zQcFXPZdNEVgyX39KJA1v2hNUz8kSwpoYnaV7xm9WGWd
aW0TR+9xWDHTy9I2R5I0YsymMizuYir09ejhx2fGkG/NloAskoHzTZETMa8XJPTmrjCvO2azedCY
vN/sfP1OKfvssqLie5i88i5lOvZj1JWjaJOHLtXGQJvCm6bv67XI8hShbtEdS9MujmnoJDt3tEra
f9wbaSQT67WUSf7TibrhCtUqniA1adKE+Y5+r5UqZudeLYmgVQpS6hoV/B6fCBpE2YcMXNNoyZ9g
lqtDG43wbzj0NK1io3SldC8FuYPKunQjG61pP2FNkYW9oiF2HCu6cliUuXE3LZHBkZ+E8Kq2cwP3
YCCsW/etDk2qnwO459uuNorvJZtTfmx6hDyXdmGgUUboPMsfMPAAc6GhgnGovEDVjhRwYW7rsWiz
OwC34qARHM/65AEY97bVtletY1T2LmqkMvkF/Itor6pjY2/0wRDDqQN8qwlnBL0KakeCVDJ8Omrm
EP3sBPmMAYF5w51eUV9d8Zp3NDCi3soxLg+WJ8crpxi5H/o0cYeQ86DWdaK0P6D60wsSgCb5aGq5
9tAJ5i9m3+dXdemy6E7YJjoE1r+oWQsHwKmMdZm6RM7F/SwdPtg6xrfFIlbaR9/FqCCzkwApF3Zg
84QBWy+jqQ6E4YygVMQGBIraj4xFILBW63iS6FvnymGy1LZt+uBkZq7cFGZn+nNnRzddnGSbfhoY
5Q6eejl3qnGE66wd8qEKn50E4751qztZveqdvpoWIybWJg9CzTEaaxPKb1uHF0qhhhcZyAxub6Ys
93VpD3dGbzYXaCiF5etIBYAVNH0nzG76xh2gTuvKEM5un9q3JNKEF3HSU5vNxUD1NGqbcC77b7XU
k4tuVkg7FWGS3Oh6aDwiCze+Umsba/7I/E0xMCQPnaj0KGAr59UoW3QdDr6+d04x3IllhtBV5Rd4
K9Uq9JLHhPsWhAwcbMhtmWI9ymUSMZsGBesynVCXOQXx6Ld90xuHqpyYYSzTDJiNg9+WKqwWxPnl
bcgqm+5SnZwSmlitKnd12IeB1kT5KlVyBiZEwCREoVY4mRdxG6Zr0+n64lDnM0HBYRi3Oy3rNOUY
h63UT8nswWWfE5H9GDyzA9GL7B8g682lSvLqCsis2ItlvhMz6KmWic84O0mQWHZ9r1Q2A6A8ai7q
3ls4Jqp3rfQpc6MWb7J0qhkmQZBnsKQtMyb7bdyUvo2e5rcxlK6XL8MwyG+uJ6eneJlWmQ5zK5mJ
6Ueeps/jMtOC28t4K67qKkikiL/aSUUDTEg6vp1zq7+kYV7sGW9Exxah3i4J+4eoEdaDsUzToJEe
JWyrJ62nOChHqoWVXXfVi0LAfUgfnasPJVKdIpD2/2XvTJbcRrJ0/Spldw8ZAMe4bBIkgjEqpNC4
gUkpCTPgmIenv59HZloGGVHBVu3arHpRXWYqyQmHw/34f/4hAS1OWydbkekkM/CUCZW7lOVbbImz
W77f8kbOJuEVAz+fsHJwjQBDNsH8EerxsDjerzL3naCc+stRjiSx5/qlPutJtvPbmZQsSuRdYjf9
XWOU5Y6ZsIvAAqxAAV8Va7KZO0/+SGkNb2RpBXUHMasUteZDkqmmr35B+0n3ejxSYv5KRRs20LHQ
+JRbVp1ttcrrQ1oxMnDJNbtbatqoIM1R4XKkJi4QY50R3eaNo7aNU7+89oCLZ9/TAtrAxtZofW1j
Se1nQeDuXd4h5WkI6gMj7n+lszGTFuiOnn8xOKTAB63WOzBhq76+6K0uznZFMfk0j5a8CWOjX7uD
xLLhhjn/Vekp8K+/2Beixt+P3t+u1ax645XkSnciOWiK8e/r5f3Up0WQ596nuGnWrdUhWtVE+y3u
4mmjZXxf9iijh2gu7vMsN27m0q0+eOZKXoFl58vnOOWr3GDUHm2Gxi/3TlHM39lR1nDsSFxc6FNz
X2S8wiDjXE72xne4o3aDl5AZOPdBlFB/BSL2AI6sPGPxgxHHjsb56idgSFQ72zRzs48F+o+t3VBy
UnyP13VdJheUdPkVruXo6fp5ekAFcyjm/ro1muL9gm3TxixgrEXS4TKHPqv6IFfCg5PZHcdNhqaD
iCFLE+/7OVdQ8YCBR4XoHO1ua7ZXibWwyTfs5v5i4A2XkfQQF7NQovr4CycO6Gs2mmEr535fp6MO
adpxvwG+f5SF494iHM2+l3nZod6EeEo/KKFk7Q5xkb23NC//EiVjY4d6kcUHvxXZHz218qcE4s0+
dab4I4WtdlX7g3Ety3H6Nqxde7cuTRfoIuXA5ZflyUH2qbB2XQUlvFlr8w99igHojUV6eyhz7rjV
OQwOFlYw1xDfzQCddn2V4hHx8xE++S/Ee4YR86hq//eUmNv0j298LMMRJebx7/yN8ZpQWBTZHVUf
KfOQs//fv/7ixHjuG3LgAYPw4oHmi5HZPxiv/UbH8Q340FQB2Tgn/YPx6m9Q2xMB9p9xYk7xKNg4
j5p6OOPoftwTHBUrZXx+iqbbcylqQE5s+71rAWqIqMrPgF/qnzpCBxWBGkqehQoDFtCpbUftCGln
qd/u0XEfmrK/z6ieaH09WG101bvaGc7w8+GYcvBS01HJGgjYjpG2XOreohIi984gHqzI2wm4M1yG
YU9XS3GzZliuvI4wPoM/1UtWUZGwRSFhngK1Y9vZWDIzYsIRxC7c7Oax2VEW+2d4jY80+uOphOCL
PRXdARq5zxKubVm3WeXh5dnEUXehOvC71EBERFRKTO6tkeRXttv1D/aSSZqo4yFZpvf8S19HS34u
YUBWFB3mxp18PFyc9k63IrlzzOhQsYm9s4eyOWMOd0I2BHxF8YcrI1gWa0x1J47fRgaz3Sj8uNhn
Wn/j1M31UnZv3dhfrkua3WS/j8EI4r8pubPs1qk7x+N/3stQPwCPPT62x9guRQ170jCYuUzjY+7l
e/hFZORUtM2uatqSe58zKsUEf5P4bNOGRnyBtl1L99qM/Ms5tr/p+nSFbFFDRLP+YdbGOa6sevSj
l0kDA0M7UGlwcz7rk08w9ZIssUngIVwrtwfcZDBbQRFnd8SaVTqgl1x3pZCAlhMaISsopSXevr5y
nUfDyqc/go0Iy2D2FFo9go/mZHoUCG/hNZ/uS2q7X1q22F8RYdrJ1oeucNDMtag3SbuSS5cW5Rct
ah+IG1+DSKsAvrADH3ejXJk3rBze8dfkJYALJgqIgffCHR+GaIBqNMbp1uMLCXxZP3CnOSxkwn+m
s4FFq/dgYXCq7cBhYZzPJf7TIQWia+6yJUvljiShdbiGbEUflFaM/t2RvTu+w6XB+O5VRXZbRXWD
x9Si+V/aJu0/dfzfJw2Xse/gipOkBdyublBxxYDxsTT0J6q0JBPDj5Z9JzM/RLdALRE7naKT6dWV
jd3DrTstlAtJjY1ounJVIzB0iJqt27X5t44I6o9tXi0HtqFc7Jp5XsOqL5Z9XjW4VqduPX+Cj2dk
4RLpi+qBjD44fJYfXKdVl0rpVLdeV9a7Mce7sWSwB2EX+HNVnldcJ43RkXWl97/MZc6Q9BtedFt0
ff0JUWd7jQWkblFcIuvElqzhe07HdaxD+EvFNT7G/a/EnGgDaLX/qfIjkHKXXM3PFbHht9XqT4T0
9fDBjMI8IELMm40mrZHYTQFLrM8Ju922tm9fElIM2DRa9XJRFRHN/i6l2N3Y5WAjKPabiNrM8acw
oQM/hN1EvObOi+W4pbnoXPtrlxebrDC77zJNtLt4sOVySGQll10WI2faQZwEV2hnlRwSiSzp98yl
Yo1ZAPOXZaO3BxJsJA9pe7lyiJuQcEOPto38AEDUBlHaJ/aWnriLJN/Ot2MjYdV08Mq8OzNFEHVB
6LIeYSCWAwQMDmawsOeMFjuw/oMV25keoAebv5lWQwffyOTYXOat4Tu7ce2X+GbtYi3jTpDhgJ9j
5B3llvQhIJbaQ1x7IARYwsxB1VDY7oZ81NLv9uoBPNBuctZ96Uqz3keta9/P2hIlB08BNbWCbFp3
sX56jzhO1wBv5wrcWcHjbrCu6W+YuOxXq0Age/HeRgsMMFHEHwhWu8kVYISD2nupICS3KvMrjeyX
i1R4+SbSW4kTmIKdIiCUTaWgqFSBUtMosKyiY3u/KMjKWBeSYhWMhSZZXKxSn7eLArkSBXcVCvjy
FASWKDCMihLazOrXHzoFlUVZ9UmjebU1xVJcFBIgo1TQGkyG73rsxXtTwW6FAuAIpPPonwLKkUvW
zZgTAdXNgA98rNZ9Pc6XnpDu1aSAPS1JhqBQYF9WOxasQ9Iga2HcwpwXO80c7hZjuDYUWFiCGsZZ
iZOk3hq7NenXi9Xw3msuuB+Iar3BIHFfV4V2p9cItGwjTnZz1xuHaXDLQ1978qaY02ovaJhBTAfQ
NB0s16rGfGsCdWYw2g9Gyv2f7Ff7ASc2SacSbHTO8u+NQkv1Sqy/ZoWgluybn1uFqrYKXx376h4v
NgfiZ8lOXiocFus7GJ3MSSAVSiswTgqnbGhDenaAuKnCcyuF7M7R0spAPgK+U1l8sojb2TuAwaZC
hTtZAxDbf4LFXDz2rUKQW6DkKU0BlekA+Q9gN1ZQATlXuQHV2H7Eobn03ELISt7h2bR1Aaut3LQo
jerqyrFzoGwdH5FPDfyz2yhDb5wqzJtAqeZyTPohIIIU272pdg9ima7lFM/7qi7S26pM76fU4Frv
PMLqUiHsXienW5yYh1+J5glFIetohkzepn8E5x9xeoTaWehIowjauDiUCs7nwuruY9n9oO3ibj2z
be6MvJVYC9e6FkK2GX718Hl9LqOqT4ARW3HhTpQVG8Su6ZaOw1wl8U4n1kBFrfr3VUn4k+H0TVCR
M3aJI6X4mLBZhHFcm6EGAHNt9DMAE52MXLU0JtXcqOuVPHb6Hb4WxxeeBuNnIINiY4qZltCq2iON
apTELi2TcpXLZ5I6qstCNVSctp+/FgWGEyhCs3KTarW47vuKLkyScq54slhwqxX226amKsxU86ZW
bRxDNXS8AtFOo0Jbyd0wdrFq/kyJT9vS1OsZaiTNoRiP1X1PcPLOyFaxiUTyBfAVh6gOR8WNpTpL
HMmwi1JMbuy8ba71Es9MLzWJG5ixSmySZA1T1aSyRPN9rNbLsV6/5ZK+KczRYit5BGCE6HvH9rTz
yuqd34mVS6x4KwYTpXzSfisHgunixqR5K2tAiTbeGWPavkXPfEfH9X2l+mqNNP+IhdcGI2DCLqky
O9CjfN7HhrEF9YH6N2LMaxNbtC215jtJUe1dqzp5kQ5L1h8vLXi+9K6isMoHOn4p53bhTNWW6fxa
LklCr7NCxCZ77SdeS+9i7JJif4WaSNbuThqcbZrqMTqNNA69wv9TH3eDoS1mqHfePGyLwfegaPWW
2Ph13m50yUZVWM6wzwAGnMg3vgOADd8IaKMLutgAw6tqjSYza524yNb6TLXh3K6rXibb0eSTuZiH
rPiQan0DvZrWq1Q9WNj4gtQcb2i2nj+8jXpnkLskt1ry32jltjGRlsAlBTKldPzqt1oKqa7Nh+0I
+zNF+m/CRVkS/8uar45Fm9Eq9E2vmfpHvoT0AJO8bTcQOJufRDexhPzE7j+vi5HcGzishKmMYjeo
S7gHG4mGMwItsqIK/0yBa7Kx9r0XLLPXUEukgpoulcTrbMwE5lHADTWniZnHTblFKGPe2Qk+V/hz
DnA8y7b+GDnarAfSns2G9rlfNRviitKHOs0gDRjdlNUQ2Z3soygrCxzca7tf3TBg7zlphHBtRO6l
9aa1O/lQKFYDVJria40/bGDjSHmVSs24plNg3aaAH9YllmduRCsxm7vQKVv7xvPS7Ae0joKcSj8R
h87pxXXZJt6FjK3+nY/xMF8h5zMiKt/adlZfvZ+HeidKa76SdG/ajYPClS1Lj74s+YwQqoymKwQO
0wX0H3mTIgr4DuGRCnNjd5X/FfzV+1WUzRyyytd7EoiiiyoWmRHIrhGhOTuIj/jujf0YjYu/oYHj
DtCUV+BjbJrinbfky9vMjJ3xXep7BG4OqV5yBDp2ELu94J/tsnE7D64vYXyX2EtS5cjtYLLJ1H2W
X+eul82hLqv5szGV/o3eDHbiE+3V6wLP6oSiNhFVUn4Ao5z/cLla/ZSkJb03gH39oC9ke/CMxkdY
Ocfgmmar69+xMmMPp0yq3zcknCZvx1ZtBoBTi71l3+AUXmqfdxkt9bumYEGEC/TdW0g0wJBNORcw
MNHumwZ5nlpi+p8JBoM8ChsOo4++GO8N7giXaZ3076p01cJiKfprd2q6T51H14uCem1gvtLv+CiX
hcTqthmikc7lSspoo/t1fcCFOcaypFzFui2jeXQ+FqlNIYaFwI2JW1WxTfvM2SnUO9/warM9tqdG
dEu3cYHwkdit/MkO3/bYIwij9EIhUSM96B3uHx97W6OZTGZuxYXQ1wpwSbv/mGdl/LZ0PVQ5rjPn
7xqzBe/E7be/mBoMrEtcvZiIFtfUeBwJE++jfDOnZhKOpsYZ2Er0GQKP/Ku46nhKruLN+9WYui9Z
35cz8svU/WX6+XSBieNFoy/cQma9+zCXHDiE2q2f+lSmF+ZUlMPWKfo1NDHoCcbYrw/O1EFMmWfz
ItFWjE+HNbkB4R85E4C646ptyGSNcOCN3OaHGWG5QRpEXPHJDPrDmrjDnzK//wKE5wDCJ1dtJcg7
Usz9Tzt8P4YG4YL+KZZz/DceeDXICIbaoGKKSvoXMOjqb7C5/NNsDI8Y8Ll/gEHzDX5PMDuhppG1
iIPLP8Cg+cYylGEiDFBFjcRz7zfInyeRBAqwofGGVA+uOv8a288xYKJ50KJcjYyHCm+3e1vHhmCz
rvHFBDVT8QemkiWYlg+Dp8WXxtIMa2jTOyAofs0f0k6Ol5glFEHcwjixlJgIFYBxxwchh8Cgirls
6yi9dbjiv6M2rN6jqPbqvemAc/w+cv2/Yx7fjT/bfmh//guxZvev/VD9+NYjkPw/QERW/Nd/D1Kj
2yyfcpDV//rPVQiD+A0+3T5mnogzbXxx/l6E6k9YARAm2TsRZv6zAsUbli2itUfqLRxh/rF/5Jom
dTIQKH+GLQKmpb+xAh99gP7BpJTjhdKzP/442KT8y8crMNZxTzKnuLybbNk/eOUwXES0Ub4bY9t6
IGRj9Sl13MS/gPFZHKaV6HgQFxFDfiLtYjP1S3uRmhzhST3vmj6P33Fp1N4JMsTvshJh9TJr6YNh
d9HXmKyYXY1PgRya/Bb4Zxn3c1xt8UqxPsTaPFz12qi908xGIBGM5g9G1NPR9GaRXyet2/wR6QhH
cOi7T8EIGuR/1ujuTIuzZzsBB1yWppy7fY0NyiadpuaaXcH8y572t3bg/+VCl/+3ZMmgkf9+df8P
wmYaMP/6Vv341+Zb+334cbTj8nf/3nGNN1DF1VaG5N1hhlnUf+24jvGGtSZwT0CijGeJdSRPxhUW
UTPbIPFOj12av9e784bOAsm/ypYEabHt/M56f4bq40vEd8V/sIvzeZ163g4mLBKZtUtQjKjlcXbr
LvvFW8hqgsL+XUgfToo94lE16QZ8oNUjprqfFgr3fEzcgzn7zb09t9FhSfHZwMa387dLP/fVJgW6
/p6bURFGWCNjJj9X3hkrSXHKbEa4bejg2J6OJwp0Gg6mpwC7pq9gnLU9BclgL9+mWZjvc8fGz3b2
ubklEOU/GmNCIYkkDlZNaQZQ1/eLPplU1rTODu1c+pincuTV24kD094MWi4+xImxQyJKroLhLW+H
XkyfRWuQh96sQnsLAWrdI6Fddw5uycMGi5Xq8xoHlX4XF1WbbHT6JPdOliXXkVnlBx/UIN1OlP/p
Bkf/JuxSfTT/PHHQsvwbofkJoq+mAkU7/sXMh8WuejwVxmCNJZbpMzpFO9qSROtuhlnHQVjqzvbJ
Un9BCKGaA//skaD1DEV8vItlKG0n/dShJ61Ly+hLmLWOu7S7opL6ZadF2tb0R2/jdpEbxkN1/98D
9dQIQdnD/fstR20z337Ux8Ie/sZfG43tvyGCDNaZCddf1WjsQX9tNPwRMg7P9In0MlBrWbzQv3U9
4g2FnfIo8IHG+YY47/7eaMQbFRfqqf6M4J177m9tNAx/tGj4UWwviLRZOCQYK9OHp59qRewOUVCW
ts1s45rk2bgPMgujzTUnnmXHpdNqdxqeyevGZytJtxBkTW1LV7PtN6VjtpcJet1f9oruHGygmH7C
G0cc09ZWDBPHVeJfck5/KD70puX6/6G2q+yG7MtVhP9diqdLUfXi/v1SfEh+cuol38pjmZn6S3+t
RhcGAomBCId8h7DOpxcNT3/DCmWhEhBF6sPTMs9035jCoZLziTZUewuH5V+r0dTf8M8YnHhkInsq
rfV3ViMn69FipPFLurXFMYpXkFr8x4vRbqdu4WORoZ+M9dYWMIhoz8j9k0n5X+yTf47imVxo+IhI
PjgeJYZ0aYlZyDCOoi15Mj5tEnB55CTTZq6XKugr61wWzotPhhhKt5hIUhJOtD5rTdLiYjkyLC2z
3i1t10LolF3w+pOpF/FsAvEWpMjVic+Fz3H8aAQQ9d0QdTKsjRL6r5XCFA70BKG+Mtkqg5hyFuUe
RdQ1oAt82RWJ/6WoqtTeQ6SyD43ezOZmKMrvKTJVPC+qehDvM6C0ITQlzYIN3FPtGntgzXw7GHZs
YiCwLNkVXQrvZrA8604aZXHRdb12xj5R7ZQnD0cKNPQXDPBQIFIfHT8cPDN/GHy6mt2qWW8104wX
KO+JSX8rMT8MNGM3ywSHsev9aJ+1OjZSlsz26GooczRynM7M9jMig26a3NbZMzGbp19+6mbk+DQa
PRfbklXznEtsA+cv6TxOm1Wvl4/AwQXoKALEmDCrzexVcBn12TrDpni+sDhVuBEhJePG9ggPPN2/
bXgLCK3cKnTxZ+MO1JU3mP+dS/t6tq7g4oNCGMTAwBdwngEAqV7p8RQXAMjjsvWmurh8lGIUqdae
mdXTKkZn86E0N9hsGMg69bG27N40Or1KQgsflKtyBq/tUXtV+J1WH3QSr34YcTtmZ2qnZ9PIqBhX
kGHMR2qa4uT7XCTRX6ybOCRFSY83Ov6z6Li68gwR6dk8UgU6hvLlYxMFzVF//oR5EpsuPmy9QfQp
Nmlwo/t8V3h8PX3ReL/7RI9DYTun/EY9X5zscpH0c2vupibU+i57SMih6DS3PeNfe1roq7uJCuJS
LB68KZ9ReSqzmEQmZZhiNbuhXZRfmP083tHobG+KwXZ/d+t2YcFZgqEIkQPyOtkCUg4v3yHoJKzR
t5kivV6tDB64hiZn1v6wZzQBr++oz9YFA2ITi1xUYWnIjI9fWMQuuFaOx77tOTFt7SyCNgLF4D8Z
xSdHAT4cpuAn5547VGaJQa4MDWz/N6s5dDvDiM6lKLz4LDwP9wNwRHS9x8/ipj0ziuoxnNom2i3Z
9H023HN2vo93u6e3EJYElQI0JkS/ZAGpyvXpEo+wIGpYlTyLBTg/GXTpTBpL6DGNj6Wx4ApJKO9F
Y664WBVDum+U2LCe9HOeey89rcvdy1YLhTh59edPPjWzGgtCPHlzWExJNLS+2OO0FZ1ZkMYLX7SP
dpcvWtmIQZw8HiZtcsfrDB7Xj3wZeD1uS1ky7kw0Cks5PiSNTGkxiI3Q6zBOm0Mkja9zTIMlbiEG
1gaGT37cnvlVLz47GxnzD3CrP5YJT54dXxTSlg2TvEUxPKjqfW81y7ky6qVBoKqxSbNqOQrV3vBk
EEhpqaO3DELblfw+bUSIZOFz8vqn8dL8AsEQxcMRZz4LcOg6L6+J25Vh1Fb6xZDL9CFnV7ucO/ec
s6wqjk5XLge5bkKlVIRbVX88eaCFlwHva5DomXsNwQAecNgYVoE0M3puMyJlu2yWXasjzHn9IZ9/
NCCcBvsn1p3UNtDvjoeOnDiC6VDLkE7O+CUbyMaooBqFckDmJ6jOrgZ3qn92rOAbhNjFZWGJaOtE
dnpm5aiXdjQHtBIwOTfZHxzViTj5IRq9iLqnuxeacfNL1/ELk8tY7KI+EiQWjnnw+oM/O+zVlYF7
Lo/PvgQn8/i5u8gjMpR2dZhZJUzMtmpipE8s31v033TCyjpaduVoLR9eH/fZ2mVckDqOLQ8RvnFK
cextZ2qzaajCidvSDbbHPUyS2D5zOlpqRz2ZTa4XBr7R+F6yKZ7suDMwO1KRBZXsoPUfGs9bAJ0K
BV2X2tUim3Hr9ctEokGShL3mFrdu54kdCkpv6wzl+oWJIy7SK225LezJwexqyuZdTPv1wR2sz6VV
LPe5xjHI3QX5j9nxkvKmOfj4nQVzG8tLoQ39ptJnMtDQtt0L1xp3ObHPMMFG/aqiUXgFR6wPPEtL
d6LHzpf+dhr2PXtSHg9RWBZzfivL1QmWlX3tt1+DgIRLwA07A9eWky1E8ztMBtylQvy+2AHA3hQ0
2fjl9UGe0X2x1WcUl3IL+xKDK+bxIptMRP/086uQGOw/cI66m0m4IEqDJFofrkqQj9XbRGjvK33d
ZYZjb6bICRP8EUmhQMldyWtMqdCJSP9cdfFsx1G/jGszeLGhNtGT6gKng7H2mpXlb87DYTUwwl2l
8DemmRmwMWO+AJNdwEoN78yH92xbPRn5ZE7sxs+8YdKrsJxKEkpHe0LutLhBmcKIeH3+X/jW6F8q
ojUhsKb/rOYdV3PSh6kKPQz3dpXTkNrkJOfyzF4chSQHsAh8PXAZPn7JuZAiysCzw6kbjFCUvFex
Rh9//1FMZdWBjEAVvSfbla7ZTapDnA1bw2uCdTAROE/Tuby/l1YFuAQB1TrtNvS2x4/iiBZmi8x4
NxQXexTl+eckmuxg6ab6Jssm53KK+3GDvBwz6d9/QId6iVY03yUNiOOhxzxNB9hrZZhUVvoRblEV
aO1kX7w+yguHjGpL01sBUMLa6KRmWmGOIIJJcaBGeH0FJ3W6ZVdUCaopjiOxlXx7fbwXJpQXBvjC
gLZCD46fysQwsTGdrAy1sdNCWwy4u40Q5bIaUxyI9UNgjhDcymppz8ynKtxPDgCLcputx8DZiac9
HtmHjTRO9ViEK9TxwMaaa7sOaxuIvM3eO7zUXUxEdBB3abOppTznMfPCR3E0vNoFnlQ0A4tIakNX
hDht4v9W41I4O+18pnp54XUqiFspUDjpyAY4HiWHEiSjzmYUfMkvZipPAuaJKTISc9jbou3PbCjP
J5XNkg0FRg71EhZXx+Ot2kxVXZPXU/NnQZXVn2kR2VieZM7WHxzOwDqx7rTErfEMGb3D7y4msHq+
TXgXbDbkyB6PPolYH2tHlyEO63fs0X5AdrN21wyErBSyKrcsMv0WG7jg9XGfNdW48kISoVQixpQb
1qOh8ZOXaYhmitM4qsMGSUN3k5dtVGNnYrna1Vw05GPzermBtFrTqRDd7oZrgN1tJ/QGNVHbs/9p
LlZvO7gz24aztM6XtjNGNwDj0r5NWeGS7IzKvYWa6yHu1oceFNRdl/6dnmsokiVcPTTScWQQsTGN
vbE3vaz7WNn9cBB5XH8dYjeFhOlJHI7jqfPuuOdgM6A53hckn16y0eop+Zp7Zfvz9al5vsxJz6Fw
Bizisod92skrgT6VEelCsJOv6V86TuxNn7b1l9dHeV6rkumIbNIWFHKEK5ycMIjSBeTUntRZAI4o
nq+NyceMRFQPqK8gSXbeOW3Xc4CRjp7CFhkP2SD75fGDNXraQZNMqxC6xnBwyim6XKD/Bnwf8aVv
YvAX5TDt5lJGoC8txl6di/zmd59b/QiOb4oUdUc5WfDY7tS52UVliEMS1Xnho4kYmtU7GHO84rjg
xsYVNpXrj9eHfenhOQBZ6C5bNqXDSfHsOFESr7ZVhiR5ItWStX7L0a8FlttmwTxh/ED8ifeVgLqO
zABMprMmOxdP9XyrQSXGnYy+PicxXY7jF+Br2LnpycrJUQloqcLFejLt+x1sRUTqcYJpAFh+doVU
ZUKrkrvhfzIJT37AyQpAoV6OTWSW4SDm+r7p1+x+Rou9S8dJCzLbllexgwcOzXHCVqxa2UWbzplD
7PnndTwJJ58XmfO6Gy2iDJt0+EYQhvfOttbuzBn90iAG7fFHdI//f7Kp9x3w9mjqapWJ5G03WvoG
ZwRxpvJ4eRSIcY9vlIV1/D6TOJ8GCbkAtNzSA0xfzbdttHhnvpjnoBBp9Gh5aaoCwKj8zuNhxOh3
reU1lFFZKYkJnpL3c7f0AV0EfLntFJrsMI9vq4jrfIUxAaXdnP/0rALzixmDYmzbcvxohjyw8j47
o719aQ6e/riTORicpM58o+N1eij3TRRB91qEy/TrK9fmEY8rH6bAJttM9ZWBEk7eJ54qohkMpqCy
ZPFBiKa6Xps8xdouOXPLfl5+MBJxACq2ERzuFLqPkBxgzFOU4bKmxtZrK4EZg5/sZNp+7d3q3B3g
3HAn25JmcqpxuDCcXuAohHFPgIlfdHCElx38SNPOTOSL49HhUYwjKkhHvc4nx37Xx1OTjmUZ6mMU
f8Ctwgi1LnECPIZ6UOk6+u1qjul0PUHZyjFCT+R4vCkqHWKLGC+qBg2/mNjd5YQWbH2vW0Izmsbf
H09AaGAwqiqaaCe7S1V1ejIttJbgW69bxxmSnWfX31Zj7a7ctaz3r6/LkygW1Tmgu+Nh+oic3jfg
th4/n4beJ49qLQ8567CGyfJfvfS2cY+tQ1zdaXqKchqSkpHm15nWXKaRF6DdCloj32t1fF3T68MI
KsO2oUKzIfeiqENKsSAp9OTMq1fbxMk3BKzMwsEWVjUfTl7FiKy2GiUdRCwd9I0H/CDEHZ16iXK2
9zEFxOv99dlR3/6zER3OWx1Ul77iycaFHbeR9L6Th0Jvp1C4mkKo0nyrd9kNxk/OZeyuOtCJ053Z
MtUqfjawR/MNRoxDcNzJKsdoimSHes7DZUITjClVE3QIBM6cZCdRRI8vX8U+wnrnY3L5LycvHyt/
DJCSPOzzytsWNLT2bpV0dzOe/BdTu6aXZuSu39DAisA3Bv0WEYJ/wMUxR4c3erdpgf/e61OuXuLJ
k+Pbw+b1SB3k/nT8kzq/raJyzfLQrW39gM0RFY5OQpkovHNNzheHYieB/+EI2lonQzXF6AHu8vQ5
kX9hpWdcfOMeBWTuf3r9oV54nexXtFMpXhX0c7KOSszFiKj0Mu4qURnUomn3yIizM1Onfu/J1MFc
ogPBpR71+Cla0emLpXwns7AcWTneaPjvhwxrliHCnbFqxuTh9ad6Yf58i4NG8UIf+Z/Hr4q++sh9
UGShHxv4oyMCwzG/XS69oaqD/2Aonoy+B9x+eo/HQw1aXaId6bMwKUfyBVRS7roI8+AMmXXm/Hxc
YSfT6OP9RfeRlYHzw+nL6ox6GEY/BYQ3pge/SaytP+Z1aEsEv1hFdhet3uoXKzmge6dxrJtVcyrE
n9l0Jbwkuk9Sy9otIGI/hBvbaMdn+2eLs2tQocUM9BF9IfY4tMDQ8F85OfG6SxWNd/lqRihqZ3+L
5Wzxu7QIaHXwe9WVmW77M/+NQSfOoEOjG840OwJnlJjB28O5tG81M8czJ8CUDFi6dEpgeJ7MnEGc
X4o7bRrWZE3sa1uiE7e9Qen669BxtGiPicrv5WqqPYxDgdNZPRWNMfekABFL0kMpTdIQtCXfp8gn
dk0NX8fFW+H1RfjCFYxbD2Xcn/1977Qon/GEIoeFeHaiMbRwGjC3NERvXg51gytjgrd/U2O2ZU90
EKbJN7cOxvxnvgTr+RzDaqV94vKf4hn1ZORq18BHSsMWytHergsCYGb8hc886ovDWIC77CgCtsRJ
vToMGnwJXKjCAm4cJUCsGbs2wypAI6CaZm0kLgoYItgz1dUhidqYwIPqaxyRDb2ipd9gpd9eiWVt
wjM/zHzh+XnNQA+2UmCIk9dt0HtBZoGMbGi16KBh4Ltt5ri7QPxmbpaqmm8rk1CcMhvLgOALF+0+
Ysq1TbHPw0PwzAn6fAvEOBvSB4cnezt3m+N9yXZmtPm1g266c+wv0bLo+5HLEDZbuX2GRf68FuGt
87zg0dRrzz5hu+N4Fr2dhwSFlyCmndygkocujrvtxqlQ6vbxTLzhVJ2D2l5a99xd8Fl/tNYB2zx+
SnPo03ERTR6ama/t0NWhaWdewF3G6aJf5bW1aDfERpcbXG/N0EtE+/711/7CPHOnwXLc4xSlNFZ/
/qTqd6dhwA6YnI2oapCo0qPD3A0P5dYz7DMf2AubmMlBAzURsQ7w2clRI9IscZbHU800u0stcVCo
jFW/4bflu84em83Q17/NRYHjyRcNmxSzG6rNk3XkOph+ZDlH6WJizNxiBRnQpDxb7700jcRzKA0F
Sd/GafSkqBpcRRsrCzn4btc58+5QAesHn+jJrTTyHi8L2U+I0Q0KeZ1gEacTCypcq0MBHzc0Pj3t
mtbBlSEN+fH3XzGRonQGaLXD/DmpxhKBEy/+BFm4Fstt7lnNNSlUEnUE4ubXR3phb8Nr57EFTXiD
7qo/f7KYLLwfpFOUWSga5b3olISQuNZA+Mjr4zyvx2DR0WFxPfuR5HqyaCnGtNXAQx6rkMUgv8aJ
kZF3PzF8umPfKs6M9tK6VZ0+1B8WJ8Npb6VvTT0hIT5HJa1H+7WzqJnTBstyq2wIbcGuYxwK68w5
8dKCgqjAFQUqqk3I9vFUZhgUN9PsU3KSb0x6gBPvHZ/qVoziXN/0sS99Ul2oOwHRifQZGO7kSCI9
wUgmPWKBaMb7pCc7qe1vKUAJrDd3qHwuMrs5dDnYaGRsxOi+05sGAnN366Xd/yftPJbcRqI1/UKD
CPgEtiAIkmVURiXT2iDU6ha893j6+0FxFyIKQ4x6Ijq0kjqZiTTH/AahZqruQ/1Bh6Amyv58+0u/
x+IuVCed4hZPjw32dXVpoMIvTQR78Sml9Ikksy6ghpeKI5RocM0sMfCar8sPs6EWF6YYHDt/7k9C
6kzgNMFeDWEjr1t+zi+0E8EyjYDrz1I1xERJzVmKe7w8IqxU7ses/p52ZfIcNMPrEGNRBRqcxgAK
4ofEbMc7zJrqo1a1jRdi2rWzT5YB3307A/rT0o8Gsrw63Dm4D/iKXDxxKaAzZUiMwsepsDJGSwbV
D7rHoW1+KdSwP08zwia3v8/WibdpVNgwT9DYWxdVeoGhnozH38keENbTlAr9HIBcO7HJ5iQFFQoQ
0JBAf9GGf7tX/AIBsF6aGIW2CZwQq/qM0J7iUo1Ghopjf0DyX3biQc8+NIWu7azxr1m8W2TSTDqr
pqBDstqEI4x8yS7wU6hSheQlfOl61DMq8zIoCa5kFqYusAj4wGZnP2k5N5BdxU/UBN/qoTzNiu+V
snDbRnGgMCMkntypVnqHMul9AyZFz1HpTMoHEfQPABdRHkhe5HL4aUzlAypnh1KNjoYRIPw0Pk9y
8EHJtQMYmQOoGdsx0/g02gkaMerzOCZfsqr4sUStAio+yfEdkF0M+fRHzeJ8TO0lkfyTPOBbDiBn
yJcMybokVekNmnGOzf5QRv79GNh3qCk+Dm3ndRjrZJLyXJrZRZ6CH1Iy3IeDfsRE4ElNJtVhMC7B
1OXtPgxm8bWVtHNvGSd/zC++0qEPNFQXqan+Q9wCF4TaIf9BU1rte6F1QTUMHMQQV2cc8EYcCtsw
4mfY9tt/2OPoQTMaIfs7Zh2qNnNnJ8v7KSnWKYSe5ARdugfy3zxJls44lBiIJFahYIURASg0OT6h
fF/dDewkx5TU4j+80NBKiTgXJgFQuNX9NWqpiqBNfNI7ZXYDX45dCSGNy+0V23i8OIgqLwpFBYpf
q49Tjvj55TRxT+CkdJBG5eRYmNF7SbnXkd2IBBiJDj0tHZshl6Tmt5vB6Gs9jNHGOE2mNT/0UqIf
5KSwLlqB6m+clMVOrrDxlYjv0CcgIyYx1laRR0apr+1UZpZShb/vhi7+MJn+HrZ5exTuSarVS2dW
u54VRYQuk4kiTxnygE6aGeYxQJ5pJ67ZHAVlSjjIS+C/3guCKHVIl7XLzam6NyOs2cn3sp2qz+Ze
WBh/hE6UXJXVi8mLPata2MUnPAYCT2+zycW3BH05UQbH29vuV7FqdU8Dc8OgiwaNCtJvvW69HA1S
C6UDLSXMYehnZMgfoeU+nGtsBZ86/AjmY4QePSqmZoha00yReLir9cyKnTr053shyXrlVKNWRC4v
a/KlDtXqDYeKfwx/no/S2Bqfx8is0mMiJMB6+WSnj8oEwMGpStHj/GGUquHwN9qPgTx0khMqA7KS
42TGxPpCmYKDTmb3Q4BG9ZLIhnomB7qd33HiK+XFV2tbP/Z91n816yhGMKpGhPxUGX0nEJLNqgGT
4N48pQX44oNfF+pfMnl77HSFnqGQAa944e7+AJBijI6W0VHIRZE91dXkqTkc0EMzdmg/FfTTngcL
OAbAQzX9Vra2uvy+aTybyKQ1TmtD+z40VmZ+TUtZfm1NxDodq23rL4tG5N/IcrT5IcRn1HZ5s5Ov
HJkL/zKHL45p6BFtHKNzsMSJEYdSe/MvLYm115o0yAAFNSTIofYmDrZVgtGSMwmzeKlBf567TClj
t5lRqGbNuvmuLuPgU5VY1QX+dvWcmWF97JBXoBc/q9hFKZ0nG1N2tiMRyeihqyMCSKVCNVOY1fwF
lUWL5oKPG7x7e7tt5AVL82pRq0DGmKT2+pRKteJXhWxEp8ygNFza1r+d1gSOVcfPcl12d0Vj6TuB
0NaRJfAWXD0gHGnTXQ9Zo7FEXklNXbSZ5I6NNB/DyAx3appblyqnCC0Yin48SKtLDu9c1pPu8Wkg
1yOWUY3+NJfG6KmKPz3Og1J5t1dy646ghIoc9KI+baw7q4jdykNjMC2tpRpmoWfu6AUFmSGzPt0e
aeubYcEuA9ha6IvvWMh9NlOsGqMThnqth8Cj9SrlE+X1bBpOFZne3+hn+jv30tZ6QoYBVkMNmPB1
+VG/PVJpp/Z+VIJ2zodRvWN/9hcssIpTEY84ntvyzibZWE2KxAaYFt4oUMiraLX2O6HkZkMWXmKG
YCdG4ZZl9M8M/WhnYlvZGUPR5PmlHwGL7npmSPbXTYI02sm06uzNx97oJFt4SFVAaQ6RXglHAQZw
xKIMgxb8KO5rFV+YYCb4DHp5j42y8XGvfs2yML+tM4pZlZDRSMEobFh07NqDkeloYwYJSOBEyi4o
Mu4VBzYXWwO7szR5CdxWY7Yt96SoOf8NJkVHHRVitysnw0PbWNu5bza2EUrWBG4wbXQatatYh2s/
sHjdCHnnBBVK4N6IkcZoE1Z6c5QbavS3z8oGWYRGzW8Drp7TwYq7EW/s+CRmcHpBPAI9CnSqhLVf
uUbe9Ad6nNKliPPcU0sMttpU2EdocztB13KrrZ51CuYALigpUV+zVrfegFKHmSgkOgu5w+3rtqQo
nX9T01E+xrbIjm2jVye5TqSzWnZ7x+mdRAq1cJ1KvUHllSIELI7rbQXsaczRhObOkFFtRUIQXWgc
HJPqAVHFf2dhHvUp8syk/uwP8QU8ygMBHLp7tiu15V+jUnwVqJynZvYkZET20u5N7exp59BvvAxI
oABuAB8LcnPNwuyhRgWIW3Jnm+hGotRuH5Ou2JMN3xjFNhTWgRKnvVAjr5ciAfIu51JAj2TCLrpD
3fyUWImyM5eNjbfwjLmerYVpzLm6HgbdTzjrEWlzjbMoYZydHc2kTc7ZPPoX+sHiwZbi8hWlXf8o
11jsqWYtn7Im+nn7BLw/cUujkqRPcDfSGVkd7sHvmkn4FUW/UC0eEswdzxWOkKdF6PR7VWni/P83
3vJ7frvA5E5FuQyMhyemeHL1GCTXOCfBsQpRRCwRp91huv8ijl+frMXMF8sCAnNIfObqSlFtNg0N
Fd2DFRW+llo4G2gUJJCgfavFggWDoAEP8bIv38BpRNSyG6N4i/xGax2t8LGKqxSRI1SIxE1PQJZr
923YWJM7g6ls3BJhdesY4tFUHuapEVjzaEYmO+gJKa9+yXFxUiwf44OdFrH6YGGfXVFg7eLACbta
btymG7XvnW0UrdNkv5R1wCL/g6vu8B2Cc/YVtfOWgBc8BYKeelz3LoY186UOdbXy4mam5J7Lg5Ue
UB5GHFmRpNmbxlR+tenIoBKUVq11Z+V+kp19o6jsQ8RSPfRRm3YudjEZWYpkzI6S6kbpmogK9ZjF
BEXqWoZWQlnLRjNxR6pTL2Miuug4TdGXxJCa8ijjlpsehC/JXye/119GK8IdDP3MMcXhbB4tl1b+
IPpG8VL0oRCstGcTNFCfjY/8+vihr7NaPyRTnviHpJO1PbTtBnaQkHXBnJqUNMEqrW53VUpjcHnC
RsFAvSRap0mOpNd27LSFFh90LM2PSTGhK29hw6M0CQ5culpy6KMIH0YfYU3U8RE9aroK0Yc9NNqv
AvdqawK2oC8mFuEYqi/XZyHGLaeNKsv2GoHXYxXIB9CNhaPlhluEQjkQB7/Cb9RpmA34J9CvM8qO
GWBMNr2a+Cz6fnNfivwjO/P4x8cUUjPdJOQ1lnRzFfWIspoUn7fIE234MMyamLAjwhMQN6svisTx
vT3cu+ePWJUiF0JXWAhTHFo9f0FbxWFYzdFJD9AeZkfhNoa3+qOlUwgc4wDshN8co0T5ayzndifo
eBdTLYMzRfosiyLfusCLO63W9WETneD0YyqpBc/IIX9WEow9y678aej98+3Zbg5I25dQGZk/OrLX
3z2SZqsayp6HDIuoU5rkLTawUFfsiTqrXuGu1FntHxdcAPXTHOSVZ5GJ0Ff3YC7BjQt7Zil3JhHM
kNqHHBP7nbV895wsoxDD8JZoANDWtXobJ1L0vZlaFaDsHhgyZVspDY9hM3XHwU+SnQLPslRXR2gZ
j0IVRWs6J8qa9JqPqlDSsFryOPGhKmD9UlSyHn0TbX4avwL56NJY2hZ7XZt3YcJq4NXVUvVBjZYw
CQ+GxbKTzUHv+X2zh/zdWE5eZsJusPuAv9YYu9HUm15FaPGEoHx3QgFUeO08RkdTnsbHBNHoneV8
H5ZAViYSXCrOCy5hDQNDml1SY78KT36pqmezS7XXMhi1OzSb/VNjReWlnbr0NPWGf68EOIz7kRY6
Mcrxb7fPyMb64oKhE/fC2KCvvQrDSow5pDAPQgLi6UduaMGHyFDky+1B3tndy0z391FWhwLRIqOW
LBjDflhHDmyY+KBKzb9UaWDn8Hw49GEudjV6cUBDghKfOxUTQv90NB3bjw9ha9VHemm6OyTy0TcX
CtUUHqeIjkPEiz7K8svQxM9tRtMEwCOa2aLGrFW/p6hiHpu2bXa+4NaOAXqw9BJBenAGr++Wqit7
X6hJeEJcTHcGUphjYsqfgKX1Lpp6e6S89+nxsoIYdMJao7yhrPvho8ikeG5FcAr76h8RpaobT7r2
nEA5dzPfeDW0KTmCGQsfuIBbKkd+6k0mPKseududy2fjXl0E2ABAy8s1bqyavLlmtQVM/+BkY7aC
G98QoBLUYH+iDpQ/UhM74RQx9Nt7aOMGWjoAaA4s4DXYNdcLTsYYZErLRo2a9iUPYvXNDrrsowJG
4E0J9eqQdxSHnbQU/t7u3ZgvQ1Ny4ZzSIVoLW1L8mZUpisITzl/3gYInY+JjrpwMGNTHghJim0SQ
08evo+i4p/yXVGA0YVY/qGf8UyGhmAwVhiRZ/9MME9q5KeGe1H+n63EObEt2m7p7hEIRI/hUfRdG
0Ry7LG+PQSkdbq/hxmGHAEz2u+AMl/7n9Rp2XYGipc0ajrnaerbAsMJWEGr4D6OQPC7yyyAz12V6
ipxRBLsgOA2kkbiw4mcu9dP/qsX+X0UqNz8KmDdaQhAoOBaruSRJQgMR9SPAMPMBOQLZDZNUuSDw
13J5L5kEFbSdrbC5gPA2FpUJ8C/rzlqCJLTdCy04NXi3V62iHDG6znZ2+vsqAYE0pxz8C0XhpVd4
PbWi9vXYAnKA0kNcPunVIsmvzPIxyMPOQ6wfU1ekPY7A/6RPUllhilGn8hHsZvQRcNpwGPpRp+Kt
G0/93Oou3UCFGLYW831c5ikuQB1/SumuSN3m6oAvQbCAKvY7XUbsQCK/lWQ+SYfJtqkicWT24c//
sLuouy518uXmXT0lZVL4tYUP9Ek2m/akxZlxNOu83LnitqZClAzjgpINpbjVKJpok4GeFh96RqAi
n0SNvytRwe25vE+c+NILVGYR+4EyuY5Qsy7BmFS03KSBHH+uhhl/UJnukjlHSPBQo3HBh0GdGEA1
z+X4go6LACEAlDIBCX8eRvTysf4AzZLn1U4FYStGoWgvM8rCraG/er0N1YBGfQD73OMt6b6DJtOQ
5U/ng5zNFf5oTUwizdsCyUDHhS+FatiZXhyXzd4qLQOtgk/6B5AAkWhaZN1Xcfw8F1HeJa3kTVlh
P+HK+lAFkoXVVKZ7RqxlT3mJqXRo+z9pSmU/fR2j6Wjux5fSKJSX259sY2Mg50dkT8dkEZxc4oLf
6iqB3Qw1Qu+ShxVO5SKwpTihD7XmT0dZ2qhE20CoFtHH1WPXFAoMixnlJzNVR0du4/oSpsmeoMb7
K5RRWM/lBuU8rZmFOp5uSa7MvgfgT8WGaZoWn2Scz9RoPKvgS7AzV8edk0WJ793nZFhaF7yp9BXQ
s7lewiaatNoYW99LO8SkIuxjtaz8QS/Iko+yngynElyyjbNdUWuHLmvSV8MXY+/UmTEqziDPPMKl
kF8B2k0v4MQkHmH5yYxt+2PQ68k3jFks/YgrBVmDNqvZWxhq6o9KM6f5UIpuMg9zH8nfuhSPcrfS
rUmiitRm+mWsEVR3bBq26cH3ExUrL22O35C0TjGFpsGKD1kW+oEjNDCDbqPE9ojvexH4rt8bkn2w
JLXGh9tMg8d+aqOHOuv8v8ZBCpeCT/k9CropdZIYIqOjgpV96btS/6QMY/Yzb9X877gMqgh5S9kY
aEsaPdvZjsgLsGRL9Nb+ECFwZLpNLjOUT5l7ZJebIxGYGEogKyaE97lPwh+xVXECiqSJvkuDrWQO
8gPRl0Atus8mztsXDfLHZ6WYS2xKNPbAKQ7VHMuPtgMhBK71x6gr3ZMZ5dhrwsipzxP46pdMoc8L
6kiVHpRaj/yjBnjnHHYaPWpVktNvuGUNX/JSb15SXZkdnPWaF4vu0SE0soekyyQE1TDvyAEMlRRc
8sF/M/vKuOd2EW8ptdGXKo79Y0a5qHHr3J6wrZQH+9xKcYRGOHJokosXUSn/XYqktRx9sKPoQE5k
1MhpJqQK6LVJjZNJvj148LyDb0o+95XbKUr3Ie7DZDrVRinph/+TYkQz4pUGjiQSIVzsUrdfpAQ7
w17OjU8pKiWZg/qm/zxWdvsagL/CW9tKQE8rGdbIDgl38MlKTQn7sCz7fPv0L6f7+r6jRgV5nHYY
4jDv6ANBbYvRT2LfCzBMO/ghAg1doagn0Zif/nwkkDsLAxUNDDL766NIZFGpdZBRHUds5L5swp9t
l1QfZLuJdkLPrTkBEFNljHPpca2DwiIOgrAfQ0YiNfCqIKvv59I3Dk0nfb09p/dIeOC1KJOheMPd
SXd2FT4lVmlZEhvUK4MGmSZtzt4kQaefu0E785BMOAI2dPoBGLth0MOTxGpx75ZbBll9Q34EP0Am
BqbVs7rkhlIDSjf4tpcFuCimo5k5xmiPXqHnn9Spu4cojXeTbw0Hw2++57FFcaOzi3s81P8N7G+x
NNy3rf9XZJn3ZqiZP7sS75Im1sqdV37ju1BIgltIJitzJa8Wa6zErMsFe62Vmv6E89Q/aZN1R/jR
/+tj8gcBO5/FXGBaMENova0yZgv3xAQbcN/zDbNw+8yg3dcJ4VLIllGCSDV8zUCC/Pm+o/mzqFUt
elrg1a53eOBHeHh1S2laBPLXvlUmnM/i4czfNf/DUsJyon7EwUXyeXWYhNLqdpgzlJ2EstNFSegA
GKrQk2znnVlt7nGiUva3BccG8un1tGwj6Qa0PGyvrwdgMoWfiaMtGc2xmVX7mAKzuAw8vkfJUHq3
ssr8guvV3lO+rN16jyOhQ46H9i3OxKu1xdYxmKhU2N4cK6lH0ZAGOfbwHlZ3mosmbv1WjWQnqZHv
fdXNkWmrIPfEhcLevZ6+gWFdLKWUzXEf7Y85ZlGOHlbWndQjrZpEQ/BpKuL6iCGxuvOR38d/AOkE
1BODPh79vNXIVoCcSh3Awe1AuR+nslTob9h7alNbp1Ih+ObjCnbTGiU8VLRpIhwZvVzyI7eJTf87
bK8H0HVipyG+OR+yEBAzFFXeCVTrBEFVmqi2p0dm9YGuYcHOjfbARsuqvNspYO8NHhl85NfCpgaI
CZuAg1FypJz6Wms8TRnTRxm/kMecyqtz+w3Yun3VRbccZA61uXcsdGzkRlBGtiflYfVkT4jeBGWL
C3PRZ9wyvYrLqZY5WqOFT3k97PX5NwLrpU5HnsBeUY01yiDC/C+UM4b3NTFcRDjaz2osJKdTkWWh
3wUZTI7GL7fnvHUmfht0LTE1lIoP0o1BG7qSPxrTj+81kUUePLwMw1zsGgut1l1JmG+3B96cLZVQ
cJlQg8jKrw9ja+InCS6Jj0v/DNGQunAtLU3PclvVGLiExUckuH7cHnOjokwJRgWqu/SSyCRW57Az
jdhHyokTooTfi5T8hfQ8/KfXTenQadgfIZQyYyuX66on4iC/q9HsdQKpwae8NbijMXAH0yhNNE/E
F0Oqq+fGaM0P6oxAQcYW8SDrmudKt8H/0B/2aN9jNE1xDVgm2qrIweX8U637UedZ8Hp7dpvbFzlx
9G7ZvUCfr1dUj8ciLAZW1MilpHFk8Fb3XWMTyOOU8CNK0VFNMAS+l0WgOYrt13tyKxv3D9VdHhed
gitlqNXNjlO6INvieWmLun2U5Sh9jEare6yFnh1mLS8eZaPPHqxW2E6DdL1ThdXwLJHHubmSyK6Z
CFxxu9E6D0iLOVPX+8cUTxma0BWe3TKIyna2hntVmmUHN17cH4P6jMoWOpJzZj5GqYIjZtvKnwyr
H52mbIRrI/J3lIMmdGUVNMrIbzmYs6rcIzGIapqi0VrGTYcO97HTaKLoKHzRQNXDtjpZ2Zw/6qj+
f1WUILnc/lobVyjKh8j9Anug8LUOouUurSS5Zk8ZbdY/llZvH+Uo1HautI3jvUi906FC8Zp+5mpP
hJkR+apVEVAakjgG2YjYaanEblA3lIqmJHXVrMUymsfEuz2/X7H56vZecCvofnJ7k5gsC/BbzaOI
lH7oDV5bMLnZpQy1qr+HqK52B8scZR8VznL6lhqxcikDDoQaJuiypaM4wgQbpwO4D/2vPKq7j22J
C8IBySf5wZLDAmMnrWmQYI6U6BLOYvhjRtPCsliYTNxLi1/W6mZKpsSSUmlZM8zNz1KAuaxQMW+t
w6pwZ1XvXNPQkJsjofAku9sDEW6dIg1EL+/dUuVbY1EDsB7jVBcEaRkQ20n1dactm/RsKP7OFby1
BQFsUSriAgLMq11/oaixBDJ4TFSJ+sCLLDT0AjmQd7bge8oa60nwvgRABtDhtdr0GGVR1sw1EV49
DJGnNJGF7fDQIMA3EqrhYNrH/cemroOXxjbmu8FPo/QcSWlE+wNsJzlQMbWJ04529PH2Jv2FfF1v
UgpmYKuoKFFYWl6p3zepLaTYF6ntDa3pVpL9bYxBGspddswD41wWyX1fpB9snxpJoL9mg/x30s+P
5ZTdBXX50lXDcSijgyHj5EhhvGy1QyLGs6QURxUpY8mGVh+wYToNn9TOrh0VaZmd9d14SCn6LbAB
yJrU41YJRJSaXQLFwfJIkEC6duBTsrJbbH+NB8VuW1cswNCddVu2xnrdaOyDVyBXXowyr9ctneSk
m2fT8ibRNW9+FBtPNrCJnKL3mDDdqrUdsvf6b4jr6lcQ10PtNJ39XaopSTlVH01PE2RzHATFWLv6
OD7GVOczJzSi+C9VUhC4nFBK/ZImBm7udYGG6mHyffVr4sfKHpt34+FkBWmdoKoI1GmdF4wdGvZh
Pllea39P02y+R/o2u+QliDKrR6m5lnEBDas6OWoBzIfbS7nRo120mQzgOiBqIRSvXs3UV3xRwifx
YvrBjoire8VvTlJcv8mBRetbyT2pSz/mtvIamtJPHaqMGjV7Urybu0jQOiI/+vV8X39QBTnkIAGM
5s2B/UEZwqV+P/Ne5hHOkn7VOsL/9/bEt24f0PakQ0sUCJzpesShS9F6Ii/2SmVAgyizxKEIuYJu
j/ILObPeqdxweDBAL4bJvD7hkYySS8fz1gbTN0i7loeFN8QUAOKummSRUyY0w0saKpcxyesziOPu
YCuh8cnyR8irkdBPphJUpxlvbi+O8uFMKzt8mFBsvEeMUPPwlo7PoxmmH1B1//OG5SKqvmCCFpAJ
3kLXq9Rg95c3pWZ5Va8m97T4VE9WB0zFA7U+2XMsPQaSNO5cKZufhhgZxjMMMxAu14NSD59RZpkt
j8pMTAWzMgFbVsZOhLB17ChUwpaiXUmWp16PYs51WWv+YHmpggcurCWTsuhge5iex58MI2oesGGz
77O8tz7WaZXuDL9VDaEIsgjMoEywkIevx/frvrJTifETrK2PBuEYsWQSXQqQEYfWD+2PIo0GooBh
dmSRUD03O3XnR2yu9AL7AsnH67iG1kllBPSqp/phhbriTL7Qzy2SG+7tQ3B7FFteHTUDvOJI5dzy
JK1uHromRzHAltr/MhfwcgoAM2D71mo9qdpMFFgatqrSYTXQKcINLERc/sNcwLKgd0RIC5Tt+qul
RoKNfdezN6Mw4EI2P+IyvwcA39qagPDgC8JzWjTQrwfBb7xFMpjbcAxz9Sm15ujDbBOISZMVn7VU
oBkyNgg/VIV6tEGb7cxxK0+l18UvQMEPbuma5e8LLSl01JY5GqFAZyquZ3jeSYe5QWVZ31rTjr/q
WjIWDqZKMtbusiEltHODSr8j40xsB+ueMsBlJ/d/dj01N8eWit5yARoJeh25gfKoMjGPoCoU1PZq
G6avGetpf0gqUT7N+MQFB63jT0dKqqWTIuzsleszeNXstPl2+6NupSnE2vSNicFA9q/eQFAZYdlX
KTFMAT0ciLtB9MCrAEVzOMfk1MdW64zDKIvp4+2Rt969hSRMR5E7CIbF9ZdOVLUyaajzCs1B+Fxj
B+FWZvJVqeuPVme9hmLeA0Wa/B/XD9LvI642sJ5aAFxk3iG0lF3aKD9Soc5nmF+HeZilnTO5FXzj
vQEGbPHeJBVb7eSq7qIu6Xhl0wGP2Kwuxsop0fU+Vg1aFSGRx8PcoD6bT9Ln0GztuwF1SnfUrOTQ
Wd0/oOv/2CAQcjnP+sLuAykBnvh6xWtbsjqJJogXoPp2znO9v/t/yDo2vuvVKKt5z31YB8FysU6I
EpxQE9c9VAFNuopN85wEmGFL8n/Ip9Bgs0AwUdQi7dauZ8beHSR7uWa1Yh5IBObpYC7Fjds79lfi
vNpApKaEqUCxF5zPagOZ+BIqBVBFiktq/2J0dki8klXuGCrhsQkU63ONi703NX7tNvqk3RVarn+n
/9g/4cyb3oWJJB3mDtjF7R+2cWkuNtOgQsmeZYqK19NHLVZv+wKFmnA2a4dLslk8J8mUOtk4ZElG
80yTFK83tC+WXPefbo/+XkTGRtJpWRMkEmDkry0rMhKRmWaG75Ey9vXBjoPhMfSNvjxE8DeQ6MPf
0E2sJnhVqkU7ZSH1h04kSeJ+bisDp0cww46Vk6C4El3jI2ZMaejFRZQuZ4HT5SRWqu/87I2bDzIt
ufFCCgUYubp/xKgaUjwsFSdbHR6nrsvuKqnqPttpiLxIj16KoPDlyY1v7nBvNoIC2hH0iqGqAxlZ
91YTWaFw1iGKQO2o+0eJx+4Q97O1w77fGOUXBJKTLhblW+N6U9hxGvfmbAlPmfBqdWyr1BrH0MvM
uf3535936KYALReeHrfcupwsp6LWiqYXnt/YqStLSfgaxnV8MPRRnEbSHiez/eT1jwddmi2gi4DC
LKCY68mxHcsyUbAu0X21qZzZsqfnwla++KZaPxTlnP+oxbhnfr1xpVM2hIS5FCzQFVu3efA0iqg/
hcJDPDu4o+DavE4GtQUrUDS0VamXVkrpf6htMCfjaNofkA8pvcKkidlYdK91Uf55wkCZjKNPLXOB
uq4xQWFn+YHVaKaX2n561pKqO+FwWx1vL/f7l5NR4LmixweuC5rd9XKXqR5GeJeZHo536bkmnnBR
EnFR1BtJUoo9Edm94VZbt9HspmVXmR4sIPPQyGV9tHsQvLLofFeN+j+P0jn+JHt01BZH7F/f/bda
VJRKtTRLk+mNWlmfxpYebFpKw05s+f7CYZQlQOeOxuxx3WWqG1PD0qExPdNXE1fzm/Gl1wINCJ7E
eFgiPwgQB4c5GvfIhct6Xb9bFBrBYvPqUxSm4X39+dKgtLN0Kk0PBLR0mNIGOTw9rS5RIvq9VsT7
oZgecA4WFOLQurJZpsjjEEAaXlQM6gVGnn+Rx6SKdy6djRktAkDYZNC9J6ZbhTLUDLIA0pXhpaEU
3CdRrJ57YEReUYli57beGApWLY2aBckIC2v1uOpdiNhEHsLrjqQC6by5OuA8YrtlMe+VgjaHWoTt
Fq8y4Fmr7xQ2YdTUg617uREVnjQggRsM6nBS4BHubMaNWxtPMFPG9WIBBKzh2DTS6jacdd3DBRue
beIj/hgGxgd5jpIvSq3IJ0p2885X2+hMsIycAh1GNSSoNWVeVkiacKfW0LElCa4GpO3G0nL9VOh3
fZrU6GD2+usQqD9iW4s+JhowQrxgIm+cbfsUJoZyN6Ml4pqp3nqBlaRe2dSy0yJm9CD84fPtW29j
jX4VyYiXcY9D6Oz62JCR+CSBM72GTLe47LgbvIMOEu1cZ354vj3Yxp1H3kn7mbVZcNLL3vjtDqJH
Z1vIP+kerujaPaGHcZImqUfnEAOUScqGP0b9E2YB7yHbRZoThOX1eENaDhxhELn+DGyzVmA5Z1YW
7cxqY0f/4hFh6LzIUqwPj4j7uCrTiFHMSX817XQ6BuncIvfPdX57AZcfvLrkSGQhqNM8AgK+hqni
SJ7mWiyoCk618uTbTYAoQbQXam+A/RHP4hZHhJtmNi3t63WrMjEaSLaqHmbF0p1kW/5rkwQlXSl0
TBIn0qXiaFXleMF9bPw3K+rJy0d9vNToQzzRojHubZN2qBFVxYzoTpqiT6EkeK9EodOJcG4OgCLN
ZyMNJ+9PF4jmMOXMpebL4ROri6zVqqI1S0v1EoMie1r6PyyrDv7LIIuUC2Kg2hIRXi+PUs1Zh4iy
6kkR1gdZVzTfzKDK325P5f1hwSaZNA9tKYpE9N2vR9GzIIkRI6C0jMKeQx8mPMxtS5oAjAKV6GiX
//f+7b4eUL0eUBogecejKRC7kNq7Ka0Lapdh9u9QJNFd+BDC9VO6/kB6JpB66cjEojH0kIUa/spw
uoINLuzXpimqo4iocZJD5qemRGDv9rq8P278THDoS/mYhsq64adFcwVoTwhvipLqUHUEguUgdw5Y
AG3nQ2/QDRgL7QCKuNxXPCXXS4JvkQ2GC/vtKEAKEepZ7SpFoRykKh49Py+plCPffZHLonFRaprc
PtGlg5lX+c4d8/7g80MwN1gquSR0a2qfbpOhwfgQHo5k/Xnw0ZbXJnuveLRRtGYYmAS0AyDMvMMo
BfmcNj7ta7oOAXR/yErnwA87p7IqsiujRP1lQrIxxYXsvgQNjUKkoux8362pLq6aS78RHN0al1XE
IWkPPX8vDISO52pYHDS50//4JiXQX0DGwBdILdYtRrm0lGIxZPKidhCuPw3TOc5Ffry9V7eOFE1p
QrhlJBhU1/tH7uoRFo26UNoEIEBLGc/KLP4dQkHSrSownoYku1OJAXZCn61DssicLyXeRbtn+WG/
vbRIyrZ+Wuks4lyK+7Yx/GPjp1iFK/neUFv3FLcToTcQU8RJVnUpPBU0qZz4XkM35m4f09FSlCjG
VbnlUTf0P09kfqVotIhA0C4EnOupKShdN9I4CM9Up+KidlHqpH1o7YQOm7Pifl9O/XIBr2bVK9MC
3B+pLOTCOtA1KUnDo/wcZcMnbazS59sb5RdF7PplZ1ZLI45SDeHj+oBH1P1C8IGcPEBNxyKvxoNv
dyoY5Mn31EALLrPW00KiEgF4NRrvVLwhIX2U6Tkb0eMlUGxdRW71ixxrqEZkfeq20v9wdl7LcSNZ
Gn6Vjr5ezMKbiJ25AKqKXqR8izcIWfgEEomEe/r9oJndUBW5rNXcdQdFJkzi5DG/Kb7BRLTvmORZ
QH699tIarO56qMZPaw29IrLAJoxpo++FCJw9pIcsRgsk21lIse8GCxxKVqYCpP+aX7x8w889X7po
JGcb1cc8nUs7UjvdstJRMfraPtR1lR5oO7AenADGj451DlO6vbDTB0xY27w1mQMg9X+8bSoGgGaa
h/5hGVqBzr6OkoDnuMvx1EiyzOliBT3mEs1d/3Ii/zrAPMEYYOrz+8KdwkupRyc2snU5eCuGOrV2
p2QxYZKMqrFitPTHO43pz23G+cjcJFTXURrOl6E/Tju9bmDPKVuugjXqEyBgZhtHqAlfdn2KPzLO
Ho5CtdZvw5hVQr+dsd0qvQt7ccqbdkZb4D86qx+you+DQ9VAoOyMVV3XJefeypDx48sv57mw9euz
Otn8nSVz9hgDIhXZMu6HxvngDZ51L9PSSSSK9BfIy3lJBGgqeXnlZ4I/eC6E5CJKXpoI27b5JW7N
WRu5KigIy6Mnb/WMtrpVK3X58irPREfQcRzp6JluMfIktQIlO1c+7ObDWA/YPtZed1k47e3szepM
GHlaXmHH9ctKJ7uuaRykzuuMMJJlXuLYYsISA5C2sQI5Cgwsc3vT6P+dhwh3ghx4S1JPnU0M+ByD
VCWnjifmCxF1BjOD8hye+bmHSDee8dg2APJOG4W5zLPO7WgUVr1GocY0BHppk309GN45zNyzSxEt
NgANWN5To+Pc6IvMs+qAZLOSOxnZb2H7lpeqBaXw8s54ZvxByfPLUtsG/WUDtk2twez6/sHwveAu
CvLuoNK2unXhYB3mKO0ejbb+UYbzEPujzK+LkFxPiz6IZW32N1r4X2sA/2dyov/jsph/oBP3DHVn
GEVUDE3Dd+EI07wILEwzd0vY2va+aE0/DuF+IUtRTMt916xuH6eeVDfh5HZqJ3HAuPSXFugZOkfy
r2ow53PN02dKRrrv25ATeDBeUqeiQQhc8fJHXpGb+0hP5IeunW/WKHi0ovU+N0BVmRYFjAvzLS8f
HD1fjnZ+N22IZ10VD0tnXPmW+NB6Q7I45isVGMm0IkD78ut9Gl7I9mjccfDAhkEc7PjtKsaPg916
6wFB/fQKlTedmOgAntlET8+2bRUq9M1nmCJxG2X9sofC1PQ0YmTrwVO5pBqo79IqfWWNyk8CE6rn
794TpxEta0BI8FqedHA6nRYeRCX7oG1HHiAT1pBYlfH+5VV+pt0n5+dWfsBwJyOi83ByUzSJglXV
tMdDw0hBBuhpuYm8bNwPxYDyF35Uh8ZW3WWG80ncre10ib2d3JEX1/tldqa9gWXAvmqW8tKoa/dV
pMv11p98sO8cr/vSX62P/wEdwwIF72HX3mF6bYpg2oNrcWMYU+eQjc9A49iydPvRB9sQxKcyfMsq
lyyoXP+waex9XTrVxujrjLvSdNF2T+chMZzRvjDsZn3IIwHoMipofjSNd8lg/yzv/une5HJoUm3M
dphepz4c+O/OS1lG/iHfsC2qb1AxsjP3wkvdJi7rFcHf0CiSZtMnNGv/ez+KEeJ5XcVk9mM89aY+
9NBYz2yv7b0+ee80U4CSU3dyYB5v5sgA1VOTLBxUnt6SEom3fpXJt8OImHFnmt/9IuguGyi/B2dF
ofLlXffcM6FKY7yHThdMnZOD2p7GqvTL1D9QKi47q5hXzIqKc/7QT79X+GoogdIvIhtFlfH4FrWV
TormN4O2FndeL9XTrVjq9y48jX05RL+PZGI5XOLAYwbUZ6cQhY2qoYs+8A86T4N9OjvFTtooab/8
6J4Z5LEMnhUuvWgqz1PRr0bljmVMDJhEVekYGaU6oeX+cbVltFv478dpQXKj771rJ2vRnQ7vQsPb
5Xr+8PKFPH26WMwjM4kUEgw1hF2Pn25vK8vP6sk+zEv9iWLVTjwDAnQW1SGQNDGc2a9PcwWWgzPG
+6Ttj8La8XLSG11mqcI+uKth6JgGko7HuslvbL91f3sQdLzW6fbkTEX1saIRmJrzre+P3wIbOc1/
4/mFdBHIikkmT8VF6jatvN4HmbkscFRDHZl7Z+nafdAP1KTBcq4z8twD9CBfbw8R4L67pbS/nF5Y
8i4bYNg6zEE3xC16dfekkWKvPGvev3xrzy1FA8+kQUJPm+nD8VLCbFCUQNsLeIIw97oAQmYOIdZr
QVqdWeq5Xehvt0UQgSp5Ov5E1xcCOa4QlJque++0XXeNzG+3z4AB3qSdkGe24barj8MmZzFNERgq
GznzFONHuF6qvGi5tdWkJTjR1tsXWL9S8Q3NPjVlszNgJe7mOjr3BTwNmixtMyOAiUv+cepDCeC8
sFVWWweM7vuLFgeTWGBwc+aBPr8K3zOsQtT3Tts+62As0goLCzdfy00GTYcJ7YNz/mbP7RBmoJSC
yA5BbjvZIZ3uO+RLeW2bKwAsr2XFurPDRMaV/Zkbem6HAMrh5KVwArFy8jEjpW3BLJPWwSxVHZfZ
7O/6XNu7jMo/HiARnykNn8k/gAdb2Koh4+UhObXd+y8f2obSWycDmevaGooHI0QwyDUzL67wZNg3
bKA8dtAT3/lRal+a0lyvXFvKpBeBStKpE2d27NP753KofZCR2UTdTkcnqaJMZahtHugk+fulDTUo
vgpTN2ije+hWn3/32z9e7uRYEGZrjYQgfA9VCAXKlMVh4rw8wDJ+9/JKT3cq+T4f/qYYQ152GtAU
SgpNI1hp0/u4iGQ67WtLyDPWM093KqNETh76rVSQMNOO32aoBBK7bbQiNqfEFSl5dhDAP69ovZ0b
Mf9EyB8HF5BoyA+hHwssiBHU8VqRkE1GtWketFapk0zmnD6uwvacnZxQ/olHQ6XVbqrTlawMV/Wb
EqBpd8j6NtfX/JMp27fKzo0LI626EWFCo3+9zKHzaXRLRyZrG6y7HM++VzKftMBAZQULPPhDj0qt
KEL1xjb0V68cu/d4hZVWnHZ6/ViuaT/FQ6+hROajYTOhKKe6vs/DiTqgsUppof9r8FiqHujrHLTv
zXqy4Ls5k/voKU0Mnrd5y+53X79PPQ8Uhb7Bxlw/CSG4OjEz9UfzMKtmuOjnwqRGzfNPL6/yjGwW
MXfrZzKxoClyqn6Qk5xCRUNDPp0N5r7FlL8SYu0R0EMVobz1usUo4TkIr9xhZSahmIbj8BCV2qHn
mjrLbWF4002l0+F+WKsUZiA4q3OF6RbDjjcO+4aW1zZYwe7pFHyxQnqq+84a6CjPaMv7XZ4w/wjR
HJ7Cdd7NrWussWfYoXkhxxq7zjSNgPSq2vcm+iCTO+wicKE3tETSz57qi2Yzxxrqq85PneYyiAZy
hHKQDtiGQu09FSAT6siu+MygeIwussJjgRwR2TVWDs6RULJCiJkt2CsRU8wIKwaC0MnEVW166Qx0
AWE+2/YraD7rbRGo4I3pzjiQmXIQapcGOIbFqJXlIkFtUu8tG7GSxEq9aI7L1hxhd422ul3Krk5K
+KowhZtKfFaewNxVmYb1qSBBuStaHFcul2ahe4PCvL0P0X5vgYyAVE/SEj3iWOW9O+/q0NPjrRM1
iorLydFLyRlH0gmmLf/yhnqaQIDEIQEDtQCiyT2FNk5mVdizqJaDM/viZuO07pwpb171gwGgpYly
yOBK3PvVfE549mm8ZGXwGXQQKRyeMC1wS2UMHDGa7z1zvLSBpe6cUIxn9uIzq1A1OrircPIFqFYc
xzCSTNeYSpokgy4npGRXrA/c2f9tgCimFdu3v7EvSfxOorLlyQBhvmE9ZO1Q3PhgxJLCb8J/415+
XeUkdagkVHGn71fIRVLvGrm0h8iBz/Xyjnh6wnAvgD7IFXhgKEgcP7EprCYD5SueWCVk3PaFE7uV
WJOMCHemePxpOXgSKADSgRUkZjrUbSd9a1n3zigXG1yHq2ku5HNTf+ypqvrr2rBXIoJRy1s1m5m4
Maoe1nTuTPjMZObSGnHpGKG/H1Z3+Nx1+XgbhW6eXrjpIt9H9L3zpO8MuG8dpEC0vGRkxFG/akz7
WmG/GlI4s7tRWuW5LvIzXxS7beskbMYL4N2On19VYRC10B09LGEVXi/TkDHGURux1rRFIkJl7I1m
oSOf58Fvn0Ebqo6FwViRxJwSsWoxlTjilLy6zDV3dQk9nhay+e+ssiEGN7BbSKl4fIMZuN6gWMLl
QCFEn9Vrpp3hpOfKi6d54kYMoF77H2TK8Sq92TeQGF0oAIuTf1i9cbgAp1hftAgAJU2E8NzL2/4Z
jiUdPgY1WxcDvOBpYjqtft1rZrGHBuTzTT3YY5tYxfoxc1KEt/m447kjG44Wy/sAWyp6wEW+uwjA
SsZOOIo3vVjVldlmI1ZgeDcYo4n8W9GCaZpseen2kgy8K7+5g5m/hz4kzoSgp89riz5EUzogwBZO
J8m+6gJtSnc+9K41HaZeVLf5UvhvU2+2MfbV/pnE+hnQyjbZgnOIMCXKD+5JnCC5GVOUXWY0nyIQ
3GWRXRe5Sq9n23zvz055QKQEAgmah5fUHE1ita6+Kzrn/cvv7bnrYGCzJd3bpJ6u5vFGkUta+uY8
TABWRfcXsK0achDTv4e2y/ofhkFTBpDA1Ii9I6fltbCCPsAPLvgs3Kk5J1XxNHhS221ab6SBGxfy
JGWe68Jja/xU82am6PSBvvUQmts1S23/9mkAXIiWBqf2hij3Ts6coMwxjapZahyn7HFcDL1TwHfO
1BvPPV661/SDyA02bvnJ48UHK/JHv54ONLjfIaqTJvXItHZZEYyZ69t18K7nYHITwx6vvKH8Qrvh
HBDumRKWUpGiirKK3BpQ9PErthcvGOslZ1tXaCh57CQ8Fu3svnYdGdPbaxkCRM5hFrpJhmlR12mJ
l0NbZEPSFKN7JlJsG/v40OJq6Fgx3WH6Qll9fDVVR+tjNLzx0BS+86ZT3bqbdJudYRM+s5PQeEdN
bZt50q0/OUYsGUKPUKxiSFsixJ+pt8Pq6zI2DUeduaMnU5eNsrg12zZJUkrX017ONEEJJ5+W0Nka
iddo1BQf685Zfvh2kZMxZ/3axj4SypqUtdOo5eM/YzeNdvdwn0tqOdlWLsC9bG1inTnTh16MlnGN
m2DZo5RQCzJYmCyv29Bs3wQo/HyrxxZ7J4EhbjmabBmcv/xzxdLpUbzdFj04wtM27gCce/ymzE4Y
LrphmNgANttTdYafZqSZv2rhYMM35OHrOvXqx9Cosiu3nYI7tzO6GBlnhkcFMtedO/Y3fRPYS1xW
ZsRNWcEl8FsQ0jmc8pcD2em22i6WNigdGuBGG2Dg+GL7rjP8dNbyMLkiSPJ1DchapvVMdnd6TLAK
ewkRE5rWyEedDu3ToN8EAkp5ADQGS1RT49R518ZpsTwKgCQv39MTPtu2HP1diGVg8DcU3PFNkYyF
Q76hmpAv/upl/nBYJamJZRndtdPP9WW4egpMpXReu3PuXpompqZRUxqXypNfyn7iNLUztY9aeB5q
boKbZjavIm0s5+LcM4/fZqq8YXrR8Wb+f3ylNSjlfCQbPbS5n78KFlncOnUevbYHv7+yjJbh0OCk
PUYUffsGOubypgzarem/AFEp3bKzk1W1zus1cs+poj93aQRg+mVUF7RhTgKOWLBD97pGHmZc2mHx
OfmharNztg7PfCykP6wCr4D+0mkDI5AmjjBphw/10tevUGdXd9hMjYkuhHfXpcK/Q4a22ufo6p6p
QZ/gQdklOAngogTeHDD4KfMqbWzE97A6OdRe86Hx2yjOHBMdlr4y9dsZh7BXqYL/6qr0U1f5iDNX
83Tm/Z+GW3Qk6dmbIY10KEV0WI5fPx7Onj0FzngYV1zIi95X17KndYWSxjl18WeX2gZVm2LRBrw+
XgoJVKMYQmTW1ir8rqrFuVra4qPfdOd4EE+e63ZTPsUAxRUVARqkxyshFd42XdCMB5niQ2rmuPIE
VeW89Zc+28sKpZYZ1bxdOtX9u8oU6951fptLwDVQFG+ZWUQq75weLX7G07bGSB/WENCFUzQDh8Vw
Lng+80y30jt06b6a+CSfPNPSWyN4k6mG6SoqcJQqTaiQ9E1D8b97OaY9txScLJyegSOB7zh5qLkC
jRe0vgZ6UhPJ3Ky+bttFXs/TOS280y9ye3RAQvkuaJZDkj7Zk6vnzFOeMW/PA1MkmcGYRYdeddnj
mh07q6PeYN47HAAJnTPJfOIbti2NnhSdZo4KxmYnN4lfm9NPXa8PWbFoPMMcK/Y6Dac+yvrYyldB
ozYX8q3Kt+LbXC98DfBMW313s+RRd5naFLd8bt7BcZoKe0N3fSdTUZ4pep57F5sB+wa02aA2289/
nW0wwkhz8KQHcwKR4KNQf9Fn3bgHK+ydee2nQRjEBEcA74Ge1aY2dlL1ksovGm95eYiGzkwWl4RI
T+m5A/On8sevySXLePTF6JtucDd4ucd3RMMTfETWbl30ucr3bR91jynA8hXedmldM1+XIqkqL8o+
icXurZhedlmgqelMKTK4vrPLZbU0qOQ51d6sc/timjJriD2pYZJ0IxT2uGnrEaIaPfYZeCiuK7HR
BMKAe6uKj4OXUhWVCP0/tCWNZtrrgwfWquwLldS+CL/xN8zvnquH953rZNmuHNUoGKvCgYvZTQQa
ZZgftDcMpBWllwM2dWej3NtN7zWHKPUQ7wiFpV97o4W1rm3OoxUbVtHeSGPtD0o0XiJ5C7eNVhgG
MivIyqSAVtfFDZ/D/eCOmHq8/FGfpkU8dgRTt7N/Y3Y+Df9R6U5u6XWHuh3nnelU3cUUxfgwdVYR
nFlri0Unr5j0i/Y9xTpAKv/kFaMRsgDNbroDENd+10R2ukPGtwJaw4i6C4x0h+bnudP9p/7X8apQ
1Hy8V7cOEXnfSRKhOyieQLsL7lAZwEMLt652jd9vxuPjGt17so40Q8GpBOub8mMUDnvzqxfkeEmv
C7yUwl/SR0R41mm/+MXySuqq9S7cdlD5wbVRuE371K8YTNVrt5/RzF+u/Kgv3iwQdcfYyGFx7ws5
pHYs8HbYp1GOVppDfT4nRunM+AhR/Nk7xrRw7INmyGBFkzHqQzBlRYVQhGWiPs/+r2LMweZ1P4WF
s1z11bx8Nd1mZLbkt1fuZmu5mFhhsYyr3xl81DjJr2PUci54sExe3jk/56dHDzYiMeMrQYCPI5YM
8viLFXIwG6NTFf0OXmdplMxNG63Xh2LtqgZSSVvFttk7gm+oyofLYeicgY7ZYDyuNbJUV+Y6tt8d
vRbg22iVxrpp0Gla8jII4lSO+o0GOnxvWqPcR2pVw961Ut+6QPGK59SMTjXB5t7sGyaxtM3Dy7f3
pPYmDLFZNisYBwAgL+D49vJcO0Ol++Iw4IcNOWl09bpzHUM+pEtkBHhFFlGXVEbOOVHDmut349xF
ddLNkMf2behadKrT9p8p438eSaqrf/wX//+17RaAt/lw8r//uCu+9q1qfwz/tf3a//6z41/6x/34
vR90//2Pu8+d+uOgxbfPQ9GK0985+hOs9K8r2X0ePh/9z14ANFxe6+/98uY7Nenwc7nse7v9y//v
D//4/vOvvFu673//82urEWLir2Vc1p//+tHVt7//ydH/y7va/v6/fvjqc8Pvvfo+/fH4/XP9WXx7
8lvfP6vh738a1DF/Y9YO5GXD1MF0IuxN37cfQUb6GyyazacqwvMPruSffwgEbXN+y47+tnkHkN3Q
R6TBuwkMw5T9+TPP/htKPFumzuG98Xj9P//nATz886P451vigfzr//+g6fKAS82gWHXbPL98O7x8
EFR0XTfIFpjPU9wFob9dRjoPn+oAlRsvy5aPUL0cHF4xADP8wf7LV4OwICnX412aFsEbJo7552mA
ERp7UaXPdAy20Ht8PRCpaaLSAqa3jX7P8WYv1jy1JlW4n6xmDG+mopDXqzPUyVzZ5/KJLd4eLUWN
HzD6oHdH/gJa+GSpSCwmBNjyEdfDsLlamxBChheHmt7avJ/7NkFA9Eyh9eyalrUVkmwKnMOO10T8
eRFzyJoqVnF7gR5oUu5xsDv8sg+fe60n81/aVtzbL+uc5Ep068ZJZ0v5OBzmnThk11QbV5/N2Nid
g43+FLt+8hh/WWpL237JACVqXLVTsBSRiJsC+pyksbkrkq9ydznFTuzvz725nz2SX9cExMsAnvph
E7jdVDyO10QJ20/7srS/6L6kyV+K0L7Kyt7F3FhAl7gIzL7LdtRd3j616Cgl0m/bbDdu+K3EzrxQ
JdBCMix5nFY3MfLcXZqMoO9yWMw4AiWRMisnyeypsZGCmWrJUBmrrDg3qureCQRtiHVqwy/hMGUi
Vt08e7GzWI1A6RGV/rjvPP9T2ow+EDdzFJvoLIY3MyIGF4qTEGshPiAJHsCuVqjxStt7NIutr/BL
a8FcTQ3fVFv4bgLB3EFJICzTKsa0pnzXzWabJnSNFqSpiS/v5sVHek1z9LiXaNhVYVzblLKxM3lF
dFGkzoqmeJd2VQwctYkS6nyE3cJIqWpnDaJUNw4ABHywQW7cqgiDgYTJsw53Y2NCTltF1nHI+fgq
xCuQgLupjLhl3K6b9mZtUKxJQIX29S7TQ/NmAW91TkDlJO9HqgJtRXSwkLcmJDKnPH7ZUR5Fhdf0
65fcWsF1YKtzO+rFuHj5kzkNPEz/yR02/URWwmTv5ItZHFzXOjPd/H0YlYy5ibB1ULVJ1MtzmeBp
R587Yq2NtUkCiuDPqTBmE9CJLcDYfzEnYiCLdQ5trNESZiyVWdf7wZfNW0jXxTu01NLvTK16O9ZR
WD3qILXc/W/fOj10EptNC4DD5SQxVUgmE5IXbl1kNNkAEx9Sa+gu+yVYzzR5juMfHypBfZsnMrxk
cPWU4BOmZWZr0XwiOtb4HyHeoktE4jAczxI3xW018Gc3zsw2ulWp2bz/nTvdlt8WNpHU5lBGwP8k
5K9Lr5VlNc6njE56PEUoSLfzqPceNrtnQvDxrv25FC08MgjaBmSmp9PAcFrCvGR290kW2nkAYIIx
6Sj1mfOEROCXM+yfq2xbluMr3NxtTo5LlTk28oud/6mVOSVa4Pd3djqkCWhbWBsgLz6+/ACPGyKs
R8rBlALlBXpKdERPAm8XDTpKp2B4TLu8SKC+WIl2/ekwlBIkWejlfzlyHj73fnuubc4I+/Re2TGA
QxkwUnriFnKyTYcuxMWUEurzWJTVl8Zaw+zC8PIS3coBjsStO3Jex6nh6zAWAh3i/RqWwk4yHI2j
WKy5Iy8aX9ZF3OLU1x9GHFW/2BLeQzyGQ0mp71l5daXtgZbODB32ywy0CnhdV0rUH8rF+ebV/eLH
Qyj67M5NjfxqUi5pQ4aQHoG91eW3NZMpCmguZmpXIoBScZEvnrXsl3HgoRVU0pehx5m0x7sGwd3V
meYPXVqX8qKI8gDjyt5Ac8sHC35RyhxBydVFV/xdMwbunS1rt429ChuCeBVoVlXx7BhTt3cjbX0r
nVV0JDJNMF4JZ8SYeGnn4R4Bo65KUOLxKKjNBdhnpBck7KiknA+z24Xv2xzMTFxqu26TqjGzEW4u
bOMxWg1nx9kOl90LMojeS5hG7l2L1lMUF1nmW5c5iv/rHbJdK3qmgvzyIUcAs7rE2AUiCXyl8Z6P
YMTRzrfqCkOLPr+em8LGHnlay81O18FC08NeDZ9JK6/NxOnMPt3NJoIuF1hopVEc2Rnyyq0NZOwh
EgUYXcZdaX8RqA5VWMOZLfqZmVtl+LCJftk1Lv0WJCnD7AddwgrDPGorlbjSQngrNzPowFTpHOhm
IyfqxNCcsJCzUTgvvGquoe8Seyp8HD+sfha+wSEeJAn6rWEWewzWSiyc/Ojd6mXTh6Y1N4JF0HuY
Akd9sy9btKnidvLqGR2fwP04MpHwdo6KMJUu176JzVqXchfMWEHsQDvIgyPHvn5tddniJMJPA3XF
zKNE5z0ATBJTFDbY+vpN/kHLSH7sMan6WmGj61xLB43vaXardF/Vqg33o56MbyODEUzuoOgIjCDa
6P3a2/mPuSnzcp9Kh6cUzcphOxtdzoFeguzomA/RXJx1FlD029WDEbiDTjTCWAfd5MZAZ0n6F5mj
1g++u/WUrIFpa+Ja8yoSMDXFQQ8OY+nFDaDsML3x1aEa1Txe1Vzq6ylV9vVMS2RMuqCdisSAbNol
apmsh06Y/bp3PNIv5feQsdG8lOW7mka59UgSFxbfKnKu8NVQZ/l9hhrLe5Q3t6GPuVSwd2y7LG8B
/M/DTeFNMKtDtZT0HZbIvMkM3FFipBHn6tBEAV5N65B2ZSJUOb3L/Nos99Ewu3fI8YfvIwT/PnVG
SeIE4r76i7Yfu7RygHjhCpIab2QZMhUJB7O+LxbLUskgRPi6tCbvO0Pd6AdNOuujatJyjj2vz+wr
VNj4BW/u/PIym8I631VGVL5Zq9qDjYNm1muLP9kkbQaOVot2a/TVALG3i4e2iQEUdkgRxM57D5uN
O3fOKP67QGry0rrGh7spJm9fhl79zjA19pCOGv090Wx87fRYP8oQX66kSXv7tRcuxQd8ZPS7hdkK
+KsgG98YKiwf82FCK33AvrSgc9jmb0deFnKWdWjyRZqpv/O8ClzzooMR2lBrp7GBPGlB/6fiUWkx
Qt1E6Ft9Hae5bRBmHCGpmpUXfOmqRXRxKxcsyke11jUkIKV+BAE8eTmgmbRrVqO+k74xvC1oauQJ
rqbTQ2oJV4Efrtc5YT4iHnJYrS3GlQFvQtSWeu2A4cwTtI1pnvIsJdohxph9W7y6bAmImKAleY8v
SpINmSnZx7XzID3i2m7yDfOvzKwoXatodi+MpvI1paXp1kkN9G15FWTS0pdWGaDEYzVRVPIAM/vS
m8g4b6Nm3nSYbAscY4WQ8XRNyLKdHZIKbb+nk1yj5SDLrtuP9ay9WMyt/9GfYdRjM5Ma95L0o9g3
TqPxdKjo0cVTIepP4NXc9zBt8zVRiCRUKMxay7qTWGB+GtKiZvaqcndOVBmNSzxMvhaxm4UR2NnZ
WAmNWdPeyzU3dKLUnE2blAPggEJmA37LtcjH3WiUw7zLrHQhyjXYnsQBciG4h+kS2ddqzs1px1k+
XZcwjgRmFHb5fin5u3vhBMa3GgkVPlBjYnTk68bGCyibfuL4wnXYufZgoVWR49mZACnQgK6AL7Qx
pB/6yKOvtbMvutq8dbpBfpqFgQZY6C3N1aSXfolTAJUIQ+RBF145bTMSNKMS4QVzhiEaC5oPQ+x2
AZp1M1P1bodEZOPHs+6jMi4NOBOJPy7+GxcIwddGzBRb5CbDDe7VxRtRzcW7yjPzLskKnIpop3Re
gjzqlv2tDYJRJUkZ3n+9kmOy5pXKOAvK9LUePXXvVDVyco6ygh+0SVYzMZDqe7QrQ7X7cejXz2Pm
gjidmmV+W8KQfR/OY0cT3+gBF3a2zO6DwvW/CdII7J6Q1Qx3vWys11Wu/K+ICa4/Gidb4NmmxMDa
l5JW+xD6zc7OBmrILA/nd2bD8OBCZ5Jyz1PRmMVqgsG6t+2+nq4yaSyXqz2Gj1jOUQW6ZjW9qwtZ
mHvuwjMTogj1MR7K64M7de7XDFQChkmpoMpc6kl9KfWi7gfRYhFpjEWd76d2TL/Mcl54ZN4sIQIE
YqQ9vmCmh6Bf9s0AB/5taPi3MZVb9YPcebnJ6tLdD+1r4dZmnbQyDcVBUfx8VJMBWcBeA0QuBjuY
62QdjcoCs+0Hd15T5Dm83yyXcUlkutVhiNSSserMIEaE3LNTef6XVrSLFRehDi43USwZb+IR7I1i
zh4rhijvYTo09NKDRb1RQIZkPCK8Mew4MfNHpmTVp1Iqnx1Z+c1nkqXyazPaAYGrZbicCIDJD96S
QRKTUBurQ7sKyi0sQ6OPVmkOD04zz/meU7F0k2J25qsmV9PtahcfIk+2963Iig9KML2Kp3ZgfhK0
2J3HVuq4j7IW1ZjIrAXGLcxJv1lEGOS7mawzjZvZYMRupSGRIOM7QQLDmvFQmyUC4kx9yuLO1h7O
Ww2AwmYvkZ7MCGqEKTyLUrQALKd+5cMBkdeukvYClyib6fHMHUYE7Np5uMwN076Eiq0TdmJ6t0L4
zmM+jeGtLQVppDejzNegexIj/yTi1fLKx7EdNYc0BsWojzTjnMZD7c8fXb5T5Ets2dLemYnAdgkM
x4Ey/LZaByvcZX452Unn1cUQyzlbcOKah0xel31WM5lQ1ApyqJv03m6r5nNntr4Z88U4ITqUdWjj
NJbyCPIplfOXGhF6Oh7NZM9gjiMQEPoitZxm3Ns6KB0yBgP12XrU0UeGoO0D2vfDXWVteDM3HKF1
RZUx2o9ZphCrL5Tv34oN06NrU+YQN+xpelf1K4gRo22ha1hhX98bLvlFTO8DF2XiCtQw3ZU8oqGd
xEVa1tW7cpRbL6ca+vZC25LwwdQTZRisO7wJr1wLsJBpLMEXgevMw4AMHiGKo/3KKELmfQ411Wso
Nmq+Rrg6fJ+m3pBdLbJRyG2tonBv7MlJG1QFu7JLN/qIlur1YAps2LLOdbODYbR0kKqmJU5ZE6J3
RQWUIaEl4NyjBlENid3rUl3aQ6Du676yB6hkhM0YNDJNGyHR8kosd7HX/WIAf97leDiL2B4W9UBT
DO5MkJrVTc+k56+mbaKv/83Zee3GrWzr+oVO4TCHW3ZUsmRZlq2+IVqyzZyL8enPR80NbDdbUMMH
mFgXcy67mmTVqBH+oJSEg5UaFFDDal2FBtEq5CCroLHdadWnma5ubSNvEdWJku4uCE2uBb+Jcv5S
fOTvK9dOPOFPeQ82sIrJ1GusvteWQyHumVkh7qVUpmFbofaucJM43S8wq2FKAjDrEVGYiHZvybj3
fDe1KGwY81QIlNl8h3I08oNat+HRD5QSiUIZW9uqq+JHJ2gnvK4n/Kg8Sf3yUHVIUntRN+rRynZH
+7crfaP00jyPf1D5+fekMTimjlpZ7404N9Ya2CzDA4KMbQKaQcqrWwTjfizr5LHiqG0wA38X43Cs
RzaF84rn3O0UhWslfzQGdhmob8v5ThWbjlD46q6/4TJujwDT29QzUUC9d2rRtJjwhiJCnzctnjVC
mn83Sj/BWNrokOn0fAhcwVpTZPAcNGpU33ZlhpGO3s0PNlhpE14z59LuHT+0i5vRNLtohZxQ9yJo
9LmeT4Ws8BrM8DoQwJPXBKDiV1tnBP+yjEwcIbo+KrySAQDksCHAS68Oze5HSAflVYsH9AhsalgT
8HJrXkdROP5gI8AWSvRIN3adVuRP8DVVZJZCcO+rEEUqQlnS+F8ztyqerLIqMS93XPumcYMUAo+s
s69TpKTfqEqzg2L0ChM2KxU/ciXnHMogqZ8pzsNnUZT5wayM9rWHPPbc+VKvvZLq+LZMk7J46Jy2
gw1hWpgn0tfV2nuA7NOT0XXZ68jBYb46WuZLh7GUZOIdIiUfdZIRp++4QYOfVJO/4ZPi+tc0OXzl
RhGa3q8kyuD9qnDj5Cc/ov6Ric76Fg/l8GgGI4HItpLuNtEFA8XcHl3plaHFuMD2x+Jr1ugDXyUL
nXoNLCCyrkI7CndZEQhqGzkmnlP0+Ay7xjS+FV30CgUUmwg/RfkJrjck1Cp3pnUbE03QoY4oZkap
N4Y3NpP5vYZ5566iIsAWUVVs8AbcI1CWGDTn6zLMSvZpMXt4MHwNqPFDvfnZ0BxivtAHhXFnRSET
S5loKFcZTmCXmyRO6Ln1qDT/QGi0Fd+1xsnyu5G3l66bETuHm1CzSmuDo5Zpgzqtu0dctkqy/szq
m6suQzTjRzCFQAF0xoeWZzt9bm3UJO/+RHmnG9tYKfJoGwo7wocrbCaG+Uzk+yuULny6fbR1Pfr3
xXfDYQb1EPDS9maAYdaVOx+v1Vg67iviMK19I/DxUzdhXefXZlG26l7Ji56PEERdsg0rCxviqRj8
kkzJKe0VRTOXn47XsokpYWxiFzcZg7wOBn2KN32l6zkpzaDk11iduMlhEjl2oXFmjOZaWEEdXSH3
M7RXQYYjwo0b+37yjQZEbjxHI7icDS/EnvZ8F7vfpmL+4v6EeueqirXwQUo9aVaDWwkVq5GseypB
z/+kPsKprsKd9TkE6k2Sp0hyfRjp+UwOdJxVl9GbXCeGYdylg2L4/J1Nle1wcE1V5vAj44qUrG/O
LIriG4Ps+EfHtopXrWXHDF4SE82kDpRBs4+MhDobmiaJlVq1RrXjbhy/56ZK63+gLfM1ZmSZg2Qu
qx84BbbByocVXN5Amp7rSz3JzBst9Uvda5Lc/OkYdd6v8GEsntDeVswNkwQRr/4P3X4NXGSrv7SW
Vfwu3WhMcZGJdAam/3cxtvx7THnWTIU8DSISS1IYgzSQ5zboXzOmacIUSE6j+4JNHaTeMUA5L1Uv
LHLWS31fhA4xiG+AwEvlgCTFSiqjl/sytGg4do7u7wsTjy9bK8hX2/iSKMJZL5X1yJA1uh1A661l
73awIymdPvJfQM5NMCP7kuIuUu5ogeZbv9OeQycat2KY/g1qQxPX1pBBodlPNjtLVy8GKnUv8VuG
W3ZwbZnvotGvbwQ5xqrOJn+Nubf8+o9fj7sOXjZANgZ256Qos1LVNqUXe3D7cNoNCRZtSnJR1v90
gDO3pv9eBZzD6R6xC7MfA12np5GJ4kYruO+sUNYrIxTlBUb/2XZkcD9DxcHxQK0FvnK6lOgkSbcd
5AdZdC5Jalrdj2bePn3+2s4fCAo73JJZfl5nNLX4TPR/pD8AUDkoSAZ4IUUi5WH42tKGvTBF+Oh5
/l5pcbyGoZqVYvP8IJxA4lw7gkhyyz+fP87Z8ZrRDoBhmf4wOdDP9Fp6xVGirs8PaR8kW7wY8/sg
0KqXsWr0L7CSxdXn6y2k1N5nFTMuCATlrI7HyOL0KzVJndZyqprD2BfiJRBlnq3qRJjfsjpCMxMy
xT4fgic/lcOD0gQDCpV6Re+wqK2vkyUtz/T76iduNMqFIdgHH5bxyQxawt0YBdDFFEodgxpHlqQ5
mETNXaMy8AJnJ64meB2fv4MPPuzMTwLKyH3JP4stVDO04LocqoPs62xlzxB+mvq+9/kqHz3PDFJl
q84gkqWgVYrUaNkbmTwggajR/Ml+TanIViEz6QsrLeAq79+UmQuxkj1kQNRYzLsGSjawaE1zSAWu
zihya3t66/k9xYa6Fyg+7Kt0Cu8akXTPaV2DW5F9eTepjfYbWlhwIQ68I/L/F4fw/nMo62coAsgz
IttiHDaUxtQ6+dgfQiOPMXKzO4oWN4ytXUpyYHhoKibg7LTK3keg+5H4aJrS3cacs4e+K4yfaOdW
2qow/Nj1+s4d2o1Lye8zs0BzOddiAxFRK1ctmjVtsC8rPbsTdh78SvVM3DtmD/MJR+z0u0By34Fd
S6sUWb3J+NoR/u9F4qvTv8aK+ZYE/jh/A4QQlrHPz5KCWZ/lvCCCoN4W8aD+YOT3bxTo/14s/FnF
mE2nQYOeBfMK5Heotged8v5AjlnddZaabY3KvES9+mD3Yj+rAtSfTWjRkzwNE3B0MieZfImJNLBb
oZCrgsX9EVd1vv38nJwNMEEXzBtFRdmRFZf8olKYAdIi+XToa3szCcvZkH0Om0Ttf1txFO+TNrpw
Xs6ezQVB5pr6LFbhIBKmnz5b1PagpB1dHgJJ6Wam6jdyWwWt4bD59vmzfbQSB8GZHw4UxZLV1Dma
yNMq6A5OS1vHj5J+246GunI0+xJP+DwI8FRzMmiTDBJFl24P9kjHzi+d9mD44XQvZOE/qI05rNJM
m1YFnm2bshJzxi9fBorLnyJtW+hkoblWosF6/vzB39PCkxjAr0GwHY4VAOYZTXz6jsc0KxURld0h
przzOte29ihgdFvmlgxrB9V59OPRB+ZdW492Vyobim3zuc4yha6Hu4u1Rnn5/Cd99C1mnAxUjznH
U+Zb4a9sWdhNT69e7w5tq0S3BmDxTdia1TVt5Usb7H3gv3h6dG+JxRq6ZbPnx+lauVX2Xa+1w0HY
1gjLH3e8FvCgqyeghezxHtlayh5UNoZnx22p2PXUdHe1WTCGT2XWfxF2jdhfo4208+GYgsBS7Cb/
Y4TvbUQq+Ws6apSYNS/q1aJV8az2Qjyncfhv8kHzj4dfiwY4qSOCnmQOp4+iDZ0/pZE+HPopz3dj
jLB27fj5hTvjnRGxfGN8G5QO9ZkrvowCKfNRdcxyyH5qWG9EZVtfpnKasehl9hhiTbeqMml7YVap
X+w4qh+m1uCNjYPcjI0TbG2ZtTeA3Iw9ldcl9sNZksY7gPNPTaAxTDkzV1K1OpHRFI+HQTVbjzwl
24RV8AJ82H8Iu/5/QMQnGOJP6zqWQ2oS90Zw/3yBRYqGdEw9D/PHA1MDpo7+EG/KYCgvxN0PHmpW
OUFUg/A0w65OP2ytY6kTaeV0EJYyNz6jZleMiGoUyiTuUC38/3gqchSYfAaBl/tjERGQeATm4Rbj
obcUXFVmgRnM8y4J3Z3lduTkEMuc2V6ZqLuUC8wwbkAitB4P1TjxcdJOvGZFoV247t9ZCafb1YJ1
DlYVVARrLUUsB0h5TuXG6gGpgfq6rczhyUFJncaqwTAno3e2Qwoqu1Iri9l/Y/iHgt6lZzV6ehuZ
eUXPCXwQBgzRnQ5bYCWciJTbVW/ahKEjehn5/vPod/5eSEUh8NJMx90SxODp17YyEyU5oaqHMsFr
qawy2A6tEV44xucxllUIGdDdQNpCFj5dpYbU0Fq+rx7i3PV3EKiz9YjO4NqVvX7hgc63L6A5QpMx
XzMcyfmn/BXOY0WXbqyV5sEx6bOPKF+tOru27lyjGq6Zil+inp2lKexZllIsDgyhYCk/M6phC6hI
cQ88NySHxOxSRkaWFXj1VKm0xqNxV9Ib+vn5d/vgIrU5MDwl/m7EoCUqUjORNQAgDylD77U9UUGK
L2VlDf5Nwe7+IrokuCvGpGy/OsBkYTCZofnThy4fryZLuIfGYCaNJJRLF/Tzn3a+peZfNrdLZkoY
yPzTLxD2llugOOMfJLCRbxzt8HtmR5dMWT547waXKLk1QgBcP4tiwtdKzRcyFoekV2fmmFatrUCt
GM2FdfUlsqJop/f5JZPoD1Zla/Elub6BKS5xr2qFj1+OcviROkJcBZDJfydJrL3EqQx3apubm8RN
kwt6qudbGlAkZCiFTgCakksNtWasJjd1p+xYk/xeufEAljmt6ZM3RbiLlbF9/ucP6M4MWKhlgP35
kKcfsNKEgnfXkB/ZY6SI3Gt3EcC6CzHhfJvMSqBzx8E2kXBYNhAZ+lVajSvV0TKnX/DZmrXSQDL7
/FGWgYcq26LU5HDSppy9F08fhdmRVoJmMo+lb98RmKwbfLZ0LzRhgn2+0vJx0DMl7oB2gqNCXrvU
kMN/bFBL8tRjJp3qZvbiWg1B4F8gkC4UqPh7WYbdN9vzwHWBt3D6QLaKMqbWshemqM/ARfau1l+V
WhdHtxUs2NvRCuI7JgQuQmypXjIWdQCwrF2zM2tP0IcHiS+17ZSruvAocXId0Evo7gZXjctdHimN
RKQP6PwaAdPuq4u96nONIByJZoYlCUUzigcXbs3l/n5/plnOA6CxiqXvoqbMuqRoKZ95db26EX1a
bMasr67lZNyDEAj+MTwtVluSzAFGun7uslorVSTcpETmD2HdC890tvHm7zRfQ+QcszT8YuORa0g1
M+zsWMX4bqap3mJcU9U4gne/P9945yuRec748JnjRHd8EQjDpg2maazCY5Dy7XphUdCVlOUTZIP1
Py9loGqrQzEgBeNznW6+LK/ApaZDdMyVAcmpomeOVCGoQ3T/Rxn6eaNzuZGqQTxFPpLO8elafUzV
3eVGcswl3pt1icZiAaYfiC985rVpRILSxykVzxhz/3en58Nar/UeEamw6LyYmc6FxOL8gJ/+oMXD
i6CxksZWkiP4GoZyaib2QaqR2n3+jj9axphjFa1ffFSXygC16mRdXerJMaoDZV27mfLg6H3x+vkq
85H6O0/l7WLvNV/Qc/JA7Xv6duuZAJf3sjgqnYJCUaq0t3RFhhsg8e4PjG1mHUo33ExjOW1aP4wv
zDjOTzzpMU2A2ZfhXXnzdHnbACkLPK84MgGzbwutsK/izIKQH8UFUISQ7Onz5/3grZ4suAgx0Psr
wHdOcYQbmu2soK+QJui6C1vkLCnjtdLZhHCImijxzFq8VtMawLb7RXkMkzL8WQgfz+IAB1xzVNtN
iR3FVagajNXZo+0usIS1irF7KzwAHdNqIubTUTPdzefP/sHLtiEEzSprtLXUdwr/3xlxA+Sq1fz6
aAC9vk2FbT47gPKAD6bqXSvRQfjn9XAQohmJNpMOF3dxcpO0taOYsvEIFnG6H8DpP1SVPeDFlSt3
JfTb7efrvfsSLTYz0xJmPtyKjP7txYJ6WRW2Dhj0iFqQam5jrCg0L2okoCTZOeGbSHrn2Z0U8Usm
QwcsYKr2YdOkUPB6H+nQgZ26rrgzr0zSY8uLrB4J8gqeFuTmIjEz/jIsXOoy7wvPGBz7jyWBZVx4
bR9sUQe/DXJ6vA/IJJzTM2EMpkDxummObtqq4FCc5qZQ/Uuy+eerUJsCdcM0yHqXOTpdpUWAt2Wu
KI9m1gybAKvOfVEh0fD5J/lwFejciqagLQ9z63SVCLVYaYCoO1qYo6xUJ8H0Gtzvvx5qGMJompHc
zbofCFiertIQ7qNIT6ZjRqm3VaLJ3wBbjS4cn7NQiV/3fN8RMOcqb+Yk/11QznyKWgnd9sgQRTSb
MMQGmL5crG78QNZ3KAEoVwDl+nQDWl+BZeimFzLlswPMLwCHCTtqzo/Y4Ke/IJtG6hxd6Y4yFMbN
2PUjIOQOqFM2AKuY8eWff73TIoc7lynNLBmCshoMJrKL0/XUHP3sxKomRoHlD6CWRelZ7YRycGrq
e9MEExJiCX+JnLVQ//lvWWIGbdjZCPmsmwYgRbalqU4HOerFY2YXuLoGfQc2NkFNRV1Nth1d23aA
u5qB9pVyZUHCJoOL8/QSfeo0p3r/KSbiPJCzsWxCZn/Z3IyAd+UGPTA5ORmIaeRk1YhGWDm47T+N
N9+X4lkp42dLbqLzYikJXBa1OQv+BjyWXQHfBDxO6O8BeV4qzBeB8n0tqgN2M9Uk8g9LNyrdF1mK
iJlycMsosFcmZgyIpmA0BJQWNNym14L6qYtBm63J9VwTsG8X6KsxQdVW0SffWBdgzPZg+GCN6EGp
6DdC5tV9brq+eHCDJLgGPSSehMro3cMnxnlyjKr5/vn2PD2Q/z0FcQUWPjLQpIiL4IJIaD0wNmF7
WmpjQ6KQ6r2hNnJVDf34OA29cgtzpXrN9Ly7G+OLyqUfbI4ZoDH3R4k+zNtOj0c0ovJr6dN06FSr
WTcCkFlEsgT/Amvgzx/1w6Us5kM0Lvlsy9y+G3IphayUgxHB1m4dMV25fgriq4Gf8flS86H+30v0
v7f6ft5B18yUrsVb1VNMFXPEog8Z4M51BNbpN2r52qpRnDr3EpoashLudaiE8T+1N/5nZXjEKFTa
BNillFlRxnZXQOs4DGlVv8XcHBv+38bcBQ2vcN6NL83FP3qrdDXQByFJY9HFBwSHGZrpJDhysBzX
EIWcayzQnHVoqvWF030auudnm2m7XOqOQT2Dcvhir3SYCXdRpR+MjJC6SowI6wG3qn5COoe8hFhl
+OPz77igS/+3JMoZNFbI8NF/WiwJ01P6XTQpByeuMRLtHKOsNjCewscevalDPpRgm6MkSr52hl7e
EnPzW9tEsqjib7xwk5xvKo3rCpl2JheUcMsbGkRlR743930BUkT0ImISs2mE4qg5SQQVMk6fonoA
XpmX2tvnL+I0B3l/D3O7jLuTV8/dubg1J1FMgSV1/RA4QXedTn66VlxQwZ+vcr6XwMsw0KMRyTHF
jev0AyO+MYUQDN2DJipnpQyutg7r7hiMMrmwlc5XAv7CniV6k84zRTxdSRuaXhLr4iNTXnWtxka2
NWtEdB3U+fafP9QCDDS/O1JeRJ2htWKVRTZwulbIVL5qXZkcy8DNX5KBkRqASW0TBAB+6y4o7lSY
ZxuItMaz6C2DsC+VlZ/lQDshl6zsFvhvJKpLmdAH7wDnLlTzZhY3s7f5v/9VykyiKh3R2ukREVfU
lpqoXRVjE+y02QLt83dwvn04PSzB+QV1SLw5XQp48RCaZpAdc2Q8dwoKcpsiNC65ep+nWkjlIQiH
vwwtD4BHp6tIv0HcIG/KYzek+m1Nj4e5rtLDijEj4P+D/QLMQV4I9R88mk2BRpGGJQtGCov8rpRa
OsC9KcmbOw2RKXz9xhwV9s9f4Affipx8ljDg/PO/i0ezQ0UMWPdV1ACpv4rCCkCBEBo+J358IUF+
xzCcXl6zIJoCTE4hSSb2nb5GCzhVW08tHWvFDqA6udJ6c7BcvNH9ZLhnp1cM2y1TQpxSTQQUUkA4
keeMaBiueie09pTBVgLdIhUIgvSdzri9nGB9kv3CkcntVPV6fWqetCGsE6yQLPXajBQdO2/Ro4Ol
wiDRvXaw2ZU0gpU/OTQHxxsQwvo+0HIovYrYA1drroc8aesQKYD//iwwmX7JSpPfCByiXdWq7T4B
dO1+tfitTvC5YuyPcBvW/SsgmuJ1UrLS8LKyNLaK0gXVinZCB1PYqUrEpxQeMwIDlOEZ0vU4itQS
UxIb1jhTAz/+ZXeVBi0GNeGHvs/pnRV+XQxrp1EhRsp8nBDYjGtT3Ei4QcoqKxIlhK6jIF4fwygW
Ky2R2ltAb+5RBuHwpzAhODN78aG4D3ZaHc3JQUKglorzmuttCtsbEak7RPgG1ctkktETt2WMHXoa
wzvNJz2DWDdMprXSICjAfAMVIjeZMyt8QLtznruhzi51MReIGEBL3IokcHgMGmQdnKnT3VImQIXz
QOa/cPZD/flPljlbeLGT85QXSJjk9LrzqyJ+TaJHFT7P58fiLLYuV1/cS2peomVlo/vVm97dCI/3
rfhm3Mmf1lfTR75vFbW70l7L3efLLpPm5aqLM5/rThkYglVTnRnIZL7BF7wWovaGGgayubFGY9U2
3dXnqy7v/+Wqi6QysWAT+LLnWWG92Dbv9xmgccprx2C69y959H1Q4BDObK4sRvB0a5epeTpoHQc+
r48WjMbQK8HQ3CT6+DvKgvKhdGfSeCSGfaS2oGy0RrDJjPKpNsx2i7pJuK5UmWzH1kSWj5v9ampC
Z9PkdJMCRQ7XlPaQX8tUu0LZwrhwvX8QlBkUKDhfIkWFFd9iW4SwOgctGutj3tclpXYNqN4qLtnT
fRCU6awDZ0e8DNjKUhWkS6veQt8wPVYtNOLR7TG9nDqYF8Fobj7/9h8tRW6k2+isMNRZqsEGht7D
/9e5q93J3mdWYK3VVLpXaEuNF87UB7coomwO4xagBfPNdnqgfR06Zmem2VGEGtxhhlbkBUGd33Ri
qvA6kr77KMthfPz3J3yvo0FA0eta3qPokCA0Zfv5sTVrbY2ceMH0CuOxKXLCC2nmeR1Bq55Cgu0B
xgB8zukTqnoeu4Pl5scC42Do6FDXMOtK9r2BQ6re1/GFy/uDZgzeqCqNbGA5AK+NxY0qyjbtjTRl
QMDsdlNVzDmSuI/WjdbRDlVs/4dI0XutSfeuDUOPNkhVmhdSsGXMouBFXApQKw4t1GpLvLDejoNP
h5LPGsMKk8wqUfiW/pcM8dV7xbb8bcZPxN57TDbVqA8X0qSzXUVDhjdA4c0GBmYwb/C/kk3DjgP0
WTKVGYna/GQT/1YNo9jCk4qvSoB6e7dvigvf+fyRyWJQaWOQTOVEn/Z0zXzK3ZgMRzsGzVRcVxC3
MQdRMvTC8qJ5SNIepYKmze7sqm6QOUXF8/MtfRaFeGayQl48q8+4u9P1eysNoWvo2tHwa7keTWO4
jSfzUn3xjqT/O1+jegEAyriSzQxfY3lyesYf3M+ZeaTH3qhekEfkXdCP3RtMUNJ21iUR6doA/PjT
aCAQIsASIFOj0HgpVmGRyC8hXkov0hWIQxRZDRMs08dCg63VmZ1X973yiKqLc9MWenvX5b6/kdB4
mpWWQu8tmIPPTC3/jz0mxZufT8wlrCaL1yq7TV811RiHa4SQ1D2U99LCw76DbhTo3fQitF4L4e77
8OqHKpzedPSAAEKn2oSnOTJv3x2/hoTia266R5PMuVLHrlF2qtUhFYSbkhp4SuOOnaf4hWp6JvSy
CiQYrP6NNELzVo+CrvfAv5b3RZFphlfnufJFtCa/fogH/TowjextSCIDbTk27irLMSeGz5dVqCY7
Wndo4PftXNtAqNEfMjFe2CILj4TZuAYeFmEWN7+5OlwqrA4B9O1qGIzjVPv+iGBUl6HwXBgWKbZq
XZFjAktV+yJ6QAXf7a6g5ULjrQTp+0rWYRatx0CLvupC2M+lRnfd6wfbeBz7qPui8k7a6zx1xYWD
BXacrXuy5wz4QbR0TYMqnSna4oJFkkHtkxJasQ5nHTp1C/MX16Ha9WykqtdxTuMLhvEsHaHplYtx
ga8qT+EUF0cjHnBlZlRa+GvLDnxjl8qyuZVBI1/TMBbfMHgw6+sh19DgUPW2RsDXrYcbKQY5rfJC
iexd13aIxKSYDL3Btrcmr62g23j5zNrsZK+9Wil0Za9GzMRH0Nge/O2Q9gnQpr6DV49iEEJ7hYbL
KXWv75rbaZriaKWmTfmGapKo10khsier74ZxNztgqxjP4v2xskVpxmw6P3G/ob+WjzTzHKTV/FCm
31CNG0zsA/rinmI6uIuB97ee2hTTi+sP443mRJm/CssmuGsTiRKMOwoIOEqdTF/tqE3EOkhKsW97
qxg2iNzEd4HSDv46dLESRIMC4Za1mrTuT6to1W+RbNJkg16t85oGxXSHNwaKkciRicbrmJ4c89pQ
7gdTji90npFv6BSTiJeMnf3bSFqIhQRg/2uOdWkHqq9I3BuZ4mRTYJoIiVybUFhC4oTqKQl7BGR0
fCYtQ9aPJr4C7kpp6gIkZtqab0k/VT4vvzDLDeRdgQhUFMVPVVoVyl0m0adYx642xDus8Vz8cqq8
UNepn/XieRQAxtehogbVOq7kMN6l1YSWwATG5jiUqAN/wfJL4B2joG90sErfFOACsS6BkaxGonnU
FT910IyIgyLet1M3dCEC46OV3vWhAt4FzK2w9jYAALEq6qD4HkOqbLwyEYmxjoNEacBD0G/yiixt
d0Ax0DKh0psdTker/G1bUv5wuok/oprh2AME0ponX0dnyiqTWt9Ovt/cZkKECvznWKPoYzx+TZmO
8WQTtD4ClmNHhpFVmht/Gf3BSD2URtR+V8ikQhGsjdt9rzelXGFwhHy9LxyE0ZVWjMlN5ijpbxpI
1u2IQHkME08zERDqVeuO/mj9ZuiNUa0Y9Vg3yNfFsDgH1JbdoUTPBdElJMzAHUUDwklKFqzasXWG
3Yzn5d8A1Qk3s0XFdMU8NleuWyMexYYGnHZrN9ixrDNRoctrtCB7r1Cdqh6DoRP5VS6zMrntrNCN
7utet+F10Kq6UtumuIYZnFfRKhZT+hbiPP/F8R3UzEu9Fzi7aHqAf0CZ2Xc8pz5txZgTr/zOqr6g
hSr+tLIEbT9GQkcJa8h8dC3S2L/rDWRerodCDYI9AHF3r4bkSCs2fdqsFKkX2jrR+xbz936I8i9G
aaXRqlH9JtuqRYfqBPNlVBziwsnsq2rWtN4DOETqzVcCiM1TzxmCu9EgaVHww73CGco3G4UMUKca
M92txof+6ULZlisnSDtk9bQoeOwUmVVeRev7BcCAb25UgTHMJgl9/0oi3mJ7SPakb51aQbzQwnBS
MAKrCVs9JoEbzeV3rEs3iG7MiN+HmpyaRF5oV+Gb3kSmvps7AxVY/NL6GmA90F+je1rcMCZCl6F2
EtheCKBQ9ooUl2wvNSZ7DpRa+t3G74PRKVJgTxPX7B+k2mvpUcUHwOrRHHLRhxujg984KMjB0HaR
Hg+nIdo5rRr8GKYawIjWOY1FfJKqttL9lM5OnkrjrlXQJfVwoYyMdUUTqpyF10KTVgsm5VurHZlu
SuRtIw81MaoHH5WzgBaENj0B3XLhF/iVfB6NovzjNLl+IJajCVbogfEjicfqtawk6Zklopg3q2MV
tRvr0j7ycXF4KKU9cOkVYfIkykjF3DzKWg3pvaj7hZ69ra5DHpIsXqrqRo9qRG6NKBxKzwwjO/Ro
AeEyydWiRuu8wxbUU5GxWE1xWigbCU9z9OzWTVG8zcAOrKfe0XdFQE22qmrF/64VVpMzFRPxd9j1
5vfRkhU+GHYTaRuJJNQL/dTAWWuDm9z3Q8aLMN1Kva11IW9RxtO+xXluHW0/4k8h4NLeOlYuA4zx
RPRK4DCyVeOi5eDpOr2hne1PxheR9ShM+OOImBaZJG0z6ZRIRoJed+lNodpEy8ov7L2Fwdy4NnwF
M4haV0KBWpklHa9vI2ObpCVVel4QZD2sKZUXI0rdZ4b9szUeP8QkAYvtvdRDk9uhVLU/YdxY6arG
HfatiAaZoeMQpzeGTKcWHapCQVlmKHoNQ9V0eKmbLuzJo4sq3hb5iBEYl5iNX3OIvS0hMdK/ktoh
2Fa6VvBzElHaXifgHFD2KKpA88baTQ2vnERXbog09HBIcThYTT6h+KboYXuocpG9VZGYgj3Sa8ou
HiMkMxEDGK/1Dh82tAQRTPK0LJXPphHIQ4k6zIPbq2G1b43WwKUC6NaTkTvlI6C38iHPQiDUbF8y
wpSye5v7WqF4yCYk95Yj3qxKlxhtGBkRtR9EGwPqijq+djw46mZQXYGiWaG6wxUzhgnJDGSUb8hM
8Am2oi76hRxihsIZDfFg57daHqMbWRr6d6K3EaOONmkofTAgoviUev5gM43QEXMYJ2PXjAmjrD5t
e8KFFem/80Sm2n2KEeVdJJWekY8xIELYQBb8TlTnlhma2EC0USbq4+hkbgQyNTa/0/lQ7JvIcfJk
p6ILk3pMkH3nW06o7VdIv/TjC87wVuvpw2i3u7ZBi2lLm75pmaQx7d0Nk8GV34+omPRIg8odCQen
qUAxZrx240nxDwa9xekqCdWyeM0VC4VDZaqmdts6gXWsHRGPnjVM4aNuVBrqUH1jpvuWCvAHM3Wk
pAe4C+LaQkD2OUxdmz6qa7ueEo6dtTacoTi4kZoiIYccXL9BQESDG1U4/ImQQmjFJDDOvg4q3oBf
UgxCzD98v1Z5SXzwaUiYRopyXRFmgo10ay29DQkayHFLTX/MqrrP9sKMs/paT4cw2PZlIq3nEkXe
W2TpradINVp9C6xD/YPgxlivrSyQyVqyFZt11sMcw7ROb5P1kBZGyXiwrSa4h3p7A/zM1TCoJtXo
iMoHhG7KFod7muRruJmygMZQGDTVXFG9dOqkDeBYlW6409R0sh9Go0uGXTFp9bC2I6cPVg4HWFkz
hxxiApeG1QKmDP3vNh5tsQIVWBwy1Rfl1ZjVJBG1NRtcM8XTIZ8YWfamS2vkrhirJNkaY5oEtyie
RHdxTp96rfpUcqgvoHa1tTs65iu/LWCE0aZWHoBg92Tqjt08dzLsqyvKGKSSeOLs1/+j7jyW5MaS
Nf1EaIMW2xBApGRmURW5gZFMEloDB+Lp50N2z+0MBCxgWddmMbWqarbRA0f6cf9FWcrWYzkKSXIl
pA/GXVO3Vr8XuRKpe4OD6MkwkPn0kAkU1rEJWlPbjUnd/OalLH9CGan9wREtFW4hQ5VxcOPEkA5n
lJtEkfRxL1KhfZV8aWoYch4Tbh118n3MY5UTYwwT/2CLGisZ/sbmeZDjijdHVkmlh5BQ/WjWlTy4
g8KL7aBl6ojJnJ/I/l2ZKOV9BvIGFYg+SFv0EyZVPSpxmj2kGdwKLL9N9ecQVtzewkIAau+LSjkG
jQQ/oUB83dWDSdZ3bSei/BsZWHy0h6bYQxBETro0oOagRoWo2t4JKu40dRy5c+N6CvaNAJO5C9Wk
OQRVVtRgYByt2gtU63hWmEmAT/mYTRHSl1TUPaiLOD7JjSp7VoqW0n1ZcOgkUa3I98mkqE+Z01XG
Xq+DGNPFuXfNa0eWzEPadPH3wZCHv2VlTHI0cweQ2UXdOPUB8xdrQPROojhuCJy00OyauvvO5D92
RUSvkE2l97+SRtX/OPbk/DUaGMvfpJKJ+KAUxjGvucz/W6666QM+fTq2I61s/BCIfupo6Up24XLc
Yjpcx5nSPpa1b9SPajlMvwy/KurbeuxRcffFrL2NIDHvcS6cP71Wm+IoRgdvpTabFRNVe9Q/pvkQ
a3wV4Pxj34wjIvYGzqM7Fa1l595GwWw6iK7q+0Pf99lj2sF7RmOg5+JTAJYNe2wti+hkWnn4t0TC
/tPyg6ndI6MqoxCAcBi7XpNo/8ZqFv5GfTjTPrUDjSEYZE3/AB56FCffoV/lUQod/lRo6ZGY5oPx
E7U5pzwUCIobh9IMHATuZw2zeJcCYv6UIjIX7ouStiOnFu4VjC0vTj42qn8UcWKHPFfUVzP6ZHhx
0JZHHy3GnuHYSZ3+gQejNfJApjbBvaNbn1AYsGGp4JOHhBPV0XZPSxl5pQIGDZLEkh8/orhqSTfI
SWSoWiL+qdzWSjai86sJCu6aFHafo37WxNTNzIJg7ieZq8WgCeZuG/0zmJ0w6gIjqveGjiDRSVJE
rh3VniY8nPQMUUwUC6OnpqznMcCs6MswRHTFuBC7H0PYj48gA/oPUZyN/o2O7kNFwlVKWAnSQ9zr
WiG+wekStNGGoXiQcalC3g6kPZCjQdN+iTDCPdiZJjC1o9WYpyqzqt+Tj3btUYWQK+26SQ+zg9Nn
xSekLeu7UKMwtStMVNh2KV7iHxFE7uA6t+1IKVNy5OaUGnGDdw5wR7RU+yLjLQ5S5CTUgcSXPr1+
B6UQnVlfw0Rhn9UjKpl6J8cP46ToP4bassROTRSuToS/Qn2vhrwid9ZgNP2uM0X7bZoKdB4Ky8p4
SoaRfTcgyuLfqZpO3aMjo5Jx6DKbT7MJyOcJ7f17Ryv78NgUGEYcjNiyPvihbj7GUTm9ZI3U6hjX
ZdWfME3Ml74ibd45jNd3pCIb9IUjS/0BQThRCRkO8c4vUu1vynjBx0Sgq8XrPFLFTpD4N0j7OeUT
FP8Anl4hcbiUcA0sjh7E2o+trA/yp4ztpKMbjcInBY3O5xwpuZDJB5r83gSsjkwkZg+Np5l1+3c9
xNGf6/VRc1lEOmsdUkc6r48iayrLiU8bzRzUQ5pm+1H+I1kJEojhRvvkeuuMFvV5pF7CrU0VIn8Z
JPGBQjORtL1pC1JflK1aV3U+Xf+0Zen3vFdH+fU8IN6zGjcTXdEyoQdOvy6Pnq5HWHaElhEWxW0j
LwMJ0dH8herLbuavSb/6YSPGRZVvniDQOEBlAa6ADjz/CprxBq0gJX/JbxpPP1iedPM+h43/tI/f
hFgM1DA1RmsPav4CjvxYZy+hsgVQW/AILkMsRgoKoYKaEV/B64izOFd3zS79Uh3q43TrPAdP0z70
rs/NsvHwOjdvPmpeHW+aHQZs2Qal/fwltDtPj7yqozLl6UXupcEpl77C2tro7qyutzcRF+0VtR6b
2kqIaEIj8ms3aLbagqub9U2E+c/ffBMVRm4N6lsvsiS7uqTf4GK38/3bpNnAn1x0y5ajt6gt+7B+
I6sb8xfYFDcgQvejVXPvpYeufkA2ey8rjRvnv2tlU7Zp9ZgAoYVE0owgNhbrnXLuVNIyzF+sjwA5
brMv0W2Bt8Iu8fSPPNuTQ/yABP3H8X7cbdkmrS6ZN6EX+4DSPbZ6qp2/COdHN3zmlRD09cHWXuTg
UUpDT9e+X1+jq+fHm4CLXQGwOdfG2spfMnac036B1L+XEfm+HmV9Mt+EWWyFiZaflSEixhGiuH89
PSF+fUBYaCPM6vJ/E2Wx/OFohFpHQeUls/BxIO+JIvf6h2wtjcXyV0ddAkLPcJUo17ZHygfKrE+x
H3DT2uJXrR67b75msQEkHZvjUiFWYe8t1/hufUe4ONsYMuUiim0CfaQTDAgSczFzMTPVVAQYNw7K
i2oO/ROgL+RihRlAaI+nwxjO2NqqDR5oWWnYLOXpnuwt+Rmjz3/oBh3Metxkwy7D1vlQF5LYK+Dj
QIaW9sYPXbB0Ob9x9UWrY+5b00SFRn1+8mhqV86aff7P2WU8OvIAGZK9hblVuKfoGUWHttLsP9n8
sNyVXYzkBRwE3EqE1ljPWBxrSMkaU37njP70M4EZQPe91/p2B6KmLW/BAliYpNgOxdVOCgN8RmlU
74Q62XB/NbR5fRWa2/XltH4pzfiDWcxqpmicf5RV0fPM5uvbjk9oqmPDav5ovgWfnWfKhzdh8Ygn
zNZNeDHjZ/nWhWRYFmdtpGhkQZkdk8x+n/wPIwNX0o0NtnzSNpFZi/MFHDpiSRnJXfYjeoxuk2f7
xnwCu2fx9r7H+CxAu/p3tnF3rB5qb8BoizXtK6IxABKQ540fJ+drWe6RNbs+c6sH9ZsQi9U4Fk2c
0W3kpgVZh3Pts8Q6lNqnpBbfdOrJeffDCX+9xvx/YXhZ/s4/tvXv3y2Ol/8f2FzO6/5/1FgvXC73
3c8fb+0t5//3f9wtLf1fysy7xTkMWM0M5vm/7paSrf8LYQd1Zv2BW4HMzRT+x95S1f5FdoFJzpwV
8vScVX+af7tbKs6/YEvMTm9g7AH7a+/xtjy/j4Dn8zchsAjDjKNmlmQ4391F1bZJA/LUa2iyuKiX
cyOF6nR4MxhP/263v5UwOl/t/44C9gzmL8BqUOaLdKWUCqsEZCI8iXYaAIoi2atKGB9ooG3RXrdC
Mdpvs784dpDLxhfTwxvrl9Fi4uTbPhaBdbKlUHm+v14/Cig6CDBZtgyEJhaRbLtP9VRVOw91/OCg
0Iy/z0QPcidpw9JDW7D0skZuXJB5zbfeqTVW0P+ssJVBXZk68HXIimnooIDeWUwdMlTIvUt955md
CpgT3xw0trXi/VM3QydgOEMYn93vzsezKUMalLSxPSwipTtS6+g2yFSJzvNo7t//QbOyDVQH1OKg
U5+Hwr4BppMMigVXJNuzNN86+qHzPvro67SZJp1jpJJNVOmWEDcAymVgWzQJVNl3PqR6a30EK/w+
Kuy/o1jA31E+muGdSxBbZ9G2SlEv8Eq7hbwJy/F5xIFpY8TOc73/REElxuB8AOGyVL8tWtXu6W+1
XqDS2K7g3+1KJDQpr6XWbeCgIdwhgH7IInlLEWdl8cHZovnBqYZSw6uA25tHlhxLWF9DU/M6evUY
ROjlscd5e+MKu9zMr1wC3vVI4KHnslgR1iQXEdpUKJT4CJAVOILcKwMiF0o11RsSK2uhKKqBFgIE
h+TOIhTQmlHGorT0KiWzbie1s26ywqwfK8vIb66v87VQMw+N+wCUI4v9fJ23uQj1KYtKlrhsHfIG
1dlCUmNXmlRpY4FcThPqhm9CLZI3rRpGnYIpodpGOxXgE+6GINv6oK0oi5NICPB4JS0SnAPRc52N
JR8Q4d9S4lgdNhJsCMpQIq0liDlCpzergoBvmbCZMEIVvJxkRIdYBlt2fYZWP+i/oZYnkQAk5TcB
H+SPln1jBcbk8eb9fT3IxvcsL0Wz06qymJzCK+PM9kK/Q8+wl5RD04h242UyT/N/QXDzOcEymPny
KCrLMC7nc+TtbpUxtfJlu/AoM9de0GbGKQIU4kZ29ovTMD1d/7LV4UPIhHMBWQPd0M7DhYE0xa1t
FV5qRXTdMBfCed1K3j1JyNHO+G8SKH0+g86jVAKRX4wccw8sz5duEMmxpDvnXv+Ui0kCr0ryBo4d
PDCiFosgRUv7w6cR47XohuxNJWxftLCtsCSocYO6Huti2F5jIY+lWojgIiF0/kHcVn5Bpph6pTAH
/Fp8AajdwHvkepjFe5rVQBzYWeiCGEjE0lQ4j4ODp52FeZt6+DiFj5LpRPf52NC6QvPifqrz7oNi
hsODpPXVfZUm6gfwMMbXrsvxpkCIqtg1Wjg9WDxBSTgGjDnGrqFbP24pyF+s2vl3MuizZD1M/yWN
lMdsBB0uSvGr6JzvwPmNR4UWvCcFunWQY/Hu/APkGSJeLCVAHXjfLlIdXY1E3gQ00VQFvJ/ca4dU
trbg5SuTzFWGyBrCOvzzylJ6sxWTKfeNRK5SL4HR7dJDAUdniG7jefl6XZ3teL6FOLATwOwifrk4
+NMKpLXUSYnXME0/yjTUMBRCAHtutfMaLJu4hD8G8gI6Vjb8rWmIgVWGKX/iJFdp/jblR1sJ1Pue
xtd9pjEQQHkFbiIZNoVH5JsKgAiFgl3YIMrn6wv0cogAitvwYXTkLwDiz3vyzRCp2ogppKInXpKO
Np2dtjjV0mhv7OyL3AkyLT0DB/ghsne8zM6jwN+XOwCxiQcgw/82lkiTF5gjuEA6orsar6N7vx9/
W1PYfrz+eQtx23n/ERmJPXb6LPW/zA210sqBs7QxriVhPEAXjLWPdBiNH0VZj9G+7+Z2HiWm4XmM
5aQ4VCWQiD2mTsF0D26Ybee3jfM9GezqexBC7EGDoJGDcOOcuNx+s2QxTcfZERoNocWl0RmZ0g9B
lHiTmWqHPo2/GyG6caAqxz0Wmd1GuLX5MDj3SPZQd7SWzNvUwf+tlqfYSzrINFlutEdjfnrszTby
4SGX+vcuSUyvHM388/UZWVtwLARSMXJ1ioyLgzcEHTE2YRd79FiLYxu2EBN11t/1KK9b+3xPsuBA
zpPJIpDJ+Xu+4vKoMPuoTmOvivHo2aXAHnamyIa/mmbQUVOrtdsRYdHPE4BUYJ6BftNXAvUNkbfg
txTdee81DR0SkxOk3eazAsr8+e9BEElRitKMvCaTExa/BMk7wl3u+mevDC4cKBlNSYTqdJb+eZR6
gunZpUbkdaGE9JA6yxdiFPO/jLKYQqz+xg63rsjrRys7Jtzn4B+Srd7H2tZl5yLCrKgogZK9n3+M
X+iVjWR76I0i+4CwlfYxjEAVA9w0cMUAE4uxZ1mNkCJKyYzAV8jdXkfoLHTt2JRvIscscv7VUall
p9qfEn8b+/D+8YYOSV2JAxTjlcV4t0UkKYFvIxHa9eMpm+zpScc+63g9yvyhy7WMvMJrRXh+si+i
JNWkBDFwYC9Ksv4WACk+aU4XAp2msX891LwtlqEwroF8Ijvz4bAIFdLYVxMboVWqK3+G2IKyADYx
ba3PZenjTar+vB5vIaUxn8+QXBDSoFiFLBcaY+eTHNqKmOohDz00WBIvQ8oXDCuqT4eKJ/wHRZl6
T6rN9m7AlmuHx3XuloUWPjGVxtfrP+VylGd8KYJq6B4AjLIXt7gC1nN0EgzSSqx+P5l2DHLYHlpo
IaBDroe6PO3PQy0Op2LS2jAWhFJJq13LyZKToXSjN0ROcI9/m/6/jDdfB28ueUVvhFz5xJPHPHER
m9JeoiQZ9jDUhp0JAn/jur+o1nEIIS4F/xXCKKO5OCBicp3WgR3saaGvnKrZzngXWVEQ7v1RKA9S
jm9nb5X5wfdb+xtofuXP9QFeW1YMMc0hrtNZVmy5jrVEqhqFdRxUavVc913xxcrbCMKRr931zPKx
srLUS0c9uQWU5x87OwSvVW6xs9cWFWTZWV1srk+ZizQ3HAoLn8E69IZeoY7Httt3AmY0ss3yxlm0
GgqRC7YUhdILSzJ/AKgZFEHo1bWBzsJIMzIZRxuLtnKrf7u2fhHy1Umt2C8UEM/XE8jwwe5SK/Aq
OQxvtXDoj1lt+Ecg2BLCi+kWVfbyWqPkyiMKj3WOJm6E83iJqCWnioBNJ1NY3OW1UP7IVp5vVKUu
zz6ikDNQZYYUq76S8t7skmrAhbbBW9CDgya+lqmkolyAnahqiRBPbsc+lHW8VfJd/TRWKMkBQihU
Mc8/LaDWSKqZB16qyeXHCRT2c6ho/cYBsJIO0VREJgnKvk42u3R4kiQboQzYUN6U6tlzMiXjr4Bj
4XaMNf9R7Svrthmt8KjnKmRPKcY3O7eGJ4R36ZIW+Zbwy6LP+XrqYzlDIYH9SSl1mX+G1cQBEmcM
teYUHxIyuC95OEncoE21x+xS+0u2c6NG1FOrfmMkrR3lbNRPyJrED6UaBDdanoRbd9/aVMyCjdyw
sL+pt55PRSbj44GgTuDVpaP9luVc7DNT9Olu42yaHzvnd+zc4EU6yiEZpDiwiDP22oj9Zhh4Hevh
Z6GWzhFnqPLOySaDZrNZ3Iz4Jt3gCiodS/qwz9MwDluZ4gKC8Z8psFXE43mOkb0sElLWgtOBDpVc
bYynv+EF6Pu4yLtDG9KurLrWpgTsAG2f4vhxiqx8l0VO8ff1oVgZcUoOsIAojECAXz6cxYwtL3Vb
cjMYRM/IbhtH20nqjcW/clrNMsd0jjg6kAFc3H7ztgvNvJdccL5fJLC8D1GYuTkoT84vZ+PBuRaM
7YUsKy9P1CYW+1mLSm1KRCu5Q5x0Lk9S60g+YTwZaW7fceonf71/CGddN6SxIN4iN3S+aEO47EaX
dnwcmgwHdPr7vRRZycM/iELnFMQ4Y0iZ4DxKl/ckTl0tuVaHeHBpxuSC/rBVrlk5gHWI8fQe+Ac9
o0WVgCZHONUVUURtxE8BtJWj08x7XwYW0BVVf1cXTbTxafNPX+zGs6CLfRCkY921E6+XGDH0h7bs
27uqHR1PNIX+09J6/9TYtvB81O3ddw+qwd1Jpm3YVNmX3b4kl6jnRIHkOkGoe7Lg1J9EOXnXo6yk
BSxG3Ef4SmZwqeeFbLjSGzUm7koGfWuYSQcG3hGAz5X3oTZfjxTuMSq4oH9mncPFNS38Wkn7sHbc
MMRM3O6r6Q7uSb/R0XmVSVzMGGklLHOKbTwNly0duDJyjYyU45q1Bp/DLMLsqPgxtLJokH9pSp+7
UyxHL2Zsp9N+wGbvV6F3yqM6yYkHp0IcRu7cJ4g6EqblE4LGu5KDcN+IqXwIc8M+jF3Xb5DjlZWD
ATwV5qoWZDJywcXgyDxqEDJBmdmAeveop33je5Oi1RC+7azLMvDNXQjZ0JLHv6J00sXOkcPoV4K1
819qYmCoM1oqElKKDLUsZcpRjNULLd+PcP+Dp3cvmjl1nqtRlPvpZZzv9ypxOlNSOtuVoO4cHXS0
dmMvpUcL4cqN63Blfb4NtWw7zqRFgORQiu0mGj5wTTQ3qjr0D9Uw+RtzsBVqsdVR9fV9q2htN0zs
5hO6BPLJondyX4Vd/0++CklKVBDAK8ivCdCbXBJJ6yB26A67nVzX3QGXiLDbJ1rt/OXbmXm8Plsr
1+gsjsNMcTyTVy2WlkTFB0WC2nZbyC973J+no9NbW0nbehRrFtnkzgYdeL4mUsKPcc2aoHLf7Zwc
aacSHbT99W9Zy0v4mP+GWSy9xDYmGZVS29VEVX2phoq2ty/p90op/4E+p/zQfKOjJhAZsOFN2Bum
+U6JlteDDFihTLdrdlTCWuL8U3u06Hxdblj+dYYHggGRzR/7LRH31QGFk4McDBKlGJWeR5kmBw/s
pGTlK5Hi8V8ho5oFp+sDuh6FeisSyIiJLDUC7RGvP5HltkuR/E84VIGr5JXYaIGs7iwe2nMHhIfa
0vCjo4jDe5PlHsEcfwxDKf0Ci9TwmtLfKrlthVps4qLO7Dow2cRV0mZ3aAo5Xqv3uMoPZXa4PnRr
oYCEzZcnTyf21vkEqaYIZ9CP7Qo5KE4ohDe3A+IE0I1a6x9sYboT5AG4yc4ii+ehkIRwqG2yhaEL
m2RwRX0k61A3TqWVBMumB4MGJi838GyLZNHPG0y2Rcw09cK4rcYouk1Bq51m66AdOPP6TuRh+fX6
KK4GJcMH1iRblEEWm0l0ipSLxLTcGMrrce6AHR30sO+KFusCysYtrQYt2jjq125bBOpA7aFaCWVx
sbfK2rGEPbLqyzgxH7MeJrVqozZh4JzwYIVa6l7/yJVdNsujkcpR3Z/hu+fzJxJjKuWWvdwWdX5A
T7Q4GEVfvX/+qIOj9AZ6EHDBci/rmiKPsiCKIifi2Aeyfch5UxyUEnsBjBKrz5XTbV3Qa7UD+jWg
xJC0oQKzXJsxwi61YKThPevQSitJbZ7VIMoLpB1y+1uXckZC+c6fgqY03TKaO2o9Lm53eRKoNxJ5
y8YwrOxLwGSgv0FlkjsvD05N7vRxxBfDdQo/Qj6jq/ey7FcuJkH/ZF5f1bM0UH+A1hdXqw5Is05Q
8HcR+4ieRW+EOz0Q9kZKu7Z6DIyquXnQWOU9er56TKno5YYDyG1REjrCNcwOUdeEG1frapRZb5eE
jpLksgkbdFODQilRSsD7bmx1qEuJ3Hv/RjBlE81bivo6Ha/zT0ksJJhS2B1u1MTTURsRdaoN/d1Q
q3kyVIBjIFHmN/RiwGxnUqM07S1Xc+p676hYTaMx221My9o6A42iIdCHvTV96/Nv0RQprc2wsdym
Ge1TLwXKrS+F2TN+fPXh+rCtheINiBDy3L1ji5+HmoI81foxxAHFyk1c9szoKPEKcfNQ1jdmaC0U
FgWo69Nyxu11cQkgyyCsaQgsF8RCeZjwvD1BK8kOgYSq9PWvWivD00Yim6PrCc5mWShWlBicNTAP
V6mNmwhxpZ1aSEeK1H9bUhvspMD6jE9Yt69ymTOjUb/3bfXz+m9Y/VxQJiwUjLXoOJ+PrN9HfpLQ
C+T06nK3MJC1yhI9P9aV029M4pyaLh6mcw6ERAcUGgzkFjedMdjo78qj6TZIR90FhaEeykCF8+0r
yoMRzSpQfQ6fsQ3Fs101wT+4g7hfURbk+U2KvsghAsTEJbae6aY22imWjjCR4KzcOHwv5xQTAYrV
80WA3zXuEOcDWkhOPkaiMl2pcPRdn0d+vmvoBrxISqXeGZCkD2Xjm8e6iIvP+H0LN8q75kmP0bTY
+C0XJxo/hUMTqAzoJZp385+/eWVNlaIOCUYVbmvL2Z1uRumtKeSv1xfQK5PobFqprqmzWS8O35Qb
lo3BvhwkTYBrd3UU1sbjVHVKtevrDPilLLrBtXNlfPG1hGyqwsZvoJrQh4+jM5XWztLCFPE9PVKG
A2pC2eCJVnaEJwwspYseL1OY7ha3au2X4k7u0gqZl1FJxMehVuXPFgSn6ChQ+tN3uQH5fieBUtk4
5ubD8u336XRV5gos44hZGFCg81EMkKhF3FoIz7Kr4qHhtbDPczvSWa2TfCoFaYUcq9Lv68O63Jev
USkSYUwM3oVW3XnU0kC+SlUgQyDL0RzjJA0OZiuQS4Mhfbweav6rFh/IKcRlRFX/9do4DwXjwjds
7jqwIJnjCl0NnybMNlHkVaWnsNRlNwl0+wdGNFuGAsuhpSpKzgTREHQxZ88S/eeEUmio+STAB+jj
H+qyL5Nc4vxSB9UJx53gBNN5+HH9a5cD+xqTyjMp4hzYWuzPEIJVDatdeHqKZO4UIAkgh3AGgde9
j/071+BeHe/pliuAXa2lq6Rhx6i85Gbl+VyjbqrwaV0hs/9BPCLEnjsbAs7LA3aORymfparPMJdX
/ck3+12NijEToqu8IdewzB7U6UYE2KjuuigZjkrYx6iTOubNwL19R4sddYbrY7s8cF5/AA9BldOG
I2FZ4cR2OrV9M628sW2sZGdwwe0yeUBU8nqcy3XD7UFjAkuNGTa3hIMhucZLAzERz7GjIN+XuSp+
DaaYKQdFHt3YCipxOLY33vWwl0uHsNTdZzYU1/aSZaOjqKqbtGS8RKTfUxs+YF1WnybF2uIorYwj
5SIIV5TIqI4tJ1Ir7V6qlBEhIFLqm6wyi90YSOPp3Z+D+QJw1rkbztNlcSFOQS+bpagLj1pP/7XH
m+mG3Ds/yLmUbL1JLr8IWplDYw+jZLSFnXlo3yzNSUHl1B/j3AuRgtrpVoPakqmmh+tftHzWcoJx
hlFeJ7umwr5s2snFKEcUETKvCjrMORSkQWiueb2uICUk+fW7lzvh5m4WU8WaXy53jArKBHuB3JNQ
MNkDGgrcNBm2oMArH8XDFb0s3Dlmgt5ympQknjLsgr3OTL6a2aTt40Q/NW2GzJikbpkwrUwUk4x0
hTpDyyB0nU9UG7UWzsRq4dWDPD1rbTG6vSO/F1bLRGm4ZABtgptMxX/+FW+Wg+5LBhKPSuFVZarf
96kyfNHwjtiYn8v9ShQqAtinQBjjDD6Pko75WCPACNUA2TUXBhRlekXo3pBpzcaJtDZsNBl1Th36
f1i2nYeKZQOlMEkuPFEirSOD/6NP320ZmqxFmanjLDWALBcmIxKFbCNFScwr+17Zq+XUQjiQthpv
awsODwPAtqTJDiCl829xhoJToHRyr08q++9wbJRjNzomvuIi2deQsDcSrLWveuWlcWtQn19iUfGa
zJJKnXKvi+la2ZYU7rNQ+geblYUAtoM1TRlxSYgfurJX8z7NvQJs0TFHvvUgm4X1/iVHQwjCBEQB
LuOl+IumywFSmVrhhb3ITjwysuPEsAE4bZ2NUBetADYRD0eMJqg/4m+wBICWaRtliAUWHhXaFrFE
G5Cy9pVe7c86TP9kqbgLu/xjMTp3ZVRvtIVX5my+OkDsEnwmZJ6vkb72057iQuHhbzHuY0WUIE5R
jb1+nq9sYP560MmgOyEWmup5FJVjsfH1gihFAyC45YCNm/Q5suutY+8ydaL4j14C7yWEgSEgn0dy
psqUIEMUHjD00PUR+EQBXus8H/O3R20K1H0BvuME7DP4q0r1ZuMqXhtOevp0OyBpQtGe//zNeQil
1yqrLio8q3DGfS2phksztN0YzpWNTQeCKxgsrgKkZPGRJBqZjGgdl3BrNE+zIdrtGE06MvJ9gt5D
nshiI+Jlooa3EyVm6JLQvnhGnX9XomS5JDiHvbQZqzveh7z+gkJ/qJV4CncTbOEdAIOq3jiNV7cG
ipHk3CwbHk+L5WkMQZNLfsgRNkw0p7pI+owZR3Jr16r+ayiQ4Ou6UHtqo7y+VckUv3SgfDZ+xMq3
G6DkuA5IFuk/zrPxZk4jHS/5TnYyT8Ek4DYe4vRBl6l5o90EfzRWxQOIgPdiDDgTwOjNt4NM2Q/2
8nlQCO9t3ZdkQDXIsdOYhGjLYwT//uVqkOPP5CS2CvfReZSI09o2MhVTsmoMnqewbA8SlYXj9d0/
3zNv36XztzCJmOexYJnHi5ealXd52mce8sfRBwQ21Q/wVfPD0LThwS/hXMZVKO2KqgsO1yOvnDuz
n+8MvcbpAr2X8+9rUUiOtbrKvKxUq53MQ2mHh0/hTqrcb7zZLrB+r1/Jw4ndT/ZKMnQei/8V8FBf
Zp5kmr+UMr83pPahjRz8ruontRUns8+Qd+3sm2qsDqi6HystONVl8fX6N68cQZSlyZkpRIJtWJa/
1bwK8pZLCxZ1zQmYYeHVJsm0sXJWRhYOMK/9+SUF/HlxBCWGnZdKMCEO2Zv1ye85SfNefJWkbNyY
w5XDjgHl1THjnCmCL8a1HVMpT3JAzAPqqrvG6uwDKBaE0gc3y9/dEmcWZyIdi5UEgzxmkaRrSKUh
xG4lXlSX8iGt8vqbjv/Z4/U5WjlS5kcUxBUuXTR9FtdEZgV9hOJ54hlOMnwPB7XBOkDUu2KIndu0
EsptLAJliwu6UKWZ6xg0XjnIgU6wFUk4zpdoODlxHsLb8ICkFv1O6pLUy2DsnCwEs704Dvqjn43q
86Rk2EIqEy1nqU7dvtHp1Rp2ug/KSfMQM7U2spCL3hu/jNuMnu/88p5bHee/DIsWLu2Q/KpAK3MX
S761S8IcQWkdrVM9fvR9NK1UOfhghdl9nPePGfqQyI4OL9cnZmXzgPmgTkiCSeK8xFxhoKgLo4Kf
Jpmtcts1TuUiYis2DsTVKABvae2xBrhOz7+WUuPQGbkUe3rVNyCizfrWb41f1z9lZYdCaJynGjT0
LBZzHqTJU7vURzP2fNB2hwEJ/r2DOu6uc7qNSCs7lJYOC5kuJZtnCbrWBuC3UzzGHmrXyT6IOOIa
K2D2SP6nr1OQbL0HL2rzLBfoUrj+kBHwL8sORJP3SSoiWG/2FAW3hjbgEJLh7/SxRzXPw50tPUhD
VB+a1MZOEMnku3osYsS9omxj5a5NJao5M5/YmHta85+/SQ7mZAml5Sz2FFkgqVhkEnJIZb8B2V+b
SyrzNuhXGu9gdc6j2FYYpCHS8zBvi8DtMlEdHBA1h1HH0Of6srn8oNcCLpUD57UEuTgA5THUe8vP
Mg8OlnSj+8PPptflm+tBXnUIzlMColiw7LmYaW4vPyivfM3p8jDzyhyFj30/llH1rJPLjUd4Zj5C
Un3R+thJDHaw60XZVDuuVPXDjKgHI+v300/Kv6nYNyDHcZaWaIgdUD2un+UmQS02CYvyp1FYwUsS
QikG65/57d1kNt14cEhXTRwpY+VlaLXoU5/Vw81YZONRyGr9AW+yGhcmBXMRl6ZGnnm9NWKlokWp
KE4SJ+AXuW16pBGNsd4TGN87X9G+o8cOkMoiAT+WZiX/iPw+/S2NujwerLYftL1dO/LPsJJG5Yhx
jH/SJQPVT7UssmknEgv0pqoHxU7PayvaOHBW8mjGm6cXR8EMxV0WWke5iuNW1WCIx+X0VdSO+a2K
DWlvK1L9XGah8qBkuu0CUVRvsUPxD4qdvLchSybLb6BuCHSPZHr5huAJik9DbHDlmFPgDipyyENp
NLtWt7aeK2uLeF5YNLQIqC5VD7oeJfzGQfVArUyk5EY/OfAGf/9jD3tNsku0p2YS2Kt035u975Sa
gbV9nXoosmsnI+vFYwq1bmPvr30L+SS02lmRiSb9+d7Xg4QhnXpIXGXxSRbwKXwf34CNDclfstyP
b4Ms3nehOkZhMhIkifBIb2I78crIDPf0zrdITpdnGRo1PCTpGFHdveAf5sHUFVYtUk8EcgNBrPJd
H8DqrhvGduOrLi8mQoHWea3p0qRYHJsTaJ1RNlMmqC7zW0yGVPi0RSbv064uwx0S61ukl8vEjojc
6RR05ifVMn2M/Rq3rpiIRtVoDxZV/70x9tahtgt1P4uzuCLGu+wfTB7115n3BNxlmdYlSUwt0wlT
zxRRfysKLIctCBpcwuNWw2ZlMUIwYcHznnt1/jpfjPbQiynPncQbo6zHNUA1fySVhefW9S9aC4NO
ERwu4kAaW1xCVpOBD6w1whhq/6g2RfOtzYNs4xZamSx2FFkEbwuok0s4UpNl5P9QSby4SAOcySrl
BtsMZdhDq1YeehGZB2wW7A3I3mpULLpnmAjA/mXuDyuyM8dqTLwAdhpmwdggKO0QP5qYNLioksZf
TPy/vH8woCYzRkVzLmsuKui46alzYSrxMJkSp8hp/V1lRe8VKOOEV2hDUTQFFsKlvjhFGEod+f42
8bBEC+6H0k+zXWGIYuNEnLft4rA6CzOvnjfn7tiGJtLuNa+n1o5vTPJca4dRzy90ZRIXb2zTS2MH
ogMq+/at1m56A6/MIFKstIEB5vH+XWK/mlwdMVnxY2/K9fZRIPK1H3QMtAfRqQfR6PWNlGXBl+sz
uPJEootI7ZRXHGpiJPTnXx01I4Y8VYWWBQrR1ZGLxnmMytpyw//D3pl0x41j+f6r1Ml1M5vz0Ker
FiQjQpNlybO94ZFlmQTnCQTJT/9+dGW9coT0HM+97oXzpFMZQhAELi7u/Q/JYH1Xvt8/TpvpDWkV
wv16Pl9keKQfXFiOr/SqSM6sqBfCOE1AwDGub5ONnyL/K2KnOWttfoDariI4l+WuXrCg6DIrO7NP
X4gGaBJuyiYsXiC6J9Gg8pMFm3kuZWQVY5hnXbGrc3kuR3rpgbytPmWTkHKR2X7+06qyhY7RFczL
Q1JkMLpXfGBqPffxiVXnOoEvPtDWsCX/5fJyejXzGj0xOoehsi74krp+faWL7Bzh66VVCjACQjFn
IFitk80o5wzSi2/mB8tPMKWbu3nX1kt6Y2eLFmWp614C+Tx3M3vpyTjcybgow9OJPklW8qRqZMC0
IS6QqBD3aPVmnpru/a/3wgvnOu1ADtkfRVIcZo9fFdJmiY1kOGI3jlCvizTt7+o8Qd9E1gEWJ4nl
nIk4Lz1WAJOVbhq8adCEJwMuXTtOaU/hxGj8g6PZA/Z9+jllwpeydG6SiJsxdaBxT6sPJY5Wk11M
+SHAJfZKz9R8iZWWuLFaWdylKZRtEpnyEkS5eBiG1dmnWbU2v59NMLVorKGQRRnkVGhtyAfQzmtK
nPFX+0Og4RvQ6QhX9Ml0jk7xwrSy2RwaNjy0zVI9nlappJr9ahEH3MPqh0DYrM4hqONfr5aXRiEb
o3m22U/7/snZl5sKDPdSIBajGV8wH9J2VodSwa8HeSF6gNbhGVzWPjJ125f4KXpQWabOUWfiMBdY
bVLWw6HXcJewMq3xzPO8OBTSOq63ofCf8WmqVdVu33rZwci0z12KRapQ5p2m5cn/YCWA8OCezqRt
lZbjZ+L0a6fFQ5im8VBGb5ZB31mzwJA3+W1eCJkD1J0fpTf64c/0WGwUVxBWMNHAsTvqfz0QVltL
/d2vX9ILiQPiU5RbPfruG3z1+IHy3pkqE8jfgT4gshGwJxKx99rCHXa803mnFtdDBx4AzIoJHSQP
LuOac4ZD9Cx4cfeh8rF1djZO7OnddIOQ4vbL/kJEs3ktpnyIJsC7GKyiQFdVdXKmUv9s+W/jAbbf
SqsbB+skJAej0SN5VeeHCXedfaArPLHtMT2z/l8YhX4AQ9En26rMJ+vfdlHV5cItDkagHjtNTrFu
9MmZa8EPht9R5keaSs2PewF1RtBHW6fpp12mzz0lZNGJg0YtoaUHMIAJ0ZC7K7PBeuOLoLh1VZ7E
pt3jIpkbUoRVb+JxbiIzmA5DUUWBMcn9OqS4oHSovvaWmnczYMJ96Wha3Av8PDMMvrTIs7rlTluE
eyaRe7Z9t2fAXoMWDfc1+lLHz1ChLImJFTNlZ+MwxF2HTx2uq9i2htgVn6ORmc+abwZUZTYULXGP
pvEpq8UWdoHlvUKZxTTReEiXDte2hBLplU7tJLkavA10W/Yz1IJk7r7165LeBo1qUK5ZGi30E8O/
grSNnYtraYdmwZsW0weneSVqb7rNCjvdSZmIV82qPFCtssY7zjSj2lrty3HM/UM96f1FpWzrsku0
B1DV5/j0z9cej4i0A3RKqFdE+eMZFYZeGyAjEHNqSucWC8k8LOxWnNlHP1hHx4sPpTXyDhDhEDLg
TB4P4+ZWapS5zA6JKQIcucy93ppvsm4E+B58GKR5bXvJHUp8mE1W9p5b8WVgY7mT1D2Ga8vdXE/v
konOhtKVHmJwt+9KiS8gcj2NNZ8pfTyfk60itXFTSDABHp7sFNjfgWbTbNzb9YRDfN3YuIrCtNDi
X4fU59GMcbYLAAAS2J2nKUtaIJmBgIG/r5LVeiu8vP7aUPbHHAe+1JuVKu6ZAV96sI3WQXMTNBh/
jt9CMXhzLzka9kkwaZdBzr3LmrPydxM+cHNbkWrj1m3d45Ml5QQCViLNDigOvbq05SjiTWnvf/Is
YEVI0LdqwCkn3LWacW0rniUflwy7806FbVWIM9en5wGHJAs88XZtJOM+JSZmvtlMhYIZMnZtF7td
Fk5+81QDUDnzOC+shS2bA6CHyBnlypMNMlop9sSD7+7rNF2uVVdyBbc87h6To953i3tu3788HmfN
hj8EAX5ysgnbwYOaLGtfwe75oiRCm26FCNSI8OZOYTF7JnK/sPQ2Ih6AVM5tOOgne2ot6tFA18vd
++ZoXieZk++oGc37X++oF18XqRA4UchrSIcfL3DI+wHyZdtTWaCHMjApF4OFo56zuOcI9S9NIGcR
gXNDugFXOh7KWnykB60VigvV36t17azX00y/Y71x+rw9swyfz94mH4gMEJ11gugpMmsUTtNYeMTu
e3Nxw6zveVFKs86keM9nb2vD0VKlGMph9+M4/ClDaHJnnRnG3Ptd8HV1CyNyqNPueygnZ+p4Lz3P
pr1GdsylEJT88eSN3VQSEUxz3wdaCVDekXGVlslvByKeB/ArPWleE8fb8SiLleLVmlombWj8R0Uh
jffaYMh3v7vmgAHRngG1RjHUOYWtBUhQZk2CC267IH+IFo3Y562jvx1MJzkz1AvTxtm5kWzBHxjG
Kbd3tRFDxmMew922uxwm27mWlXdOCPDFQXg5gPwNcoLTtTZ3iY5EMYNgB7xQ7ff8K6Fwafr1rD0v
yW1ZByua1GODVZxWVeupROO1qoz96tf9uz4bS4RWdGQl7zGHnfI7I1EDLr16iy+4l9QtDk1wq9PL
Zh0wPUVGc6NZYT97LjA+f3yyoB/wQACdG//geNHg5ToqAbcCv163eCoBXdL/17szneLn0YOyuU4l
e6O/0vY/KYoE1VINpVPjfF/SX/P9BZn5tLyZsq6NnAor+V/P9ovDQeekM71pmZ8qaUPNgulSpfqe
DbNe1q1t7oWLNlM6YaY6Y6V9Jg4/m8SNg0MCQG7D+Qle/3gSp0TYvV3bzt6e3CAE0l/v9NU+p2b4
7KkYBZgopzJXM9iGJ1Gk1VcE6KTv7IdFfLOn0Yv6AV/Seh0fNc055xD10jNRpOAqgJkYZZeTgD+3
Ih+6Xnf2c2uXESr07S4NrPJMpH/pmcCdkXQCnaZAsX2Ln2JwB1NRtJpt74PMTQ9zQBfAnlZ1ObQe
sFE7OyfD+Ux8/gfx1id6gULhTnXadROSto1EL3WPSSOdxHadxgT/kKHso7WzgQPYdotzXZeZ6LsP
a2k6Yden6gNmHE4eIz3XtJE1maaM/EyNxq5sDM3i4OiaMZRqBJRdqhYf7V8v6C10H90naB1wcQHL
DiGE5vzJLpU5mVRudPa+T8v5Yw3oYrfUeFhbLVQ2dJP8mxnYwJlBn8esH6OiMkwFZCOTnhwocvZX
3Uu5n6RrVt42yxRgDVeLa7/0p4uswz4CZ7hGxU7aajVz4Pp7CoHNrd3kydfJcuXFr2fhhSVJYQM8
GsTpTcz5ZJul6DxMdg5RP6gz+3ZBRSjUy2X43WOUp948CoC4bunpaUSkXDZiLzOijjHay42tWpcq
lmeeKe289CxMKcfapsRNFfd44feWKRD/KOz9gglH5EwoYEubFfbrGXtp3aCiAEiRqz3kqJMZM2u9
8CzlW3uMHZokqvxyjo0AolTYu0t/wZXIvqSi99ut3630DcEMUowHTeqUYD4X3mKUFvmbRiMxBIwA
YXcM+jNT+MLD+SY9bCI80ZDAezyFqral3knd3NubsndgMM4OsTUjThTneSgIiiHIhPHDr+d0C7Mn
exH1A1YIqCQy6lPhP3cpbfQ2FxIGY05Duczlu1zN3s5oF5+SViJ3jZ/o94m/fP/1wNvLej7w1iyB
/bGpch4/b2d46JYTe8iK5bAbp0reFmjTXy7SNc7stBMrSe7mFIDQBthuMMQc1CuOxyp6KVopF2Nf
Cx2edZ+1ZYQC28BTz61WxAklt8fMzp3Y82p/R5Na7tzcy22cJptxh6Rcf8WR4UX5SNFnyG3jure6
/qpMM7xfvBG5X42uWSAbcd2xS8JsMSus7o12OJN5vbDRaLyC0iVw0ME/pZ0FKHTpvB9jHzi9e6HN
RR4lNE7ObLQXR0FGxGSEjUxyMl9DZetUUUZjr7n9635IvLsxyY0zK2/7JScLgCNyC/+MwFlwkgA0
AwXNWZfGXmgrUVdMX4O2MpEcmy6Xgbv6r5fbi49ETujRFaQacAoOr4WVyWRojf2IEUqo4+l6WawY
VP16lB82cacPRYmdE5lYSD3/5KFqvIH6cm71vV47tRPBkO4/YyxGWZBqiP9VK6rsQ5OZuYhmCy03
6omzGvblRKEyTHOJPXnuG8P3zpqTNuyR/XyyvGF9UEk/FeHsF8LeQYnoRaT1tlNGPThrcUDMj8Or
tOXaIrgduA9O1QZBbFsLumb8A/JtYxmTIAlPrDoUuV1/qVTifwvo7D0Z3IHfTbav3s+jJmxgO5b9
GeuGYg5heTsf7XSAQgANZjRCHdYe6FbTB8JW2qk+R5iZum/8YtL9CEsT2iPwO5u3pVDF57Tv5jSy
7Mqcoklv1j4yWn+uN9JMOYZ88cXZ/YffeF7mD7Wxn5Iyd0M3BSQc6o1ffz3zap4tN7CzBFiKThy2
sKuPY0Dgl+0K+EnfczXzduZctuGsiRaDqPmcitNzRgQ3SWqloPY3tWHsN47H0h3ZF8ParfuMy1AX
ce9bL7m215y9VSX6y7nPJw21wCyXcSlT9wPmI+1Xs1HVtRR1IqOlVFRJ7aJuHn97FjaRJxowSB2x
UE/W5zx3bd5AXQKv2ZlRACkypoFohGbbnSvAPw/wnNWbEQgYG4L8qWIWsS8Neidb931iqB1qufZe
030FZnA6N+HPz06G2i7wnGQbIPnkQib1URv9xlmQ3ky4dxpd0t4bq72AKbVT7Q7xLmx40sVCx+rX
0/k8qlCZQDmOZiG6EwC2jl+0Mzplltjzsl9UsF4VTfI9cJR+JjNg1TxfuxxaW866UTNgHB8P0671
2M9GMOyTRhXBRReMi7arbGMtdlayzF9spwM/rDephZ/wGLgfJuHnOvOgXNC33ZAkcdbMpRFPTpWb
IcK3mh2K0epEaBjKyHZz0DrmjsN/tneZM3fv5mBtskglYs7BKKPLcIF1IDWrrgrmbp+WA3x0Bx3i
XV0mi3WxqqwtMMWm3BoS8FFEwTMgTyORUPi6basKI5RlLb08qhwz/dQtk69FrT9lfhzUrX8DDC21
L9y0A03q9U0QtoUy3+lSdmk4qUojC0nydNpNbl8VuyStxL0Lihi7Zi/1x+iHsHucSD3dHrpXRbTJ
r259TiMpY8tY3DY0E7P6JJYxeQtWv7yf/NT91iVSewsqTS8QPWuNt15nGB8lluJaOPd+KbFzarhj
d0PjuACDTfXKLg0TxLAzB69r2TdJGBRe7kTL0njzfsi6EjFjT1ubmwqlIPqqawOZZRKaTOm6+VzI
utYPxC33r0rfr5Mx3lG7HuB8rJn+vpv8UkRFa00FshdrVYWrcKokFBZSG4fObbMKFpeZ5DH9QOON
rXph7VRpDu1FlfXyg+Vk1gPN0BGBjg31LXp3unU1LStDP2XXvE9EO1yLbDXXXWcHKtuIYY11GJu2
riNfL9w49+fKD20ntb8HfeI6COA4C9gyO0stXMIW4/WkCLFhIZT+AS8Wu9+Tg6TBjqXS35eNNjVo
6hvYJxmrOVIXcbNgDL0l1y6Gjg5kiKijlhDl1+VzMRQdk+Zr7NNMagtuWu3AfWwKWvawELSTgsSS
j37i2F816Y6IY1SeuFr59Ncp7RbeTO+TtKm1GG6okKzWvh0m6900BaUkB9OzkV2fqiByzdl0MdqS
2ffaauwb01Hijt4hSg5a6Yu7knT0jZ92JXlh4NUT3uI+VXs9N9rHflX4GEmvVDyaNiRNRLBTSItL
a7pqssL5WgALoLlF8Y8nq4LV3qV5unxv+8J5a6rJ9ZBWNw26UKO7qFh5ZPoRpqlUHbHAyQhSjS/X
C3A2QxUlY6rfTa4GT92lZc/ZoVKxa6C0X1a+P4N8yUX73Wyc5AtqP93n2odhGA7ciu4HCt5WZAZc
JQH0G/2rwX3tTelNJ9rknWo77TsXpqGIukkOdYTwqvekIA58znNpGoc+KO1lb05WVV2Xrs1kK5H3
j7CTnBqjuszP9qbMChH2/pTf1iBs88izF/+h7brpSVBhuWdyEugCrKE50tE+fWqCTHoRJHOtDhXu
mQ9oz8t3y6L09tAgmMx/9YJpjK3KsJpIouSchGtb5O8oH4oy0ulvGWENsf7rEFDr2C34VDqxXBIW
SFE6ySc+JsB1SeWGRaryLBJO5+0A/rmk5I7mvRm1BdU4Jy/80DKG8a60WgS6cNb0WJVDtom3i4BX
MNRe1oYWcNTrQJlJd5kgRz7t2VHBaze1fVzC5oXeuG00fRoOrklTUSB+54WUxtQ7UqG1D3mDKid/
Mqxrv3GXN1aV65HKLYi5Sl/sq24NDNaskfnqajBVC7OVK9AYIayaViEPqDCL89zhWnNccZ+441zH
RV06GKpMuv02yZLq3s26weUVNgZeXu5oXDgU/e+awIX549EoIb1CuqbbDTZeA1ow1gDgpLhZEUF9
19mmse5dr3W6qxq7uQ6kjgYvpFeE0khMRXaz2bewNmzlzvuG3Tbt13ls6sMk87ammFX79UXR9hOw
EVGB+Zyb4VNJFX+IMrqKBz9JbQJuW6PnXg3KufFlDyW7NDvjVgfl5EaqyuUroxvQ9KowPjxgZUkU
rXHUE1d4IqcjRiOZMg6OOxEzO5gi7/oiLx8zU1PpwRH+nO7HKa/FoUS8insQea11EI4KyFHbjNCU
p6L9wgAzZcuM9AT6aWC8xQGjoCPda2QCPZlYDXJVW4oIPXbz41rhF3ro5eTpFxi8mlno8BYLXoyA
YzMH1eyElkz8JoTbOH6qfKEjVZDrkGNqz14/YVGNy9lajea9bxblpSVp+IdCdc0cWhYM/F3upWK4
SAjGemym0tNQVGu8tykK4G4YcGa96tl03pXntZqORrhdlqGZ1+VTKWSPUBcqQZ/pePfXDfqtCVgr
o6eM2Xrk4cvaLndJsGoTdjB1RQzvE2cOvTyHOp1rdt1FA5rUl+WcOGHDbeAgO0+P1nS8gXY03E28
fc4icrk8NDH8GvZO205MAYoP+H6lm0clTWF5Z4s5zUPQXunnwdEqGTn9BACellR+pUun/dZQYuMC
50gnD3NbJ8MmD9bauMxrsuBkWTojTFu3EfGyeNqNrJD3pKjiZJ8te3RfrUunxIFAac1xq5mcZ5mR
a6EX5JgkysruiJddPt85Mh8+V01SNpHVeGIhljoFZClltEm8gtMowkYpZ4rZMGWwS6tpfFhpPxyQ
lF78K5WJ4qLrOTri3CNJfSicwl13olCpcZnVWvbF0ye7jVs1GTKiMSUuGjeXu3EWzX4QLdwr2yo6
I6qXtrphLnPuYaIZmkisWtpGJlp1t2sJ3fSrvcwUWGUxuu/a3rGessCF4eoOpdJ35eijCV/zsDLM
DY7rUPd7wsPYuMProu+7p7HjoDsgJghiyxqShcsdYXd4SpX0OZV06rJ1oi8fDWuunqbVMMkOun6x
3xWTph7H/ltW7o28Wr9hxOx/nsu1JqNrqf7OyQg6wwRG4Ifa5LldzHtzaH9iDHnfSX98HGU5fWzQ
tC7DDs7uBzF70zfuJ6R3rWu0KlzMgfTORiWwfLulJ/eZXLTsMJUZEpAB7ldTCKIfPkbvjFJFiGDM
WbTOKxwbPRDTu743vY+t74yfCl8M8haKf/0I87dwI38wvD6sEq2/9eZBfHfG2vxkWnbbR6mdJN8J
bBzNg2lTdsFFtUpDfk/9Rtq18b7QK+/t1C06QJhKQ5Gdzn/ZxbMgBYvZjWVwSRblzruiMeZLd2U5
gaLdVk8BTQC1kQzGqJ+O3j3uWUUZzlmbwZ5EJOteb0orjZU21p/bpHCeCvh4JNH5FLzXHDOzYPE7
1dOQBNrrul/qV7ky5p2YjGLZ1UZfbeYFQj5UVdM9Lt0IJatKknZ9p2CksSTEnL1tVEDS7qWF4WFY
CFEwnBIEBXmGYoEQXDfFeyasmK4mlFE+ZI0mSggNjdberl1vaPGkU6CMPeJ9G1K34kDKC+F4h9Yw
qFuiq5A6cZmOpuCiMlT5a125S/N+EASNaOgte42LWQfqSCQY7xES79uoDrxlDCuW6m3d9/o9lHQX
ZwldEd7IvOolbKmEVqGR4ZEa+jIPlrAIEP4LacI56YUZYOuG3dvci5CGbit3xeinHzCMDb419JhA
zXlztoYj2Le3RefigjO6uvalwoFkJZMuszfK5BQNhaASNfd2soZmBkomnJu0aUIt4XWyHeu0vnJG
Y87wiZis2wqBXPMwuFJ8n8dacrM2iyQO8rnyoHjN290jt4wxwiWilVGPpqZ2pfCfEogy+Nm73Csn
m/i3aPMHHHyX6SLw13HZVdwCsUPU3Y6GNB6jHDOBqTlUMF3Z7t1kFfVFB57/xuzHcYkLK6dcvJZB
sU+E2QwIyVnO981lmVRU1b5z2chm/gbQ0muvKttK+3DQvITSjJlWUQHN4JNlNeykYvQ4SJpezsNr
E8/e6iLtZRlEvXJEERvzOn+orVE+JEAQ06iQUzZEphrbBxGIPo1AKHqPdb5ieyrrenVDv+T9RQIb
aye0tbH/OOo0x4BKVf5D2Ujk9uCSUm+qKie9QXa903b66Br5zhraDGM3TmYrnIGFp3Hp5noaa2s6
MT2r2PT50mKtDpNZwVgwvSkX+JIg5XFwvRI5CuVKqq5p3ljqFt2IWt1Ng+e+1zykYyJDjURtXRfe
xTRacgj1xKdqhXYsgnXwQxbwotTBIiedOv2iG0rL/FxiFiJvtWFo/QiZovpVtqRdcxkUS3ZbkSe4
oSxquw65h46fkd0Z73oDC/JwXhsnjwKNZDRiZ0NXWx1TJlHNNaMhYaGRHPrdkpO152XxFsWl0grl
VAeYYg5yUKGL0HJNDyIY1GHkdfsHEeB0EflpNmXXZm0FyzWZEU4KXmv4l2XX6qDRajRVozL3+rel
UcjvdUFEjFWxdG8UHaL7Shbk/HnK9fA6T4aS2AGrAIuuthmzG63V+jn0l76d8IesClSxxcyOmzPV
9CHqO/YDVPAhiwvXae/mGY+RC4004FAUdBB3zaQnX5aCmY57Ursi8sdOv29lR9JoKb3Jd5OctH6b
Gk/eU39ugngs5DiE/hp0VpjXFhM3Wmbakk/qjSSHmVlI1HhogwN+c4zrQhB4rrKpHxsykLT96Gn6
KC4LiDuffR2VgXhd036Nq6DGkLtUCzqHZFDjYZRUPxEOTjDXHBdvfqrQKrgaJofL67TimRXCDUN8
R2+7KiFc+dUUQm1PXw1wNu/8rHXvTc0nZBtdWum7xe8SM5xcsmfKqHnhUSgRWcBYsmijIPMDKgKr
0h/9qUdezWzn8VuX03e6gCGW7Jt5DZLYrYf6UQ5Wr8f/YWVT02IfpvbFdiFuCpPksdNm3Yn+o3W5
sncVjXjK8x4p+6isd15L5Sl1EFWLUJLFXgs5hSALKUKnNu/NKt/ynYNz+pXPi24IdoIJRfofVS1I
MMeVIhc/6ck3SwpSKU1cIgdngdv4AyAx55y21fPiF71FuMaU9qAoPWv6SZAmysjbZS+aibNZ2sHr
TGXlt98tsVHvopXug66mmHraFzPEtDTWUs/7frJfoafpkl8MVIx/u5LneQDq0Dt2YeVTIj2euHyR
2tQautrrcEpBAEN9qvXlnNT+854HhsUYK8Khg5LOFjoehVNkyFLE4HGEkvmrKs+qu74Kyisjcax9
1/jWGZGGF5reG+IfQOwmoIDI2klldBWdtTpOqvbKxunPITJV/cR5bc0fNARQQr/u7KhDyDl0Vq4j
VX6fu9wL+t91QXQgD1kbf8/auldA/I4fvB8ncpTUHBEgytWFavFtqlE6+O2XyCgo5oBV5omNU3GF
woRYk1pq3EPUhFfdewMJDw4yv16Rz/YYipk0rcDi6xuK4RS8SqWvFE06oTWeqOlVXmIjQ33ZOXBB
KKNfD/Vsi+FsDaKU3tAmz0nd/njaxnls03Uqq303ekPUZ7W4G2ahzmyxreh/3LSCUQNYCiU8asyI
JByPwpe3q4H3wssp6etMJK9u/jgnExVE7TOMM/Dd50DlzyYRbS/d39hysIYoCZ/st1Li9zjqDq+q
zovIqHIt9sDDRej0/zY1D64B64Lkii1AinYyieY6OGvijMvexq0mFFy+DisS3WdWxbNX9WMUqB4Q
NGhon3o0lXlVK2l39CBabd1xI1jD1Wh+W9drG4U/m7k6sfcUx5RWnvKMsV5opcxu6FCX24sRj8d1
0P7Sfv7Px/m/0qfm7p8LYPjHf/P3x6Zdetx5x5O//uOVeMRxr/k+/vf2sf/7vx1/6B+vp6d+lP3T
3149tMPf9rL+9jCKpj79zNGvYKS/vkn8MD4c/WWHT++43MunfnnzBCto/DEc33n7P/9/f/i3px+/
5d3SPv39j0f4j+P221K+1h9//ejy29//2Lih//nzr//rZ7cPFR+Lm0rU4vHh9BNPD8P49z801/iT
4vyGkoMsSMzZYAXq6V8/QmUK0bxNvWvT7yLe1Q1X9b//YTh/0hZGnANMDhA4tCH/+NvQyL9+tAFA
4JLTMtx0KYM//vXdjl7Xv1/f32pZ3TWiHoe///Gj1/zztobohYo0BQpaYhANT1VJOczybBRGF5vj
1mzIfdjapW1qYaJBKo4qadGA9lrkUUMbhcMgRGtniB0jceOuqLw2VKPuPxV1fmVPi9ZRGW/vjHo2
D3JwXdzrKE9TiNYwIECSZ25DZ/aoqZgBxVh2Mo0GV1u6KAOVc9P7St7k/rR8bPFvN3eZPVUfXGmY
7+uukgfc1NaroBPzdTK3TRf2bU+Lu8OZGIbSetsaYyf3P97k/67un1b3pt36/17dh/6pfvh2tLi3
D/x7cUMaxciQ/jW4UsBBPy9ubtgcf5sNBc30jQ7wr8Vt/om2gw3HD8E6oKrbOf+vxW38CWoFt65N
253KEU3O31jcp8cHKQ1YNvKoLbsBhbv9/Cek5YLjQd16XR5buZZHg925O82YhgtnHr34p1n5a1/9
vI+eEcm2sfi65j/lB3ji47EMWoDGjIpq3DmB9qrkjhQmie3GwbB8MYvtrl2U2W4DXePU2N6V5Pa4
NlGu85d52nppeYRz00HJlXshl9ENIjGQoGvyoKpmX01NHuM+FFBUo1ha+8UQ4l6A8HdJoc3N2oqd
16yv6nK07n/9aKcHP0/GUUUiCiRyM8E5AWJ6eEsFRcLwq2aU+5EQFxnz0OxMp+9CCyBrWMrADVdZ
Of/cfkdny8+Tenpa/nNkctJtiRHttp//9P7QSwNCBzcTsb063cFO5WKo2+dszH8ImRyFQJj+uoHw
Jjrg/NspyIyKmiFkEIhYOfnUx72jt7tCZjLWA2CnIYWJPjZzPynRPk+TR1BO6ecFnahO5YsXGYXm
vqWbe+UthXmgi03F0Skb63umfHFPi3ysQ4MurIzF1KQU26XMr2ffyL/k/ezFgLm5ltPqta4t2p6X
Ujnzx/+NYqdn9JYa/iKKyYdvTxSl2qefT+ntM/8OZJgugc0AZ6v/YOoeB7KNQkXSy/qgPfrvQOb+
yXIhaeQcBjYIBObfgcz5E3qSt6H/yWDhGf5WIOOLHeXe5PVgPUGlIyRIbnoKGHNbsoDFmmQ8V8bH
pDfXsEHlPVYzWAF6XmeS1BdyAiAy3CbYFUiIP+O7gOunpFyYY9wTwWitOP64Iy6oLykua1erGmDi
gR3B48ZJvewbdjhtfdH2lnGpF+uoh64h9CwUnjQ/92ZJ/blOtDfoXFCgzo3FvjdraVpxbTllEeU8
8gE0WX+g4Kbvy6TzwbF2NPAXyrVlaZrvMpBqbTSjLC6CCbT5XOmXy7LOQ+Q6ySjjxfFAm7hLlkIa
WWiYYnVZ3Kss82mJBFN+Jh7+sLE8ihe8DTxdSc0gJvJSOPR+DktaggpqDXAhphvefan7qn3vKs7H
nasBzTM7Dp3QnScPN4ta+8K/2enetEuaN1o9BjSl8wwsyZozBd6s16FXuNT3gqFJ3+dtRYUSD6Eh
ggMNB2ytVyN0KRDRSc4nCUwEPMjOaFzj2zBNeb6XxF7K0vlC8TB3unCs3YtZH0G9eDgfX+sC3Ida
LO2mATy7X72V3+Qps6QFXBnpvZVmxSdaiOGaoPBy5lB85tHMut1uItDNsGi2UNo8nqkVf+YWrO0A
FGX1w2kqjdChcVJh+YWvJS4FeXuDFJh2MEgHRwM18lWmuzFDg8wUhnldG/P8dlS6c6AEC8hnACGk
F/oHEJLpoRrmcvdTVHjhFH+mnMkXBjmLODm6aAEZzclZV6aeaguzHOO6TqhSr35yMc3BJ9En9Ept
1PhwX6JJMetZXIt1hFqJFlVZ9NOZksyzk2/7HqRONMW9rVJxssTG0llF4aRjvI6jtXO0xKILP5xL
Wp4Vfn487qbmCuqZJO6ULZznXeeXRT7GiMSAD8EgPPYBDVEPsYdoGK35IqBOtduIOSHq8MkV5HET
43D0Lowyac7N/vMwZ8E2BOiLBi++GTrh9OeNBYqp9swGOhYgk+7GbMr2ErCaqaLMUSpMMlXd6/j+
mru6om+Rm+vVYjjmtSz6+rVnjgdr8td6n/Pbs1BNdfJKyb47R2vb1uzx7odWgDrB/2HvvJbiyNJ2
fStzA0mkN6dpqgooTCFASCcZIInMld67q/+fRKPZUNLAaB/tf8dEdHSru4XSrbU+9xrohuCESW7f
3uTUMbxpQrn1l9FU/cwRF4tSnHXmKJ/19lW3dOrP1/JXRchV9aP41DU/fnRUz8cl85ui+39vmQ3x
5NVuXcv4N3X27lF04nX4fvn9/4zflnJCMwWpo7UgJmH8V/S29BPaeJTXzip+QDBmR/+zDFHlE0pv
uLYq2Ex2wrr6f5Uh9gkceotljc4r2vaQSP6iDFkPjdcrhoCNnDSwTJuhKP/g7l4v68VuNOyDY2CQ
w8A6FiUGCALZytNyFnroRqpTooU4SD/AXXVX5tREH3Fi1iv8fgc6aQhblcb10ZpVkzotwTJYQcR8
eNPUmubpMZbuDDz/lkm0iv2u5+dacPH+jtpoRt1IYc7MOMiZJ/tytRh+XGQfWTL//kZ5p/gt0NqC
gIBczNs3GtuZXKq9rgfSkMpXDX5ILf3pEtWSRGZKvFHzrNshHSJdmkhJfwaApIrNq8X3h1BxfAys
YN61hgUhjfYoM4G3twD+D0xHooK0X43rKrM1L7I5dHxqwHw7mcDhNDmUdu9f9KdG4NsvCZSYYIq0
A4oS3MLRZdU8rDO5MQK5qJLILWMRy6eSngEQW2K1cgJnUprotGsUzLBjpy4sN5QNhC6dKi2vok7S
76pFHmckdTNjX1Qmoy95MOvHVHQO8NMyigQCQ452XisL8/gqQYaRQFhACnS0ZUpdEYeLCZa1oJbh
TpVu29ixfivbq62hMCbVchsrEfr3JG7pB9nw5MYN4O7wLtZE8sDHSm6sTNOf7LROh81MROh2eaLA
uDRrx7yJZkd8XazJMA8dc738TmfIrbmOgTTLzu4l80tkzKF+qWXgBu9Sfc62kO+WAQPGVFE9xQRy
AXUjHz7jvyiKQJl0p7pEb0P9FJlW0XozMhx3i7n0yhYBEspXc8Tgm8m5DsCnUMP+kdG98o0xpox1
Tj5q5+UgpglsH8AcD44rKK5aHpQKnN9gXYDKbOcAzxMgf1YC0Nvtk84g07WzrPJyFoW2KRKpKv2q
SqXaX9XNc7ptnVpR9o117IOsjU6LZrFriv5cAxxoGflG2BaRWO/nZXSzsDcu7VhMtxHQHAeCALbx
LmAde2+NcAU8zHjsb3k2GYCabaPJ1/RJ90ESJltZpKHizuYyT57JRqGfkFU/JGYXn5YUjok7TAng
VxWm9nONyFgMGnaaBEOfdLgumuGpTMRcu1lS6j2wToMsW7en+lvYhbm3wLbfNdI4WEFIRXLIOive
O63pPDTREP8Aewx4VpPkFd5rLxoowKHeVm3WbS1dss/zdLaG80Ry9C91JWXXaq2VlSuA7Zwx0rZo
PE6aejFNjg3kc1GcwwClvfEBwjDqhYoGSCAtRe7j5NQGYTfXQAcLWV+8wdbHy0mJ+9rTc5wRfKfs
hXANVYrvq3SID1WWZlIg9Mrpd0hqm8LL2iwKcBeakvt84KUVboRTo3kG/I0+RwVTtjib9CRc9pgS
YM1cqblzIyyn7r2YOXvilW26bNupgUivzrZR+31Y0ORZemlZ/DYuzXKnj1n0RJ/UhF/mZMmKN69s
0+uGTndrp0y+VVaJCBMtVxmZbGMAZKDmpqRdJcyrQm/GKKQLUpovl7BzuskTyMrczP1cfrG7Rf2G
wIgAtFBL4QE9d/sqThMLNolRRXd1b7HGgRu1PyxoM9cOHDfZo5WbHGahdFGQhHJGm0PkSbuxDcm4
15Hb+9qoU/HsFB0YMKfOhq8tGfGTAqWHli0wVdJ51NbwetFxvN1RpRrh1ZA1swxujOm1B5W2770k
KyfF5SzPsJ+UpzFymzJlnyhW4lybDO87Xx0KCtsc+1RPKXqA4VFulACORKFeyl2ipa5pUx/4aT93
/LpmsOHHKtmdyxROgeoul5XuqyNtR28QzvKllkwJJZesKx6NqIRPpMZdmWyKvGci4mgSjNpyoJPG
ZsUsxxe2FmO20jezQsnVOpLbSEsWXWkVgn+eluaD7Zt2hUlLP2hoI0ujDGISrmTGmKiamszt2DvA
LJU6BuyoQNZ1e1moHC6DPT1OfSMx8i+tSg5kmte511matFCd6lEU1EmjjT4eiHJ8pofk/V4FHnhF
fNjFox3p+fXC6gVcDENbc7WmXK7MWSoUD05y+A1aV7KSpIf+SxZJ8m0tGVnIjkCTwJ0MC7WnRlZB
HLcJjiQ+s4rG9tQC5Rkf0+zU8ce2MG6Re++sXVFqSeMXpj2UZ2PfsTKntDHvejoFiVvJhQ3y3GzT
j5iXx2k/csGUO2ujwdRpGB9LhdglJxD4dCOQ6t44ZO2hZNJ9lixZdaNbvKv3Y+ifrraylajcScjI
Ct9G0KWEbmG2iREIiAjXAMcWfxwlezNomX4RJ92P9y/3Qit6HbFfFBLQI4QaDPcIdfm312uaYmk4
QvRgWKL+ENuiiN3Y6C3Q742z9K4BYqbxxjhJxiBBNrO4AxsqhX43sPCDzgHB5Ne6Wc3QDVr9Qu6L
FoRupEVw+IdiHi80BySQj5xQO3v6HInuR0Hk+8jZ8kWv4u1zyIyW14k5c1KMyo6KM6iZPUNERAez
Hg90T28tR3nS46ElEC2pY56TK03qaZ3k1EaTIrcNoOMV+MbExux/dhb+qib6/33sSJfp1VL7rR46
e8wfj8aOLz/xqyIyTyD+qrQx0L//Z9vyn3NHyz5ZRzXQG7HbZOL3qiZSbEYziFJQf1s0QGhx/Z+a
yDp5gUywb1DDoanzV3NHeMis+9friaY+fF6qLEqsteo/Wk9qB+zIqZRksygyopZoBYlH7KZJ3kZO
CTLPsqjWnoSj3JSKnIJNbYt68PH9G2Y3k4HHehCQMY7I87YC8iUpOg7AoMyYgcTWHtiAloMgWyGi
kwb9qzczaWeJDAW+sR9mHOedJXRD2PqqN8NJ+1x1uLIEOBGexWGc38xZolUekApkSs3IzqC4YUqp
02LUSVUzmB4EFVTCo2Cx4Om4IjK0+xwTi7WzqWv7LFTLhzqjHQmgwOQGVS28srOyAOCXIuyDh07v
JNvaaJXrdpRzZxdr+XRv2hKQdfhQSw0NSu5zL69HHZ5AS6oEENO+LAFAT/6gKtOPSHEYqUK6m+4U
Jre7SUmz3JOxoT3lX+n3cdArn3GYUZ+gFiDXwZxOPPaq2YxuraYR8k+RoYqg69UpCZSll++BOOmf
01bkYgdjynmyRF2f6+NoWAFadlLlyWCldQB+SZb4/WJLt4oBQc5D/y19oAjXx9MCBhj5Wh/zcVrN
Th4qqyXYzTF1tgsmsFWht4Th7Fod2AcPNQXpKxDgQXFDAYtrA5jFDhqtsR5LSbVRApJE9wBUNP62
TtRstzSr8EpFwUy4SF83mo9zU/cVRoCmQRtWkXao6PEte7QmkgcJ9qnXEoUHX2AxS7JWdsbELEYS
XxtdqlJXyo1WhxPkaD+GumfmjcrOVMLHa5JN2xriYVBDLQvMSFI9SYca4U6hOqLACnkPmojkjKE3
hPHqJtYP+sFsQdpjPRiPZ/qs47jDBeCQfxDFfqvoXySVwMSwU5mVHlN0k7IFAQ2WdgOGpAgEH5Hk
Fs2fjlD9waV+L7aRjQGIw4yBIEY78m0Ay3qRRQ252gZG0LVkLYmfWSPeKEYjBZCj1rgkhn3FL6+V
RB5/dkL/e9K/GsG/SFn/++nVRQl040fTPHZv2l+rmOSv8ZV6AtJsHaqjvI8FpUbk+AUyUU9UjUbM
S5cXv/RVR+fXHN48getOn5X8C2zVqq3wq/9lnjBt4lTmPzIXVWT1b/pfvwkQEYHQtAM2qQFrVO1j
j7rBHltSAw6t3tTauwQ21Zc4nba9nsmAo/VRORulUTusBuA/wKmb14g9TGcFU/szyt3+ixmlKqDh
tD9X0RM4nYWa3WBumiXuSwD971p7tdZUvuU7k9JrAFVd+Y8b8a18vdhefurXYjNOVECpZOssrLUD
R4b9a7FZJ3znVa/cUn+NUX8tNjIL1jnSxGAhDY7pV6vNOgEFApsDxVB5hWxYf7Pa1izpTWJBWq+T
8azCJ0CoSC/enleFGCKU59ocNrgpBeg5jL7eQgmGaICIMP4P5NMgss5m1fpkyz3MpLQIKi2JmTYu
Mtq4piBPoLSMO5uhVSLZezOLn2aoFWdxXBNNivpc6VG+ENLgXEUMgM/qbO6CV+/9P2gwMl/AmIB5
M61UXdGOq6Kx0hURKiJHbgtHd2nuWz8PxbVBeu2h6Qx5JlHGnxvg3wIujqMK4YThBgMY3NqYcR5L
ukCGhblEZy8IKzn1NSd7xiL7qyPnfyvtenyhozZm70yLAFARBeRSX5sEJoudO7fvv8DjdbBeg6eh
5lpXF8fP23XQ9RqlVkd+BiPCdpuxHX1oLNUHn+klT32dx3IZUgP8W+nL0n16EXt5DVKJK1RLqhxx
bLt3/CjLzsvc+RwKA8/o5mFo+rsGZ3ErRSgnWZRDbk/X7z/ncUH7cgMgpgjNIN9/k3czy0FxqgTq
mpOW+wz63QUzqNpNB5j1zBs+AvT/Vgi+XI+DnOgA7lg9RmnDadLQZ1zVIvp69spaPMX4ZSJSYy9u
mFlXhcOctDH0AxTMZ1rLn95/XECTRxucG8CvfW3/a+i0rIXIm3mKVkySvtAoCYRTnZGUXGbSoga6
mTxHfbUc4LUc4GkW23yoNHrR2RMqE8/40+0rtUvcOK9aP53RqC7lJd5AL9ave92+rAXMGivf25J5
uSTps9zql4Ww4azMtJ/nUYJc1cPpUlIjPMthF1ynilK5zJW+D5kkvEbmbzR7D4uWam6xiE+GUn9N
Q/O2tfVD2RgHW+bKusWUXxtpdhvJk0Vm7NZLw4Ccq9HiK9z1NmzHxPqrsG5HNGHdalIOeh89hVTm
rtPLX+w5cdxh/V9Gqhqf5HDqAlNFTiOL7WZntpMKnpJLZW1Bjxqmq09bYTnoTWn72P+0bjXke5Go
h6Qlu355MjXRL2Yoked6vZ55QsJDRhoRQbfq9EKk7QMiMzwVtEEgZkvujdNo+xKaRYFjmJe1NtIK
NswvktUWnzsSYh96ueOVKKKR/UKONNJB44laZ6uCJHPBcz6ZmXU5DfalkXTlLm3BrmVp72xmw741
13qJM3y5sCt98Kw4RjJTiwTKXKguEHkuFaPQXHV2CuR5UE1cLO1QpflTOmv3qlBV37HahzCPsyBn
1IBMRDHfrd81tIo9jS7bzaYsvuqdMIBlpXh9ZbdMtXPZHypdCvS40Vy9XRxvWl/yy2ucdBppiY3+
TdxF852F5ixSKryEGQLUplAKZzvHsuPZwrrEa8zZGs08b1F1ttGqEk96gRCClnbVRkbr2o2QDwha
CdmbsdWWXVkahzIzjfPSZimQARnnI68hBgK4adDyCJLFmS/CCBBCLWmpb1DQeXRLmUkUhLi6zp7t
sXpQY+v05d6BMRRbubBOi3wZPGhKj+OgPpuhdIv4ZLUBbFuiSMBDDnX8bM7RskEXQcUBYEYEQ7GG
H70YOnrhc71Lh+yQmwws7XJSA6Fx3ymNzo0Ttg+w0mTfSMyUysqZ3Aw1FV+BaeU6sYg2WlLM26Jl
C1pF97AYLADJEM9SpBfI5DcP3WSlwWRDKxslBiUWZC9E1ybCqyMqwIzKwVHg1YuBO5OSmp8Oi/26
aWS6XuAk+U0U7xpyjMYByQm6TYNGxxfzGVePQ/7oHtDCnKfPxsAmy5b8CaWTy3hULtRwvKpl5zYH
iefSTU8vao0Fj4qLsxWh2rr9qB+WcHC8up1spFvNy6JAnajIhAW+xrlUZu2ADFXrqmb0pDm8mLlU
uEbYPBhquaeqfJAk3tRsic+UvgAJRz6YQkMT4Y1Yuk0w9byIrXh29RTzIWNYt6i1fBuwtfIm276V
lwW9uVy6Jdef4PXbt1oE/r7NnoqILYuA2W0bK1KwHr5dZ6V+3TYPSa4eGlGxaeEVIjnAwpdDVCsw
mgAvL0ERVkcDfjMyG5rOkbFYzXRWiW46m3LMUtc5A7x9uaMvr8eXUEWX0EPWK0ECg09jtNykjI3K
hcxwDv8Pmy1aZU9Gx+zEyKFEuwLfSqlmHtIMZf4tX+LTVLeF51Ts+DZpHhorRiKzf2jy5gGw3mpD
gO2fZTYcyhbrxI6579KOnzOBKtbLPpUq6zbP5GVLm14wmOrhs5ZNuUMViF0BJ9uHkKV69iDdTnPK
4pKcMyfNqo2Npc0NypnZ/WCFkPDkMJm3mRP+kOlq+OqkSYGk81OhrB6yNNdcQmb4SFsYTNua9oXO
ejTWk7LXLDjUEMUNZau1I46khjVeKR3fkn7udG1rHILMVdKAoal2qq9j0bFhaePm3s4uH0XaRQLI
e9ZIj/MUxdeanauIvpflrlc58FOjfDBFobNtqOH2OvpzG6zD1RtlEeG6oOfmfLBmTlotlTArjyUZ
yl5s8JNKL+1ynVtGs2beRjDRgmYeOOlz7dDEKufi1A9el2LhQmslaT83WRxfpVKRBUZjPELBSn1d
yVt/dFow+bEmP0yUmeeInVWoKMjVF0Wyp61dhPOFlDFYROsmfmojKb0RsvSo1NBEPfRf+H6JjIwt
VHUpUEdFDYax1r8z70QRStEGL43YLEMGvxHt+yyYEAbwGQnbG6se5IcxyZ6mifC8Hk6IzU5nGgEb
IBJDh6F5eAmL5K2HeWyA/jDH8Fp5jYtp2JzDtoYybRuX6LQLr7DYBhUHhkYLyVdzoznXlU7y2na8
YpomvpYFJ/jLGZEK81Juq+KTVCRPUVaFlJrMs7oVKcARv8aU7BZLW4ZmpgWln/N4WmgVMm987iv1
utL6i6a0vulx9qWw0vMUZQNmlGQJ7YSkRlnkziYZZBXVBzacyhG36UU0k3RkUHLQDHGZKs3nUy2n
+3myKFRCu/FLmU4im+5UTYdPSTvkGzWTe7+bjOkaoyamOGNLZYyEr0dG+WAX62PSUeOi7McsrZev
vXDgu8RPAtk+N23E80oO85R63bRrgvGSLiA28DCb6RO+txUxqwVjxtDng8bRMXCcvBhvHXpGmPzq
oPzXPO5VZqzllHrFtMRBho9uYFrS7ciVODST51E0qrcI3A8A54gPrmuuFd6blNyES6NDOpDB5VIG
HiWIdGbbHu0xyGLWcBULy++6+EzTh0OYosVTKcAdI0Q+XbnJfPKRC7OT7hWrfkgwc7LSgo6jTjxf
dI2UDe1MualhWNebpFk+RfQU3YjCzYvb9jTs5G+AYyWI49JneiufjKoBOGFXm3oyzmIpulPa/nui
Zjslspibs6yHLHyumqTz4lycoWVGmpYN06UhdelZPrOXi5CDm+786bjm7iNNV3ddc0YC5KHg1Em0
VdYt44Rsu/RqtoFwuA0Mbw8MMlkjgDRPjO3ijfacu3mVTt5qyhz0kvqBh8oxAuYnqlMlXwH5iJI6
fYXXn7esLFAvwpZ8UyUJgX9IkqaYp4sVPScVpyeB9fn91P/FQuLow2Lagmo9DQiW1DGeVO21oqvD
TPKL9U3xcXQ8ZEhttdhBcbVdvvS2xQSKqJJn+nYI7cs1nVQXDvQc6LDX4biD5hgxd82Z5JEUaP3K
DcnArKVPGB2lfs4ZgoIRXabBb+Hgn5Zq9lxXzYNWken0C3VNoh0w3nagGEMTF6IiCyLsq7HIgqED
3qyTOq7pprSQOeQk4a3M7kTdKw0AGcxuzGiPrI2i5SWnG5rK8RbVvrVbtohEfErTRtopI1+b4exl
tfA7KaQepkRpb0tHRTGlHVfIcERMXkLC+M/ISM0VjQSGcZalYJpimMlO24DtGCsOVgSJkCwgKjjO
LK2JHRBGHro3xxQYo3LQRP2Axk0XkDyHZxFWEV9fPt9ftdduy5y/3kUw/mdzve2PcuXftcd/1Ho3
/6Ig/r/BHwQJ92qd/zbIu23gD35//P6Px+L7P27Lp8fobett/elfrTf5RF/hdYC/1q7sm9YbzKmV
QkifHi4wbFnaHb9ab8rJ6h8IEwqJTeB/67zvV6MXDCS6zrqMK4gJVpbG8V8AHY87Lo6KTj/9PXCG
AIphCr89ERgiRFMdISEQj2O/HQbCyjhNH1kc2Uf1P04AeJespw9DdSSp14bm64OnGYUimVPK/DtM
wluhMWgKMkQgGtcem/hLGuuShPmZVJu+PCeTEiwD4mmu0k3T1WwUYt7A9OX4Nyt5aANzhQNsZtEn
sauZuE21saxO+0rT+6uckjgLOD6mJx3xJdrUFArbaMq7+6XVY4v5miYb/lCrM1s1U9ovCxHgGnml
KDpvzQU3qxBuwwF9LjoyPb7ancc8aoYhpGCCy7nANjsNUXnqTxNyoetEa9H0aoZquhxs0HCBU6eO
BJ5wrhuvDvVinxeM81DZKHoga0sYg2bReTxPRlv0ebTGOvJU6juyvFjcCySIE6BdZn9f0zofPagd
omGKWMx7jPYSDRHlRj9VE5iVM6FmcZETHBaapkY9ujmIn9RdZcwMr0zjYaKML+cVYNOjmqHoxS0e
HYvkl7R7L2Okz+hljAbYKl0aU8Qqs3CjFQXinOGkh7andxkdIgFrFG0sKVUvAW+qT2lkA/rJzcn+
/moT/aF/erQY1xSAOTXBgvmhKtOofrtKENbsVGtuJHLB1tm1E6JjDvLOm/evoqzTr1ch6edl6GYT
AdGuA5j59jJzEdqd07d4ObXFeIrf1007KKpfdnp7bgMfQt00DM+VpOw9tm2yn0LEbt6/h6MG4Mst
QBEwDBrewGKVNQ97lWdFSQU0Ma/w5DPi9iKbGm0nWqES2uIq6AUo9fevt76540fmkOH9shU5VI6u
1+nalOr4BXhVzlwTpa3OzzokI4vCUrbvX+q4mb8+G5nc6ssI08qAhvX22eoqDkVr4905d4WQtrUq
2gdpHtCXmmMJ+Um0c4yFTlRiAAsz2usykuUfI5TtdKMxwN8DTYltbyrK4aoeuO9tyKzYIRMbhNeh
JNR5oRbVAh03Z7G9GcpMMAEQOq/UNj3EKFuhclA2P61h/ioQ/mdR7n8vmh80/qtP/XvQW8WtXyKe
B4qlbP9x2mbEv/bN0Gn9I37BWZQT/Oaw0ls77Qyy1xj2C86insAyxlFFXTfBugv/FflUgqLJ715F
K4BfUZD8K/Lxv3AyAPtPw21lvmMH8BeR77jUAYiNsCI4D/4onIWOrcJmaZbCuKP/oY5pdz/nOk5H
NG99M9NTt+3E84Bj2L2mlI+vXtofDrmjrQjCnuvCWpR1SLqrOsfb7bHMVjGiBYmzG4I/mKtrzU1C
9e4Juej/WruCa6EVsAoGrS/72NedV9kPw4CLXGZHyELl9PiQOF0+OFzWO351uLw8EYaCpO0EeNKY
I7RB2+pWbiqrV51t5UHX5uPGCpV0R2umQJVxyvdSGQaqvm3aMT99/20eVzS8TdD1ho5AEKkMqdTb
t2mgC7PYGdee0OUJrBhJAmm5QDpMbNRGKEFT6R/VyH/4gJTHsIiolZHfMY4eV8PmHG2yLNqMYS28
sJA1Xm+CO0ptxB9QM/7wZhmKI7EDT2bFPh5FKseJKzRcJRpfbSWu1XCSfWcpxGlo0L4APPjVSOVz
GyGZXdaBmXn/1b54pB191xUAuT4ldk4qfNg3QcqU2pRrG/Q5htL24spatmC4NDdH3hv7U6XxNXWx
QJ3P/UYkC22CbpB8xR4hngEsAlbgxbL4yLn8T6+fIRKIHtb1arz29q4WhYhJj5+ev545G7NeMsyp
mepE6Ox+EKX/9AaYb69Dc5JxenlHYVOpk1Fkuog3Q+SUcApC4yku7exrMdQGqt7y4Dvm6FVyUpz2
6V6qIUGSUyWBQIR5AxOeyZYSKov7/odRj7KHdcM5dPoUxBhAj5AsvX0FzJOrqGtXiuqkYXrRZFaO
X9hsl76oHKV0YQjat1StyqU2LBo6muMce8hSztjgauPZqI7S596c+CkMcGK/hUXhRUVRQeDrETso
NAssax75qLHpexFJT3kKLiyOYxobEmJIu8QcjU/MsBzlg0f7DXey8o/QwVlp0/ReWfdvHy21ypha
ha/bUNhvjGHpz9GJzemWlfIke2EZy89TWKJ1iIjj5KMvG07YHQyqiy5wBY+FEvoinySyhGqonM8g
Dc3Zr6MoRkJSmz/iP76wS9/uEYIXLDX2J2esdSyxhC+fMZeTETKKCEu/axLoC2VRoLEIpeMcFXbl
ps1ipeTwLfqLBaLjdaL2I47gc4iiKo4GsH51rUODcFIBno1pC0hyRBKC9rYDGWdS0YjG3zr6hAPT
eC1qOT409CCEK5WTheh7alzTSspuRGZADig2Ecl/By6+07cA29UzZuHGjTBDe/KUdqKbqcy0uyEp
36UAPe8S8sVvnd71G6VvPsKhHSX0LFTwqjKBGs0cmnv60V7VBmMwIk0Pg1ATw11WzfK2sGvjg/jz
56vY9C2Bo9jQYt+umWqJk1By5DBwIpvGuDr/KCvT/uA0/D1dWKG3PMvKdMXqfD2WXmXsEnObpTbG
MFBGs2OEtlgPjarlbhQVGdBEWoV9NTbe3BTqByHuD1de7bdWYtaaudvrafDqyknbOcCnWicYDC1J
kb9PKdZTwJlNC+HFuhujJr6X7ML64InXpsVRXF/PGJY3GQRSfcdw3yY2hRQnmhNopYwBhTbZ4b02
NO0jGsGp7mICIvm5IksbTANyylkm1ruSwZTh9YlatQzBrGofp/L8PWnDfT0ytVAh4ncu2ufNbagm
0vkQW9rtqq6co4NbxDdSWuTfQP3q0Dic5Hrq0/CD8uT3kPrz4EQbggYKi/Pt25wqTNCrSnaCuHKG
jT7azifwCDfQODngMS7cQC29ZHQRbx1cmP6vXikbDoYBtn5UR2+vngJExsS6cYIyrfpt1+ixF0q4
aYPStbZJWg9XGfJ9bjUzj5eSkgirGOlmyWTtOlfDOagL+z61whJp0HDxdXWB4y5bKDmUOo0HZl1e
3oyqX8nVj0gzoMrkzWOGTcBlp2ofaU78BqNZeakKVF3OaSCmGHS+fZhompQhHiwrqCPVulk4TtxQ
d8R5nHdKB0iBeQGtYedUdKHuZ0btnE55U16HTRvdvx8R/3grWPKoSGIBvkJ67u2tTAWKrCIt2SMN
6qmV3DePQ4+Ku6n17am9KNKVFQMUq3X0+Bm8rorq1l7Rmu7mgxtZT7S38YBeLocdXFMTwM3x8nL4
mszUY26kbvZoZpwuiyGfosMk9mRo2C6C+/cQnN7PraTvaDY4WxoNmV8J1fhgsf1hpdNs46RCyJN8
aUXvvT43YgxFconELsDmRLtDNMK+MNmp561S1ND1Iwv5DuXRQbLtHBBI/YG5zR8OZY0vwmlJDaeb
x+VVWeOdkdRcfXLC8CJsHXuj5XrzM1/4b1n+Gv65cqX/PdT47tM/7lF7FsUf6/H1Z391ovUT9A84
yNG+eek288l+gUANePWYVqKYgzYK+4hT8Vcn2j4Byuiss5vV0d1YM6BfnWgLyDEOpfSN8bsEQvpX
kOPjBQNEDOQk8qkATde6/6jWkcA9jxFcXjBxw0YV83a2w+DVi/kPSu/jSxztCGTnFAc4TIh3MJKz
FdzniiHn4Hx6/zLH6fnPy9C2J2yiOXtsCN3RJI06WQ79MBs3pZ7vyxLRcMO5l8r+g9zgBd75+rxZ
r8WYYLWlW7PQY6Uvx0AkQF7m0LeH4TxWOvBIK8pA9usQLFOB1YU2nJdztNXxQxf5fNnN+m6OtN36
dp1x3spIYb3/+Mf5ysstrVB0m8OHezs6ixVcFPFFmyA0xtJNpWW7eIwCgA/n0fphG/suyqYPjJs/
uuS6tl6lSLoazXQJiJm5HH0uZi7LUGAq8HnqE5BIkWtMzl+apR8/5VEe0dmAmJqap6ygGSXQQGM9
3b3/In+Laus1iGd0u4BM4th8VOcl1kzhHXV83LC8XuTia2HrO4lrkXFfmLl+MZj9edshd96V17L+
kef4b1oz6/VJedc6U13NnI+2ZKMbvcpcE8Hs4WulN1dLl/tzm+3SwtnboTiDuXiWGM7N6GS7Orfv
4rb7oAHym8Pnyy0QPlY+AnXW8cTaCWc70oYcdGJOf2lJvqhNvq/ItpHwugNU4ZcicuV+DLRIO8Nn
G01zfBBsAOO9AoYKZFMEu4ZW/ilLYZ85/XkKMgof291QjVgBlB8ge4+D7s/75Zv9NMA8RrLXTVWY
WD/xyWbzomsTL5NATOPDrI3OJ9TszyFUXRRy+/T+UllX2/ExADdPoynqaDROj3pSeWix4caC1ViM
Txg3XFflEDRmfPP+ZZgt/uk6NgUdmHPCwtGK0CIbH8wuCf1UviWFvS50BLtzsApVV6KwDQV4wA4p
ijZyKu3XIyYp44DZ9R7g534sskNVLFtSIlcSiz9Z0cFMxyDvUJ+X0InSwF/KM+ilBFRame2cqr4C
CuMjhOCPrD150s5kZcCp4RbHqA8KAyg3f3o4wNhwESA1UG+9PUWW2LZTqbMcv1Cc29jKr9VpOGc2
emG2oZ+hnkqrKHVVDe8k0Z1OZhW5XfrYt1GAlsBZoumU5OLLNCH+QMlb0YIYp6ua5Qf42atmqo3Q
8ACHQQuHOGw1uMTgw5Qx+4lHc7csyc3csC4bJPFTCfh577XKvIUCsZvUAUbk4kdttC1ywwX5E6xv
UgZeFKqcrC0boh2frBZDxtrYNbzRiP8eO+OlUddXYf4VMBEDv/YUr4w9epSbfopv5hHkpeEsflgi
pp0O6FlG+d6xhiBsDc+pky9gJlBuwk0iL6/Z5ft+jjwL3HOEK1VnZl/quTvPLfv7qEkQ7/BOE+iM
xMnZMqlngD/dEB0FBkW7tUVoyM2jqoszkRTXg4A/IMXNFeXnhR3N28GMtwY2mVick5aGnzAmeJQq
RG+qZrpUR7atbt/nirgBQ3Ul6szwqyW9HbCldpsiu04cfQcxP5CiOOij7sq2JTpy4rsNbohgtC3x
WsuqAT6k+lkkfFHTvk/WuGBQx87/w96Z7saRJFv6VeYFohD78nNyz2RSEkmRWv4EJJUU+77H09/P
VVVXmcGoDFQ1LjCDGaALvagpo3uYm5ubHTvH2aJSbzbh1tgb2n1U2rRK3a0IJJn5w2dvRdwVe50P
Of3RrV58JnCDI0n5nzTj997TEfyhksO1d7DM/BF1nnOJQmEyWk9S193FgbQrU+ks/q6sHffeWL11
Iv9k+e62quMzmhunpBPSCsawZ5rzPZzO29bzT4K2T+BNE2l8djXj3jRwPGk8Uk65r72G4UYweE6/
TxEnQRPjUEjOg4g6UiDvPUW7t2N/D+IVvgLjgL7TSm8QXknR8uN5na7Lrv86oG4Aga/4ZwXvC9dm
RWM7dp54VzxTutr2NdoULZOpq05JzmEh73NI3+Crhi+oOlbwd8iujvSFf5LqbpdG4ck0vG1ntXda
BoitGja5Wx/jFr2GDlKNmo0FKRV4zaNLo9suyrcUt7aZPmyQXdt4RbJJO34GUUjX6mp4w5VvVZog
/STDw6SWx6bST+JT+zH/ndpeZEsvCNQeO73bAm88yB66ZIW3rzJkG7x+R4nBXlWAjdK2Odad90hy
fIqGkUq6+9MHQMOe6P7/GOACKVTw5f64sVTvyaRkqMfcLlyspvreVhrQ8eHJAFbssa2l+DR0VZQy
+FRRGNUT2u/4SYv6E1zLz4naL0SouSBPb4yqASoQUDhOgu9YIspkUxXcaHb51mI+2kuZyDPUhbRD
FZfF9DJxIKjnbQ7Zr2JOUpvQ1eO8YJ4DjGn0w+cUl6YHSi17FxvDplL0UzAkhyY1g9WQNdtCSt9F
qfdR3Kmy4X7wmdsF25g8Qv/xAUr9M2RGaNUNm9tX0SstXnHTUpKHl52pdOpTkzSTaWY/TVzb2UjK
gIK6IserwRm/dYZ+CFXt1PPvkqOcwNl+HWGkAXO7t0IKs162VOWczZMgw1B/JkowYvDmukw/VSPu
Yi02nc3Q+Y9Bbb/X0/FrEw37Okk2pgUTp1bfpV3xBUnxdWERLBhZuL0ds75x8StMdqNvEympwFVs
DK1/YxXoufkZfHuV9f62nTnnsICgUGoF04ePTJywjYtAUmvN2Yxd/CmX9XtAouCcjUM9Oj/PSNq6
W8saNg1hqND8j0P5Fp3InUYUctzyKMntrnScc1YGp6Th2PrNQuVhLm3m/qb3TMvM4T9M9sL0Bjoi
peJsmoxJ7qHd+gjTVHTRQmTOzLjdCXh9I6Hv5TF+gBjS6vYezbz/BLGsQe+VojfAp2t3kEJL84te
diiOfu4rf2u76reAPChOl55/M+8eWg50wyB8pc4yBVdKOWQrUVw4cB0foX1H217dhK69ydVhr+U6
EfkPPODfThtSy3odHDAphOoFf64xrbTFZgmUKsAkYz7biIujMYy1XdJiJtEtFSQWLWSlxB+KV6eY
L2g0O1+5XXQQHgEf0lovjNOgddtBb2HjVA/GEB9MMz5DzHmqxvJY1d7HMejBlcv7Jmm3RdduQzPZ
9PxM0rdbiyyo9Lx720zOSSC9MMn31Ef+Niyqt8oQwiTlnIOIy883TnXZrqF5gAUzOFUJTcMyfEjC
bmW1xqEww8+Qt3wGy/0ix8W55JcWP1/3cJyF/rbOtQNtthMK1CvNbradzh3X+x9FNtZgD8jyHQLN
2zyuj23q3fdhuFaa+q0+uNuWLHAY9ZPCIITNM1ucErgjuA/LtzIRE1HWg0iWuq5BR9D76OkSkBgx
9RGeKNX9aO3ooPFW1pv+sXDGd03aM+catjszJ0UMqqNCHiwyLYvLtm5bbrf44PrS1pclZNtR1FS8
PbcdhAb9N12t70avfyPi91DqJ1f9HBTu45jHWzLeu8qJuKMh5BCpiNvaZxSeUZW8N/30s9J4e5cp
uSJzX+SKFNy0z5Qh1kNLt4nv4I71usrxAid48Mg+C7JeKwPZWzvnwYJnvPRPHUx3Yg/bungrJ96j
A60Z7EJ78XPBSGLIjSr3xgFmkHvJ4Z9OekK17Qc6V6csbO4S+33ZDrz0jLXuNLtaBi7Nha9GA0ja
6CGifEpZ+HG0nG1Zkz/F8aaTh71IZPTQebERql+ZrnZfST34W+vZ5T3iOvVbKx3etEF7p0dc+CHf
FF/z0A+Ro+RsmAC8k7ejFT6GJUl39Zm25JoexjtRM7Jd0iqj2yu5duqS9pgPgNW5hWq09lB1fBiH
YO1l3V3K4zQzooeUB2voMFEilWwbP+zDA3wac/9J1EKEj5g90yCEqbYjPOGD4oplYvE4WMwaVONe
lxP8tds6en00ia61i3/a+kotUZL0jbX4NiVy2mZiMnwnPVkZGyTx7KRba/TRQSnJ5Lr3HOnn28Hu
9eXHbDgtAId2Bj1b6gXX0Q7Ma9iwdoetlZ7Ee0DVm7uRrFK4QRrqhyDyniywA4E+7CuXNFBzFp6l
rwIuvwJFS5oqUN4LPtHrXyGTC7mUtd7ZCD64Nq3BTOugOOPDkNTr28vlpTsNgKIYQ68ROR0AAYTB
a2OMDUqovXn2RjfCk8SUHx25uoTsxX+05HGjjaTxkKs9SIa/BWS6DwvlpfD7z0XhP+YDaopUYE9u
Lp1bv9vxkKGj3n019WCNAq651jOenMQGJeRqGloydVjRzug9ntoR7evaFmmO2FweaXnu7ZvAOCgD
j4Igo/LR7TsT+VaKXSOMYJA89XszZ/Kug7MUevCD6zZ3tN1PmaXdMxx6MjTqR1bwyPvjseLo0Dx6
45h4FP0nZum7FQSHJP+Dfo+Qe7oJgK4ylj+uG9/7ENqjvzLN8U2qDMzBihdoTIzS1Jrxt5QoOCZn
vTTvu9r/mGqISEfZu7pM0pXdu9vS4FGREy8RFCHG4qspD0fVfUTY/Qm98lXaSQizIofH6uuBF3Uq
PUlctpDr+Y+N6gEmlOODrtdfpdL/PvQmU4W2djDT/J1tNseW4ytRimDw6TEK0T+XWvcpM421ovEF
vEI6J5H3odZ4EfJyTNs0Z/ir3RIJTl6AmmEQnlwo92qDRx24npPPY01NeQNn7c4rgNVWnvdY1DLz
Qjst4q6r7bOkOk+wBJ0omT0obr2Tx/hcyNoJqNu9zXs6lpytOBcV6AYt1WH+GTa42WngsY/62QG6
kENjtLs69085ok1R6T2KMMvE8TOyklDvNOu2LMEC59Lm51/uhIegjyPEHIK1BXjAKOJDrXIpjmKm
mD9ohCq4XT+pOb1AV2hYa87vlll7mwaVSgW2T4bTCu0AzsZGJjJae/YPQMb5qqKpvtJd+BWkiEnf
/o1mDxujNoA/p1+iyH4KygY6z/gBUPfBqrOzeHiHBOWRh1Qu11/9MkaDNkF1MJLG4ZQP8QNTjy9Q
3zxWqv1YEJy3TpMQsOzknVe5z+KJ7aPIuO6ZMJJK4AhENLX31pIZMWjlbc2YmzKjt9x1WzvnbZ1J
WxAfR5l3MjPWn82AZzz5dqw4wcokZjIv695linai5H+KLYa6K7KTYuzfRFCVrjILmUeGVGPu9vCT
k7YMlsMR2dAiuRM3fZl6C7nzTOSgTUrODNiQ7Glaq68pbyVDJVsb2+nIjthMLl46lHcVIPGI6sTt
UPXanOCDIOenP0v7bwo0lAMTNidmXzdS3NyJ/MTn1Wyn6Rfh6XnfLZibuQigs4G1RgClmHcwJ+Wz
Afoj0KCdtckI+jEP7DKA/ioaZQa00EJXos/y4D91dnQO/AS4c7PunT+J/v8H+oH/yVTL/4kDK6Iy
/vdNQoYXvwTl9yuorviJv1qD9m9QuYC7gnmD/6CJb/tXa5D+n2jxwdCiqRPmOfU3/p+48i887n+3
BlXYuHkc4ukANJnn+0dDKq/ULUACa6KxDwaRB90r10L6OwTeliibHGjBB9+Ebq2v9R49HQb8qFr2
8PA6xrh2yrh4AaolP5W67h6rwLTvDKdANlkeP7qdzpxzEdnNWlYqF4SzjCw39HNdsu1iJVl1hubv
KjS2GZcYm+2YyjWpc2Q+N40Hr13HpPunKE7tey/Rze9S4IUxBJ92cex7FaHFPrK57QbT3A0IYq2G
JvF3bAxTJF3WuZ+sShmfLr7hTD9z+vwT20I1CDQgmqmwcIq32kXbq4y9ESY3VdlUbeFS29SyTZy2
+daoNLSxIQ4/VoyabRMJDfCflv8Hztn/xXB4wUn/90fqKUjr/7VtqhpNvKa6Pln84F8nS4Veibkq
ARZmnBYVy18nS/tNZhaK0XzmQIBXyXy+v5ruFpyOhoimpsKsF0fysukOW5MMARj/D0HpqPwTEPwr
KKkIyfT1KfJBAI+45qRWwvN5iMJU4WQVrrUeLPgD+i9e79WH1GEQvTLCDdVRrQw+xF0ichjzSTUE
Jy3MGyG9BJ5E+kfGwsOdO1oMZXvJvoyrd0onr+omkza2lT3BxSfvtbB7gMd1XYfhvxE0/H9BbUFD
9I9LfsEl7798KeGLvXTIP3/wL5fE74SsgAWOllfMVbDXfkPxBeQCSCoCN9Mbv1zS/o2qM2h3gIjA
3/ixXy7JH8n4N+z2Yr4R8Mg/GMv4Ka1wVX02oa9zQJTohHwEGMRj7yKo1Vnmg43VtU2XIHBSKkKR
0ChejGClZ/lLDZPBys3S9w08uhv49PV1FCPPmpNLkiqGHzis3Vo3/aV688y7jzcmE2PgZ5BjYCzz
+vfqYkp6qdFqSLqhCFFXbXowSvmuiYevPkzoWzl2PzPepKz8eHyXM1IYpVaDAGP2MozycLToa8UA
JsvcflaUUl519J95r947Hu8Ey4t5OjW8jtPEfjeObrVBEBTOh6gt1mWphbuNF8Fhil59jvgQMw1Q
FuxV2CpMO0KbJx8H8PDyHWl7/Eeh/f+H+guIlch3/v5Y/W+CvIBJfrk8U+JH/jhQEDH+RvCGgk0c
ncvkCdTdb0AkYecFvyAuaAoTf0Z4iZ9hJEpwgHHQDNRBOdl/4qokXfuNCTo4fWHNQuEHRNY/OVHX
WQIFChkKVxtMFfKM0Ov97OlfHCgvyaza8Tv1DM8XbB6ofPXr7mOGImG0vdiWmXzkujb82hK31uXR
RW1Ijyyocc6RrawCeQs8BKaDkbbZm7K4k6CSvW3vuu7z2t7kSPYK3DfIE6jn2nrL0MOxjTdu/yfD
5N+WvOeMwMMAtJTyFtf4pN6T63poSMWgnOmKbML4s5p8K9Fo8KEzub0asTu/At8fq2H8gXsfITcu
5MlqIDEI+qH11HNa2ccCriTb9tdR/sdx/tvlzFjhBSu4PWiPiIT/+hvFLTifLMn0swd7/ft6cCFu
kuHbiOJKO9xeEN49XRCmSE6BpVCgm4JFLNhgUi8udaDfjAJZVgzkA56nBd2tme8DYSS5kKKhr0I6
c72gNlNz+iOafqbBFmwYOXjfeJ2/HXM7hx+t0he+0gQV//MzWZRJgCMxnqKDn53Ysz0JvTsGY5jf
g1xGgoDuOYPZGO2xoPfga5A1O14FRonqmN218imKvPJLUyZ9tKkypzK2ED643QpCvDJet1R3vjRh
l3s7xagFHw2s8u+zvh5B7snhD79gdn6DpkL7CW0LtXnXDp1zCPMoMlCV4A8Xljdpnv2xPLB7jG7Y
loLG0sQLG3itdW9s9LOGIOC2Voo3ehR4G18SEIjRWveu9DbRm8809cdTXEkMkJe2tgCum4xo//wt
EDcmnpLngl7++REuYhZs0YVZowhyBrauUAaSV7pT34c2qjjVEO4kudgaeY0ih3ykubd05Oc2AcIG
jggaB0KkavKw0jNLdmttNM56lGdrzcuHh1R5rMpq3Oo1TZIg1Dcg/Av6DuExkkrtrWH15gJZy8xv
AUElj15uAoHqms5C1bYa0mprjDMsJMVHs0ndA6XpT2gIRgcY82igxXJ0j9pMs5eKOt8qbqAwNR9L
x394jrnTuMLoaeL0FiP61x6fa06ldXYm3ZnRYO4Hx+qfRiZhFgLT62+OGQMQKxMFyG9CE3FthiJW
pVVqI92V3sZyx1Nv5b87VA+heJBhR/TRrVbsEHcL7r2Fh/SrSCVMgxgEsU/5ijmia9N9pkRd6Y3S
na2cSoWnvrnQN30VpK4N6JNLZBi9Uo4Yu7tT1YdkOLXlunGOsrEQCkXoubpBoEwQFQGDWg2lmulc
YBZbSuNUjnNXt5qyVgLjSZfKHbxNIW81NzpAie8vXPkzC7syOfGNyi7LpIos5856GxefFPXZjp4r
7fm2A766sybrmnhGF/kenRDTufPkzx3qMMqxix9um5hZB8kbvFvAXdm8aVdH1hBJkZj0PEvSuA49
FD3BbPbeQwva77alGV+7sjQpk3YVz2119P0zANVdZti0cP5UD/7bO37GD0QmClcXeR9ARrHYi+hZ
wLTXJ0Xon7u88fftWBzpCFdbVKHvIjcf7isfKpV/viouezpiop4BdOjaZBsPTV3kNSa9cl8M3afS
tN79ZyYmrtaW3lBkBSbKoQQraiHelRtLKeWrFJZKDFyMlM1/whvsiRGIppoydxv/zEF1vfZkS8wh
IBWEG6TOnV081ba2EPjmXA8gBc8DakGv6/QNM9VqDCPO2VPvZU8VXid1DwENtX+xf7/sTF1cYaAO
1EPnn82o3MPg3tK4TPoFI68eG2L/yCsZGIHJG1zWtR/wCC4Do8WI8tZMQfWtmiF+20LkaPNKRYTi
9pJmv9aFtYmjJ1FkjUE2+OeEupPaJCce1r8nkHRmjrZxQ2VVVjCcddZC0Pt5804C7dUqJzmgMpit
FLnYLf1Huaj3ldOAXKRrh7Sz+hEGItRZjRXP/FWAmFYS3fnxd88/JJW7DqTPXXmfBN+6Voe7s773
GAbuMgAu0S5xon2lGfs+Q83WpqEKD2U5/ItId/mFxBe8CA41/MA2/Jz+Oe+oT5NTsIWbHiJRI/ly
++vMhaFLS5NbtYNntDGAxJ395qGU8zfF6P/ulR+8wFdXUlOtb1v7Ofj/6qMwiAg2CR4KmhnXC2ud
RuqsUfPPLbWi0T5U2Q+n+owk4mocmk9aa79HKPHUFx+lcAPmy40fwjxd+SXIktHaNCnY9QeT4iTT
7yvb2nlGvOCtM9eYZV38gpOdd8PGR8nLIfJnMBfIJJhvGmSJoeMZlq7luUtGjN8I5R/o6Kc3QCD3
ppI3ig+5OBJxDTNXq0bXl8g35iLXpZXJjsPp47u10XMMgi9VU9530mfGi06Jmizs3Oxy4C2Hq51p
ZOqT1582jCsj4nHsn0H++8gytsip3/aeuW/DhNmfFqiZXFsI5HDsypal1FK8ihx4ycqHf5PHWD9p
bzQgUlClTMJVk9UDAp2jf3aVB2/QDgBX1pKWLzy7Z5dCdRfKDmb7GQG9XkoW5KmWgw86C9eX2pd8
/NzlC2+TWRuQNFATEfpioj9xGURUM5PNIDR9QOf37qito2ofIp94+5u8fgBxmSCW899WJvulaSMr
LPzg3KupvEpqXd1UpucfR9fLt7Ch35ta/jEPOtAYxiejqpOtp6GHffu3mItil7/ExMl7CAxcqHz8
M+r10qqIdWC+faCtggEQgQ3oEU7xpSLNrE1glszcU2pA6+V6e91gkCHq5RMek6GFNx7izFFf6+rb
4fH24mZP8IUh9dqQ0ZtN2VoiJLXNStK+GNSFuKRGauv/maFJCh+KV0vb2/45c55qiKd7urCGdrLz
JXGHWc+kdyD/fKvyNLxeEXcbI54UUs6p9OyF1rYcnqVgKQGY3TaGmy3R2GM4duITMANqXSmFwTlU
f1jeCDDzjWPHG732Fy61CQMNhRBxBGjM8TKmCkAt+Xo5fZNKVlkFwblFxAp03cZO9kV3n36NfMof
6QFJwnA1Ohs53UHCvpIWPtvMbkJcidALKhXgVpjwvTrnUReHgdWLhTrPtfbs8/5aCiVz7/4rGxPX
UEu5TnsDG6Yu7cmCrZM5BNt8VwMLHopqL8W/Mxy8ve2POr/4JFmw6aASuyixUHWYhJbGUjsSVS9g
jrF7CKEkgQPDX922Mbt5pMGYoQdMKet681yrqSVGV4IzUsA7nsboAGxLt1hwkdmVXFiZxIrGlMK6
19Lg7LvxqrGKlUOV7vZC5kyI7h5zJ/zD3XW9kKxofeDsdXAe7fsmLXdeay5YmDlQPFSprqMRAs7D
nPiA0/qxV6dVcC7ll0C97/rs0VfvNTleKCzOfRJCg6BoADXPCb5eSaC5lR8XBv5sfteTR6l7riHv
vL1bM48Smi2/bEzODJrCthLCGnXW/bE5eZFWgFvTc2bj8lOSWx9COIgfZLt46EIEiW7bXlrfZB8R
IS4kFO2Cc2W/c9qX0PhUOz9um5gM3vwMSVfrm3jDaAdK31cQWoAcV8y9cUBtcWxXLjMn2vcE3Wko
JfWG5qZQiFja3DlHudxcsQGXrxdV6xq/04JzBJnqkII3/xAk8sqJvt1e5awdgYhygGzQJZnk6nre
2JHsGyRRH80eLQ5m/t7L8uO/MEKjx0Cfld66NdnJrEcARxeXomYd9GgfrBXrLl5yidmVXBiZ7JiZ
KpKvjRYX4gDs0KiCR7NUh1WFSsk66PUlnqR5cw65C3cv4LCJOXrTUlKoBFbLRwrUyzdmfYoLsMPq
kivMJEl0CBwmkWjHCx6Ka1fodb1ohGz9uQTGRUatht3aDJqN3perZHGoaC4GXlqbRA5lcN2iCbE2
lhvrgwC2lvGDMgL1XvnVXRMK0Z/nLiP8WlsxaTnAunvbW2bjCl00WaAvVG1amkp71BMUixjZe9QL
AK6b62bokMmSW33DuJO7igtmhMsh6vaZm1cLzjobWi7MT0KLU6hKjaQkxx7Ie4Osiis9L5Zhf+Yz
03sZHknRrmbEHAbZ6486Jr4twd4jAnS9kqS3BaSvQX8fJh8Drjen/AAWOjuSFW3opy08asSZfmVb
EXSl9BFVOL6ubTeySVHMb4Lzy5BVKx9Efdz60CjfWb2206x/8U5DlfmXOXGSLkJZxvxxEpeYk/t4
ZVgPcfl9DF9u+8zcR7u0MUlUmSrqLbXHRt6esuxL0DwMxsKuzR3DSxOTSGlLCOwVrTABH9V9qjIQ
erCH75Wy4P6zeSKErXwdh0MPtvl6v1xXaUGh4/+Vz2R8EKCo/ehB5B820u+Nn5/lFPWbtD3WUbRA
LzJvWsUvVUdkQVPTOeOdSiau9CT3tKM5JsHK6RokaZXc3lty3K48tyj31PcQn4HldG8mibewz7P3
Lu8aOoE2TUFeBdfrDyU0dmRFZv3qQ2YO2S5qis3Yar8nQXkPD+QZefqjKBtqSNbH0r7tjkEqL7SY
Zh3q4peYVGLkuoSKSO+Dc6HcI0a/kquHxWbZ7DlEkxJuXvHymRaqbaNC6aDOSKBKBYpq1zGPhonO
cxOPxhHeNH2FUNedbOT6wqU/68pw5UJqRgsNsqTrHTY7aA7aGMN1HssnpdX3oaKMazs1243lGUix
Ff1wvH1C5z+r0NlkNABS0ymfaQMxRBg3BWHdkO6b4jlqD6rGQEm9U9AHpB7Z2C9upG8DJWb6S962
n27/AnMX2085YppepPdgja7CUFfbbmO24pUSuvdWrcN+oS4c3VmngfRYsMkIExOnsRHPQr6aJ4qc
vYx5sR7le80sFlLfWa/5ZWRa9ip9NAAsHyNSkqPOxMzUUw8AL6mChzb4FscLvjKX5+CcYgrdEMxz
04sKXetycHLWlJzGAXnz+ES1GRHy219n1iXhTUbrAXwRPb3rr9MqTGC5Ji7Z28MKGBeE8Z9jI90o
wfK5m10SU+wmCExRN1SvbSlxWA5xj62wt9FIQXsl+8Ek8dbolkLZrEMILnqVD0ZInxw0B5mUOq8I
5VkMTaT7uz/sVJgXjTsECNZHx87XNNuCGlIFc+2SYZlpu+uG329v7dIvIf784v5Na4vLROHgheEX
v4RbPjiNwdfbNmadkiqRKAIAwPsJdr2wkdi5LwPhCM4O6ZlhH5CDWfvFO8/fWch1jQvW5lf0y9rE
WTw3QgSi5J1uMOdUlpukUpAyfLi9pNl4cbGkaUqR6nEUxHy7Wi3WpvvZy//VSb6wMIlIlga8KavY
NGbFa/PRS9ytj+4imktr56UcvYXoNEEc//Ggpbj13x9pEp6a3grL3m2psSFaoPZvI6HWUb3NgqNo
BTXBKe+zaGXIjyFzFIxMbtCjX3l4ZLQE+VnY22lQiUylC4OElfuCVMx6cN1odfvrzboIbPzAbABY
UZe6dnrUzhzfigeiZND8qBprPI6m8THttWwhZ5oNJheGJqer6Aqjj002tY++KLDDxikpdYLgXFst
LGnJ0sTrIaTSwchhKR2Z6VezE60bYA6bdIm5f/brXCxp4vmMzjW5VncEjNET3DPfIyE5/Z99n4nv
D7DIIFqNjdF6TnwNjoGvSpRs/zMjE4cHIwxDBRT5Z5uPErk/QBwsJnHzXwXmdeRAxHtu8v3lEAFv
vcfREiXed+nIMOiPQe7PdbDgaPMe/cvQ5PNrXupDB8SOWYV5l2jf7cHeSlA43d6y2XsYlQgd6Cxj
jlNOkbzuLKbQSL57z7BAcWnWCuR3tgoVY1vGgXJne8oSr8z8yn7ZnJzVLIb4AgbjgObMF1kZtnhc
jnrL7YXN3lBCmxnUEynGNCDksufzsh95VWQ/ImTszPagB99beV2auz6Vj7etzS3JYLZEQN8FteHE
K2C3aEKnd6j1+6m8R9hUh3ki7PYVJA4LpiZU8n+EdbonzE9RvmOEcVKxqZqobHQwkUCSxkMFVb3N
pRXF28rP9lm+d+qdeERCuL6NYJewxgfDap7qhqFxuV5HkhytRkbib69/7lSgJaABNFOBkk+pylW7
HZ0MQq9zEPQbUjkl/YHO66pvtrftzIUq+FyBFdE8Bc84ORRdOOR1b8cwHjJD7v2gCXb775/zmsu/
fxIKQ9+l8iQl4TlLQfaYK01BPcr7kA9MWHJBptHmtr3ZFzjYbuCZ6IcLIsjrewuWe70Ya7Egpyt2
THHquzFi6D/sM+vg5SqSLbHjrQszclY5al8fBweM7u1fYs55Bb4NaBhlRzRjrn8HjTHmzDBZtOK9
qJ68phUmmS+3bcx9OJN5PAhL4LKAYOnaRpSOTT2qWXhO4+S54rW/Ah6W/4tgRkiGaELMwoItvjZS
BMUwZEManosq1deN7LdrGTTQps3zb5CycFk7Zv8v4gwtWRNyRSrqDAVf26QuXA5yNoTnQb73qufW
iNFl/aS4yTpJ7gcnW1ii+BbTWp4lkNvMsMHCNJ3aCGKHHoUP5acdWi8IFavNp1A99CmECe47JX/H
+3PBO2Ytwv3FjDIQUp5q1wvMNDmIpdgMzwjUkfPAw8u7ZajXme5RMrUgneg/Foa9u+0vP5W7rheq
C3E9AE/EVIqJ0yhn5Enuo1F8Vr5ZOz3eFMmdEq+br+53KjS9snb6czHs0ZFjEqGNTqNZrX3gLd5i
Of615/KL8KZzQG+z39PyVAeYMM69wj87CNXJGyVdcKCZ0jAGfhKrslgBcb7eYLTaC2hJwUlGHU+O
OtiMB6l036GzB5L6ueu/D8h2dmWx1iT3zdCYCx71OuRhns4kKgy0DxE3uzZf5JY5+GPln7lrVl5U
rjo68q1SruttrX+ir7hg73XGwQgYeQTxG3ZniLev7cHCkZYpM+TnwkKRrv1c5f267b7F5s5PwoVr
ac6WmAFmCFm2uZonxYw4lxI/84CBaEyPq8nT+B5tc6DQqOr+4/qhTtsVZCiwNABQUwiU06ChDk8/
7w/9RxSSRMUnJVpSE359FFHrIXoCmFAJNdP4lqAfHYwJpaA6oD2SPBc9FMlfBvOLlH5XPzjdwot4
xjMwx+CrwFqLvvL1lyphejSqgZ5F1kEIIEkbzf2guzs1OtqZQ0L1+8KRV/n7Jkf+yp7484uiggQi
JUhRKDsrZrzLXWXd5sYx9q29rbQvGrhhr/8x1p+lYxzUq6WKxky9Umzur9VO/LL07R6dYsomki8d
LERykbTcuVZ+gmEtjNx7pzG2VW4f3K7eqXK2yaGw4Q2wcDpmEgJ+DdEgYlYJQvtXw2WyC6WYqKyY
Tn9Ua3Wty5+H8GWIg30VV2tN+zQ03qrVlu7O10kAh5LxZCrToi08Hf9yE1lBCyomzMEFbMMWRguH
PveSC88UJYDRC+kVBhKoL059mFpqAC8eaPdx+F3e+/Im94d1hF6IryswQK2ejaO5H9tDKq2yaoFB
cSYcwF9N8d0Cw41DC4e/cDARIAq4valaWd8UWDbi8H1ZfkePJQy/LfiyiCwTX74yNcmpbKvRbanD
VNF9CRHuMd4E6J+Y3iOEYboJCdMuyz4s2Jw5P5c2p1UWfbSUnGYK5zVCV+qNbxyC7C509/3Xunz0
YQTmX7pDBW0hys75LIgjUjtR9OSRPdlXzy3Z7p6j48dnvf0uF1+i75WsrT2onu36vW57O2g8t7eX
KxKr6Q6bjP7yKZmQ5DFw/THdTCmboed93JdbUdiFMpWB3HGtpgthcAarJiQNf1ma5K52VI2qJ+po
ydismWKUqg9pqW55ciExVSrrTIrXg3zn5/47VU32vvPoDv0/BvjwOwicEpMonNOfn+DCdfvKHUNZ
rLaVJGVdSh28VxYAEVMLl3QAZ48obxJ0rYBX4FGTnR3cavQTZQgYpc3WaHgd4vwt+jKGdSh0NCQh
rFZ0pmsRU7P0BH6AdqXG0dkPx22pus+3v/LMlce6f/0uk7031TbUmoy+XErJME+dlet8iaxyhfjz
amySVegH68Xq9lwsvDQq/vxisx3GssRznhisRM9Obm+61NrZ3fd/sTQkdQTpLA/A6TZXuWkwROJw
XEflUNp7rXE2dW1ubL38Htob1ODXYSMfbhudyWZ5Ggl1Rx56+PTkuZJBFm3KvkLtJWZMokUfeZ1o
WrNwi82dzUsrIhBfbKCawSNYdBRfVCne1756aIoHDSHmRRzArCGFwM1kMt1zebKcpDfaxm0k3INC
2hY4X77PDOuHzgGEaM2zF7K82d0jWUbMiBkg6j3X66pHw+6KTGeKagAhMz7AE725/X1mFyQmD0mP
0aGaFpKipgJJKRHDk8JZQ4yuyBnk76fF6uJszBbdsL8MTXauGaR07IUhxTfOVgKno69CZ90e6RJs
lKo1V8HY72Qn/EbZ4dN/tsiJe/Sa4ZW1uIfN8RCOkEW+y7NwpXjDghvOfi4EKyhJ0aSFGeb6c9k5
s4Iu5Fdn8qk1wzpaMm5vr2QmRWa2gklE8XgS5OXXFrS47GJGRZh8UNMNTVKXTNlUPsZ1sMtpN1v/
jCpd1P4YzBcE1aDqoOWYPsa1uIj4n5kcCOvtgN76eKj/eSfl2sTEMQZJa0PGOIPzUD+Gbb+pYKtR
h6VR9Fk/v1jI5NNoRiqr8AIzV/kjYwmW9cA4x5h/uf15xN8yzREut2uSmOQkuzAOsJZehbAxLrZF
fxf1b/qwWefhgissrWjiComT0hAGVn5u8ureDodT5n/viw9qWD7eXtSsIXhUBDeswzNBpIEXwbWJ
pFaBK5jUUh42evGiDFAAy/CilevbhsQ192r3LgxN8gBgXKXhiedmpeTk5op4ATrGZzdFieO2pdnv
xHwqMCg4iF5178okV5w04jvBC7AekDGgS/i+Dmmr6Zn/47at2SN7YUus+mL7FICj/RiCC7H0anyL
toy8Twb7bW0p30s4Y9EhGb6a8pjtb5ud/Wqw3sBrR8LKyMHEbKUmut8AQrDkOttaHrMiWeo+pbDt
rgo/7P9N6ENz1oClUGB+JqusoGbSCwNzsUWt1cgiLntG+BZ8fs5DqFyj0AMPADqek/M1lm5u5Xn8
B9SPM1xrD8tRfMnI5GAFkZ20tkDZRMqpNkpmYO/NbIkfZO6qEIMTVPoo4ZAYXX8eNy/A5jvUOv6L
tCvbjVtXtl8kQPPwKqlHt504HnaSF8HZ25FESdRMDV9/F33OSbpp3ibijQB5MdCl4lAsFlet1XtW
+2Cwtg0dCFUqLqCStxsoep+ZEaaFpKM9LHTGqRsE9Z6CphVYu/J72ZFqW5YBAaoY7LkgzB43czC6
m8Qs9JglWhZTqCFu2ApSrKl0rb2R5QGS3xVE6K6rbF3heYy4888/U1isc2q6/wEBQeqydiegBobN
nIKoAnoIvn0ckxsrgFpreRqUNS75bHMiaohvokVMGCEIB5dBkONFq9+g0dpftvTp+kaUxRpU6n4Z
EHyzHBDZ5CuqTEh4bgAx9DedTTeewyqUdzLQO+eKnS9NtXh+6hsI2rzSe7m2pgVPdumCbNhpmmDT
jFodV5MOBmw6FZvC7IqwHVMaUR+XOuhNNd86p1ZVmaXDikiAjA9E4ogKl99Qkskds8TE6WR8R+9k
QLowK35cH1lZZEW1Hu2ZABlDBFbYQzQFE4iZFHgE9GLdPLZWH2u4+UPerX5Je8Xz+Fv18d0aPbMm
jKoR1K5OLcSe3NS34HfUlwWZ8nKPR6ANG5qt1n2vrAVJ2QjFo/5w3VVpuHDA5YJqLLgNQAN7cYgE
Rt5k1EZMomzX+dH8kfCNufr1+4JzCQPrMOQUkLgkVWyYUM7KVckxD5vvxu/MhLAitHnVFm/CCWG3
4OQ2861p3PTLuCdQQLOeHQjwqpJX6c47s8j/fnbyDs5ENGuFU8T+u5w1PwwyCDQUoI9asldibK9P
kXTFn1kTzqZK10x/WrEaCcDLK+SY+KExpt0HCjM4021oVaIqg6116VRi+Ewnb90LxUtLfkD+4CMd
ITg1UBQG/TQ6JMCncWkDB0MxdgtC1prFeIJ7pH7c9o+zinVCuqVwUwIgnJeBkThc2hkBoygzHYWu
EuoUIKyMSPW4ugDsDm5YQvTCtybQKWQoUeTjbql8VXFYNmUo5OH1FvSxeN0UpsxwWzuvJ9zmHfNn
CaQTHlFGmL6+LiRRCr+OqeK6gnhKFZy0rCrXaQ0jHSgoLasPIVhdEitG0QLKnnU4UUWskGw0zoYL
NVnInNuovVyOKmAjoJ818CoNCFxEEvLJhuIXMUEjuATPjpMfR/04eKpnW759he0NpCu68gGoN0FV
J0SoTnO7dnRbcuoC1O5cV3vs8+J20NokprpX/vlVAcEKkHYAQsFb4giFkdou5tKeizdcRoknysa4
nfz76xMnCR8XNoR7j0MomgASQk4DHigXOzkWHjQq5ttpfO5yP75uTLpK+DsF2NLwGCK+UiYTUkUr
ZeQEuQf+jl8NYevY2dZM9HILybYXrU1r3O/d1+t2JVsAeNrfdoVpG2y/XH2tISdtiOz0VvdfehWh
iMwE3ILwKadQencTqXHH0oNyIqdgAuV3AmETes9mBRSaf6e4/EAQioYDPKqgY07wo3fZqAcpjHgm
UDqvtafqIJetbzQXoOEVIsHBO0Hy2egdNEh65MSzRFA05FsXCEyafLk+H7JFd25GOCV7iya4uAH9
kJegrym3pn8w93lXxTb5et2SbMWdWxJOR5TdWqtb4JC3bDXW0bDU9a+z0+Kxz4BQ46a0/ryl0QY9
3O8hFAITxNqmRtdtcrKCF8e7dfMNa7MQjTb/zjEeH8+O/cBbhh7ZIjmlxsGewJyk1Sde7Cmei7YL
y6ZTxFvp+v7tlvhUQpjlDF5iYX2veKX1kj7qOcfjWP287pfsuMT44SERjUsox4lAvBXS1wXVEiBj
KBBaXvXNtMyDPnV3pB7+btmW6a/dq5OhJLjWuorYRbpcgGwABhV0aAAdXI5ql7AugeIKkGpQMPH6
hsauQdGGD+7+xkOz2goOp7+vO6wyKdSDQLSVQFMAJifD+FSOyEUgL2MQMHn0/QHaipssrT8Q8zl+
439eCmEEfJ20YRCeORUuJEkzN912lVWH9WRoYZeV+2pihcKkdPlw5XFc1MFlI74rNisIYzsOIjbL
zYhndoLyZO8qHhKkRtCDzZuj0OMrapjMWt+gUQXPMPb4AsxmNj4pny2ls4VrJ29OAmGSK+zusoHq
DNNx48snMyoWNJfpPxLIymqANZp7M1FkAPLdcGZP2OaFVmeUtrDX5OQ+baGx1Bz99dbIt8zsN3pi
hpV1KKCtqLpfS8fyt2GxrS7QWh1EDhYK1saB2uhRdP0NHv8/X1/8ciuAFvIjE/tNGE5/qJI+n11g
b1AP9+pjV3agntpdNyI7NUHVqPNOJRydYuM86Pu8fKhghDjGqejKG2YnL9dNyPzggDoUW0F7Agbt
y7jhmtmEqgtMFMDIL/TFhlykCjgktQECJfQU4IvfPVZTp6pHJ8+R8Q5HDZ1+1dKFBNX3657IMgDg
jX9ZMS498VMGrho3RZzv7qm1QtAXzHLV0dEcxYHy1iooJjPnloRY685lArbxAQdllkLps3SqcAaQ
bD+M2bzp8qaLU2vw7nUNjIqtXbmfiVne99P0DVz3WailkCurjTQPG9uv42zJW0g4jWs4Z1D8Kzv/
L99N0WZfo7O+t9Lg0JIc/X05tHi9eRhPA6D7oO7ERYilvYplRT5VXNETZNaA4wlXy6SxQEWD+vNp
hWiZVw4bZO65pzqs3tBD70YQ7bW4v6LFGdi/y7mykhX3sRQwZ6fcAu58DKwlgn4h7wNxN1DBeTLL
B9PmqGegvLr7zCXPBmkj5n626I+RZFBlhegLRNz0Q+VzZcStbj6lmhk5dDOUd5CFxvuhm2+vrzBZ
uRbCe4ALARsFMIR4C6gIGCb0DNm429yQqbrPGdC9a31wMhLry3qCmubtUAEjTtssCFkGGuV63LV9
DxWuPIZS+3HJTSiwLboi2kqn7ezDhF1cWC5pegeQbXeco5k0IVRA7WR/3X2VEf7388RtJoFVWsBs
9yWky57b+ZX6iuqJNOChM5nr0gOTIDZMtu3SYr10yA3nLwQyorquCHfSIHFmQPAh69t+0XIYmMoY
1KdYXqb5UKTP10dKdkuAQOMvN/hXnI1UTVhNe4LL9uwfKDtO8xGcDuUdGRQLUnamn9sR7gid4QdY
TAhEpnPnafEM9DUIQTstwLvBP1iB172SFa6BBwYxAGBH2ADi7IyrD9mDFqsMqZBlrtHkoX8W2ji1
9qXvY9IZN7jkM011YeDB4F2wODMrzFmdaEa9TiiYQNvTB42ljYQ2bFaIq2Ze2FtB5M5GOBqtClsv
ncUzu8Is5lPulwUvYljJJx3IJzhmoCHOgfwqMurrYyu1hQ5r3sTDyRmFw2vp0WmyOJhJ5h3LoUjC
wkBXfsn2fZKj4Kui/+VD9m5Iz8wJJxjxnJzZHRZokL7gXQlEA091dX/dJWkGiEYIUBsC2wmtByHI
B11lO/WM3gQzmd3IgNzj6kfG+pKg47oCi0s67CBp/AzSXNqRp+vG5eP5y7Z4jtG1rSBNDNtT+TlZ
+v1g9xGQQGHjvwaQ0bluTD6av40Jk5cxrasbDz0fUCDMcC0p690I2Ow9LdbqA7hcaHSAS4l3POGl
Vbh02UZWd/WEQtRN47SRCdVTX58VbynSwTuzIZwm6wh2wWoyEOh1SLEOfrRUL25HYshfhXju+8Dg
nRnjg3sWK7EdlhpE2uRUec1fhpZvEsf7BwpR8XUz8uCF7mdwqoBlQBf1ltyxTYesQ0taY3Xh4pSf
msS5aaojq+uDVqx3DT02QVT9UJjlc/9up/mc8I1TiALOcOnePOrUq1aYbaF1VBMvqponcGwN7HGG
1p4F4VsLT4C7FXKt1y1Lj1K8EqDAjHsl2skuDWtIYMgKlQ2oKlRe5OXzfJgSvd/9OyuCe4mBPufO
5FbAVxtpXrPESYHwdd2KdIMBCcJpUqFdIL4kAvU5lnOHg8cDZy0XVAXZ9Kp4i+fR/N1EndkQ1qHd
oruhmnFJsUhm8tq8E62ljkNuyaIZPUn/0iXhcBlQZ3PdHi5ZydGfXoy4KFQtr3KPQKSFl2ZUd7mm
2vnOKsbZyawFJnTImVg/HRCVDY+E/lcj8f9l4ZctNF6IB54Ob9qeLyy0xbW9fJpwlpTDCqjCYcns
zZ9P/7kFYZGZKbEK0+xxW/CgZgnEQ/KpbZXZjdwPEDOiFg5JNvFOouWzVmoTjvuuP6ITeU5jnxQx
nnZjG7exJZrLW6Paa3q3pemXit7RpFOsCVncRYsbHodAQwqiHP6FZ6FwKVYGlRdMmI0FDgZ78I+N
9mZ0nZjmbrw6xdMHxvXMnrjky2AIICWMc6vyD+hdj6yxudXqRXFvkLXSoHXPstGlDM4hvHld+tWm
UK6rZlwcRtbEnXcbTEvYtEcU1cAEyECkmPlhhfubRWNtBj3546jSHuCeiJv7/AuENZoTvWF0wRf4
9HnsnO1aBZFPVJy80hV05qewTusiL2aIROMW5mxBHOfrinNZ5YVw9lvN2gFmwMexu0P3P87ISaOK
NSj3AZg00GY4KHIIa5CZTHOKAVdcP7F+ZKnrR1ljrPFHFt5vI8LCg+a7ThPemIuCUN6aR9/5e0io
YtnJR+u3ESHCFk5PrWnlOW7e7BMI2TezsVcizqVW3lBioGcEHwK/op3tWZ+1pPZ15H6124L1YwSF
Xs9AbrlqWrW9PmrS8ICmei7cAfi6L2yjxqibJSUwlRnuxvsKRdNwrvfOlG7sD40dAFdYzFyeT6T0
LbPaQVlr5W/UekTT7xx23leKorfsfOKorv8ZETalZQ8ODi9kfoGZu6GxTlCbmxZva9kVBTeYpULk
SsfP4TKFKN/wDoHLqco9v4McmI6l7WoGCpADidBBk201o+hiGth4MsmnSnE3kDUuW+iU/mVVuAXZ
WdWsA5QtT2vfHc1+jVxD3y0GqK1qullZcPAWFpsvNgu2cx78g+6QO89JTy75vBbkaGn3HK3EGWWu
LybpukUPLN4bgD+FlvnlYAAK0Jpr4CPtRvWt8HadnUY+Xkz/nRXBeafs+8VpA5xoOu56eCkNntxF
VSWXriPgDN60KdEGKxiZUqpXyHSLU236MdgfEx3Ua8ESrUyxYOVj9j9DEC27HLOkRpPQomnkrVZe
MPuoe0MIkcGPRMdf/gCWcmkGl0id9Az+NMEcm2mwd+0iLpUUw3yG352JZ2aE08ruicaBL2BHSMwt
HmQ/o20+IHk0Dre8YRA9Hx84vkArCb4HsBWglVU4vqqkILpWYL9n+t38xajg0weW27kF4fBqpilr
Vx1hK5sesvV1YbdjrqpdyxYBuke4YB7acfDcezk7Zt0UPsiukYxSss9qe48+a+JkijUgmxxgM9F/
jMSdkztcWtE0r0/HghSnHNq34KHeFEAA4DXD0GiktWtIiGJyZMHR4SqWvBfXg2zypUEL3b7WmgwF
+n/GPKTjkvyTrrkX+S3zoyaAtICZGB+JyMB1QY+Et+OAq/zSaDKXgc+mqjjZ9teGbnGY7rRnJ4vy
rtldD0TS8TyzJKwMZ6LdTNOuOCVs2vIe1CzZdj4DfQViXtBO6V63VKtRbhPXL3SioUFfJMFh7WTW
1joVp7EFZhoPs/WuGazysAYFNKmKWd/g8r7JC+IqqujSWgdoa35ZFiLiUidzQ0Evelq6BS2+RgpE
8XI7jgakBSOgw7LQhJJTR34A2a0472TbA8kJr2GCGAqN65dTSku0xpq1U0DloPhrpstysJfia764
qSIYS51E3x1X0IYkMbCQl5aWNvPrMkemak3Npk6QcmcRK+qt86O33BvWPFdTEPf+P9cXkmyfnFkV
KSTMJfFZZSN1rY3bbLihjQak8cOcHgHUVAyl7Fw7NyWcA9VkggyTvyJUgIz0gLS13W2fp3gUfLru
05vYqXgUnFsSjgINPukFR2d1dUjzctPmABjN1SsAbkWCCpXHtoVehvaCd8hk+jpWOzIf6+llrdnd
pNqqfCu++xjgaEB7AH4VwB4u53X00srLapRu3a6JoW81V832ur+yNQqlkV8WhIHN8TQGMhlYAOdo
PBbeBgOrvBjI1yf6APFMiFzzXROTnnjIKfMZOXTm7Ep0pNc6momQcyZJPK0srK3ZDIdxvNFKVcu2
dJGemRY2od8ZeZ2suCl05dZA/E7nMKg6kMcP0eQqqXn4hLyfsN+OCmeV71UOUnnk1VnwBPxq5Kb5
dugLaBea+q63d9MMQstA/zQQTXHeS5cKmi3xcmpBQeYdQDghnpk6HNqVvvjJzzRVbAzpDjz7fSHE
NDlUaYoOiDjo3zRd98mjOyerN2CHVjgiN8SlLIH2xMu7cBCSpQjmckHF3TbrzVyuEKwzdivdasDj
X1/70qWBDAyMUZwtTsR7ODZBZsnRd0OlR/whF+rbm7z3N63lxJ2qBUS6086sCQsxs/oCD5QYQC24
TXwgP8Cl736/7hGfhPPlh5IStFo4dgoq1U4gHrNVUs46STnVRH2HR8kAAowvRNvUVbQ82p5iokSH
RGPCilj0DoLbRlqeGqJ/sVCE9If21pz6+F/5JKo7VZ1f+2h1LE+JA96ZcNXDZYKSXwTtka6OJtUL
q8IrVwiILdPA96LDKxdqI2V/2xj3rqc4OMUlzkfOAQLdd5Gh2++URkbA0qZsrcqTTvb6S/89AG1N
vbxeHzeVEWF6hn6yWWnBSGWx0J1wySgiJCLREnxgglDY5jwj0P4AWubykAKU3mtAoV6epqoP3eIw
+6HDXifDOXqas8VVNyqrSmFT5hze/YBtBuMH/uN/Pys1GZ3rzStrypNH9LBMDg14VHJG4j9GI/Kp
OjfEY8iZIcud0LhV9eXJ74Fv0Y91/o/u/mlJ9s0IaFQ8jzffoXZ2aSRwVlxDuBEzyzBYr4O5C1Ra
ApJ1jcsMMAs+/scJIazr3vJHovd6hd5esqXtcQmKsFpVj+mSeUGzq40mfA7VQzXr0hOQ8pYLGAeq
E520e3euY7/3I8/5RlQNU/yHhEgHQ3grBQ0U6FnFC3TCfC6TFlSnYZy5O62nyr3E0wGTYkB9DShv
MD/xQ+LSFT8ZOjI1RnUy+nvQz0U+msjL/LYN0m3vKOK2bHJ+2eJDd2lrXtyCER2TQ8tgM5HNYIMk
dVLcEuRGMFhARKMhWWxhSsvMYAC1Vafe9YYTtYAU0zqmn+yepdvrsUdqCqcQGl6gdAT23Et/CNWp
ZrKSnnJ9NwxVDOXzHMoRf24EiQ6XjAE5Gdr9L43kuGVaAyX0lOb3A+DyxjBAh8pS3DxkruD+yEke
gQn1LSG62WnlZjjY6CnW+j2ImQ8fcALMFQEa/CEyIpJWsmDqxqauKQf0GM4tsiq7/kNUAV/ICMu/
TAg7f/AIrp0EHkzA4K1faXn0x58f8MI1ICOAYrIBHZ/LqShQPtMbCybyZo04jS76QiKl1r0suPB2
QkDPwWqF14xLKxBRR4LDYAUaZPGUW6Fm3jvONwgUfWTOUf0B2heYZhCYXBpyy65Bzcmgp6WG/gaf
FEZfro+YLLpwGMR/TYigHI/1LUj1TYp0/YtjP/WQgF5R+df1BRJIqsc42cDxUQPpAZYZ2KUv/SlR
7Te8LqCnOacHYpMI+xEl9zhb/1Tpnq+1c0vCxh8NrVnT0aUnI/w2Kfa7ygv+97OjOHer1c4aj56c
fKPZULTnzzBgOPvjiTENLkXluZh7VBwvrRCDQq4ZXHGntfy+zOPBoPtVz/dV6YD4+w9xFhitC1vC
ttEXF1JKGmxNR3vJ4wG3kFNpqFazZNz42QKcFM5ltJ8LHnVmr9Uao9UJopuofmlAWw/t3yuER2NP
h9DC9fF7W7nCyXxhTnAKV+2s8Nwa5r73Gcj2+i991W3tNAkHaNC3j878D5gqrCWsyNZPT/bO1eJ+
OgVWGiGMADu811QjIInhF58kBI4qrUlFAoxAxm5GelqnT5m7v+62JB+BCfAcQwMPOYOIbVrLzgpW
v6lAf1WBFvuL0T1dNyD34bcB4RyqSwYUBDfgeX1IrAPtPk/B9t/ZEOJE63XW0mtddRr9B5Y+TX4S
Kl8631EG8kV/PlLc0bNtbIw2I+mKNAT0emNkGvnw4PeBH7vOnEZz3Q6frCaF0pVrZJu1LOrQ1HRj
m9tDcRjmoASzh+lEI2XFl+vOq2ZQ2CZplfpewQfY9x/o8o/Gfvy73xf2Ra4PaMxNMbhuuW4CBwKC
eNa6bkK6RtCSC8A4tCXBbXM5tKvWFy4ezBDnhx170Izj/fXflw6Rj3IhkGceb526/H02F16qFfh9
I9NDMzvOvWqnqiwIk8CsnHrJktNTPXYRutHRRry77oN0jJDNA1z8VigTfLBwPKWutlYnjbzk81Gn
33sVYoB/5LsIeGZCcGKxZpcuAC+B7oqEVRON5lZ/WHzVg7JsrAAFs/BSpaMpzxKyFFvvGWlHXFDy
8UUfvveWimlDNlRnBkSs0pKME9jocZkLIGWrTeNt5eq3JC1+/vmMnJsR8tPeLVJQsMCMzbxw8G6N
TIu8+LoNxVjZ5uXKXSbbAquHCVfSMTT8R1P1FiKbc6Cq0G8ETmiUJITdDe5IB+wQbxdfc49y9Kur
3TVcJ3xYVUrxUl9M3OBRl8BLhVgQM6jtZRA+wz2ueZ5BRogXJkWmJb7W8RCNgvQvC8KMaI0TzF4G
Z5K1/Um9ogin6VCDV8Ozv87FLZRlVRZVPgnz01VshT4396ksQr18KkfF5fcdAv8/PnHlWC4YB0jX
5QoYK2K01uRVJ5aWDNqp2Suaa+K16K3QcqNiClFSj8nqfK315QCm6e31BcjnX4wJAKuDkfeNSEvs
F6FLsy5Q3q2QVjYoX2bZsQVowqPP62TvOn1WkRrJB/S3PSHMpWuD+5OLU5Y5T6R5ZUxxFEjX+5k/
wnD25rjWrobf35o/7a/fFL8ujTwYcDSYAXIFUurLyXLGwbZQsapOs7Z1/DwEhXBZq9acdEp4dUK3
UI7Fwrg0YuFN3629lJ6qhfxoS5SW03nj9vvStGNVxfcd9Olt+Tm2DzwtLEKl4tKYUYzpNOSoiEwQ
mN0l9gLuggUiNau/sMhwNJA0FY774A/gvMvQWLYlfXvfEPKN+aC76JrVjliaprERkGBfJEPpR22T
51Ewzqo7nHTwocGJqpfL7w3C4Fdu043tUOCexZywfyVofFjTPy97gBTUMcCJhdINyFwvh2Mua9vr
KopMIk3QBwN6atiaVVK40kV6ZkUY9GAYrcq0YaVJ42Ha5fbd2j35f1/f2fLh+o8rLkp3QhmKgPxg
KXGbPnnDcQi2+fQwqCjTr/nBTQjxWHfJVIBtkgJstZmbI7VvmyZSliRUjoj7AXVQLUWj+qkdfyzN
E+vuRhUdusqEcIlxQHLlTRN3BP2GaxgYx1VFOys1AbFcEKuAPgh9QZcry6Z1Tfyso6fET+6sxclD
T9OzEPWv+Pq8SycFtEUgtkKNGDn3paE0sdpVo7hOTna3NWYAhTIDZELJplYRnPNlKp4d/OrOu6pQ
9hJzC50MACoNiB3eAMRTCrrt2E/+0Za/0YS0z6oXcCgpfJOdHucWhe1Z+su0Nn1FT76uoc3kOVE2
FKp8Eramz5qpA/E9PWnTvO/Y57bRw8E9tr4Z9t3JHjYF+XZ9vmTh/i3aoF3MwBVGCGtlSnRaBNin
s477S7jUUenH9LudPF63I1sXKLKjwu6iL/TdArSmevWaFgsQeI2GfCpvxnVbFAojsglCVdqE6A5I
yfDvcvEt6FSoxtVGZPNeLdKFTAVHk20jFMBAkIVDHqg7YQX0o+ESr8HhOGe0+uaVbRe5oMI+EYbu
/OsD9g4dws9GF1RIHp6MQPguMkV71pAM2oqo4KxBFtb3PdW3Kck3unlqdON+LYewc17/nFON24Vz
JvAoXEbJ5WNwVokAWt1r+mzCvgIvYkOyKMhfyfrn1XfOYY+XN7BX+NApuDTiZWSazWwuTp5Tug8d
GMO31mzNx2ZgiSrHleTtSHDBKMXr1jaeeC5tNXk3Tqm/AP2bJ9s2yz9Z2QyKkSFe293sHZMafcIO
GNYG68lEG6oXsHuQUYX01g+grlQYFbBwOZ6ik/HT9SmW7ImLD+PL+Wyk3YkNehEwICqN4FsGBZUc
ck5uTvbEU5RA3jXYYFIvTAmTCgpZL3PGEbQ4IwhSdRAIH/P1afSD0LI+GdY+aU4grQC8HYpdBMdP
Hn/EVSDxgMHGBhLFYmqH6WWCSsl/SETSn2CpxQ3tYJZfr9uRbFD4+duOsEHxXrgEvQtwYTUtyadh
qqqDky+PPaODYn9KLQHhC8Fr7FBPRBb5zqo5U7MWJ+huxo7zPctANDy72+v+vAPevU3cmRkhpLHW
TcrGNIGWRPOVF+QRqg3hSpPtarAfQJgjBrSbYuhuWWrf6fW09YJhZ5tzE1b6uvHTMdIn73D9o6Su
Y+sijAc4MkRcZee6a+tN2FA5G0LzwLV5ieLpV3IsIeSB1Yb3xYLQQdiza4kmM7x0Y8/qfr7vaBeX
zvwEhsL7Sh+fZ3/WFQtUahCdo0iO+EudqP45J1Ob4eZWnFLtL/S2xKDfqr+NxRQX88/roycNR2eW
hK1oOciN3RaWluXRNB41UoSGRkLXR7EfRG7T43VzssoyZJqg2AalJFT3RM9IEZCsJVpxmgiaVXWw
M2wcrnFYWnoaDWCqCee2GGIjS+awGEsGPoq03dsNNUK0TIABapjjrGv8j+yfAAq7eI/myG4h+PnA
rjIHaP9TT494Zw7btYM24cN156Ur9cyIONbLOGbGmsBIiGzQBg9ZdN2AJISDohnbn5M+AsgpnGPU
L1lDDK84kaULYnu5H3klLW3uM7xZbq7b4iMiJLywhe5INJPxBFtI1WgC83OD2OZQ63vXDfts7D9f
N/GOvwbhBja4WiqyKByawj2B1IzpHpRzTsPaHqjPVapx6YZuRF9E1ATWp32ui+cVylStW34zJwLk
KPRb8QAxGXVEFzxbDapvkkzixTcJN7DWdPBQ5/vFKSisr2u+7kuAJmwIjbVWOM0PFbgvqMFiNtx1
XY/FrL8Qs/5uI1YWdq5IJiRh4uJbhLg0JMRc9BQ4OMAJ7YPLSi/Ui6U5emMDvooVHX1ztU6767Mi
nXgolaMag4ALDbTLPIHmWTMNEyaldUgP9ogetw9DX/88qqP94bcVYZj1dG78MQ2QkmW7gHxy+wNN
nq87IstpL2wIwzflfVD6DYavmp5y5FQmci+9++mnPxPdj7oFkpyetQfl7Ee2Kej5Agcppw49o8sR
LEYTCpJAYfEuM7c6ZuxleNJVNKmySAvvflsR5qmp0Vu02msJSXnHBAxjHjZlmRf7rhmMMs6Zsd54
btD9RSbSHZpx1u5Q3So2GphhIwO0kGg47sewJkmiSP/kC+j3hwlTW/Zg2ptqUoIin33WFOeZdHue
eS3MqTv2S4IgCNimTsMexKrL/Jp799dXjjTOnhkRTovJLqy+Ax/YaUzTTZp64bj87DMnDPxMcS6p
LAlHhk6HIKMagLUQM0rN23XP1n1n/fn152Kl8I84y/yBfQfzTIr1OI/HNm1iNzmASUix6KWxChc4
C8zYeJoUVZoLkLQgI8CYDSSJnHGLcEn6H6DIBrv+9dmRrq/flkS4llkNKyYfZ7nhTcd1/EJy9yPB
6cyCsLVctJn7i4ngBC7qO4N9rt2n6y7wPPrd4XpmQNgiacUIGQgGy5gcRNdjBWLbyvsMbnuemKQ2
GGFUNwj5/DjgfHEAs4fGx+UicGsjIdkCfOvKqn639kl631fJLg2SsEKwQhY/qkiPpHsVTftczzJA
wiIMY40wiAWB20RrfyuCm94lEC1RIRDfkvN3Y3lmRXBsdf1lrmYXJ8mUnew5qkEMRMtwtvWwMWca
rnYfamv/MCIBnfwu49LzYUFxZ2Go4wZVvwHDSzg5aWR3c2wBkjWA4GJMUGsZHzyDqmi8JBk5njr4
8z3X4UVv2uVEsJlxNBC+FxoNodsv8ZT9bVnHUv863Lqg5bu+0qRzAJVEdP2gFoFujktr+UDgysjz
cb+71XEs7YbRjFp7ChQ4KpUh/vezIMO8WR+qGnkToAOR49174KVVi+1I9/6ZO0Ioy8CCz0oX7hT6
HlD6UZH7yF4oOdYciQ8aJA0YuvRC64E8Ix28aOnRaGlk0ENBR/CD4QnmkbOepMPmwaOq+6DcLfAA
QJwkANiZb96zwavLCnSJNdwCB6DtpbceCxSHsnTVocj2PwtCqaL0vBm9CDgDRmi+z5YXmrn+PU9v
tKYtQz87zbYqkebr+N2+PLPIY+CZTwtN8mbhrSklBIsbN6tCxjbeCCEZMw37DG3k04EYerxm5V99
q6oAXx/Rd4wRxDZLvfDgb+dS6BRX+7pVnKrSo/uXfyCHvPSvIz1Svxn+tZMVjmv62c/tT4PthjbU
Gq5vYpUzQogbs3EOCj6U6B4PblXXVtWvCynVqA36Ws4YqvY47/bXv1y+odBOAWZiPJ7gjeRylFiu
1VA5wafX7Rh1hO1Y7YJjdj3Q1fia19YU4SH1oQvGh6zLTtmoQvVLnYP0L2qqIBQG2++lfX/SPM3g
jTH9UvahiXaVL7Tt5h/X3ZQBLlG/BjrChGw8vBTiRmBmlVUSWp5Q+YxWvJbPlQGGJNwa0dFcNzeA
0A0QKbSP9vSYD+umYPo2KTPII1ohAF3bxWgPHTRmuErxlLkv1z9PNgjnXydEzWZAn2c+4+v0vgzT
3g+b4vm6BVlCg9u8ziWWwTYvPuxYo2cVTYteoKo8pF2/IXm7ZaBV0vfIDnCfh2C2TeLrNmUZzblN
IaQVrg+6CI+PefpCmP0m51w1jwmGs+h/XrclXcdQpeBNnehUfFfWZzY00DwD6ZNnPVcAEEL/9FBD
ebSAzPpK3VubbYwu3cyZ8z0valXy9oZ2F4PpuXk+w2fB1K9JVvnpUp7QRwYKm2KHp3u0q7U71uq3
w/AlhQTb7AK42920eCGiU8bCDsWDGDT42dhtAeLcBsi91mSNbKopDhfZ2Y+mV2T90BADYltY/UY2
TFnlYHCMZVvnd9VjoZJGl97loaNtgmsIyjg4JC8HoChcq6sD3HbrtozKBK31/RfDqaMq1b/0PiSn
k2Tj91GisVAx8zz8vRv6M8tCBDPKPjGZqSP4TmvI6S+y6Y4Or3PzCsZhy1pDnQJh1t5oSCuNxN70
quDy//iO7j7dQx8E3rovfdfN1K+Z1+Hs1pvIa+9rn3JAbsSWNVpNYNaD6pgON13OFNFbusNQAbKh
Rgecm1gXHypnYiydMOiJeaoc9MX0VjTWXej5/a7NVU2M0mV0Zk5Y5ABwlF2ezcgY0i/FBO6N7J4T
wFyfT5VPwlpd8841antE2cTqQtD23XbGC4hMqqA5GIVKBF5qDD1YaClE3dkWNbT9emrRJYe1Y3ZB
lE+bzoFyqP69QSFPqQqusiWMXs1an3a8HpTTDelxn+t/LBo0ANAParcq2ldZ8gOGxV+OCaPYFDPO
FG4sq9hW846+YW4B941K7IXr8yWPvGemhMPLypmeQiwNhQX3R9XVN4V5kzjaJoWw/OL9QOoK8tnR
b09NwxQZnnQ9QmoMBQ0HibnY4LpCo8oNKIKu4WfRMP3s8jaaVGKW0pMTtzMTz9LQTxMxkX4Z1MYw
YiSNzN/56bEnVVwwBPNkC1JWlBLDwVDRs0tn78wmX0pnp4kHdJlbTLAZdIfK/E5tdFlb1c53vC/X
J09qCEMHTIGHt/C3yHZmCE1vPmVDiyO6nJddvTCGNKhZ415PA3BN1Io7h3TCQG7x3+dnkb8nG9Ku
HSacQyU0xQzz/0i7sh63caX7iwRoX15JSd5k997p7hchmaS177t+/XfU934TmxZMJBczDwMk4xLJ
YlWxlnNe+qgmOi85+BXLXTmEBY8QvSWIaa8m00TAqbclrOJgpXZrNt3ON1CO1UqJZp0JMpb0pY7B
nzn/EzfppkQ7RS+5YZZs58AuJpNX2lrdYwsOSsboN/aYOcy6FdOus6CldXeqmmwmZtERVZ0dAMfy
nOHaBsugpYOR1sHCwd6IQPOLzpdVREHoOIWovn/puTd+MVTs/p4LYRYE9rEWVCYapv9DwHPm+ww9
XbfVcs1UnktgIkdpiAe5DXWcYJFSufsp9Rs9VEiLOq+M4b/bwtbOB6D4orXA0S6ttJeXbQKaoBgg
fEPzSUGrPN6X47RrwpPS4TbcFrV6PMA2X+jXQQ0ky5eiSrSQIAgw0y86olq28wbdVbwRQJ4Q5rmY
Ge2UhTo2T7NecqBVRZHDB4PjCWGcmepLgxEpBnAt+r0pSFTPj0LNuzmrina2XczJ5GAd8ssa2yUO
1NwCLvP2aSxadKXHaHTXceyI21iU6LmLY82aMVnY69Uz0qu0npMXIOjuxwWHpij/CbiUCKuKjV5t
cK+j0wkddpcKsKClJgreol4UVZ6mo7VG2UUlKofodEaS8/b6VrcP1AsLKzomnViQmFJR/appEwzn
gzKcTqIxbMxY4aFGr2qCjk6JhYcAPByMTveZkofCmGFuMLFyGsuVSlW9k+CPh3xze0GrNxUEATBw
X9PaTK5gFGJLq0WMKFqD6pbqax0G7tglxOCB262v6V9BbB2/Rceq4RcYcys7i9T96FjDSwLag/9p
OSzaRNU2eDOBeAAw1T4ZMvNHbd6HoDnK9MC5LWlNExb2HERKCxfA1eNsKtJG1YPMC9oZtE262iX/
YDKBp3Br2g28WUBBAK8FozHMOyjtFQBR6/A+w9QfJgEutgzKX2EnPao1KuOZ/3R7WWv6AIutWMuo
O7qMGUtnDlkQVCKmaKu6Bv31L9AmkUBo3JxHSLVayz2XxJi7zMAYwiA2mRcDaIfKU4iOaavRHhrV
1N1ANBNaTnW7UwMg9U2i9avT/YB2iigAe8fyYqHSaZMpwV/ch/OvYqyJEMVRP464D6Xyapg/JfE7
ynlh1nFeZGu3AbifSBuAuwwxFbN4ecizEM2JsCNJ6ejtfvEmA8iybh/mmjUGRMWC9QlMdfRwX5pG
PQVR4ihjIFAumoCYnR10xYfRVvtGFpy4Q046kjjXYk1/cCcwLaCZaIVSmMxBrQVtjjpihkHKWSFh
fw+4Zip1qUjGjmcmebIYM4mGstbUlnExdNu85ZHTpbEdICHg+zyw7LVbiDQfpvLRsCNLbNMOIqdC
FCYt8xR5/CKC84FuJTXtJk11t0wTTg/M2vsIvWQmencXnis22lalWi2zFk3QUwYoLb3TT834pnTW
IdQOClqA8H/trVHnwI9Ky36xzht9bOCLQYISsCPM3VfDVB+FEGO2WoisUtg++FFzlyNJkJnKRtGQ
sZ1zmhXxUayGgz77JBqavzA/gOo0wLeLESBwyF5qrDzF0SQbmMO1pmo/VMa3LFZomfRbo+JVh1a1
B5lrNC3jaNHydSkKOpkUkobphnyevNEaTgaaA/tJO5rc2HtF1EIqpIKOCrhbmsg42bzNwXUwodEc
0PdmPdO6G+0qN9Av8HL7wq8KwksQgRAgvjDFdrkmWSq1vDJwgpV01EztPs8+82kv6MafPzo1EZMG
C1KthDwHc0xaYyZIi2GKQhXEXYC2xgysJn8zMn0hhbEllTqGjQkary+6mNh4iLSAxMVfhKwXUhgr
osxtWIbLFEDfC3c9ejJ14UkW2qVAmLeR7Rstx/av3TNIXGB9gF4MH8CcUjkNgxaVywSPoXck1VNq
JQ+69jrp8OjAUQUCaBH0pBK/BYCZw4DO7raWrDifBQwdKX3krXHfGc0vrFzoh0LEPVdHUmafeGj8
DfjPhQzmudnoqIzIIN7xMrUkKI0rpkq0jFPjWV0IavzgTDbgc9j+jihNUYssAWYDbEgjRyqifogt
XrPF2p2SQcwNgwziNQxDXd6pbq7EvirSwpsjFaRSk14SP1N+lWJ1B0St2r59NqvSJNCPYP4ReRZ2
/qWL1REUxiZmQ4J5V8stCarqqVNCO8957EQrTk0DIAZMLbpjMCHKKL6oAbQxUoNiwQytfTJnu1g/
GMNWicntNa0dE7jqUChETwyiEMZaVKJclrov5J5eFU7ut3vkh49Jrzz+b2IYczHGOjCglaTwAPCP
qUsjI9bAmSdZbibjITFG/XslzJbJZjPmwDotvKFPidR/dlX1V3sF9DJQSC+98ot+nGUPuyYUC6PD
IvTqFQJ060XsP2/v00p0scyC/yuCUWgQmJpzhElYT8IAMommviZWO6M9wUmi8WCMqi1U5QGcxK+3
5a5F/Mj5YkYIjAdoE2Xb5QCHHbStoQFko6iVjVVm5aaMlI5EfpvDg5gwvQi0NuMoa6+DYmAEuTRo
kseKY8aGukPpE2yU5QTQytsftnbnMIq9EP4sRHnsJG1ZDyDgRdbWk6tpAz4MPEZmd1KOxczLi611
fwPhHRh4S1gHF71clbPjHaW+wYMAV0GKtd1kVu6c7JTKdIwBZDgtFVFKHSJrC6QfGtxbreb6xmBP
RXQ/mCOV6ydd5TVLrak0gAkAOo/lI5PK3Jp6AnpEEBWFl1daRcyFgyJU/Z7j89ZMwLkU5uLUA3DY
ewU6N44NQJCzWqNyCCRI0594yNKr7hX+FUOEChgOkKm53GOlKORImvMCyaBPo5LogDazMlqKlIMI
BKNDKW1H+TDlaPS2jJ1ejX9hwtGbZy6QZxg0+RrJPzvjMshiPcvrAqXL/STvs4+mLAnnDq/tJ951
Bp4iioWQkjm1acirrO0qnFoj2FG6mWvfDkfOM4QnhDk0bcwAHWFgIQXa2xB/mVNFZO1vhCDZAFcE
2E4k8y9PyxL9RkmNEULCB+QEaFUf8374iyNBPwyaQFFtwn4xAbg1ZIBJH4oSA/lNQYz0WPbxL1nD
RCIow//cmKBDSgdXPXoDUDC4XE8TA4aubavSi+tmE+fCj0n+R8qiAy7vbUEr7hseQlVwrVBFA13Z
paApFiPgLrUFUHJan1il4AptsDcNPC3iwdayb7fFrSjDhbjFjpxptdH6GfJgTeGZ3UT84jsIe4he
/Cn3NWI5TOR+FZrABw9PcSnFH7NKDH0Reo2e4LxtNsE20hKOF1+b1QSzFt58OB8wNrO9G74YQqPH
svQawdwMlnofBi9lFx11jK/OTbkQ2KCVluZxTRo/26B5hCZpy1H8FcOLchpQZL9QRNHgcblUDFLk
adQ1pWcW5a6o633Og95d0RAM+CEnjtbOxRoxm4mqRZd2cVqCTU8jlX8K1U0Q5ETJQuKPPNe2shwk
qxFWoE4Gjkh2AMTQg9w00qn0/FhSZjARN9WHFoZ4st3Ww7VFoaoOQH/MZ6HpjDFKg9r58zzJsBdW
m7pZJec7HcTEbp+rEvFLzPmZc6hy3NfK4hCLo8KE1QE4myUuzVD3G3qAtIErvXSSuQMrfCz/xej7
wsOFo1rGIwHac6kQrWRqgjVaJSYwLHPTlkKyj0JL2KvF2HBuwMomLqcEbnm8Ma6ZZvJa7JDURb0k
wl9wR61X9moFzhl91hU3zyOLGEWrcJIGa5sIgciiGSgOAU/1cn1ja3VC5ueVl/r1dyFcWtQtf3Nb
O1asFJruMfCOTB0mH1k4xMjXxHoM1coLm6MJ6I3aKoFcwUPCWpOCHJn51WCJ/izm6iaaH+eFEdee
AvRcY35BSbgWnD9fybkM5vLGwSg3SpzUXloodFNh/k9KOL0eaweCzgG8ahEtWTqbAWv7SW7MIarh
FeOtOde/svhvhrgBPYWZMLTJ4UzYR6bSSlrdKWWNSWZ9E4AgXaoCp+v87e3dug7hsQhxyXKreFoA
0PhSt/KibmYgeeKRrgderX7oUk3qrCV9xAPc5Elib2lcpvDuYYHRiycjfs98zNjpd4nwfntB12eD
BcEO4GjwWLs6myY29HYCNbFn/ZAm0vKe5LyfZ9IzJXCdgg4RkSckhq0Zdp7o9v+2ACbkUis9CsIO
Cxichna72z9+fQHxVAHePcIrOB2g5V4eNxoWprbU8fm1vzGsnLTtqxlybOSqDORqkTVQoFhsF7dY
5UgMBwZOoH4wo1dAF4vyy+1lrJ0CbMi/Ihhfpsl1E1SjDq01J5L3rwCguy3gWlmBQgWDu1wLOEz2
Wqi5GE6pKhVe0ow1CXWx82qpRFW+LEGCIwwzx0+uNK5dCmRuRzkOGEsCFI1X99ScNmVpNy995dSB
K+yj/Cj1HEXgLZDR4yDP1VFEvdLTC1+hplr5uzET3nMRjalKndUci7ko7WX+Z1keUCAww20gxF8O
9CwIznwhzDtlxvIEZbDzFqNWKuIAaagduf9ZKa09SoVA/Gng2Ldrh70IRoOLiPBKw/j4peDeBw+c
4uOVhLYdcDFleWCDE8BvwNOWPNzWmbU1LvWDBVMdA1Qs2jlGx+IulxFgWUbtZUC/M4q9D+4GM3Nl
PyaFaRCdF9RdXwRMFwJSCF4CTls3mH0tkkJBkCM2nqL8aheIbc6g1sr2Xfw+s325HBtDouD3hzFC
4uHkkzi4KyKSmJzNW9FHODpsGyIQ9IqxUBALRCc4/OQGQf3PIT1BF8C9B74LXrS9uqBFDMC1Eeew
3CdZ1mjGPPqNF+ratjSAi/LcCQWdq36fapy64LI5jNLDhUMQAgW8ldhOh2LC61kWoxa+NSIFYG3U
EK+J99tatyoEPCRL3nPBemFCqroQ5sBUISTAfhXxa9+5afN6W8aKZpvmmQwmpBIkYEp1QdoCUEak
ZhrvKzS3jqCJmCLRCctfygA231aOOC+WVeU2wZAHhNYlNmWUr+5VX5+mrAX6yGOeP4CnnSNgVenw
mgXHGaoUwK28NA6pWWCYrmhaT6zu09FHjma0YZFGWXZub+DKSlAfNlCWXTKFytVK8kpUpmHsvAgQ
Do4yVP2uaSOL50QW780oHPpq8GZF5RsdUKzXaoU29K1O7bwJfOiplb4WoXnsJckdkpbo2fA4ddmj
Oud7LdroyV4yX/X+4/ZKr1UFbVdo71nQaPHuYw09/CMqm7rSAzvFz50QnQVuLMjICsuDT2o5SZ0w
QGke1CY7bZyy3W3p1wcK6UgcgtpUQi6Jvd1tibCwrczew8Ad7a2ZpOIG7p2UOudJdm1GLgUxdhe8
dLkf+EbvJfE2T92hdAeM9gRHQeed6XJ/L88UlXY4LlQbgVWMIP1SR5vIr81G7wevHeIqAYh3CvJ5
BRSHOYBzaTQDwdKyMp+i+7wm5RhIriA2xeb2vl4bGXzEwtytLmwhyDVdfkQkZXrcQoO9bPZt8G4S
IR6JUKt/fB+XvCwqu7goKBqyCWiQC+aTNgCO0Ryc+L4JllFJLyx5NPHXOrq83QEACtYIPH60RYvO
gpEGtZMU1HhAFdQq8VAq3XwMBcw6KX36vTWAyq1PYrNV0+kJjegKJyD5ysRdHihgWjGdA4g5NIUb
7CLLuZ/NsTAkTwNw0aSCDGt+LtNj+nOI7eRgzY+THBOxp37nasm+fcQPbSb/uf/M1afE34l6RHkY
bNfXxlzGmIGyiLlEZP6XDTvbkEwG36pWhLIXjU3pTLVYGw9WHvcV1UKtwGBeiYoOxySuDCoBXA9A
PsvABI6aLQ/3nZz2bTqDzsjoiYLRs8zqMN5oEoCaErWy7CI1nGmOnVr/c3OMoi04QzB6iEQYpvQu
1xtIcVo0qSR5SiaABS/RNa+J2ur59qVZ2VU0A6GTC88HYJuynEpVWvfofw+wq3kk7cRerwVSYByP
dAoe2uCynDhG6fqWwochHkQT2YI9yubBqngeTaOcZA/TlTIg+3Rgaf1Ia63OjvFYRCZHk1feLKh+
gfh4qbZibIMt/xU16hpx0UieqNtZRVUDbG6kVGzA54PgzTplGMMZ/9jCX8pkQhEx9rV6MAvpCwyj
HO47u9AqCgzy22e3YiKAEgutRC8eUEpM+VJDkgqPCmT6JM/I1L6ms9ZKGU2LOse7JU2qgqJfF7wh
ZtnOdhDOGEHLBEA33v6IayeD2Fv6yukDA+IK1xnEZaYwCj0+QpDkDXJMpj0C88yV4trYaXPkDp0a
ca7lmswlBgcoG/InqMZdLhxA+fMIeD3JGyfTm/TwOKECCLpXqwbVh+gFVsxZ5NpOo1sDBT8D7XOA
uLsUmApKo7bAMvTyfPgnDDGsCLRJOUOLJWAnt3mcUKFoSJXUHO1duSzwArj+8K5og2H7daU6lOto
hM1Dl6DgmOPQfi/kzKIt6OsnjhNfsQQA8IATx/wPemRZdHQryxBogs0AGE/BY9tjjD2pnE4HFhFi
k9s6cx1pwquhfoq0C+YIrkBzk0Eo6x6AcGACUMPvlV73rizUImfz1qUgUYymTtx7ti8v0KJilmCB
PPRVRySbym6blAOvU3ztiPB6xw9BLVAYXLb1zC0NQ1sMqRErnplmsycq3acaBi2t0EnJsSrrkpZR
YbTeojSy3IozSSVuGvjqU8XzU+3HOGhPk9aehN7/dftwVsXA6yP4QIgOzLRLMShHo3yaZgoabWQA
+IyBtVmyJduyEmdOEm5xYUyUgbXocK8Iw+HYl6fC2YrmUNSEJtBlYMKnezRGUaX6VtUizfp7RRA2
+PePl4aKHKyGhKklQ2WXVhmGHHZoxPe68T2fU2JhuE3mwcZcqx2q0NA4dGAid2mYzP6JahppAAjX
AaKsYkS9nN5jfUw4BmlVCDquUGhZqAxMxiAVUQ19HgMIUZtOtKuqQNlvMEsz+htBAAfHJddQTWJH
YqwuKYtcq/QFXLOicp4h7gnmvP35pyeD40e9FFQnMOuY+7vUBHEGBzRIPnUQojaZ6DSW0VfbfkII
RLq8kuLHPxcHvQMTNNKzy8P6UlzX+jUw3ULDS426I73RP6mhudX/HKoDfTf/CT6WaVGFETN31QAQ
6sjwQqHyFikAYfvj9I2FXk9k1sDWg6YEFt7HSjO9SIXA8Po2esGjxUeVz/hZpSZvEu/aPSyCgFr7
laSE0b7cMjVG+dc3EwNFxY8mEZ4LUBxlqhtJvATBmiAN9Wx4BhVsUyxDaj10ol+GgHDWC4sGAxB6
A4y1i0B25h3PbUlXVJ8DWjTFTsTxADbLkdsPxSztoQMaJni0b+vbdcCCQOXfNYGd8XLzwray8CCF
JMU/SkV9AhZTKTQnKajwSOVkQ9dXBaMAqj3AdbNv8aHCNZ4r7J8cRyHNAzl06zK6L7IiP+Rmw7m4
K4YIzWXos0CXKdp82JV1AG7vMnFA1BCiMk8EKXg10On8z+39W5WyVMoQZyICY6euo0TW/FyuZCAT
xWVFckWuNxKCvz92fYCJ/2rbxvYhtmR0vCqlNigzAMS3RprasYWxnVQQFVrp0uj8xYowAgLoFcyB
oNf+UiOKSJbyoWkR2alRT4ER3AP/wzA5FY3Vffsif4Z5gAFf/vzMwQJ2dwb7fA+oizizHjFhGbt6
Hpr27bVcaTeQe2G0McBmiEggsk8sYQAQXwDQI6/LAlL76iMI4+xGgTs31CelaDhbxzb4oIqAgAGL
wfYtGV/WWWhNZxZW7A/PBxFoRKQ7hS6icRetjU79MG4+b6/ui8f0LEq5EsdYcWBJibleQdxAC6KP
5KinJKtp7ShUehU9R34/1VS4rwn1DOq8RO7nQDI3sfc8FFaW7ufqS5h4qQCjrzZMgLg+mob9Yf5K
HiwXGeFHozzQl8/2++TRkPAayblSGSWy0q7tsxJS7eDRzUiz1chEZQevoP6TKDHFKz7fhEdevoeF
QbxaLRNI9alWV6KJfZ9elJC0wk7fC0tRh45gnhffivuxotF7+9p+VlNAUb2IXOt5Vr/FJ8xc5IDm
+nFbEZhH4NX3MNYBLilMmgb7kBElJxvRBRMHLSnHfH9N8dxSNybMbyxRb/oaYno7mWm+EwGOTILT
a0y+9w556oh2Bxiq4FGm424mBjU+ok12lN9Oort5t76jM2LjE0r7T9Ed7NO76Cr0QePceDYv9t+9
ANQjjCQYNdlhMj/NkgRQmONzQno7pCENnJ5Wu4DysPK5khjti/whK8oJkmbXHp9jOyXJfUsTl7Pt
bJ7oakWMthnqaEY+MMWeu5p89LvyoJImIvvE3vLSNtwlMYoENtSu1FIsST8mp+7UHeeTtSkbkm54
d5dFcbtaFaNMta5nQH/Eqkpb0BzfEEmP2aNR3kkGyT+fxnCbV6TcZxlFB0FlApV8B3yieh/ErlG4
t+8Pm1T+78dgZHXx5Kh0Mx9j5eD6lg1odukdTTB6EwBehSQ53hsTKdxPc0tnp9nFh/o4bHkKu5jG
61v1W/byFD3zhPqMd59aYSPG2ja/j92hvq9VtCPT1tGfiwfNbUNXlfu/EruMgqHZVUSExCx5BMhX
3yTm8Jwk2yYAhOhT/DMLMG+ZOXmfERHDmP8oKcWbe8cbwWYe1//Z7TPRzIrNMo9qdVrclnUSOmBj
k3GyLe0wlbbEA65blwViEgP9jSIIwS93VwsQiY49TrZ1u/1sg1qn2mX2z9v6wxPCBNGq5bfjVGNB
8t7fWIeUvEuvGe/AmErWf3ft90oYZ590RaHPi/WVh2f4tjGh7Z06bdpsP02eUbyYvOaI5bJfKSaK
x/+/dYxPn60axHwdVlU55U9lL1GFFy7xlqReHk47W3KdtpCgEbt6BM0zbOjojBteToKFEbraO8aE
+iWypKkCQeZGk0nkTDkYlem7TPZxZ3ffBmI6Jr2tE+zU0X9lWvBAEkgXQC54ubgMj64k9yFzoEZH
/U8ws4XviXOffs/LQ2anztNtgcuFvT6u3/KY45pCMfH7EPJa7aduDC/lB6rY/YvVVhxB61Eu5un+
f2XMsYVoCUjyPhyf334EIynovWq/p9th22xHTkmGtybm3Kw8ikMzthDgad+igviPPm04D5F1n3e2
GtbniWqhtkvAIH4mL2FLcgIkx0NgCxwjse7HzwQxFjeLMVY5T9i26PMNRtbdgWRusmVy+CtLgdIS
qvWL4rGzfJMoFn4O8iu41uQUbO8M+i17jsn2tr6tO80zMcx6eiVQW2BoIC7RMLRMtdRFgW6jP39L
frZO9gYuC93zhoj0G2H/CWSu6uBzUkyrce/ZFzCOpJ9rOag1fEGM5w8dSeNKG5N8D3gbutjvq6t1
Jod5EsdxULZmVS4bGtLY9e9NW929pw/DVuIoPGdFrLuSkEdX/AaSCic4hfTR3yY7zK1xbBNPCuOv
5iKN466GFOUpfNZpbFe26M6fn7cVZN0C/t421gJioCYGjRbE+L+UO6RLN9kvyzFt3xUeUqc87gfC
EbiYuBvnxGLSFUD2DvQMAnvXIHfFsd0GG2V/moi1O0i728J4e8gYQTERB6kLIAv0tN9DKJ/meOob
rx7Fk8IYQC1CtRrwReOzfBQ6YpGAiE/G0SQFR8WX32F3DmOhJjLdaIcEqQT+/CwIHaS2UdQpmZ5b
sVecRPRru4+iYtOXg8U7pbVoCbUapB2RCUSKaVnzmaxcm/tUDLPx2SDBob8v76zSjm2VGBvJKXyC
PLEbkoPp0/Djrx44Z7KVJSI5k42aCJqEUsh207vwzg/ve6f7Jlq26fiFc1tBVtX/XBZzyzR9AilO
CVldcVDnD9BxpZE9dbvUMX07Ee/1BoX3XWPLuH3q5n8UzkQfrW/kqdWkMCSf/vFg63TYBHiSL/FV
uwEI1gNH3lqweL5YNvoQ47RXM8ir0eDkvEWOQMWd9pAfUvRWOe8B/Sx8WnBc0Gpct7S/AM8ImAd4
Q10eZ2X6EQbNFhf0eHQB2K7SR50gaynbT0+fAueOrEYK59KYSCFSsgTYO5CW2tOpTCimBJHQ2M8T
LyRZs2PnghjPWhdBnOh6Pj7bmGhDizeRyXb76Tv6ifcMZ4eWv6LUc1HMxS/FuJaiBmt6A/QDSU7q
dyWzTdI7PAXhrYm59YkehbAyEHRwASj9zThEu/Zja/u0I7zQe81onq1JZS55HgTSVE4QFbyijNF4
gm1z940ng7ncUxOmUYpeu+fXgb4dktOHYruhjUKXk5WEPiEZ9nr7hn3ljq9M9G9dV5kbjTZlPe16
mJPDXUMT58ePiuyO7ocSOs+qHU9O51Hx8BTYWzoe6TZHam33M6a3P4J34dgOUR/QqoovLad4LN0k
oMEOA510uw3cn9s+50lbNvHWkhkfW1e1UnczljzRN4Okd7qtE4nGxLB5cNi842QMieanrVhVkJQQ
OzqpdrAzyU+F4/m+QFSu1gNccaC3w8WC/OTSXJlDmYJYWMK9Vr+3d6nsdO/9D53IHh6gjwrRna39
1Nw90eGA5JM7kYFgX3npxFVXf/YRjHFpx1oqjBAf8Wofay+8l1y3+16Rfvf4Dcm2gIfzsPpaRGns
30UzFiYp+roxYsgr7de33q5o9c+J0gfeulajClTogcAAHDigIF/ubTZNjVJmGvYWgYUz7EJCDZ4D
WN26MxnM1pUJUMIK0JU+29n3zHD6reXotie97DtyOAIkhPf8Xc24A47t30Uxe2e1Vg2sHAgUPz5A
I7NPAjcgj4+PM6losM82d7vn0K4Cu9xXT5/bh+LHwzZ06At1xs/eCejLlj49wPbxFHlZ55Uen30W
Y8vTxARHJGCynt/0zXiYdhwjs1iyGz//5YfPgrQULK1GVuLnAcgdbNSn/X778PDAOczVG/97DV+v
9TMhWW9IVW1CyFfvpV2nqExQjtNb7BO7EBQd0ZgArjYdvJuXOinWktIhaQfVDx+VRLLLROaYyEWr
ryQAhAp92Cg56qzWB0VSqjHwMp7zIXbLbqBaNdBA3+Y1z+N9hcZXogAlB2xlGQwFLEReL1ddo6PI
93z8oegbgGa2JPv1mNHQtRz1frOhzpP47bP+SP6h9SZ2PofDQObe+ck5t69mslvfwXjerg37rurH
6fnNPoKslNxhXJ2gyRKfAp4GsqE1eQLdPf75TI8DGXvnwDlW6XrXdQWQzwb63YB2Bw73y3MdYj3E
cE07PAshAd/AvvcyR41JeYi81rEQXrcbeTv9RVxzKXZRtzOV9dGNOA8axGrExwGYO88kqcNzhV+l
98sNhhjcDBhtJOnRwnUpRhqaWvG7aXjWN5pI/H2QOxbJn2Yb5QCLWD/i+yqxVVp6uWVjIq/9HvyT
o7reoOv82L/GIy8avjYHl9/D3CKhnQG7Psd4yiSW1tuFAToYqdOGz1IsAfLWSEBxIbVUVc/W1Jsn
cVCMiIhDh4EqXy2MnAxqlvNM4FdJ6HqXMJ+LghH609kB88yIZR8dB8jFkwKAAiTZ1yJRTvJdY58+
c/rSH5/iY/Httmm8dnLLVvwWyiieqCi97hsSagCb6qVx/bsnhELb2zKuDSNwYdFQhYFBdXkeMNGz
JYPHSa+MRcsmJ3FCW9sEFCkUzj1eSYdeymHucZq1UVOVkAPKNzd6nd36m3TKdiVpKS8x9DUrwB7W
+ZqY2FlKJiO2Csga9rn3jAGquwodE4YdJo6ye4P52B8CopGUdgeTtra+lzGc5xSPu00Q2vH32VHd
mTqRZzmxbxsPgzcRzTbsmPRHm5ujuPYalxvDHHI3JpidgX5Ds9Jd5RyfTdtw5J1O9uXGp5xjWNOo
851hbEotzloK5LDltN9ww4/fc8pd0NoFPpfBBNd+3M2WoGL3l3NexvIDp90aVDgK+5L+eW7zcveY
OLAypioEzuV/7uVde/BdJ7B5FElrDuB8RUwg6Fd6gdZNCKmO0gadBbwuhvU7iAYi4Nahe4ntnUwD
sEJPGWp90NTgl/P9szm8/s0t/y2B2aauGYUpwSQ+knCTE9vl1iSZHdhcM7ko6/XN+y2H2amp041a
WFplNPfuLaVvBXHN9/41c7nB+WIvbkli3Fbgh1o9pl8ruos2sZ3RnOAZPGy5j+D1C/p7TYxDakQx
VqwKksC99lwRBOMDUZ90gpabeBPY1YGH+7KSeVqU+l+JbNpyqrJSiy3s4mvzUNFfMz1ld4FNb6vE
Si7oUgpjkeNQTXpLRyVMI7P7I7TFd9+TKNrGDDvhODLuihiLHKHZT/SX08pI57ioyP48CXa3/bud
w2sbDnpBHGURO3RRCBpN/moz+Qge4J9LYhIB6VfC6wpbyY1g+85EMaZ0yEejSqQvUchWuAUNv/l2
7AqnYEfzTdbQiuOp113omUTGsDZ6IAdljopivBvtH8lx3M9oswvcB17wv2qPzgQx1sLwm7xRE2R3
K+dtNAhJ7JQqu9vqt1iCq/t7JoO1FEJfR7GVjKiXv6W4Temes128RTAGQgNHsuGXyKoe0h3Iv0my
Q2XIdG6vQll+5dYyGOMADDKtEzpsVf5WuxP9CJ+OmKVGlGDY6KrZi1TaZaS2waeAHjn5p/puUNCY
uqbrvOvgEnIbe7pPdnttBwjm25/G+TL2Wd1JelhUFbTlqO5nPKwnO8Ix3pbx9aS9sXz2WW2Nbddm
KoS89jk5fvg0Rcyi2bV9NO991R6pSELntH8klhNtxGc7/wXaJk5M89WifOsjGONSG5GfJtaXIbOI
eDyibpaQcvue7U4vtNhFrv7Ii8xXlAtZJ2nBQcBDH+xDUIuzt5mVjk0sBt3w/Da7SHC328Yunv48
dYcSCwKLpatZwmwjs66FATfylzYWMG65SCe4/QG+gAobwAKQT5/+vH2Ya/sIlMClhVoFzxGQES4X
VSW5KkygE3sGnzjN8OQ8ugW6KhGQBhGZXABf2/nGfATelfh4W7S64s0vRDNLFeQ80nIVxrT67G0B
6S5Mtcf28gVv4bG0P9BgS4RTRfAfoW3QwZXv1aeRfk+expN6oLTw9tZu0bzATTfGPSd6Wuk8xkmc
7QwTo8taX2vZUu5CnzeV8HRI8DWaM8Skc5/Mk3PyT9qOV3Je6bhYpGrovEEwgFF/xsNgzLyu8ggW
TIHEzlnqNW5qB2AfowZFAXX/NJB8L9gaKfFi42nD8uvMrbqQzngbLcNDu/aRIxc38uYoO9IWUbwz
7ktifOSb4lvBU/fljFmBOri8AEiGLr0r/O7ELzEBrmK5Gql3kt1t8G4g2l7YLz6O9274GqG4kgZ0
BuDjY/IKK71U9jrtxj4xUNrAk8s4uK7iynuDxHf1ASC0J2FTOs72Ae3kxKHvICZ94YbKy/7d+AAW
rhxBZRG2S22lxdtTQuSQbUBmfCwGctqjF1YZCOp/HHu9FvOpwHy3gOiAMSOM816u+v9I+47lxpmk
2ydiBCwBbAuWVqJpidKG0XIgPEB4PP09xZn5BFWjWfefCYW2SGZVZlbak90wTy65rCMNKi17W3Yc
JPa2j6hq+u/3NXqi+IHFhCNKjEYDOEgIA2BJHSOvQy9IjCdwcAqSmDLWwZj+MUX79GA+BrY9ew1N
38IIc0JC09OO4iO3Nk+TGOxZj38Mo79qL/Sp0lz7o3HuumWay9GrEhUKyYvmssL24cA86wmGN4Tk
6ioAZfHOLVreOSfC+xGMOmP4NGj8AmcvH0JjEadm1RDsVm6cWrViQHC/AJZYJ3Vs5ugmBRBj5Ki6
JcCo8dDMJg39+DgY1a6B0Y3FhhoqJ4U1WyudmcmulnlKZGLPcbfchBez77eavwiqFbb4uYLZv2my
df88plJqPySE8TKvlYTFXKIBBwWSaM0tDBWszxbOxJyv4EHseOWVqTd7zDXjcaYJRjv1FFxXVgaP
6PmlcXvCY2rC6/rBFOMYpMjXIioAU7KExZ9EEnPSNnawKDWzx7ROEhFleBSN59r4CBtnHuyD6ihg
brbaJWrNmWqeyJ3/1EHGxkV0KDhOqbYPGdkkZKjN12AbLjbpIlxcP3xbs3PNChaaW1speVFdybL1
xLR4+Y2J7n/8EOy+EWWMZ1HImp9mZ3auhLMa+P3xqTu96ptX1M6N37G7tQi8YeoRBxYvCTgtXiOa
jM7n51BrhBA0hZ0KwyIeNoGn2HJCHi9W5bW4HkxLnU1eumDKJf7BK6Pms7b/t1hrKkrXpTczPO2g
pa+V4SqdhYXh6Jxs0CTpJJFZxCs9dWQdWE+/ZHEJVGE5ecYA0aV0jJYIw0rLS1JUmypa5FfTP9zX
wIkQDCBFdD4cz60OmPeft1IKc1RWiqA/yo5izkxjueVlaXgUGG0Y8rKZde2lPyZeaBlmvDWNj/s8
UCPxh2Uf8cCIuCjUvSFcKQ9EfjM7lydGk0bjn++j6+jnGZ2xbVaqenBgDTik/KEiL+b57T4PN0eO
YQJwF7R0CPwCoGsw9jguUJtBINAfy6XkKrYKSvtobZifc7THNTuu6zFxLT/oMZZ3UCqg8M1AzzjQ
bDyy4yW6QucL320dw9UwUSagHeJ4n8sJywisWczoolcHhYabvo5CpkiUe/Xao5BXS7t0hiEjY6tc
RVJXXuojv56/3ic3cXE/yDGiV5R+ZlQhyMlQw5muESXd1bpuhmJGjOQZyG9mHvDihAkX9gdRRhp9
sZgDcQx+BsDdn2q33iQIDd+BN/krQM/hfQapHWGFZnSeN5s7Os9+ViVGHKFAe/Gvxyi7WNf+4v1v
JBhvUal7qZdikEjqwEyvb2G8+C8IAG6DAiIh38niaBsaFgbWVCb0CI6olpHy/97pSjFRvikwr4A+
C7QgOPf90Uez+sVqOao74cT/+Dxj7GNZr+VOBgOB9DqTIsvAQwsIVXL/mKb0dcwEYx/KWZ37Gr0H
FasH9RqoP2eMA6WGacTvKg+0fWLM+OeRMdYhFmMtGBKxP65Wm1vJHTnvY/x+zEyyIO/rxl5Ha/KC
kU4ztZcH7NEw080HcsYcpnlHy7xO55nUZWGAnyEMDSnl97ZRSVXw4sBJLRrJB2MmyljFSHUs9Ed0
S6Mi6LdON5c4QnKD1/hDVUdEGLMQGkHdZ4hB0Ea3cdp9QBDFE2PbkfCw38vY82yuU7IkhwD7iR4O
X/r+a2UcP1a9e1+MprLwI2kFZNfPx0ybVVHTJZBWYXd57BbJvnkQveTDR5I849ze5LlityvtfVPh
90k/SSlBUgMNHrd3vqZElz8uNdfRmnxQRiQY1VZDPZgnPUjApUJRfvMwLI6pc+xWyP25rr1urRyd
tBVC+IOx+Prg2PpJ8RxRZzT/ErWFGmq4U+N6UovnNLWTknNfkwzi9JAARMcPMCd+nmHXh2oXNMFw
lKT+HSAaVm10pt+VH3UhVLYYhVgb0vIQQib5wtKSOVb+YAeFxqidUqDRawii4XgtNudoe60exRlv
eQ2PBsNYnVViAEjB4Rjqb1ndEENaznwe9jyPCKN0ihGfY8EIYboAEi7LiyYX7QLuP0enJgUd+1UA
50R3jbGCPmj5UItDNtyqaCvdnRGRzMyzk5KZm1k94dVmphJXFCAZAF8UjBPe1E+pQGKi1/QuH+Dx
bhqkcQwCANej9PT2kO0cUlhr7Upervvk8Ur6xSE1vd19jqcyOz9+APM+KGpXFUlcDsfVqQuID0/u
sbc3b7njJOY+MAvLrq28MNPf9lKyrqhQBQ8oyvJyOrei+B9GdXQOjKCWyuDP5bIYjk9Pm3z9WpK3
PjN94s5MF0N9/uNWwihaZAGNioQICzjqP6mbI+qMCOvDbNbVwnU4NvlO8Q9YlLUW8l9nFfg9DZza
M2/hMffaGXHuBOPcA60Xp47Wjd5+fTCct3LTkcVnYLp2iBz01cwOh93M2vFeYnlSlb6ZZReRqHVU
J5JBaa9Ouvsafrwqvwb4Uwvi2o3dWi/L34dl630tBWK+NLb9KyS8YsikmgE8UwQstAykRcbcVkrr
XxIANR8b6TOb7a/K8b5U877PaJUftMosb6DGYfIa6b/mM052e+r7gKXBBnca5wE89qfWXkOpFLtq
Phy1eXaSL9eTkXXmfRambglA0gbdEo+i1B9tilEzDMVFGI7nIiBGv6jVp6y37tOYyqrQ5Yr/EKF8
jqKOQTHKMFQHaJ3qzE0hxiDm9XB8TiTLf6zs1kE3Zp0Q7cghS90FVtkB1Ii3EGh5QKNllF3QwkTK
arz1bdjNQhN7FHv0FflGlRGlxToGrBUF9rOZyDDGq3lvGJsgFLWYAM5IOZM6yGOniIHCyLH+0sTv
wlY0INYDCxh7kNnfFczba4oWChHWfyaZF7RwOcUm2RwHVBJmv1ByDcnSWAIKZel5tffk/d+PBU3A
MsAqgH0iAJTq523IepAkfjiIR+u0UcxgWVhwyb92HFs31XgwJsNC8xd6dNXVAVwWdkLQ05O8Xm3/
hd9pQ38uc8s/6DBKclbjS5+0oDPz4M9tHt46QAqZg2vDuJHDzuO9IVOJF7SKoI2DPmhAgGRcSNn3
i74Beu0RbaMZuTwsXBjTteDYS45u/vlcaJAOzECiL9wA/gajNno8l4qgxsCl5ZSkf1mbA8/dmXDu
f5JgLNhZ79OuvcZw7pfDitjr5fbAWwcxIQg/aTBPv18Ew6zQ6NwoKsOFuSDr3rI5RzVRo/pJhNF1
KYB7canAyGpGlJctWghMCy0uvFeNe2DMEz4T0KQILxRJ6Y2MOZV0z5vM5106o53nvsry+kovvdz1
p8N8zzHGnO/fGBzZYqObw+Jn+H6JUDIlZuUeOPaFyv9PhfxxFWx7RyA36AhoQEEldBI+MC+e533w
boLHBzWyIz78fEiKRsVFRL+N30At481+TLRq/WSDsjkicAlnSTWgKxjxt+plLo5qCanqyY6H7jPR
TP+TEqPnapghH62A0vCwOdXm6fR6Mb2HzHx72Dg5hnk6TFs+wEvj+OQ8nWEzyELuY/kiVX7x9PrY
ELK27ZD84mjmn+aZMocpCAMpXFhLRmHScF5hv0KGkRA0Y8AwI8Agw8t9kZsAW/tJhFGawSikWSmm
N0v5a/8AoK3O2+/9TV1Z+/UuGiwjJz5aV5HV5VDmsKcw2ZFLQ+fgJVC+rOs9el7WZUEuTuBWno4j
Ffdr8mxnC4zn/kKfqfby5Q+YtdJNmasPE+WyH2dw65YZyWs+A47TVcBBP+m/njZ4MZwFedTM9dV+
trcmT2j/Ygj/uVd21LTUS8O/pCBXFKhuoBS32ln/lan6JsFoYKfMMdlGE+NWQaLMfAYsXsjbhzFR
1v55bIzyGRVWSbQVLnBjOY7zKT26j2ubjnmF5lPC8ee5d8Q8t5120bQ+x6Ehpzc4D46IS3KvXuqt
UbPJ0QHKxxj608H/yR/z+jZCfG1z1FCOw6p2TON4X/7/YiW/74h5d9UmldM+KcHRKdpuMHV8RGmW
XLx8a3H7UOhP/fNh+abFmJIIvXWhlOH0rE0HNAis/UJXF7EPATrMDIv3AEwUwn+eHGNUslApz4IC
yVitEmJtcF2LxWNjup+Vt4d3ucSAsYEBD97D9hd/6R822eEaLEbBLNIMbCa+qb4uIYo6GsVKjyOM
0w/oNxnGb84Am61iTBuZ0IwIi/mD5bW8xgaJfuPOjbELcfukD64GFhofV9bJKU10syLXMreIbZuH
3MXEJi/o4DHFmAy1v7RRXxT9cf5LRZTpLBLzU7FcDMG9YOSVd4Tcq2KMhzwXKy1TISJpBmAyf1Oe
lpiu3+04VzXRSvhDFFXGbogXOfd9SgdiCJuBOgA6Y13btD1jYeBB4Rwj7z1VGaMRasVgCHGOtyRB
g+7tLTl+knfkxxFTmZ5vWR8cO/Jnn9NPDhk7YlwUJZj7oBiRjdVuSgdvyoPFIcJ5rNllZOEZqdg6
h3ScLPSwHckCOX+M9GJ2eKXbPD2eSL79ZImxH2VUSq2og6UVyL2C3sXZk8+z49op+gOh11+7jw+B
A3c1ae4lSVdFZHqB1sNIJIaoSvj3kBStJtkJUKr3j3Bao0ffZyQxb/v0rDbQaJk8YYLh9fVhgYSe
QtAMpOMoPY8jihPQADjFEUFGFDugBohI/EPFUP4CShkN7E1Ht5uX+5zRg/nDVI3oMAIYAyFcbWoc
nOopVvt8/+MTGbCfXDBPVz6/Jtosvh0bADwxCr0Wl7K59IzHlnBdwUkjOGKFEbxa68t5M8PAtx8j
bYAiIS8xMW2PvimwbQQ+9vZgxzTYyZFDeoBZ/6TmCMkDQIrwbN+kZRjRYt6pRu7RBImtZUfDCR9y
D9XOC9l98JwLjt7ccnYj77mK/3P98iFwVff+9U9UP35c/83ejr7ul0JTx9RZflr9q6P1NfKcY+Eu
XCTi14PZWvZ2m1iJ4yHK47E2kW/8SZ2xCZreV1j/gxNcoWl5WMQiptCvGH53KtMs3wCX6H14h1/C
ijsSRHXmjk6xI4pJfK3imgZHYW3G55eKXPuHRnIuMsfocQT+ZolHx2ukszTygbN81B70hYqsKUcG
p/32kQwyxuEqDrOoyugJWqhlwMt9QGxVoZDRWuay93h1C565uMnTiKFrA3RqQFTTlJmGcQbnX0bW
slVzaf1XWYARb4y1UI1U0VKdwkNgSkAzRffFXO52Fce8TseL32TY8cSrqmh5RI8w6IgAUWiBWIgZ
eEnjROS8B4PF12+N4t9Ct7IEW/XOy4fi9Kt5xRgT94WfdG9HPDE5qC4QMzEpqFgk5Kkg1dpR1/Aq
NKSDAfBkR6clN+ymn7yjUmzyuQcULuBDcVvIShGrJN3qejA2AppdeKNg05HxiDvGbJSFVCdqCK1C
9EODn0+gmcF5sU3va7XjIQpMJ8FG1BjHQtDDAWsywJiFWsHGSWy0Di32peW+LO1lTw4ewpPVB8cu
03Dgz9Oku6tVha5KZN4WqenmVS4iepWBm/iQH44LxCfSgti4Pg9jwV9f7S3jxyE7/dh8k2XkJr/I
s1yXbmRPp4e5mWELgQ2n3lS31Kk3v9DHm6PPXPBQluEVFSfqF/Q5+KbOxEgBmvhj6VqhLGZW6/D4
ulmQzgT943bLQ+f6i7v4TYuRoVCOKl8dQGv1tKos2hkWEGfvVig1wHbacLzvH+1fhPabICNGha8U
wpUGzzTihNkEDOvccpH/2s23HFrTUdLoIBnXVE6Mcj7X6KsuuCfM9G2oM3x2nl17+9uGN2xbHoc7
+sV78sq8Q43ehGFHvW+85CSByKB1w/19dbko/3/xGb7PkXFYi0Qo83wG0/ZUvWtEhnYs3NQb4Ok/
Y0/IYCoOYKM47P3lmf0myjxF2qX8dzK1tCtrdUGHir4mLmZda9P8UBc73/p44nWEcdQBdXac+eit
raqL0hjUl71a1kkwN5r3gD7q0urcmsPfX571//CHzYg/SUkXLUkSGsu8Gg9na0EU5NzNW0TNazST
6VH9XVKw2vgnqSpoAXVwocGn5VgP1EXfJ64TrF6R5EQGBvyt17YnmubBs4Cz5gXWLv7FS6FNZwf/
0RCNnayHSdeSq0YfSOi+cwwI8jFkWCJ/wD3b6bf4+2wZS9PMtJmsXanAApkAg5aphwBb33JejDmP
DGNfdNmX22sLMnpEjAumz069Kb8npLJibGlEPbixMLBWkkWq42cs3l13/bJcIi462DZZXJyz9f7+
jAGWE/phjV22Nj/OCJqXSxvhc53xwvXpBNXoAhgTNZufy/BMs9sWYPXyBaacZ3AbdhyzNB2ifZ89
Y5YCTGF2Z5p0yDBya85eBcfceTxQL2px7kk0Y5E0Mc10n4bQw6KwzoRind5nYzphMzosxvw0vlRJ
ZQc2IoLk4e6EXhWKnbfHlBmpoKpb2wweAS152K24KLX3PRGMs/7U1zBXz4ZAI8QNqJamYQvv5tKv
CIfFaffxn5u6ycvI2EV6GYUdzUkB2JH6WPBW3YaskZC9mgeAQvBKOByTrt1qkCOCWd8h8g2Rclu9
FnQUGw7W/nEOBCeJfC2xW+EQuvdZ5In8LT4YUazzDu1Mt1rgfHluibiDHVBbxBvW/0iIsTjVRcj7
iobVmXt+wXOP7QbegSsY931FjS3ShkIX6XIHwXha5cBAMbbCS3CIzd3NN7zP0S0ev6NiN0y70dE1
M8kP1BmVjqfNRsSTj8U6xI3M1ENt+GB68ovGExDOO3V7MkckI1VvRSPFIa4uaOk1S8s/7njm6b7X
hCUvP3XLB5J9FSVga2MFHlIfD8npq3jGcg2EFFz429tSnHuHyFiRSyW3qZhC4jvHel1hbnLzcFzs
g83nMX7Yozepl8nnJyFmiRZzIIkZ69UhOvSexztZjiuM/XY/2Q5LRKcpVb2rtTq9PjjHR+zswaN/
2GmL2OQ4wzy1u0UCo4vs5WCIC8r2zHPyCzl7sm1SbFrOZXJeATZPpwahjzXpUAdA4TaWstFzMsSW
wNNtHhkmRgrr878LLo6jeiikG+aemL+XqOFD93guKEcHbqHx6OgG/z+GZLVBpfv8CMC4+4rNczzZ
RFxTIctTzqFlvWshofSwCJ1q9Q6rTwcdeL3eHIvFZuO6OFcHvYMkBMtPjIp/cHjhXQ3jbKh5IvsF
raFbaN+mzwnax12b3gwqb08cYvRjd5SZTcRduhhriXvwAiSC1yPypuf1+lbmWCVvvHTSXzJX/zzO
LBRsnxuBnFPZrhNLwCLXuReqXtytY+MgF5D1QnHTat9j4K007/PJOVM2OZc2kSg0IthctV/Sy3X7
xdHaifnmcc7hj6WXdR3EYUrd5uT3Bt3nkekunI3iOhDFve+i/Ey2NgaZWvKFBiuO9HOJM7FQPkPv
87UEd5l9Qrni+OpYK2UjFlZrDrl9rnf6g9k/Wzvv6xBvwgxma/U/Wkc2bVfV4XzQ0SkBs2UBlBle
Mto9YvxxeP1LmvUfGbrN6Y1syTWVxa5U6E0Gv9FGppnSCV1rHCo8cWGCIER1YdbROLbIzNybk+zY
83rGOTZRZgKX/qLpgRChbQVRebDUXI9npXhxP7vcTkyNUPVLUDhtkq1gvpIcOSkAgruzxX3l4kXB
bAtcLStVPadAIq2JzRdrn0Tu3n3cXveo3HNIifft1S0tMLp+P6qjtsVzcrSsdk4G9JCT38hkXjhO
NkcAFMa1iGdFXQUDOEIwmQHWFsGKwqnpcLJrAFH+6b7IMyHX4x5J0tYEsI31gI2tPvlEPE0wRboN
b20IJday8UDip0MWGRvZDBVDdPpNcEZnKPniWfOpGTa8Jyeyj3PrE4kaG1V7mi3h9xRPuqcjeow2
nbvZpQxT3JlKVp1n/Ire7gvFdC5vRIDRpQqjETEmzCHpmAJyXt8Q9KHqGBPyskWtbLf676RwRJB5
olNZi/T6TE+QLBbu2UHXFDnb/f4+X5N+xogKFdLRPel5knZZQN36wQJOHM9kTyY1Rp9n/Xg/ji9G
QVVpvgvcmNxKAhxDypM11kfHRol/BwunFVC6aHP8J8LxtXk1vQMyQzyeJrMM3zyxTno7yPqlpdnx
y/oNV6NhD/RqDiwXwxJfSl4lbtKEj4gxz64qGKkk/YuYtYkd4d2zePxMmrsRCcZNj+eRYQS3LKdi
ivtnZPkRoPLc81vY+4cTOKKi/BS0Om7KJJBxarH1inU+nx3grwjgedDC4+f2faHmEmOsQeG3fS/r
IGadTtd1QlatqaAz1FFeBP2hWHhl7XAo0p9/jz3WPBSpBBg9UIyAlJ+5BNlhgoKJpy540s67LsYu
YN8XXGna0IsiOgZ10BLlqig5r1EsQVhqLFoMvj7d544nhIyRmKF5JM0qqsXKlcwizJ5wS06882MM
hRwYeWNQIUwXwaZbGWaH/uEv6tyF+OeI/HSO5lsYWVe9Hrp5YRig9rRBXh9HCAxZaw8ALPyh8kQR
FrBWoCYCStL3j3K6RDsizbzIkRTNwt6AoFwBU0qBSjXkSVvTOOQPPukf31unWQ5LeeNHcKE97z71
6WmFEXXWnERF1iS0X3X1mnyWjgoJ3en2Ew82YzqRMaLD2BRl6H0pG3DAMjkD0n6btFi+s/QOAS8Z
O52gGVFi7EogVUYbKlQ2N7Q9EEjyEXRhibqax8N9me7YGtFizIqSyIkqXOADXK1TbaPMhYe5IlhF
gTE5lIA4d8XRuj+898zHAlhq+i20Pr75cNwWexRC0DqAjfNc+8x5qVlPXp2r51nVg1ptbgri26KL
BTccvZt24kcHyBgSDQzVBc2c18t4jbUHX/JKTYiPhX1b7ND54vpQPKYYq9LVZ0EINNC7TU/HlvE6
e7x/Szy/kPXih0imTIGE85DYSHI15B0tvjrZItW78+TjfXIcmWD9eV2fp7p8pgxtYkvcpmS+52ZQ
OC4hO5RSB20vVfTQ0GVH9p90FMFGt7K9u3IeTR4hxkhkc6PUtByENthguwg4GHy8rzOGIQ9lSdZp
wno1B55pubh/ETxLetuEMXKcY8nI01LC52uzXVodXXj+PiyLhbniuehUKf50LeaIpBSDLrhmbHag
okOqCBHD6Z+1ZWYWdjnwNi5OZujkbxLMTZxncynTU5BwxJX0GBOJa154TDC3UQ6Y903O8FrQ8rzZ
1K+hJQOw4bknqYtNbOiGQr6Ic0PTjtI3U4y11vWovco9SEqvMdYIrx/tl6XJeVCnYw8FS6EAZwvg
XHbORBz0i9jkNfX7EtKbG/hj6JepCOafMAeIZ4jjP0wagBE9xn0QWzmp6KjjcXiPMbgjL2E3OefG
I8HIm3xtgqIxGnpVwBNAG9kDZiUWyDYi34aHNeJVI6a9Mez3kQ3ZANgyi0Wmlr2SDRQetDYTEpRk
8CicCPXKXi+WHqzO78sDZjQCJ93I4WrHa2CbFM0ReUb4+/k5beoLyD/4O7goXz7nIZ9OwowIMLI/
u8z1RjxTZFJyWW8u5oMTWvWvBdkLH+gE7NwDhq/iX7wUzHQWc0SWkX8ctub3w7w7dtZAkl+Biz7b
soJXy+FvUl5GdOY/I7vU6GZComN33tOThlvTrf6heObI5ORDPqLBBD20xbDSCvCyss5ALEL7C8re
6ssHhwy9iT9M7YgMFZWRUcd+1utFoXsHi32AZS37Ww8jSlaHnscQVaJ7lOihjiihXNXGWgKGwgaY
ZFVpEif69F1fXfBCq1up6O+kJLY3S1L1SzEfIH4rNIXOPyMJeNdK4F59ZM+zC8HmForyfXGE7Ye1
00LMZq9UjohMO37/HKzENm2lQVWWvYiDtaw4JwQNfilJ94cDd90OR+oltmcrBxZLZJyxbnCVNytU
zhLYDk9b7DiSMuldjBhijEYbxu0sAirYMYwdP/VJ2cQkBIxvs1AEIorLwJLnq3N1+jUbHivZafUF
5wfcF9U/cS3k6jKkIb3VjWDmL2WwjYE/0mvIEZ5tLefFrdPVzxHDjDUZUDC8igbOVQkWupASMTJr
V3q/PtWyKSgkKEjnLqWPbjXY6uU058V5kx7KiDxjZIxWO89bBYDKyVcQkeBx6fOe8ulIckSCsTE+
VgJrZQgZxVwxYJ6iFZ5ygiU22vK3bB8s7lAWjyXG2ERq6gtaTG/Qan9jxzBNj7dWZ1+JZ3IMm8Sj
xZibxsfSHD0ArSeL7nnIbOx+sbLt5rUeTP1AssV6ndu1M39QrwAviCxe4oFDn+3MCq5zgGyXkJ7U
qt62Np6h++rAY5DtyaqTIm+NiD5Cp9N5uQhs2G9HWqBwR1McVuatvOXc8UyLm+qgknfHvLLNWR3A
roOMKoa1yT8WHTnWnz5xcu+smIDW9tTjfU6nA49vMWVbs/QoRIdRd6OXkda+YC9GtJ47KdJkHEr3
H3aJreHkgYq9rdTGUb+sN7GCdp177zGhHbfb3xkWYFsc73Y6bzRijrEyWTbPciWAmmf2k/JVLfOY
LLmzXPcdPumWPR69vbERlLUywOHDBPzsXTG7ZdJgL/T90+M8EDd7OiLSNfqQh1S7nf3X/S9PtziM
DokxHHndxkVO1xlcrVqz+sCM9priXs92U5D8ydigKar2Mh4OHlfwGBuiF7MsbSoc2+UCJ4+4MFfo
/UJijzc0w9Eotp5Ty9eui+j9RL/Dw/Dbu398HFPElm/kdB7IQo+L2ZxdR3MSjqnlCBfbW6VrUREo
9JTQ9xehsP8CULb7DHAki52DVPuZ6OcZGDgvMP1RcrbAcqIxAKD+9EzFpm56raXacdq0S9qNXa3T
wCljE4CSaDXdHUzTftnu3VzlGZzJiP1bsNkOK6whkgy1ogZnedJ3iJTy1vrgzcJOh+wjKlT8Rpqp
5A3GvxIwCJRl0XmlAAcuQJVRPsG+G5PbQUjP6877cHu5RuQAHRK0QUTPM7auFTElgnNEthiFSa6b
zTtAxjKIMx9zWDNYhvpKTqcsOeRe+DScDxdezMcz1GybVTSbV9eamrerU27OSHZcXT4Qxf2oD9u9
f96UJGZnX6bbUnosWnouNkVDzB2fDEdl2WHHtCslvZYQi7XLzdzUHyOzQf0O81y9hZNbyY/c/lZe
PMRi1wqRLMSJApKah4yxTTDN4Jm+88Fr2+K9FWzPlKEKoVhSlWpVK8Ma3e3hQ/1AQY3WCf/HmIht
m1JbWRiKCtIXoaAVPDXYytdYDVaJ9cB4uxK9WtqCc98W3nyQO9p1A1AdaVcURJl/jkFTrgEeso/J
ewWoJkAPcV4NjtFlizFZLUvKLMRSJaMiwZmUPKP+l/gKXSTY1KIbCjvlUwRNk0oGlqYALcRKndk+
2ryY2Pu2PASOxcVfnC5bANTzP+QYK19rmV5jwzstJNCJwl20OuoL5T3AqkLD8pYh8Q7ejvM0/uWy
voky3l2dC6KR0KUkw8PKWTgzc9hjmf0X18LT4PtPofimw1j4sk8auZnRs1wBnPNhcbbQMk4Rqa7Y
1gYcPS7B6WzON0Hqc4yksAKUZX45g+AV7ZB0/g0DmhRAk3rKeFfwrGCc3uKI/rQj802UMfYCZpJq
WYdIPq1A0tm0LXZtPp4PkiUATt/cFSve5tC/WP1vkowLWAhFdWkFXCAAZkqiP64p1B1AvjicTT+Z
/5Bho8ULEPWGKw08nuL1pjcHB/mibNMHdM0wdxyUIyw3nkd3Z5QzWZXCGV0O5jiv6VH5HUXk7PzO
apvDF0/p2FDRj4QqVeiKKswN+SvVcTB67i3IEr0Gh1/beiHDM+C190w7099nSdkfsTfLxbOiZ5CS
RLPOWD99CThc8SwXGyZqZ6ye1hpqSrBrVSInxUVl96nV3bmDdLrFeWV4ssHYkMyI/BbFNxjiFUb9
guf7ond76++YDjY2bM6yn0bqzURZJ2mJLdpYMvpGIbc6TJwEZoXx8nWyQG9PDPgtK3Yx93n/J3DP
kzEmeaXkQdSBw3ydbN9SCzakXK+f13gOPF5b7WSIr2k6tlzqWHTKOvsF1qxKeR6iP7QEfhk2KTiA
NEEG+D5Lkw7WiApzZ3HXKkkrASNzVpmxaheZrWIJWLgI81VSccRxslFdncsa3XaELWssSj+QCIrL
vKfT8hZsVPOWmYAvg/03tp9z6xHtyb5Tr3xnvv3wAXiq25zrm9K3MXnm7UnVQkedC+SxQzVDZ9bl
8/5ZTlaTxgQY8RDPQQ+wcVQAVxvnzfmcLyqPNvSitJlCGD+eZs59gpMZ9TFB5p0RtSSdtwnqgcAp
Wil27gWP3urpPpEpCRnTYB6WrqsUQwhA43RyrA74VGHBiZon0xcjEiyUflRd21CmF7Pa5IfwuXhH
f4Zfmh/cpchT7/KYEA3SRha3qcVGDyhcA8YUzsuz9YgGoZisqU/qzW3OwVFxYu3VmBj1TEbE9K7u
5KADsdLGuLbNez0mAxVNVlUA/4uob7PZEtGvRcBOC7TNQcNEtlgRHcBrV/Cym+UEoxccfqYEYUyP
4aeR0MbdBqAnByR8jslllwIX9b6wTarQmAjzJvrite0aCUSuzmkFb622X9OXwJZeSoMEi0pF0r8F
b1/eWTBDt+ACQ9xeEfbWxj+APnKjW2v9KpirswFGIkJ+ZfNWuARhoOiSwfY8kdOixL1DxvyW7UxF
YQPsgpi9sYDtPj/S5F0PLjnWb9LF1xQJtWVxrsmSzoTssiTOhqKl9wfGTuK/jWC4Jf0zz2bcwv8/
TnFEi1G0HgMGybkEraeVRpzX/FHzwocOtTjrCrg263C20QR4MOcOcALxqHHzyNMHO/oBjLBGESbo
WhE/wDq9noGDiAjDgzes8XyeKSUfHyojr3M/yeQkB50VsF/yZ/9wXx8mdW7EBiONWTTrzt0Vn48R
JwmL2rK9KxfjeSqXM+aBEcL6kmUA0xBxVuj2el2QwG1MxVo/p5imNWsiLlqOoziZ+hhTpKc6UrLB
z7LinIEiTUecHGdmlw45HLgzUDzOmAe5C5RWwoYYCvGEeW8DVMylsr9/RZOv15gZ5hFWtL4TY+St
qVeDkU0spFeI9MwxjJOu55gK8wy3uTj4aCAAlRzdyQPEITHTlWv/Wnq+wzMVVDv+UF/4aGia0nWM
CTHE5lmKOStVBrGKLtGwRRQ+PRhEzslRwbpDhk0iGmcjVARRARnaz3TqLG2rEHSXozb3Xx3fN0ds
IrHsYvWsDxrlyNmkFmrhV/PRJBe41B/d/0df/rS1HRFkDJB/kSJJ9SU63oURstObbClWjM7TLx5r
k23r2ogSY4KSWAiNKMIpQpWQbbg8lkA1GNBCsnoUULmGfQ0Owgp0P+Y2T5E5gsLmFTM9L/VzMQfE
vnV+HNz1Yel9qQvd5F0ffS/uSQpjooBAb0RDAzqrdmk4GAl4HnaiuVPRsnhfJqcdkNFpMqYpCKSo
LAyc5lOEPD0a7JwO84yG6bruFrr2tfN08z5JrqgwViqfV1lXRBAV62qpt8a+zpEtaZE+SdaSd5KT
JnHEH2Ot5Ivk65cKimA1FMdA3manmQorz23w5ik3Y0OUYV6koQ4bLyDp0Cxm23hVvm+/WuQuC+6W
HN61KYxz08zEPEw6nGHxKj9j7kuRSWWTX7abw8GvAIXh6Yq7Q6IdpqbgZognn+nvQ2V7v/MuVALx
CupPpY2V4v7W2dSunBDsnBp2L8Lz7onXeTz96oxIMvblDEjQVMD6YNo6BqO5f4HV/MIaiCfuRXJ0
XGHsS5xgVrQoVRytTeFd84rMbOXZ+7ivBVOh2ciKKcpPlwAtkbPs3ELvCtkNKneGecqF8GxUm/tk
Jv019Gtj4Rg2OaoCo95wjHV9kHR0HrvD1uOPhk4f1vf3GV2OKkGaN3N8v7At4EfTZRm101uYQ73P
x7SDO2KE0eMAIBTN2QAhNLmbVrT3l/5mEMx5Ta6bHSr/W/XYcdr2/2KovpljVFprrnEoyqCpAnyb
CDYWOaMI/f9Y+5LlxpEl2y+CGeZhG5g4ipJISZQ2sFQqhXkkAAL4+j7B6luJjEIzntV9talFmsnp
AY/jHj4c/2mSTVSTry8uq8CiTegKzFiUcG4mc5gqFjn3AbW8BpHpZ3HIXzTMVbRIxbYvlR2Cxpo/
ckl1+Ien0S3TREc/cm83grRZaCpjLKG1AuwXBZkC+L8Foq0iyZbXQ4MFOSNJvdVTZsviv/IBM7HM
dY6aqbdiOZkQqeKOSYn99mKvuu1K4QKzRu/rPQ2Z+6y02MUjJxDl6B8lUbzCwfIR7xlDEm+/UGB9
dN/eR0+yA/Ky2WzQcXqmTxuEMKh+fX2By81+eMdb6glAw/G9y/Y1OwQGA0Ik/FOzxC/bKysNiPaA
BYqgy5DWnLtD/869E2CiiU4EzZpIvzFU25d7WSHh2q7sb+Wx3OouR9iiH5wpxSDOVe31Ws6gFCLP
M7YeIZnwIOEAM5uXnl4kRcTKtr9tl7kvwRT1pj5SUWDBMf2zgp0UYeoGuxVl9lmtbJDbtkS/YtAf
o/40LsRiKYx3dFu8x7n5qUWonf0aFqGMKNQyEUtzz87HtFU6z7Jv7j96UUPCnVi6hZr3PioDTq1g
tJKsQByt0k5O5K2f19HBLGxkxeLEWQEUA9uUVxVYKWDGxw3dOPX0youIF0OB31qzuUzxqkRSGsO2
8Amu7scFG8KCneJjuh71TbrH6+vfPaNmImnwPIOs6ZKYYzZC8yAlXr0REyIgBvHdGNs6Vtp7x+0m
4HxZgwGrMIgwbiNA4Fb1EXxIOWouG3EbYwMV+Cq+eNmk5XTBTEEGsdQEm0KnnspDm3xyHA+rFcg8
OejDAX6DAZ+0iodSMyAEBdQcFKIo03LzzxzoNRjgQapeTro2pGuKt57laaLtwpGB95XHicGDUoNB
nU6A7xQu0OYV8Sh2qgwkBA8/HXrnHNstzXzn3rG7sfOr0aO7N6CdA1c72RmYSwLqIGMrPYig7r6s
v59Qygls3eVGphwcNxiE0YLuIgoNjjPFsg4nflKe6dwlxk/sQiD/HYwbDLwkqh7iYlNZDdme93Jh
i18VSuxYYUo059+9CX+bPJusrYqiNYqUOumPi5++hHsQMB5B33Qlwo6X7VkOs/52GyaDH3ER5dW1
BGTtgVneZ4EXb7EFx2l8XG3/ZYQ804wBD8zkjqkAdh3axBgdJjypcYK8wTGe/ZsMZAyDJZtlSGHY
SZ8GA3URNEg6yBfwtk9wJTG40V1lU+4a2D9GrG5pRvAf7VAs2HJxnp7MnZtmMuhhpGGqJGo0oaCE
3hlQU1ESbsQtvJ4ZHt6aDHjIRZUJiQJb354v+54Uq4qAj0jmzjMvdl3MAhY2wA/UsijyHmc3+lFJ
EIzFruAalh3sipZUo1M1RCeXHaKlr20UP1i9ff9W35r57h0pgyCCYZVBMsJMkOzBiKhuK1tsUs6c
2AWN2jqo7QBkx94VjaFy7Ia2uYJHDRFL0PcOnymJa0sMyHSSnKd6jVs/bjyvtq0Rq+LBrSysUSHB
VsX7yi+nlH/fRHaDcTpJU6mIsCckKPdYGLUGw/P++c0k2F1mrb840qjRsEdtqliDoSsm9nDfHrSz
KKXuZK2fjAzhoOKUewWDgv4qPhT2V7L/wjOHI23prsylMSY8IYlX9hakYaqGFE5sv42ITrgv1KW8
5FwME3FPWdmjKyW/BQ0CScEHuRo/eTWmRbOYS2GstIiKuLhqt/gHDf4xONxATo9qFrdAvtiAPZfE
GOBYJ1LaB9CnQXmwnbDyDXPtNm10xPvhG28WC+tGed9q6YU0E3r7UTPLyLQiGCONfquz04vQbxdR
nkQ8kL54RsgTxbg6zZwKUKxAFE3unh0L6YsruZzVHNJev7Lzf2eF7MSBISF70dAPF/jRUZmInqOu
S6sNCY+/Y7E7an6IjMNrwIIemhdoNvo1Rsi2HiaLTWy+QK9jSDTLqdFFb4tbKt5YG2gxDm5JXy6/
zGI8OP8hjD9MI7mPWnrznL3TtgTSsaYc/30jZ4AE7NcrJwBdbIIxVdPC607T0U3H3I4oF7RYqC4I
qjFBDWv9D9MS51vS3/1P/PothrkaodV2gtkXwC/MdmHgHnR5L7Scw4vGOHLY26BKk9Sa9AriHRI+
hVhXFIPskODg7iu06Hxn53b7kLNrZ0RoCAgVKAS/61GmpWE1gAce2Tzqc5AW2PJyvItznHORFLVn
IisNe6zMDCLR2Awqm4+94uUbbd+tRVTiYvhV576Oi12xc4HMrVD6XjCvV6pjdqhBo7x6Gn2OCN73
ov8+0+k6qlPWdRV0Ok+7tCbWU4JoifaNOl+8LULSshP92wjZMZxM1VNR7GHrr2dAlqOjIwD0Risw
L3C0otZ8x9pvk+szrTRTDHU5run70RHtQ2SXNWlW6snYfB+Nd7oX9v9hMyxPO8abCpqsg8cJQqfD
K/Y50BRz4lTbdJeewKvCa31c5IyaGwcDHGFbxkUmUWs8e/0xCRyEeVjZhZrw29f3N5e4fzkk+f3t
GAARLyEq0CrEUT6Ss4NYc2XY1xMXQBZjElORwYhuId4SGYMcL/mgN6qJVDLYy65Pmqtt7ET2Mp/7
/l7UaCaJeZB0cqqGJpTCAWpvCQaoMDwlrMFTwIGqpWKXhg5YScWiF8nEqso/75gc5UUbtCquseqf
qk/r+fre1Ggb2oaf9+1+qY74hyQmQBgaXRAKU4Ok7fngfZ7at2fL/fWT4KUPEvvMvhKNGxkv3DXM
vEmiZFo6La4wHywQo7IuQ2s66cjVvAqktOurbYJM162dl2O1r/z/neX84oHXUryHGhjIAWRDUUU0
Ev55sPE45lKqliIA2Qs2J7remryPzsMPbAHhcvvdJpoYUPlDGgP/YVU02Th04i1FW2IlGW74D8u7
kM+QJN4zeGyy287B9x/Ng+lh5K+ywb+y2uKpdf8zLz19dBmKy2ChkAz9ZgYzeIt7reqKaySierbd
y26tohCOqFqExNW3taaLmDgSKZgwuv8hkfnIrTjGw4DVHafsEYVhwwDfKtLB6Hka354QV7/yEy0L
se4fEpnbOfZCEk5BItJS5F5xghNlPkO6hbvceCmS+EMSxfXZaRZZPoHkN4UV9cjPHqbJkb/eVna3
sk5f8IMyJRi00S3K81LqgsPQZUm2UB0GxRNM+E/BTSkreOZlMCiNDF4PI552oNNxsereIPCQiU2r
o8jKYFKg9s13E10Bn9mb5dvJYF+3Kyy7ASW2Hb1Wz3Z+ODo9L2241PL+xy9kPkIf5dcGK7HwC7sN
ChNYVbGHvU2N37rgCsTR2MQ2d7lKNLpr0/wEI2PP63tfgs8/fgTzfepUTfNIxDGBzlojGN5FTcIz
ScINt+h5/8PIZ9+DceBJElplYxXQFq/u/ii/5yf35bv+5D3vlypdf2jEuO7rNCG0i6BRt3GcldWC
eBzV2uBpv9WIQiIMNlZeurcwVYCI1scK5z32lMAghFcjXdncqvHSo+eP38P4djmFJ9Z7+pkd51N9
nz51BzwsYLtsSY+RR5oz2gYWJ4Gz9OabS2WbXoRLIF8yiUrd7seH+EmuQQsYOY/q2g93A9IE2MwV
uSPB4gi07122X6EzbrtPHrQtAs3vr852vyRGGA2WiZ8xooiILIjfrAJvwJZVC6vXODBKA/Y7FsYy
7l3DMrP0rBbhn3Hdg8Tpn1dITHAH3ZYxbaYU83KQu0hthO4myENaPFOIFCItPtgCxjkw0GFDubDg
7hq7HdY9BRlIS0HGJJZ9BQVLMrrpprSnVUg+D15UEQ2tNw9ZRkoHQWrlHzeDbz+As8nuYtBhUYSl
j3qU7E07ffs3xas/rI2BsupSTlak484BT8+oXmHGC7v1+H6LAyI30J95EyNJQ7BM4OSDp1GqSB6E
xAy+cydMvKj8cQ1IODlCQrBOw9qM6gfHwBZi2j+0ZCCsrCy1FwOcP5JRoi3EnvqlxugSnUqPd284
3ktlQAwDh1khGfRTO3RxqBtiWn9Hn3PdKvJ5kEl/9z/sSlF00TIlWTPYxiehE7rL1cCpZqNnkez6
oAc/xK1huP/m/GZymPMzBinA6UHOq+cECUGWRETvMLVLjqBFJJgJYk7vqgxXK7o09PSog083nfce
wRvcF7PUXYvw8Pe5MciOjGGrBQHEdHbreOODsg1A7rgjP9fwLAVZtftb5iLbc5Mli5b4WzI7apuo
Ztj3HSQPWIv29ivwwq+ETIOdAYC4a9gWL91MGPMQ6HRwYUgWhTvZvdgx/FYAmMHypCO3mr/wPp2f
6C1amd3vrOojrFeBXgrZbyU0smvue+PzEhi802PwWzMCTVMrSBEOiK7eMQ2Nfhe0X9j37WMppfWH
NixeWw0YYKm964btyL8CB3zaaoUp5W4tOKsv2uoSH56eOFIXXe7sczFYbMpFnV1jeoa9nR3MXefJ
5/bBqV6+Becr8rnrq5dKEH+oyYSQuZlLTWVAIEgJJOey7zpy/O4+gVXctePSIi7OlGMg5HIpRDPX
qCwspfqoibcOSQautyM3P7hEwPiHWgyIiFOCIYQcoiqn9eiW07i2MVhsEd1OXeE5j7eT3Tx9Ty+r
Y+F/G7R1iOMFqIQ7uHyzr9ltwJahyLKo/dB3aGnrP195HWhLj/y5krd/n4kwwcKR1y1EdPZtAzBe
28KE0fbvFfgz7S8e1c1y6IS8k4mXtShJJnMl8lQTLlfMqpz0TVOR6778le7zl5/RatOmzrE74M27
pQVNzkkutcTq8kwucykGo0ukqoXcaLc9NyckpJQNEhn2EU2EnAu4kLL5QxRzHcRwaOKLAFEpyU7S
A8r9xy/OFV9E5Jk2zC1Ig7CpTBMiKmd/6N8MF6Nyx1Xm8/KFy0/UmSDmDpi1mGmdOiIyaFZITOYk
/UZVCHN7tIdQdhuTSM+N2znpyXUrzKB7wtMVz3zywutpXroKiqSLWJ+GAhJSM7gqMzuNjUgMNH2i
yagqtZWaOLwgaDHvo8gyXmMS/qeyVPqXNA0vYmvS2+Y9B70boKm38e3vpyuaUDACzPmGS0HXXBxz
tIpWJuNYQlxKnI+PiRx8sE9n5OFlxe0YWnyCzmUxgYowCnDiF6oa3sD78+Hkge7aD1YqGE6QPOfG
X4tf6/dRso/PDIlfU8v+OkrdHnIEQ3hpn0J/cEGx+vUU8XIpt7cdC5UzDdl3ZqYEE94GBu53TJTP
dNoIkhtjV/vG3G5cH+N9v8guIA8bQlmGdH3z5CCV96U/gxbtRwh2EofzdZdAYP57aAgys1fZbIRa
oicu5m5z2fr+cwT+3p/v9ohWyG+7lb1/NcSrz2UyYY0wKomWXXAG2/M5QpKYvD1s5FXwwAmfeKox
EG4qQt7UGcTg9ncSVlvFw1Mr/wgFW2x8y9jdP0me7bKM/YaihyE67HDzTyGhi9BcK7HXvk/QAo6n
XmEnv4DhNZenZynSUGQ0pEgSTQbrzGn2qEVib0iAx4oAZmVyBukcph3LgQy1jdIMz2CWYtK5OOZU
8x7e6XKBOARR/W5I7GRlPwUYY1vfP8/lq/lbLcYRBkZZ9hdqmMbzEQ2KmBi9//cXPe1cEcb9yUEW
g3BLgCLOINvRUfL180b9xN77VXjgDnctxthzcYwrDFtZT0wKNViKmzlOpa5GL7Td0Xuv15v2Y8Ud
H19iWsQ1+32CDHDnydXEiAQURKG6cLD+BzuIKGWk/0h3B9i0On4lptsR3eWd7dLzaC6awfFRTkPZ
zCLp9Dr6cMdY3pheic4zfY6JsG3qTWlelLLCkbbHqwNyCjQYcCBk8eU8U8Sgis7gsb5cq3HCmhcE
MJSqEgTnNh2mfDZ3II/Abr4fR6xq/uJ+u6Wa//zbsd3pSh+PQ2mGOECncwV8OWTtfF7YvlQ8/kMK
Ax3FJGtNX8BCXp2PLCHY0xw+iuRFJOidCB26HYsX3tK/+E/397dNsmXCwRwqpbFwnl1DJBKsp5z2
aqCCgJrrN+fjLZYMFOzNQF1FRWcNS9WTTI1eD1ounbrRdsQXidarHspH2/R49H1L3ab6XBQDJn3b
yr1uZRJ1aY4YrmMMTbrdYTNKLrfVbBGBZ2oxSGLKWYv9GQVs4+ykbrNSbAe8ZZzHwWLUNxPCgId+
Ha7ypYMQx6yJ+FNfHfM3DgBTT/EPW5iJYECiV6spSxt8nitsYRW6pwupbXNtfEj2ptW51C/L1v5b
HgsXdSXKzdXEN0I9TdlKq+qxyu2qrlzBcqJ8O0xufyWNZ6UOiPXlCpObSuKW3eN9tW/h+R21WUgp
CuzMUJA0PW0vLkbdqx6oQiemu5C8Bj5mHEjx+fyMYrKTeBropfRTfMYM2Xrj1mu9JN0aUT63J2cR
sGdnw4SBel5UnTYm0qkySXpdTZONVNNIvvWc49Z5N8VgMMeqNVwVAV+hkJ3IwljpKnpabV42dUW4
3HvUgu4dNROraFln5PGIo6Z5kf1+nYDsrCf+bve+2XBZGpd6+OYYwA7GxMKUI5ULafshJth1mdjq
OXjjUcgtZiYUzVCQmwC3hc6uO9e7sFW6pMS1scMHxan9YK08F6vhWaVLdxs8alEvQ/1E+UqJ/nLf
eJf94Uw4c2fjpNcDtaglRDGgN94fdPuAaPe5RW6rcQebVudXjvr8r9zGb7EsyUaVSXWLbVjSSatW
xerBHkJb3aKtgi4X+VcF4NkB3yqWM58/BFKrBBIOGI0s+94rCdZvWb2D/P+WS362aKG6iiQT+PHQ
tMOcp6aAfCIYG+o3PNnVbTx4n38SrBPbHL9BlHr/6y07xN/S2GOM5aDq8vEiIblEi3LhZvikI6pp
5aCPgCNr0YHMZDGRk5Vb1aQp0Gy/T0JHv7qqjCba2ntpP44p1sL4PI+1nBeZSWQwLGmCQpsaaKeQ
3itke7cBva07uLKF4o3zNR3va8j5dAoDZElTBeWkXKWTd/WLleodRc52be7nYuArztNJyK6Q0AjO
+NiCXzbFBp31ljc1uIzJs5Nj3lpFlKhKV+DkHKTpYhdFYoxBolueT46+GLLPJDFxUnsBd4F2GSQk
k84OfameJHKqX0p7be78H7adHlbHzD0i+uT12Szj5kw0GzZ12jWVry2U3H7sP7zTWBNsUiR2toqI
SHv1n1Y82OLdASaImtK8CtQW2uJcNckWaxK/FFs6/X8cW3JMNt1n+XnfKhcLD2CF+A+isNvlI8mI
lMqCTNHHCx3taVc33luNLfj2pdpkNj+JthiP/pbIJtE65VoYkQYzfQV5T2SjX37y6/Xl0+Q9K29X
6h/+fCaJwZSk+c95aiVYKVDh8Cg6v/bv6EraF571rD3/ej5hq2T3MqyECA1C5Vq/onrFe99SM733
QxiokctWbQaJ2hJYHZpD5hWg9DvfPiqlOEUvB+ercu4Ny19ihE1TZgluaIvOfe+jXVvkgrT99opI
w9von6jScSQuvtRmZ82AT9Z0saUMHb2p0gELrsdbC5p6mhruK1vhHSeDP/IlskRzgqzabTy6FOJc
7EbbBDdzSTBEJ/kgcXsfXPfNV0EphNkaLMRF6cdynC3voHnGzACUJqu6HoW4PsWO2tjnxdYPDS4s
98VIdbpnQgwcSWiBzwMLOoPIXvVBmwjWteStgo8sXPu/tVcGiNpAkgrFgLAks/db77PW7KryzQcH
XamJHf8bhm19BkIqE9aUlLtRF2GuW0SHeNfFxLLhIVcBsk337fQW7t45R3ZDZnUZVa2MqUd5dcpN
dLgkmPparw+FU9uCRlrfRpC4zexoD8bNbP/F7Yq9bdi49wsYVArzINH1boSb9vZbbH3ZHy72Z0zS
zZqSwrvZalMR2Xt/OXKnzjghiMbAUJgPZtGHgKG9g37cyxvPgS3RrMy/4+3fZ6Fw0EtY3Sr1+I69
t0evmuJVXvlytVzLRecUXm3H62dh272/QQuo/7O3H58fc79DR+pLBA4fMHT4ky8eHnoXG88ze/U6
XP2B86BezKxiDatOX0No5Ge7guJLawj1KFKkElYYYM7Wg3NJHS32hIxc19brpsG69e0TL7+0WJOe
C2au8NBHViuFN8Hik0aKmGDg47wXR5AvbLp3sd5jtJ6XklyMCudSmbtch5kl1SAbOiEzeD7s8+c0
tKUc3XQq52othoVzScwtzuNWB1MSlWShz121i9bucZYbxZX2xvv9e7zYBzoTxnYKgVe7U8sUwrYY
QQprL/2IDvopj5xubZcGfE7trrASLHce3AfF3hTuChdbNwjP79ECLXub57+Duc1ihId32VClm8gR
nrOR2NWGshjd13fxJT2Xw9xdKSzqIbcm6IsxssOhtp+x9co3bJds4NvofHZi80rHS3gxl8k8Wbq2
7KN6gm5DZ396CYoBaNjecDnSeSZ6a8SZwUatpv9rotv2qPjvoBx8Mm2ep6YByL0PxQQNeTKFOj4W
DtA67PcpZrHRsRtZtK31i1+zpJ/jnjQmLkj6stajANKChmC6frPp/R/V5oljfUth3vwDMYhixX1b
tKEkneR0LTyjHj1FdiDwJr6XBoT0uRgGQrTOkvvCpLb3itakA1qT1s/k8c0FtRIYhbZ8Qmret2KQ
ZBqk5JJk9FttW8fRQPzwgv7qQ+1FGvpvuVmVpdh1ph/bhDFcswwT4BAHFiXLK7YYkcC+GTRH3L/D
iyVEXcfUk66psqSxsYc0aZGkgMHwVE4rg6ZxE3v6vEbOywYl/ASxBzeDsxQpzyUy6NRKpRCVkoKo
cdugiVhAwwIek8iEPT0JnIL2oi3OlGMBqoqmrrtSI8EpqoWt4RBf7x/gIh7NRDB41Oi9gG0DsnQS
OlLvtTcw7nR2jIW3/8qTzQRR+5wBUjGJWRL30OVqO9ljaTcNoXO0Wy4r21JUP/8+DCi1YWT0QYzv
s+0Dgih784Dtzunh6UjZg7iVoEU7n6nFgJKgCG0yCCp8lfGzepewECKXnFR0kDzh8ibyLI+Bpijq
W9W4mcPW+zhMpIY5oIIMegPu64GnFgNPtVhaIDjAIVYOWIomp/SNF2EDmOAVCOlt+Qeoz86PgSUR
BNGl2Wo0Y7jvT9LzRnZeqOe9b+WLmaeZUehMT1hZxY0ZFxCDhLLqn/cfH4c1xjCw6nTnoiL5Ym8j
/75IHjKxDJB9KhS9mMIywAC5b/CUld2o8ZKHbZUQPIb+y4PUGay4mk2nWCLEvZ4Foq7RXYCOjfsq
ceCIbXOJjHpopQQiooRcf4nomrB7mWcRy54RFWODzlQbmsUgUjhikUwKxl+8qAIfvnHtrX89xrYP
xwjyJRsLSfn5s8WIcyaTASdscFTbKNRxizH+9dHvxgcBFP+82O8WdP3T2H+rxkDT0A5yVF+oGIxu
gtZvIpWH5drIVQU2r7mGgsE9WQww5c21N3O8Hk4g45eeA7LhPvqWzeG3NgwcxXKjSVFtUOjD2+S8
r939EIHUV9mr5/xQ+d8rfhSzDO6/ZTK4hB1HDfjroRXSjedGJm1EDDf7EVbkiHw1xzcu4+1vYQw2
TXKrR20GBamwfby+f5sW08T630aniwwmDd01SVIFuhjeJ1qpn5/XxYpmw9H3V2K/m80Rtxg+z8Qx
cUtlqtdg0iBOQDRxvrrVMds2r+BycTiCliDdQHGUkiOraN5k7EK8RkU2ohsDY7xO8P6YO0jsY26R
I2XJQ82lMJYwYIogzTtIQSnBQlJfJa7iYh8eR5vFnsK5HMYIkqy+KmMNObc9MiAbOa3RD4t53x8/
sEid1wy62Jw6E8c6qlSeQMOfQxy4dxwvRDxx8g4G6dDDsh+f0KxgkAMdZSDPl/fxsdLIozvuGixN
xUjwqtg/1W/gO7p/1ItJlvlvYiwnx0roOrrQDzo4+xMm7AnWwaJpCIgMMtIva8e5d+oSds0FMr5M
G4xUQY1dRvQh++lI1A9EB/k3KgxXd38g8f65tDPvtH5+Bp3+YCevyPFpNhjacwuNrK7kugV5sFE7
47H0LSHC/IcxvqnSBkFuSvyw1wZtIBafb3AJ3+YCGEc0Fl3ZDRU9am9/sTORKP5fzIbSO88bLaY/
5rIYb9RbQ3ER6T1F0yoGB5EBKZz1CYS34vvP5E0n5brCuP1rHfBa0HinSP999hRQ2+ug9dTGFeyc
tx4y9769LmYj54oxACTnWXQZb19pe/6IsPz52XB3sNYEm+a5aYklL2gYliVb2EYH9gDmFI1WEscB
Icup6Tbgc5K9ln40M92ZBieIXYwo56KYc+vFrh0LjMSctuAY/PgoHLDauJafO5hc5sArTyvmCEE9
HA1aAVGi/7r/VE+px8HVxVaduTIMfk9ai7HzDBKqY+9isoASSnDsYNlF/P40DHRblKDfCCHCobiB
ha1rNOjwe2AXHxczVdiutmGqVCWxemrPnjfuT9HhF/lJO5wws/o9rlaJz/s8/wck/60a28E2gQNo
EKcOXum898C5CCz0HxEi08E9XsZjsb4z14+B40A2e32QoB+IMU7lU0jCTRahuZ6gFuhj3aJ9rGry
DeJz4ZF2M39xbHExlzmXz6AunfJJJhnyRx8dCwBFNKviFcDzvdQc2Ih5LobBXkNrjWBqYS6Ye7mQ
cN/SegnHJv8P0P394Ri4yEywTSQ1dEEaBFuzSdqBVDIhuedUfmtvvjFG9/QdYzsA5y4sRX9z5Rjs
qBCrN10JuTAXYLz53q/Ez8snTwzvDBncGIf/QO/WMZ/OFtl3P9qV2qIrLcFXA/OwT7tnOLotvd7m
ujFQkktDlMkxdMPSgz2W/ZUk+sFTjHd+DJboepBWFXWWJckeVVRAboNrPOtYDnz+tg6WrllrmrQz
FZgg7Fzz1p/pBlMD0w7hnmXjekfPDxu726pbeYsZCc4pcjRk6Zv1QhOA+ICUrSdtw41l117sbUG1
yJGz7P1/68igCUrFcidNOMktKplDS64CbaJwkMsCheZn3qIazt/HuDiJMbMRlsh5sgZRtDpoR1nT
0Ht0IyrE7jOMY/x89HfvbuTehjEu3IcK50qwY6xipY0oTdNzHSbHW6O1EKwbR+GR9veDsZpbjed9
RwZh0us0GqWC80VrBvbHKivsYb/Y6PJ/p7saQg+dXdhBff+j8vwRS/WcyUaF7AaUxGwwaCDha0+/
fFDm7FyM5POOdFGaKYmmpqgSXrS6ygSQVpILQUpV3E8eUkToNiC186b5G2iItlvC0W7pSOfy/nGk
ralm9AEEJrwNkocXckJruDMqRLMfRG9jY1DRQiMML4ezFIVh+tmQNYUGl5r0p55yVkX9iJ3OMFqv
+zDQoF7xrv2Sdc5FMLdRS+pYUi4SrNNxDp9X78gB58XgaC6Add6TFcpaBgHIedFHBtoy8H7G/JOL
mRPsM+LIW0LQuTjGNISyr1shxpGZDelD9Jr/4ghY7HGdS2CModOiAeMfkICqMSp3nySnERBIBO8b
HVcO47FBR9YHXQ85eNmfwZwZ2SffeELoA/4Cjij6k9nIZ64S47WjeMyQ5rqp5AAYM0/ywZqHq8TL
qC0+zeaSGFfdNXWEvbITBSd0C0oXULSrLUX+iGzA7Ovw2e6XgoO5RMZxm0ZfNkiq4HPVRD0hoON7
NM41ZXM2ZVtFqXaFiI426CF2RDSOjPUbeiSevl/vfyuOfbNVhaKqlcSIBxzg6EaxZ0r8hdDLaPc3
6rCVhFLIL2Ue4BtprSs2r2niGwOJBLuJ7VoCm6SRObJTDaf7inGAiC0ulM1oFVd6iGDrSEBLtVnZ
vG0Oi7m8mS2wfiMrMI2Me0UzHuezbqugqQQU7dz49ICtzFxrXyxlzOUxUKF2aWr2FIycs3QWv0vS
rA/oVM199WpPGC9abUqJvNQReTp+ca8a7zMy+KFdJnW6jlS4c8XuJsrYyMONpVBurh+LG0M9ZrII
S8HoxOX5YtO1avnjwwqrZNHlzLF8HiDqDHb0YzDKWUQt5LwfQM3onUzn2SeD//LFCWcWkxNzxRjQ
uFQFttYquGVgd1dWl5/a+9d9a1+MR2cS2JzB1GNlAnZLQ5k9/K6yigmGg4/PdPIEbQvo3POPVyxb
3fIquxyoZxMHhTZMk5TgEGP/idsMyYN3dmZWUvq0Fjv89VdH+7mN1shXoxrZn1TNzjLQ3SHNw62q
/R/R4N94xY6zRVlgakJ48ynIi2GlCYhgP0P3HZwtP1z7suZ5Zg4EswO0CqjHByOhEU3zGD8eeXzS
PJRih9hSyWgyNOpQOy8RX6RuvrqQPYlDooRE7cEX36UIAni3mXuODGBUaToooISgJokt19Mqcuji
7h9YNrx6QufOf3md2YVPYj/k+lThBiC+2XuSc6qxb1jDpvA1oOqLB1UcH83ueAq0q1Yn8u2+ad7+
I/oKn9LH9FSugVX/Hy4CAyCVLod5PVBxDoLE8/5V9M+Wl0h2WJLgGQWxGFsn70MK7/KxyQOjCSZQ
xN7QGJkX7/Dsqyff3WxuA3pcpjeOe2HTBbUZK2NhQMMrmmrO+32AMnPprqzEfeLtv+CEBibzRqnz
tp1U5fbtgsdyh/QAr66zWJmfwTGbHujNEi0H9BkEtng8lsGo/o7a1hHlAp5vWcymzkUxL5Q0r6tR
LXDN0NMFYjK8zZG+DbEE9dHcEbJ7x54UbOvBrh66GIhHJcQDF3b5E7qJo1CWoCgIIbzMaVa+b7vo
kMILhnZWcB4xN+bkOy8LNi/Qa0mvpSPEdTYS1UiNY0P0QDBi+eiTt13xA3HXcXw7Zk8VZebnTpwt
kjjMD5uJULLc0AfDgPyUFOjAUZ0gJt94BHD05AUMJhObgHUmFgSFYidq67kbodeel57m2iiDKaMu
GNiyRG0UT4xppfgv6BxxuE6cF5qw+5wkpDpjqYacxjujeQTvzlOGSnTgPK9bojoExVXbtVepYPOS
ETxzsZiERw/O0SlVIPpM+3C8zzWWoMErDCu6WdYfngLP18mAnSk7+wGDD+SyFXZf2ZXwMj5MYIsx
BhUZF/ReaBJ4wUEM/mfiZZKt4tLDye/U5NiKjqJ8JPEmebkP2AysMUIUtv/DFA09qgQz2VnhD6HZ
K+NIZN1Nhl9SeF0JSkKyoSL3RbI29JdMXbFktNDLhsT2ZiRBETVXJUh23XC6ao+C0jgWOjEN0/SU
CSl6TcRTrzEqVysVw45aOy9qtzKLy6bKeRyvi4dsiAaYQWhjmsi8jgIBS6JQBEx2cU6XRMX7Mk/s
IWjt1OQlRSmmzmDoL7VnotjQZrx2aZdayS4RI/8iNuQiSf79o2Wiwr9EUAIo2ZIkS7QYJzVaVXTV
hyjdKZe9HJmOnmNvuz7ZoDgigs4JnhaFWRIOzVQU9D0zPsQyu16gWYddc4leB32DWUhPCDtfSNdm
1V05VsO8Gf5SzVJNVYdNyuA7+PM2KIrRt6kFaUL+FBip3RSbbFLs++e3+IksE1sODZpqZa9+c60u
qWbE6S5vhQ8tMcZH0cgjzurxJZODOhLWx8mmobHuKIriWkuVKt2JU0GSfG9oIpjVQywNLDqOqKVD
g2MRZV03dPWfFIHWFFRJ0qQ7dSMFdvFRvt0/ryUTmP99xuNctbwSkmud7gzJESfFL7LIMbNxU4ml
e80S7760ZW1M0zJ17E+RRQaYrTrrtaIDVg2iTvJyIih4232RcyyN9aM3U0MT399yGFMrxDEUUklN
dlm2S8sLicTWNi5vdRgTKcg9tP+Rofp1SXnAuGgYsoXJNQ0M+5rIAH6fZXnVRsCiot9crhc7qt+i
/CubEuf+OS5ZufFbzk3/WetL0wtlq4UAoiI/NPHhErn3//7id1IsTVJVHfB+6zmc/X0TvIbBJU7S
XS2B/LJxrWwTWQJHiUXTmwmh/z4T0kdlGss1rmpaOEH6FVnZUUr1C+mEzbUV9/c1YsORv0xiJo0x
9CBHWrAbKdaNXiEUJNIuhM7bvVcXXy/l3TiZh0w86tlkh9f/Ie3KmuS2ee0vYhUlUaT0qqU39eye
8dgvKtuxte+7fv098lcVd3NUrXKuneQtDREEQCwHwFPYIv5vqmNpunOoOlHwNaufsu4oDNtU7CZ9
pgBuUdFiNJ/+fPtL195zoWuqbmgcD6UhsSXKFZ83DLzPsd+QfFU5cfX2HzIIi5Bjo70GyUZQu3rZ
FwQlzhhDwyKOHOOZ1r7TmqUTt3Bzp9PtY63e9gUVSTVEaIgxoqDSdj/zIHdJcqDmJz120nLYEKxV
7dCBiWUY26xhXPq1YGnhFJFxgnnuhf/DTA59M/64fZh1lv2hsHzBhehi2iC24lVNch7Kwi3rLHY0
v7TjVo82FHHVoHBsEsR0IEaxUvCaUJg1RtSobXI2469+HNnJcBr8zo43tENOiv5POy7oLN9xcSBa
REOgEzwzWXoa+8HOe2+MPGOo9mXdu1Nq++n3UH3tutyeRs8cyjsRB09t2RzyCY510WwweFVaLr5H
UoK60lWl5WDw6IgwPgy6eCkIpopV3T5okcL6D9eJrmOqYheBAbf2+vRJX/uc9AVUzkytsjrV/WwN
5YYCLGokO4/ChH/KqIALZEgKkGOWxzCPc3LWxfBehexJi5pdEZ954XQV36Ec0274QjLi6fetGpQJ
E38pZbqk2XNiwBnrQTIwNHsghz47+dU7EZ2tVx4vCoexzjYaeC3ov/1ym6drkgs3zGDowOCANUrH
LQZzykiagzZ5JHN/NIvWHdPOzmm3ETXfpvQhAOKMNKSmuD1lrk5hTnZG/TSY+iMilw052aIkuS/G
FLeCc1Ay09bTzOkhDdo7knU2jZJx4/LWTMwf/iHmv5ZJM0myKCRpco5m9L6Tr7XxOObf/sMdYX4v
wPXLnOsPNDBhpsgyaFk77BkLvaC5S4rKTudmwyLLkxX+J4kXlLTr0+g1IQFVe+jzZNgsGjHNRrim
75A6c5SG/xMM0106Yphvlj1OsWpnIn8SafEYxrOrzPTQfGu69DWJ+10QKJOliH0yfAmH+TDRBvtD
2HgMSTtbioFejpluuXXriqSZCHQFNZiiS+ZxyIM06yJ8fj7Mr/Gytz3a19MPxcDQY91uSOJ1OrvX
M8MLg9aiirZhn1cFT2i6IhaHTDclcwg0dzmoTECZMj/ZK7HBj32RaW/arFT3NSnLjWdnVfiwCh3I
GJXqpik9OwrnY6zqDMKXNo3DaMd3bQ5M1VBW6uG2DK766oaBLdxIlCBqk4s9PZ80LSagVfiPPSn3
szAKu0jLF8HFiRrTqxHULvf7nZY1j7dprzkKl6QlqWzDdiynSknOqWIWttB7YY+9Wu5vU1llpiHQ
TrTE2Jrs0KlzGMPX02H4gW+FJnftHcWQj9tE1iQEGQMNf3X0u8lrimafwh8pfLi3eXucRX4Mk/qQ
dF1jIa+50U+8xjZTWcbcoV8a7ZCS91MkWlOJnCCQV5MXMRq2WjTxxnnWmHZJQ5JAtSU5D4flPAEy
2+NdO+fOpk+6yrTFtTIEo5opZ7GNKlMzPTVhldpxlwZfy5LYYdTt4njr5Vhl2QUlyYBMJq5C9w1Q
0n4ZeW7R/tft+1/l1wUByUKUFfOTMAC/IrpHOs5KImpvujBb/JL8iS4UsS8ETtGSOy1Fkqi+m/qd
SvPdfzgM9i5wCj8J/otERx+KtqUlDmPWT0WGgZTT6xy/3aaxeiMXNCT/xA+MZEpDCHFOXvsmsmEM
NkR4lVtimV7AuWIIeX5b37RpbWRJeq6SAhP5232rPVVJ6wZ8K0qQWzqW5xWxjmZqyIJSk8rxOkOd
sMrNDiamiQZLDeHQEZIMjqL3pmJ1apB4feBTO0wxgJBhKK42+XddGtee3ieRU1CSuULHzFyD8F+3
+bwimFefJgmmIOMYTw2ifNrX9jCe2pRbg7ERwq4zQFcUZcn6Udi/a/+CBH3WjR2Jz1QJnKBghzh4
BSK4Qqm78N/qyeLjiYjeYkFpRxz5BS8esOVbnTfufO20yx5XHZ6GwuEqXH9HJJSeigJZBlGTXUtc
M1FtrXj9e5ZeElGviUx5YLC4B5EJqS3UT93ISKxW0I2XeUV+GaoXDG8TxbP8u73uIiZMwzEyBM9g
5mOsGspRwhkdAlHWsi2urVEyVeQ7kIqGfyPviPYzvak5ASV8h1uR0Am7cqcITx+2PLlF2qQgjJma
gnhIQ0splS1LgMm0LWkRTyMjHjlqy04i7wtrJs0XJMMKu4/KwP3727okKRkas+QZBhMgGzEVsVX6
03PKYmwPVJzbZFZ5yLFmW1F0jWqyG5XUmEM0KxNua1AHC+tIu0PVH8LuQddT9vexCcI6lFtQplCR
lFi+5UIy/GkwqiCGfWbTa3tI9U9bNa0V46xTDL78vUUXcZpEQMn7tNPbID2nIc+tXFd1ezTrrfh4
RVmvqEimiaZlRZU8SuEz7UbUkxOYzXYsNsLTVSq4FaxAp4bK5WKBXtWVosxxevYVpBXn56q+M9pq
w5NdXkRJrjFz+A8R6SgAtEWZEWR4awqBgQBD8kKHWnfCuDWsiBWp25LOcOI53ogg1w+HXLcB312h
8jTLOOy6uTeRZafKGDm0atyiHQZHdH8fAOF8f+hI9j0lZhDxHkzMy/hg5m+hGCyzwFLZfsPorRgI
EDKQLeG6bqIT81q0h7pic1TX6RnDRg5+1sJIsHs1VQ89URRrSsLjbbVdZaCGPDvl6jKrQqKnmV0d
ijpPz22m7hAYO6T71aRiQzzW8ntY6o4545xT5ETl5Z7oAJjVtMGxhjGAEVcCq01TVyT0LlQSa+r8
+8H4PsTiPWh9u51PIe93SZxaySdTcUlTvhr51slXDNbVJ0kn181Q95E/Sc9j7fYIiZL8sLxjfRdt
hCurV/rn7B9mOxW9MU19k557/3X02UFpBqS7Cjsfd1n3t4CmxRXTKZY5mipCdYQWkukK1aYFa8v0
XEykfeuyND5WgxLavcJUm2RZ/mSURveca0HvYoFU7ACs8I0NLH6q+tx8/w/ShW17nGkmQ71IUhue
KWkRz5AuVQdamWLSTymokyfBxuMjD6H4fWqFCoqhjRigBajDtdoYGHIxmwQ89mfgKJAM62B49LzG
8smnWvV3NG72Puv2PdNsn+5Z8itDETh5SdKnMdwQ9jWVuvgWeTa6NvdJOqoQrLhBVAdYQjgWbpFt
uJxrUnVJRfL0dFSgiynHPdPkMyksxqye7TX9y1bVfA1rgTj7X9ZqkrdXjFmI3HyFQqbV1XZb73+W
jT2plpZa04sorc53fvkbZn1NNy9pSokRpjVZoxkwF7TU3AxVgCxu7Cp7RYFzw2FeS63Bb4e5RQMS
Yj3ZY25jbgaE4rb66kk0DmqmMEizflLio9o4IXkhwk0UO+5fbqvGWt7pirDE1xL9kYoSDeDr6O9I
fxo6d9asYtzx9ndBkCLN11fphqasCufFcSXOll2dBqHRwTzE3CJ9Y/l+sh0PrVLRkdZFpk4Rmrz4
IGiwG6CfITPpXDhBY1jm8EqG/6IBKHQD40QRdgpJ5/umJjVPoPOd8jXU6j2WJCIemUtijenWtj0Z
gffbwOhIwMLFQAMbqnrXBkblLCM9y7OzwTq3VZUjUDKHYN61/MWkR3/o3aBy9epr3P6HC+MU7g1T
NdDmkmcVwX8PRNRkZ7+8HwKU3gbDSreIrBmThYIAaGABlEhE9FrJeCPM7FwL/k830E9N2e/GDFMN
gN8aoy2X9IO3CGsC9BZTgY+hGjWlN2oakWkmcTB6IrVRsiRU2YXwfxs07GpsHzTjBg/X6OFoeGSo
iuKXHN9hgFQaj9hD5KmdWfzIRVTbMHmBE6K2t+tz/RvKV8ahiJt5I1D5KDY4qTBwRs3QkDeX06K0
4j52Ow+D13Y8fsz0MHkeE/45YrN5yJPkgWrVPx268M5aHvfnkOv8aGq5umHkPlwvvgK2TdNxvfAK
dEnph7yZupaEo5d1GvKxX/Nct1Kz2pulR1Hov23YPthuxM8APukIpQ08+Sa71pQaSNkySAQud7zX
+thNmH4HQMwhyvlGZPPx1YdaKsAqAKaGoPNDni7NgzCZBEi17+w03BFb2NFr8Jrcscf4npzq1+J7
8316/uvzgSgytsixIEP84Xkn85jVwhi9CXi/aShs00hclaAhO9xCqKywEkEAYybeJii/HOdOc2N0
RdZO3pj0llmdUswJK5W7PHm7faTlSq6iN/ARu4m1ZawWclgyVFZkBVemuJs8Nf4cVO/xFvZiTQ10
4BaR8kBOlX6wniZKa5mWGJgIVmOWtniLldwGfs2Oi/yMrZNOmMPLL4U9q+8DN/Z/fzoTf+CAIsOD
oP5aIDXazWkRmaO3zJK32wBTirO0Gjd0bOWuOOCfqJDxJSchu7rYzRHVSQtwQkN1l7f0qY7oXdHU
sVUjdXX7RCv2jNOlZgPRUDTkd69PpKpzPldNAHbysnfanldOXw61kxdq9j0SET0XuI4DnCjq3qb8
4WEXdEmKI7AAfM4ERuiacjiLaJoyffTKtLdCpV3EseIbwfYqEYEqEgUqlEGvr4lQjRRKqoaTRxPf
apYNA8qdqv6ti7mcxAQ0Gk8CHAg5Ip2UlmpJF01el/5MEqyGQHBiDraxwbAV04ukGKpu7DcKQc4k
FWrA6q6ik5fyH4LsdFTF0vTEzMg20Nd9+3IWQZbUGKq1hFkMW6CANbvmm44hrn7URrOHwsI+K4NP
/ZydJu0X+uRsVbWV+rXj44YTtnZXWHEFdBBMMBxWSSDGIScVPgUmmMeWz55yI3WQK9k42RoXYW6F
gClEbCursAnMUVhEYvJKAGQS4paN9jOdyvuuFN6Q5ht3tmIOl7IiBjMYBrLBclNjQRkGmNTz7OVR
V/80srTrsWl1Np5vX9eaxRAA1S7ABw23plxfVzOmvIiZjvXIYcOckpuwGZquPfQJrH2htOrX2/TW
rIaBJxn/okKAEsE1Pa1lg+kLbfaUPDvQ0tNC8qOvrVoku6aad40ebXg/K/IIX2DJylHACDV5nUIT
d6ZIWEg9TMlyQ2V28wQQKu2NN/tMdUfmoDq1QXKFpyAJmBMzdaycUSXL2HZxQ7IYJMMq3LVm5pLR
yqufWrXByxWBFAqiGxR7FDgC8ri0aRZIYvGOen6jlJY/xexrUYhwV/LQ2JOUpQ909qv9X1/gUgYB
bJlpxrKl4voCJ65HTS7U2cP6aaPpdn7qJYpumb6OsDG0svxwm94aMy/pSQJTIgZneg6B0SMrc2ff
bffx1lO2xshLGqp0pik1ar9gs9frR5E+De3gmuqep3dlm26wb8VUAQWx1HeAzBZIjV2TynVd5MWU
TR5wVHvSAFWc9W49+BvL1la4hhAK1nCBvYGaxLV2rNp8YuXkTZhVb0V+/TRSN+56ry23aptrpAyF
UeT7YKyAC7o+UZYkdZRnOd6w0k7a5JWwjFp6ozqGHmx49WvMuyQlKVaBFkmtU0Aq1Z+VBH21gPLN
GwZxRRaA10MZTsctAaAo0dARvlGMIZ88jpUwCntgP7oeeAgs293KF65YeJh2FAxgKFQ8l5LUZThB
qCcwvX6pWQQIU3X+eVt3PqZ3EDLCOePIeS+1KllZSRuqysgUHCYon4ro0Q8ORvuppMd6iNwewxIi
cUrop9tU124JTVGwfZA7GFzJ1YVMzlkWqnhSdDJZJEJ7nZagJz/onv4DIYYyBe7LUD7oUqzFWjAI
nA7iEPiVE9eI5NE0e5vKOhN1kFiCV9CRVNbgQ41+QdxTWWBOEfmV+N+GXfSQo7u6J/fTFkpm5YVE
yQX+LSRjeZUlcsu+jEiQdPaAcHACCrBqZpFE7GP1VE/TKdTIxgFXFBgEETUYFD1XwAFdK7BPizlM
m3L22KgDjFsUr1EIwIQPjMWunNUfG+xc4nzJQTSBcDO4YsLvAM1rcqaKpQLd2MxeVbHhpIkhsUZU
DW2RDMOhRMuUNbEYc6jq0PCSaNQOGo3yBy5SXlvRZLZeks35xou9oooovcMJAuwZY7DkrixVmcmk
ojPay7uQwkc1Y7uvytq6ffQVxQAVSJCJsAKFY+npRPo4D4Kqm73hRJ+mf/yNn1/xdEy4cIwC/AYk
l5yka6kRMFoMcK18sUcDu6U9G+mPVCTHwcegxyRok6M2FhvavmIvTWAjUKhG5o5yuXZHOpgSLiaw
jo+W3+ROPz1nOZ6CZna6+fttDq7F8JfU5DLWUHcqy/IesnoS79UbNhPnO8OZ3o3OLo7qFrVVjiKn
g39gZGBJr0XVHyvIcAOO1qL1SpUe0EF4qHz+aep+pOmD7r+iq+lOaxwxO1XpVdRVh/hcZXD6AjvT
nzMa0kOkbS3KWFNYpC4FsJR4N2D9rj8rnPmMjlrIkaY9M/UuHmKLzfdxtnX85XjXmqrAy1uaMIGn
0rUP+9iMWgMAFpaID6/MfBGo2VfpXVH/0pX2LY6YbZgPPj8R/+9jSBBGuY7hfBxJw0XmLqAVQTZ3
idAr3HLzvTJ7K4B7a/Q213/WX0PdCpst4OjHiwaIAw4MXklFRY570dwLghPlY5pUNZxMmt/DRqIA
2+EGy3Onot1iOMalMjipPm2YnY8GYSG7IEgWRwBV6Wuygzlj12gLU8jTz0Tbt+bLHG2Y24+vyQJP
ga2lAjHrh9bJukvRXxaCRJG70xQ506BZzHwzpxnwy2Ln/zXOd5ltBocDzY1IcjHZ8exE2hCdwRzQ
VFUPBUPlFxFM+FUpo40Ezcdy/m9SpqkhmUyRnJQ8tXaa2YinZPbKH3mV7zPSOR1rznU7Wm0VOkOP
kDLI0WAVemNzP7TVUzafOUvtogt6lPsHm6XKxo2uCRIE1oC+AISHP9c3miCZpIQZ3lIl+4KeE2va
daiJqocmOLdINP61P4y4FioKFPoCe5FTpnNQGTzmdPb84n4gv9Cg2G2BCj++jNckpAOh/FL7WLwC
Jg+f+/m79vfxEJqB0JWD2ic6/VRN8gbajPO8WmJlINB3uqZB9cLujYjobxuPICyodMJoImWJFnn1
+mLaDi3ZSRAhJge6me874EyOZX0/7gP+dPuN+vggXlPSrinNhoAtrUBJDVUrVrqdaWL9tKF5UxA6
vrkhcGv6fXku6S1gyB4qE+aieTE5/VRbO9BsfXJLsr99qDVLBYAZupWR11BRArw+VD3pmd4aixjk
seOnpVOi/DdO/sZpPhbCl2tCKw7yJktFhUkWcSz1Gj4MsgsEJoNH1qB1mGA35dYYVs4Q/pOb9Ysy
lg9DEuw1YjWRad0+qLwlEpm26y+QBB66m/twZ/AUtPGOhM15sZpmYJ6mZIcoJqXtWxqVu8h31NRN
WhuzcA+3P2GV15qCqb4M0CtFjkD9rmFD34IHtLw3gDUo9DNp/7ajfjklA9BzydXijV3s2MWDp5M+
LdseGQ8+fMvnZ/Q8bSbQ1ywH7hFoBsgLqi6SHgw0b1u8E/BSnP5Qv97m0UcXCN9/8eOS2GdMbYLZ
wI+35JQUz2V4N3P0a7q3qayqMiBpSLHBB0JC4JpLaoByZRn58G2x3q+wdeINGKhY292wu01o7dlA
/Io7X/p1Acm9JkQn4SttCUKo69yRcH5I/eQnevvfNPXg+/0nFdG9JYqN/OGaoCHNAbWGBVnqRddU
Y5L2yUAT6pVJY8f1HVEfcuDj/8PRLohIPNRpDByNHlNv7M23MujcYux3GE1gl4ZqG4nq1kLssiLZ
MFhrdhFx3FK5BOYUp7s+WzQ1SNYPFex9/YmLR151lsYewNk4RrxQf759yDVOom0L5RWU9lB2lowG
hgtPEFZQM9vxvSGBR8bmnJH4eJvMmtRfkpEOlZthW1VhSb0od/XezmIvzpHPfrtNZU0YART43UWB
t1K2wYGJqUGGVlMvOKTKvVpZfNr1rk+cfI9p17dprTJuCVdRGQXuXUa0TBXj1aDi+dJV5I7DwFXi
zyael9tUVvlmcnj4vwcRycgSs8urBq0R1DOiw4QurV57EKi09clG1nXtNBhXgyE8SBeZaJO8Frra
14K4bno4MzASLMwtBQxT4u9/f5pLKpKw1bmWVV04UG946pqfingn0179674dPBDwrBHXIxNqIMy8
PkoE+GafFpR6k3qapn1Lbb/bR90Gw9YMLAQMdRn07KEIujD04hkiuP1ymjSKztH7HGdgXWOPgW32
k7tdmVw+WQpnMXEH8CL8V0GBRnI181FFgmskvTfPcJnbMYmtOK/Hl9u383HGBmoyKvqd8GxAEpgM
PcG30zqe/N6rMq8S70O+8wsvL8+G+oUob3Xl+PFp+skeh3if5V6EUR/pdDZeInIKDwUakxLLt9l3
rXOadOOVWclkXn+axG46NY05oovUK771x9R5nvfT7gs9619us2DNh7piwaKPF9caJ2buGyHotJhU
MN8NQWxphSNMN9eOYWOZX4bkiWmH8HXTnvx2XD5e8h/uSy9pgqvXhh6k6+IY0aPm7/UcqWdLVU56
c8jizyyylXcSCmvyd35mR58K8ljuMKqmxnp183nmyLYG5+QwM1c1f7bqvubner4L8D9j6N0ufI2f
y8DK2+rQkFNuoHl7tvx8w2D9TjjcOoYkq4YY+lrrzd5r0Pcener41fAVSx1eW4Vjz0lpC2HFyDd1
4W4e7HD6Wdw1WbELyHMU7xMgyOPiaIzvehkemacH70r1mOfYVIz9uiVDR5yTzomtd1ZuvMbkVzME
VoSpElsDcn9XIG8dY3lqLgSBh6MwqzEYPJY/ojg4ls6scYsHh2X4zGz1WJwc/sgwyln4zgx72eVW
8qAXNsctVF4KjEx4iMQ9sZPg82Q4vXls+9BJ4reC2hX32ofoaTwGJ9VlmPBmdi6YZuFa6pOSvRS7
4pGMtjo9sCfDfMri14Tcj3RfWsPL+FYpVpQ89Pc8sQrVGtH2p56p/2BmDqbdmOGGE7SSt4TmAdmk
LWOmlm7ra0aUk0GaESkHDxOzAPmbssbldTUfs6oIbGPMVS8u0swKNP6QYmnnp6zpML8NQ08Pt1Xz
99iX6xtRFcSfyEEzuOZcHlqnpH3V9UM0eDPEBRhMW9H7Tz3y3cis2nPdesbPSjCrBpCiqBQ3Nbmr
0aM5fU1004oHzR11C0vy2tYiaWSnAybqtuSwJHvTMLEqalUdsdt9x+uDsWT20SdrZF7b8APlG+7r
5lkkpqpdoValGQLXSE5TaIt3/UCgFsWD5gWJOwYGMLjuOB5M7AXKMGorRLYYpcnimCgP8YMmLEYO
kRv1+yKxfdXpi3+KXXhCglFoT0WHCZeYofvXHhzYD/QZnB0UW/AYXctBWBb9oPFs8L6y46P2ePty
V+zu9a9LDIm0EEFlil/3W2w0pvUuU/etAdx6YS/VDKLcm/3stlP2pdPOTRkgaAq3crfy3EkE0MtH
ADCF7kKImvz+GXEd06yLByBKpgdCySPmgVnFED4WiX7KI+xpVWuAl2HGChQMJtWhle376b5QzefO
mF+wpuMH8nd3YW3kVto3d33lH1C1efaDDJdqY8eGE6B3kezMUTnk8+C22k4zPNE9Dzng0ILbAdnQ
348OJM4EJBjaJrGb7gOIpKRan6VGPnh1nAEDGTtF1qPY4fqoedy+Q3nHx//Yd0FKkpCyVlhVB/UA
34E/19gdzkdgVgr+hKkgr5oeOWlOgPsWDtWmu35I3/ukdPLnNvyJrSoWps0ceoNanfZtqE9axmxV
H/dqtmFGfrt/H8zIgjCAk4PCqC65h36AKb9NOA9ekEZiN5F+l+dK42QB506ONd7ngvj3wIzD5ifM
7YheOS3rY4c0k2lVaa7Yc0MYFK/rdhUAJTuGMRTnMMgxfGLMczeqDAtWMkOeZeYIGVu+a1TWPt9m
9m9g2IdjwJcGmh7mGTMjrtURjQ+YyGE2g1dg6KNQMfQRGyMtUuhHNvf7Rj8axn6cvjFim+FdZcY7
w7RyZcCqiOlYwpMZkm9qNW88/gtR6aOArkERD0UQ9BTKw7zRIacsrB28wfCfc3PfFk9KwHZdkx0A
S616L5zbDc/wo2usgiT6QJfSJFxW9ZoPY4V+YzOhIJnU9hyfMD7yvxxKWywDAG2ILbRrCmUrBtKm
QL/ncADCcN+q90JN7abfp6g5d6di2sBlfwwtcKQLgpKEokUy14sCBIfR1SLLQAuBvp90t9/S2JW3
faFk/h7TgKqcjMWuTTIO6QjmKeIQF/EBPtadfh/Q++ZH/dan/i5QNozEYsc/SMgFRSkC9FPDz+YA
FKP40NjFD+DNj90W3HGVCFwWAGwFsO3ypPAuYInBC2XwjNK3sumr6ZNdlD1rYX/ssq/9ViFgVeov
yEkCkrNsLosQZ0qPwx3ltvHQHEls5admQzBWbDlGU/45lyQYk8qmKplAqI9f1SKDN/qPIGcM6drQ
qZVoC3JxQUiKtrom5ZkwYCO192zf/fS/ZLb2i6G/02o2ihvrInhBajnzhZ+dqnMrNKwo8eLH+lGj
WBze7TKH7+oTHhCxocpbDJReqBl511KMIDbZ2TPa+IcHTJHYMMzLbX+Q8IsDSZ5MrKG2IOqFdw/h
Y99a7ff+c+eEJ7rrjgC0dZ836C0ac4ue9BAkoV43BXwJr92hOaB6zfbanp6xgf2oA1G8NerhY57o
SjLkul1ejWbBxDSgxnDou/tmhCxugQTW3rZL8ZPBC1HftWZEob9dalWRnR3y0MpnZ/bU3IZchFbo
kb2xo5Yjejf8uqFlq0eEzKGWAyA4moCvJZKMUZ4TH+YX3QintIGlHxUr32okXPN40Uz1h4wki1he
l2FYPJQ58GbNKX62hTMi09Dv+mFnhoGNraBGHLqYb2VvuEBbB5QkVBBVwcp5UGaJa8T7UN8b87Sl
BquqhowyqmEYNIUm6GsullkXxG2vIlzIj2wfnzWvSC1uxw91a/EOW6VTl/YWeWL1hsO7blGWnjG6
NHFjIMk15RbTVRLMD4GIIhvSq/Ohezf1whW5ZyQDpr6i66j8gplp9sD8DfvyG3MuK+MywAYdjkt3
iRyjpnPblC22jHhRFT6xdN/wzyLt9yw/z/RB1zB0NvheM4vFmIal3ilR5LDA65r9UH+alo8zv1Bz
F7DD3w+JFQveBqhGYA4XbKhkJfyo6DEiNkXjSfRcDr/I/HUa3jYs0Zpc/aHxASQWq1HYAnczevFZ
5wfM1tulXniPSf0HjJt64i/WcNT2t2muklycTUz/AkxEnhtESS6CUsGxpvFbo96PxZ6Jp9sk1pwJ
gPD/JbF8wsUDJbRerTp0YHn+K8NKkNYy78dTuOWKrfkQl1QkodUxVArBRzLC5L0IExs/YrKfUwBe
+L6mx6Y9bA4DkxfFLOEa1AO4UMg6Mipy/4RaDlmOqRKjh2EZbnEIXJQXxH11p2Ppa33oT+NJPEbf
5x3fBw/a8TZT16zDJW3JOogsN/R5ztFTtu9RPUF33om/3ibxsfF+OR+q/guCSMVgHYlGhgSQwhrQ
qJ1lj5FxjPbtIdkLu9yzZ7LLdsZGSWBxv2TlvyQo+YEZTdjYliA4YFnF1uSjVY5dnEby/RotG0Tc
ZuBYNqDFvXpQxu8h6e9xgxs69Rt9dOscksSPtT/5Y49zkJdd9Vx+atzgG2YsHXvLOM6H6FQ5yYkf
q+O4Tw/qe3wvvvj3k9c8briGq7oNWA3GqmC8Kbr1rhVPjX3WqglOrGO6931KdEsp861nas1bQ38N
AF8GSFG5fG0Aj1hqy52Zu+i1fWEnw8XA6UN0ru+bY9fvNmRyedQ/sPaCnPT0ajFPiiIv0eX4qzmY
Ly00T9tFruKVh+FxeA/v028vyP9uPPirsnNBVTL+ST6nETcXwcS4/sEFXNLOqk9Jt5HE2yDzO6q4
sJQZHfOu4CDTGwdSv/Tzw8zup63M/FqaCbCMf6/s9/t/QQaD3tHfIwqQqQ5Z5hj78sgry8odbNtw
lFPzwqwZAxQfdbeytaf+pJyM/x8/Zd9mCgqMVusq8JO/03EfhoqV1CPG2G64E6saAA+RLr0wAJws
DL84KbpFqVk07ehV8x4gUtSxp62G1FWbdUFC8kIzgQG8PhL83mhi32Bzr4CVGzK/2NmPMv/nFJLM
F1HZx5OBU2RPQ2XlX3TVSvO7vH8Gau4np+gaBWJ+g6i8xe5/j9vFuSSR5yLgStriXMieY2Pe9/k8
fTP29QFT8Hbijv6Aw8t/YPOm9gXhBCmtrRENK3AwvD7/fgBQ5td3x9puTMymxgdMD43FT43N/2Gl
1QxI5ljofP/WbQ0ovy0tyIhdU5yauqdRCT5jJIRB9lHkNu3GC7duviCK2EYNJTOlq8wCwlmtw3wZ
6Ojgb1nwUj1i1rC1WcNfdeKhxf9Sku6P+tXQ+A1ULHkbTpiGu1OP5cE/lDbmlPwnowznS6A/dhli
LD00fjOHlHcdDIrqPGi9NReW9j7cz5/NwOJncRr+4Z39f6Rd15LktrL8IkYQ9HylaT+uOWZnXxhj
SYIO9Obrb3J0jrYbzdMM6UoPWoVCXSyYQqFQmel/5A5uulmwdF2ZPYFOrHObPPDDTBF0rFSa2hBx
yb9NlPy2wVcsWagyGl7xWWWLjzmzFxWQ9fztM7fvo5JJRYuWH/Sp42XTDA6i7MjVlt71smgbSWkZ
w0NmboPkJdTezTC0zHjld9uo/oiD7CXInmjf3taDvBmWQETTzF6Ei5Mv49ZYAfKtXGHTbJQviiSA
J8kddUv6yKKHILHjf3dTPR0KbqnlETi5R9JiqfmuXDgEp3Jhb/EMj+MSLz1Wtjmw1Ikeze2/CYx/
POVrKcRX6Dj68JQW2+S+HAJA6V60chW0jyX5LJLfLUHKZTzUi70G87nxiWkuVjSCCaAUxfSLD/6N
9lDZYHO3mds5hlU4/a60pIXIMXvOnBicDomTo6w2VTHyO7HfB0ZOnELogUr0BXmhdDObgZxY4TLw
SCLJINEObtFNKVkEdwsz3imLN925mtvJkuEfCtUhj+OgmUItmCO2UvuaincNUSzqWzLTpmf5XLiT
h3bhVJuW/pWtwRMUIOdRxCGBe+BNim3z1l8Zm6G2ipfrC3PuIAEmG/IoeFTRACw5n6vUL0Oa1GO/
z4fI1vp1y5A1LtHAzBoBXAXgPTBcwdK5kV4geUYrGTd3aWcyYhf1g6QugWOWjHBRLsxBp6L6Eq64
8nPQGJaobevseH205la2euIIF68oU9qgkmDD8D2fvgsQertuYC4gnhrgpqMrO+AkCAygv8oY7Aba
O8zVii2AIn0OsNrCgTTrD2pXADjiERygxfOJoawiDclhjm0Fe4kaYnZCTn6cm5A+VGmcN/jxeIMn
wV/Cwg3kB7HN75AJLPTfj+cmY6pG9n2B35duUuuhv+shT2QVD/SNPASPtf2Nf1ldn53ZUHpqkp8e
wzC6Wie4QUZP4AFCY56/q/XCblLVMSowRFVfoDvLBo8VJVoERbCrlo01BK8L3zENHec6YCiT4yjy
mcB6n89b6QdKTXUFGyqJUt1uVZm9GUYU7qB3nASukqga9IY7EU1lJBFTzw+ZAvYKSki/jUvd3LTA
KSeOoBRiDFq21NipatYfatVsoPqZsaU+/rnvnTClmC3EmgsMlEGNRKi7aVlXgAlnTSp85EWRrKXA
HOzMV8O9PspLYJBZo1O0gaoUQE78g2cv9WIExnfcqNonqXszq23BFNx7PpniXZ+PmZU+4chxA5iq
/BCUO5+OFtosSZfAEuS0FUcpQm1DpTK3cTEwF1b9jFPg7gJrOghvcfflZz6QmdAoIrpqof0iFjHw
nOMBoly+cDNo6eN1t2aOIDS7opkEpZIJxsCt9sEsFb9SfDTet+ILKq9otTJvJ0ienN+KdHRApLFQ
f5050wGxghTgxDohmzwxdouXIsDbiQgkgxms0jE2HQPidtsGFHAV9E3W1x2cNTcNJArKgM3yd/sw
M7K8y9A9bIIyU8YjiVAr61g0vgK9XDqeZiYOuKQJyyIDwn7BuhoZKTTVuoTsldwHeXBph/1ox0Cy
a8r4WNZLT05zc0dApIeGEUCFgNM/X5IFC3WtRkM7uJTGVTRs6qo0nYgKrhHou0rPfhUa+frnozkR
vGAk0VcOgtBzk60eiKKfGuI+/pZT+TutC8hNfBBJ/f4XdjBlaDohwMLztd46KnUo2jZkn8VPmRLb
AKrXxKqqYuFwnNnVCB24+YIYmEzdkOf+EKlQs7huQbSYh790k626UXVAf7qwCOce4IEeBrwWnA0y
bqXcVOVVXGloSCJ7SWDjg6qmtZPiFrYiPeldw2x1d+jr6sswqQCa3DbYtqqxxPo4szonieCJDAv6
UhfkCo0U90GEt8K9gfbUOm5XicFWRhDc1KbkhvHn9Rmcu/GfmeMiC1HCXIF8BdnrVLQZHiWZXjhK
/44QaibxWsMBpCmB3WfaKoQQ6T9PsmAdPP9ocURvo8JdiPqB+EUGPtZ9TnJL93Hkjf66Mw20S98w
tk5E5TMR2AIIdmZD4rwG182Eu4EgD2fUUOSqwuiTfZqFj1DUzV6yVt4K4mOuJitZYwtdp3MTqqKv
EQQWMKjy+98gWeibLRp2QezkZBTN5T47REW8SqsAgqqqv1DAn3MPiStQvpPIkMiz2ErxKIm5lkr7
ILRHES+haAcMips2AHN0eaBoYLm+hGb9g4wKYGEgYscr7PnmrIeh0XK8Oe/zsbEm4mPzoCbRJkVX
diotkXPNnBNA5PxtjC92a2PXG4VeSfumBfanJQUATbjUplEU3tftkp4iF3dw8BE8TwDPDLpOLE6e
yMVsqKFXtd6jk7S25fqTVE+L9EFLNrjhY00INrpc6I99NUD5NrabUrZb//kfTdJfnoDYB9VsUBSi
/nQ+SZnA4gQXzOGIRl/RC2tBcNQc1/WCEbCNlZF0q0GfYmHlcyvxP0ZxwiLxQzBTJ9dPqg+FWTcN
WKD6Y1gqWuegHyxFoSMshmE1Rkr5AcVp5QUtd4jnoeBX2+su89H8xzzA7lMYRVPCxZWqEMZRSAWM
bEeBix2h6o6FKVp5u21bKFVK9NioG5AnXjfLbYf/WEV4mSBdyA6nQTlxWlPLbATBxnBUmqMiJABc
QJzgdwf1nHAhKeT2wl+WDORhkHAHeQKPhYpiU1NCM+yPuplAUc8vgRuKNaA+U9GWfUVe2OdzszkR
kSGPn2o9PL+lnsYDaBPl4TgEcnVEDyy4VFRaQvLADAeoLbalIfe4YQ1ZYflaHiyxEs8NLLoNwBYB
RA5mlQvbCgAoUDiRxuPIykNXRODhMzd9nX4lQv8qy9Cj+YcTiRsSUgADewaCbVg/5xPZikqRtkXb
HEMJbgHv0SWtXbbvQviR/UNJSZBtwdZUB0c3xcTUzQUBIo8laDAgcKBF3SpjQA31vT0iwQAB5nWv
LncFTCFbA+wU5x9OCM6tPO5avZLL9qhpjat1N1iua8XvV43/mYAXP2jAjR9Gj40mLIzn5MPJTXny
EQyOMvoPpiEFY+/5eOop2GHizuiOCUM+Eb0b4S4Cd1KSZvZr66vrhrjXXb3YHwr+mmjzwDWrTuzn
5waTgppjnkXisSQHluEhL2QPUk9XedIuXAXnLYGmF6kMMJC8a0YI7ZM4p+JRil4YCGCGNQ0kiwlL
UImZIUTLCLJCdNEj7eY79AIS9X04muIRlYNbJtWullKIW1qFXlo1pQfW0/c8XaBNmXPu1Kh0PoxA
pKpRgwYnYP4juwq3YvCJ/T/I7/98tpDu4ryFfxN50rkZmtVhUwzwLfwURWBp6LMmFfaw1AJzEcUQ
wJQfFmLc3QlOpnMzrA6qjsQVAQNA+CoNioUGwFQht0rYHqA61oTawirkM2ysew3ppg4KEVw3kUdw
jgUtCUS5V5QjduNqrAfw/aP1LzHtTEosKkj73uhtsWEeKkCQj/64Pqw/Dp1vuwnMLoFcB8AEJNlc
aIFIM9AJGmhg66pZ1+FtBuQ87vSgQnRz0TOjb9a/0vEhWxfyhkaxq2m/hXsjXxiFKapwX4G726Qd
BtgEvoXbi+aQyZmfaP4xEUp0lWoZmBHQ+4WxIPICU8XFOaGANB+Sfqht4aiSeZafyBgSkmhS6KWi
YskHU7grKhxLzPbjp4Wxnb6a8wr30umaBqkDDDMX0jrQPeApv4k8uUrUHajafnVdRG7jIZNWaiak
QKZLBN0DMrpZE3HcFkS7q+Ku2sUZlJA1YYkr92KUcb3QATcChQHIJ0Abc764VSZHOiP4nhbN8O1j
l3VurMurBa8vttDE24kONh3xHO8UvNcxwX4Jf7wOnPRbv2ud935DvyO7e82p2zMbUg+u7qCzob9f
7IS+PL9+rCOsiwTE6GgeOveRScSX5L6NPCAFrWZ81FMvbB5qI3Jj6TtnpStJ4GqS3etOc+V5AJfg
M/rA0NYGAs6L9StKgZ5LCUY2LgJXHRS7VpcgvJeBgrMxfcNJ5givsnYIp9n7hdRKsqljulFutSif
s6clNdr5cTzxiFsrQpRkUivWkde4XedSwdacxgls0jg61JX+n8PHRV1FhQKi0MCY0KM7Xv7EM+hC
dsG/QfxnhqBPCLHgiRmKWxeyb6L3ucO6qCy2jffBg+m2uwacDa7olDfdRnisHXWpPfAi1kxThqYo
qNODABYny/mURTmUzWMJflGcxDZhQBzoAC8WtXGEeOfvVFoitL04jDmD3KwlSQgke4A1EmSBlZoB
nhneS+0XCPUXiiTTD52Fth9DCpo40QaFdI0L2FVUJoDG95EXESA2Ws0XrAQZo90Z4j8ktftr5pA1
/dcUN4io2EtCit4ub0i8QcBzoelbuG0sLZApGF94hKsDQCLTEcQnaVoaxP0o+dhe4leQk7UW1g9V
Kt9EgBskbAv8o1RshUS4jfVqyfbFQTGN5olt6XydJL5cSrVuRp4CtYjEjgwHSp2NXfrvhXBTSBYo
N8EwhxYlXGuuB66ZBTPxBeM5DAxzEAvl5jEo1UgjLbYFBFa3cTEcTaWH9HtGHuSmXnoznVk0KN0D
sTdRMIISmTOW5DXkcyPMZCkngY3b4lFQk2zdGvKCVzP7jqATCgSi+qR/ZXAHb9YZCT4Ec0nu1MYr
FDeS0c3mpkvIylmHwOqMgAINQIwfN2+qHspZJEQeMvKNYD7FyS01yELCcpHV43IyvQtMnfQAx/LQ
2CaAmCEErqiHl+aRHqK6dARypGSd44TrWe3Iwvb6ouBfT6ctd2aSCyOxHEq4p4fUy787Zoe59Qt9
nK9f0ifRbc2STEuDDMfSJpgWObcBYRSFA5RdoTXMs4MStL0bWphSb5Tt9Du/TX8rbrcet5rN4m3a
2sZCW8r8uP6xx63GiqoFoBmw1zY784UlD6FoRZmtFK6kroXP60O6ZIwLYlkJ3UIqM+rR0HSZj9tf
YNh67+iCl5pbVC1xtVhsYpsJaWcjyk1jq5YUctTwMPCBYlEewabQxw402uxE7t3Y/wq6VYlajdot
nA58n+V/FtCfseUO9ERLZLEfsGbJR97QbUvQe/xUBINH60MLscxW0yEVEtomvW2qdmH5TmN5bSFN
0eEkUVJASSGmJcZ6UITMTRgoCqK8WGqamMuQcGFD8IQsJUSo+EyzTNmQtzSjXnZArd2S9HUCihjJ
qkK3FCyQ/HYLO2R2DZ0Y5KJaqopmZYqYTg2IFxpaoDWBuq41vCysVb4N8a/ZOzHEHUeFD0i3RGAo
eh6+maeDwyN9w+NL5yZ3JLU+EkvevR4koA96OzsSmzxd3yzzy+fkA/itKSqQN4e8mZcPVnAceku+
6VbiqnOKx3qtb50Fc7Nh/MQcvzk7oF7aHuZ6J1Ts39LXvXLHXDm0+/XBvHfo1z8Er18MMLcxWVir
aSxg6ZT+TauEtup1KDUQFPW68Jg/Uhqtrrs4d8wTHUyAWIl41xY5gwJp8wQ6CtTr2G3frUj2nfwu
8wUj88P4xwi36SELT9GEX1HPL6R01YzaeyiVxI6GfrF7fVoAF1scncE/lVF0dHP+ZDHNIKFUUq8G
nJbou2Hlb+VDUz2p2i6gH0W5GR7LiY+rX6If/B+b449pzks8LkE9hNXUM/o7P/mqtL1c23jSTovA
GsQ9dCrK4kN7bN5oYyvVc6CElv8BPj9oPj2o5otirOgiYGZ+ev98ExfxUoiJApuL4Qio4DtqEQOt
DZyVI5iKJ4DQ5PpiWhwCLu1BjTiNcj3HYVaFq1IBLc8I4azEfA/U9r6uIxxsOy2xGdv13yGFqqSx
6cmKggOrWbE8sqURB+2DLG+bJFzYy/Mx8s9ITP/9JPZXSmmgFR6zI6Z7aafZfQqAlPkU3ItLkPIp
KFxZgjyroYp3P1XLp0GA0KQ1DGXkVJDStK+P9f8IhX87xD+B54oZGqyDQ6b5JEG09dACRSNbQNi8
0F34tWBtpnYzPXmDuhO6KxM17/nwCWEj1EHd4ohJXRGtrANodNrHXC6tQVoV5lOypeVTV9l79mlU
+6FZJcK2IhZ5vf4d8yvsz3fwZ6tmxn0jKgglmbbJR1tdNdlaGW8SNMsR/S7VbjXq1KyyJNXpQR3V
59X0HOIq+iGuHgR/0whvYPxSjguftTA8/L2CtiOTEyime20bvgrGKqs2Q7hJAPtrUMHLH5SmsEeN
7Uq2ic0Pib4CQxmRIwr+g0zdDNTdIdASwyorQP4ebRPpJkhzZyz1vdxZiTG4AJ8vJA08ov2vs+Zk
KLnDvINsU5zhXcNTnvLfiRc/FDfpune7R+UlfIg9YekdcPYUOLHHnd2JPKDd05CoV/hQkh0qo7eU
wofGst4F2+vzwYNlf3z7QZ2B2RkPR3zvRJKWNapx2BwQ/gZPF9j30mArtkfZdJi4qcMRhfNHGWDZ
2h4NECylj2jnJ4OlpHaFZF8Hv9Fix+dUSOLjwuk3cbGYRZIqsLrAeAPuU42vioDPopGTC+NKBlAj
MSzW/sYbxsLpOzvRp4a5qNzJ0qgUNfZMGICc35NzkCRG4CUFScNdHq3wOunvOhBt64doiWZ77r59
apoLG6wrZJ2OMM1E4QVTARncQ8qIFf4ypHghws/F3RNbP2n5SYTXGMRUavztlTmxFPAG9EtbZu40
PbXA5dmKQsGX1GAGU2nYALoAUr1qM+aSLerhQjPOXFEXfXXyxGcNGVyNrzoFkTZABwTeVJmLU9EV
3iYkNLP7m/Zmkf1hdmmeGONCwTjqdVm0HYyJLt4cusZpdbZnri/hTGk2wvhr0KKFZGG2lnDqIRcP
BA2P1xUkcz2pTcHxYIOipJTs8tG8M4ZdDlFFVDKgtlLkD7rwXKULu2IuGp1an1bTyWrJ+irRpQrR
zy+MfB2gJuSYvYJzq0N6vxCNpuG72Pknwzt9y4mtkGVllodTFpbvtdFOxRsillaY3hiNJfQHsCTa
QXmXr0Cndt3ytL2uGZ4W9Ilh0qOHKx5gONQ3vfxdoIRhAuwe1/460j/1x+vW5g7B0yHlAlwsmGoJ
2kHcDrPbUsygAtdBJeC336JSFICdvV7Y8PPeTS2kE3k0CMvPvWt7QRKCekCQ36rFduxWrWKzbo3m
S8OTy8Va7FzRBM1Af5vj1msgx1XaGXDPTA6MucENOeqQQLCQT5iKgyr00t1sNqChgognQoAEUEs/
968s0WVf+gYMhoJpyR0YDUcVRYTrszb3AALlyD9muONBijKo+0U4l2lyF8oWGVd6cdc0O2xQC8SU
nfql+CtogWmZlQ+hBVFhXVsqC81G1pNv4M6JHkKno0rxDZ3oghFpT4glfuWZzaqX8lO+Z44W3ybk
0WC7Cnyu9WIvIk8z+FfC8PcHXOB/g7CNhKQhOJxFPLLugqcWKE7jqYnRLbQu2EqJN3V8jLuD8ZC/
xGxtCrsooQD4QL9LAr+yHlmVdB8Vr51xpOmw/n/N0QVYOEuaBsUXfF4qrhOIuDe3IahP6/cxXmWQ
XDZWo/8gxIdabLeiMDp0BBIRTETXv2J2f5+MEbffRr9X2k7SUD5bm6GTJnb74CULTSOz5x5Y3zW8
j6NBDZXt80UPLZ+mEAMp8sx9TPHiIQ2uEn2m+iGrf1MgcRpGnNIAKf3rdedm71OnhrltMHYxGPe6
IfL8+LkJv9PHW0GzdmJtBcMn6OGa94frBueWPHpfRRNdTYC3yJyjrB7CtMgqxA2Vrof6TkyfqgDi
z3Qp754LI6eGOMcisByJslHgrbHvLBZ1tmo8X3dlbmGcWuB2r98WKsSl4EqsMluKG3vsDnFy19H3
Ilup7T/EVf7sVXSCqejpR8WK8NS2KYkUQZ1mqiaFXbDM8ePESqvB8XWVQnNJIY5My9V1Hy/7YfD0
AYUHsFSpk74P3w9DiaAzgeAprnbqD8HLe0f1nXtQA7QbMKx8yq4ttfZmvF8wO5eanZjlIVBxz8Ah
X8Bsg9q8Vd4Fv+WjuBp/iy/Cv0lvT01x6S2J0qzTOjyO0cS3tXYv604dPGjmQpowWx+fJH0ltElK
4Azg0iF0vijtIE/l6rgRcQMReieSovypjMqDpGXlQznEg5UWhXmQwQpxr8Tqkr7FtLn4xOj0E6bN
eZIYmZUhC6AOph4g/EpZWyEUNrMBJOV7QVnIwea2HzoYf9peAJzjK5KNWPeZWKAcFBiFsUtZCVk5
LCZnYZ3M7UEdtwUszUl5ipeq16s2x0GOu4k+eG2w64pn7Dt5/C6+QN2hKQ+kia3oc1RX9N0Xnc7c
+MCP3xnv1z9jztnTr+AiQT6QRqgq3PeCQNTWWs7QlSomS+2Ms7Eafaho1ZpE2cD8dz59Y6O1fkWR
vCehK+uC3beSC80cIb/3UVVQDbswbsRDW39CM2lhOn/2Ob90Tm1zSwdA604vTaSBWn+XRdHOByd4
k6fbtH+SxF0LQlEWg1G9epXYR9Qm9kBWcXsYBLwzb9vqfVCdlm5Usq3yFda/E/hvAqMgCqcbJUrt
IBW2tI8nrvDrM/M/xgy3kElLG5ALbsw0LclKYC6QYqVuUL/n4s04gsbcUnTfGp/DeBuhHlqylb5w
OEy/ezleP2L2aHBFZ935XNWjaVYiciSvChW02CSmvDfksFgPgqwtxOjZ1TfxGINYeDLFJSha0qHc
3I14rgGCwA1rNm4YIY/XB3Jawtf84a4BreGjZ7MWcW1lZBPvwnKwtSC2wgB48uDN7wxXD5baoGaz
IrAz/u3Z5PlJvAIxORqXUkyeQYJt4Ku2mlFbl3FdbSD5BsmLEN2R2njoK0ukg3Pd47kZNKDoiD4l
9EOL/D0r0dA+33W4hyh937hSrmYrIQ4FqCNo2fa6qbm4jKwPGosQyMXhzvkpQCQmN2tzKlWlVo33
96h1IEsK7knNDbKFDGzWL3DpoRXRmNCxXGKECmuhDTSMPdkPwfkTosU26qrIabJx6fK4ZIqLi0o2
oKElTWOvqBNtHeM67IKSIlqJqbFUzJkNUGgG+a9bvNan2MSCL1Et8URWJrJbG4CmWoFZ6Q0YZ9ux
uPFH0qXDTlBRy7LFTgbPEXQa/DvozxLVjZEGRS7TpAiCyNSPyTYd9aABCk3qJUeKKP4cyJkMyHyn
C+mDHuRR+U3EsEAdUZP69eCrNLfUrNSgPd9JlWkFWl8Vm1JkVWm3rQj2+HEIc8PGNgKd3EKAnqsr
yWgDn1qXJlUcnjvTHNIkKiQ5RsZUuO+QJ3C+KjuyPgK7tKi9VHXk2W+nbBRZIa5kaD5HuzavQ1qM
cYINXydeaXwSrdzpOJN8xZ/46EVPyL8qBqYuAaXnZDw0Q3YDPXQlfsw6f9XJX73g+eqnGVWf1/fR
TDYgoxQDbnd0ukIZgQu6mdkldc+C1FPC0pIEEXIU2UpLBhcYWCiHWqx7vW5wLkLB4g9eAhhpICfO
IxQSR1YNQpR69QpQXogzC7b1Jb+NT42XLml5zRpTwZkw8T9NnLFcDKZNquedCWM4Uj1QXhdW+5zs
7PSO7oqFZqCZnYsejj+muIiUh7AltZNf4GmwQ0P/Cln4ppJ0KfTNLqRTS9OXnMR4tfN9aKbD0rDr
4k2Tr/ES4Q9Pcp6DGwCCTTdgEsFlWHX91IqeDfFF7Ta0dSh7WpjKucWDaGiC6GUix+VP7NTImM7S
IvX68qaX3Li3E7F3zS5aPUm/ymNRuNlDkDmQTk/FwUqiYyZZYb9W8+P1D5k5DKb2mb+/gzvOS70Y
aSHkqZemoHEdHIA28UCM1pJgiXFxmkTuTD+zxK0njWVa15mwlK2ih3yRtXImZTj7eW4N6UE0DJmP
AY0GWwcvWbmm8SNNrGGffRXveWi1XyNaEmzxZdhkT8Zth4lfypnnXk4nxAGQhQTCqhdQsTpRQrnV
aiwv/77casYta+zeESGS1Vjla9napPuon4N+l5VWJbt5c1+0FlnrJS6bUHS6PrVzRUd8DfSBZKA1
UNvk5hZUtm0iFfiaZtcnzB7911bYpwYeoga2qYU9egJC9VXR7vqmXqVtZSVCtFPDBZqruaexiVHX
mICJUIvg323rMQazESRXvGeivI1ZDv6u0gJLeQLSP+pI7cYnniK8xspbBxWf62MwOyMaLsDoEQXE
BSfV+YbvC78oDaPH+j4C8ulule34XqyjdbrVH1r3yVzXtvhuOuJtvqn2zUJcm1vyf4xfFDzFsC0z
poypx4wYnQrVPhUXW+unSeS31XQXBUYfPcyQgD13UE2GSo9ikNcM405jdqKsKjx2HELNVp/LJzO0
at0t1YUq5U9F5JrVKaycxlGAFMtSnDxzWqdzMyeKrWRV3ym2P1i91TjxvbCT3ddtface+sd1dmxv
+9two37nDl6Aj9H79Xn+qWdc+yAuzww1RauMHB+kWtKuemOr99CGDOrnTQHEQes0ruqZm872v4rN
Q7438Y3lXjh+VI7uBmvzCWpkVrStN8FNYr0in1sT/H+jpa+bR2iRLYzeD9zh2sdyi7LOizqQWnxs
AigJymoPkWYnXm0LjvTikqPqNhv/VnxptvUSz/3lsYNOZiT/U2c2Hj15QkypKnSqKEPpgWjIksXY
MsMVnowbhCdU2XwUfa/Py2VUBuQJqxMdxROMln9eYXKctUXJas94gqPt9gMtmuVz6izVX2fqXeCD
nXSJcYMCoJ0PMmqnGCkQcjAUbUM0GDRHUzp0nWLpkKkT4i0UYwd1oTd82lrn0wibP6qQyEyBfeZO
tMpsgyLPc1AkU3VPKBC7ZvhZtvKqldj39XG8jCQ6yHcg70wmDUqwY5zvN79PlchAa5UXVFB4lBTc
pKKF4sVlJnBugluUBu0ypg1F7eldv0oqhje+TVE4kUHQI7NwJiy4w+OBsiHWGjWCrb5WjkESr2R/
qQt6yQSXnYtMozlpJneG0lID1aLBy/U5udxLmHxc1WXUHaEMw3N5hJWfF62aYE7Y4EOSEhqfoeGM
Ue6oSe7Sovs2xXLh6WbJJneko99GEX0/rb3Up7YMxrvBgHxleo94YjUtem2UzXUn54YRZAkgMpBB
ewMh1POFR2WqZ0qGYVTHQXMHnapWqYm/rhuZqZtNQ/nHCnecdEGpJAXB8i6s6mm0IAp5ePEba9zZ
kEjrF8r982P4x9j030/OrqjO8lE1s9ob7AH0b2/m73qwVPv5uk+Xd5pzl7jtlJqlauo+rPSr8DF8
XjqB53brnxEDh8a5E6TDLAQ1Yo9aKa4weqrZIsHzgNRolIXjai7MnZridlIXMzScjVMMrz6YlFpQ
sn0SavavrOjoe5TAO39x3YROXlhF4Gr2xl5wUraOiLyCcsZ7DY7K6zMz788fS9OSP5l/0wxpn0t1
7eWZmVm+FBwjku3Rd/QsFEuc17OrACBzJL9o/Qb699yWWk/CxOqAtVYETgaJDIW8j0jKrns0v3+Q
WUP2TZn6R7ld2qGHnpERZsIS2rZoyoYoo2BmW2ZElh66kh7chr5s54EMEdkRuov96/UvmPVzSq8n
PVQTEtDnfkZBCpKOTKy9JH7NTbiZHIJwqb14yQi3cTUw6ZdpSOClKazCLtwnQnefCtFCjJ1pbJwU
YX54CLAO8dZz7owfmEKjKz4WSPrlo7IE9KCNji0RoM6SWnWcWsn4JXU53n5S4AZc2qZuk+M9Iqd3
apzbEq6gRfTIxnBzfZRnEsfzL+NGAN0qRdSUOo4cXCIhVuz4xxKN7t/+6Ka3+qYj6Ap29Cf9Vm1X
2qfhgRXQUhVv6V5zGXzwGXhTxx1XMsGLMk3UyQ5qaiUzIIcBcF9s2qF034MRLUl3Q2qp2uKj23Sk
nWdZU6Uat2k0RU8PmpzPgiCoQwX266kbeYRQUbot47fcdNXfQfGGO66FTk8h/QKb0D++vaENCZw6
oHz5UR7kIrjBepCE6IAwhvpvVduX8fv12ZzJWWFg4icAPZ8OmPLk+ckwlo0y5olCW6+uulazTBaL
5KaN8dJ/SBvDjNb4s/lOBKORHSU1QPmtxYW+kQT0aTnXv+VyawFAj7e+6U4AdCj/Ai7GYxAbfth7
KFKTyAELh7ihgyYyRzKUJb6JywAMY2Akm2geEa54YHYjpCSQiqz3hCTZKulQ2YwgZvS0x90xW0qd
Z10DSSb4AfDwbvJXEL8f8waks72HNhdxN2i+dgvOaHkr6SJdyCxmTaF7DSx1qM/ibnA+oX6kiXGm
tHBsAHUVsKkQg1FzeS/7ABten7DZMQSThorLznT54LZgaURtEYLG2aM5ROcDaRPGDFrOQ+826jC6
143NlPsnXilUKdEKMqEhuIiIl/cO2TQbPLEXzHsz0KrWytUAzFYgFDJHO9AHFt9jH4ONPgggvprW
ermLCj15Z02LO5+e+0lvZTppH+suTdLn6x94maXi+yYKP8CAwSvL00+VTZOPGSCBno/m4X2qK9mE
7JIWhuFyzIHfVxQRi9dAJyTPdKmPgS4UsjB4BQBde6Dwh50mCOG2zqvoUVS6YqFjb8YrzC44cdCD
Axg1d0u6PkKXSxPffvJbXBKHApHka4EyeNqD/B5vtZfrPz/zWnD++1wsA6VL4AsRfl8K7fh3vA+9
rVlZAIGxpzSZ/rlg7/IIOrfHJ1YplZtYhj0zPCT1Hpy35IVqv/ty3aNX1FCOveCS2hK3jIY2Hums
rn8ow89CWcLwz5Q3z79kmsWTKD4yTQ1YLwNdG7hys9feNHYjoRxXvNFVkdliplrJ2mzu3hZG4LJp
6dwuFwHAUiqMeLsZvMb8xQqnjDfVuEr9Fd6qX4KPJQWsubUP5OLUJkumAgQX2uQWvOhplY1eFEt4
fc+jAb3V/p0ZFb7VSvk/VSzEix+SZTCP/oB8wXLBzW9U1cmA43H0GllytOgrjqzi0d++jmTTtIad
uJGxuj6gc7sNmlp4FEd7Dw4KLs8YTFJFcieOuBZo1YqKlK0GvV4qVE2/cp7NgEnqxAo3jkVihtDR
bEfPAPF1Sfx1ztbNDTD/lg9SWbqQys7tEo2oBJLe4JfCFJ2vzaROMkqYOXqmEaS3Iu4JVgIi9i0R
KnldKbnXUppv/8U4ntjkZq4lZdchSMOm2FI0CbF+nRb5kt7U7GxBRRMPk6DMA931uWcacu1aryO8
/kpKfZMY468OvUqb667MLfqJXNBE7eP/SDuz5biRZNv+0IEZ5uEVOZFEkhRFiVTpBSaVJMzzjK+/
C+prp5hBnISpuh+q26za6BkRDg8P9+17O8ihCUtBrci2OpkWs9qOwX2gWEfV1z6mlp3vp8jQNzZu
LUQTocFb8YIzmK+9XBLlS6nwy0x+hhjWcAe7a/9mm/MHI++qjZtsJfXEDakkLnSGMCiKctBBr896
49vzM7BH7RaR9pRWegMVu4OcQp7IwUvf0ne0hrJ4qOp0urMGx9zIllZ3l965RvbCf4nZ0jKYoqAj
zm+gbnoXJ3brRlo37RMqJ7twtn9cP8xVj7FB4S5ZAtaEw5wTNRstH1o1qx+b45wpsmvXpbT7cyvM
EVigFBZeU02IIkYmwYc9hPJzYQ1PeZJUCJh2H/87G2IMcTrJilJ8P8kkxY36Ntj1zlYvc6VVDoaN
LMcgIoLHFfl1rcTKbS0bsUIF/45p28az7Mm59cep/djJFOYSu3EOdWBBWaPX4EuDyXQVP5gOFUDv
gxFJznFohtpVqmned5IZfQpKPd2F6RRtTHKtfTpwwNDTgO8JTnzhLqSVXuVOpsrgP31/n3A9Pfct
hE9dnCbP1zd/3RSc+wCaIDoVeXOlWM2DJnHk50bqpp2ahv3norF115hAglw3teaxdC0hJ2QcmA6f
kLONhhFFaaPhS3IXPMxxPB90tZX/jTe9sSLcEW2daVZExH5W7U4/hl1Z3Jppp5+ur2V12xwZekde
Rksj9jK42Yiq9okZKM8wW8DA2YMdLGc1fqAkZW58git9bzz3H1uGcDeUOiCcWLLl54yKAh0gu877
szJOxXATaLPcnfsp0iZXaua+3mtOlU03WuTIjatYc0PLPjU6SmSpbrpyZDSB29aLTkihxwwq/Jtd
saBeRXkW8ish5Hdy0Umt4ssMyCXlndJaxhe07JsnvyucjZbLssFi4oEoBEA+3i8gpIVPBEicVbZO
ooBuVD+Ps/G9rtSPofEcKAyAkD0v2JJ2I6VaO/RFg5g7xoE6VCQVqkN9rsYGm0NdIiloVN2ulBbK
fgvZius7uZbpQAYOhztnb717m02kA71SlMpzCIl75LXmfvQPfXOsh42cYO2jfGto+fdv0n3f9xM1
RrALR84/ZGG0S4Nso/C0cjFyPQHcoN4FnaxIbjzoy1N78YqgCe7ytjnFsHu4xoAYXvH5+ratvdvo
0BIyYdLRLLzjcjlTX4fO2LMcGa7znRr0e7MN9WM01uODrdfSro2K4dzWOp19w743O3t6zSSt3NjV
lckPyiVMIpGrLpIDYgG5RJgyDsZYASaBOmWR3o86s/nqS22nLkMOu+pObyH4CdT9UPLCn8yHJu0O
Xdo/ZkVxK+XBuPFprnwvFz9IuMjLunCkQV2+l3Bn6tFRTQvPZxe6aXCTYYJH+KxvgYBXfGvpKLP6
RYj6Xbpuj6Uuh1GDzSDb6/EHOd+aFV9f1T8WtMvjHnlyOW2NBb0O/WNKR88Zn7sh+lz3NcWM6Kkc
/XPlDBvvkLUC0sXKBDebKeuWad0qz1P+w0xepYfAoYI0T59iWT8VceQW7b5EWs3RqgMTtQ9oDEbO
BuP9SpeEzbVVpt5QwIa0QIi2+ZyTU0vECFBZGjiVUhp2iWXs8kEBrJlnFB/9u9hsj74ymm4ea2dt
3OK9XtxGCMMXv0FwK6vhRnEm7sF6SLpvsiTz8sv7vnsdezKlGbLv85AgujlnebMRIlfDypvlC1ew
Odi5Ei3Lt5hGkOy/yV53uvV9TreKyetB5R9L4gVc1VUcAFkmRj6nvhvHrvRA8Tp+qT4Nj/r3Ld6U
lVuGLYUVi/aTRrIkJDC1j75EH9fKs9mede1Zao76tFGJW7ldLkwIn03fq2k6DRXRyfybFcEyqGbf
gsHmOru9HpDXD+mfxQgfSpsNxmCafCjZvAMhdGPYmVuYxWM6nq4bWsvvL9YkJATknFMZyISCjvps
ldzW2dFs9J2m/1TpU0rhsFeUnRRrH+YkO45ISvccXrSv9ek49earnmk/jUj+cf1XrcanN2e5bM+b
21XhbaZkBhttK3+F0V72S1ef74boayM95sqjFm6k2GsPYfr0lFhNeJmZORQM5l0cxdQoyBt6t8ZX
NVgSvpk/MtW1QSqVH5stGOx6FHpjUYhCWTHL07jsexP6h7KqXGt2TmXyFE3BSZe+Fcl56NRTWciF
2/QvRrsRilfvmDfmhQDUZdUUmn63QC6d+hTaSuw2QRUfrp/jWg7OvoJZgg1/wcMKfowuJ4R5OWZM
e6d+vkUH9GWGouusulRrINfYbT1jVj/RNwYFd24lyL0lmw9HRz9kQq23s9WDpPyVleG+nb9cX95q
yHljTPCaoGvLaHY4w7IovzZdmu9sRAPdLE2TjcfM6gfxxpLgLYM1WcM0Ymk22kNmPCX2odZuGvOM
ImBZzjuKURsWVyPQG4uCgzjZkMWDhUWrz0+2fzP1X5qMobn+eH0PBUdcUhzTYOCJrw4Fj3dhOzRT
NbH0SvVAwidHNEmLYxC2WySx61YseaH5R6RPVA2Tk8bvrKRWvWZox5Mamb/MPMq2YqngD/9ZC33w
xYLOwoRTAuMx0xTvkFmq7b506zaeP+RyPX3Qm7I5oLmKUnRmHIIS5HPpN8lZKtIBfjxe9OGIqF4Y
VNpdKc+8OP1s3DhQMbf+/7+OWS8bTl5yP+FE7WiceewNqheGs1tbqquGzikxYT5VcigGPN+AYDLq
vKZ+ku1TXlluML/U2YkIWBTWRvwRvtPfP4aSNEO01JSIC0IWIklynEnUOrwi2HXNNyeDWqE4+SCx
zGTD1NrZE9ahw+e5qzK3e3mZMABmNIUqKV4jGd1Ngq/tUma9N1Cgv9vVb1K63yuiJ4rAFj6GYpkQ
eRj5LLO+C3CxLFUhTFP1m8EP+xtjZHsjO5c/zsiQ7gs7eC18ztkIB/k0aN2t7iefKAh3t50N5LKe
LIWWVVUdR3VmjmroSc/4y25cg+Jw8lraMwGlHqfBL/aNr6QH2y6kvaPN5k1v0PzN80rZt4P0YmhJ
dhv2NBf8Sf7SdKN+TLpsi9Nk2T1x2XAvMwmNmCfAQyHtqqwiYQ5UV73Kj8ObzpZ9Ty/L5G89bP4a
st6+MZXa3o9prf26HjhWDVsoMXNvM4NtCB4UJo5WtIGjerNkHmu/fMjD/MjY26MlU8gJ4DVKlY00
Yc2TyEp4mgJ6YZpeu/QkCdDNGOqp5oUAYtwgukMPbJPBaCnniRuK+hfggd/il6JgY2XoJa1+Dfm0
/DQ1x+oUvjR/OfBS+e7ww/y+qWosdi5/O+5bg8Kq2lZWOhoaqhejDRVkB+W7BIr/m/lMs037FnwI
tH3nu1tEpetmKZEzN0dxCKzf5WbqZWIpdW+p3uB/6MN9+pjcm+dePyIsozwYJ+el+1Bv0RiJD9D/
rJW2PVGHwXJi4aXRJmeullE3PtKu2wXz/cIJNxwM+dVGFeMudgvIf4qXWIZJP/5FB/m6y66GYJBS
i/oHPVkmvi7Nj4WP9N/gq54k2fMpi/X61U8ra97pPPVvs2WGn6n2+TDbSvN3HUjVsULUAoYu3d4b
TvWcS0rgmkqbHIYor89NPW54+NoNthTPgCKZlGfFOyJyJNlUyfY9pbTnj0XWMISstcap0IatVvLa
9/uPKbqhl3uRMKflQEGvebN2MKOlunLrqL7bQeBMUgCz8X5j85dI9O7D+t+1wfN2aXBIJrNWE9bW
6eXdVMHtlkFnLFUPkMMdY/qwpeopWnqUTET+hmpXbymIra6Y7gSiKAt+XxwUsBWjp9YXaeg624Xb
Vs2XUpb3qjV/Lc2kdeM5OOUM0GwsW0jkFpdfJq5p/NJwptwh3Eum7I9SECM0G2l3CQ843wh2+qQ+
OPOP9jV4qlptr433ASR0qgVunR9SWcNp6gPyl60jWHGvpctHK4nSP9NgQoIEpNLPwxlZXyvLjpHx
yW8kr2LqJTqk/cPUya5ayndy+RiYN3X20cz9D4H9VfaDjatjJfkg6wQkzxnYKvXGS08IraBJNR2Y
pF88cNKEH/8wzVRDgp+Js4kMWTsARlEA+CEc4FCYvrSWj0M1wDaPWmzACIIyHrN8Otll8jrQ31WH
W80v91GbHlK1Q17CsywgwlnwNNbNhyhvGUTdIvURCzO/XYL2MtwUJMMg+oVj6Cco/gsJSddarl5m
9XOo+66fZs8OCFZjSt16tAPXCcbbVntVc2XDI9d2//dA4pLzW3jC5X50CRolDrOAXi9JR4bjlSY5
5AMjmsOL4ny87v3Cu+n3Sv+x9U4gUKuL0G5rbCnN3fTS5i6jQM6reTbbO7od122tXS6Au5eqKv9g
On0JQG+qFjFHb6dlonq6xjhnP+0cNXDDH09x/amQMncwg3sT4oOpDdEoPFT+00Qb9PpvWMlQqJ2T
HygK0Epk9S5/gmN2caJ3Dh8Yc/J7KTf9nWOlW10WdfkzQiiljbMgc2QSasgjLs2o+hjJdhDxaOv9
kxJ8R1PtEzSAO7MuDpYW3hVj7fX+vm+TW7kCXI+qfDcfy7L8FU7KySECpRAxRsGPAs2/cc5ulTI8
oRhwGwf6Rsx5H3SBbqv01pAv1nkGCFE/1UugAEmDtG/dwcnlH6rgc9QeGu1W9ulVWz+vH8CKOXJR
m3jL20ZWxF6XZsaSUo88ssqgd3bD5FRubdzUCO1GPfjxtob81hy0jWNfSaaIpou2IdGVUxczU8UJ
c0Kdonpp4Bxy83vml7vM2TtGfA+9oGm9xPPfafVDDw5KBlo9abeAqP/HLwC9jGPwohMn72wElKVB
mpDKi4Z418zFbVz65072f03290z5FUowFQ3GrSU1P31KjUu1pB+3qHfef+/LPgBfBqsAa5kYW8Yw
zQOQQqpnfs4M64CSgDpBgx+jGugYN1XyNG29f1aC6aVJ4TLJ6yLI+owHkCF1HQOwWnW05ln7qLbx
cLAna2nh6PmPRu+yIyQh6a7NItuVOsiRr7ve+8v18ocI90wR22ZEUFc9R4ql45iG1YfJmdOjXvfy
03VTKwEAWzSnGHvk8+fELwOAKSGtXoCZ8mjuHhklzVyaYy+xs897Yyc1j5HzZGhuMY7orCCRUTyk
EsxHrbkz/cdsPNrj3xaTmMouLjoe/C4qOofrv3Al1b78hcJuBEGYtHWrIrFd+D/0MHKD9qg5Perw
ru+Pd2X6zPTRMZJfffs2y86kf4HyEPHO2tQ4FYvLXEKXP0W4bufaNJyZzfQ6a2c999NRkXeomQ89
rOW7rNzX8UbnWBxd+Y9FqrsG3Hmy9o4ILYT6CSkrW/VkrUEUd3g0BxeiwLq03Rg+LNX+UcXljVKc
RqNAx/1YK5+mqEJ60iItPU6B1yU7O9j4Vb9HNC5vDY0sFPZCbanCmKL0YaWWVSGVPJ+brk8/qVPU
HPKghxhhmu9rX5Me4SWN3NZQrI9x3zgEsFyGP0t5UnwrdcGT/GV17aJRTTG5KsJ0Hzl2fxM6zTf+
T57Ds/mDrqpfwE8kd62V5k8FYK+Hrk27/QhcYMcI/nTbd42ycfGvBR0a9RCqOyClwNFdfgzLlW/2
PSqhlECG3qU+OD0VilPvmJmQdoVtftCcwILSFWgmjAeG/edXHHnlMkLCw5YSquBfjDy3qjZj3+z1
fVXvQs107TJyw9yVwGLVTvanqLDFwUAoajo4WdIMzvNyyaYlWX4V5pqXmQyN571cP4+9Xey7KA3/
NnJrOmsQD8Zu1CT5DSrmya6ctXOQKPWNmkbTvq4D59tQtsouiKr0p1PkkpunVXiWKn9LF/J9/s1v
Ba/PnQTOEVXKy9+agOGJK6XXPDmYT5WO9GRYdeq+G2HPVCN/q8n9PgWDugvvZrhFW4jRhMCTjz0z
4G2ve1L7RdVpaVd/7m4EDNBgTF8xPCOihfooqPUgHXTPzxsI96t9ZduuZj6ZUMoHaXeTJm7zej2a
Lh4kfLkmk+1AamCJAgMrrKnICkjK21j3ZiTVbzJNju/TrtZcjcYR9P5xfCg7szxeN7oWN7nK1YWZ
luItPYLLgzMJYq2eRoZXz8UXphZuKy385EcOEibdY9V7QTBC7h/dMaO3EapWsjjeqXBMLYPUfNKC
e49O7lRGb+ueU6vObavP4SEuDIh5+tE8RolkwoIkRT/rPKg3DnflEl+uVbpijMyQRgpvCN8CWuPz
YvXS3nETyJfD6qWeNq7vFRfl6cfYHvPqfBe/GZrfPFToc1KIoo/hJbUUH4IpslyHkZaNd97aJjIo
RMsF2hdoqoQcYcykIo4nw/DktvcGXdtZ4bfRvw2D8MCkPKXa+XnDYZbNEdzUWrq3fBeM48M0cekw
vaSYtORsw0PdLPi4NFmIO7JLx5HR7irb1V9/Zc1G6r3yaZABQfJoawaTvSKNHrdCA1YyMz0n+pxn
Rzk5RXN/AgUKfnrc6DGs2aJ0iQLhwjSmiTOQ6lgFHU0k07NoDUcmoy0QTzsMPmqgVpzwy8Z2LveW
sJ2/8ztzGZmj3C0Ezk5pKqlFpd5rpXva73Qe8+hUFEBV1OSp7+wzXOxZsdXqfO82OsBENKHJEUDb
/35lv3HOurKj0Jh8y8v8ASJCpd/1UKa7jlm78jjsTdhsd049bmkkvP8mMAvSbtFmVk1mai59p3HC
ueC9antqnUzHEo5QtKs2xVLef96XVoTAMkm6KheMzXpdFX7R4LKclegjH+Het4uj1vj7Sqo+DK9a
cGBCxGtQdO3DH30MSeAW8OO9L/FLiOlkDjJC9aIvWVIVS+CJba+s4IGP7il5lxOa7k5IG3LjG1kC
9aUjXdoSWjW+01S9yV3hIWf5YYY2tvRNxC8ey3TeCjorl8Zii/IqCZFBlW9xrzfuk46DjihZbXvK
sqVSH32Lkgbx9qRM9l1QJ7u8qNU7BtXHPXHWujerZHi9/uGsuRLYMqquhHIgnEI+OCbF5PdDA8Fx
2COV27aDq5X6FpR6daXLQCCcAtzIqjgb1QyBLs95Z3tB/DyWJYNYjPVojzCd70Y5O8V+ReSz93H0
9/XlrZ0mRR+KadQbYKhcPOvNDquAc7oyYIeLKlu0IMbxyQjkeysc5XvNHOTbPzenw03HbWgplAyF
KJRIjZP3yWz/vhEl6XGov0Yhjxdlq4iydmxvDQkRwBm1Yqqqyfb6rNzxZI7tLcm8LQvC1w+Of+qg
A7U9WfdU52UKT9e3ai10LhRvC+SG9Fy8/8ZuqHUJok9vlGbX/9E/dY/afGrLo7FVVXv/5NG5Yw3E
QHAErj3hUPIsMbKxk2zPKf7yc4Rrdl2wh/Nyly8qFhtjHWvbhouTiZGN0WgWwkdk12xaatpelvjt
Ti8QsiqVaotKZSU0MwEFl6ti0d01LeGr7VuzG+u6sbxc+lwgWTjZxY6Jp+sntGVE2LcycfxUjlrL
i9UQXJfslsr9f21EdGStg5eh7FgJCs9q+WAa1j7aAnCsrIRUixcg3saLXoQ7OApPd3UKZW+Kgpsh
9b2oSnaVXu+vb9iKS/OKItRQwEUPQExVa5VhxUjKZM+MUA0KiscyOCf6vk711xmSfrMZNzCeK9FN
I2dFBYY7cankXka3KZ+zmYgte6V1Mo1P1m4R3nO2KjRru8foEEPdZI1wuApPm1wOxm7KZtkjd+5v
7CjdI0VqHcNxq9ezZgjYi708ZhhTfHfNB5Istyr7FxvF19qsdnnofOjrYSPyrJqhpQr6hcD7ru5K
w9NUCx8zGpDt0LoP4+fO+PznrsC987uehS+I0S2EF6PUITj3sqp1p/oIXvrQlz/7/JWRwa3u9HKJ
CSkLgc3G95ay+jtuk5xHkU0fVPaCh9a/b6tiX5kmxbq7LRKVleCm6ZAWAJ2hbg9a+tLfYjWY5dhq
ZU8yv+v+r6H4Y/QTGuxv/r5wWzeKmujhwN+fpwe7+Pbv/j551lIQIm3/naW8yQaAxsepWfWy19lV
Q9CMEzdx6pvrR7/mXtS3lsEeqEKY7rvcpMrIQrSkFdlLip8pdNgj6A0l38hrVo/8jREhNvsG49BT
qLKSPjo4fv+IHwdG+E2TvxbDVgVtLcy8XZEQo9UmCBJma2Wv7ZuTpn7Lx85NzGRvSBtf5loAJUQz
+W0AfZRtwb8WJci45+g8lOsL129exvmjjknzmG3VLlZdmSjDrUBxV9aEe9pvAx6uqGN7ZkNHcHZN
bQvMsLZrhmzhZyAI+C/hiHRjUGae+LKXZ9k3FdJAearuNKg5g+R43eNWLRGhuXuWUVIxwQklY7ZC
Gp+eqR0zxjornqNuATnudTNrp7NEZwsCJUhFxJaxDXYuhDNL9ozOcbuHVgGr7NA7tnayHNKs3sil
174jqIDBfvK2VilxXX5HZZSEhUYJwbN86TGmU83/51Akf11flIhtpzr8G9DLbUNquDAGXprJYmBE
hhUtHf7qnpksL0oQb4tz+9gadyYkyG2EBGjdfWyL4DzK6d6f/8W+mrg9I+0giyj6Xv4C2NyQYlYS
iLBQptW7l8L+4CSYmk61uS/Sp+sLXjvFt9YEt0Rt1iz9JANhCv96rZeHJpAHpE1dOzjOEIlXrVZs
PKnXghUlGWjDl8oMULbLBcp5ktZKa5Cm+Cc9Qh1t6E+q8zOukQrTx+9/vj74fnhQ4w9giIQPW67i
pNcTIEQDEtrx6HgdNRg7mBZecjCYrhGlG+e3ujzHoQqqwOjDO/NyeWYcaMpY4KgqwGA1S9w+r6BZ
u6HqTJK5hZpY+yyA7BIhuSjJZoXzs814plXYKF4ZfSzNO9W/N+KNuduVNjHpxBsb6uWKMghBHSOh
TzWS+YP34vPTd639aVCU/aSrrp7f0A/ro7/b7l/s5ZL7kc9AD/2uPcWN2qnM3ytLGW8Oq30R/D2Y
CPlMJ9LNjbC5tpMOo93gOakM8PVfrlIJe6gbAmyZlX/wE+Mlr8pd22wpcq+bMSgOLvxh75ImriBj
SpSOpl/xpHVug4MMUJtf9/q1KwBnoFMJqpmC4OKjbzIb6pCVtNCpeENQ7YbkFEiTW9sf5nHjTbhy
bS5ziAzJUIxHP1nw9dwsG0lf3gJjmszuSLvuRi2aP2StWmLyEiaWYhEVI12s2sy6Mo1FPsqe3WXj
IdD05qDNittDIBjYpbQREVcOiLcNxUWIgrirRRBzMRSGFsImAJ/mc2zdz83Hct5IbNZNLKSaBEHa
DMJH6/Ng6vyOGzoFTubKgXmfT02/C6tm43y2DAlf7mg3SVmxWM8sf3WRV4ZPk7GRpK+aoBOzFA1R
WBWbCC09bzVa1jLNOUKXd9xfKEZvbNiqn8HKKXMifCCin8GQKUXhECqepvjtfTY5+i1d09c//mhI
/ig9/ea+k2VhswbmW4xEKSGC1AdmeX0j2Um64d+0c9j8iBygtdftrcXVJdu0FyTj8ogSDM6NMxhF
lyse0n3d7SAhyakbFQIPMCBQK5LCgxVlxklJKhy9jxmrUFTY6qVhCwG1Ei70pd4MuQIpKpXfy3DR
OhE5jxSTciD6Haj3jeO/9PnelLZ4X9YKvzwd4LABPQmuVJyrVQfZnPKpUrz5WJ/n5q7VbsLUPSWf
SBm35gSXICe8g6GJXxBlS7WPmH65qpHWQW8x8uqB/HKN8safSDASxbVKhFr1z9cPcyWPWhAFoBcZ
/UcJV8jayoAZN7nhLIvMy3JPsoHkml/nrtzb2ktnb8SodWs0t4jukG+KnQKFlnUV1iyt5gbODiMd
yZ3+o6r3iuleX9eaa3BJ/a8lIcK3bUzwz7DUK65kfS+zr4z37sz8X0SRN2bEpDdFpieWBpKmxn7t
zXonh98yZ2PTlp8q+sNbG0LUDcZhSJp+8QfX/k1aZh0e2nnX/Ri25GnXPI+UE2J1BWJ1GEsuPW92
7KpPipFUQivVvd3M+UG3EPYjRe12sDwGj3O7ye34bnlgJMk2wc6CpaEfKLh7E8WyFYOBQP1mdlU/
uB2C/kvbHUfHue0R74rmH0MSvlx3j3fRnzLTEpbJMYDMAdK/XKlcR3pf9yqiilnxKFW3sZx9dIxm
KwNd/szF0S1mwMIuyJHlwSk+GdIykxzdl+DorfaK88n8oVfwV9wRrurg2EXV7ZhvFFNXVsZVQCOX
gaVFQUrwljyZGWqAzOKcAEGKm1PLUK4zbLjklhEh8E4E/75K1PAcybdhdAiSvWZ/+eMTuliHsHW+
36taZmAiNFGvo0rHF1xupBnvruff1Pr/7JXgelLl8KgbpvBs3uXH+uP1Bby/M/jrgEr4mig5L9N6
lz7WRyl/3uIkhvyBmr5rvDrWX+l4RISoLX4F2bSz+z9366VuDxCX0UCFAtSlycrUy6LN5vA8DaCf
ndplwhf50I2g9y62LgujrrTMlfDDZSG2DkFIK6g1wzM59k5CyqRMYHCChbr/dX0L38WjS0NioVPO
bVNqVC0897HP4/c1i86+eWLwcCdvIbzeezSVIAYMFyAza3p36fqSBse5kZ0jPpuKDh6yrtEf3xb8
4bdGhOPpG50CyYwRKfTvZAcLUGZk2R9/nFhhGnZJaxfWUMGrfRS3+z7Ws/Nsf9PHZpend3m4cTK/
y1aXke3SiLCUtg8TyoVadraQsgyz4dBn1r4uky+T3d87caa4g1+7aqcfwgkUolYzYlhWZ3CKu7Eu
GUbaKl+sHaC5vH8hk6DkKlZCw7Atxh7F2jO0tKUBYXdzqrZG2jds6MKtoc+THodKGJ1H52stO8jZ
QjffbdWpt6wIEVxPQqdoalZSm5+NpnQziELUeiM/2jIiRPAhb6YyWow4iDDI5U6Z2r0RBRsBVqTN
X2itGINbensAO+DTEzKKRo2ios7k7Nz0cBHb4c2E9FuiuwAm7C65l7sSKbbChRngrBSvkflTS+tj
32TgtZNdkv7EeW7kRr9Vo9Kd62F/Pb68D2S8z2k78wupn8OQdxkuHTkcSnBcxbnU0e60LSk5doqZ
7aI2aw6T1m0J/by/by7tCSdrJWWgJFZYnCvgR/rc7P3udH1FWxaEY03SLpzbISnOYxLsTPNntPVe
eJ+tXS5BuJZ72Z9Cw2AJ9DP7rnbrGDvST8V8qgtzT1n0YI4bF+nWmpZ//6Yo1CQJT8oyLc5aYewV
47635I1dW/kYLvxg+fdvLDhDURedHxfnTjmNs+PNxp2RRBtIwlUjFs9HJFWpPYmv5smIwiAdy+I8
0VPZ0bj90pfEED+vf/65Dyz3P0/0RVZAlGxNIrlgwLUqzlk4Gzkz85H+wHTYFhhq5eOhHbRQpDNz
BShK+LThbPYHidHhc/YRlv2d/WVomLUcNiLImhWSDGgOFMpotvjEh4za6SKymnMiHbJSfqoK+Zfe
3IJZ3wKjrLgZJ8PYnEXOZoPVvXQCqMi0tDfz4uyglOj5ZqgeUa59uX42K06wtDsVaggkRwBfLo3I
TIiUeqYX51gOmttRqYPv0jggbUL5bivEr23dW1tCLBjsRKU0jK1o/ixX9a1h/DVyJ+u5slUQev/M
Wfqq1NGIpMAFBLr8/2n7icpJb/KFWtIRveBsNyfdqazrnaal+17OdkUVPKahedu0H65v6Eo8ujAt
bChFpWxhhuCroivu4vvqPiUVDYtDm/5wYuQupfTcRdNWt2t1cxFHYVCdZBHazMuDVBK/UZK6KM6N
O9pPqeyG4Y3V315f3Kq3/GNEfKVCEAGXSM+XLA/23i8/d3FoI+XQb3W21lyfUgllfUaDqe8LmwhO
VNZpIuCVMFDeIck77qe02uJ1fJ/NLyU0yEOW0RBY3oUPTLVrI9H9oCR7oi8oZd5odQ9Uwv6OGGt1
HV3deH2v7h7DIPijQhdIrItqRafncH0WZzsq8kMyzcVBSmv7WMih6l4/qLUNtOhb04SBN5/K6KU3
NElnmLWWlGen8k+N2jD26hsdGJnrZtZWBKyI4AEElRkJ0ek6JeMXFOW5sT9MZrUPeQk1WX+4bmVl
MRQPFugXOCniu3BObQSnu1a15VmXTypzc032L/IuCiMLLaVqQOkiXoVhG0tpWPfVOYnKDzaKHkU4
/9TV8KeRa6fri3m/ZTBrMETDywDSE7q3lyfTpVmSK2hpn+P4m1S88irQraf/zoRw+G3WDV1fxNmZ
Zt/YRy5DFkr++bqN92GOZSwamxzMb+nDy2XMYeT3tYmNtK9ufdOrws/VcG8H6K6fZPhp5A1PW7bl
8nl3aU/YNtP3aZup2HOoV8j30y7JPw/2rezsr69r7XjIhnQ4tik4ckaX61IT/kMFPzuXjePmgeml
0b0OOcOfWiEdQq+HehhMMBi6tGLHRWBK+Zidx1E/jNPHXs/3m8Wk90eEERsqaag2GAMVS8FVRfCs
TB73QzXvitFy9YFZg/5XBLsvw5YInhfpxrreX0KXJoW43U5qa3U9L/3YkBC4frFA6eEQw1bZ/v0p
YccBfQzzOnBg8R4CWBSZo6xiZ9APGRNSDkwDmxjaldWAPFjsMErEP4TvaCq5hBLTys5qme4sX+FV
hshbKT9vHtVy3pfeTZR+Y0mIo9OcyWVrYMnpXqPx3hm2WIfeGwCRhbwCyQH9OKCYlw6n2pJCQWny
vSq7yZPmOEVb8Lz3m7WMIy3gTwr2gD+F5C7JQ00pm8LxpK4+JNJLkMG9qOR3uVpuhIL3Y90LFgvw
EtwtDCTx/LtczDQrZa1plQ+M4kfe7h35hYbHcYbKVoXKfVZveumOYWfJnr6XVBLK9hzUt1obHYyt
AZr3fkg9y6S4CYoXaLo4qVfGTjdr/Qzd2WQP59Lq08M80CaoHTm7uR4y3gOqFjGDhSeLBjFQS0eI
GWEdg31NWp9eSHsq7Z9tGB+0trgZJfVuzNIPZi5TyW/cPv0elfPnQo3/+L24IMaWHoUDSPUds+EA
1VrDK0fySq3fq9o5Cj7nwVat6X2cXwjIQfUhcyDzLhHOdiwcTRtaKqyV7h8dEym46WMwOccp/Npp
365v6crp4aiLcgzlIIRAhGqLbdSVVvZBdIaz8Xtqfc2VpyQ3Xq4bWfnyCCBclaRJjHKKJIdVk7VJ
ZSTBORqrbj9Ddgbnib6FU1nZNocMFqwdUEX4GISlqGlXzRPFadB297CyPGjNQ6w/KVl/p0/fry9o
iXqXsYpXLx1udE0Uph5FWRM1CyGvQeDrzOD9PgubW4rTvtYcFXrtafmrMjeK++9PCXsM1S+nxBcm
Ujd2ISnzHDrRWfenGz2cz0YpeQ5EGteXJe7gUp2mPMHU9kLOxf+8DCqRPs5WlHQUOaOs96pGqmgh
ZflRLiRyZ3hDdzG78YefFKN3FF6YMAD3wz81oXiVxUhL8AqNz01+Jymfl5ZS++v6ukT/wwSzsMxo
IY0ERka8Khs/snI1iZJzaDGeU4zB8/8j7Ut7G8eZrf/QK0D78lWr7SgdZ+0kX4ReEi3Uvku//h7m
YqZtWtdEzzszz4MZNOASyWKxWDx1TqwVvDbty8mjwpjgGoKjy3jApGt4Uq9KJzOzyNKTMAKEzQS2
IjJkbxmnXxUYC7OJ5+2sS9AxAVAE+jCApQwMizE3KqWogcctNDqUaMEpnqG35e36vLHZ05cNE/UD
1JTg6uybkjGYadZaMwnLsnaWGpCc6oc+H8FlYM/DU9HaY/v+9xbR2YuzBGknLm+MM6yFnBa1SfKw
bqVf7ZCux6xSpzsTgd1tujbbJ5G+BHMzdQFpOh4jF7ut6XhxqoDRCeULMIYw/i/OIKltxSwPVQv8
FVlv7upBe+3NyR2mOVDAvM177NyaYWAEoa6L3Q0uTeZAm9teTWVQjYXmKncuOn4VJ5p6XxUbw84F
kjlarlRe0YqRXYALhLPfL7IIDJjqnOJ9DZqZ+IuZbmEQBnPW8jJcBxPJatq0gSblo6MmqOoa3VQH
Yl83HpHrYQfhtAy8mHNm7ct5HhS71MvFkzVtfKj6KL9Ji7Z6yAsx5RSTNjYv+vMNitb+woQxGegY
a1FWKFIezrlBvFxQ2/dcE1pOXeKCt+lrKoCioyKiwFKynUigEStNqTHzMHqu6s/sDnjHKtCfQMQY
3RLZqWen/lAETkKzETMorB6gR6Qz2GLMJraUyJRXCctfS5/t+JF8k4VD8Zg9X99UG259ZoVJS9XB
qAq89+QhKW9iJEektiXjCXxYjZbbIk/SQWfOxv+dyD9jYnxKU3ojrjMlD/tCm51JbmNw12iiF+XK
6sVdH7vXR7cRCIEVAf0Hti5IX9jkYowJofw/ebhUYGvEeX8oVM7xu7VMGBaYnihvCn7tPNZqORk6
7KA8rIY6cTQxs25xKUoOpZQbx0rOV7tueZnm1qIBpIJgiLQa1W/GJipIKaS14Y9DdFw8y15taf2V
NJ/Zx/Xp24hAMmIATZhQZgRy8Hxsi5k0otHiGt6NAppK41h90HW9u62jsvGWSdD2KLcm35ZK+AnU
LO9pbNM6ZYKld2YwjDDOIhB0p4MWpwibmfhJDiGZunkzGuCzW28U2se1S95LwvGYLQ9Fco36o4VS
GRL68yFP6tQAx6qj8hARm759zsl91D6a3vWZ3XJMnNB4i0EyD5pN+ucnCUGZar0xtTCT94cOZDRK
fFvznvy3PBOtk18Pueg4ZGEFk6IN0yJSG1C23wG8MEuOAXVXnkzDV6vKacZLdzX0ogEFo/cSoKfP
B5OOsTpZRV2GS31M0xRlIdEBBXfW3SuiLZbg26v8YgCm4L2Neluo7yrLjQTo4emxPUHyJIkUgKx7
A43R6V03vUrJLhqTQ73ybsZbs376oXTGTmZ9qPH5Y9aVoQISXTxY26viQ7KDs7aXLoTLDHifDNoZ
BWwDs2vEoVmmhQAnJo/P5EHBnXuV8h2oyXnH0uVwUJynJJbAuILthA0DfTMAzViLZTgXlS2Bs0mQ
fjZDZotr5VBOEA0yOWWfPEvk0RQF3PMJ0KmrPQ6anwi/rzv0RrpgWkAXoZVIQYX44rJYTmgGg2I4
8DitP5Re9C23gn79nRYHJAh+0k+7YpXBma3cmPPvWkvvG6V1Fv1zSv3rX3IBYcC2PfsSZv5XvakF
WcCX6IarLh4QT3eDN/qjn++To3kY98pDNdpktLvch2bnSmz0X1z/hgsoGfsNzLFaK8CDgJsaJWb3
dfKg8+zZw2v/jbf1vkAy51vvfKxMjEzbXhCK3kKM9AZP8sew36ue9GT51QFn3QFSKYf1Zrzpd4Z3
BHusLwRgDQ6wt4L47nNXPLY22qJ2Y1C5pQe2Yd/ghNPLkwrfh/sO9gK9v+lMnGvmNmtAhFqGDSGt
T5QV+980WkfKhyEQtUzxOkiseGXZ85ZgYxdSJU7USCBKi9OfsayseabLWVaGZBXsvg4gqNfmdtfv
r6/0lhmwNwFUT/u+UPA8DymFQGXa5qYMRS2HMOwA1Qi1um0h957yyjFbc6nj9qEB6os2GFZX2kIs
N60a0WtuQdanASw6jKES3YBJDXic5k0jvABDP571Lpo9Ua5c9Cqw3RCrSYWll6QM82aviY0vTB8G
Bpa9R2hijyQ0lOdgiY1DTdpNHHaxi54FuoNObLMVGzRDRj1QsWXYrr+sJOgkFLDjt7zp3Qj61tX9
MP+qRj8eODcKrl0mekRrnZGsgl3L1H1jstyiO1bJXjpY8KNKcdYB/I/LewVtkOuetBXNTfRE0DI3
tINVJvPI5Gotx6XFVhHazElImeEhHjUjqat4b2xbnoTnWUqDgtQKgmDnTpuoy4SGSbUMUw00v1aS
CMEAlhzbiKbVr6w+8zLdgADlWjac7fKVMrIudWLaYgpxU9GsOXDsZRjrmqMQ9dnS3/vJl6zMH9V+
L/W6DQjiCp7NR2txcb+c5kMqf5/b/DbS22DpjyjU7+Sj3uCWeX0BLirI1OVOv41ZekNNIe/aG1h6
6yAbbift4gRtKpTLy4+Xo+XNuLPg+LI4p8XXo9nlpNDONtBQQNCFMTzpfWM1JSaleEAhZX8HDvTo
Ra+cDwgCO6is2D1U3GW7tr+/Qe3EIS7aTJzaSf3Yp/9OXORTXuRdn47L9BuzgdoRqukUFK0xka1v
e90SyIQAWgZDWjnVcrcWfpWXQWI3mWW3K48m7nIHoFOQLgKQqij5sa/l0HKZ5QHsbWGWr5pttPFN
ZIkx9NWa3fWhXQbtU0Mo2Z/7f9YqnaySHrC+0byJiPE9Bp1Xq5pOK3ImUb2IoNQShSlTglu8kp1b
gkTRhCoKgBrWkPxEdWlwxrxIOIfshuOeW2H8pxv0Ien1EcguCEwLUu/I9YfVNA5udM5SrXaitZ40
QNxA8CCr0Nm1pnJqc5tLh6o35XZHZ9fXF55k1po6rcJMZ9SwnlGobaVbUX6+vmiXQQuDRO8x4pWC
CgJ70qaN2ZWROFXhdG/0h8aBjM+aONErSThx4PLedG6IrunJWEy5KTMDePywt9AW7wp1MOq+9iS2
nG2/aedrv9MKN0Z0bmchitpk0DUOjV7DbvouZY9WNzhpezBBhHt98jY9/sQWXb+TMSVRD+W+GLZ6
sAMp3iIlTtx43GLIZczA1J2YoZ9xYiYbWkGNzBngLsOJdRut08A/xd7kxr03y/71MfHmj7nNmbHZ
FsUiVaGefppJhsLkQ476n6BziW54w2KO5mUgRVnnMmBdQxUMRnmbGXNry/Jsy0A7j6UfLdLdosSc
ziDeAOlnncxmN0EvK9cxwHZVb/NI3RnZ6GrTDjUK21A4uM3tMSLoGgatsbP0tZ00x8BPazA2f0bp
b03uba2w4YxSkTrGcZYmjktuj+6PQWb5yhWwj6XBpErazyyyO7Nxun2k3ukP191kOzqCXvWfkTGr
p49IrRIQ14VZGg4vmmA+Lb03Ze9LOwbrtLOQt1tk2OOejhYpjo9+taGcH+10R/wxzqwh+HlzCXfw
OgR0HWrbdUcg7k1QyW8Bu7RjfXk1pAWPFcBgGl5GLJBZKk36PdL1zNWLrDyYkGv0YgFM3pxpoUfP
xZfpYF7ELQlVBJXZqwVkhYVoAtqu+JbeNI5g2MIzOQ6PcmGvx/9ii/ZsU0kpABKYUKcpRWelC46H
xAxS9VWpbCWaHf2xm5xefJNN5Dh18J9sWijjoTpF2yPPd4+V4xTpNMSi3l9EzYus17F5lM1AVx6E
6TleP+aGc0LRUbAzCpY3gKtROkT7GHMM15LURWOBILvW5TGxrNteWrzro9rapXj/AraD1pwvuCMm
MQeBYWnCl41djzAwFTfJMDmTeCyi3E7690blPMFubp9Tk8w+VVbQgWdFhHkcXsV+dqQ2wk1BghSS
BRGTQgQ/eOeqFjjy0weze0iW6G/57UBpRYka/x00s4GtuEn7VBWA9ld9HP2EaAl4oDqbGMUNao/u
yuODoqfhxUICw47qHahJNTYRVUW8SQBRV4VqvhvGyEmKHR5jOMc/3V+sETBZUMoJBQx2LDXpvJal
OY/oYZi138oMmaXYgahlrPH2AfW6Czt0ICjDgNOCzZvEMU5WvD0jBY1z15RfLSeXKkfSbNAiy4H8
c6wee0g/XPfTjXIgbrEofSAZoC34bLFCXNS6FVa1CuMXQTjgAb+wsycRhFpl6SrBIs128ztK/aYJ
msWZVbcbeJGX+iU7bsAHVQtQGVoJkvHnJ6enuKo19BIM5IuHu8a2bPo/xbfs18r2ZQD4D/WP9LX5
fn3cW0kq5PrQJ4AmVaoydG5UGWZlkgyE+xy3xj6/SwfVzuvKKdJAVm7reOHM85Y9kM2j9IQKG5yJ
uaQVU6eNQqzUoTn3z1X7rFbpbZm/lnUCHL21m7v+/voAt7YGboU4077eJFkYm1RrdWVVSRPKkG/9
NsnLsM8n45C3i7S7bumL1Y9dQOT69AqK112gws/nUiJoU2uNtAnpusW7fh/v4l27n1DnxEtlFJT7
em8e4pt+T3aqE+3a5DbOQ9GdvSlMVM5Eb1R08eZ/8jXMTEvtSkoTIgloanqrhMyJzNcsus0iI+h0
wa8b7ZCVPTIIzpmyuZFO7TJHZ6eaK20QbQCFnX21cMfCdAQLclHPWGMJEiQNhE3j1zj3pQfIaUH/
vI17Z+Btp43dBJgMmJRBjwMqW5aoftSzqKwnfAaxJhdsNVk72xL4+BSqlFdxctEvjBSz9KjbAtYE
Hh68KbEoYyiB9Kqgo/30Bqz7dvPSh0h87davdhr++/2nhCfPxI29xP/fv4nzMTqrs7iSF9mxozmi
Kzmzt6A4ItoKL5uhjsd8HRg2IYyH5oEvTqJzxyTLWCzdjLlQUe7FlQ0PsOnbqgH8Yqx7MQNJ+Hor
mCBaIYu3aPmubwzOBG2sBrCqFOGJfAr4GyarJGpeFuZUdOEwPdCtDh3CZZ9Idxk47q/vwo0AA+wB
4gtQq5Tnk9mEqZqIKyRqu3Ayv/XC7Cr5bSf2Trke2nnXJ/vr1jbORFjDcyjOKQ38Eswmy4xJrsdx
7cIOWjbB6q6FXfAeAS93MmVfRfsbEl/Aa1DdPl8+CB0npIPWeZjH73I+umRnmo4FAZxcNuy0cce6
/hZJnH18kbhRo5KMTBQYPZS3mBVLBVJaWj8loUhE4q2jXIbCgqYnY2zJbVnIlYO+eeIMSnfXkTXl
VNMv/AX5PS1tgrSXEpKzmMQkj/S1minNQF5k4QSeAIeoReRZjdEe4glXdbIMBeeGcZEOIxOmFRsK
RMOLBfsCk821auYloKqVLDpNJL3N3chrmbtwT2oDjy/AdlAnZc/bSO2GGazvIJ1IvFLz8KRrWH7k
q/l7XHPOo405PDNF//wkn1CIaa5mDRIFuMpjqjS2vhyBbxIa9SiVD9f3Ac8WHfaJrUoeikHR1CQs
RzuuH+XX+Hc04irI2dxbWwE4YhSdJVwocPFn9ts4iIuplRL8IvveDjpKKN+MJshvwA+S3xT9upvr
j+sju8RS0RU7McmcZ7E8CqAJoV5Rzw9gRAE6oHfSWXP1pQdlBOpfae8P0XwvzlABNJxV/SgICa5/
xeb8nnwEzXJO5nfs+tbQBIy7Mtyq88muuDWEo8CJ0vRXzs4JOlSkwbQhEGLGLABj7LK1XmR4TJcs
dl6sTmrcr6Cvuz6WywsaY4YZzEL6ssSzIRyzC+SqhbZKZVuKEEjpfereSoNbVg/taoN287rhi2DN
2GXiaCUXkwCdMew9+SMxIcg8q86U2kXLUxr6P0YIOh6gj8FQoDEjtFYx7ssV3AfEhDpjWkMxCjeI
1LHW6lHKpNRBz9ibVC+/qj4tHKWygEhNyiewuOqcs39rzChwUqZAnE4XBASkTWawimHMgD0etNQz
zdGzptUWOHa2YifowAHeUQyadjFzO1hQ/O0qMwk1UnfBUMnfjUltOAF6K3ieGmEiWlZUUqYsGgbT
kg99cqpftUog8QdiuLR29XrInL/3GBxBuDx88YazGf3QESWdZYzKEo9kebOM2jF0p5cfr5u5fMOF
Z36RUqIpHFkSi9U1tVgH4HpKw2p0EyPAo6KTZYcRqunL49rYi+wIRxmNf9fNbk0nyj+0zQANjKDR
OA8qsZqWpQbRnZCIu2T28WRm/GwjR6wAufpblQwU7AAx+mOL8Y9pSCKSFrAlVbUzQYuDiz7e8sBT
C4xzxNEsL/MCCxbatAX0ZecDBzm5bQH0vMDEA97HttabSPbkHNpkYWpHrsDJJLdiL8Vg/fPj8vli
5BDWMxfqAmikd2b9XdNqp+zer6/45vl5aoU5P9HEnJT6SIfQ2uv31Bt3v0w/93Sbk3vwRkOn8uS8
EuVWE0QBi5HEz+qAmonY2GjY9a4Ph7cgjAPnkZWXi7qk4Uo0Ox3uuc9DPAOM10aqXqG1E9MF7k6I
LNx3Eo9UiGeB8Vql7XuMAUMYDOxzC2WelAOK2ToBZKTyOAJwpiOtPl8KQZISIptYikYynEZevDIz
Pat7b2rOamyGE1o9EymkDs/w54ZGDexTTUF5dkx1D9HPF0u565QHnE243Uu3I1k4TrZ5zAKT/69F
+kUnXrbKaqPVMSwmRwFVFTW368f8ZnFBziSBidHm0hhsuvWJQWYuJ3ExMh0lq1AynmPgMJv2dgLs
4bpXX0JOECu/KMBpAw7VtzwfFmnLrm06MQ3le123QYKa2+pz7OnB4JGb4l27V/3cnp6yH8Yhi+19
k/k6x2cuyLdouMY1CKz8tJ4BTZPzT4BGXDHLnZ6G+eJP9+uvwtWbGys6rPW9lqvhorwAmEbuhF9x
UuNpz70+A9RT2Dz01DozAV2SgzQU0JZQ7H4oowm2JBF8bLfm9FEs/+VgQtkcd02Ap0ESydiykirR
ykilW1y37IpMhQvWAp0zoq1tjuyLEgHqcH+dedvRABiWtFpJQygq7ywrOywLr7K6tc/REAzeBoD6
aZX+fMnKvhs0CBcitIuirVZ+/KovL5Dxur401MPZpdHAgQbYF7hj0Z94bmUylVTu4whWTBe0xkgv
/V4dHAACIF5qr8voKAmPyX3z1Do1ygwN6ttareowWizveLeZItFGb893XfrQ48UHlmQf8XgOt8YJ
xiaQ6VkS3iHYsnEfEUmPMjQpIusSUMyNvTU0j03h/6fB0fqkDkA0KA9YZD3RIGlXdUkWGvOMq1AA
CXVjSW1QpgBIdI93YDtLATvn1UelrXANhg+wN6FGikoPE66rrmv0qscmU3DqpCreeYdCdgxoR6NC
2sTflu+CdNdEDZjz7xdIrv8s9mPjtx+Z/gTkECcVvcRAw/8piSVIlsHUALqbc78STCvvZgHzvXjz
o/pS3ps/V394iO+nB32PV7QdJsYl4Xjfpk78Ew8U1936i+WJ9etT+8xRkprGagkK7OfQU7nVXO3X
fJzd1J7ue7yCv0vBemN5IIia7DH6FjvLTbnPd/rz9a/YdLqTSWCOF7nrulRs4Ofy9NxQJVDFBM7G
acEdDxkpvCFAEoUz8ZteAAYWhCY051ygjus4IylQx1kI1caDLjuDMdyC4LpJLD8+Fj+vj28rrlO6
l3+MMemUlU5WEhMYWw7pDmJSMrYWLwxu3qXQu0/JX+hUsmlIKg2DUA15Fo4KRCwK3dH0/jOORntR
lUNNmiNNSxWL3MbRW9rx2t23txUeEIFJwRsw/u/ckSuIKEYdVEbDxUF8JPdV5paP2Stw5FMwHcHJ
m96JjvVWPQpvwhvQutdneHv0lEsDd34807I1TEMepBX9wFmo38/7lLjRC0G7wGt0jMCI+PqbY41e
Si52DaqY9HEBHVcaAyBIupoIc9xlYdvPO3G6B2HMrxR6o5VpA7LQt47mPvO0tTY3CRwVPJx4t0R7
/PkEGyg716U1ZuHww9gNz8Sp7vLU6W7+uhOARqQTO8zYwPNS1mM2ZaGmvVgrXutMt7RCVf0h7Md2
5sSfzSPu1Bqd6ZNUVpfhtGkJa737ibLUU+QO4foND5bcEipNaC7XDLsDbxZ47GZfEyCEZ0FmAfNX
FbkzJ34D3mCnSXap6en78WVWArR3VS+dcSvjmRR0btd9ZitNoQ2w/5hnAn0prFNUEwzUn38qQY9g
fv33t93jz+8zgZwYVrRqKX5fvlUXCAyDSqa8NYwn3HhqXbMbjrn/Y+H+2GNidjabk0QAiwjLTvnI
MiMo62Lfm8eo0p1I20fzt1ix5Zx32eKsIssCMEpgy9ELmFV8Eh507/okbh+Hf1bJZJy/KtMs6hrM
4ugvXvQDTdxAdu+7F+HVcs0gPkCaAIx0y6/ozXhXJRv8TX6u2fLfcibTa8iJs7CQCHkc63Xs8Bkx
SW1ReB/Hu7bh1URo9nixIZA248mJUk6zUymAcHeN6dZb3fjwZuwWR7vpv6dOdNPep4+NlwXXJ3fz
yD2xx8ytqFYg9EiXLCRVUKj3K96ArO5BmW615Q79t7zIQn/u2vCYyILu8hHvazDnrrKdjXZxrwZr
7TahQRytPrYTp0q2+WBC6eP+mU/milAPViaqMeZzcgpvuUcicejC36uDfk4PgEnO+Db3+4k15m5Q
KfqIM+LLWh3KjurM9vipOZ/X12wzap1YodvxJDwrgxEvZjtnYbEDMZ6r3vAa4y5hE9TVTywwuRHE
KkswLsHC8GO+QS5+O98UXu1lAB8Rvw/QQBUsD+CquD6uL2aNa97BhOO1KHEtTuAdaoAGTPKu2qXb
uYCqAZdADpbX1XbztLiJ+10IxJ3yljhNUO0gp+iRneYmduQsPk+ehLchmRC+To1e5iaWNFIL2NGM
FleTgQcU2LJCu8QpfT49CZnA3dUJkE+JkIUpet8ozyGX8X1zcoGqAkOkjhdEdBSeew0gV3ifSC1c
7fxRQP6nHqZDE4y/0YYWzo/xDRp3UMnpnHbXhXXQf1avXVA8KV7vDfvBrb/Fv+qAW9qh+51d8dOP
YsatRHIKlmB8lHDX+rJXu53T26mX/KAdOqp/3b82g8GJNbafZAGtdpfjJo2DRHVSB51w9q/SLtAk
lAfg9nKvm/uiVLkyOJZIZpXxfKkXGNzggYBvN7/+lvwEDp3cTT+UO9Hrf67fW684QDtoF93VOLay
W6Q7sj3t4qB/Nu15JwRoGtpxvmvb2f71BPYhKc0hBBWJ+C5XvBXuhL3qKHtlcMBR31b2+pTuyGF5
UXblD1z6DvoN8DHGPUSOQNOh13aHa+hT/EtxxKMYZnb0jScxfgn6RvA5XSUmZHdroQkVwSopQCu9
NPQfw3kDS4Nz+OARFmxWbU+N0bk6iaVmXOeNmsGYeLDs1FYC/1WyVTvzfvDugltJ0qklJmprULBX
Vbr/cvVjyI9K/VnwSpWbcfvUBhO3B0HMoKJIHRxRM7kDHB4dyom/+LE7o/EN1Zvg5fO6N23eMU9t
MkEb4tXQsOtgMzYXvx7QWFcCahblQR8vuzpaD8LQ7dKpv5/JcGdaybdxivw6n11hXQJFarxYMp/X
4U7gvWZwZ4OJePMyZFa34MusR8je2oun7AavCHK7cgRn9AR3eS0PPPLNzRz8dD6YkDZMU5NMK9ZZ
DNKHdQdIxr3qFn7j9pxccSvZODHE0vmDTCXSRfC4h5OnheuNaltB5k12cn99gTf91pIUvKdDMetC
/qQjnbgIRUzAXtu6rRQURuVkPKrDr9PnIlb+sfI1qyf7UB2jTgPvPQmldp9mn9IMfmlzZ+HWNC/j
cYYeQqJbjjzWTlaiDVCZdonkFNHi9IC45WvxNKEFoxz6QIkqf617PPKpO9IIXpy1Xm8od5bY3kZN
/miRyB67xrs+SXRjMZ8P5B045FBPx4sTWweopQmo3qKHRky9gioCtONK4sigMJw4q7HlXuCnRE0H
1Ulg69kngqKf1XmGqkIo9s2uMvO7rvVT4lkgLybPg+J2Y+zIOa/+sOEESB3A9wpGK/CiXeQnS97i
htelYQzwWzsmvqIje654rS4cM2y9aolV0g1Fj8Jnf0jGzKWddj3Ue68v1pYVQBjxKAi+eBOQyfOY
j4UcpAy8CmEH//EG8YP7VLvhDkBI/rFAv+DEmxvBqnq1w0NqvpY3UKo8FObst+3ysg6if30wNIgx
nmdiX4K/BE+dQCfSTzkxFbUruBllvArLuUfG1DUXSfHyeXWHzJv1Lg/GxPx7PCRM4kmOMtehpskU
vdIJcjuShfmbZq9EG19LJi8b0DholTvgHTh3qs3VOrHG3FAlo5sNqQIWQZ3cXv9Bop8RLyOiR9Tl
HP4ZEHMrBZbT7AZBTsPeWOcgig3LFQoLFDDF/DFoiWFnqsor8m/aVICCRuKtQS2TcUIpaTtByPHU
h4ZjMbn1BwMCPj40iK+7x8YhQXk7/zXDeGJXq7UcV3g7bVr5oZwSX4ojR+iF3bxKHqheUortEWaR
Y3ZzA4BBEUkm5cBj0Sm5XLSR1mkAQ2TTr1lbA0tO3InklUPQxnJ9iJs7ABVuoJUQfVX26NChZDs1
PYaYSvvGUYCWVUC+YDd+xOuK41liXFFQ9UXpSrzLoIVKip/bGB2sYeYt/U0ZXB/TpnecjInxSLQl
9NUg4f2UNmuVXpcezNKJyPMU/ZdYeGKISbZFYK5Uk1BDmRhk1aFfiVc0HCjnVpYNVqc/S8Q4+9SM
IENYsUSJOgSgZfSrH8kY6GYoKe95EZQGntP0xI67xelazlTS377Y3GBRBkkp2uuBiT0PkLqaCbrW
4BFCWT/W+P7v+xbxYAlN739/n3EKQ4m6fpzw+3H6qYnv3LNk6/spQyMeR6GmAwLN8+8fzc6wlh5a
cF3d/CgScGXOssVT1d7ar6dGmFS514q80ursaw8B70XQAZSpR3P4vO7WW7EcLYFU8RoFiIvnMHXp
p1SXCGhwrVtCPlpZ4MSdrX2DAiL0D/BeDlJfZhyLBpqDfMBkoXalt0sgxoKN6EDl+oSMe8HYXJoT
a0yqnxBjiEwCBE6WQLTUlqKqd5ckRhtNDvYDMsijV4ikf6pA5rYa7UjbjaZvw1Bq7iQVnTuV07NJ
1pwTEDmfxfbummtbGeiXxtGSxoIzgdrRJ63YcqxsriUKVtBHB6ALRaVzv2y7ZulHvQFgU5kdhEL+
Ym6dXWjP+9cCs7PGoZz7foAFYJYfq5z4whzZqTzZ+gCpVNWuZfXQ80TLNjwIAvZgYcONB7pIbNFG
6hOJPs3j5IKCfT+Sm66rj8MAJqGe9gol8e6vt8SZPSbSG2YxN00De/AjO0GLhxHfLs1/OI/PrDBh
PgEBZJVIsFJbt+p8mw+fUJ4YdM6NdMMlQKmHt1AL3WcQWGZ2nwraESI2yGlKM9rlWrZHA5nJcbsN
5wYtJuiXDFmEfA9D23d97rcKgmc/xkz+AOCbTlScS102ZH4Zp/tOSOJj11fekqWSnZKy8iuj+iQj
IWGmN8CdKfH3pVXWfTcPvFbtL2AJc1bhe8D5D7kYsN6wlKF6rKVqkeM0jq38ptSbgxj/qEn0PU2J
byW6rdcowCto3VxtsGzZqLjYZu5XRA4MQqgg+puY6T+vT9LmhgAiTMYNg/JTMouqxFZf5ArmSBDc
dPW0m2Z8QuUq4ZXieHaYYJpFTd2LC5KrpK4OYy7vxHW0m0TbS9CbbrMquD4s/TItQDLw77DYG7uY
64U2DUAcmTN4AFwofETRoeGRMvGsMCGsM4y6WBIsaGGL0fGVGC+Rwgkg2yao0Asa4yj69DwOS5nW
R3OLeZMzlGbnw+Tmyqsy3v+X6fpjha7eyTWzSYyEjDmspIYNkVUA24nHjVKbexvdhaAdRKYGyhHG
SKeq2bACfdaY5mBns2Y4oALlwbuow15sshMrjEMDJ2OWqgyJgdY6GObkqJ0SROuxEzNbg8xen3Ky
323H/jMqxrEVo8tQD0jxKK/1N5leP5P8vc6Pog6t2oRHi3R1cCCVZU7lQmpV1GKBasoUGVzUxE5B
0CK+DtUd9KsdbjlqM+KDuhkvV+Aaxv3rfMVQLDJQGsLYwMKPc7J7m3gU2yrdIhfLhR47ZMA6OsgN
xilGFYxIbYMRWX2cellhNG5sJpWzNESwl7HMngbw9YNriuRek4GDJjab11npJtsSUhWKOl0EaVAs
rto3n8sMkFWcgAx+TcfCwd6xnHWefmh5N9i9VL4kyUJco8iiG4BbTbtLlBgKrksE9MaaLi/WUEfO
KMXJ3TrFkltV6Dqtmxwydc0IljBrrhx11udQgj4vBMVKw5PiSbBLtdVB1aAo/vVduT39f+aGmf7E
bAgYF+MsrJPJrZPRFWKO825GFzSOAdyETjywgZ8vMKKOOaAsi2q2di/FobLscnG0NV7WtVXWxPny
xw4d6Ul80YfcyCoRdvRDYXl5BJ4fJ1KRKx/SX8JeqTgTtxlpTswxQbNaM7xEGHCq5GgPHOIp3pQx
Dgu5ll6OJPx2BcSoetce1rfrq84zwKy6PvatXi2YqziLvFZ5bifwhcnHOXv5/7PDBK4yV5S6b2An
yg99G5hABHd8ZjrOaFhOy6EaRKlQMF3R8/DNPKZPMwcDshkS/6w1kzH+P0MYq7wB0hPPsBLk6kT0
ye6SnxOoO3kTthnpTywx6SSwC4q8FrAk5T7aSAfTw70I7ZYir5t6e9//u1ssJp2XY2XB0zkMGXiX
nVN7TG6xeezry785GjxlaMj8QJPAJqNqNw1Yfbr87YMFgJWgD9iVpm186DzKis3x0Os6/kKdg81h
OiEuq3IuAfwQA6S/tjIXdsPDkW2OxwBrPK35Q++HCWU52AyEVGuyEKojChr/ys6wCyOx0fzX6Jx0
adPnUPxEjRxs5ritnIcz6GJGRVWhKNQVXpZ6oPIDAq8q0Fjr1TyM02YsO7FFN9hJ6EQ5fsqEAbbM
FoqwdsI5AXg/z4QzeR2LSJ0AYR4GVIU6ohruEEfP131t0wFOxsCENKFRitYQMYZy/tZrH1p1qNOE
85Cwuf4W5QaGCBOIgpn1j1H/x60VhSFU3JMVLYe5ZINq2q7EcMo56795nkH9AV4GYDC0JphFiWsI
wKxIW0Bjn6kQK1q/GVMjBnFXSm68DKmD5rRb1VxUdxnmGqK6Us2J3ltTSp9s0TAMuA+K8OdukWkd
JS2oMKXr7yx+mv9Djyj0TP/8PnM66GZSl6QF3LqJe7ckum2UPxuF4xdbvV/gU8RqKSjso2uXWTSl
AVdLAnW9sJ5uchGsrKhWh31/nIfcLuQG8sDgV6yAYMGCkuI+G0x/0np71o5GmnEC4taMIlNE6xWo
SGgYOZ/Rocr0/yHtOpbj2JXlF3VEe7NFm5mhGXpR1KZDhmpv0f7rX4I37jkzIN4gpLvQShGsQaNQ
KFRlZcZLit+iQTcyQE2o85uyvJuo7CksNMRIVgDZt6BdxIV36BzGOtjDMe+z6e9bXHuhkSljkOHc
hZfPHdskPrm2Xabq4EHc7TOxSjMsaetAlyxuipepHW/a9a5WD+mm+5R+bTDKuFWSYygKjfiCUAhh
ZXMMg55/RWsZi6WnC16SRRJV+96rCehH10T34zUhsYz+QJRenJrj3DSthkbvNQ31tcw5aF71XLYV
QAZaR3o1O/zF1/x3aTwiY9IbMAJMWJrbfMG4PklnSEh4G1mgY/FgpFugyuYPRCMWIB/B4wjdL1DT
8D5ZD12WbxnGM+slsrTiugFbUvnoakvoehUp8yC9trO7LpPxj4puBVBbQ3MQuBDGEnC+i7Wm25Nt
orCRdlnyG/X4wVegk/kXMezUCnsbnlxtkAPacLthdRAe2bcGnjh5tA0yfTmRi5xa4dK2qoQ4wFjC
iqOv33RKkMRdgZbMz0wZzEV0sDGNA+Ir5B8o83F3KYVzpKaK53KMcsGeVtUPDCqrPjRz/6IHAH4r
PNsw34nEhhcfWDq3mmL2RrA3dwirrUiDknYy0nehF/xrhUcC6GviKIaJgo1ivEPZzActjCTmCkui
QJ6AuAR4F/eTrPlQY/jRGNCZsrrQA9p/iJoXVTl2CeQErr3hfVwO6y9Mw1vr1zyp/XLzq+ag0/vL
J1uUO4A4G0ESmBF4O3OhE0c0NmUcnK7FEHBxyOYkSptDlx0ne42MVDaeK3JHjB0iQoK8D+QlXMRS
nL4f2h6IjimudhP136oy8bPJlnxZURw+McPvXaq5VeuoDFfxMhYEirbuL/Utzu8K2ZCP6I45NcQd
4mUyrG4acZsVv/s3mCoW8rgpoQ1JCsnVIjpeaDMjKkFjm13S57vkZpSlQoj1d/0TCOT+HPbClDv/
+evcrdwDY1DGFv56BYzLpt441teiR7/Geuvj/WV3Ey0E5H0YvIeuJnt+nS+kUiqwrLEJ7XrpH+3O
ekybYW8p739hBZ0GjMxBewh8m+dW1hR/dQAB0E01QKgBJbT5yVkniZsJeyzo+QJt9SEN7XH3/TgX
Kl1KgGuWPuzQtDAgVGt5z4Xt+lXtkXLde9XOTndgOSG1caWoTnR5maLzBLkR6Lti3NOFrPP5Mgu1
z/Vpxcd0+nzEkLgXtcBmBWAl70miJOkfl3+YlhdyNzbDDyw/91W3EeJJrYenzLB0/jSA6LGb96xw
YrWSdOPzwmAJFxec0tUdEJCdL2wbPSfpeoxd4QGYgWEGNDNq1ocLBgJjc3f5I372yHNbnEduVBtp
m8NW9cUuIR2AS1JiQbwapNds/BwcqdzhrVylramF51kxA+2Za0a+r5sKoop25hHXKdz/0R53nDem
yU6nEbgQBRMu3m+j/o0TJmU8EX84FMdBRoXnIC+JN/Rd0kzmite50n4HdvW+puVRSaAqd3mDBBgb
iA2ia43UAkHq09B6XLuVWydYj1bWRE9S36lUYuNt0iU50nioHHn5vqQYLaHfx/YwtE54+ReINvD0
B3AHXan02d42PAhz70Wzbgvl1gilcnmChBfLZCpOkAi3jU/qO2pNTYXiUQ1dvnDoW4IWaDrnQdJV
iCwYATJTf7JqYnahJcPeirbyxDSf8zaJ4caUzZLVmMUrdwBvaLJii+C9i7a2jqyNkfY6IPE8P9OW
g11rlwEfcVRCq9+7by3m4NHpADFIkK4/lzXorMkHb7eBHR0LkI3FV3mlv17eSwGq//x3cKfDLtu5
6yl+R/Hlnfr2VR9YNz/itzRqv3hX0LK6su+rJ+c5CSR2WXQ8f5Ce2+Xe+123aqtVw4mSL0kd1qbP
cB4tUQ+tfqUOIWbOalmdU1CrgU3Ug0B6wUhhVc6m6lXNHNc4OUk9YArf9CmE4ZciZFg4O74ap44Y
4026SbIVwXzCuV3mbydJpd0P01Zp+MYNURpyN9m7NDDvuxegMZHtDY+dS+yEpAWZX2Uy68JogWYx
pBUg3A2yC27NbVaAhkNBtDUVi6j9TyjshGm67HRvica0uc2H+r7MIl2bsPDym1WvsrTQEe00JOaQ
3DMkMU810rdT3OWpivrROh+hDh3pHv2BHOsV6ui3dDLf/sazUIwFDBHCzIbOpQHjBvEsr9hAD6A2
AZDuV5kyJ2Rt3Ufrxc19qr72y8ECpysp1B+XbYsiI3zLZjwIuAd4Npze6dDUHnW0MO/gy/WdUYel
pMkh/JonJjhfcpDHxLGjIfqngVsVBNonpLWJko1+JwMLMt/4dEZPbHG5QGVvRrI6Jorbo/tz8EyS
acrj5S/GNuOTCYhPMEVU7Bdfq1/rfkKxC86xISs0BiVE86mZwKumvWfKrauMpJGBwEXR3cAO2dAi
BDkSX7E17G1V081GNmXh+NvfwPGk6WNweV3CbToxwv7/5MjnfdOCWd/Bg7nymjD37CScPJVstMhJ
6wwp6TupwJXQ+zAp8sGLgaIbdy/3uYv7o7Lym0X/UqspcYsvzvKtAQjxz9cGgmY8sQxoOuKZdL62
DMRxrd7jgC1YSQCU5nSzxtYUmNuU+fpc/ALbgyaxKYzdrDENHjSWe3zKgeN0WisPd/JsX3evy3pv
pxhIyBLfqD1/Ka/c7qFyJGdN9EFNYABBqg83gXeeLxTagtNkuDjOKeiYFD/OUYJW7s1Gk1wQImc5
tcM5y1bYUJCHDOfNtPQ/1OaJFunOewV5ZbQqsSfJH0WHGiS7QFuycjASkPNFdVvbFMqQFTfOqwZ6
BRlvOHMy/kCf/nnOOYwWek/1XBU33fZtTmLSggG/VZ5G5UofUn9d3i/7ougwn5rjtqhF9gTwa41x
stkizfzggqpNSvIpClKnRrj9od6QdmXPgIGTB56q+3guA215sJbAc8MiAeRLCqRnZdVLn5E7y7Uy
LEtfw2TS7Op+nydfQKpLJtSYlf51oDvN+ppv5sPljyn09xPX4G7OFtSWSzWUBQof4OPSHjGRQzTt
bkMt57IhYUaEwo3jMBlPvJ65qvJI9SIetqYAbdyut8E7NpQkmT2Ij4zp3apku8yyw2Vu/L44TGoc
adUWNk8WqMI2tblW41FyAkVuBEpIF49SDFihl3t+KBatHCzF6oubVb11zBc8EaXjA6KP+1FSRCtN
R3WKW7KpeGa2lFZxg5oE0abfjOk6oTbRNdnXFbkrWmkogEHNBm8L7oSreu0p3WYXNw0oHNNDMmnX
Q51cl2zuu74ytuJ56iWAYFFQQX8AtQkUcMHmzb0iJsdYVWqYxU1vLCTHm1QKQBNMizP6W5YqoNiC
cMwFlr734jnr0BR0kztM2/u5csumROdgrr5t11qL6SoDrQm8SNWQztFo/3F7HPaRN3yoA7Chv3MX
6VJlaSv2KCxGt47SVnmpvfjPC5vnRrgTaKbZmoAfD6/CuI6MviC9s/hy/leRu5+s5eOyPclOEtp5
g2vgIVRS/ZAsD6hN7uV+KLQCkCUjJMdEC5/bta03uwzxc5NvGNSoNQBwu1r7rnijjN5JdOmglIRh
WZAks0G7871pvRGNTxeZT6uU/gxJ9dRDr90E7TBBFNqNNFEhEJBKNL+EJxpM66DxhDtCz/PcapJZ
aFGpLD3oD6viXHcY/hixXd1fLY+JN4COUgXDjX5uyMB29TVbHkD3+9xw9uDQsnI8bjIjqpoVegSy
dEu4dScWufOsYmw2bSzkyF2xHoxuN66QbLEk6ZVw1xy8lzBsDtENfmDL6jsjHib4R2F/xewMjaz4
oM1fuhaXTy/p6wgDFOssQTsYIZ7XbRzSsq/Q9kFJx5mH+6TSlbum6sbw8r0mXJEL6DyenXBGviRs
2Y0DlBZyqxFVRtb/WGdyHCk4dC7bEW7PiR3OIVTqFNnqYoheD99UIrkLhW6NIRJGQ4priofRTRa0
hbvURV1bx5SlvvnDYkIm676pJOmGIbqowPVroG3Pxn9s3stwajcdj5Ybl87u26AUVrDG0I0Gdia9
itmwar4lKBsk203e5boPYo2UmOZoX7eTEqL2bgdqWZn7btFeUkWDCFKtl1Hr5eVBWw3MysftFtA+
p6/ZsFgReCpU4maokDZb+ThV/UycYkQpJtXbuynH70iWUYNgSZvtl3LO/MYG5E5t7DUE+qfYTU2V
Xif4y8TIAY7ywLor+fQsYvBZH9OOQrkIFHnIi84POkieO7extuJmUYqndTCfUMqwH8rCKIOuTdK3
VOktiUnhvQqEM2AaeFxBuoi7cvrEbu3MWJCXrKQPNJCi+N6r9uy8Fu/qz+qX5gR57wNBd9mDxSv9
xyrflMwqrVCNHFbboPHo1eK8Jf27YiSH2Xq5bEl08kHy7mGkEk0UECqcf9PCwrw3bfBNzQ6Aw14t
nvu4k31EUbqOtvEHFQCIIfj8ETWuXhuVtcBAlL5fhtfC6+9VwJO8Zdd5+6qeiVp2ZMyeL69N0HPD
vXZil9u8DH9VmTzkXWmjtGRWi5dNy7q71orV62pJ6oekTnKMvcxrMLuWcoh17WudaEawrFV7AGRA
pnYifKef/CKe184FCq5TMB4GDSXS3jg/Ei3Sf07fVTI2ATS1L69fFKrQf4PqJXrAeKNzy1co1YYx
hbEkx8hefygrDP9W4Yhv/TeGgPhBEQCtCL5nlaXmWniIujeQ2lHRfdCGgTjf0/fLVoSHAphF0H1A
/gpykOeuSlcK9s8eccghP0Ao51+Vu8sGxIf9xAJ3caxjP041gFno7hnQoHkY9mAx2Rvhr5SsgRK4
4A/6Hy1yMb60nCKf5gkkys7PPkSRrzTHN6Ue9lq6B3QapcvVvbUmSN1CH8ApyVTLlH9ElzJDgv73
q3JBtUxGa13YVwV5RQA61UOxy55TmYd8lJU/xe4TM+zOPsmpV6Wr4pzCzIIoSiwoL0L7apeR5BtK
/CSiNxjYyoJX1AFDtAGC7pDcTeHL+xbKoH6i9aLohoY0EhqMbXDrnYwJhCV6jFu12/wcrDk92MTb
7stqhhW18TJrJIdDlI0gBUaRDEzweHWyU3qycpQJM1Or8hJjyFDE8NTsFwYsj1UhK5MJ7VjIE4Dt
xng8fzuuPWAEAJjADn1Y2ivTPYBe9bK7CkwwWmF8NZuVA/gqo0O3suyaGfqYofVaXqcyxl3BCdeQ
wVtQtMVQPG6j80+FltfYZs1SsrqHCdTAvpugEenr8Z9vyZkdbkuoOTm17U3lTdX+BsYadAhSNLog
9gJOggl8LASTwLxgbpIVhavYa3nTlk60TrdsbJWq71KEtXBLbMiDg90EYDp+yD1NPEUtR7u8mbWd
RW/nPAQQ5y92/cQEF3cTt3SXPocJIFdofQUT4MC/bELUh2MYLw3PYUYfxQ9ZoMY7KOUIDE68s67j
KI9wXZPBX/e/XmT1H1FWcGaLi/Ioo09GSmErz1+c+cqYwQoOkKgHQXE1DWo7AHV134Rz+WiUP2Ul
DEPoGCcr5SJ+loy10rGVKinxfrolWa+T43SjvmwRSrR+ef1D2w/Bcj2EWTQG41Pul/suaF7GHTSP
r9fI3PchGgkZI259AtOcNFILkrWzz8MFyNruWyit4wd+0QI1XMh20GHN8W3S+3Hw2tyroHn54pE0
vOwDQk8++TDc4Yfozpa3yM9uyjne9VY4q/rO3aLLRoQR5sQId/KXEfrVdgsjVvuM9LpSHtXlVfNX
T+LQH2gq7r47+4rsh5xE/SVzG9Niq9GCkXTH8UqL3IPtG3g/NH7q5wdtXxzbaAucazvofO34jV71
hxSMfDsjAHV6oAZmBAo3f3yC9pcelQ8atGnT/UpsfHmDFEEWyTkx2d7yv5q1GlnpGfcjX0VsvXjt
dAZkhY54v1+34PLXF6FWAOXDpYsyowUKYO7opbE6OqUCMYUWA/0G2aooLjB5PHyhZZh0pC2JY1d3
lSO5t0Rn7tQsd+Z0W6GllWFZTu5Ew4Jhl2LRbzR7/G5PqUyxVJBgYI1Q02bVe8aofr7zNtw4MSys
sdDtQ053qLJpdRKVe8+KqCNJWUX+jLcpinrIMCAWwcVmM4tjq2VzqbTv/Vytr1HbDmnzkKkLeKz/
vCLF5hX+McbtXlVCuSGeANs20vVoOfQ2Gd9sZwqyviOqVkSzKRMTE24clKJBmcGwES4XE9wENb+2
xtBVTgHtW9sOpMs25pXq3tRIjtmQ/WUHFdtDQdaCWAUA/dyp9XJQkXkTxpUS7fDtkOfI15ZW9hpm
3sYfMpQw0ExBnxaFJC4GqdmS6JRNJLXaF7VtowllGz170ruvqXmYx0Oip6TE6K9TvHfmvupfL69R
FGdPzXNrXOts3cq4hYZCbAO226B6FW9PSdc/XrbDXpefl4kOOCs7o9rDHboW3EcJkLUY/TLeTNW6
NvJh31dPuvu90+7LvAqnQUYzIV7avya5o5cALQwACFBTmJegASjW3s0BGL/K7iRrEx07tCL+WRvn
l4lRKZtWYQvXvN8Nthe06/QwuG3qG3ZHFGgMXP6Worh8ao9zmS1TYgyFMb8Ek1FmPo7ur8sGZF+O
cwp1Hj0tZgbaZ2tM/bZ5Mi1JEJb5A4ubJzdil2NEY+rgd/UIebISdLAjbjn1HsR7RlFCV+m3AYzX
5WUJ90nDiAmOsmqCXvDc5orqpqIbACG39wuymMQv5n1hkKH9ftmO8POhQIhyMF5Gn1gM404t4o1B
2HLq/FjjqfBjLb5dFhllp9APDLwnGIkbm0k+X4/VlZZbDwyutrzY416xnv5iHaCXUE0XmguQ3T7/
+1k6NiiJAW80g2qqsoBcAa5UnWS0A6IGNyaj/rXDfOXEF2J1LRR7Rm9D0WAqjqoCTJMY3v+NMtxu
dnTAZjrTL3v3DdNVA6npvVUA1a0vNxU2M8F07OV1i+K+jmCMqrLOUNfcug1l6dZiZh0y1AqtA8r5
W0FcmRCQ2AqyTwiYgYaP1wFSoCmsWBtWDWQwbX8MeBKa871ZSHJPoTOCWu6/ZrhgUSX2PIBWCY0j
MCZC4LhYMA9UynCLnyC6GEMCTNSw0dwDZT8Ggs730HMzA5TVnXtUur09ZHskHnb8WK6PDaTLvJ3R
+XX+Ozb8HhJZ75CjW4s/vUj5X8AFrU7DATPW3j2m5bfGiSgFHxrYqhQrciwyQSLROo7bewsuecxC
LTINT53fTpgHmgzHBPNJAAoZ3GF0x3JSmmlwj3qmE6PXo7HanswmDYfyKTfu9PhWT8C7/HOoflvG
cz4f1p8b9MKsMqD5m5qtPpqwmkHBGAcJnJkSTf81vFVPiwyQ/um0ffxQKH9AzpiVh/g68GgqyZR0
1D3G3lfIcCZVHEx9Fbh1D3mTyndNiJ3kUGr303vDq/02Zpl/P8yBJvtmfPz6+CU6jhmSH2BJ+JbW
lGhV1s6ae5y3DYPSV2Xzevkgf3ph/McC/rKuYRwE1YRzr0wTUBrY1HKPg7sb0YXaK8MDUPg59Yvu
obVN0tHrrJeMRPEnjjfKOeI8ZrSLa9M9evWz5f2Y7ZgMMo6bT2WLDyOOjb4pRiggx8e+7UnMhJdM
rdso7hHxuQsgqLARszK7yO6bl3qIHX9Klzxa0HsljrPkexdPglsVk+APtqNAsrT1ZH0d/nb9+EXw
fwzQQyYL097nv4jqXQ3cNnZzUG61bhffK9Z16flGJcm22N85zSSZHQ3dKZcRVWN+ivu8dOjQNSnw
eQvMwahpG+jFNcj0MTWVbACGz8+XfUi0m6fmuGWtWrNCLc5wj252O+jf2+zWymSJiWxJ3AUIGth2
3FYsKYdOZ9UQt420HppUXegARhdcXpAoUAFCjAE3gIOQiXOe4+oArY1m4x0rKJ4U2rMBkupW+Tqi
gX3Z0Kcy3sdOnVjiQqI5t1ZT1LV3pHr7WlqPGdpceKvtaBw5M71uPOJ03+lINicYpCOywmUCWo5w
DA5XVNrP3VFrDOqNWecd9Z257YrivnQea2DhDP2u0DzU+A/W+Dh4V63xrCQBin8GZPjG/eVPIPoR
LMBpmEjDWMFHU//klJoQNMyoRT3IOxT+MCb+hikct0986koQV6LTZ7OuNNPotEE8dr7cutGzId8U
7xjrdWAlN2sF6i7UlbIHd/5yeVGiE/GvKUvlwHl1PuSLNyXxsVKvaJwBZOA71JXk6p9mbXAxgRMX
JRMHoHoVIeV8QU2c5auSw3my8qmzghoonvGrRnvSZLfJfAC7mJYdAGdz0MuNMQUd7+Nx1+ArK3vn
D4cXme6mpjlMghj3FFK1859Szk4JUlecmLJV3xqt+6rkBlh/nDkqDSojJf3UFIY1hFB0iJCyMVIN
buFqp2WDOWvYSagKDDpAwbvN2VsOHCdr/bWMoB38p1p1HzZBXIIyHOorYC84X+FcoD6B+ar4OAwd
wTT5CFq8WYIAEy/sxAhXAqCDvqqZm8ZHWv7O80cvqmuy7jb70G8/FUMN6k02Zvs5rkIFGZSJTDMO
Q4b8p0TpalVj5PfH1HjM9fityexjn5hg//9V1jdUkQS8zwcD5vD5dMwNM9Qq5yeT2aamq+XeUQU1
2LpddQe1yyXJhfArnhrhgio1nM3tjdQ7mhaouwzgVvfgwib6oO/q/GHxXu3416rIeHMEmRTWhvsC
LKx4FQGHdO4hNe5jWmw4A3N9bPT8Kva6wECvtD+MYwPkZTSDu7xPMkAnni+HG8HT4tw091kxiDZ4
rtJ7x75oyFK8PCwgcdwvQTqSOEcfxP3lARHtTpHThIols87uifN0g1kHTsWCPBiye+44OmaG1D5l
31urR1LP7/kY0VtD39cbbrPN11QfbIgvdDMl3vShOMVbRmkc7P0AhTJo6Pknty1IpmQ1Lo8hI4/P
qa+hIfQTnRf05RUfnRgy7aHkQr4B5u4vUO7a9Y/Beu0FM6nRKvMLGcmw6DSd/h7OBfKuMqaE/R77
xZrNELeZbocgecdT5c2UDR59zHR+Wr2O8rKtm8gh+PdUktGxsd0Bh8mdwzjDgyizoF/zdY49iIak
vttHsYlgpbl+H4MWFZo4xq2z4KVeWdRfM9DK/AK9NxoMZEp+NnTnZH8Ik2RB08RRxEMKRJCf6C9c
zSgSO928Y23b9ykokknfJ5Jk9/O1DhtQtdGBFEAnlMcnNMDa03nFZcC45minYKGPtAEFMN62usTh
RFcu1HRVEHSpBqpjvD4F2vCNmyQWDho1/EI74EWYQN3WdRtC9ZrkqNQZyp0KSIiyEEVffNfeYXQL
CuhFSF2HmO5zssoUwj6nUPgCwF+jfQJAO+AG56fALPvUdLIY16ER2egGT7Gv6YeMDpLVy+xw53zU
e7p1KhIoZTRvaQbRllS/MvF0y/+wuvThNicLYsfsJCfM+tTS8h6G1iW0PDJUuzT1K8k1wWLip9Nz
YoRLBzOtAd0CxV1rT8V3gF/RIB7oiyQw871hbiU82sDEkwVMq1jJFvvx7HvmLoHfvPx0MHk+3q8y
ygqdBZhPi4LiEjiQTaSEPOTLcnK11NYqPhZEeYJEN0mflwCcXOT5sAA2hNbFDpApcuNcQZb56dfl
1YpOooXXrclY8AGj46JxaS5m0lkw7kB9BMDoaAQjY/2qUh0E9ZLWmiiROLXFRdqBrpoyVTXSsXnn
mN+66qH7Uzw52zuke2zqhRHI2dzzKKMxBpgGLCddnliFNdfIuFzHxkGDyLxs55i38RuHsWpYYkUy
z+G80cYkQ9puND6ulXqD5MR3oMWlpMq7ndVh7+o3+vyznyUvIolRHlw5ZEPWAp4cH8cVPVfIZ9ve
da/i5QdutWErK7I6np/qqSzpFNrVUI2HWiwubo9LV2IciQYUOPGxDaDE0OKAk21FByCgV5bsfSl0
lBNbXDI4mpCyzlV82KT+3RbPrvmrUySRRJhwgkX9n/VwAbgCu4Ni5liPZVNSXemHPjQNCNB9y4vb
HJNm4Mi5fNIEdQP45olFLhQbxuB44KdD8IqXu2m4NXOHQJCZZMtt0jy2qCmr14Wt3SxzFfV6Knmz
C0przDx69phJwBSVynlrU9nttkKq6eiCMpxodrhWP1rtu5E8eO2TVu29wSCqQcriqliNoP6LG//E
+sd2nFwP25aX69wO8XFWNNKpTWgtzt6Zg+oW72TJnSe6JSwgxQw8tQH55h8seW/WhQa+5GOZBrkT
yERLhScBvALgKccQCTKL85tuRSCwRgthLEM25zsDDZYM7PXNFO+mKVy+DuAFt7SdxHtEFzmCm4f2
G8gikTWdW6Vz57ltpcF7sgHssjtUeQum7BWULex1Xwc3Qmc2S75l4AqJ8sbvutdRk1HOf0IPfwTY
k5/BObGqNk5hz/gZxWiQpiKj/bS1YRKukbVbgq7x4waJs4IKdLDIiAJEmfp/pDLAHswyOe4TuFmy
NBmC+5rvh+LNQ5nfoMDT9IRqfmPJdJqFJwYdQhVEDsiFoSBxbi9PnTqfVWw0hBj8xa5eJvPQeb4Z
g963BjFphnHDj3GCsEUvRjUP9Si5MYUrxjyG7plIxVEHO/8FdbvmqrIh2AMT6Wt55LW71r6Ou0DX
b9xWcrOIoi4KCv8Y4+5OV5/G2dKYse1lnknS3w6JdDaA5RP8nXlqhMs33HJbk0pBaEe6Efd9UOjf
SmM89tprFle+Nif7Km0xKTBvUVsH9SKFv4uyLTgPvqcK8BJE684/aTwatEwrJz7mqF2Wpr8lXYBx
GwyOo+BWXQ9TNJY/3Pa2zry9nkWO8uXyQRZFjxP7/P2dow6hORCmPip9WFI8NpfysfNXNWqt6UnF
4z+TSa0LzyxIhnB0wAADXR5uY1c1z5VJ93BuZntXFUdL/7n1r318rTblDnzPCF1OUJRQPfoB/qhw
KIpb25NWrkUVB+S4SB1cwJ4/QcT1QcWk5FIpCJtL6K1P6XgAOh3Q/wmludZvlok4tCSdkR+bRnu6
/NU1wWdHTwDILgCvoQfCD6Lq7txRxHTlCNn171u0RADgo9yCDeh871js3EMWKlWoz1Htd3vZu0WU
bbhINT6UM4D85qG/6TjTvtBNhbm9XRZBCmCj+TiFxZ1XkCmMdckj/v8xaOIGRJkFCmlcrFxipyqL
UleO1FH9Adq42kTG9XZCc8mNd077W/Vm35CeLsEmY53/muVegVqlmS12Tzk25dOi3etjERWO6ytg
mShtaHr5yFtp0INMQ7K/gkcbJq/Avo6eKJgb+WK2lmZQy2tH3Pl6hpoKqWYCvoDBJWtBhuvR1Anm
xS/bFNzIMMkY+dhkGa6I80iS4agtbg+TmPsAsNrP05IYiXU9NunhsiXBNeAiZwNtI8TKmPbluSXI
Q852ruDSnRr34KJK4WbXVeXuXTvzNePVmaVtCtFx+RDmARE3SoR817PNF0i+mTrCtII2CBpL6xym
MahyDplb+Vv8ALIof1XKUGsSMjq970ATz0QFB1l1kOsYMHuCIrIhywBEOTQbFUYVGhSIGD3gQlkK
0SzdqHPlOJXpG7zaqvEP+jcIXHjzaTWh6wji9Z1ezSCglMHG2aHhLq8z69w+WFqSjHRMlSPAhBWh
tCazdbRb0k1WQ+Ym+ItdtwBpQL8EABS+y59Bhnl2Idt6dJYoTwEN1apxD25LpBkF6J6hUIeqvOxZ
JMidXYCj0Z7CVDsKZtzTqx7AZY/9VID3WDOigxSpvvPAwxvf1XFLmhH0jBR1M4wQ0OZa7+7q6rpZ
JFek0N2Bh0VaBbJrh2/bGMVcjkpWK8fF3rndEDldFjhoGeM098YvHS2jyx9akPi4ALcY6HAA5gN5
o/PjRe1NgYgyPnRb2GrgtWjgZIpWBxPDjV42JYzLGj7uB/oMBQoupxwWNU6KhMIWahU+fHmvpOpy
mNICWJWyucWoCzSIINB5BRG/1U81W3YRC78ueh14uqCBi6bc+WqVNS3XMQWtcgzP9cAfOaRoWV2P
3kry4S0tX/9ixbAGuDjQ4pAV566EzZvXJa6wm7S6jvMioL9N27cG6w76x44FNmLAHWTdRtFBPbXJ
7Wihqjb0/mCz6om9taQNx4ks5Y9YcgWIviVYthCHkIADT8itbe6naVAsTzn2dvxWd03UlmYe9Bsp
v9EckP9E0rIV2UMzHJ13vD1x2XHvgaYAS1lVYO9Gx88hh6ncgQZo1DGP+rxU+8sbJ4oEp7Y4Pymy
TI0b5ifzspFshK6qLJyKLtBTC1w47erBqYd2VY5f0kEPbZ9mSqjkMhSK6CoDWAK3BQqcqNRxJ87u
7UGrPKRedmffLu4+WZ7d+NB20HDVQBxah7I5L+GygEJjwyVosBmcQcuEBCwDLRzrzQsgB+cP8XQs
DXWnptHlLRIFLjTUmWoEQy7YnPthwqrVa/BYHFvry2yD1+JrGv++bEJ4457a4I4SwLgOxHWR0cXl
bo5D+mVz907h4xPWxAky4917d2UtOcm6eGaAxR3KeJtg09N/Q77UBZXi9CZZlyhhPFkXHwZtQ0Eh
xYZ7G4hBanmtORsxjmq8R724f09et36UxH7RgcKMB5iuGMkUtD7OA6/XzUM2umpy55SzGmyGtZKt
rmU0VqK+MvJfDMpg9ggUJDw1X5XFetKDeOc4BR1JfXQYCSbbwjZ8e2n9IlL3Mosifz81yP7/pLTX
0biNNVDwHbva21UaSA5/gArBHzTZvJlwaaCYMlTM5UJWgS8AYfRgcN3MRqvWGyEiXkTZ9r27apxj
PYMTu70q+lswfm+4ZFYNFfj4xs7fqu1R4jmiy+X0V3CnzmpSb1NSBxCs6n1MbuOr4WvvveD54ecN
RvarUI0UO1iaI2DJMSaw6lAZb7ZChngVfXYI9UGiBrkhAIrcwSxVYLxnfYmPkM4lbQEYaH4L1lMy
SUn9RYUw1IX+McVfO3ayuVCq3QBxWZPQBQcocAlXtZ3v8866m70J5ajHolaZstGtZT72owRjIzo5
ENAw2Ve3oXPBnRyat2BFqPH+oertipHSdJFEA8GW4mAylBnDmOGCPXfhyXYax93q5I56ua9nCQIC
7rziGzj/UGKUJoGCrYO+JTjyDciffpZ5L1uNJqNRpnfVb/NqC5S78uBeVWFxuzxCGDp+Sg5uAI5Q
Pbrsucwjzp4vNvIeJHxMO8ZDes95TLKWudFNTnoHQvLFCBjqwKSQyoTE403rRN0syVYk9j5y4dPA
sG71PECe/E7L6tve+5bqmIBZ7zz6BbPRAXjo+lxS9vi0j1gh2KRAkYU6E+Dq3NEctSEBvbMJWgXM
WnY1xojnXVk8dJ75EivB5a/5aROZLeCGgIoC0tvgKfYqsPH8xxZQWIDK7LoG0ERH2UkxIzJD3JPM
XaoxyQtQ3o3xfTcbJMYDbKh00hXPf7EiPLdArMBwyPwgkYsKVY8XQ3IHGY8gL2KA5u/zzTs0+o/L
hj4HFPbtcAQglsfGiSx24E88o8zVJK3nNL2zq2OPWXstXwMUOQKzaq4WI7suS2DbdDBjK/9H2nX1
to4k3V9EgDm8NpOybEuOL4R9r82cm/HXf4eexa7UIkTsfpiZh3sHULFTdXXVqXNM7BE+/1gc69ze
vPwCZlKnzsW86ePgCPxF78VrroUMULjW5dSK69hsk9QS/O/7w55bSLQIQiAJsCcUFZjoXZOKOpGM
NDjyeFzS7E3uSlP11ou1zXk7YJYAjhwoI5aztq29vFF6cN3JyYr3vylyfnl8DoyFi3DusOF5/m8z
jNOMSr8NVAozrT/YRdgQBdQfXVyD/Y63YfD+5N2+nLFn8GydEtgg/kBZ73rPFGWBzlyFhzk6mAJ8
2HsEpSsvOPh6ayvPA/cWR0sceLf4wMkohK/wdpjI0NhURDYMJU0GeOrcll1u1T2C6W8d1AfJVZdK
a5NvYr2zDhFlYNfRlIYM+fX4oIgOwSihC44c9LWCnY+DsPfCZ050g6WN+MvFeWNr2hvQOJoguczS
+ZD2bAfaBsft24dGavt4FMjRIH8d57h2nJQcnSN5sp/WPiFPT5HlfJ8hwWQinLTO3/bD+ePh8PpN
SUt2h4FsDub7wX4YzUNg//15fDHWj9vBXGmkIZudYL6vTo9/V9r60Tw9mvbGur8rZvfgxUAYh5/k
BR5H00D8g/xASbWSybiUMJkm/t5kMddmLI2h1OY9bPgRYh+1URHo+UtBwW8QdWsGVzPidgDEb4QA
IexVxT64bwUlImr+2UJMNoiBvhv+cPxmlMGrnfZuW9jIy0Flho6VqfqDOZGZqU9oNzU7CAu0nWQB
8+Xen+Wb99h0CiZNk399GrM10QIDvBVXwXFtBCv7XMg5zs4vaIrwXJbhGdkzpnJ9EkbCGBzjbKui
STYoFhzVnAF09IPHcArwcGNfnyyoEsltlxs4WeDeNdsSrioYqtK6P0kzXheNO1MBAoS7iFEZ767m
MeDtno6g7ok8KKZI7v/83P64+n02H+OFyOfR6fc1SFIFKdEzwdYoiHAh07v6LrSzLlhq+MKlyYHG
pJetYiBxseaFnwC68N7/AhVFxexyyOL1xLa0UUp9wMS2bSof9UIR1pLXLbRUzzl+1CAgXIXxQc/V
YKwEbdaGKHLhqo7BITBpv6wgIhlJjxL0xQheXcNCVu8WojyN68Iik8HpNElLBA8Wxz+AI5Ozbp2/
jg+xGZu1+cYRn+CZR+jmdfdu96b9Vzc35HMlLQkI3vZeMp/BHLtOH2kcSF5wBLsdr/d4mIhkRCJz
qjeViQps+B5iQ1aiNURr9K0gBW5PgXDdcvpfKuSmMnwV4nvgn7sejZpuG1mNkpAoCE14CXigheB7
5gK7mjXmmEVp17W+ymGDllu94K0IUMKGr5BjfoUoN/EggnD/SMw4/yuD04m8iCLj1K/5VMb8oMT3
EBieVfNbwwssLl/YgjPBIgyBhmPS+lIBf7s2JHW1iK7xODwO/HvZApIJliJhwJGyUkk1wUWljG/3
h3Zbs5/WHvsdBB3QHoAA7bVJWa0yCEgk4VGq3gQdnl2gLSqMoityuQlFgDUH/LjB9Ws1fJYhTNDQ
h1EEMKjrVve/ZMZ5os1LQKPXVBQC8Oj6Q+qw4uvcx9h7DXIjAKp6REmLJRbH2aW8sMLsHZrxQ0Zr
PwQH64fsRorbBC8Und3V6f5o5lYSckuYXPSxyJCUuh5N2OBNQpshOtIRXV6H3N94LUSG6vYL0sPE
QL+piXfPfZtz5+LSJrN7PNULuZSDTQPxI5pebdn2m30eKGaiLoCw50wBYYvePAHMsTfULmo5hHgh
5tERstft4CTUBlKzlB88uucW00KzbhJ6sKgToqwDjAEzsLZtBcNrKKylvM2B4KWNptpgd+YK1/OF
fdiWEKQhlfrIBU4JjEWFzigjPPcRprzrDmX73XHSn/RL3tW1WfWfok7K8LVBobFH8BPV60BdacIu
pOtI/IjkJV3buU0HkCDmC1E3ng6M/wjVsRk5sAofwQfsohAGIJuaQvigNOlSBX/uFKlIXWHLoY8e
yKPrfedBbCPhjCQ6iuFfJJijpTT93L6G6OGEzvtNkzG/X5fhoBgxlsJAYMq14zoa92WyA4czASax
ox06qZYoyaczyQSsaBDR0GyP+jQCHuZejrS68fKxjY4ZVAIzqSUgOUFidOH0zM7chRXmLpbxIkJN
qMPMqZFBUqqDjhhaXfeP6Oz0XRhhnBwmLQNtXxMd+fynT/eKYQnZC6+vAhUMGfl7tNR9PRcrgjT+
F84B2D+rlSB00oBwDlMn+BYovBM+IprcEm6R+HRui18aYgYGyuuaV6CgdxS1E6/UtqDh/j+GWu1k
snV/DmdNoQyFuGlKobJYRXQJ9yEHScBjSCtLbJ+MBoVezjSql2hJzHTuWQ52J4D3JBBlI4PKuHE+
NrRcBW/3UfSVh3TIVnrFEySRHr14sMFSY0kKUUZT557DcAnHPbN2sA25PrTr47ixWTI5kbuEE2G7
lZ6KYpVBSxUuXXX/69m8ssL4JtXvOQOZ/ODY6BBiKYA8BdeJ1CekH9WnWF7ft3ZbWZnIKjAcGbVs
NKcZjLlBDOUEmfXw2EQiv/XipAStujaYeZE1ts8nia103ej2Qgku2ULztlodRvtA1TwHrVUZypx5
/jJ0eHlSKMwv7KyZ0ymCdnlCZ0AkADCNa+dZq77gIRRG+GX4bg2iC6TV/1I5JX2KVnDJs4Safsi1
8Hl/Umb8G+hsp1YHJO2Qb2LmROUirZB7XKZdX5zjOD1lGk8kaSmKnXvf/IriTelI0NqyaXJFrH0a
aXFy5FVlcKFwBZbwEfquin/gACIQqY+ALydZigQzOiO4Bd83M0zw6uEMAZOCHcDegi04fdMybZNj
FU16Bab6PnYJuT+Vt1VkFZS6F0aY+ykeNY2jRpMcu4GUA0mJzJHskJYk+syt+lV0log2Z7wRDKLH
Fb2WMtjYmWsDLIFgDUQ/zLGqdKg7yim/r0FFD8hcFrxpQl0++HL63zLaIz05KdpCUQ7gE1R2GLcU
qLyXhqC9OHZiCxyvq/kHBSC0UtXcSFrImtzk0CdjaF9R4W8nVicWtSRxgTpS6Nkeff69aHoH4FYi
glxyALuNfjQ0qxXemwrSODyBWKAZqwtFOXbfTPYVMKGrIAWapDuYwfYqlKKyykuOkpcQZLN7wERi
5X8xMrGvYBnBsceCN1IUP4wYiPFjpdREVV77ikLnMFrYnrNDubDC3JL+mCI2iMP0OKB+02H+8om7
Y1hi7rt51E1Thv8APZ8eH1i+a0fWy10ddVRIjnEsOLXeQ+k1e0aDk+ythI0muLySrYVUd2SOksCo
Dzqemv7CWG/aYX8/QoF23yRaDWJuJo8kCBXXNjqmFAhG3aKe1duSSU2g3wm3Of39+5MeIYqx4MLZ
4zgZBW0cuLRA0AINUOY5i7Kqn+oJNktOgyd+3CDRif0JUa/EzvklxM/s0QDx6iTbh+Q9rrPredZi
MeClahrieKybwmoRXiHpNxXJEyQl6rhfhwaUiPAmGctkVQQ/kCtcmOfZEYt4Nk/MJYBqMd+gJJlX
Vl6QHnncIabe4Vr1ER7ZA8RniFfUHknyPlwt+Fk2OME8g28TDz9k9dFZzBZJwAQxep0OqwrYWDjv
Ix9XYp+/J6JpdOD2UDdJZ1XCk2R88UpqkYFGaFrEpbbEg3gz+qmMDvAT6lwIKVBluF4Bvsm9JABW
9VGXON7mPd5UG783x2EEPaEAUWMPct/u/cFPp/TyPQJ+NoRkQK/itkaq5rfP9iIdxCmQ54olI3zM
6RBYdSAKwNWL48J1ebu5JjMCCAywrqD9YGE8cjURcskwA+IW2n3TAgo5g+BkNHTUAjQF3WtJt0HY
HozoEJYHmtAFn3iTCf4d6MUXsJ4XiDalo3r4qCZgqkksbthCXAEksu+ohjWtACpeK+lTsxb/9Ghq
QF/vpoEKTgURAnHPeSu010hL3zTdp1eT/5t2wE2L+AxcqGxbTTFyrZY2WPAOwoHrMI86N04EYQN5
p/q59CvwIEe1AFCrQEncKeo+LnJq0ToUHb6K0gcZakPo1aW020A5dCRGDGE1rqhR/cXlbRUpfQkU
+YtripSURhhBwBjJsPsbiD08E0ENvh/1RTgNCMMymzbIsjIZ1ITuG8FroEfNq1aLG8iN+si3Ulld
jLpnDQIQBjeMViTsm+tTooxBwHG0pPsA5assfdLpk4joqK2eWkhmau1H1QlrLutc77Ved8G2Ub7g
vsZAW3hj/zLGXK7eNHLwgICMQ0BREL7j+kN8o830Lq/pXlT5tS9saPcqZWZlNWVg+n5oyyUo/byt
0Wqk5Kg5tg9+YHsPSfPlK61T+PtMVld59Y7ewwB/4aOPp62Pw4vKCS50Z+4v003D/O/XQrsXH4OX
CriErr+2D5Gzo0lP90jpbPocgpHyOhE1MiSNqdOzHzemUH+raDpBengjZaNdU8WSRStV1xAGTcEi
raSHoFbMbDygveMEcRB04S6BdX9fvOysolfhF6CFwJ5V0eKrivKiljT7REuLkVSdUjxmQl3zpjgG
DTBUPh/KVlKpiUEaXwu24pCEHil7vSF8iEq3jpZZ0BbKlRieywIwaqjAy/omKr0+s5u0Eg5R3KDH
s/SiDKgoTk//gJcb8PXCb6I/ZalA9FrQq2Lf40HxEcQVj+StWEW9JWcUtPOZFEtACIzpEhnb5IFu
Ro58F2579OSgh/J6hWQ5BO2UgqxjPUm6e6GltD+Z8EED6EtVO32pU2I6mDfmwKUCTncJfbm/LvvC
8wvj0Ki+BnOAa3kldqrlEKz1/W13MyZjCiiAKhKA6oWjYIJEVehHykNjae+H3j5NPOy+aqMp4zbm
9nJM8XbyhNf7Jm/8A0yioigg+gQtBB6j19MYjL5UoaLL7dVog1rvuqP7Hk/EUH6+b4e9OXFXS1iQ
aWTgckeD/7UdofHbFmrp/iE2ib7gW27HgHwQesIQj8Gp4gV//dtND5V1dcBLiBsrkujVqio3Sqrb
bbHEa85G8dO1fGmJCWzTosuqOlH9w6iPpsiNPOE6+pej+sP92brZbYwdxv0kddn6qBTBjtzsEGha
BZRVFT9FK3D0J6mWygds9gPDmoLIiewP0R1Im64ncCjkWPMLTGCxQzCz7z0L3CrKM94GreDcH9nt
Fr82xQQWrZRLTdDAVJB4m+5JKm2v2cfpByI8RA8Lm3vJGBMgc0IObQE8RA5jFm70EVE6eC6LVEFT
NbBg9UhAYnp/eDMLdzmTbIZS9ZsRZGywKKenMEaFRPcsyOIYaL4N/J/7tma2/ZUtZjO2asPJcWH4
Bx7AjBDyD+0uw0tjUBcuw5lNf2WH2Yx9WGutnMDOmL8DHWDGuegIxcK+uEnfMHuQdUSIpXtwKsBK
x72Gqv7aeulL5olb8Zw8lrLF+eGTmKEHThkbq/tvVXdZ44zjHfPCkCrBw67Uno3ue0gXqruz22IC
/qKxEJHr74P54vZQc8/r0pHzD4kB6oZeUMJTo4qd6QsVdAsgRXoom34pizy3biAVAKoBcEvwljJu
sQW3/tCFNDh0Cd+RCMj2TaoNGa5kfsnUnANB+mQK7pBBQbXr2oGoahXiUVAHByqXEWeDmwLRbF6n
wP3iMfWQ1KlfgV+yzCFUOEIP1eP9dolDcOY4TK8lSEOj8Q06n4wTSxO4Fn8I44PfdeGbFBrA6zde
Zws95cyhqOqFQuhNUhWbRgK0FMAldP2g9sAMOtcSY+wNGh/6NjNF0QP3I1KbVW/6VWfHY+xGnmc2
angQQbp2/+jP2waoDl0eiBSAOrqe8LIeoIqjCPEB/MbJS2TkvDtIZbbFd8ZmD/Q3uCIEzi4N7o0K
XWeVZe6v7n/DjHNFGI9sJLLmGqDtzPCpVkQi10vxIYfSR+r046ic6rYCDkg3grx0AlXmE1PKyiy0
vDAOljp45uzjmlQhAw5BUTwJr6eAal7GqdkYHfhBkt0uKhNXaer2mRd9NKHgfb7lA466EMIRl9ps
ZrYaml9Q050ibhBqMSerHPlBiJsmPdBa8I85GNxcg1aeleW601al7N6f6TlzePXicIHbgL8RZh6i
Rqy1qswO/piBjQzP2TxtzBKuGP1FS/J3zLQiOkOxcEKITsm0W8YpPAQEiCNQ4SRXKQlOXeTidUx8
JAnjsLTQH0zuD47xUqw9No73ejmKqVILJzR+Y5RE9lAl5xeu5SUjzFWJfEHoDZirk9gZdiObMUi/
Pf75/kjYK+xmKMyJELlgiLoKVvjH+jOzSvfJ+1ut/kSHEjoWT/eNMXtisgUQLwonEA9A3UhkHEDa
GVLjwROf8qpSdobnCU9ervBfASTmLL8zlIWIdN4enluAx4nGTUpXjiSdBiXstZo7KNs+hz6AmDkQ
JF9wK6xr+9fI/mOJmcXO4POqgyzMyc9tNQEbDmSKsn1kyeV7nRwhJdR1S8BH5vr6xySSmqg0SPgD
m5UB7EToc2TYTkU2dmu+KqDbXGWZg8KdatOGH5+UqEpQU5LlHs2dsrS+v5hssfmfD9BxTWNu1alL
6NqXiX4Q0Yla5JS+RH+RCOnPyqF7Sx/4HT1k/X9/4iYei38bm5b6Ihjh2oSqOayd6rDYpjw4Ymhs
DgO1FwY1ffTFk/lmUIyDRsED0OkcdrpWtZQAzSWlbvk62H2lTQG/BS514LwUDmwl2bHojLUexxs+
iN3YFy1haBe86OwiXwx7cnwXw04DSfADsA+dan88+/JGyMd9GIMXR5C2IVh66gwIo6hemIXZc3Nh
dfqqC6tRHGZqncMqCAccqvqOh1RFnIkObYcFUwvzzcZ7PZdHhtZhE1GQk3Ty+KbVeD9qSy3VbHaa
XdffzXwxpLaNOhT4MSQ+/Um1N1z5m0bQySjkdpijZyjhVgGuDF4dnZyTCZKTphov8W4vrCYbcSqg
cs39FpuLg/Rs2CkbaGse5EjdKrS1lLJZJ0llU2lpjud8PA4PIj8knVB++EU5XAzeh34Cp4G64VS8
9xSISaB0R3PTutkj0mgdWewhnm6m20P0H3vMYS2jFj3lQC2faKDjbTeQIpTsPG0helKYOMTmCHnj
FNxwvcSbtRE6/8shRg0CfL0o5clskGsYsULLVhdOWYOS3RDtuyHC87k9jBD5bY3OVQZoKw7qth53
cg05efQvjOFK5cblCsDsml98C5OrqnqB9kKEjSclTsdHZi0TwdIGG9LjI9oN4//lyjOgOQsqBMDt
2aHzPlcmNdLLp6F/LyUTdGGCTBb5134rsjcrfGGGGVUt6HXWabl4ypK6csY0TK22qGhAZD6CzkRT
AH1vRl1tgA0m8swUbVekpkVnS3puWLU+xhux7j03aLjebsXhPdT6cqsZtbdJm1S2RxGFRy3ORyus
5fbgp0W0vr9JmNzer0OYaD5QETMmVmfGx3XI7eMZ4oun2CuPtMpPfqMvdcjMOTcE++hkRccZUFlM
BBfqUdNqQoRZUodhBckkba3XAKBrXr7ITDTNOLsik4IAnpMTHb3C3BR5NwDpExbiSYuljzhSHRW8
BOJBlCKCTH4cilbCfwZlaCZxbSs9ND6z3Fhw5tPlePUNOiDEeMoiCYx/cfyu7w2tL0YPGLr6zCsF
4dvEhESl5Uk/hepbvrgQTN7E/KgLIe2HCAikdWCZYoxxITfgtdjW5zYuTlwpPoZ97vgFRT2bH9dg
B8S+5zt+4UJmEWFo/4RZcNsi+YxqHrBB12P0S64bU6mvz/U4ODpt3SLZVfEjDhpXjw4d3irIPvNn
n9qt0LpdvR47V1aodX/3/maWmKkGME0SfwUcQLnJfEZcR0E36EZ9HsPn8ZhJZo/MQeui5cED8M4e
XJ+ztWzX/ICHaii2oeqAgaB5LAo7UDZ0WCG5Uu4CwQ0lAl32iZwytQDAFRLSgDzltAQ9YCXgf6cN
mfqppxVl+JuGwUArpTouvfpcrLWv9Du0WxDMpfa4Qtp2yz9UtoT7qF5VDnW6VbOr7PTUbak1HvnD
sIoW9ukv0OFm9i6+hnFfXC7HnB5i9kS3saGZagLMB1p9xOu4GD3y53tAn/mPby08E2bOhzjxBIPc
He2hN9X/tBlL38h4ehZCq1dzsxFfNWQHhRweE77z/ha5DXlQPp0QQsA/g2FWvHnw10PnUYqdGrXF
SsuqcwZu0Kpw44C61Pd3YM2xRmEi3ut+KPfd6K9dstgoOj18mJmeKJ0mVh4BdZRf6M9F6BF5VGw5
iHKdY6M1c7VaS2X06D8quRXJojlQKwevU2mA6q/sNBLzwtvCLMy4CaQGddAQSSAYQbve9Xn1wizk
9SykZzl69QAx6fLvyBfXUpqRBrhFrTgWcbDuX+oKNdB9kfirKqBmLUFV5y0UYrMQ5QVMAAt3ms4C
qlZTThVNM4BvMdcC14lKA3UFepZqgVTQ9KhMznd7RKN9RHJDsfrmJ+xdNXooeXDapYUdS+JCcuHm
+sM3/CoNoHUMORpWL0lFTSjzcD+d/byEmq4xSARYnN5cmP2bSHAyM3XqaFA1kG5kfdoqGNDV2zZn
GYwrvpnGdqy/hNJBK52kO3u5xedW0/xdsHq76SakNdi4J5QNnCOz5q0RNTEfBcpJH1eQmR7AvW/K
4NFUlC3YvBARQEe771fj4mvm9sxNXRNohsJzHNBDID6udxsX9cAglaJ+sriVs/4KbWAsiWCa6nbB
ldxeAIwl5vpLRFCFCRUsDW6xq9aZ1ZNvaAZZEIYzZZNag+kIJHDoqoVweGuHrm6BfMUU7NAKNqkD
1JUzPihL19LNtmK+aoqILo57rkgNqKYE/QTJR7O3or/gQ1lnu9YBTRaRtsIqcRIrN7/B31/ZtdXh
H94CAaYrOporkoEkbuwUbrJA4XsThDOfxTxIRrBM1QaSlafOFGBeswEFIJy1hOZjMYToBb5efmbj
CXVu5Hn0ayd/mSQLkAay0CP+5/WzAo6w3nmEJwu7nYU9/WMUBH2/qFMgvZidYPBclyqZop9Gp8Oc
SytlNa5AgLmJDoOVWpAGN49QRbE2mFf3/kmbxnPl3QGLRlYGbS78dMOwjOKZWFKxD1vjFORnXdyX
HNoogXYp9gloGe+bmllCpHiBXARuYtLOZuN1qVWDKiq4UziQvDR7nvgqcL2IW5CPsfhiYSfPbORL
c2yf4SgEI7ZyyUEtISBl9LWIyruduklNHVUuMDaB+oLVDVDKXhKqqg3PElrRJKB4oQKIdiwTAYQp
+EtcVHPWJICSUcVDmQlB4/W5hAgoELY64DKSDn5pCawF7+KrXG+HdGGZZg1Nzh6db7hYWIBjIg9t
nlEpPIt6ScbUTs8F8mflqgwXbtHb/YA5m9hSFCT84W6ZS7RB7lPRAHk+a6dEVUkgAzHrUcCwzCQn
IS/a/ZLA4e2jF4S2AM4aiGIABrlZMmT68iKK/ehMncFu9l/yZjB/oNFzTM2E+C5a6O133qIuyMjd
wDYWduRtjnkyb+BpB6Jm9C6x2SM0aPK0l5LorD6X5mh5TrGqHbN5vX/OfpPw12f62gxzhXVCGVVR
kEbnlHgu2oXIYE98aV8jmbQgfFcmAFNalRVaKJSRiTzNt5buEbbFGz7t+iMYn5YgYEEnDT6iePNX
HCipRRM8zXDdoJ8iMqDZDyNJzc4ChaWrEzhX6AUeeShh3Z+Mud18OeXMdaZGqeCrPKYcIDrhKGmm
HIGGYRtXp/t2boJUDBeQaMhWggMVFTNmuLU8qGqGNsUzWojBXxCQ2kRtjWjCI6QPl95iv29DdoUv
rTGjKpsmBENTHZ3rz9hOzNYxCLaTqduiKZqak9qYaqewBdJbo/X1RFejq5LWDN18p5iVWVuU1O8q
adY8qVzexRvK/KlItALDsQlYntVb1OLWS4ApafJRN58NQRkV/T4grGDLx0EUtRNXeHRuHclqt+uR
+BObyuPoiLZo5wScHxtqFevSjRz/8alxOkcl+Zp3JKDfyGdqZZu+J6fQ4h6WpC9m1w+3E7wD2otv
iKj7juK2CKdPAxFwpK9oM1q0FFYq4oxIIin/dH+/zE0FUOQo4iK1pAKheu3ORT02Uq4F+VNeq2so
05m5t1Y5bcctCS3cFnmwMy8tMd6gako86npY4gciOX7plI3jadukdAFvQW7hjc/X/7+xMWchqIxC
4jJ0f+TNiKbMh6Y/tCEEnxYkJFhhbLgYUUZdEKB4HWkrnmV9C9M4E/KYi86iZlXNNk3OPoLRcR2A
PmOSOpy40Ydx24LdyI1PAnjnvusln367jvgGNLqCLgp5eQBir9eRH7tAEbgwPqvDqtKOXggNi70o
fN2f0dmhAvOLLBnQzLi4mNipR6uDWvFxfO4d4yi9l3b6UzxElriObc2lKxTTCJ+TciEVvWD2JgHR
AQHh5wPM0l3jyo/5Y201jmGPm8aBrMMGnVj4nCUOtVuXjQARp3DK0yG/KzMbNkn8LonFHrxenOPt
5UMdrwYPKQZhAUnz20t77Y5w9uCNwLyIbm/gpJi1C/HuLdACeh539eMbAOAEgX5oR84IGpQn92G3
e3W/H76/vbfuGB8hW4tum/vrOjNU5JbR6Iv8tYGYi1nWNDUiNL2X2dn7yBzuU7DjxYv4NlOG5Dga
OhSA6dDbi87B61EOhVB6AN1n52EjvzQfIHv6AL7CVVbc0/CX2t3Je4Vj3cc8yQsrWjqj02Kxc4yX
Dd42+AJEv0yQV3USTctAys6F1e9QFdj67qtg6iTDTZ/sl4Cyv7nbe+YYtyoMcZvEigpz63SVPvaC
mZr8GgKJW3WdWPEK3JDPyqF2qG241A1P2bNx9mwwx75qEdEP3HvyvBQJzWQUsAAXU8DsZx49HVxh
TN9k8XbhqGbpBo5id5Zo5Y53yNz7e2paz3tTwOzqomjDKsy17IwGDDLqj1KyV4aj3KBf/VnqzCSy
7tubPNw9e4wHLNAe04NJMjvz3kFsE0sqtyH0xu4bmT6aMQIUvMKDWhBZSLhB/P+LrEQIjLikVXxw
rqsvXngtltJcM4MA0zTCtkkXFB2MzCDazMhbwNWDs6L97ekDl7mhtwQ5mjnsiPpRzdRx0mVcytdj
6JXU6GU1j85HyZLtJ5HUCw+q27Qk3haXFpijjrRkxnkFLAj+U46Oej16EJI9P7i58lcXnfws+1t5
p3wabWqihnt/iWZSJ5fWby4LVKRSURxgXf7wS7N7ib8VZ9wmX53l78FsNUS2vA6LdfEsETVaMD5z
DWNWRQN93soEIWOKKXKWSY1UlXjypKTDY2dVPapLfY/sHpzYC+HGIGqqoQsP/XHX61ePXViruZ9D
M5VDP/BBR0Z0YQrZs8uaYM5u1nga9VOYyHbdD/cHw3kpX8TPdBOcQG1lKZvYI+NPckgfujO/kI+8
wRj8YxzNR5hJjJHNMLRVV+X6EMH4WdoWr4EZnNRdYnMPOAwBWboZ2BPHWptOy8WJjvO+LPrJWj4m
Vk93kGwmXvtyf0LZqH4ygth36ihEvgkk+ddGotYA7Ffmc7heXXXK5zg10cs9bLuFXPzNy541NO3P
i9GUHU3TohzzM0hsB9Pf5s/gXd8UB321dMUtmmImTh35QhdHjInbevtinRx9198FTxFJFu7uuRW6
nDzGX5VGDLcLieGzpuDF7v0t1XUUL1xWs5sOpR0ZVWAEQBqbEoEIiITuIiE/dxsZnY+k/Spejedo
lTxrD2CLXJSrYssZWCgkO8GzikQkEncs9UWFR0UxhSRn6QjO5u6pftSPiDS30k94XHJKM7vvyhaz
UnTkGj/gkvIcb8MNWqNXpdO8LuluTz9yeTOyA2JWKVD1Hq3pMBKskwf0vB3F3dKWmx3HxCEuwLMa
KHpdb240JcZiXJTlefzTfUqH4EuqiPjqfd4/q79KYcxIcMWjxIz2anWq912bERW01UpGXp6Tt8Ds
t0+u4/Rbgkjx4JFX83EVkSU11pm5g0UIUMHbTfVcxj2kRhc3Pl+X5/TJL4l4BFfWs7ZAFT5zipDX
V/CSwWab1OGuR+VnXFzmHFedeWEfoR2ST9F36i9cHHNGkLEFehroDahlMBd/LCWp0BZBfQ6FdQR0
WBy4OoAE9xfo9v7Dc2nK3qMYiBcTS0GuJEZVFmUGbIgGoH+UgAIpb8Cf8/+zwgyFb9AVnPOwIgcn
TsxJDqH4+xZuACCYJgwEPPFootDxIGIuciXXw6j2YKIRwD77CQ1xRxVNVUU66gHMooODBqrcNPwN
J5ESxa9sYUvMTiTECrHhAOVX2JqLAH0HRfLT+ty3FMRfWpmaDYRIloY5bwaYekCLUUtlcS5K0HjD
4ANeUwkWWm90cB6NZtaaYk0AkRTf+PijHT8gWhe0lqAs7Eg2IJvmGCibybFPnAG/j6KLC3HkUkD7
POAziqFaKfyrp0b2IL7U0dKuvN3614aYkEkAhA3wd60+0wzVaVkgbfGgLF1T0txcXg5n+oqL4XCK
kKtBDhCEQjTy5dT7/sv/zmoTubsVUEqoCYZW4UL2l/ROZT2KZBMQ0IZbU/bdR6L91OCP97fx7CeJ
QOIg2wz+IbZQHYzQhU2Fgp5rLQyeBMh4W+MY1Kv7Vm5KJr8LCUQ/LhENwgqsV9ZAbBHoOkdRTNA3
wjZ9shzezBxhqyHzBAxqslK3qPmKlmmsF6KqXwDY9Y2Atb2wzfjOpmx5wGFhG5KWr3sUo83Cqtbq
pj3WDjLCTr7+zJ3UeuEt3UnsJQH5mzoKO3TxetGTtpDQQOw3Z0AwHd0tjgpSRLxbrEELhBz7pAu8
0szOQRHjSdz1h2yzVPW+wQiwn8C4qrFL+46XMAO+bub0S3vt642nvUHYTHuNZFOAMKNeO3EJnWA3
40Y3pYYtWXz2F21ZAMrsGqiQafkujDkrh25XlZsqZ4F4CNphT43v5v23MrSkE80mXxm8c3/vzISq
yHwAhY5LCaw8qHteT6DSRWqADj1AVAozLHa1b6vcllvVr9ne2C1d5nPnATcfypZId02+59pY0Qh8
VXJ8c+YbMIxDA6tbYmub82kIS1C4mOjlgQq9thBGoaz14CU4B3WUbHqaZ+sq0yuTbwyDAAK/xLt9
k7qfVh+pbbB2oN1r6ni7NlgPsZZwSdrg+aKQfXRS9qsTIG0/95fpt9bAHrNLM+wm0xIt4yKYGdxo
J26Uk/JH2DrOHqTbD9XK27nKB3HBl9+Sp7VhR582t3585Enw8dgA73EqzIH8/B9n39kjN850+4sE
UFn6qtDdM9MTNNH2F8FROZFK1K+/h9539+lm67ZgrwFjF7OYElOxWHXqnOD6N8kMrMjnnw9drPaJ
wyWULaY74JssUH07d7kNaNkzZMZcVDFQTUQmMareUNVqXxdzN3wC7Sq4BIHItoPuAI4cg4X9m57f
qb969YZp39xAMz16jHmQbuW/Liqd8qdKdwOtWA+G33J41Yo7Nt7rrX/AhCSQ23UDf/KmO/wX9/CC
DvOQ7n3tOYjKrf7232iGa2so7U1tHomiQR3jdar2HORPmdeQb8BroQHWPShuxMxbt4qq6bEDX4c+
3ZXtTUa+tVbpl9AaL7yq8nXl04I263ubBq4VcPd5BN69CA08mI3bSdtVk69Mv9obOoGGx1OVPS0e
myKcHd8tQnV4SNuHOX7KmTe1zI+5BVoQr2Te+LOo9gNEvcPF2uk32fc8ye6cBJhmLwHvx/V98zub
Lc2DrQHJgiQhWAVQZD/fN8xlY7pYA3v99OXxG0AzitffdF79pHjfQI+F0rMoPyO7r4Szl4R5IP6g
Nfo387kCUNHDw214S7zbr+XhTQ+Jl+Nqf0nDFKArjpT1P3+mQ+3jDFz/9LXTDjI46C2itRONpUTy
lgOlVTXbHGGhfVMS8j2zhnvjI/9qKwfL3dW0f3WG9zynu+t2xc64mDEDbdTAe0NXTX4E6U1Wxsja
9a+TOS4eW7ovRu5+Inly72YL2TjXa1eCILtDKgYy9wL7cb4+ek6zerAEblcv7yr+ykwWtMQIbGSm
rU+5/lhBabfbyk2uRRJnZqXj0ekdAdUMzLqP767XPhmdV74Ut8mbFUzAremhClkD5YYEKtJsyg27
q/fdId1IqFxUAuApUM4RCWaBr8EGPR/8ZGetoYyAbGrkNvNcZ6eBfql/4y9dCtkqABRCPBAfjXZ/
fYXFr5VXWOjlANoP1jKUgM7NVjyvDEoQxyjmfaMlHtO2MEPrIzsxIc2vknbISc1x/9qp+xZLmdbe
qKX7MdkVyi0k0FuEv9O3cZ9M79fHtpI1wJyeWJaSExbawSE8hMHhEbOjNyREG6P3c/S+fwe+Acup
+hSXVBK4+LOFw7ioj/5e0BPjUsyhGUm9DGkKcOy9cTuijxM+JblN4VOAh9c+oTcLzAM7vsXGeQEY
lO1Kj+TJjmniKJhuFlJANVLf8lVABkGVBhS8XuFBEnvNro6KwAXwRdsonF7UGSTz8pvAreJkbMB/
hhRke4SK84P7PH/YD/b9vB++uU/p/Vba7v+zykjhAm6NRhFZ1ocm2gjiYJycePaq9+K5fUl3y8H1
m+8pBp96oKhRPuuvLywkiVcF8YMTXt9nK4lKsc/+9wXSUoNBacwqA0vd6qFd+vGeIQ1/KMhdlXux
5sWPpAvJ9GPD6mVBQFgF1QAe0UJoWArNHIXEtc4QBqnfIYiAftbEM76Q0NB3WXKD9m7ypPIjSLWG
F6N8HRgQsZoPaojrXyH8w6X/+N9HyG6LmSVJLUy+Uw4QS1fhq6dMb/zRaj+uW1r1VCCsh7onQClo
Ozj3VG4yu1rTmmivWH5qzT2h/UZaQqzSxVBODEiu0NXbwc5t0r/OR+WTeRAizXfL25ZYweotB72f
/8YhuUN1obWtT2r/WvzSv0O+66f75hyNF4iKNxsDWt+XJ6Yk/7fwuoWKE0wtg6d9WXAU7svU7wAX
viPH+d6dvP7z9UVSxa+UJ9EUSVNLaIeZcrbRJosKXmUc/xbEUJ+BW/pc3ZqQ9Q7m9yL32J39Wn0k
tQf56w3DYrdfMexKwZ3BiIKwwkUnCB7h9Gjt3U/uXXev4knwq9plT0Vw3eCa2xEpLFyaiIuwKaV1
zGt0odYaXnx9d49HdWrRvZm/UeONdsuhn8MGlaUOMjAArXJvJgfD8Gmteykag5pbWsV+XdSHpt41
m4S7K1Nx9mXSsg8T1dUYtIBoijloHUi69vP4lGqf6yIwlodY2XWf+/vltsy/XZ+SC4cEYh8BQhY0
HYhV5UZk6qRTPyCcitCP5gLob/m4BJ8H/tTFNFSnGB39W7jxy3wtMJXaPysAjTwkhM69QpYwA4Xz
lkWp8piACd9Vgtl4hMa219Fb/pFavm4dm2GnTx6SYDnfk+Hn9VFfZsHwCYAFoPMN7MKgwJCmu2md
NM3cnkWQJx+w3Xqfky+l1odpQ3aqqfiWjbfWQ8Zvyu7GToOuetKUXwvnaN3qHt19TX8kiqc7/qBs
LMiFRxNfhg4kyIKimxCcNOeTs5j9QNE3yiKdpcFoHDvlV89eJ/6pt9yDjuvy+kxc3AXCnAXacUTw
CAN+n5iTd3nfVArYQSYWWUnhG+kdpBF8iz1dN3IZTkpWtPNBNSZUebk1M3Cu/oIIntf3EAEeu4AR
ZJDIc1Hscu1Qx5XfDYd6eZuzbMOtri/4yTilaSVDapoJ2p+joYM4EQjPlT7Mu9q3FX7DliZQMx8s
aKB+9ari8+e5OxrFl75/A6VMCJ2muLk1bOa5+RN6z9SkPlyfn9VFQDIWGxLUgxDbkKZHq0lm5QuL
FkAQhuQwx8wvx5s/N4JkF5q+AJaHEI5kZIAeNQXbEYtGR/nGoJZ0KOyl3KOmvkXtcJnlxHJbOmr0
RBwuQKjPx8PAzdcPrdpHI+m/WFkcJvP9kgGlbOy1hPlgkxCdR/qhrgKmP4/Dsz7fmsMhe+qgN4Pu
qao/LuVLCq59tBF8yfw8nNAPW8WPY3fTjPvG9ibwfkCyB6Sv1ydpdZ+I0EwAQFWIWUkBRTMXlrO4
dh8VinoH+t9QmSBjlvLnDM0tRmP4lfOksF8xFiplCE3tb3iHeyx7mjIgi6vSK8qd9mnA+6Rvg9Ig
gYJdff0bL0METC94MB0bTT6oxPxOYJ2cWYPzvKvAqxx1U5CqQME19RFd5HE4Uq97sX8Awsk3bs6V
a+LMpOQvezVPTIvCZOqP1f0AvJEyP+s8GvFQqb9Om/2CYjOeRQZiiAKJi1oIeiHlWlcGB4mMUzJE
w6++R3O85bnPVfzMn6aZeohTD5m50ZC2cgbBngBiPbSTiDZM6T0w60Cp1uY0R8jmLAEoOtEvkmjQ
0SN2umFKRBnS4IR3Rw4drcfoMpCiYtK4NFX5MkfAXAWtxj3VTfymOwzJBl/g6phODEmbWR21hLY9
maMRBGZl6/X57cC3WI/E114bjRRTOYzhjmUYzVR8JPm3Nn7f2O7CW1wzIO09HqtWlicwYIIv3D6M
g5/yHdoiUPa0gm55GN/HjQfS5QKBx0B4MKKhMo6lwhedHjBtKAs7TueoabJmn5ptcddPhAfOwhsg
07Vk43Rd3vkob6CBBgk79P5CeuDc3hKbOSAZdI6SzD70j6WReHHMwooPwVJgwyebcsGXiwYAA7AZ
GswifSf3YI8GaKpQjJuj0nGRNs3Q8l3U9mavufjw86UDcaR4WNhovsWGlyaSl+aQOpmJiRw7+4aW
UIwAjkHzJ9IWwUCr9jArSnEAsTTzGK9/jc7Aw2y2Ry+p5iQEi1PiocUEPN1cSUKnmMu9ntCtJPPq
V0JxFQJrov/AkXZwNpqZ2+kpj9x28lw38wlQh+rkBM60y90tFoC1qYdX+8+atNjMdZmpccS9Y9cE
CTMPBqs3gKNrA4Lqk4PAHrIZtiycwZGWHCaj4JEOsFf8lpnYRveW/k7U5+tnUxNhk7zABg6KgW5+
xC6O5DWLMs5Moxp4lLbNLi2/ELpzAKzPe39+pE92gvYG5yN1wBwJ6HbKv2T5c5Xsc/cOTActeo/H
7+bnOrM9R3ByzBuh9KX701TcHqimm8iEo4xwfqwm265c3k086orkmJmAgrjgrO/Suty4kdeWFGh4
Bw9LpGRxhM8NWc1ga5PS82hx+ofEoAetSt+uz/SqCfRPYppRT4ChcxO2YgzMmDCWVAWp/lCrJgZD
lo2BrIQWmDJgYXEpiUZYGRrGG0vtKMSdoiaGwhvkIAFGtNU+oGYDqe/B4R9mxsZDraTUrzhnoQUY
9G1PKfOrPteC64NeW0C8z8AkjRc7Dqb0bCjLqWlprvLIZPajiY1TDtUj6I32182suHu8fB3VAhsX
KtsypKssbewNi/Aom9LnGqwYxVKHlH7lW2xja+fS0gHdsPH+RaZFCsEXk1lapxdLxMb8Jy3coMZf
4JmvAm1xX7uebZVnLsM2vOlPDEonoO+1RHemBAaHfj+pua+23436tSQAbnua810fw+tTubqBLFSf
wKkC1D2c/vk+XUDwWFUAKkVVfqsOeqCpt7FVgtGs9xI8qxPjBx+MHcRVHm2S37B6i0527ZyI444/
yBwhiDy3P+Vqp4PLcomAoVx8qiftXtH0Lc2uy4S9UC4F3gyOD5T3upw24TRVqi6zkbywi4MKRnAe
0MzT+iCuLC9/0e09mpbBwrVvFXffDl2gL9odmH0YSrNZ8WWyDnnV3dJef9mY/8vAGR8mREJFxlWc
5PPxVxrraW3iw2bl0QKMRdP9VAm17lF909tdZn6ZtnK8a4cUEwFAEaDZ6HySNrVmoFReGPqC05OE
SqzvgKm4qcutF8jaIRUduSDR1FWkjaSBaVrtziVZlmieRyivG9Bg0Z2OelYKAqUp/XF9HlciMgTf
4HJCjxM2siXuvZMIsE/bwp37hERq05N9kxVvTqmA8D3R+2NV59UekhZ2OBrzVuPKyomFYaFVBloA
aARJsQjQwY7BWQrDL9otfZ32oPde6tv+lzp8vj7ElXU7syTFIRWpdLXNMUS3qm86E5QfoJZMuf10
3czagFDsEERoop9SdghGVS5uXzc8cu5LH2eke39uTF9P/YZ41y2trdmpJem24DWIb+IGlmixc62f
gBH6lEQF+reJ88rG3XVra+MCagibXohmXTCrJWlLptylPLJJGdppAiCWGuhOwJ3KI+S5blEgjV+v
21wbIR4lAooJSpyLrimNLqDkrTSMEB0JRsTR0g3muBoElbsx3wDrbdmSTkCZOE5curh7iU8eGuD4
QVOh3TUbVtYcKVoFgKXWQIEuOILOD5rRN3bldAaPuAsA4tA8NlMdmHO+i3PrpiiPoIGnQKBMT2Y2
7eulf1eQcYh/uNYDMf0M6fmIOz+G5fv1iV5xNmdfJZ3CWVEnRckQBs0JOp6d8UbLQYwDfrACxMHX
Ta3O88kESMcwdnAIyYBUSqIZpcdqVH20BMrBeIlg5+YTlnhLDnklDEHJFfrhaI+Hk5HjHV4nRV4u
GTx2T6I42bcxCd30Ziy/QfL7+ujWnIwgWoTqIm4G9MaeL2+sLsVI9WaJAK4bDlPs8J1i4CmY60t3
c93USllBw7GA0C6ws8J9Sju24Rb85tIuUVG+UO29Kn6W9vf+0cmDbHno6XupfNTtXV8FwFSCyS7f
X7e/NlQEHkAqojkUuAzpHiSOwqa05JhVYy72Vc2+O9mShAsrtjRK11wPkqu4HcRzFYWb80nVQN3n
chU37jT71bP+0vBH/W7RMhAc7JJ0a4OujuvEmrRB6by0idJYS2R2qD2OAAk7WdgNycab9RJ2J7IR
uNjRUoEXJTo4zkfVcwToiaEskTEG1eITpNvbyHU/17T1KgagVxvm5mFUqD/lPygLYmRHiqdY9/Li
tmM3nZZ7+TEpW0hWPZjza9Y6kG+z761641GydmCRfQUiDa2rSGxI6xzPnTE7ZrxEQGxDZZfqTwOo
5/2xoKrvQk0vYCDD9hun/4ssEXoMkLFBXhQKo3Lat+OsZTa48yL7UwGCe40FTgKI+E3VzUH18ceb
GVEWSt6IJYFFl3sHC3Q6cTz+SJSCSDBU00r12r7JQjqU7eG6qd/ZCCmHgDKXaQilaiTdZC3aPHen
ybInNXLs5NUqSRU0MSLnclY1yDBSEprgGg9mqqCRf7HAUGku6m6gpDokcGTPNJvrY2Fl1FsGq7hz
EP3u7HGcdnqWJR4t3eE+14w6cEqVHtuiccKaDlCfXaxY/aSP8xAi26yHwEJUTyUn6fOcJo5HyrGB
BGeSbniplZtFYGHxoEXdFYU3aZe3Q9/l6VDrUTMcq57eV/zJYSgZOM7GNl1zh6eWZH9UpVnTLWOp
R5W9A34BANIFkRAN07o5qNmDDYWNfMz8IvUaI9nlX3h8N9Tcs2fl8/UFNnBwpfXFh1h4E0JjA1kp
8fOTWHpA7Y+6Lj6EQO2RGUiwbwHiLnFbOBanJoQPOzHRKxUkVOpCjwrzzmoebIoGA8QS06Dt7fk4
swcbSEAkVUt+7C3ua2AnykMdqJ/8+W/GiucQbnRcenJPlVqwgvVWp0cmUY66Mvp2kb1cN/E7Yr6c
z//ZkLZQTgei9n2rR9yv9aC09pXflL69p7cFDbs4KD9dN7i+fv/ZkzeSNqK9qqwwpgypdxPILECw
r1u4xNcAG4SWFAFFMAVxhzQkfabt4tSKEbH5ZrZ+MeMDesL85xDvqu+dFiq76/YurzSYQ8sYyi/C
6xDpAmW9ttAUBH0RduYuqx/n6kBKtmHkctogwgc1PAM6fGizkSkOoDLHrAIsntGUonWd1z1YuVFV
Cq4PRczM+WYA9QCcp6gl4S9LyrcorLKTRrHMqN9ZHWjkl6PiK1lEzU9var6Fj1yZN7RVogcEHdjI
dtpSKFAWY8KKLDEjq6uOHaBjSlDr4x+jalW0pCJ5hLIEYNMXWTI622TSbYYhxS3dMbWn0M3owQJL
eHGs5zQLLWNxdl0xqYeptUH1Ntjpg633zb7TkuYwmUW+sZZiYPIso+sOCSVc+rgSRUxw4l/okoOZ
aGzNiIWO/UkhXmd8nwA3U/bXV1NsvHM76K/DzrDARwwqvQsWqX6xQEnO1GhJA4gHe813a96ZfKvF
4XIdDeg8480l9AfQWyMNJxX0R7yyVLwgIXcEOrXG06juhsin0Y3bfeWBJ2yJcw1FSpxvKVxycYUS
k5lqpC4fGXM/9DkPNZTWCxJMLBztzB9s5qFlETKfgF3tM0s7FIbXQJpXAUDrlRpBAfzN+OP6TF+w
W6DwhTZebGQx0wijJR/QWaB9z1C7iiaQaPVgAh2mp7b7xLrl29irfoecZTmCrDYhvp4/5k2Gwt8j
7T4aMr12QIpYtfZDX5yNh+flcQYeysBEwRsi0y87DXWcJgqiQy1SlVu7aryJNx7aEh2a7prlHTLs
Ld/w7itxgjAJa2LTiWv0fG/PU1KrOX4SVc98hNI6bpC8KXMvIYWv9IgbSO5440PnelahP6ZTSMzc
j0f7JqHDxjFbudpAawR+YNH0BW5ief87XVOME0+NaKKxG2p2Ue26WJ0PI+9Y1Bgt8dpGgQ68YYxe
7DTWQQFiG32o0/hrY3uIh+n5ScSX4LirJkI1AFelx2RBWWUlSmZEtjp7ZhrayuceHdjMyT0VDMLl
Q++Tuy7ftXZ43fLlDjg3LK6VE1dD+sLWmYEpKNwWnJK8QcdLhZesX7m3SvHE0o1310rGHrzMqHpo
Jqi4cSCEszgxGDuKChAUtaL02KSvA59AAL5XohwpSGXyasjFmpPHXH1H2g0cxIpvgGm4Owg+iI5m
GQ1d6FWsJONgRbqdeVmlQ0D4yxQDxALnQNLMz0rQTO5oG+rMS77DTTQ0bMuDG7cHbtxn+U2SlKHr
zBvfdentxWfB2YM5xUFHrrQEmpP1dW5MVqSY2kFnN20CSuxFhS6buYv/HASrmjok0gy04gsBepnX
dkxVY9JNbkfQWY67IwVPqsgm5nyX5y8c+N9HOt03xk2a8ztb3QomL28cE8K9YFoWJVwhonC++sNU
o0QCteyo18MJNJdW/DLmx3x4KccfZfdsv8+gy67nfL+IPrAPILf4vNE+L24b6aidfYKUI4JSMdQO
s8mOrNZXlZ1WvAN7iuTpvdPf5eAIv36+Lu++8wFLB1t31KVWlMWO8Py1/KmFZJPdcmBJnGbrwb4C
e4Qt8BHgH8GXJneATXW/pH1l2NGcoqmyfU9RerPuoBk/3hlNf4PsRA7ghR1AorkYnq6Pc3VhT2xL
swptnxzstLodufY+a5+a+Dkpj9OG8/h9QqW1A7JDxzEBaSI6uyXnAQiDWbNSz58NhWCHdGVsZAEE
rkfwINQs7wI3V1FI7jsdmI6sB1/vfcfU+SNrk7bzcnRCx4eZsOxrB8GaD8V1oSqDIkv9kFcz2BzG
hkOryMX/nAQ1KdGXMWZpHR/6IieO3y7l4kAsA1jeYEwm+ydak7PWB1tvU/nZrNI3x5yqT0bKla/N
IrIBOAWLvc/1Cre7OS22dQvCEGXYGUaLNKGaARPoK7UhfmmvlP5U9OXXfmHQJgLjB8hK9RgySSUF
EMlKi/ljIlAGDerMGtGmqauVX+c6unWavrNrv7Cq5lNuzwNeZGajPFWg8wJHGAqkps+hI+g8zRSx
+09QlOvYBNOMDAYQ4PwbrSYGgcYqNuuHBb7uY2BDCRJ5tG0cC7UsO7+lcRWAeWwCveDglDMosnrl
uBA9gXgUMmwssDA3RTCZy/TNslJW+awaUXwZNK1x98piGsnXym3hcchgQmQzawzwa/KqGfU3zozy
yGMg1DZy/dLJA/oH1UFc7PhLwN9kbIE9G7xOGz0/6iXKpZliRUNWj54zbNzd0g36jx3Bfe5A+AYg
f+mVAs6ZeFn0tDg2Veze5dx1fL2azaArqgwMJxPdU5c5N43WBYpK/5BV7P+sQ+UAbxhREZUcasGr
Ik46Oz+OR/cbqr3XT7XkK3//doil4omMaE0kzM7ddZ5qRaxXS34sSx5Su7/JzN6fUNyq2leN7Rvr
zxCEF/Ykb+nOidPZCuzZ2KOGUqDzr/E224SkC/fCinThNi1Ta0VV0axuzVgh935h7qPV97ej2x7y
YsMzit924rP+sYaXiIHsOWiL5RK54ETikNfIj9RYiN9Uyezrs7oE11dKzmn8YwZsKXgxAtYHWOn5
UrVNU/Vo+82PndnsDHJQAB3UfOpM+wU5aV6WAbgCApZvJTckx39hV/z8JJ5r21RXdAtLZlUP7rjv
K7Zz26eh3Rrg6jSejE86ZmZZqFrTYXzT7PGXaePduOYs0Hjw3+yJg3AyCsXF5TmK2dMY8pTKV5IQ
4P+2OHVWrQAAKVSjIIdDpOM0tWbezaaCw+q2+0ljnlUZCHP+LJ78Z0VOrMiHyDVT9Fgl6OZU3624
9XsNbrokYcN/Mv3t+rZbPUqug3oNkifAsArneDpvhMHNgln4iCS06ekmCAb1IiOBRpN8r1YNyOPb
gu2vG12bRhBgCocLlge8XM+NJnWsYptlxVE1fvZDit6FBt0U0V8YAfcf0nZoe77oJYwx3Kp16uI4
G+rDaJKHpDcfZtAaXDezNoHQ6oMMHYDTeIhKizVW1ci1oiuONt8V9KttHOskAHlkUGz1fK3O2okl
yetNIxpCFK0tsMW9G1Dl4TV5fSirBgDlE7pCiPDlqyiZ9HloexjoSBU6855wdN0kG5t7zd2gHPWf
EekIWSUoWsjQFMcWnTJF2CS3dr1ftpKCq0PBlYrso3isEmlVdACWl4JMWHwakg7RYe2nuM2vz9fa
UBCki8YrvP6AZj3fxsXSxOBeNosjTUMDrZax7+IZroXXrciv3t/u4NSMdEQJAixm61l5JBQN5kgy
TT5d1M8qb1DzXGIrDpSqKgNkqNJwjgf0mPU2Wu4NZfBIDzXGhre+bvN6jzeqEvbUAvFGNifBqC+j
b84jtOa4vrxe/+q1BTj5aPmVStW2BVITczONR7Xb60uoWhv38lpsIyDpJvYqnsMXBeAxz5OR9iji
WnfD8NYZ2aPGRg+PU8hl/px0urEQq0MCTtHF0wU5SrnjoyNJ0wzqlB8rt8+DsTfJnU5BPOPS3Nxw
kGt3pZCZ+9eUtOSUGvmc50N+ZKEdbvHfrY8DsDggaBwwekkX/lJOg0rFvJXolUc9wE/bxXenDfe7
ejhQovnXivCbJxcL1XmylAasMA211KK9NXnpu8NXkLO8/MVWwzZA5wUuFdxj55YYWgpaDlqNY599
Ne1oSaKp/JvBALwlajNoUJBhKVY5dLzsEQKi+5dPhmcvaG92o83wee0pIlQF/7UjuS3DZYWiLYjF
qkEPzRY9hgq61hTuM7DsQIjNd1VQY6YbE7gaegIlDkyzDZzIRYMRR4kGUoMInrjZ+mn5iJzyHpRd
8zhB/yLz0/i7lti+w9D5en3pVvc53iXAL+KRhwTu+dK1jZbP+oRAoMxzv4t/uc1W98TqZj+xIH5+
sg2RxTJoyvC4m+O3ab5Fctibhvfro1h1RKKAi2ZM09JlPsk0s6zJyvGEc+o9yfwYjb5q6LJdDgG1
LdTQWrjxu1j8f7akGWPTWABoAVtFC7xwA75B4xGQLNugO83cAg6tLo9IawKPiYqHnI9KrSVD4wlC
KCchBMyl9VPTlBvZPFmf4Pf1hl8tuugQraGUcb5C9iz6BGleHFEndB3mIZfHstvd7HxVtLBv3o0X
EN2R8gP95Tmk/5jugWFrnoN2KrxCq3fX13JtfgUrKKBnohlGfjAPSr/wuayK40jqsK4iDbAODr48
pwJ6yt0IINY2J1rooQYlutuRLDofehMjxZsRxI7lTUMqr3PvK6iUXB/QmksRB1soaYO7V369ctVt
4xkaHsehV27zvAI9TBm2lHjFqFIMC4T9Ve81prLVKb62eQDiAIoDkFd01UiBXm8VvdoRpG/IVL/U
WLNpLm6uj211sU5MSO6yGAxrUMAsekRyz7KNF9W8z3W6q7vBn219Y7G2jEknrxLttYppinTUrpig
2AimHZrtEmM+joazYWzNpZxOnuS2lGFWoboNY0XLH81yCazM8MqpCu34gZV1WGqbYebqZtTRB4FQ
SrBESTFHJbpMtZYVx4ohz+HVyO4NPgOPKwTfUw1YSKumIBl3qhp0p4OKLvBcZVB/5Y32zah6u/Oy
tAMEFWHo8L2iNnuqeJHloTnxbCdSr5A4otPPxKWAhNgsJq/pbGexZw1F/DSUqhPjcCPpeK8U5bwR
Kq6PzcWrBmUj0ClKIY/qzEUxQPkNeD/kh1Qv6Q9gZ9k4aatG0GsFRCf+QZfk+WmOE9R+OdJ5RyUu
PG3Zo4fRI8bX61t+9VShAPRbJBy+U96FSlnjxVHgEThBaygDPWvYzADjX7ci5kNOecHfY7Yc9MVA
bfB8KLmzDNSBttIRDRPDhCYVgOhuN2E8q2MBrti2Ab4luADOraQzq5ltw/2BrdD1h9frY1hdDtFr
gxINeEFlGFLugL+eOfjtpvtW5A92Sr0+fb9uY3UEJzYkB04M6FDXGV7MDAKeN3FTK16XOSy4bkXm
2/rnisRbVoCdUOSXU4NLr8QAMYo387LjpffJuefemAC4ekCOviyezQOpcp8Me/PtuuU1nwdYGsqM
ePCAtU5aoZmDycAqLVxQWcVDlgzgmbBraLOPS3OnTOSomfWWBP3aup3aFD8/idjUgdQ56w3svXra
QezgHlQgIaPzxqSuDw1CbybS4qg0yC4hY4xOk10cU0MPoKMcdLkRaKR+cgfiVXSjliEjFX4vIZBq
Jq5DbPYLKBR07EejTUbsdUjKjg8phIhuaQ02k9vB2vefDu7r9ZVbm0VkklEpFl1nEFI+n0V7rlHr
7pE06Jqn0tKQEgU1Rd6E162sTSJUQoGNA6wc8ZJkpc302qxGBWtl8gC915yBe869G0l1bJv6L/yr
6BgDkTCQByiWnA8JFTk8JRcdWvc5uP66fQ+58WGrAWF1RCdGpKhFsawY2RYN4VIz+/kI4Ge2W/TZ
j2Mn0Ifo+vStLpIBeBgA2uJgS3uw4XU+din24Eio10yRKOmNW+iELSNixCfnKW/cYiI1jBQo3+VL
vEf/OsBi2cZ52jIjvcJdvUQZU8Gx7QdvTveFcr8l5bllQbqUxmrhLKEipQRAUTuC0R6Svpm9AScU
Lk2++iDR9O+ayIkrnphzoneYLsdk/ghKPbr8RY1MBFhIWqGKAO9zviDmFJtNbItDk1ue7X7L8yKo
QZz2F3vLgsKB6EoUbKvnVtS6611dwThM8qum90k2gKbgr47kiRFpSdqsHGKndIpjxsBKYgKdDtbx
rXLIWjCCtpV/R2JI1YKizaYuFZ7aUW+7r2V8p5bhFvRi1YYNriNBpC9kpM5nKwcMwWFVjOA3/dCH
X7W+n9JjZ2ys/JYVyYOp3MlS9J7CKav3dYBOdYTTT+O44VXWraA3TjCvw/lLVuiIF6yW5+WRmfVB
S2+L3oWA6t5tvl7fYWJxL04KSvP/2pH2ceJkkK5o0XMHjIOruT5pGZ4o3HMgpZfp38qR+JsB19bY
pBi7GVDp7osKufAvufs2PNjgIQH7yfWByRC335c1EvqC307EPfJuAAQH1yXm4lgvT4ujHWYd5MDs
pux9vcd7hXjM+Nkur90C6JluhNetr7k5NC7j3gbmAaSD0sE1lhqvdHcGHAHCyKCPpfd29n7dxGrC
T/QMa0i5gPRD7qK0CqIyN0fVrzXi1NdIuTcy/mCP4JApn3X+OIBntAam02R/2A0lplZDaQn5APEv
CGjPDxqkXXR0ycD5Lc1nBXjVzjPL2574KG//uj7Ila0CyUsVeTmYQtuVtD0XEF/wee7QEgrkNVJ/
xtDtyuJQb2Xk1u1gJA6kaA1bVoDtFqXNO5WWR8dQ3maDfR0n+6bmyW2D5+jGzlzZGxjT/2yJbzm5
yxPSdBC97cuj3d+aWYhRpeOGj1oJgM5MSAukdYXJGxvDGTtcgFUG9j1Nz59oWUSg0zm4EKu5vk4r
Fy4A7KA7N0TdEViV8zFVut6xxsBeJOnHAsiss1XWXPFTZwakEZVOyfS5R9y4KAgYw07j+6S6cZ6S
Jt1ZlO3/lG/7nz0uqB6gf4N6gUxW3NLeVEvIWR2nxPqpaOYTZMM3wvvVTSe0IdBwB+pHOUqZ3cVW
Zo4x9YNf/2j7u8Q9JO1GSLe6MoDpgfkJglzAD52vzMxIDEENOPgaDS+jY+7S+c+DLVxR/7MgvuBk
Py8kceMuK3F2UstD7QYdHH9zYk4siBN1YgG5eb3iCyxYWtQBvlPSHyim/oURVIVAOGOgBIVtfG7E
zG21SUrcF5V9134b3Jt4405YW4lTA9IorKnlRlHDgN546GCdio0zuHZEUNdClw4qTwQ8hucDIJSM
xv8j7bp2I8mR7RclkN68pitfklotdUsviTZSJtN79/X3UIPbU0XxFjF9d4EZYBdQVDCDEcEw56BN
DAXksXZ1I8YipbPNVcu1AOeqTw/KIj8aarK9ffV5VnwplrmZ89LnU1mX+TGJTnL3Jumof2MtMxa1
mXjxjgKL/dGPiakzSlCpqUK/NLfJMSpVyev7KfeB5HWfG3f5otwtxHktJ91EMz0SwZfTP89kSlfi
mTQ5VsZBV2uIb6O7Nf+KpQ3QUAyAC1qMyusiQa2Bf6poKKBig7bNBwbXhcmTsUvyWoM0kOAkGLJV
wfOe70tDBNvJlaNqVMIHvzRj9XgpK4nu4OthxmId9ka1L/M9qEBu2wg17U9nBzAujPB8FGqYTydZ
etrGK8I4RETTAzQRtqpFIpjPkydWB+QxiND1AfEns75hwvvOLkVrp/wD+6MKC1KZWQ42pG2E1qyk
oy/gU1mb0PkrZ4QlP2Q8eMeiHM3c5RpDhE075sfefrJj24c7mupG4DC4DolWBDE3ixXsD/qeCxtT
FqmNpB5HpklS6RcNmiFSavxH/KuPQIrohizYwg1Fqe5alaUv1UqpIaVTTB8fH3D3jQJc7dFXFYGZ
8RRCKEIPB7i6lI39WhSGrUur6JX86NQV+G+sXPZQ/14Ex8azNAptATngQPk0liStqjFilBt+iGAK
W4teKApD7siirjfP0vB6wbVErwMD3Ezkrsferoxcg0Vj3meTTa6tecQSvDO5yqA0/NGNoGn29ZHl
StX2sariZiINGZ8BRmZ3AlfGS0aBXfe/IljshEXLzaRX8VUKkOm26XYZT2a8UWQLlEOiWibPAjQ6
eYF9OuyXyKw6Gsma1RiLY9fEIR5etOx825VxJaBOim+vYi7MZooMuSrhzZwgF9GkzJUAL1j+xXAd
9kH/lcA8/Yt6nA3t43nc/eiyYl8O73L+FFu5IHBzA+qlIOZxlcQWAUYCVMGwYxTvsXGqPRhPqDMv
Y6gD22z6iwzrUh5j0OmgOVNL0zh6dHSOowVMgeDlw7s0wKTEvgEg0XBDmc9jZ8MyZCYeV2qkbaTW
dLMOJCP9a1SJAHW4kgDLgWl/3E8sUV7fnKaoWmtQ4KI1+blq7h1UFYiGHlghIorhXVEdoxV4XWmY
JWNH1hKnj4CeMn+8Fzui7WAMmTCs8cz6UghzceAFsjrt4dRi00DVYA9Ag7/4+sBYVmhfFS8ei6p5
EW1SfYjGYYSEqeiwG4QBEeNNNgRvEe5ZXQhh4qYWK5KpFjgrnRS+M7zTCwqkEf+2DxBJYVLeSR/j
rCOQUpfYEsxH2/JmuwFfGmBNBMGGnjubOQGKDt7TwVYiii7Xp9YsegkETvjn8bv5nj+Wa+ZuJfBz
tN9EzSaemwb0NiBKMP6ENynzfXIZlAzlmhZHpwXE8lq20+8uBp5OksjSw1KWP0ZzEMFIc+8QbBqc
PJhbxxLUtXZKPIG7PM8KhNIIrc/Za7PO1crRN6e325+MJ8kwUalXMGWKfIr5ZERKpKYq8+KoGMeu
Lv06eQBcryu1guU4nmlgtIvCBoBaA5zo1xrNU1uPTlwWxyGIGu9nK0J4Ef195sTqcpTstoAesnUY
qiPGruPx/vZR8UzuUgXmDmFPay5r0NLSWs48HbIf1XTAjK43aG9oDWB7cn9bHs/1ACgAA5NgJwJ/
PBPvFLSESqA6FrizCwB6dHf4i9k+ZIO0VIrJGGQiTFBQu7abYxDzHbMmwpZfE5Tmd/LSArbYqrwi
ExHVcQMrBn/oCA52CuDxro2gWJF51kUFeVF33xXJQ4UWQSxjszU1JXfOf8bl+0RCJVoFn45n5ZeC
maNsx0hVig6Cu6TFxh9osMkYRsVDLhoM5pkh8AhpcZsivrLwPj0xjHJxYObSsLGqfTRs/qblSSEP
/4hgLL2Q63XusE91/Dgs4i3Dfozfb5ueSA3G1IHZk8YzgL+PoF6Z0iAnJ2ve/P9EMI7HzJPIaQGP
S08KexI4Kb0SXCC+FnQ6BpVyiql1bW6akQKwq+2Lo6rFa4hnGOjyNOvdWJQ4uK0MzzXgnYhyASIF
Wp9MlpDGZa2UIyTZcw9MiEYZ8ZAzMFHstLMMWpW4Pw2R2WzXplde11EVNfa5mv4rnx0HqnMwphig
Wj+a8iu+V5Q9/d33sgEmiOsLp8He3T6WctrHxBWya8+uwLa8erpoNYB7Ty+EMPdUsieEYMsujiSe
NnE8+9P4QGz1vp7+Ih/CbNYfbZgUP48c2VwKA54IgKHYQEPlxeoEKTcvcQDOK+a/ASeCZJiVkQGo
qDGi4qglMnCtT53duqUsuYEg6+IV4BAjaDtUxrP4U0msBEVLJ2kfukiqC/bP5NH+OiYnYUTiaXQp
iQniRm92pT3qiIBgfUjKp6h51/Mx7LvIrUfRK4x+azbDsyg1oIHBc+C8Mrd3wsQ3WJogLHuvAFCH
VYuD5t/bg7dEbv5qClk+eXfoUh6j3FiQkSgpTEJbh6M1mjMIuCrPLk3X7JNgwfoAJornzeS8Adcs
TCZ13w/Gd0edvSYzBZ6Le9CocFAESNDlsrxXcjQCrQ3MTMdB3k+JFg5d5FnloTceo0nf3fZdHFl4
GNB9JQpx/2noEoQUi43NVXKUase8axbZdLUYnA/ShIUsqysqcK5VucBhsjR7tPql0ZF4mgYAVobF
9jEKqydgryBHLLd40TPARIAVPjtuo94tdRM4GrlX0lMujQAffJ0nVJSVb0o1BH3yrpUiqB2O28GP
oYVe2QJMODt8ZU6ONBhjTY6q04dlaHSA/gD4UlMJnnp8ObSahBCBEM7kP6VhJHKpDgT7GmkTYuum
c3WdzAH2saYt1txEHOucDBKkaTL9LxJ8bCtdB0AJIKyUvgmHPGBTfc2i0h9m4z8SE/zzKS+kME4b
HJ/E0lJI0bD5XLZhQsLSzAVWyrmdqPehsojpJWw9sk0cQJt1id5O5AhE942l3he1tIvI33yfCyH0
qlw8xeuixPPeHtFEwW5o+jXS3oAHqQnCAtcI6KHhtY9yDFtdzgDPWCsWNBlVbZ/Jwdu6ANIqExQX
P14HjPtET+FfMYz7JIuxqGs0k2OcJV6m7DPzjujSpjYWb+r1RwDauWr8oJRPi7xzOtNzutmPms7X
1XOPx3QbOPPRSn8AccSyt622xV0+Slm3qyZAyyp3xg7Ts8FQS0HUnWxR5sbzSRgkxQqfhkERm91+
HNWpqRJFI0eAsbXSodllL+Nb/RdTZLj1f6SwJcsCdNFjr0MKUlDkdl4GqLWh1wWVCq4uqFNguhOr
MDJb5p0LBV1mKqXUvAgNnnX14vuoB3rQ1//uyBEuMEWNGjHGL6jhXVivMlvS0A9oARoYp77P7fh3
2xPVX6NC2hjxggp2jTByWybvWl7KZG7MmkhT3g1QDiHDM4sfs7IngyBW8C4MtumxQoW6JbDlmTzK
6GdgxeQkPaL5A/ivU2f9rKxNHN7WROc5S+wrIQKgDodCKaOKkua1GhcQ0wT6ZjxKW2AtlH60A1yQ
B7R1YMC5lqu4lZe7RZiEWfDy9K31tP3TGBjb+L71OtWddtYGYDdu62W7zH8u3dJLN/lufBP81s+p
kXb5U5kS67gMSUSsJD2SErlQ9zPRNrcF8IbEriQwDxppHrtcjXAYmplt0I8LzRl4mvLXXG2CGdhk
drpvDQpObVnA5BMtuLMQth8h5ULBj63xC1OOpiwu9QEKqsB3BhzasLrdK8YvwTxxN/6Ivvc/5jNo
5ZMHlPxua863AgASY3SMgwYJvqJRTvMKGC8NWH7zvKz9xFIMwbVhARf/URDT+TZCGRZRHCZmmlHZ
IGC3ABeTQiN9jSYSWGa6rQc3A7YRccG34qIhWC5+P+df9GmLHqQJ6i9seMYAeFqETQ+el0JV4c8P
Yi6ZU4BmM46x0WyB3b7F3gMoqmbV8vQItadZEMz56lPoCtw0wM6ajKsykqSQAfwM8+oWr44yf1UT
N4u+J4ApH07aqfw5q5WrjaE6puF8Ur7ISxgr9xUqNmBbvP3FuZpf/Bbm3jcp2NQq4EcdwUBurb8m
CdhP1bYy3ToTda95uy7YejQwsoOqLk0Dr110DvIHx5iwZR/JDyWQJPukdzPlJDX7aLHCKCZu1PuW
A+7pYKawfmCZmEZBJZabel/+CNb2aoJugIKVcrzgp8MIr+Wt3Sl2SeXGX/t3Z/aV19RdsPDwtfsq
2v3jBYxL4YydJZh/0QsNy/9LXPiz+YqWlSfksKLeic19UInBzi1anoCnZ8zLIe3SzCs0bHc5El9V
3Xflfip+ytpxHH9gtOMvIhT2UDBrCvxkoH9Qp3Lhroy1Lh3QZeLy9PuGoDOJqU9Soe4jmkzgVVBB
wqiB1QhFWzwLtGtJcVpHEkbw0mOZjV6ZfGkUy6PdvAhQb86IJQ54aTwSv9y+IrwFH0DRA2yGIrWj
sMnYbaFlqVUkWHedayds1txb8zBqf0+tqxyz1Dk56xOQ7fapIFVmMQP/cZPIZDD4jDwN3ZBrdRU5
qbV8UtOjo/5K1RmNxCowDOJO1aFMYr9NdMxyLW4POtp8XV2TdFu8sQSVCF7+ASv68yMYa5qjkqSd
AQAB2fqGiTtvAkwBVj536X9EO/3QFiaEMTVMiir4xtfaanNh2ODTzKCtb/fh+qPP3Xj0yC8bd1Hw
PuDFObQUsAqCuTHHZPs+ymwWEggE8NQhxhuI5SYwY6WWwLXSH8zeQwu75liyQxEDe2jXCnXZtBaI
KTAbIwC9ZtIE2o8qOQ6AFBQ1g3le/FIU41cwAIc+bQ1Rk1c9K8f8scbUqPsX1+BSCHP79CpZs2yC
EEv1X4cJFMfu6KWrqwIDGONoD7fFcU8PHFcyoJdUsEcz0qy0slM7hrTIkneLTtvPLlhRZwUIHUD8
7QRmzvPMloMhETTtcdXZ15AFYHs6IwSnOWnEK5vo5OT5e9RGouDP+1TgNgGXMbqq8M+MVYDJOHYy
GXgjvdZuDQUEJ8Vh7TfgIleSA0gJ4qZ0iXlWnWfwC7VTmMvmthu9ZP0aK6KZJd41sIFJimFj/Atk
NdcWOleT3AL9CphnWp3tbKtPAxJ3iuCy8eIRLhkmaIHkjK0LxoOU1aot9aynx3WMNkkuBSXBuH7S
+SCYd/ty3zXjQ2rVgkDP+6BY9lGB+IC8Av+41g1QOFj+QBPkmIy2B7QHCzSzwlDLO8BLIUzoU5RK
VybM0B/X9qFen/VkFVw6lWculxKYTxStKNgYFQ4vce4qc/AjLOobRbWXASpRWqtbxPRZXQzSPinu
0uwkIWPNDDdtMsqdPmHFTXfxyg+mnGCM0zqnUxDna6hrm05xS6Xd9mpoEdG+vOhXM588W1oJy9P0
k2fHpQLnuw3CjVeSe4C0FpwQ/zuDoB14ohhlV6n1XWQfAIkwsspBkAQSAOaViCuhpJgr4W1vxP3Q
GJZH1wRZABYarqWAI0IdswhSktbGoDnxgL99WwJXjwsJzIeWOmWd5x5HVikYVJ1MzwYIdykaT+JL
sTADhzosZYW81mOI9bwYOtwKa7b8Ea0fWsOal81tXXi+GwQBf6QwuhQkahKADwDraD2pkeE70xua
fmObIxkFeG/83zi6PzIHMMSD7QsTMajiM9ZWTcusFw6wQkh5Rj2vmLPTAJRNTOrFf2NsGKtC+VrF
RqHBKEbaKCu7aP4HinJBxuBMT6oiQnalv5dNHLBs8EcKow9UXUGFt8LYhjrIB/AlgjxGivdrJ3rv
81wzLTGCXwJ7ypj5vTYHy8za3orwoXKTwJ1UXmN4Rv4dqxq1ngXKGKBCets0uJ7hQiI1nYvrSkor
lhKCi9RVox+parg4TezaY7yt+uRbG4laLVxTNDBZRsk0sP3EfrEqK5pshYZZ2TrYXm6N7Wx2u7IE
b0OTx8SfYE8gmEpFjxX6hz99xAvBzEdMgIQ5kxJx3qQr5sNJ1d+waPU39giOWx0jdBSnUGVOE0Nz
0RoBLTdytA0mQjNUUTpTkIlxPxmQw9DDhfcz2RWYOAJoNOnhM9AAdQct3c3fnBFA3nq1cbJBkDSz
HBT0MoOEA+0aCohB95uvVdLLaOx6CX7QrombKOsWeJUOXlojOuIge6285CTvCzcY8nxjmYHVfLlt
oJzLR9nLweOLhhj4ppnHXhJrkmLkeYbaFMrvQMT/3iSA2a4my4viSpCkcIWh2IoNLBStZZsJXtbQ
znkmAfJlkpcSvGb56FV9oYFtnmQBElIRcBNXno3xZAr6gW45exsy25iMqQcEwqxhwXVU9sXSeTI4
rlWS/Lp9kJwLgElr0AiAwwdxk60oF42t1jIuH9rl2B6I8xllJSzH+3odpQKjEYlinEq3VGkiATrn
qESoAJDBVebUbUHOcVsjXmEWlglfQiF1gTzL3OkpJvWC9gJ2a80vYKnwKj/7mu1kN7qrjrU3hsZe
8qqdtLstlnP/rqQyThppQSoVMs2kvMSz3Ddrk/m3JdA7xfgqMEehaUJh7tBhZCRIOdheBgt7mu00
An5GBqNSMr3clsEJNQhp2A7WHbyzHPY1nIBbxqoNbE7qTTKDhtc6yHEWrBUIPZSgIsULZROT3m8L
5RkGJkN0QD5gYx5952tnskx5WlWajTwUe1lZ+5qjji+Jvg8nxKC5hQ00VGmwMMEO4xZma6U9HlDH
Pu68zFFDOf5i7BPLk6UnIfotzxgw8QtnAeQjkEkwz8diGUzQK0BYVT4XjhGSVy2N3CktPAz0/cXh
YQsIE/MUh/UTyltdtzLgRaBXWmluHEnyBkNYhVe3i4jRm6vVhSjmsSatoEXQa1xggqEAuX+dpi+L
fdeiTtLUosDMM3YsnsDZoqqF5gXj4IexHvJiglpO/GUEj29R6YKozKtTInRRtE8b5R8sxF+bXZpN
iTVpiCHYInZjp0HOu2CeZvEysNiQbt2Q4reB4rcj/8VOLMVaxFNet7Hcyxq8JpnZFKdYHq5BMP8y
Nh6e9LetghdCwEwDhw7jA90HvXIXCRx690mKihpwsZb8az7MoOeq9iR1AiJqg/Mu76UkxtuOCVkG
sFEB2a1vQQdDTHAgR7Pq2UYuCxygSBTjAEHelc5VBRySJnmvi/exfbV1wVAT/9zgyHF1UZw3mYvb
moWTVxa0kfXUq6TCw4BsWcUhGQThgq8Lhsboixgbv6x9N3W+tjV0meZgrLaUI0RQmOar8q8ERhVb
q+NOh6Ud7cX7iZmh6PA32y2YSPpXBJPYRusAWmEKnxSpL0nttuOPVRT0ROfE+BxAqZQJsAyBHVDv
9NAA5d329k3hOTUA1FGQchAZf2obmPWSOAsB2gdYJdqhBqPTKYt2k/3w+7YcnkO7lMN8jlbLwDpc
Qs4IIgHgq0ppsfnvEgCKjQKLg+oo3Nr1nbcjw6msGchZreJjHmbRnm///Y8hTTYBuRTAJHBOPUlq
lFFYBfCea12gBlXloUEXb631cSLva7lL0X4v1mAaa6/+BiYycwUx3+tSOG66T+Nd7QNfWBIBgPBs
BMDTWBtFvodhMkbxZZH6trPxuywbiLTS2xw/CIdxeZ8P3Sw00AAygljLuLmp0WZrtBzEPlDu1lg7
0A3BfeU1nJF5/SuCUSOK1cKpJJA+9UW6jdXTkk6eOfuY1L+LUkyfa5HsKhh6nJuvfWu7zWNW+aAh
21RK5mvJF4Mc2lo018LLmuhMC8wKUwB4bF3b1KLVYzYO+E2xVZ1U8zFZfitpc1BL7dxq+g6ELaIx
darlJyPDeAt999BdM+agc3lVRwA6Ai+iuleUJqyt3wOtSBcHs3i6bdC8+TNQqdE9QMztwXqYDKAG
OVRVq0DPsk/mvjzKW/uk+X1oHMat6hsPmVcE5iM59XfrT8AU+roLUjBfwlhP7+l+EVob2RVTI3Mt
7d8fxfbfZ6kArXqGHxWpuER6ukXa7Y2OviWyvcmWzu8BQqkPp3nRPZuQh7Kb7+3e/oZJ3/D2+fBG
AS7Ph+2CoDPSR52OECLdFVtpm52LfRQq36ItcCeP6WbYiaiS6cdlPz6+OhYysdUOtGTGSepRVqsz
jVkDtlmTyVXnb2MN2HBB9YBn1ZdimLhVwNJVKcERz+Oj2nikChCEsy38Uy+QxOtK62huAFoadTvk
SdR3XSZirT5qqYUe5tDoj47R/nbi/qDnRu+u5KsNqtQsKDHWELWWr7SmILbxHCOe9niI4EWnICpc
C+8GqVAbYPweM20TrZbX9Ek4V6KpdN6NxWg2RhkwCIkSJXOasbZoRpNipg+uwjXTRsI0JlhIHaxI
1KP+K+kkQauKKxD9WgB3fzChMk4Jlam+n02cabKzdwYJC699KEVlBO7ZXQhhzk5RpxhAzTqmBtGr
GQFD2Divqi24Yby7jlXDP5ow1rEmIwawTYMcQ1fw6T+gGdirdPmnGT861J2V1fRPL0HuF2520DZp
jQk13e+P8lv3UN6vB+W7FqY73cNr8R5oCBtlfurJ3haNnmj0g9z6LUxkc+QWjx0Hv8VJ/PiQ/E48
47sRYmoKnfA8iPbaUQkR2MpwOib9Yd5gpii71w/FyxxUd9Gv4q4/Z2Hmzk8Ohg38206Om9VcHhR1
Fhc3dExWOUpiWBPcWwBUWPiDIAaqXbAQr0DRe1+/OL1rw6C9ZUd2s3SefvcBAZ3s1hI8CkSGzcQj
S11UslLDLlCiyp+Jn+4SwVIRz8P+qy3i7LW2klz3CVioYNb+cDLD9iQ4ztsWjR7c9d8nRl7JhoRP
LQdB7N3+VLePB/sC13+71KOpMuiXQlb5q/JXT/ZF+6y3bz0Yu69FOFIWIcHDzzfNg1zsJ3Or2Pe3
tRCdEP3/L+xNMtdhyuk4sjTucUfdThGxRojO6ZNXiRJ0cOg55e6oARcU7Am/M6D3oL5xWxde4xuA
6//rwOCrrpVREPbi0YYoP6rOqveOQduX1M/OavA1PkxPpHHfgNGohtm9eljwmt5k38enfCva2hWd
KeNgUjnS9QwjIcfVPlUzsrRElJxTu/2/XRiSh2tFV0WO22ZAONAxb625ma889xt0MO9AuWzdlZvb
5yoyQ8YRTGBT09ocgbs8hvO3QdDP4HZvLr4aW3zQQDDaxlSZ/vdylrz5MdvkqEQtrurVj3jckW1b
n6fqtIhSBW5t/lIy4x7UpK0WpYFilVv7Dv5xTEc33qov3a7ZTRvnjFW2CYRxAjul53Xj632Mkl/c
OX1MsBoawUxXYCPbbkXCznBHv1zeNfsxGQTGIpLGOJHGmiUJgM/k2PrY2vw+brNd7CleEvy/jISd
dpgTSZ+JSh2J5DdJHWZaHjSmIF5wdQF7CHaA0OjDGsW13efW4NQovEEXhO5kj2kyLUhmr/i2HESw
aXyzvJDFGEeblIkZpzg3WcIkyqy6zqq682xtRgfjMu0CkpTvSuUmefFABguD0PnGtI2NbRaj22ei
AXCuT7n4NUy0sWc16RcbocAiY+qts/VFrzXhtDX9K58s80IKYyuWvkyRTC0zOuX+GlpbOdSO9hHp
BgnHULTQzo0MF9KY2GMv2myiWozoT9wCOx87a/Jr62+S2gshTPippkxxZpne8VIJluZpKSSB5Ys+
DRN1Bt3om8KBBKd8LaZDJYsmLvjPtgsdmICCLaTEmAZIkLTndNCDKN0t6RAWWYBZEjLtlWT0K1A+
2KgY3r7VogvHBJoqN1O5owZRvJN9sakD5SA96aj87G7L+T9u28eMIx2vZX1iS+Z2duIB06hqBvzf
cjBM1SNDNhCvnotS8W25Wgw86LJlckH+PD2kig1C4Wa1VlDNVFq9HVSlJJuoLExsw/YE4dApNRGU
GlX48w3593cyNyQZ0eVFlQIeKAr1Gfl4W7tBrN7Pk+BEuKkxcEwoYwnWhdiWk6msqqnRfaI2izxs
2IDcO4ymxh+lN8HRcy/9hSTG0ckj0ex4iTGt3eVeamJtxgGx/Nf5S49NxicdBBUmPBrItjTl8bZo
ro4g2TZ0PNUBlsrYtdE5uVRqBSgb1cIlqaa4o+0EZqTt8Z1F+Tr3y10IY0xZW+VqHGZsrSRkfV2m
WNtZ5Uzba4nsNSNWpRbwm4X20ooKwtw7BL5ccNuijY0N/OugBfbT1kgKjAn30U8H1VEy3S3qMZ7C
Nr5LMU2EoZTbx8rV9EIg/UEX+UVuKFKUjBC4dNMGaMeYVzrPQMNJFHSRDMNP1v1tgdSHfroUNtYs
MOyDPSv2O64NmD8w2oPL+55q5X5RumdTwT7QbSnccAFeVU0HxjEF5btWqyIg1rPnLj2GFjj15g04
r1LdjUU4htxOLIY16AfDpj1Ivq/lTJgXXKwK2pRANFixuaj+qshmkXJXae+xmOpWDUZpRTOpHyhv
7CGCegb2gcVXtOAY9ciQVCMIU+gG33xctuY+2Uyn+HX6Yk3u8FA8mDtE4Z+q5K6Hels+LGGF8u/w
2Axu+4TS+0b0muK65MsfxJxDP6V2FtMftHhW6ARZYHnVpj2kYfakh9md9pI+rMJQR/3nrVNggmmS
L9oURRAqQ//0/mfkt4G0WT3l+Ku4Fz1seBZ1qSHjfywg3Vit9HHkZfiG5TK3DG7b7AdB4C19mMu/
drpByAQRaDadHbA0n53OO6LSelDv2y/NtvaGLZxQqOyjl3jX7oed/O32T+Db84Vhse6gAHOsOeAn
5DvD1zfZvndbN8KrV/QE4Lnzi+NkH3JRq0ZF5kAQYHza/qGu98DBBmHY822FeN7mUgwTrzBYuILt
DO4NhXLZ1TzRuKkmMAs2FxnjtbXNEnpod812CGY0YSKvftH3rnWuzvouDtb9vNEeDW8KF59s8tLV
g/JnGq7nxZ/PyXH6hn/vVTf7mWxLzxBkBrwdLwwZ/vEU7JpLuqYJapj4fUv53GLw76R7deKSHJRL
HjmXvmz9jJyDiWfK7YPn5qGXghkXNXexWQBHCy7KmzzZTT3roLu2X+xU1xZcHF4MuxTFOJ+1HJui
qKktBcauvUdZIKAVT4FCIlNivE2s9xq4liDlNP++z3az27ljMMKm3kCzsXPuCkGtQ6QV43BGpV8a
kkBe75uBEw4+1UvECiG6hozL0eXaJs4IIaviSud1n0HG7XP7GGi94dXYYSUDuD9QA9vIWN9EVboG
XLpX7dXA9I3n+k7eDaM3nsrz/FzBfQ+/f4AC5vYv4OqIpU7alsXYksaYh7MSObVWxGinfcBOrDO/
dtqTNQjKDVxHAPgUrBdiLRZIKteZwIJFpzgqegyeG25TDh7o2VLHX2NPyCjND7ZYEMAKPTIOjFRe
i6qAJFkWGrYEtEcL6Pd2OGHzxSbPs6KEo616aMG6A3YvrEEHzhCW505G8aMAAsntc+U2WbGwh+1N
LNCBqpU+Fi5yx1QuzDmNoLLSe1P9OzbDpg5GsEp8J/JrCyglc51dJy2Cwjiu2l40F8mDUdAB7U0p
GrDrhirPtXw499w2ZjqdXuvekP3Sl9nVgRVZTtvpvUjDCVSk006Z97PzW6A692sDe4wuDmLWlEV8
lu3E0OsEU+SqPbrwq3P1QgCZgF0kSd9Wgxz2xQZNaLrcj7TR6/UHuW/cdaldyo4i4tKiUfnTFcPE
AXjBgBANiI3rgyjBoGbUOd1Fy0rbzVvpcaicR9KDT8/BSmWQ5mniTpj+BsRW9iI4ChpCbwlnQmzW
120r1di4ABGZn7TKV117GeMjtk92a6qfuwGIaUUcVO/JX7AI6Jj1RQcX8+YGQDav1UaVI676AXs5
oH7p7ROxj1N9N4vQGnmHSxdYbIqFixvHWHlZkdbsTQfRpR0PMSn3aj1As+Zrk6h4LfU/1lb5DoC4
X7fPlWdhl2KZ4kHUrdgvWiFW3fRYTIjrIpCi0o2s5tQvg+Aq82IbhvZhyQ7gajFNf32Si6lJdb/i
JLP6HWSCFfZthcxRvHgG3CNArdI7q7JP207Pk0RCwQuWEXuV9oKsT69KP0uDZQA6UKUI3D63Yg9A
dvTaUf/FpgDjJmW1qf5ZzakNdEa7H3ED8P+mc8v2wdkOuRTWCbpM2JqWHXQQyLZRUbjt18Cu7R91
IguaZ9wjxiYNgFfAeoBJkesjHiQ516UE31PTW1dSnjING7mWaP+Om3YBzcdAIQjAiHhfX4uZlrRW
M1vCnQCui7Yb+syVMwt7kaM/pgFAV/TaI6WH3s9tc+WqB7wViqaLOfWPXvVFLIjW1SiSPgUL3mhT
vgVjNv0pEpgpVzsgThigFIIdYeL+WjtV6dVcqwdMpxNSHexS1rxM65LAieR0169qH6L+qR2WGv9T
Zb9oU2MeBlTbBbUoHsgHpq8waUtH9zAnz+SCfTumjoSK43Fc7uPMb8nkgjXR1YytZQXVGhiSdgJR
VLN2flwmL6q+jfSThCJERbms+3j73w//8ucwlg5ubKPFwg1GTa10OwD0ZZ2fSklkWzxHCBxMrLAD
rQE784yjB5VwOU0NokzRWYHlvC5ze6gsLAebAHHs4rOlNm5TiVCUP2UZDjQDNBUqRjryDMTc629e
Yl2knZIVTdre9q14cKfcBDgd2WbqqYhXb+xPE7oug2J6hSLd6cN86AoNn70Ob58y68DwQyhgGv5D
mXixsnD9QwDp3ye62dTnZt2qteXaUUI31DBm0c6Dl6bDF1UiwW2ZnyyeCsVUg4O8FdsEBrsulq69
snbq0Jzbyt6O8Q+peWiKb1Z05yhepxPXSPstWR5jVcTrxF7oD8GU4xjIznDbLNGAvVTo0MGoz4pe
vvdWHKQGAEnMNBecKk+OrQBKBnUsZM9sMjtlUTZGtlOfs8wBX1QOoErzOcqFvORsPKX6YFuCQp1h
kQZ9g+uvl+ZyOjda1ZyXjgRFm7g2cnMDeNh6/lUzBM6eOvPLnOhDGMi8sMyIgArrvRYGxtRIIpLS
nPu4qB4UqQRgut07AnfIU8lB7gnsD0wPY3XyWgo2+brIAhzPudY8zAVu7UXZNGl8Grsn7Pt5Akv8
rBMsENcfkzEqdk4+wu2Fh4fKkjM5aXl27B2GyiQHDY1lKN2svzM2GDetX6P1WIKGGOwaqSMyx8+6
YvMJKAuYrqVXgV0sl+WpQpaS1ud8bFwrfpW12NOWHXZKfYeIepscVa+EUZu9UHXIKmnJ6qw+l73h
ktYQE9N+esM5gMVAAAEHH4Ar8AUZEVJLUE8c7ey8eE5Y7ZWDvmvejG3nVV7mxW41ukqyb0SFY2oR
13ZJpWIHFkgG2LBhX2yZbU5ai7HhsyLnwdwp6GisbtpFYJ+rH27by+d7fS2KyV8HMGKgiWNk59rv
UuLb1pcs/69Jxz+H+K869DtefCepTaVWt0h+LqcSu8PAmM1PBils36z6/vm2PhwDvDo65oMVdj4V
texg1C7GQ67aYbnb0+yDrFUeRnf+f7KYi93atlESrASc5YfKDI35uf8ZV8CFKESYSJ+e0OwJUq0v
TtCYV7NOC0jCYjf2IWZkxA42ad1FSx6TpPVr6RHFoSm/m2Is7U+KaIyUe6qIqgBrldGmYfs0IJkZ
QASHU1Wm0ivj9lvaTaG8JG4eR35fPd0+VzaDodqCFRcbM6iamEDhuda2t5bVnOUsP+fNKS1PQ73R
M783tlJ2iroHXf59Wxz3dC/lMemqlasVYNAhD8M0rhyU/t2XX7W7BkUoIjjn5AlXqrFM1+r/cHZe
O3IjWbd+IgL05pZkZpZLlpFKaumGkGt67/n0/8canDOVLCIJDaYx3Y0GtDOCETu2WXutuUmtOklT
XpyDWNxn4b8jpD/W5ND7D+g7Kw3jgISE5djvPAxbn5C2rESMwgeEd/lyU0G3mMqsZKlXj4Ib2YHq
mSY1/fxXEh539nPLp7w3tboXYVIZal1gapy/ziBbJB/CD6QmivuI45tMJ8Vwg3mwBRklyoKkzz/q
DYVacQ+n+DZNvHak73/J6t6EvjqDOijwPLeVNxx6V5Ds1h0O3Uv+GD7K34Lz8NQe5tQWIxsmCCeH
x3wPkrZ5mt9t/Oo0m2pSBYrJbqjBP7wf8z+G7wmj033Ofon5Ttd2z9bqJPsp0dlglimq2aecgblw
slXhWFV29ls3jlq/V5f+kLy/XVXUp8BvUWNjCODyVBG/yb5kdKk3C8f52AT2KPzMcviI5htpfhG6
38pdP58j/UvWZe5cU0M46nv0ux+6YcuPoMK0EHZBgUHMc/kjGrGOplhnh7PKkZXTeJ/9k8l25tvV
byqbiDDtnO8lg1ifKgbJLfRy8VLcpkt7tSAkMLenmZeWNQAHTbRGxLRjCch2EPdS5w66UbW20XcF
9c0gRzRdFOkoVbVR/Q/P3cKntfDQIDu4hsc2MWRBYsUB19TmKGY3Mnd6Su+z4nFEfvD6ureu9Xtb
q8sEPb4eGGyUp5XPQfOaCk+C9XDdxMfcjS9pUTEACWiRRK4ihUTRy65r8MRWMrgMs1cFEgumaTOU
VI/fTKjQ/t6ehk+E05FpXI7x5ZfUWxEx9r5KPX8+B4YnRn90/Tbo7yf9+7A3B7r5zMB6Ciu1in4H
NYlLY1EYmcUkChhrvkyxzTxCLzG22DMYkUs2mhh5oDtCBUvg/GvSdzzD1s7qXBRzkZ23kDm6NF4o
dR6FfZJ5ghg6WRaeheCYGYE9dIkjmAeUav9+Z5dkEYQ7YQN8CJf26kBRolEaM6+OxDtNuJdqwfH9
l0B1jdxy2o5y83WDW64Pbc/lHrC16NhcGkSCQ6y6TM14xEs9tlv/+c8U8s9fguZzoOwxm21tJ/Uk
WBEWehhK+pfWRqObTaStM/yebwcJeKrATksawxGVjvxTEfo7qeqH/hzfjiIpHHYwWwEhW+NkjTSA
KrkRcm+eo2fd5w0rFA/wo9Ldt8rnHsnc1PTPg2KXmnKARsYBj9Q/BZl4LufeaSrNnaNfQnTXfb2+
72+NwZU3RDUDrhwRTj+GnFdbYQXl7Ad+WnhmHt9GvXZft9VPxSp/a/mNqdHQ4MBpvnJUG/FUCbJT
k4iGEDgTvkpqAYOq7oj1/MTQblvsxDwfCoDLpoEPA/TDr4O2dRWJKDo0jvooFJ6h/xn96XGWY9sU
7L6Y3UB4yWNqgs86I+VdH9qjf6MirCJkcIP0t6gG2LO4lwkt9tZ7ZXABIVih+vqBAzHOatUXhiDz
fNN3NLUrHdXIz9EQy24ZfLr+YTYCPjir/mtr5a7rPhd1f1aXWMCF298UNWi9QrthWMvQdzZ6b12r
y5cFtPga0+BpUMKDguq1/EkQURHZUxbbeuo5/hqIKuJoHuBVgBNTMzILCzdWD/IpT9TSFrPCjqzE
nRKR5qLohqlynP3QNbLk8/UN3Xj/sA1Fpsr1M+Covbzz6ExMcdZHmRd0tVNExi38hq9WvEfm9QEL
shxak4I1aDUaMPiXSztS0gtG4zeZp0TxGXG6gxgND13wqTN+poHlor2JDh5V++gmaIYfqvqaWn9L
jvL2ExYyKkSmdehQl614l29WXa3MM7BbD0upI5tF5SJ79ef6fm49iG98PDRb5GWGdfX6tumYhFrN
QqP8XzMNbrMwO9CQ+D3l451m5Y4RGY4W5A+QVZ1N0W26vdb41rHlQeRRhOhexY1fLlMue02t0irz
igBrrXqb9mRGDDU1wbTjv7cOD2dWXkY6QcCvoYDMs/OxhjbzwkaUbLOzhEPaWPJB8qe9WaVNU2+v
BDyIlI9WT2+DIooehd1iKj+MTM8SPjUPEUWDnVu/bYhuK2qW1LzXjEdkslUbGQPfTwG02QJbN9w2
2WF13DICQhQOMVgn6OGsoiZFUMOssAgkBHkwD70hQ7hdMBbf6nvsQ8tDtXbOoNRlytwQ6dG7ujwN
flaUYukTQdSgMWbzuYjGnQ3biFEARdN1g44WqtJ1j1rrwUKPKI169dwX/l02tq3k+BAUnUphav3b
UFDIleFutWJXQOjsxEMlZofr125jQxcW6oXBdJEnXg85omo41WHb516cvACUORYdYzB7dOFbUQHN
Pzr+EJ/Ar62sHHVWpKGpV1XhIbX71QKA9ae3DefJe/16YNTG/tLZsb2HJt7oQZFn/9fourpilWam
xhlGk6Z2K8upwpsRZvSpaA41jUfLGXskjQ6+elMmX2ooUoS9HGkjLtQg2CALhVRVhnf48gz1Rarx
fCS5l9SiDqNu6B/qkqGCbNAPFMzLYw1N2HGGJmznaG29GkjpKaTCVGxp+63CsCwaCznk/zxervJH
JbbDrV6MqiOKxXAbteZyoqT4VEJFA3NwpTuDJQ8OYm/Zc65LTAMreXO8ftK2NgOSBfhiaHOjdLa4
33evyCjESloaVuFVQmLe14UlHRriIpAZlXgXVFZwqIdycjU1FF+uW9464/DHKxbpFoIeb7Pr7yyL
IUx2mZmXnqDNRx9Zvjx2pko8XbeyPA8rh0HXyIL4gA0ne1y5JtEK57GF4cPr/ENV/ZD7m6+D9u9u
OXTLjLE00jECNcybZs/7xRQZUqdizTaWQHeENCZ0HMXbYVYei37WXIoQzd8nU/SQiHKW9Oaj9NSc
hQzoJEXptYNyJ+WPEkFWmxrnQpFcLb3pT6K1B47aurzvba6p1/NSacu2p2/bDp/M4Aw2rTdfuhQi
X6pyqfKoxg3qQk9zBDNK/rkOilO5V2ffeAGW1pmOuINJE2vNi2lJvoCiZ1+SV82OAACxeL5+YrZC
HqZTkaaiQU28sX5jxFQckrwaaE4nN1J8EC13KEkaD33/ZUi/SFNnB9CpJYdhB6W6EenAD0ssQNUK
379mF+onffR9heyxS+XmkAGHgi4KVIYRiXZWmqV7fZ0bDx05MRUp+O0XBrLlfr4/skJSdNk0FQRW
HbNceiSWMAcW4bPU0//prVvUIuVb4BmoGUnCHoZnw+8QtBLXIeaNoPdaiLagsG3EkUAT0mpsdAyd
5Bwn6RH9tkHIF1e8s7kbx2ahlodZiQd1odu7XC38HQnM+Uw0591XCfGRePj74g3VVQiLFoC4jj7l
pYE41TO5n7mOMaikmwDcDJOq4/TUQC7oWSi4uZkgByezCoydFteGI10qVTrKAHQi6cxfWh6UcUCx
dS49kJ3Uq6z2oe+mm3j+H1q5+BqGjUTCL8bjVpE4EpmdNEwJbf95dCDLsAPlcP1Ibl09YBJomtFS
WrrTq9eozxO07iwgGkEu3Jk4mX5uncpwTb9GYKR4CY0Gci+jd4eK4eA2BRta7/DKbB0UWK4WWuOF
qF5d/YRJVwOriwBr+AniEsHnpvtzfZF7Blbb2DfmDJleWnlNfj+KX8fC33kYthpYKKYsEB/2kSBn
lZxqpRAqmc+HytNj3p/qW8t3VbdobuSjlrlSZZt7/ZON529BzBJOUQCDvntlMQ+rLI6moPIyv/eY
7Dsb2b2vHooFzXv8++3TFNr9FBgWXa6V20KTUjTLoqm8wqhho21m0QkQTLhuZGs9xCYSoALAtfr6
EOhiIgMNVytPLWunm2VXZKJGh9NdAY9HRrwTGG54flJ4ifwWHkg88co51UM8mlNf1F6T0vwKxjvg
5idFFJBq2VnYlq9g7xbQHxn1hzYMRWWRrCapvSQ2kQ+0qsch6YqbPNo55FsbyPspLqgdcqg1Ie2c
Tt3YdGpNcJceByH0pPI0GQNt/vJF3GtmbtwoOKtJYUBYASx4qzC+e8n0sg6TWE8bT/eLL7M1Onlc
7TQ9tkwQZS2qu0uypK1SpSQbpoEeIdixpkdt0fBj0PnpXqtj4xwwU4EXVygsEXmsfI/l4/9SCWCV
XJv3PdMbAqB3Xc/cPjpdP+AblhbUJ08/GOKl2XH5Zgj0W0F/Fq2XgQRUo99t8UVkqrPaY+n6uG9v
M5XU+gnBKf2vio6ykJW52peFp8+i+Thq5vA9qChvXl/Nx1AGK7Q3weNQlMMvXK5GRKRgkAJCmTzs
H9Qhz1259yVXCVrr1o/bwBlHE0basREOZjtZh+vWP+4lrpaYFDJuHAYk6pfWx7otC17MwmsWIeom
jdGb9I0UMpyRGtlohDur3fDvi2+nvArSg4rmOlAc5VayQrUsPWUISsmehVZ6aERU+lJJMB7GJo8f
54ZQwKwz33d0iAT+0ftS6hnh0PaQnB8vOvUDPD6/iIPEZ7hcfKRnQ4hIZOlF0vRF0/UHRfyW6seu
qRzD2HPLGwk01nTIN6E+Z+Fv8cO7m942STjUMqF5goPO3KYpq294GG2w1T5lgBcG8fAg5JVmubkQ
qf+YtL/kh8Ec5NAZkrqACalH664YZ2OPsmHrFFAAW2CtuHDKz5cb0TD6ZUSVWHp6giThcxs/Iz1T
Dzux3tZ2owYATksDMS2vtzuuAy3uM59Yr2n0myko/JPmR9IhTWLNFfzokxBX8o7NzZUtjCC8UGz8
OunrJzGP1Zhwoq3DoyjAh1xo2Z1RxaVT6c2P65fpY16wFF/p2BN/Eagrq2BWylqtyGWMNcVkL/0Q
KwaDPTkTcxRdYh2oeO88vlvOg3CdYR8yLxzv6sMVhM/EADjdJvkki99L6RAad0pgt3eN+jvW93z8
xxeYBb4zt7owQ9dYYudjbojbJ8ag0Tj5Bqoo2gkCtw6KTtFj6ewCrl/XstU4KCsjJ9/hP5+GNDg2
43Qee/IDOfVEWtvXP9umuYVNgvdRItFafbZuBMJfTpx+M5FOUQiWfLa6P7Ni/hSnX2G5BxradIGk
W3gBRaP3saaklRADqVVVKr36IUn+7Vz5WJtu8qtBj0lypNfX66vb+mYL+y0ZK01dANaXdztJOqHp
G7UE6znaBhrkmRrY1rRHULV10QxScviFRdRU1mc/DPzKMrqJ1CNVnbwRS3fSgm/jrH4SVP3L9SVt
oIIWFudFdI0SEq579TJLjeGHQiJjjDqsbOQ34VAcoWyfRcQrnVkjxSuP8vTFsD6JyI2jReIow6No
nKfoeP2nbJ0dvIr2BnoAhL06O3k7FkpamZVXTQdZ95rovqk/G8GNJu4Y2nw+3ltaRT2JlvqFHxoV
lV9bN5zuUNjpL1Q689BGLt72Oxj/3XneuRsbDVG2GnIJap3kZTD+Xx6fCJn6kvCh8mZRdySKvpGQ
3ab1cCv6mp1aEr3Q8TUu09e53KtKbICjaR8wWEoiu2DN18WsOlNzPY3nyusB+JFc5JFbM/ZWf8sM
GDXicyq9aPIPsUQkyL9PitjtMuEJ2e6dvGPjGxMYcdKQFqS6vn635Cit6BGx89mku/B8OvLATVXc
ndBo46LixEES6LyRCwbjcqeNggGl0Bcqr5MNrwUwGMn3aZh9vn5gl+91WVPGyb2zsnIHU1HNcpQF
tRen6Z2O/Juo29ReDm2+c2A3l0MZgg2jpU3Ac7mcISgiRGSr2jP77iCa6V1XyretMv6+vp5NMwZC
EZDfw2y+TjuELqhGf2Y9qaBYbk1x1EmqtD2F1BZ27sLGY7vkAf/f1HJO3gVwMI9qfZAwZxH2HACm
qePACWOBAVuhgFw3tpMqdwp/r6m3vUK6k8xLMmS25viOesOvEZisPYsgNb2Jfvl7OejmmQBvuHCI
09JdAwI0vyDsrsIl4Y1tJiwOBdGvitZGsqe1sWWJPq60COiR8K77/l3VNNMU17UXgKyIUt1Vkrs5
j45V++f6sdjyW+j0kV8wGANMZR3SWo0kC2Mw1J6E0OFzUkz1USqn+Weuye2pLovYLiX1vo+M+TiL
8qIkLe3c5y23scA33wAOwIOWvXh3XGJ97mpp4BcYSerqWWIX4+dAOEaCeqy6/+Gyvbe1Opq6kPld
1vZctlOv/zEfjf7n9f3c+nALrxh5Ip0LQs3LxQhFafh+MtdenrwG6UktvoPN9KXX61YW57N2Tm+P
DFwlBNDrIbCA8fWhUaTaQ6m2KE+K8u36n78RoCOQAWIL0gQy0LUn161G0NuEIEURkDENWee3TEDk
NObfKjMyD2mbigwvVvrOWdi6wxRHFi0l5ug+aJcHfSOM+sAgWNodSuubFj6bzdP1tW15p/cmlp/w
7rjVfdrloSYSH6R0PXIDzDnd2Hx6Ua32IIpPiHbI1em6za0jvpTiyOUMivjr4lXXUHHnv1UeN6jX
GC1Wv1eWPcP9oNbBTm1780YjG0YQS7oDHGR1n8Q+iCSYemuvLuUfQiRCcmGYgVOrWuUy0SQdJSVp
nSILcrcJALx16WDtJHhb69UYIFzaJKSw63k+K+uDMQ6oDLbNXRlZDyQwn4IoOkmB9NjqO2W7rTNj
ELdDV7KY1FdXLqZZUvdR1HqhlB4W7g6mYfy96fite/3eyCroCBq0eQV4Qr02ypH3Os3WEzPh5R7b
25YZZHNpfdJdAqGyMiMw2Rn6XUnADrHmWZYyJ5uMuya2VDcslHjntm1Zg8MANA8oGBWegcur4Lc5
Ux8jZXaOQWXXcd/arVQPbqpVN77etjvmNj4UXc83GawF77Ku6sMqQy879RuvblvOnm5WDq2gBARd
KOyY2soCaNIjhCByKJi+Xmc+ip9YYd21nhGWJYMX/+YxwO4oUBV3GmfLg71hPJoz7CNpJyrHRs7y
R1TC8mOYhSY42LLfCY43Fk+jYdHzo7wMKnrldqrInBpjjBteOWBngWkrfefqyo6j2br8NGiY/l4q
K2Qiq0KHJY9VF9Zh5+knq7rzzUNU3bdGQ2PtFmGwo2xAJpTdXvduG8cIm/AvkqeTea2lvRvDiBkU
TjsvsmeTHrOXFj92vufG7lFXRH2esBIb6xgh97MRN9P0byFlp72UkmLHnej8/ULeW1ndhyYNKqWe
694bZrucvnStW0hPA53y62a2FkP8uEBLycr5SpfXToYEKG3zaPD04vcQ3oWSo7S/rpvY+CSUjWnT
LaeNTGnlE2vJL0R6C4OH4nMcvZbAqv1EPlj5nmzQB2pFahiUw0HfUJpfErLluX33nDaTOA6h0Axe
FwO/n8Lyoa6+UhifQlcZMqYjGbqhTK1YN0UmvdSwmlnQ3Tid/JJ3Pwf9+6w/FnlsV3zQWqVO8ZTm
j3r/qke6Ew2gxNrkBqWR57/fHmB/tJEsZAH1NSguyjTDQqd38IwodnPLrZjWabTXSI92zu3Wd6Co
ikPHGfHCrwqB05SWqW50g9eU2cmX7/tKeQmi4mkK0j39tOXUrGJCYAnUbzWEhw2Uyy8/xDiL45gk
yuBNpyC+HXQNul4oZ5Gc3533/hgeIlbCPdR0ym+wSa0OcNSn4yjGcBDoPTgZ3ov2PnYRrK2kf8s9
yVD1w7IgkIATePlUdJ7Xoa7SG0AvI5k8XBvtER8+7pEPfLyOcCGBrzIpbVJGXR+Geq50qDiXanRa
yy5FNHtQIwhJ1WEnUPkYeWJI1pnNoHPAzVxtW9zMOsFfTH0k1VtbDBvgx+ZJjHRmMTNnTkVveOyT
dCce3NhAqkKQMQHTx9+sK/v+aKTNPJG0Smp1Tmv9u2TtMXFuVGqBc5A+MmPELoKoWJ09sTH1JCLk
7MZ5dtNZgs7UyB71Nkxdq2pjp1cjKPJrOlVyaDbuOKOPCmXGzm3bWuoboJYxGJ5Aa+WLujItzUKk
lFIk0iER8oPq/7zuODY+Id1uylvUVKGi1lfPK40Tvw8bSlxlWdpZpGT0K3oKXbV/LlWpdQNT/deX
wXSKe5MAH683oTyNsWVhFDfW5G0C+kHU+Yzai4L0RqOwoofnYAGvJQEUSZ+uL/Oj2wJ7B2cL1Hy0
OymoXH5PWQURzahs702AG29LJVdd2QyhK2vb6dZQij29z43FsZ1AHME4Erqsua5k+HmlrC+wV7Q3
YMa+lr7c2UIDO4Y69Xdqoh6vL/CjB2OB7wyuTkqdTFlQylXv5ZZxIzOzFVaoDJTezAlNfPnENNnp
usXVlvLYg4EjoSWhhsLiQ5aCeooyjGZTnKtYMuDDHvNbbUhNR5Xi+T5t0bu8bm/l1d7sUQlmPkbi
+Weu4/IThtJgar5YlGeDCT+V5mlEgb8yvl+3sgZzvZlRiWY1Ur2lm7Es+93zb6iNmdI4xEzMbAqq
9dqd5HcpnOZl6cyo7v5qpzR56YcA8pFpMu59SR1dGWakuynysx0PuzpHy68BLASq0iDLQBF8lT5Z
Jf3KSJabs6BOzVGao9fciD/rGuQrVpCptwLUT3+/zzy3oALoiLHPa56yPGuCOVKU5qxwghk+FsK7
dggHwpw53DlCayz/2/J4AakSw9DNO7LabLXIlK6EtesshFJiHCfN8sHedgywWkkkEORHelIBtKzr
r2GR9OZBkMq8swtFCH75WqL90zW98Jx0E6KSWTfXvq2bc67AXZcW9aGuU0aVgzwXQ5sJ43Kn7rJu
Rr39eng+Ffj2IQOj4nF5VJgA5HmqzOZcS2mJ/HcQVzeBMWcuSr/QrjX9INCfCPJj0+nFKRFG8QeQ
x1a2w64SjkIV58dcFLq7OLKaL6pfzm5f+vXO51wnUG+/cumjgFanj/GhApUkcziFudGcDXg9IL6I
6+dGCACHjVCRBWZaHYWmSx1NDy3aPLpgB2Yu7Xzot1vzLpbjRyxa0dQz3qZoSa0ut6qY/NIIKIad
Zz8xJTeTfS1w5XFeBoR9YyTPKqLmC/fb744hYMPuWIMNhWJ7GoOfQ+8rAMyGtiIyk/rq0cwmzak1
Lb6DlGXRIGQ4vSQHHfPcNsNQz39G09i3Tp7mPnlCHyifURUg1BIVeOoO6dj5DXxho/j5uvP46KLg
gIcqAGIRbUGErm5rHc0T8thTey5kqTjkdSMxlkzq0GvWbpl7CbTXO8q7QnyMB6b7sdrRrlqSVFHE
ltAbrh+ksuK0TRwyjOGbbhH4/utoFEAohXC6qRV0tAN5/pYqTKlcX/RiaP1D8BYQuGhLbW4NsA2K
OioFjfOFgq91gFDrs6+nyU0+oEFHxz7S42YnKtqySEGaWVcIoXjLV17DaFStTtS5PetzWdiWQdjV
zoheG50eHDhnwwkoXHt7fZmrQOntBFPlQAeZh3YhRLg8wVEfmAxPSe0576P6mbZhBK1RXrhG1U0H
osHm1EmhegqnKXT8Wc//F/NA+7nHy3zqGhkhQqGUdR2fWy/12lG1bPiW+5Vkh5b6O8ma7FZXhcZJ
+lp2qM3uoU3WDdll9bRTiNV4ERc0+irt00Ta3aYv9GddbKJPqd4gma2Ks12Zo36Kqjw6KGM0Hcau
6JyA6P3YtJXgEOa8KAB/nLaSK7fIh+Cr0bd73blV6PP228jUQaECyYdWdHXrxG5kNEsaynMQUHkw
W6Y4etVwyE4kuwJX/2zSSHsqU0txrh+JjetO73HJ5RgOIxBYXUF6SWVPa7A+93GejHYdNAx7WoLe
iSdf5eLvHIGPARfzQIpJZ5WAi/b4KgCajS4cYuZIzgUAiOdUZeZL1eF6NLWS6Y6k1KKv19e3/IGr
m82YBZ6RMV0mhNZ5ZBTEYTxHVg1xZTwfheXgUfve65ZtLmspHlFroW67Hn6maTMAQwuaczf6eua0
Ug+RpUPZqhSeIj+difQEXxnmnSxywyzNcB2bTHLAJrPaTT2awQAui5On7xI6JwLg70yAxydod1Ks
jfNJGKUtpxO4ISXTS89hlJKFREDSnKu2dttUcwy9PegToAXwWqVRnJp8jw1gI4olKKHCQBOGITWK
J5c2y6HOk77r+jOeyfoaaOnXUU+LQ5lmKLpoyXSwRiV1esJWO4mFwqEeRmM0UrXSHntfP/71QdJA
dOG3+NuCFbr8NWNclH6Tz/2ZcV71JRyD+Zj2zV41fsNDUxqEmxMZFhCS64mSkgZDFUVyf07U7LGz
/GNiiO4kwE403xY1lGKG8nlQw50IfeMcUTViUhmEJ7u9dsyjNOe5MdT9GVnC3g4B5Eht9l1swptK
vbm+jRvhMqMRC2+ZoS19sDUHYlaQhTe+1p9FqY0+Kb7Q6TeZEPeWE7d+/KjHXf6S+GZp2aGCn3bF
sgE32tZV9lsJ1AQ+9MKwE56xx6CMxieK39+qpJFuiHGb2zoRpKdeCbUdL7m1QQb1qKWUSniwbr0G
4MO6sQyGc8tUzKBZPaiT/ocyVkiE13+pZrS8BVQ6mUpgHIE28tpHlvqgZHW+vFNj3TtTPRt2mqa/
20D+Hvat25SAMtV2L+7buOH4L6IDlQK1RsZ/eb7jTu+MroyGc61rn5rsYa5+9ekp8YlD2oMmhjtT
YRsHHZ+1lNzeJv7WSaE5xKUwtsVwbnr9ZgwMqEW/5PCylki8Kfkp/+0Pu2oeyxJWbwGNCnJClWkt
noPlN71Li82JiZ9ETIezMSMuUGaTedunen8MeDlOrSr2J8hoi5sgmhI308x/iDPbg0St086s8KRN
5t4c+MaxWh5B3Nzy1wf0vBQYfhBnzXAeqOPcw4/aniYq0ycZx3ArpPPeBM+WPQhdAXVw/3gTlzPw
bgPmbpSEjmf+LKmzW4CSt7l5PwKl+IdYtP37OwO6kWiGktwCPFsdqKy1Wn2O6/HcBfG3ihKONf9b
atNroFc7MOm15tByY6i9gUmlCUXGvyZgjHmEYtGKuvOky9Nn+DRfuyb+JlZ96YrxPN8HcmrB6q8Y
n5lTKZx0aOrHQJgReBKjKLStSIszeyrzP3qnI70wjlb5qWFhR58Krh3GvmzHRTKeYE+RjwNVh9N1
p7ju17AA3jiadMtkAUtZxw9NIRhm3STDOVaNGMYBoUtvSR3MT0GgHJO+j2+CrK2f08gMbkIDgmZJ
BnU+6DmZbpQZkMArI3SXuuK2dE1OdRWjtWJp7U3R55NdJlJ7VAXdt8XUfEGNRXBDqyPPYZLNyfBC
blKmd1Hfgz7t2z0ejI2vIxM2LFNCjKfBwryKUkbmuaw6a4dzlXSlC7Ao+hT3TfA5oud2GIa+zuwQ
MRNGiyennZXhmBvTeJDRpXP7bpgP3QQ8dGz69g4Kbf/OxEE5NQ2uk4Ua9Qm5aN/OxShl5q0SD3FX
qDsH+WMIye9fiLsXkg181hJCv7s1tSgnna9pw9mfS5/xVaGEpcnYIwv8eDexQgDJo49btN565++s
mMyUi0mOL1BboXXzRJoRCSyGY2qIvWuMnbyzqo/+nnI8AJelRkg4s54PkvRGaeY5HM/Ity5qK8bw
AIHVbKuh0h+MpAjdtjULb0i1PRrGLcuwTVFFAUYOvmwVSSU9tMV+iRdqxtI/RXLwGs9Qtg69BgO0
KE8Pbaucymbcq2d/fHJouCCjYDBHZsgMfF9+Rz3rdMEc6vnctyciMBeGoPFZ05s7SThNpdPssaB9
TPEXe/CTvBUiNXOVWhk0laY8jubzUA4nOYqQk0xtJXiu0FKZEVq+7kM2V0cHRGLAkMV9aGp2y4Zr
3XyG3aFza6sCx2EJCjddQ9ByMjwBAKU7VUvVSUfB/br1jdNLIZ1BpCW7poy4WutIbQYwIns7yMdp
vI3Dc19/N/8nI0QpjHpDMLWG8bWlkhb5BGNmLbXfGylzo/T7oP8Je2NnLze+HKuxoCCDIB9cwypQ
YHDNkAaxmc+M+4T1oxh7WvcqJpMDQ9j1fdtIchacJ4th9xd8rnx5KMPRF3QxtaZzUJO7KOCND1Ho
xonTUIRAc+dr26Z2LQOM1Nwd08s9uwyHiL0IAyj3kUUyZHRp2veLvpWDeT7Tae0dynTt4PAGmUdO
i3ZvjUjdCFpEcQ4xT3cyIEgKqz7aST3WXcrl6YMfiVKYzh4QWyuXvyJVu3psDH5FLrvKV/8zlQ9X
t2XXtB0QyteXvPVd39tavURB04VmpWKri2ZXTe2Zqo50p6Whwxuz82U3vBxpMmUiapvchzXF4yyN
8jgWqnim7vJAA8AciOs0/o5C79D+I5f1TkT9sZJDXQXftkC82dI1uIra+1gk1SSdIy29FcgaPmdF
F9llLuyBNT9uI5ZM0jh6kZDXrMHxehmWTTP40rmBylZ+NqvfvX4ntnSzpmBnF7cWhbOmZkhURytn
FbHKtVIbVhrJ59wc2vu8NkNbMwXl2JWt8O364fj4zCMd9J+nkDaDtObFaCupNgJtUs5xn5cHuj2d
M87m3oI+OkpwZtTWCfiWS7+eChkNVM/EQZTPXa9+ktHeEGvLjrTZqVP1dH1BH18ETOFSmNMiywIO
fHmzyCx0fYoM+QyL2pMiupL4UM3iMZjEE0QLp5qqDdPuOyWp9QfjWJCySgCceIcWxZNLo1Q4m1CG
kuBFCvSn2IwOQfJDMPbmJtbfCiu0FJfqOQ/5x9nXDIomKwms+EXQtK+C33rmEO09qOsv9WaD4ail
MUH1cN1EpV3TByosTS/IJTp9eJ8Nd/CTuXX/+fpn2rTDM2ORJwGXW4+DCQqIzzKhHdvGqTsG4dGM
7lW/ujWinU+zuWnvDK38/TgGueSX8JqJ7U8/f53r1+sL2fnz1xWyPiqJK6YiebGM5OfSqbL0bq+z
vWdjVcMnfyx4SLPkJbHNM9WRkP9J9+FRR57zdtRtWDxVFEivL+xD+/HtKPx359bMdH6lMZ8jsDL9
+3ic/vhP6m3y0D34X+cdH7Rxe5Zm+f87C2tygEAXeh2NseQFUMKRZI3ZsKg7jhbDj9eXtPYN/1kR
M6pkNiAFzNU+UpVQW7+vk5cYAkvHjG2mwsjD1If8tC9xvL2q/xpbxTh9qOVIuGKsNB+zH4MnBHZT
uaTkua3dtc54ztFydrub60vcs7ryREGkTvIgVMlLp5YP04zycAaemlTu9rqd9UO/bOV/oJZMN4Fv
WF7Ld4mbX5V6WPqG+Zz68G+hWOmXGqpl+t3UPrfZt0jao0DdugO8HqjCMYiEq10tLIqj3E+7wHpW
hk8S8jXDHln0poFFiRHSb6rda3CaLPaNLge99dxYD6r5OAd7M8tbW8bEFs85zhUqwJUn6rR2TGtG
cp6LVnZ86VGYJ+Y/s2OnRPb4qlbiToHoDfv4PtRdvhEio5SilmFiMNiX3wjABUKEVSg8A4LJJltP
VbeLvtTDl7KfbjOqC5XbdZ+s4mhOX5hdLNTM9q2jRnk33pPv+Hgsmdwh5QYJzhsG4v7ypxRFnxRV
OQrPJKh0iMZD9n+kXdmO47qu/SIDnodXyXbmGpLU0P1iVHd1eZ5nf/1drntxOlF8I+yzgY39Uo3Q
kkiKIhcXxxDzRTm8oCzUHhaN9OoMZf5uvsDqr8UkQmmUXhb5x92v8Ri9a/p2WmmDk2/C36pHa3DC
/GOPooOeBQtCahWrYvMXhjpmaqAl4VFH8TKGLymnVfaUfAWh5AI+EvLyJQtOGQxBeAqCnnYuKLM5
eUMAtBbTOsNjrmi0DtKVar1Zv7XA1iTaSsl2MoLDlAicZS6JRXsX6sjgiZfxcJuv8wtzjwC0y/W2
C4816oA2oDqpm1qd4XhK1R9Br5ltDKvHxNiiDzZxWEovFsaZuvddzq0OoZsSBQ2UJADABwr3+huE
LkVxv57CYxGOJlUEA+bT5MKm0LzSvi+KjfUxlRZwQ4RZaHwEjJnlaDC6se8kMcqOxsmviTtso2PN
eQLe3kXXIpjVKK3mJRnKz0cDPRiC07Ro9NdIZj5PU7JL/DWqyc79RS1JhOsEWhozdMBSzxgHerFS
M8TMiSOgxYjwJ4tkyh7k0Sj8d6qKBnWO0vDkMe5H0TJ0d2mQp2J2OBAHQeHImjPFW9wNZnKWj/eX
d4N0mA/tYn0s9aaXFFMYh5AnzFiCD70iWrsLpsxpinWa086jXbhpyhz+R6XBcwOUC2/CAcvIDwdk
oZ0CbbLgVALfKzvXNq0TsYsNLzvqGPah7avxoRM+PP8gYbRLvmuL33XxywJTztcgPTe56WQ5ZgEC
4Q0MBrrhQQ/gp9up4hIRLOgzPgtHD/9oItE4m9aF+bZVEoe4H/BZKcrke93cpz+kD4UGBhF/+Sh8
kWqlHfpN7cr7iec8FvQAwpEQAIXQTP7I6F3UJFJp6FF+lFoLQ1rtFs5/NRQIGeJ9mRwMjmHdvixw
BHi64FEho/uVTQlmbRvpFWgtj4GaneOjbCIMSl/8IuY8NBeuVzzFwDaGyvWME2aHHNR11YyRnOTH
vvlQ1Z5Y3q63YVep8+OrdKyv0Dsk5rnWMM8VTKnRruS8bNhJRmgmhCPUUHgBnBfMNSyudmwVAPZr
UT2WTrEHQHCjPuvP8jba+FtzMz1bP4Njf0bvhavaFbU2Osef3CSxWPmMVmnmMJQp4D3H7wlu9Sks
wZTe2QVAxRgzYYQyZk4+WmNG9M7jyL6BJbKymQupKvxsgAdXjzLNNoUbb9MVMiXrZh25w25Yhyt/
o7soID1qG/lZeYpdNJyt5VWy4tGa3l6N8ymgwoq5fCCbQFHu2rb6UpwCwccu6NJBLT5UeYtHE1HE
jSaslPzYaG4PlCTH18n40avQDkKRY0d1Zu6tRTbzWmipF8VQhqV21Ij8BShdZqcHf5/u/SeP5I+8
2vztSSPQQByJAAdRDsDqjAmLo6nXrSzox/fk0f+pZrQFU/djccBTbYpskRPG3XgrdK0jTgTzFrLE
QJ4wi4vRaR6jKck6ypbTdptE2JUqHYmg8PBntyY8S8JoUWTz5vCNtaC6K+uqzRPr2K27XfeWncqD
/MNz+725jh+jVe0E++yPymu6W1zfhVTGbuIxQc3Jg9Qx+PKehf5r8CvSrIyg4kRMt1cisz7GStIW
yLahxk4WFejh3nzB0dalTtpjJe7BAw52Cjn4GWgq1HXdpiTGzKH7ijorxpWe4qktIcUPrN08hot9
cXsFOm1HZfCOLaZxrpUdBmT6qwf95b6UecPuSZmt5eJ6kxKvSPup944pcd/+cRqEWQLz8DTbXBDF
ET/ePowaMR7P/RMqswXBwHHejTL/1M06vhk5DZQoUIy5XkeZRPIg9Ip3FJ9FTBr/bbnZyfshbqD4
UUi9N+tperq/czdIePTEw8bmGQpoU7jlEfFG0VdbTfJPwtrfhZ097CzLGbape2rX4q/qYD7kb5r9
j6sws1joA4gnAepAiZlZqdaX2hSoQXBKVRevlZr24DqtaI3OS6d0a85NuaCFOvA9gGMAkIG5U4zB
lZVplT1mXZ2yfbsyUoKJSPWjlxKRk6i7CT3ApYowC+9ONLvAcTERr57HWTgJcYxHQ0yGz7w7jUJD
xoZbP7tRFBWx1EyjNYN60QPG3DlV7umlXwfJyU+IudL/VCIJ3oI3AbfBPnSDP9rnwKmz3GwhI5E5
sEH2fCBR/OQk/c4K0r0BjVXvs5ig++u+Rt44R0YQY25qP5S+6GNpIQYHEu2IhnFZWd+XceMvGBlz
KujCX4xyZyRoVktO3ZPlIBC9/+u3WQjm5xl1GxrVLCMFPx+cQdJJI9t4iPV1+44an4a+kgg4Q8oR
eZO8YkQyjh5tFp5fTxDZO7/6l0Smuq09g3x069HPZ4/X2n8T0TPS5jO82D9L7CajmhdYQv0S4j1h
UimivelgPakG5w5bkoVuW8S5M0kj8lnXsiS5tUqplnFWOQEpsoAUy++xpeYanBcGb+DA7TaiYAQh
QN4CJQK++GthwaDEU+/H/ckUguixjfralktgUe+f1q2KwzWgtAJ4NmShTMVIERuh7INMPcVg2tUc
DY/CXZM/TerzfTm3ag45eO6howVRG2CV13JUbUySSGjVkxHvATslrUBD88d9Gbeh4YxzuxDCnE+a
TmpZ9oN6eo8/oA7hMXCTt+xV/919xG/3Zd0+eL5lAZmgAPCB2JCRlYGlFuRR4Cds3CH+qf7MMGq7
PVvK79R7iuONVgwkiXd9SnXkvKVnWfZJ9VqDj1wjekvqfZI4979o8SRnqMT/fRBjdr02SdGYSOqp
fE1HJy8iEqkYuSy7orK5L+kGT4bnOSL+GUWMfrB5fM71YSrF1NZirKmnXU/fLeKvf6rORHIa2CEd
6I/6/PHxNZJTS3g0/Lee/1rwbKAXxu6XehY3Afp6zZdYJ6YN6OSGBwm9AYRcr85iE26imk2GMckQ
cihOxeaXt4lX1lbYWKvI4fE/3kbFV1tp3eRQVRXpWUS9p65ai0gMPRpH4PlXYGAN95gy8NSB2NsW
ePu4bCn/OcEbs0/yyZpETGs4xa/KWaYqBaDx2TgIByRUOXp5E4gwK2QuUTSfJlIEr3Cyy+dN9ypw
Uiy3USPz+4xnMaShjRu0z57kZ8zXBXFT8DSmdouuRGI4NawytZWt/nsaHZX79J1jm6sgGb3uQIrP
oy9MoMVFRh8LRehR0w20U7UXCJp4943jPUJPVvVuXN03uqUju5TFli0iK09LXfPUk7ga9pFNfj8B
R+bk+4EXhi8Y2ZUgJqCrg3BShdCAqz5VZ1cB+dFO/KE+ZbvabgEKUmj1EjhWQYSnmofNWAhXrjb0
2zYvDLwrB2VUU0s9VYHj77ynJzKthJ/aavpSqI/hkDyBvLUyylkGlh+Df0E9aWRyRadbW6uK8ChI
2NFBwERfr4pR0bTA/PZyENRTT6NN9lSCoYB4doUNVWj3EmDmab2+ry0Ll8HVGTK3E+DnFRr7oJjm
Kif7weHY9PzBV3oPsDyehBqK1MiOoJXs2g+rcTMoQ6Tqp8DAbNnizU94Vj3HHTcSgKXC3Cpcr/jv
WkJooccIiD3jVLyLX4YbRTBmtHKPboJQ3IltjM69v2M3mgBWh5lafeaSAICBXVIVgtg7VCT/XKML
+lzlSBVWMG6aBUbkmhWQDiAxUY+dFfCc8Y2DnCUj1gP0EIliMB9dLzVQQr+b0sE/G/nGxEu3ROja
t5/3l3ebGvyWgtQwAMd45rLhpOf5QRFFWJ9WBq4SOpUZkqYG8GCl1tNGN2I7WUmNz/FaS7sK1tGZ
YBxFXzDHXq9NAbCmAVLOPwMwRCcd1G0KLcBrlAcrKfqtJDy+4Ru9R7Ec+Z05/wl3rLPgp0ZR0GQw
ysF53IqOv/U3ktNzHvBLOwkB6BoGaSFa49jaXyoMoRV2anAONup22A87fVPvVTdyRo4R315t82ou
JDG75ynlaMSqFpwrV1gL62hvbstDtY5p4Xhr6TncSNtoC9QqR1Xmn722vWuxjFOMxSgE6h9i+23w
FK7Bx/0kPf+IHsqN6QqcWJK7m4z2Z0E7CUKuB+f44QymLPU0UezloVznvN3kLYvxiaUs+l7sYVnC
2lwZrr/1PvHg2UqOuMa4cc5TcVERL46OjcZToEyTDMsKHx6lt+wjd3nrmWOL21MCchmWheIPCx7O
FCvRYlEJziLtHX3rr4e1svIekQfhqMOCDZuolH0zmeH5xuo7kv65HutVeM6dyQVJup3Y2q7b6Xa8
mahCYcx26PakXb9yBM+59esVoh1DQQEN9BjfvTnXzqPNgVj2Cjn6Vn//qKGSknwZK3UX8VIWPEnM
aamDVPlJB0mNjdHaxHML501x6l3OuTdvIwGMYLtc0qw2F/ENeOZD9LBAkIJn08PP7um3a9raYXSD
o/8DhTHeNcpb2Hy2F/KKMZqEooG8EZ5KoIbTuq2NjKr0z80YCwP7mQiyZBAIsVRFYZKqJXqrojPS
miiv29KD+YhpEqQ8qcf7avE9nO9GLS5EMUF3Hk5GAvBNdC6dap+4JU3sn52bknQdOsO6L8j4JD+a
j+VGo+La2IzH4fdnmRGPozS872BJr6IUt3rZ4Dv6bbKRYBnN3nxG/Uuko5O5vuOvwk3vtu/xJnmN
HqwVmDVo7BobrlLN2nlnQ3QmYAeiHlPBRnxIYaM5lUw1FY7N2+8fEakO1Sp0Pcdzon8M6IImz+jp
GQWMgTw6YzJxKued1kOzOhfoBmUf0GkHNL9pi4/lvvnY0ui5OJRvEm/WzK1jvZbLWFCaZHMyC3L9
D3Ur7dBFVFGRo2K3rvVaBmM1QxGEwFl9W41AJvJLt71T6vKuiPm+YY8NraBoAgXWXUY0e22bghw2
Y92oMBltX0dPo/aJQY0c5/0NMb8nhLleC08qqnaEEHGlbr2VuO2/a/K1GwJg0a68Vb2q1tJ2coyV
7uZ27vZrXrpoFsF+Auo6yPmBORtkbYymjFbjK2FSJ2cdnZCD0pGYN1z49obCuMQLCYxOJG0UlZFc
JecOXcVj8YDRurQbHcyQU7qj0uScTf1GJ7ErAq5vpi3EvBcwWF6fXCSjRRSTguNzrTwPLW0EQO0c
vz8Kyl7NJAcdbcRLxU3eyqtKc6N6JJna2nn1PBR7PchJwWsrXlIlvCAwgmmmtkanxvUHVXLawhRl
bLFXtDbyq5OdJhjTCiaXj/ve9zYNAbufh93gYSZasw+4FtVPppnrfZGe26/6QdqldO9vyt/SS3SQ
eImIJcWZeUgRzMPV6AazzZgmjIm7YZmep2QaZTrmfvFH7dtQoG0g5H+MpskNOzCaaQ8O5/p9lIdR
p4nv9QddanIZUDYrwkOnFpLftaa3PPby22TF91b8/T5mK8BJNPp+2aTnON8N2bi3PIEEk7rxxdCW
k88cd4KqZZiIVdrKSzAAiNE/3z+NxR0CTyuwrCLIqlmcsCaGQp9OSXouTG1rDd1JqFVegW9BhoXo
C6gekG/g8TiHGJchRJq2PvLA6dkUC4BWI9mnVt5Z7v2VLEVG84ShGUKEWa5oN7oWg74MNLRM8+Rk
u7MnW0I4a250WwVE3dqi4L3WOciOpeND0UNFry+Kzpifx7wHMilVBVnKsnNNSuQ/fceiT85HsVob
T7wAc2kPMZ3RnFOFwDxa898v9lAzurJovBwYMPrEy68u79zFjzPrsEBlmo1VkZ29uu0fLaGS3zUM
yXgWiralwXyyRBI73STyYBTQyaKWAiIDGKvQQUdOYNWYqZTQukhmLHhg1bz5ILe1ElDVAnqBdA2g
UsDoM1/YeMboF6bRncWCmsCXBFXY03J6Lv0/TeRi9pJsHftuE8mY4RZYBFTd9lif/TagY7fyPVsR
QEkBnEO5r4bVfb37Vt9rX45vQxYL1XJgEdFffn004iSWiS5U/Vko16UvuYX3qxXhoqOjH/Tg4FqP
We3EaBtEk38ohBsPnBwFZgml6M3Mafo+WO+NsAdsJU9cXXOCdJ0EX+j6681Hs1Ud/Ou2AqkACTuA
zKeCBAPVx4bkhSMgoyWiqFe8Y6RHrR3KorZF73cm5k7wEP5JMb02/qVH71ZPasDh76/79srUwAL/
jRcHL6TM+lY40SbqJK0/p0AjkEzvdEfEMHNXjcKvWi0Hp5PNz64VYue+3O/bntlvJEMVNB4gHYS8
HnNXS6Gnh41oAgw4vHnasBlEN/c3eXYc86MYPikGCb1Xa3gNBcTLASksySkelV/6Rha26V48RYaN
0QY0ehhGWvhUkx5BGNxMG3Wnmq6GAUsY0mXY0vBsjE7hhE+y5RpRQ4qKDIdcX3UhLZUX649s2fcX
dgu3RTgATDhsHHNMkX5igsZMq3tM2hH6s4gZuR1gOZX6aKlrTEwzQOiGjteyAAm8bTxrVN9p/kk3
DmWFkWrRynzAbIYg5mFdldllslt9+UWMag+VOsRj4PXnDsMZJLcv3bh8ii1a+w0trHQ16vvRxwRU
ku/1jR58dK/gOayEJw2cFM07WKyMHHTEayjjYQycybDl9JCpuFZtCcBlbx0nGBSi07HZ+XYT8G7/
+dVy9fWA12PSFNp3waAM3BZz78R9XAyTPMRnjdje6IwDXq7OaSTaU8B5y8zu554k5v0Ug/1fLbI+
PoMXTdsM6Oyn1TSYdo8x3Ryzu3lZzIsCQwraT5C4gQ1ce5vSM7uknKb4HBPbGN2OAiZTjYT3Rr65
b2YxYHtGzndmTPrWjIv7BsyXmMkuihBjAVGPCKmlsgm+6fsq/50zZjcOrgPHhHnHCEKYAAg0CEVq
yHV+rqtBWGe+msu0EEMvXkmlnms0H0HvQpJGrVZT0rYVTVQQqGAa6YghdF0pAvskTKFZ0AzTtkaa
eeMQEQypA8H9UIR1tIpAPuY/hIIQBGRAy45EFMWTT2WhWFBNDQB3mupjnZCincaMikHcw8tWnoWE
VKD3H4klRJ7bTlkAYhUQOv0M8wiMgmI1GgLHsd1ew9hzDB8CwS46GkCxx1xyolplfWpJyXlwmw1G
BNn1KnAxBtWJHj4wTmMgLUeXbgMYRiITMuld200dmHXOjVvswYq2TXsabuDgJrehgu0dufji+UCZ
A8ciwSg0DwwF0peJyMGQGxcKAFF4Zzw0bl+7QBf3SP25dYcJcK/qrv4M0MqAOPi+pt1miXFHz33U
YCvDtYExx9d2IxWmN0phmp5rxyDq9hBQfdM445njxOfLh13fpRhmRxMjGNOmRTzd0vTlx+mLByjj
roO5/WqrCBIf/Hlnb2XsGrJ/UJyI0H8OaWS2i7mLRKObiqKe1+GUJIKbMclDAEAGxwEsaeDVsTA3
jBZOXm2lOBaAYFwsyXV9om5M4lNjGxFeg9vt23NeFt46M1XHjHRnvGdXiSamNszi7N5pNvKf2ibd
K+ZZvn3e17eb6IgRxKhbMEzR2Bdhen4vCcirSOSkLkfVbmEms4x5HBVAoEhZfS/2wkcjRkJxZ8wh
w33Etm328f70zM3LLlnspRTGYjHpvkRPGaQg7SARV1qjvxPQkpeXgn5xHqNLm4ZKNyCgeOigg5pR
hkEy40QK/ewsBOQ9H6ixinyyXt8/mYULFNk9tLiABBMNLyw9Y15ZSqkqLV5SxPupPGabjojNitac
sUSLhnoph7naWoS+gpBBzvvkEetA/DNYYLYnk9cGvrRpl3IYlc4TZVDAm4bH2zM4d6n+iIKKw1G1
mzgQmnYpg9FmtQzattCb7LzDzFX0dX0OGecVtWiZlyIYvybUBlICbY3tSjbySqSCI/xU6IlXep13
g/XPl2Lm3bywGXFqFC2UsJJoo2/daj83KW6M6qhm5BS88JKnS7fBpTRGoSWpk6yxxqLQjfARh4R+
cQ5m3vg7y2F5uBIkC/VKx8u92ah2tOX8+qJ3vvh+thuoyDDx1FTw8/rWK4jm6OShouvPkSqkfLtv
ljwFYFOiRqX7XRWU2XmkCDhJuhVoaad7Cb0y3LzgHPnf2zbGNsHQ2mEoRjWfCwIBV8bkVDd0BZuj
bRzTZJM2Ua8PIPGBsjX2cOrgzioa2j7vkHg6wBhnngxjP2Ly67n8ilx188fabdCUqTnxaVzLOxlP
q9f7R8VbFhPj9JGg+cUIgXZ4/JPut2vekjhmc8PS7yWip4gQ8K5Saa3+TiivosCTwLiBviiFdhJh
mOZhN7nDPLyaZ/uce4a9zALVn5JYw+H3YOcoV5WzxROdcG7MxRjgr4Wig+7an41tIshG3c2aPNJu
X5Lxs3e3a5MKm8/7p85xBjdTqCt/UlNwOeHYAxpZz3vnRRRJT9S3OiAZ5XW5cO7P25eCUvuSKMyu
zbU1E9jg4iO1k21BeVu4FOBcbiHjDHzZlzy/+HYGGulsk1buZGvrCpNGSEMpj0uT4+jQxXN9ZH5t
qnmlzOYTk58KBnzp9v4lfuQZ0f07G22912Iar4z6BoSoyN0goq43IllzFOK+FwW117UEUGANclhB
9/BQbU7mU7CjDjWN/+bldnk+sy1fXNlZUTf9PG/lLH4RUrsTpQEeBjwvet8jYJT3tZQuU6Rs1BFG
9RRlTpMCAfwY0JCqpPvI8D41vtq9sMoc3oNuWe6MhkSmCk0AzCbGfjX4yE7AezuVfagx+4q83j+n
ZUf0VwKzf6kW9qKYJ9lZOuVHgTZbBYXaaHVfCG8ZzPZJpdZXIjggEFX/RCreXStP/04AE0qJ+hAi
awIB6UQSgvkqv6OX+xL+H4/zn41i4RhWi3YZDBbMzuBytnU6PThK5mwplxBv3ovb6OOvHCZb6AUd
4qoszpAjEF8j23x8SRyObXLOnKWkhK6ZatlAq3pqEQEdboOzLQ4cIf+PJ/u7EMZzRkWnjZURwcW4
5ioF/lkg8aq2o4dkzTPP+ZV5b88Yp5n0VaqkDZ6G0X7XOpprKqSjP8A4Sde8rNiy4/y7KsZxSmXT
9ZEWoqq3fQ+JfuIs5Rb18/2Y+vv7jMVnVh1KVYuzkeqtQSTZljQiPQgPqN2Q1K2IkwD9dDzGf0Jq
DERGdMVxCMuKjolwIPgAAAG0ode+TtY6rQjauZhIZDpsJGKsATYCexilHJNavFsvJDFuAd2ebVJo
qMnKf0pMykZKB1Td9m44FHTNCbaX0qdzD9p/VsV4CMxATtKww6pGtL34tN9/UCdZb79eFUQpMkf3
ZyW40ce/wljKAuTGeqSDISzYBCdauvf3bdGbXvw64yHM0so9OIjs/PpzCsgx/X26//uL7gGp0P8d
BSKxJCYlUMFggED4aw+2na7HF3CnI7K6L2Q+25stuhDCnEdRlFUhDYhzzBUu0tULej7+nQR2FlIl
oAUp8BFiB+8gvYZqNStxzQkPFw/67ypYDlilaP8v6j2unjkau3jKFz/NZNbkMQSOs8YGya/9StvK
RF1zzpknQbk29KIprBjNrXBlwNY1zsk7/sslMG7ZA8oNGBkISJ462tsO9wm97KsuNonxxmBI68fA
gKqCaOf4K6dPvS3uK8pZB0dX2XJXYlWgmlIhZXx+/2V9IML8/FfGwLrcwBIaqZUhIDhP63i1z91q
dV/C4rV1sVGMqx3HJs01lJDOycZ/EUnITTfPTueOPbNjmMy8EMpkfiepq9fKVnbg8YXPCG1eUZCz
ENa1Gmo/RXEJsygffBKfM8p7mS8cNuBGGIsH0MbM4MuoVFp6eFA0So6wBS/znI4uyXyeRi0FR1dS
5mVePFsKtJRb+B9Km47i/pLIJt4MKNWMvPB+wcav5Mx/v5Aj5WU2iPNq8P7fzBs28nR34UAw7xQg
F+AD8URhm9ZjVckCQOxyvMRdGYzboFrkOPLbJlb03FyKYDZrGguwrQgQ4f1snf71sXDrl8IB3/Er
jT8DwrH2hevvShqzZVaRS1NT6Pn53Tu4YklVMGh0iH6qP/dNkieHMclKBuF1Us9ygDEfiPJAvQfe
w4sng7llcYcImt5h50aqr7xnZBptYOcrUp7vr2XhHrzcMzbTHDdGb8SzHLAnk7zjJhMWvAsmFuEB
DGAo4HQis1dW00uSMGGvwtfewQDvTbghCuJFvvkvJbKuRDFb5gk9+NtkiNLQBWvg0eIGNKXQgMAZ
ifjGS/gsntDflX3fcBcGWkdKG0fzyjRiuQLt6EPsfnGul2VvcyGEiRhl1R/adoCQmESb3ehMD8iT
vHBiIa4UJmIZtcYyAhFSSkddHeJdSf0X6etlfOMI4m0ZE7cMxRQDJvG9Ze2HtNZPTvbz674+36Kt
MLMUyGuM/QZaFLO/mdAl76W+6g11fiJ7h/ih2Izb9MFbnT07PIQHQCH2P4bXcZ/bwEE492V//zZz
lV7JZm4gH3BlcdAhOw1o8lnZmOFZOJ1dBavU8dV1W+3yEp38Vb/tbEDB68HGXB/RGSk4Q4YfeTpz
hYQ7tGmoX+nWcMqt4iY5MSuSHsyDvMVAav9PGZMqIumvSsGobxK99/vMt31v3fopVQ5Jiokia/HD
M1dCghyuGdNg+ADqMKzOzbTqMidKNo1OOp9TF124fMFqgdExoLYFjpP1I12WgQC8kvD6lexiN2nk
JbTt+9vLE8HYQmfgaatY/ZwTl6mr7z9OvMaLpaj0ahWMISiCrI9yI2bnvCLvpSNTxSeZhn185vX2
LnmrK1GMLbSNmpt6hdXUTrQpEvoONsSKlgmd6y7GJuXcjQt+/kocYxZWIIMzP4W4nfgHUCjpx/2z
WXIhV7/PqD4mJyXNBMToeXpEld8AoiugGVm/5mv5eF/UQmB0JYmJKUogFxRfgqRxJdNDvTJ/r/+d
ACaMUGOtihR9motIIv2lP1WcBSx4wasFMFfiINV5lkUwFaSGN6pTJeRj/cU5bp6tzN9wcTmVfSj3
bQxFDtFz546tMyprXr7p/kEANXgto4q9Ss8NyGi/DvlKtYtXj4PEv79TIOe+lhArU2N6Ik7Ce8lJ
d+4tQnObcu5Y3jIYm/dKvZPMEsvYdUjUv/T/lJNs5nj4j2O86cBJpHpQShHVlJwcQhLZR8uJeZ0Y
vCUwxg0W/cwf6hF5HxFFycQu7Y6DhF14K1ytgjFvT8j0XsIw9PMu3AIn7Mo82DnHgWBSzvVZD3FY
y54HCcJO3B7mqgmotAb3xbd5va/3beNmop+IHP1UGziREiN/CPWBRCjXXP++UEW72jHGyoscNNBx
gzN5x9tKxi1v0HJvvG45IdV9v66zRDNoQcuVTMVizpuG8B4hnJ1iQ1xotWpFCX4cc+5cDBT6Ex6a
kptM5uzUt2Zc+Ko8TdW6D+APe6q4P+e+Sp2ETxHvuctxJt8l9wsxnmoEmpdDwTTiuuKJfuYOx+ku
SpBBro1hBhjRcPPW0U3wI3QKjMQAmiqfiPZM+k9OFLSErUZfxl8pjGuvM2UKfUuGoawNYtfJukT2
wW3ArgvC7Jx4KG53KxGg4hyBRfygr9YNWvHbty/nQ3zc8vKoi67n79ewKoJYPFQEEWuOSf6ztH8A
X83Z1UUlvJDAXAK5nOd+6UFC0xCLCk+7HuZ6/8Zf9G4XIpgrAM2QRSZnEPGKY9MhJf+nI8e+mX4u
JDDRXoTikKA20PGkst2QmPtAJwXlqAZH/74rKRcanrRBKfc9hGgk6EiNl4f16KItJj/f3y6eHOYy
UFuzDssG2zXSn9XkWmiKoI72cl8I79iZ+6AazLDWcSrnXbV3gU20q9eKk57i6e7894v9Crt+iPMe
IoxHt9tFa55n46nVvMSL3691I7fKGueBRuPBbkAufLq/RzwBjCuwsgl1bfj/83R6146ty8VVL7rm
v2r7/di+WIEaDUGczhT14N7fWOQ9fhgIyprJ1nfvr4RzFN+NgheC2kFBQ68AQdnvnDzC0sNPjo3f
TDdnTPCbu/BCRC20rY5JnHPY3diSK1INdaWMCig0h+gp7SpqPDsVOX3ywPAcTWaHvWlq0M49kPMm
SnYdkbdtT7TP+/vHMUmWIxwzlIqxKCEj2vSO+fpbWhmr6c+/8y/fFfCLHRzM1ioyA0J6quWg3bIl
+qN6+JdCGLtXvHJMQLsCuy9f4cAe0g2arigPnrNUVb68RdluQ1ywzdjNCmcP1grtsB3dNOfyPXbV
Xzt1zRN3y7YwvwIuDIlxBVHtdX1XQ/neu72kO+H+cEYX4lM8oLt42CqvFJOtbaxTip0vdI/+l5mN
iw9gXEXU+okGIoBZCQ/+2t+qJ5OcDNv8b15sf8WwpVu1G/osmC/rd3G1G79BKugkzH/d1/blPM2F
GCYmmAIjK0oPpzfgagAO7vPDo9mKY1NL1YvLQ/uOxC70XYSzwGxV7BmwpL2D8UWeaSONiMJSIB8i
UsB78LhjuCtjAoXQCw00x2ED7SYjeUQ+kEcL3TWGn/zLLVSvL6egxwhkNcQW4lWavoSrt4+MGk+8
jBrH97E1uUQUPCOVtG/I70D8TeeIx3+5EMZhoJ1ySLUBIg7p2nWjz6x2afJ+X8jiMtDIOCNrTANV
huvNMkOrHKrcRKQAUucfOcjj9HX43zi+CxmMhRZxqAtSAhmYfBSDLVfaqu/jjpdEXbwo/kq5udFL
TUPBWp9jt+iH8gwc/gz2NThrWX7NX4hhDFQ3wT5hIH472yMNniyCcclE2jYP6/vn8o1oYTLuaBr/
z8GwlzomN5h+k0NOXKwMx/iJIfBgHSPUAYfmZvtQn3fRRnDNbU0MvIgKEPWio5rzBF9O5V58BGOz
ObhC9SKcFyvnO/8ZA4T0E+6Qt4AIq9Tm3SXLLuJCHGO5U4BxwsIIRdkdZHTL2lI3g2TkFW9Zi8Hf
hRwmzA/TvE/z2pifdqhMkPfO9rfT19f9E+RYFjvKtUq7JPRFCEEbWvm6k3uClxGaUe5LmX3APTVh
I/3BCjyQNwOSA6Ih0mMUzX8V619sFuMhxiwNxrKbFVEnqo3m5s9/twLGO4Ryg/amHr8/oBfkIePC
GuYn7p0dYi9uNIGPY6xhh77LtO4v3wk39CNyeGwIS50NlxbLAq+CXkZWTMBCZlyDTB8nAtQvxr1x
8f8czWJv727QvdzzsaKUgPiZtiR4fm3RJCw8Bk/FphJXHarCaNsxzvdPiuNh2d53weyzuQw9v8Kt
k/DYncEX4OqBzVHpxeWBbGzG+gFkzu4j+s8q+FcLTqd9bXbx5iW2uV580QNcyJiV5iIAGvswFvoe
Mnb6KtuLW8keyKjQj//unYnB5ZjcCITiDfsBaLPi0A/DHGf1mpxBuPzqY/I2WAJ5znPxnXkhiPFp
epe2dSlGsyAD81zQHciDGS8r+IUIJh7BJOdJSqZ4hiFJiE5Hp6Z/Boq73A4IL8u8qGsXshi/NjTD
iBlb2Lcupg9g9cMLIrQtXsywfONciGGcmzWZU2FEEPM+2dP+SX9s9885J823vG+Y2okufmgzxhVc
K1v9P6Rd13L0uNF9oZ9VzOEWDMPJGmkUb1jSJ4k5Zz79f6i1rRFED8q761q7XN/uNAE0uhsdzumm
EUQQ2dzq0Dn5a/+KuNSsrTEnsiNaTJWbI5BfBu9bnDbr/oVu1xHowji+yPGYnZzxASiF5GYyvSfB
Zni45d27kETFQqWRGV2kQBIPRuxjYMngZUqxIJYyLOr2hRzqtoJyteUkUEeeLVAvcPBzHKPGv7gS
DR0aIASZR9TpIn/by13cpxXUDWiSqjnHHXO6md3JvuSvLwVRW5Z53qCmXjNf0/gQgjGrq6xm9zaQ
0hL/QCPqXXluzL9zUJdSqQ3kucaTpxEbKJHpKcW7sgHIfIecEEvQkrO9FEQFjIPQccOYtvlZQ14w
eZbNmtxmZLKrQ7FhpAgXr9WlLCpaTCLez5oSZ9Y4iOBGW5hvlVNbBawFi7RiyRxdyqKsqzK2UEIV
x9bNaLkuJjlyC3D91nUHK7C0Y/7zi6ur1ZIBYm+IKVDvnFGHgWt6BFMFVL4zGxssZD7MIBMWjiWW
MrbokRW0xqhnAzU51Rogh5b8KtvoXW7s5DC8CA8qm99+6VJfbilleuME7csx8AxxE6actA+jrTma
Yzz1r4Hpo1Cm6Sav2OkNc9SIqTiUPQ47adCVCsutsMsYYDOLLSBkgB1brJhgFLMS0sb4e5W/mFWk
NFHFRJ4VxxFn5PSdI+xUM1VsMt6xtGcpqLmURdkWPLMjrsGYDJQ0eRdtn/zprXbtbU8MLZ1/59qa
KGvS90XfqAnkAIXoLbUD56Oxs4MIEglmTM1aEmVPjCku/D6HqMmRUf4HwRAK2xm6HpnBzfxL1xZF
WROFk0U+KHFQmh4Rpe8cSfoY5ZOB4mPGWxXi6spSO7dvVkb7Whbd/wxbjTwqCFPlLxw1AEtTSplo
YVgF9Tg3XWqoCUlwpnaBF39mXj+95Wv3HzlfnvDCxCDiVji//ZJTv/SOYGerv9E/CthMIGQBQF3H
gBO1FE6XuSbRhlkPMfs4nxm3V17ZLIZLegjOVw21el7EWBhlQfze4GofWLdAK+BNJ4N23Cir+9h5
v75ji/biUg61HkWox6DTIAc4+n9q0pFwPTrGSkDx2bdYvf5fB0Ar4oU0+oCGUJZTT4Q0kAqTt2H7
Z3rYsNCSvqom14RQpmLy+qoMZrPUg6IuJdIfPOcsdSTAMrKOt5Pl4PV6469l2R4+I3djrFlsLYtl
istlUkYkCXkx7Xh8wdRtlHx7vz35h5bw5NCvEXbpDK1f8nCX0ig74k1trHETpClAHUAio31qXq9r
ydK9upRA2Y9BHgcoKZyK/4reui4wtfV1Ab85l2EhLiVQMYgmjnyj1FhDZYkzqM1kZegD14iyTsnT
3j+FZkJ650b2reHetl43mfnJspJLT/PLT6Dik5bTjMlX5pALeAMxErki+WRhu7NkUMGIFqbgcplD
rfZhXdiN/epbrGUs5jUv10FZjrLOmlFXvtRBA/vpGV3Etmd16Da557fGzfWDYy2IMh9Bwgt5OpsP
6ejMYgZzROHjuoz5N67cZzr53fi5V48N/CQSQeKrTFJQt4FbgRFhMHScrmWL4ySGQwgpPdQO4M5T
YB4+/9lCKLOQyUOtcxw2ywoR7JLYnMwYHVOsvsJFewC8SF0FdKGs0E9yIyqEPO/4/PwiOdM6vpHd
68v4TW09X9ZvAfQjvOBA5hyWE9aRBbajblRzAAhERMScVPDqh6wymXRps4n5pQQXMimjHkmJH2kl
/C4Q4c2cqBjWnqNb1epM3jHL4z9dI3VWYpkXVZxiExG/yyYHUkTxPnFiUz135mtgc2t+HnDtVgwt
XPaQANcXRdxhSaKVvesLCWCbAtIOq86Knmsz4El+3kQDs/6xFH4C2vY/kqgd5WQYo1GCJEWExjeO
QvZDbk2rVmSOE7FEUZvZa2o+CIE4eygnsuL9bgMIfXYVdv6Z3zryvSLKEQLON9RTCWdWxy7SxeB+
lon8R7DNfnJY+sGSRblEBLRZESVY0uR0QByPAkDKSWZ9PIUYUWHliBZr2pdnRbnHuleyFEiaGPUB
ApNkpzujQiKgWc2vErQMbnMX5TIzWF2/6IuG90JDKI8IVNYh5ztIlfRVXT8U7Y3erJR7PrnnWyfl
yXVpi9VHpCvB9wXMZSTHqS2NC43n+FjCK+W4dtBu1+93A7rH/k7F9lIMtZegwCsAbSjPb3ODtDIR
tsWL+sa6x/Pt+a2L34uh9i5uAB0v+FgMevpKEjzNw6A7j2gPQDe8vm/Lp/QtiYopWlD+TrWBRw9v
p/ZHQnbzE5IVYzIPZw4ELp5WlVG0fjkfjpXs9pkFhH14eslmXatl3/W9GDqe8DSZUwOIyW4sZ7Ba
u74v1/zd8NqTyKyslpG+nr/6yinR9TMuAeVE7uEWP00ZKQ4FujszJsbUl83+JUUGhznQTmea6dk8
XuydwAF8NCihcTOUnuA8hZb50IZm7Epu4IhndOavu9vE9lhKuKgZF3IpC4/2B1ktEsitUNF4Ke9v
ypvTdd1b3L8LCZRhL9DFGCk1JGy9PYYPTdh1xgmx1kDZ9BGk9yiXQQJYV1LXPwwe4OGOfe36/d+Z
3kWK/PucKAOkZJU/ljxkYYDPEm55kq1OrGnD2br81AWAeGO8GgDoCugx6GS8LPtNkhtye7bWLDc7
f961n/553NcP9nc0/PMzqYNVpnYM/ElqgahSO+m+d0xWwZW1EdTB9oCA7n0ZG/F2e8PqS2X9NnWQ
6tCkaqvht1OTyRO28L76uTW0//ANrgWYdnuWrNvaAlyPvfPhfO/e7x6un8HCzMBPSZQPKWAJuW7e
opisgVrcky0Mxp1qEce8u81W2xcL9822bIwe2oyOwK9C9DVloryKh4nKuOqgAHvnpb8P73U7NT8A
Pr23uuNtYIHufW264Z1tttade0gtz/QdY/1+fQdY50g5HbDGRnxX4SOcW+RGGX7zt6v5ubuUq2k7
feRHHT8+kA/WLV9Iq13++K8pO71VlNr3lfb8ENvcIV0VbwkBhnt0b3EsBrXr154et/snGw6+y5+e
ShS8qVLEecNvGEfJ+krqupdc7XlhCV3+x788S77wrt3USoY3mypgR7MaO68roErDNo4cn4b9iK9W
CCGMrPhCnvKnjlDXO4vTJjRmHQH6/W1t2GJ+f0puGwcpZWv3vmuBGzpud9JDo5jaPngLBhLtIhYU
/1ev3X+/6L/m6nrBGzV9vmMgszYlEoN10dnNee2aZG7pPN2PZOXan/9QHaibPWpa1nE8NnYgJuOn
JZaqURd7KND4Gav4bTzK4pLEp3y1sY+7kdya1qklO/fVfL9rt+bKmrHdNlJklaw4lvEJVJ77+p38
Tbek/9CTr9D8QsHDQMA4x4T1bF9aggp3ZDl7b10RkdgfYAG4Lg08e1fDCPXLtF2I60Vj0voEalmS
tWWQ9WBxbzF5j1EyrV2OrCsHY4UpyUsiy1Z82KNBRllz9jpwtusR6W3RJ9LbUTk8NZnZitvzAFB/
sOWm9l4hvE9K2y9sd3Lb1VO9Ouq8Lf1RTwLY3VYyKHxXxk4Cnx4JdBKCfHLYlEC2IPpeuAUqCPED
tKUm6zYhzY36KaCLcg34BfwDkxVuBzB1gvprleweP6UIJXr9UFnCXZ1Z0U3ngcLjNtsVjZ0/aE5u
Nvhc7o/+qkRfHRFRRvqV5IBbtDbznYfkUroSwPexv8lnvLSPPb9unFXhfBhEwYTrGhUzk9+U9r6H
0DB2BytqUdNGSkN54+1pOxxL0t0ddTswkcgGE5lqBlbhRDp5WpcEBNPwZrk5HNHD63ANWTvKCppq
pCaeoyZggyXyulu5wIK41VahbWs2MtJ74+RviwxljJO+SW1Ae/ZOgdJ58qaAQW8iozUIpvGhbcW1
3BAlRcX3cBNY+UDWajj3TalbJOhODeg1e896VzCdoZOyN3ev/Fu62jyW20NpKQ9HsbM7cgf6tMxK
gfckrTnr5G2Ke+2sFASIq4A0BmmQzSE0XgFwWEBdQz10vTW6vL1uN/f5W1qbyiqwTL0FbkzoaAf4
PrsxtQJIXphrQ4sGdARkAvGE7J23tgv3ricSMHGzz/feEo/u+33/qEiEBBtL3Yxr/RYDFxt0y7qk
+lB7stqoUP6JI83eJBkiD1OG6foDiqazJhGnAnVF9KGZxjo6oNXlSOy7iiR2acUWkL46cBw/dmYH
HqdNbH22AmCg3IqsN9LenE6H0OGJcFvdB7CAZwS+OI/ucFjjX3Z6UgzYNGSuOnyL5ZvYfVd9Pyjo
DDJ1/Ch2gjOfAit7m1YO0Nkz/F/B3qbEAdfSI4di/7tn5289IK4TNOfKpLfCwjYS++A+msmHvDrm
20NrYqUAlNBQEl6F4Ec5FyvjRhC2CWmt+P4DXm6E5u+8HcBji/07BkWJXJB33hVJ7U6as1klm5zc
Gu9+RoLP0BqfPOdeuwFldXHfoua6yTFybOGi8WSwka93ibTarLnM8nxoZWC3ZrZHwXtlKu+vsQn0
WOl2hv3ZtFZdm8RNCLb2DzKh3PqQNGQ81tvErmJC3LVdAiTesDAz7dviDYd4Jz4WxB1ND3vzCVsF
PFLSbO/fn9LjQ+oMp2AfvVrZ4Ewuj8vQJvuNivVfN2hLblYBkJGsyZKMIV/afKpBpHFc6HXowZUc
XP2BvISHuSEjsZqU6EfVmWHgjTWOahOi75vhjpjyqZhKmGqpSmSjA3ykkJrCNjyfnRB4+q2D3qGb
fF0gcpZuDJjRbM94QXytjXLuP9ZORV1qGkR8pkN2OZKXswEUg9D0CLKU7vVNXmjuwQTCxSbPDvHC
afC8r2EcnOvOT1Zo74F6Ix3KJ1wWBXS+GrvG9Tu79lMc9Qbz9SaZ1ApnWhTk8Vl4iMhWcHABWMta
iP+wLAmUKpIoqYCo+7kssegCsfP8/mwQVPsz3oGFxCh9foNe9wh4WOUNE0FuoQIwr+1bJrWVcRm1
qa9DJpDdswBuENwuofPZM9bGClF+Lu368bN+i/rkQcrFqCsQoVi3jK/8nf75GftQBx34tVCBzm0O
wA0S28pBAXB/T3KGGJElh4rFAUGWc3UCOU8OANUI2R8582V/9m24OuKCbOlha/Pk7sFl4SsuaNhF
Pkj9qrVdXBw/rkshnV8vKGaxXi+sSJgegNL0oei5+fnysO0cJ7DOEfpIMvJ4RgDi3BLXXiurzUNA
TEDFv4/mxrdY7TJfDHiUBfqxPioY92QxKZsB63uyrP3t+/HoluQZoaWzzUlqo4nScaDnubnttp4F
qingv/nEmlAcNT9Xp8G07+yNvL2DayA3oXX7CWe93ny4HwceHupRIvt9gBDM1e3rGv01SXrlu+k6
HGd0NQAbEAULztGz9uu91eNTXxzFrfFswLBa6khkBwbD/Miq4DNu09d74EIlokkAGfWc9klNm6Vu
8u9S3I8LRY9eqX2QDeX8mLDOPtmv551emfbbGS0xAUGYllmtZb2HeAuOyOnM0ZpimQitVIKnEyO3
+wXjf22Tf9qg/5MKNeFiER8D3gVr/XT76J/k9dNqb61LU79piO2uTHKH/8XkDNoKVNvGB5or9w4k
m4DJcFnayriMdAWKCzRd7eZDB6IiyxXPa6HXaiD9L4EsFSMTv1xJMPppk4I0Fw+WSkAY1D/pLsZE
Oavesk55yZpdyqLssRKgrwyQdh2sZmh37h+P3M1nef2KLAUXoKr+XhFlm0cvTONBVYDwZO7j27fU
TF4xzcBEgF+AAIA3vJBD2WYj0evcUCBHw4Ovt1+ktwqUIEC7zQBczqElHyynxL7/rJzrC2TtIpUC
besIFd7kaxd523/R4HvutJ6wmuJYYvSfMUYQGeMUFlielXhESon3J4VSJLiB15ezmOnBoA44REXj
ixXxpyAl0OLcG3TEaHsBw1vwB5XL4cUZoDmowisitXynd7V18jEjLJSMy75UUbiUTt11oZCKMSxn
6e3tbb3O7Pfry1tMuV4KoJR+TOpKqCUIEFInHa1cs0XPfPbXfG0bD6Nn4ehYxEX/RSbwITVRE8B1
Tp0dP3kxNxq41HsD8ETqJkJivLEn28zu/9bqviVRfpQDW2srRVid5T1Ek1VbeLzGVuvyODCOkZlc
TAHN07n/Whbt/AAhnlVdiGUVlkJ6cE4KxFvzmFQChL8GVCLCWNySU7qU97Ny9X+xPEx+KmBxyfPk
KoeVKaIQG2z8u+tylp5isCTf66KfYl5Qe3KI5xASKbkrW1LncHaxRSuFuE1B0JXsPcQVeNdvItTQ
1UOpEZZRWQrvf3wDdQ8CsL/UwXyQIxJGsd24+k6w78q3f7yp1H3wIo7DdDoOcQSHDuZHQKXj3OuH
vzHJP5vn702l3EAkiqXRjV8LmlHsUgAt9A7YtVbMFc236bcL/ZZEOYJQ1eUxGbCimS/UAHRWh/F0
TM8d5uk5D7FShDxFiIFKpmSWglKuIOO5yjCE+Z47gK68US1u5UOicHNdQZddwfcCKXMSyUHGBT6e
filmRuJVAszl15DZTSTOKnZtHylb0kq6AcolnJh86pFRBeevCQBhFBgLBLaG6TkhoEZXHaznJtlz
a/9Yu6x+PsZR0o0XCVenoifDt45mfd+2wIxR/cJSA7vzPv/nPQW+rSqLIgIvgNxSR5f2Y1HlHBbb
OU81QMIqTB7csXzrcv7jQgp1cmprTJMPNvDzg0ECMx7IAMRWn9SWiCaZxA4d/258Y0pdOMgfa6MO
Uk4TSU5lqGXnfMWUeKsKNnKRzobJvLFwYBeifs361J4Y+uV891LCYzZWsUXrjtWCK7GEUH5AUNXS
9wHyiOEKY5s9Z8iTNa5slyfjdjol+jzCjH43s0Cgkruf1Ul0d7DeGdncI0dqWRhBtYBeY/GuwWyy
X4pCf2wA7TvydMyy+YSx17xulqaBXp43b3fzUWwfC3QAEtUdCbcePVTRrqvwks9QBDSDGjKGZ0D/
TsnOFN6Powh2YTQxC+jtdq8FMzz8mnCnrMIPIZRjSvuoRz8ohJR2ejAO8rG99zfqulwpdniKMdM7
+8RDZrvbAanwzxYNWZ/ZiUMKnYwYtGAlL5aeFz++h/JfRqwMZa3heypnL9q8TFaD3R0aNGixxsuZ
+0u5sJTTilatIcry5jpMDAzk+zvjmfViWjDvP1ZE+S8e/baJEkDM/s3f3OhQmZ6o9nVdWbxCF6pC
mTuxLflSHiGjuPF2lS07J7zhGaE8ax2UsYtVIfL5BtnXfXQT2n+4VYUn2N/xuT92izJuGOMRo4rH
Skq7tnO7tdGEDfeesgmVl8L4S1F0Q3viC4MCx9ufMaNMtK209VFyO+ROc1/sWetaSnr8EEYZOWNC
L7TMYfeEo/DEw5Ds1xqqn4LlYNjwRd6Me3+TWCrsifXcrs3sVXFzkzN3tiQTmDaPmOV6E+wl1KFQ
BLM957Bxu+frWrSU/vrxkbTFCTqxSOYd0QcMKzyGEopfmHXWeifv3EBdtRLJJSusVsCMj4RjOJJJ
MYPJrHgzSW0vQvEIjfNjYUeBFU2bqjjV5Yov7hifOX/GFZulUTYrwk6qTYOyA296G+XR3w5flc+V
zW8BEOxGxMQGvb2XAEQJnQeG8OWrpmoShixksNdQBzmo6qjkAQ5yNPvXJ9Qqe9KgYJ5Z4abfJzrq
e5NZTMQOz/IRnqvFn8ak3xpWYTG+ZJb0axvAAasizNHFX3SZvMhJPgdmSQTGUYdEuYAyOKq3H+X6
ZnBDjDI9o/Z2FxF5iyk4izXUtGypv4s/PGWpM6nyjKDDs0pqzfgDxKPpGpf0jrHKRatzIYUy0n5c
qELmY7t5s3rnzPgZWXkWLu6yJ7gQQpnoBJBQoh5BCCKJBxVDOiFeg/2ZJ6frR7aQDbmsl/GUmW75
kq/kAnKAOXwr3kl4AbrXJSwbtYulUFZ6qlI9bWb1hFPrjh/PiZtbjNiauV2UjZYUjPZWGWSMYM4Q
3GLbbep3M1qxeBAWr9r3Wr6+4yIl7gcdamZfGgbtHtbcrep0yFFd37Flo6dokqwiQSYjR4trdiEl
lPkwa4u4R9oU2CLegxGb0ha9IgirdSdxzef5PSaiO0tGlkB5qFbvDBVfDjIvvoDScTlI/GaSgv78
NGQEUIL+ptsa6FyYx+oiwm+zvX4ADiWYl7MV8zWxaEwvhFO6PxqSzA0xhA8thrTXGfF2Nulsm2G0
l9pa0f+sqYoM4lPDkKlFhlHQSoFS9bhjMjoVuhBnCjANc8jAxbYPXXlTEmWymsc2IvUZLILbooTZ
4iOARaqP8R3+2y1YXWOL1uXio6jFo9SjTWrSIW4CZ1MSm/L5HoD/9eN1FVu+MLogYcBFkCXhi4vm
QsXANZOFCQhEzuNmQiXp2bxnFhrm7fvlDHS4AZ5XMW1AU517IEUYAm+YV5I9qS9b+ZQc1fVwO6Qk
A1fvy4nVSLuUT1AwEi/hOJEHkjXqQHPMryucl/Tn8DN+mHln58xyaO6cxz8HVHF8ou2F04S+m7tg
VUSEsaWzj6fXC1BR1CF0UVUkiTKlY87nQ8SnPUzpiPmK6hzbwKzc8SBvHVZ3rEllYTYC18RRZjXM
hSLU47IH3Ay4IcqDMwDC30P3lcmtFBYc2let75c0EbwKiqbhutDjAn5W9WWmQ18qa3Cic5Oavmaq
kJa4trl7fp4QDObPPCai3xnbuqRG4oVkKrppvMnLw67u/4LFR0fVbs5sgAL3XXREUiLDx3CJSzfw
UiAVcvqj5OVci6UGHtlLu4QoCeGdhmXkl6wcVNWQNG3WGpVSly6epqQCgDi62XQigQ6wzMxaPqUF
OIz510F3VM4wMWpnGsB6yg9e8pxy7qi9RoFIumKTC2hvzLqOqLkrBBjm5xkfuDDrp6DF+vsDKQWr
xTyUivk24SppTrzxib//8ACZ8eybvJuUbNjPecm/lOxCIuXF1SjrJN3HzktAvis3SQ2rXEtzFyLn
Panq+jDtDRSEArNDjA88Ciaq7VL8KsIm8oaqGoqqUR8QhJykjRE+QAFe5e7WwFDBYB44Zh532VJ9
C9LnPO+F+dX7apyaWccegOyOoainmMi24WR3ArDLNzI0wTq8itvCbDMSbYybZs/KcS1V4XC8/1kr
/WqQOrGL+RKfsJ3xzLt1/1Hui8dsO63S9SumSEFv79qR7UYr78BKJC2FUaKsqpiuFDTxFyDulHhi
khQjntTlnDVDrx+zn2VhOBzqeyGDOktZT9CDl0PGvrnJYnPOpWwQuKzukZckaKHhLFbKY/nGfIuk
y1WeUBb92E89CtHKNsUrbG6WtW8A2B7sOUtYl2/Mwt+i07kQSVlHz4uL0YvgZK2Z1qw+gbEbmGMY
NYbWsMFgFqUpEkhSFVU2ZJ3aU35KOrCUyHDpayfkzcwC/JF67HfNS7QZGcmdxdcccuX/Fka7HK9N
gZ9SQ9iDhlwLasMC6JtEABMlrEhwMWt+KYraRTVMYmDViv3ZWzXvAJAKDqK2rnMH/yntAOW44V5Z
TUg79i2j0rJU4gQ97/cqKW9jtMmo9ilEN45GjpFoNw1Bn0RyatCTga5wVpC0GPldCpzP+ML0pFmZ
xuArmXNMkYAUIwwcYNYIh9bFv+O5FXUm9JN0TVSpUDbGm2xMDWUOAAFlgnaq+Q0xmH9Eyw1sdl/B
4kMTgYIs4g2GvxVKO6VY5Tgg0MCqDBIagfWW6ybCV/F0VFNwIJOuzY3GKlINIKSdV4YlaZJKqECE
qLeq7bVi8ylxmvDn+jZ8MSD/8moYudVnGmZD/Gr5u9hwfoq5XOjj4ZzgySabQvs0iptEIkPbEyPI
HR2YMskLDwBWAZM1+m00/WljUkqnBCWi5El5NRL0tCvlWyKcxIyI4yNSd3Zd7XPpMxVLM0FbpvgW
FyTm0RhO4sxUq9VYrwHVoKmMivyi4QZADqJsYEIZ9FpyJeK1XoqGMygHI/Wju8tywJK+xnfS/fVd
Wz7Mb0l0Ya7UBL8SRUiK1gbgvzGJ4b+NwyYGFxZO7yUMVhGyWv2aIXahwKqgOvfvBX6NI14c1hyt
+QAnGzDqKKDHDnU6ydw0zEz/UqQz0yajVcMAP6tGxVbRIE08hxryOQSR6XSob1i5sK/XBq11lxKo
y6BLXB5jfGY4azn6VTmPqKM92lWGcZBwM+0Gg3Tr7FjIpvIkBuskWHkF5lpAzhKSdnABz1abomTx
EqhF+z2PfFoEbZ3MsVjr/orbgASyUw+JbrWFazCfUkuxMWyixEuygI4qhTaKUs/HaQFHWlnp577j
THVdgG/FNouPbs8O+5a0+lIcZRKnTO4rTu5nGzy/3PbnDJBgmv0410V0+/MOSVNmkmNJAy5lUjme
0VOGGp3qPXjTkUc8Ag0sB7+Luk4B3rGLrdxC7OcqLEiexcDzUiz1RM6KNg2nCWJzYFkDD+IICAWY
IiL3iO5la46MeLdHQ2O5zbeVFe1zG1VORnpp1j1aN+ekC3rAVA304ZRu5krrpXrNz+0Fb4ml2ZP5
mqxY8xaLOawLKXSuLovwiPNLqcdVLsnbkSMooZig6mtIcxfvoq1WskYsFgPAS5FUHJE3YgKIKCxs
tOWP6Ww5L1a3ky3/plvJbvwnsBnWaikeu5RH3ZOBy3h0ckLevgC/UliYH9MhBtE3CjLz++ydlf5c
eosrQHISBFxMHsTcP2OHhouLdOwQksmdl1iBhhfqEDaJyU2Ab7y+tmUd+RZFPY/70eNFodWR8l5J
T7VCSs3SMKTFAcxXdCaZIW3R3SiAOJQ1gEfraKH5uTK/UUMvkLEyC6FtfZtvPAvu5VbdRsz+wOVN
/BZF2f62GzmhjxAWjWDbHNZjSTwL3QUooWW2Vd9xazQNsBRl6WF7uTzqxvHlNIRocJ4ftrzZHnz7
T2tNaJ3ImOV7edaB35f7P8ujH0FV2dcSJ0FUkkIvGlOQAytRTQF9WNMmbq0iS+zkfUj3eR6abWs1
dj89RfpEemCQZRtJ3hu91XvIEG7Ceq34PlTZrFrHa03jpTXOSb71VLtL/jTBU13sjeB9AoBJ5o6x
EwBjzLdzvLwqT9n18pGvD9HgegmDznTxbYlOS03QDEWWgBL0U1uQONb1BCjM56ftC6+aOTo6bfNk
WJ8FxucsZpPSV9RB7+mlPOr4PF7K607yBmBzj+iCNIA98oDSnrW+Xd9q5o39+KyNxFTMxN00K+CT
gDrZP2IW4f36nfwKun59B3o/0GYnSoomU9+Rx6C7zfR+PD89IWcxAUAVuH6Ti1aFAWMjZEfs1wjd
BN3qrjCL1SeYxVGL3J6ufwXlrYHwLsoAIgV4Ca+qiqhRRg+d0MkY90q0KzTEv52JkzCnB22QSJpO
pjgZ5nV5lEL/Sx7gWASQJUiQ+vOwx3rQGx8cAzsjvgewrBNFGx05qFZnrIuyC3/JkbC7OphfdUWm
TVBYe74+GtGOkz8DDpEVOlwbkWOYgkUpgF83VB2FJV6Rf67Gl+O+6Zos3uV1slfaD6DZOf70cX3L
qODmr6VcCJk/4iKKHsu0LNupiHcyxn3H8pPHyLZ8M6VW1lcMyz1/74VK/hJFuSSOS8uhHrAeQAuD
wrTlc4YAyhH9EkAdS1bHYQvKh3in9tKjABQ8QLrYQyWvNTy8Al5e695gh5FWket7uKh2F3tI2Rhv
yI3Bz7Awv/beGy0mSji8Tyq3nXipZKg4nQD5a5EKlI7XNDzVaR2vgBCk+WA23nWNLQcnfjB59SZL
Hb07Zv6rLiAPMe01LSCFuvf5Jz/FcBrXm0PC4gxeVM+LD6EiKKUwxF7u8SFFGJmCeC+qMSmm1fWt
XdQZ1KQ0VcObHFb8p3oacZH3fgf1FHwQuIDSKUhUhtYsnt6FCOr0xqkbVa6D1vh1cKhUxdKq2gk0
+T2tVcbhLW7ZhSjKKHtlLvfdvJqw/uQLQIcFH4VmX9+xZRmKDLxpNJcK9GtcKWSh5/sm3lV8Zurc
R6Vjep5V92YJoc4+MZq0aHHfdvp04ryY8N2+GzXGbi2aJpR8/70Synv06QjeOgNCxBREvcWq4M5A
KTWnLjdz//nv7BoqkTpqoCJqSj/1TOS70W8qKMGcZSqr+0KTSRUzNG1x13RRQW0TT2XQ7fwU0oVp
3wVFG++02utJBlR1Vx9yz2mKmFUzYIma//zCrPd5Ighejr3zsoesBTdZeQLrE8PuLV5OHZA/OlKH
aOinhIwVeh88qY93daXd95P+AcQehg7Q77S/zB2yVzyvCBpv0CRLqRaoclqP8S7V/JbEQXcQ5HSb
pYnlN60Tps1Ng2sqdtEeowtm2dlq5od2HQZWLPm7XvUYAeXixl58D3WGohB3XqAO85pHkvenWvko
4ofryrhgkRQe4+O8jhYxoL5RRq/KOqyzhZ5kbesOvB6tVLFA5jdB6NjzrJcindeet/iHOMoAFqKR
d/6AY0yL3skqmIv+TZj4e53vH7MKYMPJOsbEEMp7UpraWYFuNYFxzAuBogK6GV7nsWB00kg/1ZUb
0NifjR1CnagifJ0ShWvRGDjZgYinBlAfhv/dr/wQSB1jrAb8aFRTvGtECdjNpYY0gJfpDCkLFuyH
FOqC1KC7kDNQ6ezG/FOPgOYiKKte9UkR29c1hn4U/3WGFxtI2S/EGW3U5DjDsb0N1FMRgupC2iPe
V25i3BUZdPHVvgEnQNsxjMB/ES2hP0cCaBlQnn+encwnOh/XEpyaehfDO/uFo4WEj1exENq6MoJC
2NvrwMlRxQMiQIb4hfuILUYJWJQkCf0cVMifoY9jzGIx3k1dasUNnq2gQ0pur2/vQmCp8JKmoAqq
qdBOym/rRQJsa72NduFnCtLCkydv0ZVNkmknItpL1Y/r4uihs79O81ve10T2hfUu69yv+K6LdkHq
9Nk62MVucGoTq+2PKJKQBJg4w0stnkd05wi57csfVf0uKEcvMTPF8mfUGVs4citAwPzDL6Mcv2go
QhMr2Ak1IZNIpGdvBVcWusHOuCvOPjLSK/0kAOzaIPxc7yBKYPP8TealpovetGdjff2DFlwQevyg
+DKgRPDEp75n0KLG6NAIsCvkz0F9yXXGUSzeYBl/gQMYPX7/T9qXNLcNK93+IlYRBMctB0mWZcd2
4gzesDKZMziPv/4d+L7vRoJRQiW3ssjCVWoCaDR6OH1aBJ5p+QjlS/X8hEnVt+n8OZt8Azw+1itm
fXy4vpS3zk8hPuJ4RdexcYtMvKiXF6kxEjIYGaJlgmKf9mWuQmJ+NgbQNHU9TO8nDFMLS9M5uXUC
LqIdWz6k1q7txlCD+2/bL4uq4Cm1yohu0UFi2sS0hA/K8KHp4uGDRv3oTXu7AXcXOM53ifEysqey
vG0d1CbckDX7zHw2wmZ82cxDWuagpSoV91x60JZLXJyE53kWP6izK+HoabGB2TU/LXYdWNY3L1M8
utI7fiZAeAW3jhLmLdCkuP88uut+bpcb6h6t9mdnut8W+rkEgfb1E5farjORglkhOfSgmSCSlc9m
dkwAxM5KGl4XIlaR/2NMULwyHA8cMcabh3W2c7CZNckrF1KavI7KYbOjAtMZd5jvg7fWG4ZdnLHN
T/SlCDN0Gewnkk2Kh1C6ubyGQJEyAeZcuKaVPbdzmmowoM13+gVaFCFuZXoBzNAWuM7j9SVL9Rb3
yEPBjhfWjEtdmXQaJ1WMFa+m9QHWKlzW1e/ngzWxY/Gw6IOyQQM/+O7mngkULkqs12lHF+SDpuEu
2RBAEJX6SzcQtU5qudR2kce8XFKRNcQq3Kw4Ua3w8/J7NQakD9gPu4hiBkoDS+XbywUCWMWTaQC5
Cu8qeAwQKFHcfcdKYcfNU75skZmXUVJpQW6Fph6lZhJcPzgRSPIfXUV4hEwtFgru68tltgPytXmS
Fqd0mMuwrUgWOEtjhyOqNftqRCkUWOct1Epn31lefjCctXtavSRT6KvsZqJyQiwP5Kh4XgT3kDJv
yIoR3wFKPDxbgfHl+kLF4TVvCz0XwD/g7FImVJvJUuM87T0Nq+9JNO/J1+rg7NKfA2hqPtVBDhDL
CZx4T1ZAKSgQi/v8BsiB/kP5l8Me332L4Ds6etmXeYpvgUtj70mtR4S+Tta8q7rHbnwh8SktFcZW
6jSer1846GWbNBaDpPJ0t5Z+8/Vu68IVVRWQqSGeg1kAjlpVUJW9IAR1fITeyCUBOXC55XPsDeai
l8hZFI6ftq+G/e36oYo43/+/kX8kCJe07jRqF3wjxyAFxhcFE8wEOtEMPanZwYvooY/9bM0Ur4hC
LNWFqzqs+ti5fYFE3OTnJvtuzBFaicfpG6unm2X4YJR+snxO2HNS9v6moxfXVhhc+XEatoekuweT
IXbDmW2PJwZpjJM9NL+LiTW+s5JdmaMLbVg+lE65R6u2lWaBlhz6xDgazDgoNp8/IaINJvDTXEpx
AoYI0l3zcmnQCIycPEk/s7zy7Ry2cdOCyjYOBprMdGPxwdcejLm2W8x/sZfn4gXtKicdG+DiCbA8
YIHjJmitFsBnkpocBaN3IXVyxcsuNVJnKxbUjeS51S4Nf1TH7yxDzyYScYmump8rewjATQ5yOcN1
TCK6Dxkban0lcX5KNnCo6kAsplE3f6XJi16fKqvdUbNT5FikLgvVcU+Rv+QTrwXzWxTo5E17HRbJ
6eEifB0WLyzyr1mFUi/D7N7uLp63x2qaFe+PzERQOPqmDTXyYPkvTYSDFsYWPMNIBRe27y7walXh
KrelopaaDnj8dVA2oEYl3NVpJmtfaDBCjXdHAeSrss/jgppc8nr9OnD7eU2O6HClxpBqCZLzmCAV
lkOcBbSkcJyNEc8KXljEE4WqJ1rmdp2vTXC7hq3pdLdBDnUrdm77efnl1i9jaHSzX079P5wU3APq
oHnRRdpI2Mekw9CeOe9gautXLQY/rvVyfQNllwtxD/65CDjAanOpCt6ydJqzIY2+fcz7O21Jwmzo
FZb7rcD+7pQ8FKVdGE0dK7kUAqLNJPFKJC+GbDAOWeyu4ZrVQ4g50lrQa5Qc1jnRooVlALdN5QhC
ooEEndVavuF2zUs5FY+F54Z1EsdB6szcW1q7aKk7N4h7rQq8MqGKnZdtDJwi+IT4akC+hI0p0IiV
Z7oG12hYgqK/cV3fnmzFzkiFAG2Owg/uiPUGGDpzjzTU8qesaMvTlvlNhVD3xRwerh+w7K7jwcId
NHT4BCJ8MBtjFM/TrDyVyPiT6ZXVKpYu2X1AFA9LAvABVFT0cfq+MVMdi0CuKNAQe1R9EvT2Hcz1
aKBWNivMpnTTzuQJ2mQyxK8uUkKnxHjsKnM31XOgzE3LFgXPH74OyjImkv+XKptak8UMpy9PuYGe
ogImhWyRpS+Rp3e7sc4PZq9i2pSd1LlIwZZZk9bX+dSVpyb5jjx1qLu1Qqel/su5CEGpPb20hi6e
y9PYTs4ezXZGkOkpGq/bNtkzRHZBVw/bvtGd+qhlDZIvFOpSpcD5toOHNsO/183zz6GXm1xupTY6
FlacItorXLSAqxAMslcd43UJZ/XjDzvXpbMLZrmz2Tr1UJ6G+hHPTxyS/M4+1SfNCmLFXBCZWsIl
xBB5D706aIC4FDXYblxWU1OerOnWMB7JmPqG9nx9w2TPqgOYM2oHaKsnnvBwF+gN7WLCz6/2golh
8hO9GQna5lV3TLpveHQAZ3FQrBCt39iBkm5iZnnCFQm2Zdub+ktuvaTMOsZpHXarE6WFKviXqiee
CZ3XafiMP2F5APmAmIs45cnAiGl9th5rNgdZiVZY+mmetoiuXyqnCJwcddJ0DmOvVQVPMn8CY6iA
d0H45KEH9/IQ8QxNMdlivu5083m5yLc3lgfD4h5Xh0UaOPOvH6nE0NgYJEc4eNGwDVewZps517Wx
VKjIauhYLG+dJpzMD+uGeYrlS6Z67iXrs7EwXAnMwLTttz7vs/sQs7FN5xLnmhono/jClp/d96a+
31SlPZkchwOiwDKBVt43po8zOQUrHJSB7fI0s1szPhW29WHt+2cLZPy2Qb5f30JZOgWOhQn2UBOl
U3SEXp5a4WWuM3FpvVOB+GMiTdj0YNgoutxDeRsIPa+ajnPpDAEGTNmBnprzvig7bX/9QyTXE+hh
06ZgJOJujnCWbUM6nYxVddK6Npian9sYuvBGR1VXoOR2glsDlQCKYdsoSAlaOpC6YMvSVKfORJJz
HvzevWlvqBeQzTfN3wwkW9cXJj3OPwLFuHeue9amhAtsw6yOUGHfvujDkZTRdTmy2oANreHTvR1e
IhXeQNz1eOpi7GCfHxiGIbyCq8cMhzRwgR9+SpBq+LLtl1dMbbCCQwnOZoW3JD3BM/nCA9nkWbVk
FuTnNmIH/aPWZCHxJn/IN8WWyu49Zi3i1ptYMcpqlzpLEzJj0ItVnuo40vR8V+TopLHsdDfX3oHl
LcjEPEN1UfiDKjjiNh5BF7k+wO3APn0p1OAcem48VCcHeN/7pde/kdgGeMKLU8+fy7oJ3KaodnHp
WvdjsjV7w13Y81KwNPTyeYswgRXB9/Uzl7ybNqpIYDvQATSkb5f7zFSYc8wMNy6qE0umardV5Rhk
KQySMxkqOI9MjeGkvhk/QDlElFVXNF0OUtny5Gy/7W49TvpxDhHM7SdNBUyR4dfwhpgYmof+dMw3
FDS5ITQjU8aqE+m6+X5KnTiKdZ0Ae5gmETgDskPNajfKgAgIVjID84FXIlrmsYnKuesjMrMJUAh9
vl02zIHQ+7ZWbLx0N2xYaA/DHyjqJpfKMFBW6evaVai+1vW+qBu6t1jq7YraLqPNMrMHM47ZzfXT
ll0wAD05ns6BvRZTD/2Q0W0AGvO0OQB9O/RhXb92tl77eqxaH1dmUdnxloNNg5qGiZLt5fpImWXJ
zKDsTXe07MeyVl1hyVocHaUKPrAQRVOx94BRDFvYEhxxYz1N2RM6mmaCGTWqodKScwIvMVxKHZlH
B1pwuY4hS5BIISvOKcV76qLFafOtRfNXY7hpl5/Xz0eyaQ7AdDpcTBN4al1QW8IqL7FTgtvIPuTD
XcVUs2xlAkDxjcAa1h2Wlm/q2XVfelaUJMdq+rpxo4ISzKrpB2d/fRmyowFZDTpReMyLKsullAKN
+9YUQ8oLkHQe2shyv1R1aMjO5VyGsBKbNZz3ka8EaCGkuIqoQpc8cAAqcL/EQnLmnf8uRrioK9R4
LUcIGlEyoMsWkOUZCcy/NwcXUoQHSe+ntYprSNHG/dIcu8Q33ZutDrJaUYhR7ZvgvcSG3WqzCUHz
ut/0gL42L/Ma2qrbKVU0QFks5FVspCX4388UbVpbSi3mYiC0iUp9hyAxQhXNUOyaTNEsWABqo1pP
URa4lNJXy1ijXF+f9D7+7sUPcers5sI9JGWjUGmJFgCWg2wqwgTqYOT1paSBdhnFeAKcT9M6t53Z
g48vNatDZiY0+uvbAwQCRHDUP/JSQlzedu4Cul2vOrkaGn3b56Z6pT2aKDpF8lEW8KHYywnCPQyR
AbDqck1WxRqnaIzqxPOOT5r5ebTBYH8Cq6c/a7dusNFgHh60Iby+PlniHe0iFMYb85SxRsHKpUvM
vQtanfR6OKxpEZnTk8fm2xkUJvaS3NVWhwzWrWNrCskSdQEwFpGRBfOHvnDjcsHJ6MUoYUEpeYQ7
mNRP6m8LxrMZz9dXKJUDWhx0qiLRb4jxV6N19tISnGDSomV08ev+OHZ3TIXHk+mkgS3E/B+0vbx7
mpIe0OxmzNipNF7b+c5bXkiqsBZyEcA4eCY4jNAIcLlj4wZ/VXcqdlq0F+a8pMCFzeXj9d2SmArX
8BBAotuAo6wENUyrxU1zu35bhoUyYl/9y3GcCRAseN3oS2fnLTt13h0Q3tuGBtDuTlkNkZ06r2Dh
TgGEgjHql3vVJKRhOW3YqSV3wOxSJ0SEFqsMkUwKcggmilbADQCMdimF6evUgeeUnch0i4GSvln8
mJKvWf31+qFIxSDNixw8ssrAil2K0VZD79pxZCegh/dV1IPhtDWGwGsVFlxsnePlbNf6I+jNWJw9
FKtTFJ1WT9Cw0fOpO0QQuCuL7BFOYz/d8rgnm1u/tD7lJbgyt8Q+ub133ECoOf3WvU9/vWzAed7c
Y+CY4IhdLtvaSLMOKSpnjL2Y07fYftLsh8z6+8fkQorw2CfNONeEoZBdevPRi6wCLKWNqmFWZmY9
hJvomAdmFb25wjuCzjIjc0xUr4C4qFcHgySxl60ORtLyaIG+JMOwQsoUhBASgwGhrsstH1BRIiFE
XjWkzcEkdMr0fQp6vFx7IIPi4ZLoJqePQ5aCWJgLK07DQbkWU1rHFS1e5hpOMwhV63pXoOEqRq/z
dX3gai5EMReihNvmdYCnty5ErfqdnU+3GSYLdvoNcl6Bxn6nPTskJLoukqvYNZF89WcXIqZM75cB
2H93eW5DVt86ju334B0kq2pCs2p1gran3QaGVgeiGiuKP69t/ZDbt2x86eyHtvgWe41iN2WpQg8J
ZlQ6oRlgxhMeYFyKuFsJAPFb/5jrht9pKbh422gzabimqW9m/lwHhoOAoWrdvy8RXAgX7gNi1IoY
Dc7SYK+zQXxCH+3x1/XDk/lUF0LMy9NzhtRKXZevEPmzPLS/ayRwwMym+27qe7q/aiA73LeWo7Cj
/HdFrTnfWUFRESQn68ywODLV4dSMYWK3iv3jVumaCEEx12GLEz0GXqJPg3kPAKINVrL+RlXgV61E
UEqH2MCJJaQ4zcfdonBn5L/N5yVicCJSnMKrhg7Kvo497BJytMZJ9XjI3jIc/n9/XmSoqnt7IjGv
tJc367O5r35XRy8oPwLB8qGLjrUWrJF3w4niryudYlWe4Hjk1dg3s4lMojZ0/X2fxH0UE01JMMkz
He/P/8/qhMtbeX3ZlRVWB5w4KKP5rNg6MDHAVjXtTGaWOH7XIqhFIU0haABILAaSFBYyo3co+Gi3
KUiV+xDlf2RfFFunEiW8xCjTUNaNEDVjBDH15iBJ3ZB0SDsbX/vhphif2KrKjKlkCkqo6WvX9S1k
1qhld/MOoDa/y3f9Oh6Ydzvqvz3t5h8U5M+GijmsxEg1GGUTqyT7YtijUff678vSrYBBw9FAIMIJ
ZIVtTJu6j1mM7hyHBt7pqbktjlrk/Kj3vf+TglbrST+YmGZ7XarM1TgXKuyjy2ZtnBwI7cIkelLx
ccqeYUzlRerSBNoQfdCXhtzIEDlrpgewofGN1He6rh/s6hnBT5n/fdUD8dUfScLmxU5KSJoD6+K0
YZ0t/o8WttWsdtd3S6p1Z1KE3UKANeFpiPnDhGHRcxMs1u3W3ybFs8EwRavjOAtVUuu9YUIuk/v3
iO8Qi1rCypiRZC7o31EZBOBhR8j8OHe6Sg0kTgWXgtysbrzhbATzZ68l+N3KskR5bLH9UtvlU9BS
a29MxO+Tnyto1diS3U6fY0txr947opCMNPpbMhUQdmFP4V/bo8uAvZkIxqwZqJjQPEwVgBuFEJE/
xe6bDP40kA2mcTeXJQ9de/ocmwoxkh7Yi8WIxb9yyfRyMwDsKVv9UCdf87FBcFlEBWCl3fDFaJ8J
sibeclo/5dV+Yg7wD6Q5rFqjaP+Sag0yeqjJ6+i1etcHp3XU7ios2K7uKYqP1vZ8/SooBIiNb7Ty
uqYta+A4QPkUs5dc1fcpCb2wl5wchEM8eVn80ngULh2rzsFeGil4nnpr1/QPTL+b2EO+Yho8O5aL
7ieriieN36fLFxpiOe4caXe8nKIZXi2PeyALxJYRQrDul6E9VFkVDbobKrGL0l20kfAAZIRfP+Ha
LTlhxbRwYanjO9oDgmmFT/vewGM5vPiCRjWElG/cZWeRUB5bRrqlkFCkNjxoTKpAH2Rdq1IQKjF8
oWdikEADzJOLqQCx4oQJPbtbrfGfFsORqy6IzpCCvJSSd+iPHuMNNaSq5y3daKfUEoV7K2myBkUe
VM7i2U1AP4QQJy9R9jT1Aku5NysfTQ9ej7DxPh/3pvFi9TRI4iFI1wL8JOBsVqU9pSbkXLywkwWA
x1lc4WK5mJ7mOPeV/dHIssDV77QSg/6mUGtAlzK+uLkVDUZ7cEAWWYFDzLeVlB7vn2/sBEHGHhks
mxMUXW43JrO6cWXiBpr7tvuZZB3ayX/n6CxXb/p7v/hSlPDKLUlpaXmLVecd28cgIE/u16zY1fMa
VFlYu5VP5oD9/Hsbdr4+wcI0sT1M61qVPDHrmM/1pHq7+Q+ItgS4CHQ5wPvBGy6squ30Wtc3oAN1
HSfoRG32lCTPiXmw98uzpiluh8xyUcOAvQejJnhYhOWUm94wc4W0LJnSHWnAvhGv2grBfXFjj04J
slY06DtOGV7fR4VgEVvjdJRZoBjHjeH1jkMyhyX5uVh7q/iYAgV6XRjX/3d7+meVosl0O6PJ7QLC
5uyXW93Fq+L3Za7C2S6KcPK8BJC0r7g/Uru+ZT4nVuJjOJxPmMKZlBsaA0A9nuqzAYS6vF4O2Gsc
fZnK04os4jy8Vslw36R3/c9aOxr0p0b3Bo0jHQyEEz2Ckf76PkoPjXJvD6ljE1mjS+kctVeNIyw2
RS9rcoNkCnnqwyFo59/XBUmtyJkgYZlTrplNYQHx2S2/JzOwTzmLegwhQQv6/yaIr/jsDcqrdRm3
ASvKv6W7dMUchQxNKIowTfbQAYyBtCkKmaBs4+p5JsRonbyhDVazVC9oY8/6O5a+Xl+HVANRtOSQ
ejxAIk2DW6dL41UGPH5MRasCEqhcHOmJnAkQ1jABLFMsBgQ0NwQU4EmQBbrC/3xrj3l3Tc9kCE+1
pjvlUlPIqI+2/2z6xRFA7eODFzWH351fBjFGZvVRF/xiiG6DwA2+0l0bvZoHTfEl0gM7+xBBz/Ut
L3O64kOodZMP9/q809uP1w9MZEWFMuD1OpMhqDior7q8ryGjOxnoX75tb4vv6U/62mNUaATC6d0U
WJ3fPGkf3UMbjgo6AnG44zvxguKPhZtWZIP4MXJ20Ptg86sjSAmqJthuTV/znaDeATGX+PnnJuow
RTcLuxCD3XZkz75vn40f1Q8SkRsDf7m+M1IjAwgOpwEAhEHkAhirguajRmGsv9PQAuTxRA72jZMd
/jcxwgbYuZ4YYKWFk1seK0zPm187UMWwA21/AVX7LxbgbE3CM7stnbvFHFhuLYk/xBhxhFQuVZRn
pFqLYaDgsDct8CkJWmvGXqm5I4Q46TPa9nxb+9x30+76tkkS7dDbMymC3pIKbdu5AbS6g7PJxnCM
D9Q8zda3yXlB6bUd3AC0eAVgq6mqKCQ1cp7uomERAGtQDVzaUVrHLNNiHFlGxmWfbNT0V7cjIam6
lvmtS1UAYEnzLRaLEjyi4bf3VrB6ppsMc8ZcxObmFo4Yez5hEBa4Uy16NzcYeNrWQQdn33osEhRv
CqAoTIXmSG/D2RcINpGAJC3RRnyBHszWl67AfWT78gjwhpOrnEH5/v5ZraBAnp3OiCRimKQNHCXp
76X4qMXgAMk/X9chmYsLog8MiEI3LyIm8TY4FrB9Q16drK8pphU5Ye98Ydn6YCUfjGGIjFbbXRco
acjHTEa8ioCOA9eDzrZLzVkMCzxJZQoAiteZx36mlT/QIY+yaZpBJ1ZU4Ieytx1C/OxmXOs0QvOe
dvCGfvwwFw0NSI1JP/MQa59qL/7OnGpEuRwZa6tdwdOAvlKfgdghmqoR/UVsdI9F2pnAKC3enUsy
7xYw1uTm+ppkh8Wpu1FiBv//O6bIMqm1HhDS8qS5/Q7ZWL8ZsmDQi6hz/57JBLtnWsg3ICZBlGtc
7t6EQZKFDbbXk4XHyeiihLW+pivOSJq74chI3uVDwQgpaAVvCoz7FIZl+Tm+oLe+3qNAucDDBKds
rzCV0s37I0vklaqH3AQNM24VEvOsPVr10SI3uqVK7ckiVEBk4ZMhnkPTurAk3dxsJ+G4+i0x4mCb
1yRs3OmbybYs8Or5e16M5Y50ZWCaFQgppzW6riPSFO3ZB7xbZzMN6AsByrwJkcZB/8snI/C+TD+S
ydfmcPqXjA6ojVwMHUWd+d3cN8NtzTrRsd4KsyXrYN1ZnmpF0i0Fhhp8LGirRdHvUhcz0276dtZg
o7oQjG7b7VDtSvMupY/ulwJDFb5d30GZ28sh2/8nTnjt8qXMgOeGSUSR/ldXPpN42idGE9lVHg6D
winj6iD6v+hyQ08PGFnsdyQHyzA0nefgtKgWbGyn/Sz75T53byw3/wCU6pelthSXTro8tMmi3gZs
E7zRy91cY6ed+nSqTkU1hEl7a49oL0MLCKp/aaF4yWTuiQnAEVqNQM+hvyWxzqKgbiyMlRTAwNdt
t2u1JtJr71hjUMo/nNiZGEFBMLTRdKt85GLQIVSn+wk8J0AWhUa8HbPNHRTypHeMI5Z40yCYuMUJ
jnoag+vTQZeQUX9ehkMOAsuOdQczAV4dEyVYvUfxKm2/Dr2pEC3zDc4lC76BUaYoodp1dZqSsLdK
zGELrWTZD712hNoF3vx4fWtlJwgOMwPVYThExlty4uwESanlRmuidYL0j8zOApbdZbWKAlmmkudC
BJfLXnTMqoihJqVzSGvi53kdzqCcL/ZjpcL0SReE59NErx46DcRuFWJ3tTmmFhC/dmUGE1lZsGmg
v3QsXbUsqSjbfuOGwApE+jdn64kzTjPUkk4YZkC2Nax198YAYF9xp7mCi1YEbQy8AxGRAAq1l3e6
pqu9rU0MlK/b+Nq4hGP6WQcFWdFEf68OUHqsBboAq0UvBWF+AOj3KZom1uJYg1BXv8n+ZSlnEgRd
GEY2uCsFUDrt7+oimrqgim+YKnsvu0bn6+BHd6bWeaFjmBrBOjJrp21FOE9Puum3z27MInecPl3f
NenxnK2J//1MWgpG+NHhgHaEgku0ZRSNkqMTLI2T7kwHAdV1cZLFQQ+IgXgabTQA0V+Ks/PZYrmJ
N6VPF3/djrP9AySXxnBk7X1VKAyEZG1I+gO/CeweUtciCZNXj3Uzj9wgtYe1P6EfPLXjYFJN0ZDc
JVRy8PoDX/lmjS7XVKD9IWFAlZ10dENbbtCOR0tTXViJHboQImwciguLRXk3QMGisQvW6Q5U26wF
5YrCissEoc6GIYycvg+cJJeroau1rV6B+4rKYZqYkba82Frpj/YL0MYKbZAdEEC2AHyjuAfAtKDq
hrFWWo7ZLdzvjYsor48geNwmhd+rkiJsndNYBek3SKnI0cLYat032sdc5WxKwC+8ToKmTgwJw+aJ
lZJRa8GV0hXsVBko6tJProuM1Wji1Xfqk9ebJ9q/agCc6ahlJ6b7WujmHuO1UNJIyS1lqiKALDMC
LhngLUAuxEkXjMuDHNg6MBMNjKhHRemS+q4LGKnW3ZE6wdC0B7MMqBeO09fEwyTtkvy+ftHf6GQE
uw/xwOUCB4x+bEswlqY2rEvSA9DNimzfxMd5vmm12y7VUPKbHvHq7JJ+RX6mD7pl1AOLPc96i+kB
d4sNUoVbS/sdO7ux2M/jPQOmdybHif5mSGpoxm1m7KvhxlXx/EgockDnwMEG6IzUgSkWtqyrdG1M
tx7QfScsM9RO7ORQYswcGnzSAGOTLL9J1kgjW+Bok4+vmnS/zu6L+Y4smIy2OXuEqx/mXhXx8r16
t5eYuQvOANMCVRS3qmdGWl/sCTEvQNqaUSfRAid535jtoCgbS26+qyNfj1Z2yhs9+N/PpCSL2aVe
kwGQVh51EBvT74iXPOdBVQKX9JejoQCJMx7HcP5tQdBI4t60OrAteB/T+TilPx32jYEYp6Z5UOph
N2+3S5988L7n3e+h+p1m08fR6Hy8fY5eHNCarggFJAaCF0LQkgzwENq6hO+ZoQoOoOScj78IhnJ8
HTdjv+XO09yozLhMFBge0Q+LkhkmnAnWdYqzLW75LIMqK0I3vTEwyhPjwQOPqVATckkIbNCwgyN9
R1plbplrNoD9fx28/dzeN/bXVQV8klUNwNj5R4jg3KGEq7F5bAHzN9ywjL1AK39oLgusxLp3ll/9
PreQTVinnUuHj2nch2l8GOi0S5APxnECCaadhr8H0mHSOu9qRWmLt60Ix5lrrt01GwCBW/eVxLts
PtrNt0XVvia5kxdShDvJ9MYa0COIloB9c1AoJP9C4b67aAeHD8vnTYMm4PImWmTqtyEGxHboj2gE
rY6Wd9u5t6/XTbTEb4GZQ/c3gkR054r56xX0Sqjtg4AOdUB3a3xgufz46R9k4Dn0UFtygbQWnHK7
A9If82qQIzc+WdupStAFrGonkGk67y79PxnCS7PqZRW3HWQguQvApBnkxQ53HeyXXnh9NbIz55Ol
QNaHxwHjOy7PBYZiauwUYNCsvjcz8I8nKvYdiX+MebB/JAhaFXvA71cVJKzbQV8AqPJ2YIFC2wAa
IyxLsRzpxqEtG3QtaGpFH83lcujSYeMmwISyJyuLVhPJVMzcvr5lMlUGywB+n2e7QfB7KQOons5Y
Y8ggXx33R/vkjM9tgo5Phdcq3bczMUJq02EIPZ2RI+1eNKA9fTsGG7z+SXeeepWXIEmLwUfA4COO
uwHmU1C32mCJuzHgtlnZf3DM/qOX6PeljfqLm9ufiKbv0buPBpZqUdxXyXFdCBa8ZQ3MIGXWwOIY
yRL2poH8fu+Dg9Y39U5hgGRr5LNu+QwCQLnFTHFibk6iTeA33eAzbuTGm381HzBUgjxTvQ9K29hd
1xKZS4CqwX8FilEHciljUQ5wCeK6JQ+WMyS7nLLiPlmGKqq6Md91pTH4Y0HQPRFjBhQF6iTwlm4N
MhCB+fOUTbsVCftP1VxmNhoULVbvDJBE7jB0bFEU5GVJtovPFW8OyFepm4CA1a3oKfWe0zZ7yGOw
7sa3mef3qN3kVRKOy+q71t8HtR43PVBogLLejYco0JlYGCl2ykIkOJDVn8gPV0d51dYUttvgxll4
hvj0ILhELthY0f17eXdjxlqnMeCs0B4Uw23k5oO/WG4IstQD7W9pdZtgFh1qgkHvsn2e+sTZsfYn
yw5D7IV6s/cwA3FB+hgk5evg517zlY6qmy+Lc86+8h0757D2SRnXI/pRqmjqvyFj5q/rh4mOOw0k
uQCCf0kxSZJ1N/10T8fi4brmSgwPMO2YPAj4ETi8ReCYsTVamxZws0rOHPZoxyzQmoBMq5/EmJPs
kP9RnqB5ZTMX2jbjTIbshB4jn87mTeLdNAMGoKL4p/2TOKDxwJCOGv5b0HsWE2Ra6i6Fg80FRamv
uc8a7X3bmX0NQz8049OY9Io36Q1f/k7p3ohPeHs+3vVLpWtgzJi1YriMNaPqOxVoScwzP6XDsdNs
TAnFTE0M9WTPXd4dylnfZbETuO32XK3xTUyequ3UUApS5PzDUO9qb5dQ9/P1I5fZYcy55c80ihSY
rXX5ha7dJk6XoY3GmCbgMzQ09hvOsGuMNbI3uira7WSmGFvPtx+uNjAol9LSxhmNGuMSTkVdRybm
wzPgcGz0lNHkocUA3L43fm/MPlxfo8Q35GcOgDISZ7yWcCl1GBjYmIAQBnHSJ81h/rYcnO3rdRnS
fUTbLu/vAjZeTJjUeot+/Bb+p5N/HwabdzRwqtJMNaFBJgeBACjhOE4EYMHLtcRV0v2HRNbIj423
+hheHrBxZyeqdBb/IVF1zwUJ9lIzesoSG45on467qk0+Le4jJphM5rBfujiifbK/voMS5wqcVgBP
oVedA/AF3QC4pZ6GN/Rv/Lwk5h0z7/QpaFznWBkqujupLLCwoiIOoiWQl13uYq3PUzIQtGO4mQmO
93mMatCVNt79UGQHTO5S8RVL31gkIf4rUFDBLh7KtbKBp86qX5u2K1Pzmeg/MLEhrMdgSR633Axj
XHOwEf/DrtooQXI6CgwxEWIWVnpTv4xokTJZWPomDdY0rFShhAw66yH6QjIHPXfgKxXODlTMVp+b
gHp2jpccJo3D4vt2C51tNFFecrU9s+PylhVtcmvb7RLl7vSYksT7mLWGdUfAjaAwvbI7j9m5PB0L
SBUaRy5PuHem1GvLGVj5Hj0W3qvbPS6JyrOUHivKdTyZhf/Q8HYppR0cexopAYLInO9nDCSsFye0
pupIEhv/D3sj88JeM4/W+FgM2+762cq3HWw6vP8C1lRsKmUbZc4yOwgUkhKT32JjCts1KyO9SRE8
zu0UwPQNgVmwOMzHxUXP08KCwUbgOo2NdtI3jBa+/k3SfQeGDTkmGzlwMarUq6UuM4vjyMbSL3LH
39aXYlSxXMvuL07WJSAc5MP+hPvreqwf65mTjvZtuAH8Eel54/lxNub7dqzu++rx+rJkApHkgh5x
Gle85JcH7dkgK54m9OP1uX33/0g7z93IkWVbPxEBevOXLFbJUFJLbaf/EG3pvefT3486uHdULN4i
NGfvGWxgN9BRmcyMDLNirWz4RxIZfX5Q5/pOj5Lb67aWH7/2vG9trQ7VbOn+OC+DVk24CMPKvuAG
k2rsPIqbZxddSLCM5P9kzctL8yYaKlQzHQKLOxtbVXmEsCZ2w9D0j3DCoeQ6DeONJnaTq4xS7urp
bEl2nvu1N5mZfrq+4K2nZhmJQj+ArhPf8/yXKEU96T1z2J46l/Dw9gAOA4ixj32QjE6qhC0SBtan
IWr7HSex9ZgSBkKAxSysQRZybjgPqlCNfXa6V/7WFOwt9aHp4oP5HzDP1L8szFCb0C+UIEo5aUbV
Z4FAhghyTDW5oU9QHdop2EvoN5dEpU0HaijCErny91PPI9CUvGyaAry3bh8SBenf5C/p/4732brp
FEuBIi3yVHj9881TS9UfmmVgIatfGNK3I1S+5Gz6D/4E4SYF5l9OBrXmcyuMlEMU29NjLYjSH0gX
PrdKaNzMVuDb10/h1s4RI1LLll8heasrLhehFWgmDdZ4ceeVbRSPY/pLC3fS7c1te2NmdbunOe+j
1ITikQ6uHP0NBs229rrum0tZugA0fxAaWE8eAfRP2lf8olU/h355gHbPQFcuzH5c37LNtfxrZ50v
0qzLazPn+YuaehGyDhH/KJMd77DlDknZaeMuEEltzVKHYyoTHhLcoaRAlZQdfA7b9XVs79e/JpY/
f+MKh0nIhTYHhFn6p9w3D6r8gUFC8T+AyEkM/jWzOssm8V8t16wkBWkhfe6s29r/c30le5u1cqVj
XXdFwESZJ4WmLVSVE4jGjtPc/uj/rmJ1732QKYJaLdTYkgGXYx0eTIbN4I3/Lw7GIrjhydUZeVxr
fIA+twLDx1CnJkdF/qEkzMeYf69v2Nanpz0IvxmMjpQ9lg198+kLPcyDZAASxXW0jO+NJtiM+xzG
uN05xsu2rF/1hXWM5NcCKb12l5FeTv5sQRCoExmmz1H/g/n6AqWRUPhaj4Erje8OWcCBw3oPcI5/
LvAIVQLKwxi4nMnIiMf0YTYbWwzA8svJ7VD/895tZHCNmZtXykqKR6tzl4wVhCM5eIEmR+jy71R4
5fA9gCvrupnLSAFKZ0oVC7+wxNdaOU8hledZrilQyafI5XC7pSs56c4duvxSGCGcZwwCDRt1zSwi
FkZmWTWIkQF+D108mGJ2rPuSB26C9kh3eEFQWZ5uri9tIx5b6KphcoSW1aB6vLpXmjJMQxZSioe6
No5OmvJXGfzYBtzmCFDgJGpij1HhJPPkif677zS2KTxyq9laprbPb0GUilSBUjo1PK63pQJN9DAy
Orp3By4v27mZlZ9Vi6hVzXJJRqvGjrNjS81fl15083h9LxdHen7Xzu2sHK2uVVI+M4TtmUPmJhXw
2+FhUFpnnD4N4p5M6KU/XIwtaoccGGKHVcQlVXMcC0NIxJU/pemT1LSwIOww0F0cSYYQuMWkHiQ8
S+/p/PuoYRM2dVG3Xpoeterm+5Sc/BtG3wfVjfbogy4+ErasV2Z+Ai5i4tVZ0ApmNie/7bxEFOxU
smjnW052VIO90O7ircLn0pIFogLFDmHpauP8Ea7PWJI7r+36L4E5ZUfLEvZEl17r+mdnYbGCR4LA
EvkPsozzrevkqSyCrpm9WiuE3tGVKQ2cNO/Vn6mflu1Bi4VceRwFs0/v4zjuXiwlNK1T0uup8VD4
BXp3Zq1AkK1aWtjRqhr130pbaqXra0b03dRi6VPhixLZw2ghOTw2nfqoDAOTTJUgVS9ZTdXDbsvC
+lKMofK3mIrqF932+SmNzeQTCtz1c9pOgpsGfhY7oDrKj7089ordKUVaHMq5G15g2MiehiyeaTwY
ltC5vTJUv2SUl35SKo4+xX6YwvWfl8Wzn8ygocpZ0x+UUqxCF27NUHGqOgq/hYlMluP3A7QWyJ1M
R3lueusE1UCqHbO+SKJPapGHsEal1vRQq7WgHsNIFu5GWVN+6n4stnZYtIr4IFVR+txnwpw/Mjcm
Zc4sTkHrhpWvinaaDcKnQIySb7PRF98HuA1vY7GavsF2g8SLGHd54cBRZf7I4zSt3CaDx+cg+FQO
3LTvuo9BJfficTSVWDpkGuSLDjXcIkK+u0Xhvupk/XMzK2PnNnlc+DZiWNaPMCq05IYuFVIufjcL
z+gKInnQRVVbHKwmlFo8QWz5iHlowz9RHhQz40g+o95aj2+4BeCVSTvJy2sBZnX4wIvxDINAlCl5
r+5tJMdhIw/j4JEU5qMjTX3R2GqhD+FRnC2EWn3EYl+6uqDflKVW9LEtWiNiQxSgkH1X8Cmkigqe
o0xS9sMvU3RcDXQdPLmK2XRNolbJrsAlf5BL3ezdVDS1xCn1KGN+PDHaByQ7xQz0AEgpx1eMvnLA
L4oPgFkzF2BJ9Qv+DiQ4LGlu/wgluneHvDejwDYHIKKuRHfufigt/6MRZZlwI3Vp1h2Npq+Bwlt1
Nx0gKRpzmxaI8TI2gygehEkLYGoZ5wlontYg+WB3lWKAaK9rc6+fsOGrGFWhKiMt/CPoT5xf7njq
yzDXp8Eb9NJph5OuhMe++iOke9Xwy1KbjFoelX3OEu1D4B/nlkwh70H2BaNnxgFjU4I+2hbMNMcp
LkU3zyrCg25sY7vKTRFAHZ6i8w3hWBhTZaOihkytWtFxvP7ObXhQWLU1QmQ6+ETJq5BhVMZEb9WM
ruRUTY5iCCntbP3vdSMXjykaOMswHPQ7sGoDHztf+dh1TdFF6uzphnY0IbEIjfaua/QMAtY/yHzs
3Jktc69iTdTmLSK9FahsnvVeLeZA9Arml5/QmouP9G0lJ6un/kORzYajRKPoXl/j5TniCSKyZFZn
0ShYPxKp2RhDMwozKtsx3LVdl93w3gJ9btTiUDCxsfPhLmIG9pTyjM50BFgV4CTne0pJvuCjhqKH
IqDhBIFaPiBc2B+0qRd2gJAXIfNiiro8gyXMB1FCOTdlDJTcajkWPVHzp1tNR+W2NYfTGCHNpvrz
/JjrUuukklAdr+/pxpWBvJ58F2QgsGjwSueWRSGPgkJWZtqtFRgG2RXN/mborOcOddtJjQ/y+Kln
GHFWbqOC6cdoZjyq9OOdPOj14507YdqNIoGMSj+ABGX1O5Debay+zSVPZUjLASamyLYx6Ej+jnnl
QlRnuF1Z6w6ucnSmGX4PK+6bYxbRKVaXofJs6P9U0A47ndTm91knClDnzVSihmY4Al+oD4gmp7d5
PaKzU4Xlx3xiPmrKJ/+YZ3H1aAZF+/H65l7efNZESMPHI6ghP17tLfxpZSN3oqeM02MpV1/bUtkD
z28cUp2zg4oO344i+2rfyimqOyKakQnLtn2QZbTuOM/RT0PurJ3k59LUQiwGOFAFgwTyYOXIMqWP
ilApZa9IKpWZ73a6abI5c1RIg3fuw5YpqqOQ8jB6yIux3rlcL+KR6MGzNFcfnMY/DXvdxctonS3j
vVfICpZEbrUaKpkh22opHsSA1b3cNrQnek1/gZOruSci0G2901tHG/XAseap35Ocu0SR8FDhHRmp
5h/S5NVjVVtprSm+onjSeNSSYbJ9Kz4MyU9BVQ/W5DZmeVLnxi4h3+iDwsmn2+unc/sHWBqCD6rF
ctd0CWZGESQDmY2cWAZyKHCTjkq+WN0Z6vxFEj9XUnWbG4oHvPVJHBo4Gxr3+k/Y+MwynQ3uB+UP
FHVWbq/qsE8xHLdXZP3nWlKLO2qIpuqEvg86+7qxjQ++RAew1y/X5UJ5a0ChmqnnVoRtTakLQvR5
ts1eVY9G0gxfBiHy3Qa+w2NuxJmjzFaxs9jL54sKFuITaF7IHLq1tKgZjoLPaRK9vpGse22KepdT
3hDToviX50Kx430u3xTsgd5AYpAmnCyuni+IeMW5oiHsRXms3xhSnt8FvpkezUDuP6TM2zwK/qA+
mYVR7Tjzy0l2ekTLPgNSWoDg62hETn1zMHuWmsqh4xfW8xRPXwpAWXE3OFpsPYdF+KmJNWemhH/9
K2+sGtNo91K840OvX9IoUMMR6k/Rq8R8CQocv/+niD1Iiu3SKJ2oOV239/9Z678GlzP+pjapRD4E
qx0GrQqQUvUPeqbHRsmezFKw1bi5i8KIUTO6ZYMh7djeuD4KnbEF3Q8LLFOp56bnhLabLlQyfJVm
dpCTQHKSrM841dq76/vMUxoL5cgCkILCeuUtpygKO6XKZe8426VzfQsvh2DO//L1GxaVnT6S8cve
WBQk4ZCmdndmrj8gyPlbjJrHdmIcO6luS6jghjl05Z/D0H+NrcYNRMH1E9EOxdme479yNbnBoH+4
/vs2Li6T/CCkaWxRpriQJ510o4zHVqZbFzq9Tjm9+h6jUJrUey7qMqxml99YWp2ljsaJnw9YMkK3
FA405oUPYXr/+X+3nmW9b06sWFAvrbRB9pKkP4j9Q6u3RxhqS2uvCbG5cQBa8PCvhKqrQ6OXldWM
fi17eWM9DvX3uC2PJq00Tdpp120Z4gGVeElB/SPJdr4iLR5HKvqm7KVIdeT6j6LUbxRlcIXE2Dmr
lyEdoqYG2TfACUp863KY5RtGr6G85GlxiwSDkX0mjuhvrn+gjZcZFlXWA+CbUWn4ns/XIyWCLgWI
vwGD9QNnMLvhtkkl5ulrXe6Y/9JmV9fH5qY2jfJ2KrvOnQhDHwbTaj/TCu53tvdy0WCSFk++YDIX
5Nf5z2lDQe0R4BE9kH+o4zZzc5Jp9x6ur/rSm6FdAziP7G6ZHrzoTiSMLyl8SC/r49tZ9x/atrsN
9J3I8vJ9IIDFVQIHQp8RxoLVWpj/TND4lbxEbtw2K45VqVHFm+8ncfzhV/KzssfJe3k4NY0Xn+wO
VDtT9qtLnanWYPWqRGaT5/OzVDb9AaiPfmfq3ewJgz6++4guCFGFwA6KAla5unUCBR+zmGvCulbO
78NCb7xeD4s9X3V5KIBkLLwZBBgLqmqVeMS1UaiROKpekanaoVWT5jTQ1Xz3YpaRbfpiy51bpkrP
P1cq1EkfgsvwkDzTDjTJgL52MGa+9+gtY4HYoBFPZWGNQ5vRmfLHFhYvc/Qrj9RR+sndt56rptnT
WLt08RxjrFHiYwae1+R8QQ2ccxHkehpybm180sqMF0vMxZsslZXTFPfTl1BgBvX961PI8nlnqbJf
ICmRPfOzvGg1L6rVPjuEXRwDSqXCrNro2Qd7DK6XRwO2GITxKCngJEluztdY5FNXzkOleXNWaY7Z
z92xa9o9TqtLf4EV5kZJRf+noXluxSqTfq4AFULRl9vF/GQlwY0Uyzteaet7kb0v6BZamsxhnVvJ
1LLV5DbTvciMGqfv1fRWT5XhxvSLEH4smgGV2Qfuu78XSjVL7E5HSQOseW60UPWxtzpVQ0C77Bna
DMd7MsTSniSr3TG1Eb9CIgSQlwSM9IQBj3NbTN8nNcx5mleZRnoqskm4T/NEv9GluoOnvA5uF5oL
2NZ1MO6DHN9n4yTtDuguL9p5+QcOL7AwkkolDA3C1YsXjX0g9n6ue5YIBYk63rVq4Kr5PwALdFQC
Col+nU7nwlayj8Zu0rBxlKjOUC+mTA0sS13+/E1EBOmQGPizqHlhYkR2DFPEQQ0npkt06d2cIThk
SqY86tT7wGOtTAWjYAhdZ6IlpoemeA8ObBzgZo8YrLCEflR2epKXV9EkYKXtaUGnxLzdyt1kcL5V
aqPonlD4/qc6NZo/5eiL7/YvixWiAybYGe9cc1I1sy7gXUXdk+Fe+yH3FkJqCu0uO0qaPT6PzRUR
5y3wAlzoGuRZGIKWpkJqeFYbDjXQ+mYoFvFsfY94cNOQbixy2csYirG6hFJlannT86V4rPMvqW9k
N6IgljtUEZfTJ8BaXvsCC6MwV3DlYJqYhk+hR76nBVbxzSozi6m+Rniqh7q/6wZNvA/GWbrLR2Fy
Y+YNUAwXs1OTZd1LJaW3ahynjpj4KXSIlX8yhV79LrZJ+zUup/LJCAf90Ndt8pv5kb0K1uWt4coQ
DqNfBX4b4t3zW2MMoNe0qPE9Iwt8pwgop+qZ9lFLpx0fvOGjsMTpWoYOwJapq1PcGSMdWE32vZbn
C/0sMQy/6bzVqUvdJPpVFXr1SQ27qj8oeh/mRzMZii8M8kh7S74kmkf2kqhxmSsFYwyi8nzNRcrs
uxiHpuebcXwoY3H8hJSY1R7MIDlWseHf9JLgH5KMsK4ehNptJ/8xQvfhaQiH5CFNzC9qHSv3KY5/
J03d+ByEL8RjCKpyYNeDz6LU9VbbBaZndvr0SQ9oSxZZUD7PFFt24qXLRxEkvckLz8mlHL+m+267
pcqFjODDYGWOnv1S2sCG3swuFnj3uzmqeP8IzLiBpOBwwq2O2aQETacB93kozEcd+Ko0Mw/2/b0P
7tJyoDpIFR0/tS4GsxS6a4mcPCxjtk42Sr9VqZ8dPaBmdd3SRTaAsgT9SVCS3BsJp3x+gJTEypUw
KNIHn8f0iZGKpfQaGk7qa/EdV2ePDGs5kGcP6wJE0UDNsYNES8bi5d48bSEaqkVHd/0B1Xf140SZ
5dCrHYj/cPgz+60GOqVF4S9UrBdZHPfo2i+yLawTuFPoxj/QnVittqv8VqnbvnjoE4aF4nye3VIe
x1MTtn8SIYyeipBJYubbpY/Xt/nihC6GCXTRQCGLpgVzvmxUUJRgzqziAeoSa7YVJShVwAt+IKGf
Tr/omM1t/Scux+m9txDDOCgqzeR69H1WhiMhhoFGCsuHbs7BmRBRuhynyAbHvwfUunSLiy0NIkGY
plR6ZytbMcRWcqpk5YNWDf4hr0vLa0fCNKmQpA9zKIZ/zT5W7/x2jFPbCCL5g2RB8Hx9py8HqZdf
wdgeuCqqkeaaxGUwgxAoQ1k+zFKtf1QhMaeXPi7oBUNhA7r5IR6m/CiKRfcx0zptsKM0mZ6nok3t
2Ur0u1bQjCPzuz/lANLH2ZqOo14Ljp+05Y/rv/XCRb7+VDoONF4otK29dxn1GnQzdfmQ+LHqprL5
mBNln8rcVH5et3QRPGAJP/w62ASEU1tlx7R9EkkXtOKBkYzoUDE5YVNg2GPVvnQmy+2C2gZIIswf
67g1Mhu/ivRKoQPqt8mh6nOG8Mxaz57bRowHR89bbby9vrLLPVSo56FORgC7lDVWkTq5+JRyq3Wv
Uudg/phXCUxPOfii6qkci3iPwfXSHPONTK0RuqomQ2vLn7/xX1qnDHPbpaaXDB1AK4OurfkARljU
7EgMA3B815d3+eEoD3Gj+BssXrF1ratU66YSJtPwAjlhOMMXzbg/5roVBjuR+dbCaLwxjsf7CSxk
dXk5MjPUXZHpjUzbOMxoweAAVCz5OPihFjnvX9VbY6tXgApeqOU9sUEHvscmoypg6o73EJ2X3p7U
DRAfJSHQN8w1nH8rpG/COesFw4uqXj4pc93jbDUowyM1RI58MAgWtFYtbHS2kp2h5UuHTxhKxYtG
zIKkWINjGz+e6kELLW82x0PZw4owRqADmk9zL50q4dO795Pxk2UKBclBJpZXuUHQTsUQEyF6XZUi
cDxpYio4rakn1s5xvDgl4FXJcZhKAoS5lIzOt1Q1K4kcpCw8UU9uIoP3Wu4kwbUg3L6+oj1Dq5da
r0wFGtei8FK9P6BTi1CUUe5JDlxcroVllPiHGXum2Tkm56vx/akJI38sgA218TEuik+52GU7Fd5N
I69wKwrnkGKszjp8b6ngmzDgdX0EkFELuugRSH2+J2qyaYdhF76NSQ534ZmslJKRZRbeGET+7ZCh
zExfeW9UbH2uedU504QxgLoWZbeVuw3bzITj1tTu9ckpIQvrutj2Y7c2ptO4x6i+PgPYAqYH9TIU
aVSe1gPXgz4ZWqn52n0qfjDb0akORrtHYnURLrwagWoWxAEFEGAk52dgSqelUmHp92KsC2BYw/jL
rBr5l56U6K6arOBbS656N4PROwUKPOGm0qhfxU4PnvWxTk8dbF92rQbNXV6mtTNm6q+isBQw6rEa
6DsBw9qjLT8W2hOKQ2BDeX5WuQf5nR9DvaPfB1+M0j1qJ8ntH/p/rl+9V9/0NkbHCkVuwpJXCmXq
s+dbUirzVJtZat4D7sscX82LWym0BIeeT32iIzge8qmu3HaszENsRsmj3jTjSWj1HJUlqfPvCojH
XR9Rs0ejafwHQ4iKT7VYtC9pZpYHRhaE0zyHfnyom0A8tK1kdbY+dVrjqgb4bjuUQPTuOJR1bMKi
rKXSbRpgPqmbrhwK4OpsHmfdvFfTicTwJMnNrdB9T6hvXN++PUPrbyRO4Doaw7zv53ugDY4yKHYW
PSX9l/9gR116Kkvrj6bm+VdCobJtIwih7g1tsoVZd608+g4possc8PG6qY1LT3r4r6mV15/0rhAz
1LzvW6v74Gf6F6M6ttNDq0EkKg87/nLP2OpDCUbSwffBuhKWFRwehPoFxrz/8JFQVqYZTLjDu7mK
duS0i5Qe1Pd92qMuhfxEftsUtXljTt2jakzSzrda++bl8AH/MGAKBK4Ohun8W4m9EvpSgbkBLjg7
QZHiUMtRvrMo+cIMvYcFOC4ZMP9BkLQ6Egk1r9gyqhAR56isnEgL/NLtw7b/2gS9kTuxMcg/mqFZ
fOmUhqMzorXcOeIot5OTFFb3qTPFPDzUwRAENnV1JVDsqUhUxVaCaf7Z61n6rOeipLh5oqKgoGuB
Iv0Sy1oBoT919WAeaPqQzkZI+ex1xS6cny7REkP2hdRuQYauLlamqOOsxZpwD4S/+twbtn4jMuYU
n/xd5o0lHTrzgJhiLIdG6WvguCbjKhs9zk2zCzykO9pj9YicyM+pPtxlT3vUfReKNoQdUPFRe7EY
JwSNvqrgSVMHf480Bp4Vg8npzWcQ/TdqrYU2iid2K33vK/g+lJjOWPZ15v+Kue5q17uTsIfdvLh5
5z/FWCWJGeUaqYiGwGuFu0UCVO6qUyqfjMFE1jQ/vdOnvBozeM4AiVsXkO2hLSYtZJbdi9KvkSK4
/fS3Dz8hRnvfj9+um7qIIxZTS+OKkUZlGeo5v31CmyjA0efAk+IK1YG7kTmHKdzRiljc0urILFUP
nhfy3yWkPDdiaUUvMwUYeXVmPnT+F1+CuTfM+FQ7mcUFPIkTgyXWwkgovmst+tdblu+H2QiITBLu
NaMYXIU8o62U4uNQKdMpGYvRTSUtgOBHSj6MIXo0U2gm9hCa/Yl5HPlZHICtFxKhdUXk8sEnrH/q
cuWl6C04X5thCHZc0wU3ND/aovtPO3sJtAmEz7dH9ZkdiYYo9kJGb9RbKfBG7ZZ+b/bBupOSg/aj
+e37h6P/nP/hN1///svfvfo02CaDxv8uvLsr23ruh41EY8LrMmpuTlN48zNCBlZ8Gge72gGnXIBl
/mel/9caw7TnK50iIOyVgrUq/h0G1W1UTgd5Vk+GZh4Ni0mk6b5PzEP+FV+aGvPOWjfN0xxmEoBu
IJ3ilfmK8Z96ErXYk7LeVqsCUJpP+1JDIpBWRSWOPAvaB037J6i/do16CGMQetf3e8OPwAzy709Y
XYVCShINTnj2e/oRxF8MmO984dC3oqPsIa023gRSqgU4vYjckuafb3Y4GmpJnh17/nQzVH9Hf7aD
/nvGlKMcfNaSbqducXnJoXlgZ5cOAJHDmjtnyJWWafwu9KTI603dqc3okIMJ17Kf17fwopbKA7dE
CvBx0NqhGrPaQ9OPAjkmgvb6o2bLTvWA3rmD+nN5aHYO7KV3pGoGbIFaPCAQ+ifnWzggRWwWqhJS
0UKLqJIRIv6c7Rm5GFRe1rN44aUWs6gfrKK6GP55OohB5A3u6Pl3uvOiq25wENAwjHdelq2P9NbU
cjzflOjiNGc2FGVSryr+CIITPOfWfVv/2PlAy7acOxWQAaDDcGrEXLBFnVvR46mJiryJmCqvXpRv
oss0nl0bx+fqZwp1+If883WDW5/prb3VZ0qqSZPjDnuFBP9oeUBrBuLJvfLmpas8X9XqPiXa1MRC
g5VodiP3CMZJcutn64+6U23cCHvA1y8s1WwdBdx1AC4YgQJNgxYxi/LVULIPYlCcCiN8MevkWM6W
E+XQ4qvfrAA9IrOtn+ZJ+Fsxhyp0N9f3dcNhkkGRGJJaA0tg+ecfsiKMLo0siz3jSXrSv5i/9cOv
4iDe1E7Af68b2zqab20tH/nN0ZzHqbQWuBWMB3elzECT8bOuOnsYkx0XvHVauM9ECCQcJLuL33xj
KI2qsErNIfZ0IXbyAaJmbbSDeCfmuWg/L7eaUQkK/jAhLZnHuZkFDhDkzRx7NJyf4w/6HZjQ7CV7
6T9JXuX4hwIFsOmm2/FYW7sIWNJgnICyPyXPc6uhWgjhrKqxF4gdsmmBzbizTY2mV3dCrU2vteD9
EAIBNoaMxLklgzxe4phG3jftqE/2fD98YFrSbW5JgHa81uY5fGtr5fHLOR4RdMLW4Fi2ZX9v7K9E
CTYJiDPsnI5lg9a+662ple9qahFZRxNTjau5/+kvBzhFRxkEDq/X+Z6JUi+Hgc+MQxO3HwopG+wl
MDu8/yKByf1/RlYrIDuUdERcCSdR9tbL9qlUCjuxnoPa3DkDm3tFFR8mfxgbLtTEZLUaLSvpYi82
stiuhfhJFIa9Ls/mcw/4iqDiVZfwNbN/c1/HqijrOuW+TnI/nupQ4pm0Zg3uvSmjPWH+mgRFpGeq
pW6bj5brD9Z7BaWXu0ydlR41tGZgD1ZnnXR+hGRExA9GWngQLPO+ZgzdDUXl79SU2mFUyS2uf8Ut
L4UGEh1jevJEHit36M9qPfrJcpFj60SxZkZrJEqcOI76nRO/4TKIboA5gOdjFnvdBtdLsasGSHs8
SftbsH+EBEpSO8sg7buXdGZo5ZuCsOtKNRZiT5NTF4z6nT9oHoQY7nUzG+/0kmsy/iItdZ61CwyY
0u8R0ICHf7Aqt/TzYEBMyvqpx1nj0IwM7dj0JbvNzSFgyn/YhUBtfLqzH7D6dHBM1yQ3BZzTkvhN
hvK9E7WndBJufFEf7NFUH2Nd+VoF6E51sNHT4gQ/GVepgxRgeBjTTITm1nwvrQpnmPYswCzSAQAI
6wZ0XoDFg90B3aZas40xdtP5xSi1nQrl1mFa2N4AstALpR5/7uGqWAk7MGzL2puHqvoRKk+SHN1Y
FGquf+WtTUZ5lVIUyEwc9upKRtShItFKWY5SuxJCSsQLTfXulg6b9tbK2mF3ijH4DXzqnauDgQjz
z1Lzp2DG+vP11Wx40mXcYIHVMrzBHN75tg1Kb8VDPSOQK1u5AzlSQUo6uNeNbG3ZWyOrxUxaW6pB
gQpviLqTK+f2f7jfBuU6SmHMgOMyzxcBk7LSNFrJc9B8k9MvsXxTx3+vL2HreNGJIseE1QkahVX+
IlWZD6FEhYngMfNfxuS28w96dnvdytbXAARLnwdQAeQ9q42qOl+rRw2PqBRz+YfhtcbRNOacdxzv
xUD/ciXf2lm91HVTFsIghYlXfkuJBoXQ9iXktnofXrHWqSvx5GfpXVpWkL4iMRk+5pK6c1+3Xtez
37D6aEWTdqUh8hsoguW/6Vrpf8x/SgRlDmHhhs/XN3b5PKvgiuFl6u9AvcAerENvssKo0YYYESnB
m6LsaUxbR29uhiR0w3JvNGvjuFNApVRAO5BHdI3M72BhR4FAQk1pnO1W/xs0uZ0a2s6l2jiRjPCA
nqXnTwVtrcbTQ/A/+DVc6KX5U0xb2jJHeGj4iHt41s3lUAxmOgzEmi6uPGscmF3VjMj+SF1to/Tl
zPPdlO9hHjeO/tJEXaaflulGZXXBhiqPmtiAdj00dU5j4IhN/R92jE9PzxrsDvq6q1OfDk0ctI2e
eFX9K5qf+x5Jhrmyk/rj9cO29WUYzGNsmqNG4LbaMD32kX/W4GBb4mBlCOEJChwlPUHVtXORtz4N
jmLBbpLwIRV/7vho9NQjcF4Yy7LC7tSvFkw9Rvz+zG5xSQuOdyE6WWPck77q/axvMKJHdmC6VvAk
hQ9VuocuWbZldUdpJS1IrqWZBMJ2tRimSsYmw06T+HYUodFeR7eJDrkuw2lFcIeO6h2DEDvh7laK
h72FqA/6DXhV1ll51tXTvLArhp78zMRAZ4un/MmEXeXQ/e4TIHk7H+2yPLrgJ/41uDoepRgzYJUs
Bj/JbnoQPs9u7iq318/glpEFnQYajiSJscLzzUy0GYXxfkq9WfqAuqPhyCV4v+Nvtfx63dCWH9d4
FakfgvOn3ru6VXFsFkAX4Qnn3maumb8kxzSxjS/znyBxpr2exdbdemttdeLRN6sE6qYcxj4AVf5T
DTq7R/xnvzi6/E3r4/jW0uKw3mR/cxFIoSbATD5397OR3ozfeRrzwW1Rj0mcPrmP4mNTHrrqLjle
39KNx+psR5db/8ZyqStKNloyU00PZeiNbvO7QcXp5//OyOq29cE8R4HBZxub0/f4R/LPXDjvlVkj
zCBMxqHzPxRs1vCOXqzDzppSZHXb+HfB8E0zM82k74mzbHnBt2ZWT4fQiGM4CVnmlY12k+fh7ZxO
3w013gubtuwQAr6C1cky1o4QqJuv5DMM1gNT0HbHeM0xGYKl0aDtVdO2XkPeD0BOC68iofn5EQA1
AgBKglvaUmLdkXwGdXVjryW0cZeA3JORgSOlMLSOIFBRsKxhxkdQW3ZCDSKBRnZojYKJ23F5W5Vl
JoFxehLNe5o0q2trmJWZdiYU43F31zWhrbWPcvq1Kk5dCfLil9jfTdHPLPhB67mSNGd6NzE0R1En
diGlBWCy0ACcb2js14UyDhz3QrwxSNrK6Dj4kRPsBUsbPVUM0VMh/AO4diF+EjZwO/IvNOe2clSd
+fAzuxvtP7ZC3Tp3NSehvXL9Jm9v7huTq8MyJ8GUqEME8/GpP4p3gyu6SBO19gfprrodT+he7ljc
uAiskelxRLhIHdcNPkkqNKsXcY1+mp0K+MDoTgnhh+vL2vCC8LMsOiuv32vNPNTpJXMfrQ/rsaIy
unuaU8mplefW/yI0OyXzjceSsBbmDpX5E3ieVg63rcDnQHqceTnkN3afBTGUgHF2yiZ1vC078smM
GcyHiAnM/7CTzGItKoSvBYXVM02xRpYz/uMZqtf3fzov7t8PIGHcDLw6PX7OJcRp5ydf6f2iDIMw
9Lr2ZwkMX9QYhezuMkZXLRrR1z/axsmgIgtwBPzbMl62uudwmDW6ME+RN4elk1d3TYDk/bSTzG34
LaLDRb4D6h6GsVYrguQzkxNNpR+mPmdzdxC1vzpq0f8BPbLMef1rZ3UsIiMkMFRphxnai+4bh074
ERcvgLp3vOPGScfH03dbXCNncBUQmpI21tDWRh6Up65JwnCINInWvPR/OLuy5bhxZPtFjOC+vJKs
TUuxtNrWC0OyLRLcF4Db198DzZ3uKpBRDE3PQ8eMY5wFMJFIZJ48B8lnnr5NXaWsfKbFHfzHIjDD
lz6ht4pWYRSA3FUWhHDx/FeTxwIcq6a8phy66BBnloS4G2dVUihFiJZiGwJK1ctYoPk+MGvlkbJm
R4iBDqsHThlI7vIaHTwt8Y0cz8g1YhDuWUJOiEQG5RkIIkDuUGxLYn4tTA27AIiiMYado0D2WevX
nqnLRoBMxLAOUInix0n71pD7BNUsdGEnM/q00vHP9VO6EO+wjH8tCB+li6KUZQospHK7yfR3MPh6
jWztJeUevAU+nnbedYNLS8JLGF35rye+SJDAnAQjwCYMotUbFGBGkMfm9bqJuQN8iQUDyMQhGti8
S5cG5084KDliuFTZXhmnLqUfw1pvZL5x3Aio4VALgTvNEtrWSicIpeByr8Jt5hjHRHshpn4bD0MQ
5xR0LWviPvOTCmg/Lgj0chGMEFMvl9WEku4Aw53fYUjb7XARDafIfu6SbweESzPC8dGZk1GJQTIF
EwTgV7bYcaqO5hpKbm0xwu1AqpDGTVHhnjU3WWYQl7SoMOZ15jbO3+vuMI+pWBBvLKF7Z6FNLCxI
daTMTuQ+ByIoCEn1SsFtUw0tlgUMbWz6160t+QWoBlBARyKNBqjgfKHMJGSFyKTjBJ19guKYNLzW
OvXqhn5i3mm9KDNzd3560TJDNsuHFEX2PCmy6CBPFbvTs6TxW0A0fTB1lXuNDWtcQQumkDuAuQG4
BSTw4jPBAraqHGOlu0tJqN/nQ/ZzSCJ1O1kG213fxlmYwJUOWASn+OCjTGKlsQlNFUonXXeHlqov
WZUfZytlEX6VXgTwSwsiNiIPM7NtKqwFp1VyGZPZBhab7VSkdA/wXuJJcqNudaN1/CEdlJfrC5wX
m7h9XPHomwL4Cq25y+Mc26VSIAnt7rrfuvqgewfFckGeAownmDO9xmtX1jtzzC97KGPgzYXmjjjn
ZOelmdY21ju0Xvk3BhoKPPTMn6TvpjCCHWFdXR3GGPlUYWfYRgYkl9TnyG+0I8SRV3Zw0RuhbvHf
FQlHTWN6ooYOVgSPr19BLHsgf50NdZsN8V4+ZT/drnyzWSQRlsb//KwaE0UkrjsAKO7up9+n2Fdu
vo0/4gbA/o3KJ7rGjjjwhow9avsaezf9Lok3eaXqb65v2izuChaEYFhWqDjm3Ata8zYDrWkIgdbE
AkPy7+t25i9RwZAQ4DG9zdTa0HC8yGPS+qQ56bpL93dh51aZC22IH4O2S40/azRPq4Z5ZDn7SJVR
R1MWwbARqE7lyl6/jWvvR7/V5L1x86t5r9yVPV30w7Ovxv/8zOJE61SJFXw1Kr+m2r0evWbaCu3L
mgnB1cuQyCNJdOymduqGj96+L9eErObVW+GLCd4N3OKU59z50jj3QfvlxJ7+s2rd1KePTrEL1ZXz
uxTiwYiIgXTkz3iTCmsCS3qigXu1u5PJ4MohLmOtWjGxtG3nJoQltTHGqZOI9Hfq4PYH83ZNkHRt
CTzmnn15iDEUsIEl0ORNpUHSPf4Pp+h8AcJ7MNYUSK7qcX8XovpQHTA4UMdH7b1/7u7to3z7QoLE
y1be1CubJlK8ZzQCdNaK+rusqP1Sqb0S+MTCXMFtLVoB3waIDnm1xeZ/frZ1FQH3QFbg04SDp7oA
AqzpuC7ddyCZ+seA4F4g0emzlqb9XfEH2A0vMZ7bfNd1m4bs9LVWxGLQwRMNuiA2mn0gh7lcTVxk
0GmNi/5uVN5kTkO+RYXKjd3PzLM9/Q0faeUZtZS9/GOQz0gLBrt0oI3FDXqV5snEsz4oWFp6SMug
QuZfd8Plrfz/1cGY8PKQTZb2dlL2KGSOn47rDp/v3/cGECHhjYt5DKTHYo5uM4iaaRF8rmoeiuQ5
i+/H5Pnbi7gwIVxIZVlVVgqy0ztV+VVmf3Bc6zJoMf9/UsqVY7twyV6Y4mHjzLdVVmHqGBIvd3nW
otDxrtm/BiiIKGtv0GU7aPZyhjiucXFphwe3vtNwhuACTm97hY1CHpRhdGfNA/jfJCTLWNG/loRA
xxkwlNHCYaJl4qXQ69ELaZNqnhQOrrmyewtBFaTRkFWFRBFe2Lp6uapIHtXRrrIeGHfmFvrk9qh+
XfeFxY2Dds/XMxp8hkLwMRRtomkFh+7lG8igb0GZ6OrmXh/y/XVDS/sGCDI6ypiCQV9e8AS7Hgwo
GrMBQ//MJcMhq37YxS9eX1PY9/N7lMfRnuf6ERwHcrltWZn0hGjlAJx899xKbqFsqtoD3iT9NjSJ
q4+eWRIWpSZl1Mt6O9xB8QBMVFoSe6wp1h7SS/nIF2UYymto6SExvlwQ6J4iyyDdAP06r7qTN2G5
k6X9YLpTtqsP5dp07kKQuzAnuF1v51YpDfhUsZbemn8kNfLJ+EOFiKOyA8p4ZcBi4fq7sCZ8rRF1
SWdIsTijS/y8lN08fOjWuA+/3uNnx9YGDg1UpChGQBcDXm4Ix1Zn6YSJUdM8Sqm6qYsJ0BO12Bly
XbkA+Xy01pS4FrFBxNdlhzyEvjml6c6o/g4hOWgqwgoUnJsbXenGm7ExPq4fDrFB9vXzMHEI8Ufe
jMB/vfzCNoNYfB7G1jGyldteMkFBHD4B5uFCV00lzDftyTdbtg/bbFsyN9dBqX7TKvZG6QJ1tV3H
t1zcLKAkwOmJ4UCMXAlu3UtDj8nN1DqqrwOw3DZxzV+ON8WeWroG+yC/FSD/T9bagIsQIhBTOYkp
GIRAGA9Ymjh5yUwwSzdJ6hynrtiM8c8yR1gtT9b0PKylw+KREm1pQtZQT2h0sgm2tNpnr+FnEwyl
3/oxZqRsN/Suf17hQP3HGCoYKPQCDDJDjw+QO8uLhMKYZm7a8okOkiuBgiLDDGD5U3+8bk0I6TNr
/M/P7lxN6UDZBhEbSB990rF1Mf7omvavCfxh1w0JJ/fLEDp0QKkDnoSup+AmIC0bpcyJw2OGiZMa
KCs1fnPAkHfdytJywCUCkk8ZOwczl8sxe0DuNYWER0v1U8dvIy+Pb0HOcd3KokMYIBzDlcF1UUVG
ggbL6zMLZibi1g/THs32KPeSfep2mRc9Xbe2tHO4WoFTRERHoVJIkiERqCeVlITHMMHwVuIrxYe2
NpjJd//iECMVAboTz0qg04EBFzxcnVTgJKtIOhpm3vo95CEBu1PXbkAx3+dOAA0eHQST6NcCoih8
HppkesriTDqGL81JedaVrW147O8EgpVxe2M+Gt1GSXaTsXKklr4XsmPM4wBNwLU1hOUBL9lA2VKW
jnJzl8TxdjQgPZ++mbkHMSxXDzFL4OuYI77+4eYhCqBwTAtxOiYNXXj+52dnq3FqiRiVFgUoP7vd
9MehUPdhH5by0yBrVb151ODYc0yNgSgUnRUxNauTLkmlYoqDvvg7EOXZZvcyZDeLlqKSqPu9vr++
ti+o56XHwBYoj/H/xrgoZmsuF8caqLBOEMMLdMSnvH1nXioHNXAvpM+O03RHjd99maFA/Nhahgtq
VpdI9JZRqBV3bl797LR7q8rxBzgwTec6a0NuC5sPXg2MkoCtDIOsYjdrGqFt4GA0P7DDu7SKtiox
thJomcOfElvDIIjswvBrtLNwNOFhaJ5ByO5yMzoD3AJhpZGg6J6S4lfYvwD1PWI4PTTbTa/Ao//U
EkTdkIN5ZfG7aAIwi+n6j67SXAqgoaspuQs+B7f+Lkv8109z4Pd4E+BRPyPdlmmbjGOuJYFC0txv
C3B1ZUPorJwwkaOFm4GL43QbfB56Bg+fIOgdZnqdBoaKwww+q0xOD1lOvAoKU5F0omV9YJXsWz9A
TAYSKV9Fg9HUSj+P0NvJfgBr6UmmH47VZky2tMGYA+aNGTH8nKydS6EI8PVbefUEIzXoDmOA+/Jr
KbgfAEyQ04DFSPSf9LLZ1siTevODqf0+BHXSGpZ0wRlBew4tNzQiUQcQKUjiQlWyybLToHFu4uZZ
YScS3QCUO+BFc/1civ0RvjiT/wMBPxuL04XbIo7yOq/lsAjisttCOwDk4CNYg2OvVw23ipogTG24
IciTx1clLO7roVt5Uc0XyxV8MEAEhRhggcRgy0hqVX1YG0dJwsAzZrkTTHYDxqqo2W5tjHFui/fU
cDvqOOOcFP3yU0bmmDaqTXBvFQbdkhxAjHEw1LuwVBI/1ls90Jn2zckibDE3ipccMgAM0YrTCVOG
fiSxU+lIKkWDemPMawhOpGymrBu38oiZEwoA8+v1LzuP8Bj8wjAy+NFwnGcnTCnNTgGrr3ScwP4+
eUVFDNPjRCoNInzZhm47oqsDWJ7cyhtQqOfqyhlfcC3AhcCpCmF0rtUgpnAY2st1pZ/wC0JOez1k
KtugrRPfoSbZe12Bg9plOUSkQttxizx9zXOz2SOVVXeYX7JXPH2eFoFIGukkhLk4vFN8pPUxKQq8
57MglgdlU0jq4MFm7iYVW8sfFkwpqLeDapOrEs3UBIreJkMD+uSgHTTNT+1a8gb0dN16GNcGLUUa
HDgXagQ2gOAQ6+NBlXv8WdJQSmOvEZaAkglVKQosiQ19+DBuvO7WRK6CuKEOLzjHmCU5dSPoiK09
BYawareWAcrPZtiOef3RFrWnrhQbxZkn/tPgejyAAb/D6a4vf5qidVkMpsQ8kENn06O6TZRdN+Z+
WD2o6ZvSMA+quBp4w+mOWrdZvtYinX8GXtPgLQ+d46LFygYfLaOgUMuDUL7RCx1nLvNza3f9mM0i
Csp/mNLBtA7oJvls7eUiI53hDIAXCnmNfhPrqsfaB2dIPGYExbBGGz5PTAVrQvwydKhURGNUBpPd
Hey6R0PnUA3+S3JPwOcnGUdVW8sU50k4t4k0nD+QOLpcsIl0rO2coUEVF6PDICXsyk2iFg+sq94b
fWy3uKzIbdIRtq1ZDlVrcGfcgCaBbkLZQe87TKT3uJDCleO8tO8gJJCRpuPZO4PwRZ020rEby4BL
S241QAcPEwUbWp8mb3EPZfQJ7fGVatI8omEr8BzhGBCTJ+nCZdnYiQneOLMMit6CCGmrq4dItyq3
7vNo24LGcW9HEW4vSZJ8M83DW7OQfpWKVR/6mtqf1z1vXtfhvwZlFFwufFZdfLzKNrh7W/BnBMaT
tddukwplJbdD20DzhtQlh5KCtU1ZI1gV2SCQH3OzJsebAigJSohLj6/kIdWsWi+DYSr3tWK60UMz
gpCna12wagNcfsOcbRb7tbHSnV385Px9BKkHYFVEFKpDRkznTVEVyIy+tAzQzRAMU55qgFYqKUBw
bvZT8XF9k2cxBIt1cGHwpAFSTWIMM0CCrknTVAYEM4ZbSUskL0bbAaQs1hoibPam5qaAU0GDgY/m
i0mfOY0tci0F8iDhm6a+mM7L9aXMEgLh7xfOsQKyabNI9CpQLT98TainWG5TewXkhdZixixjxqMS
ewaqObwyoaojFG+yqZmSMLOqIP2sDtUpTV3br5nHnmN9JQysWeLf7+z66xVQBGaOVgWGE1j2oex8
TGwP7eP4JIG0h26vb+GCB16sS6hHEHUy+4yvS8+eDLJRjIf4PcqfVwsQC58KUnigquc3Ov/35arq
ZEqAeoVSjGr6I4jJ+s8aGZMcPalZ5aVDvVKfWvC8C3PCibYdaUQSCHOT/a4lz0w5Xd+2pY+EGR5w
JkMBBUmYdrkcR7JtTgZXBZkKnF77bI43afgZ1gd0vU1j8rpodfyF/5UX5QZ4IJ7zeGGivIeBKMEk
OEA7GqVw9hZ8NdU9qb2KuMMdis1/wucC1Lf2ITFd9A2vr3RpJ6HwB6gUSn3GjD5eRdFSbi04iA2N
PwlcD9oaU/OaBf7nZw7fxnKVFhCYDDo6SZs8jUD4MqKIf30dSw7IxyPwSAfB0Gx4B9mSnEFXAscK
jZnnTD9orZul+2TcMbZyprgvi18KCESgKjFTi+tMvVyQmWSjk5KyDiJzG9v3Svag5oU7WCt399K+
nZsRHKILVbCAt9wMHIEWN7G6v75lSwaA1QQTCVjBMVrAt/TswwzUHCs8eOrAtltPye+L9Vyfb4Ww
VThBIPXAVL0DaQkhLGQFQBGoUzWBxW4sG+PHrnno/RQpvmZtZXJS1H03esNm2DvtC4n1jeom4Lv0
GuYbyhZtlfybdNI8F7j4RWLkKJI6bwcLDQ6J7mVI/sIX3SL+7ORv9wNQJ4OOGZbPcfR4T15ubySV
SPQUqw2GbWK/oG1drSFZFoL7hQXhKklyRjEEAAtaP3py9wmSbIJ8Fsgmt+gfrjvLQloBTDue5aA0
UVBCF51FNrO6ykHYxDQqeag1orfbJtk+A1u6931TcEpoPoJzGJw3wgOlNztkjnFLg6lXPF29VxIU
Hr4JkeB+ABlqnolzOruZ1C/sjvYEWvogD+GQOd3FafpuleNN3a9Jsy0l4UCwQEAIlAJ8LEDIY5K+
RYhVGQ1iGt8q7W604Pz6k2Y9Wanp5XqyhciLBxj/vpXMXZyF3w5YGPtHdR7yLhixnWGCoHiaFoVR
twF+iGeHfzP1Gbyeg7amYT73EY44wT8QjEcNQUQuMxaDIw+zu4EiZV5SQDesUXdSuVYBnId6zJFj
Qaj+oSiGeuzlwaJNZKhFN9Gg0KEGojyXycGcMNDjuOVYeLV+uO6OC+ZQAYNcGxhd8I/Yh4Weq0b7
VKNIqM1XiW2jZNO1nsyeG2+q5bVW7PxMg9PzX2uzTuwQDlOcKAAhfUYPrX604u1Ll62NXC08yy/N
CC6pQHikiZSRBmbxG2qx/mjdNvUvxbrvQp8QpBohQLnJn+s7Ob84YRQFLVzSqK+hq3354fqyHRwp
12mg7zTfesQk48t1A/O07dKAEKQ4ZTVLExhQd6OHmWjX9LVd6ZOV87Tg5xfr4D/j7OIM06zJmwhm
SFR6enfLa1GrcnULjgCVDgQmvF3R2xDfcUqWV9VYhjTIqoNK2hvaowDK5+Pqh9CqVqL7wpfR8SIH
RhFMECj/CBtHMT6o2aRnwZgUfyZGvCRq3WZSfKNfexPPi2wofsACH27AQxXVicvdo6Ns9nqksiA+
RMfq0P2Wb5rnaEdv0jv6Gf7sdtd9YsnVL+zxr3n2teQ8lIZEVlhAt/SAzONZP1QbbWMc6Pdv/MuV
8V0+s6T0clJRTYYl/cWJ6g+okr0N6+PjPL5dJlWgIUGjGfzrHG8gzvUww8xKpDEs6JP7MAkMLXpq
jI0k3ZjNp9lXlReh5ego+2TKPUcrH4tov7KlCwcApVsU14Cjxb/FOs4kh0SqWMkCx4YgXOn2subG
0a1abkPjNE3+lIEnjHO1+0Z2oqjBQVFuDei6EJYvfoMQTFS1DMdp6BhuAZRq6R3j9CK03bdN7crW
9GsCl9j1ZS+umlOHIWWA8371SM8+b8nUtjcLHBJ13Mfj36KK3apcCS2L3gooxD9GhMdFV1gGKN8H
FmT9bYfJ20bxBmNybfkRgvJZdGjMH+Tp+rqWDj9endynAAibJemlmuRmrsAk1SE9VAd6sR2KH6Gx
1l5ZtAN+BfurGgmx98vjMUH8LIfWEQtI4rz3YwtBaukjT36MkKm4vqLFGINZpn9MCTGGgYylj1ud
BdUWaQH1qe1WzbYst6x34wxDJ25D/eFXu3Yw5u8dHE0QBSuY8MPZEAv4U5cok1xhiU5S3pH0nrJi
U5dgWiCFDzzNpp/QDsdvULpwW/XDi1ys8RTwlc2Cw9kvEPxHaofGJDF+QdY1p0SlL0a89h0Xz8GZ
CeE7ssR2+gKQqiBSy00LbVwAmnVzhW/h6/V5bSHCJ8xZPZJUghVtT97a2q3+fMSKSzaq6UG3OwcQ
6bbbg9MMFXTzJ1ry7b76W34Ug2dSF4SvLXrAg5f8XcWhrG2wcJ1oYUzKiMG1RrXwO2VjgX39f/Fe
kHUA9I5RL0Vkw1SmybFKDSYS1dVTcAoPkHY5/FaHLetc8PAc1MfrFhdP5plB/udnkY1oTAGbDF/T
TXYYthiN0lbWNO/64dbn5O7/XZMQrllP5CFBeoYrQ3/O6nsSucz2SOxV9Aal+4ORmTcF8fSxPhRA
gqW2cReZkWsM7UGu0NfXIYogja6hIWz0K4F9IW28+G1C9pPVyOd6G8sHIyutUZ54MB+U9AXDLu5g
nsZGXXlRLDwIFTwmeP+Nc6hDj+Byv+M2Za0mRV3A6KMMomDqkHtMIAOhpd5Pw2OBwv2EGmAut7vG
kPdDXK0Rri59ca7foqEjxdVPhDe2mVUy9NOmPpD6BhpBOzAGu1rzW09XvvtSrAA0B2TjfLQfPEKX
Ky1acJyljtIjS0GZBaX1j6keV6L9UiYAGhELBVsE35kSnJam+ERWMgT1VG8S+c5SNwM9DUPoV8Nm
jddmyVcAhwTzBR5paKkJ8TV3mMQlUYZASjuvj5OdEQMyCzkSWtx2ieXWabqT11h7l94C50aFiNtI
aMNneTrgtfY3TreWBUzVT7M84OF2PRB89TmEqIukUjWA4gF0BvWRy+/Vd7VTYh54CCzwETakxehI
s2cyfa5U6ofph44hBerWpA1IW24T3d6Zyq+KvJdS92YSewe6f9dsig0o0TF/FG7r/o/DnmidAzyX
r2X2C04MjDiKAUDi4DEhviQUI45TdMuHIJf3rPTNn4bjRsMGdGJenn3QTf6bONv4b2FvhvB3XLvd
SnuPb4a4Wef2havAjuyhBegMvpCoh9qSnuyhXMso+EN8ZgOsgzLCJxd4FUIzJAyVzKjrIZhwCYQh
e7O1I8RP7/MyiCfbbTXg7dgn4PIbazLWNpg7s2gcyiK8YQ24Nqpxl96QMYPpWtiPQcac3lPtcS8P
AGsYkhY+S6T7kLXx2EdU2pFarcE43vgpsxJ/mJR+ZR8WzjhYOzhcHFV31PmFbegkvHponuCX6PIv
6IPIELSzDKiOS57D3mRnhSpGFEhAeRAsIUDDOOiNoOwjvr5bOzT0nnYjWo+Vp0TDXocgm9V7Qwyx
6XiTA6UCaN9Yvef6j6Z2guadReFNltRv1w/kQsuc/xBbg4OjK4kKxuUnsIvWzqJ2GgNaBMlwnBiI
eLRbq9vZ1mak285ydmAJv8UA3aGfUlcmW9k8UuVvYUQr3r50a4FyGLgR9NAx5yNKiHYgJ4qYPI5B
W96yCrlV5TudOwF4eVS7jXU/2T+taI0CeMkF0bdB9wD5PCADwhkLwRTVpzSfggrCmYM+uDHb17Ur
swmtAoArbRQYVTeFfkWlgZLYwmT3t78ABjAACUNnScEXEOv4JimHBhz4U1AnP0rW37Xv2KJbCPbV
Xt3XbhxWIITwqhFyJ5AZ2EesdZXoT1cUf+L04/pvmQccFaxxkE9AGRfDO+K729ZGNjFVngI2AE5r
1tPB0claR3AeVS+NCB6npIURW8Y0BRm9gd4mZOGVbANd+OtLWbICrDrI/kBcg0tbuNLirje0hjZy
YCSRV1qqm+UYiu2er1tZ2jDwK+O7qYA7oeAvnJ6kt3pDquXAHMfbXrWIq+X2Su1s4cmuAjSoodeD
RpfpiOdCagChzCmVg5jdhMPeVG6IdE+TYwZ9wwmZm+ZEXqw3K8dxaWkgQkaHGkA6Xg+/XJpaJSqx
QliNzGZ0wdGYbqB9vobWW/pMDgBxcHBUBpCsXVqJU8vIEJnkoMTf36ThDvC9J6ghvlcx2Xz/W52b
EhY0OUUm08yQA0WfNt14n5bfpJhCUOdCjf8uhm/p2TPHDuNIq2sdFuQR0MK6dB1tjT1mnvCihvIF
lEfnCj4nJNYgL1CtxshljolJw3gr1/elMnnXt2oB0cStoNGiYQAAR0i4DknZ5WBGx+kpOjf2HLyJ
mKvdqH5xQ++Lt2rF3NzVoCEL1hEQL2MeAnoql/tmxW2nYFFqEOmjT5td1tn+9QXNdw1/NfIMVDSB
tpgpvjutJLVJm2mBPAGrlzWbHhN+IJReieVzb0YmhQcXb3jjBhMbEEODEm1JJz0Yq9RN5QPFdNNk
3JB0DU+7YAixAPNGkD3FnomGLClXuz5V9KCg9TYxyakK7U+txSwJzX9c37qFj4NHnMapl/igitgt
xfutyEFNZAW4Kd1YfqsQSK9bWPA2ANiAiUb7EL1fsKNffn866kYx0dIOLOD0cihWjg9tqCBq947b
JgyqAKb0bpAeiIvh3snRqLj+A+a7CXQKIhDGXfjxFTtwBGOQw6QTJ4jbe/AxgTHr3mxQwiMr+N8V
O2LvbRi7qI272AmkOPFCkrgdsL6qc+iyj+sLmmezfEEQgMFuop0uZpfDKKvN2KVOUDn3o3qDQgHo
7I1HVrwrkXIgnfZ43d583pe7B3+AY0iDj50LX7A0jSJtJF0KIN2qu6m6b5UbuexPjS27LO9Ahid7
jePr4b0zPQD+77bSn6rXkMi0kHtA+fL7ad3lD+Kf4iwUOzZVrUy2pUB9ALWb9NOg7iGkXvRc3HT3
zf0a+c/ChgPNBV5mdOFBcyVuuBaFoB621fiEUW4wW72nTNs3Ur0h4YhxLkDwVqHcM1+CIUw0IiVA
6gg+AaFHaBt9FEJL2cSk2JMz5tSXIpScO0v6XBdpXbbFYxpXe4C3XG4mbVgDle/ePDLbGG9I277Y
LQNhXg1Zw8TQsu11b+IJ4MWrEEsDpBV9fsRszGoIztRUGnq4jWEd5Q5EYfaxMndd0z3pZvhqduma
tVnBBUHN4TMhaE1yrQwhHY2qSqet0tlHZv00rR9QVb41oK1mQdo5QelKB40Ki1YCznyFsIncCieU
i3uJU5xZE5Yox6T2sekm0y9rekJuuWu6EIXnbDQ8CDesduQXbeJQ8AEz9JbEON6nhVKxlNrHuikK
Dzb3pWW2uzKSlT2wHbcaC6Galkp0l5bFrxIlB484RuUa8WQ+lU79VtvtCWikMAjNCbxnXfJN4l5c
ZGj14S7j313Ha1RIpq1ecgho6+xjIlFMA0+gq2b5jyrPn67717x7ww2pXB0LYAFUKYV8I5eUTo+y
yDma91jv60R3U+F2lW/QF4zEuOQJymYH1BR1ulbxmF2msKxhlBIPXEwKgzbx8iS1jaPHHauco5Rk
/VZpMLiIqT97rf67ZIar93CHBpJA5DcwoI4ZNpnuHC25Md/GiOGuUWLd+WmpU/tR0xxBeuwj5+cE
qpLaZSFJI1dCrKm2w9gnts9IDLmBeCq7Xd7YvfzdhA/bwLW4QMAAsWqgli63wY5aOWfgBDg2UzTd
RRYgm7E6rspqLGwDFL75XAJAw2h0CCAUswQPRauGGDK3aHU7Ifl3XKWBvNvEwso1J7PcpdZob/S0
N46KBqh0YVaRR/sclIx2Ym0qBrE2J0/7lfXPYg6AnZAihPY4IHoAMwkRrq2HKpWTNA9yVc0edBIr
uyjM6EMYQcM1Jph1xGRQ6NZ2PWIuC8wY1w8A/+svAuyXeaipmChnA34sbn/MiMyqGGNIVu74RSeT
TTqBiT7PoDl63dTs6oBSFbglkDei+QstP8HUWJMsAdIqPjlT2//JciT4HVGa/dhmMsZnYvZ+3d78
sQyDfHP52AB/tgpBJDULg2UkIiez/a0PzxBV8QeMdpGXSp0AGKi3oeRJeuJfN7uwTB6y4GSYxkCE
FTwtiruG1KlNToWmN3u1VqNtM1F9k5pt5ZKxUFYcaJZvgF343J5wI/clHBXPdqzSuq37x1p6TDEE
YqBG6+WrfJdfT/0Lf4E1ZDUAPWO2A+wGYtSiNM5aVKJPvadtu70DxZjOV3xM1vmZr7ggZPIkbwtO
8vaX+js/McUzCq9fg0XPLjBkHzzfQTqLqVzbENYsKUlLGQakT7mBolyRFl7SgSZFNz7qMPtI48he
yUMWPipSOotP9gAJAu+9jFIq03WpZll20sidMkGXbDq9jO2wckKWPPbCjBAMlLrVOyLl2SmOox2m
wqwiulUisivTTRmFXobuN9PsfaXYK040i0LY0PP18fWf5ciQMcwGK5XSk1ykvjHcJllQD0dZOaEH
5RbZ0UyqzfVjsvQJzy0KjtRLKdVxOLNTMx4lp/HpHlVkqdo28VrPbuHboaINPlOU9C08XoVNtaQq
6VSi5ie9QUG9I7ucvGp5f5zUNeWXhe+HSwaqHpxICLmkSFJhN4lDJzUtT2NpeTk1POwjGTwn3iZ5
slcUr8A0kZFgKO76Zs7r5VzkEzgt9Cww7IZwcPn9+qYkam9NoOxp6Vs9gEvVbVG2d7ZqvKH5QYE6
ViPvFJLtTUn/dsC7tC18SVB1D8MkK7A9PMVW7GbFPmeRN/5YWSNPxS5DD7fD9W+RpmHsTAjn0Oyk
dpLW5UlSTq2heWUb7YbwLnFuUTFGTRRMCSdD+n3d6tdD/JpVfnLOTsY4ksEqyrI8dQhw6UvzZHyk
D0nQ3eq+7RKv3AFVfVdu5VuM7gbjXXWEoOhuOsmP6uO4o1vjsHZU5/H+Yhu+fPDsB+W8dEBZW54U
KvkSeHmMQffy5qDIhUunxgt79uv6HsyDw6VF4UZrYhBsyxM2vmsfIhlhfrov2m1NfNIfI8BEmb67
bnCWlCBLAxYFh4gX7EEDcrnnNK+KDhlLeQI3kNcpkh/ZoJovVvpdS1ZweeA/uNNQCdQurThtbTs1
hC1PWugiy5LeVvE782oWTzfhryqyEBxPsZ8TRkOB53pcn6QQ7EloQnR+78iTq2mttqE1/rd2SGW/
HLISHHZD/gPzPrnXRlZ1uL6j8xjIO5ogscCs99ej6nKtxRgSZBFGdSJ6j/datIUYCmZJ3CZZI6xY
2FVUB/7DHY0+uS18u7JCoxZluepUstEt5OHUAIeWYHDk+oL4hSscS7ydgBTGfYyShzgj4ug5NOW6
vD7ZRdZt61iWPYNN9fa6lQXPx8ApmrLgrUNNULTSxlOdNmSsT2hbb42wvwFVxUNyK5HxlyLZ72M2
7epo5bQtxfILo/xHnR3wuI9GVtptfRql8pAmr3WDqlhzk0udWzTQzjMYgOCHAYI2kvQSNeR0fc1L
HxBDtnBZ9BSAcReORadaQ5x3Sn0KqbFlA/W6jm2oVK7cGotmeI0FpXE0rcQbK5xQ03IqvT7FEhq6
NXB2ErW3Y2X+ub6chXAJ5PK/doTbyY6J0QPvUJ8M66CCWl8jzwoEERgI28GVTFbgXfxvE90SOg9A
nXKAKybhL79dxFiexkbTnIa2oA96mZivrEwdD11DrhqpVptESdZI7pbCDEATeHDwScE5fZSVodRa
63lzMpJ4L1Mc7to1lN+orabaI9i58L5iU7GTMrKSNi5sLlc8AuMwGPCBzhY2VwFEwa7AinSajFLd
FFACqe3SH4r0wcBAK6G25TkSOqHXP+n87PPmgAqjeIeghsJd6+yApAAh5JnUtqfRaoCYULL4tTXN
5OG6lYVkDlUTvIsxSgWw14wbHASpskRyHYvLx/T/SPuy5cZxZdsvYgTFma8AJ42WbNkl+4XhKrc5
kxJn8uvvou+9pySIWzh7767oiI6uCCUBZCYSmStXelU4aCv1YkaWLKgBqHjE6rm4dP1bLDTo39Ya
wUnw/vU4HzHdrbcKhY9AfgiTLsBHi8rY7Vq1xKgTjIav9nJ5kQimwSDnVpqfi14Jlhhshfmq7cQf
4qsZLdKmsNOgNJGNxYywxx8yt+fIFuI+QyUQzyAmT1ZUtTglTap9g0yEDfBI7Y1xduFc/DwpTKTR
GiWKVhGSi2Dl7Wy8WUC6NlS1/Xgt90aKPQX7D8araig2sT1yPrq5K1BzV/tFc1nLtR+Dykn7E0uh
GwSBSkONNz7x3tdBIAgxIBKIbdjL7SFKlyiTBRMCVXEwXfD0/5EWfoGW9VK3Hi/t/p7HgxhMzKAX
AAEF0Ai3kpDh1NHCWNb7qvxq+ze5+bxkr6X/9VjKzAbeSGGe3zkyv718Keo9UnexFYGhkIQX3QfL
YSaBLTlBW0iu8whrWN1AOIKiMEpLuI9VNNYySxtKdPyZjYoZDqrc0fP5UiJBHiocj3bnS1kxzNqk
+pyP/cUAoN2owAUFMqTMSrt//BZcGtVBD/8ZhmqJTpeCAwNjdYSVy1y7Y3fuU6SKy72pvXWxWw+v
ffz2+NgmX3HtS35ETHuISHSas8CoYaCgMpxWQbXXkw8J/Nkl4KRtLttoZyEj6AVBgExGgNkfS13M
iYXnAFhl4jhAyvtWJy9jVp7P/gB3rTjxU/QqvWvHaNuu/E3+rdNgVSBjpGAkcLVMg1Xcc1wKq6sS
GjPgtlAhR7JoKuvcSh9yrfF9H2WVKCXqn7wLl7GhWZjqaWGiFid0ukOes8IYb31OQynMgkW9N1Mk
kRwRTAEXUuUD2s5aBQ0Eo5AMq76Hd/KUvNc1W5AwvIHWTQmOUFVX/cj1F2Y7da+fpdTzL5Vu0DSJ
0B2nRWkUW+e2EkdP0lLgfOSzVqX0Mrbj9+MTY50IVgEAKE4KqEZURVjWLLwrA61Ox3YvD23sCij/
uMkQrtGEFHv+UOacq+WuYvwjD5AChPMS2FJZsvUIJOhylqbdHp2B0jbCKKTXasj0pRZ1oe0LbQX3
ch6RWBSrlsrJWbDOZxk8vlrcUjzvJFqMkhefz8g1CoK0jGEBCL0ybscNm4DAd06EjJgfPIFt7sat
BcKg9KAu7vZx45tEk4q1apbVezouyg0YyGXSI01oX7QiWqJpZ7EqjWTkILHubWlCf03ldcC/7vnI
8y6Xz0UhdfuoU7oV0j47AVQKJ6U813Yk9MVTE/mveiDvFue25RjyTyny1n9MJSR4fmTT8apl+QFT
aUhRR5f7PeZtXZ7K1O8dzJ0dUD4KR4oYRXQSGS2BzQLDSMwxK3Za1oYeYN5nOwvO3WecxvkuqWUM
wugE0HOmaocEhphbcl/pJOnyzE7DC/zsudRXEkwHrE1tsgP9YUdrU/EJHkQgmS18lWri8KxFo+m0
Yht4Qqu9lMWlpWj4tAXEh6TLapmoeV5wnp0z1wOqsaDvBXXzFOOzALw8SMo0xLCYfWj+bjAaKRiE
nIZvRpF4RiLtex9oLMlBIPiCL3xsljOe7EY0c0OgSBwqwLx3+1xSd2riv5Ta4tSbya5qV4nAHQN6
F/9O6o7S+9T3joq4woZ81Rncd72Y9vsFpsgZhWLFIPUFQpamkkwKoaZyXSyFM2ArgeI8XuodrRor
m7nslbxtdIwW6fetPixIdUFjzihZbepi6GnmY3y86VtDDv4OpUrcLnIwZIECMi2nPOjj3Kb/vG7A
RovOEjZ0M2NxbC+Yh7oP44agC1VEHNCip2+ovoG44AQf9yEOeDDhccH0MjVGKEyQrQ9mJVftCAOL
BdQefXXhqaVZ/vt6BJrHKUcj4/2EXpnbG9GQw8w0YqPfa5l6aENHGxU0CH5h/iqpXznnOLN9KML9
TA2XURJjiY0LPahRRNKGfVRfvChUSWm8XYalgsacoRPIwhxXamU+5Tpqnag7Y62DGZJC9yr9Tw7g
d16m7uNPuo+zAGIETgZcSxoSc+weD33pq+dLNO4DX8HrtOkrsOYCfhwNuIgfi7o/zgkviX4K5Kdw
ebOvY7OMAwxoz8Z94qsdiRD8Y36EnFuPpcwEHbiK4I7AfQOgPJIAt+dZtGouBFG52CdBW2OQZVQv
z6JSkLOhdG43CNJhQOEepNBB4AQXWbfQE69bYNc1LLUdW3eR+vomMYvcCcLssq2LdOHqYqfTsGxy
H5yGjXwwQeTLCXhn4kIkSuBaVKR60WXBcmu053QwWiOW90OQWchYKHZoNea30hDt7KigXxtoTOqM
gAYjskCwmJ/Gye4wOJOXTJxxdbefwoSoqIvrgprhU7SVRnMntPblZ0wi58ILdSScxe0VimEyiKMB
egDp5x09imx2CYYM5fIe1x/J7MtqYcXOH3nlr3OavDxWjBlNhyy8+ODGQXXLtjOMTSEG2gKyasT3
+fltodulyYMv3ceKWBCKXYBnQf0ADrpVPlCktmEVZ/K+TF7B3+fEA0b4dikJQ97WTW7pbusQzmFE
Ey4jIAtvJUWyfDFqrZD36bsmeLp9cYfYzUsHOTVhNRa089QFyXhk0zM2jDyohIYkYMKmdOitVMyz
gZJGo7ovVW01XAaFqmpi2v/2ScEPg64HNy24iFjGc1nqIqVPSmNfL9rS0pM6JUNZbsY6ijn5yRmd
gN4hGQGwMKiIWIy9IrWp1AeSsY9VIbJUPaotpVEwZ68Arc3jRc3sHDpORQD2QfWGdjLmMhPlqs7C
WDf2wkXRMMpEMhw0N8X/vjvHAwW+HBSUQNCxUnShkuszppXvs0ouly2i0Ai3SBP/qjHS5PB4RXeb
h7h3ms0CvAHSKMBU3OqCLgTn9Byl5r6SxOKQ+EEhO4Jk9HBVaM7jUoneiwNYBjVdGfTFk1IwMVCE
9jfjrOsCYv2UmBiXY/ofutwRX3W7JiNyMu6Hi6OgT1srLyQofRf/y24FlCUDDlr5DvZhwEEDj420
EhgDkWCa/NpVyhUeAHFvu5COCbG223Z5Ib+XxyW5WORM3ncqpZ5gHTgX251XZoVOHuFKqCAvzqZU
QGi4rC0rWpXfK2/99fhMWf/Fypi0+EpGD2LuGPolHa2PXzyPxTp79renA7767UWtR4mf4redbb98
CpYxWVHPtzli7uYlsGKmJV6JaQXJr3DJSse3rUoK8tSTpftnvyF05714Fme/7kZVsNIYI6j9sSz1
6VDW1mnhfGy756fl8x/XFtxdTXvXozw1kFg7YCUat+sbjARDg6dttLYLp1yO1kdIl8slOXs2AVbT
lulrTF6+zSVnqXdvPVYw4/tHRRwSsZwEt1b7a4SSdx53dZMVX19rt0LQdXi7Ol/7/6tbp5uMWM6R
9N4ytp73f34NDqXC+5f1WOPnTxAkBFMb88TVzNiyUfXNWGqCdDzV1tapyNNzaD27f4h9Jgvqk9XB
euNh4ud19EomY8rN0OW+H/vSMV+Ko7sbNu8G2dmY+/S0oh15eRHJi/f2eJ13aaWfnb2SyZh2lHa9
bDaQaYXL7bmlI1G+FqviC8riBdbhwMM3zvurK4GMvQN4gU0fTenY0UAhkmV5Pv2KOdfqrDVcCWGs
HU+KDtcGhChU3PvP/+2mMeatF2BBBu5fOp4taON0nxz730O88VLXe6Xl6yGlPJGT/d5ZwNWKGPtG
0UCIarQEHgeUsEgznv5Qmm/15cFb0fLsHLjaOK3hkUDGrhMT83akKJCPlvblfb8tlhzF4xzRXQ/b
OJSKGEHx1luBYNA5/rjvkrUKiWfx1OGOu4bRcraYVSaBiFccrHniMt1mZPv09HRcPmvLf/Z7Qu3P
T4hddcT64s2v5Nk0G0uGQghikQUkr0+9tQ2ps1zuycYg7wGl9IujJXevXHadjAdZVE3VqyIOLdys
rY+PimJWM9lrR1RKCPUOX8Fv7tbOuua/iskClstSLooW5e/jeu3gXm1fUqtyQ0sCgP4bbbBrL3kZ
SGDFLvdS4GkQ40lKo5BTvKakY+28bbfhfpt4jhOQ5bNiuRvd3dAFlaySel+cCJdjGSwoI0gSrUgy
mOLvY0QCUnOy19xDZLyLEmEWUT5dPVurtxxnJM/unti2vXr55kYqdzgaVmMYv6IbYE7IO2jM+qM6
mLTYW4HlcWKEf2EEiBKR6gG5DdugNEbAc8iLRMaKPpzUGqGUyz3u0hWKyvTgHQ5cvrHp2rr3Xn8l
MhfAoqr7xTBJXKfLj3ap5BSBV7sdiHdoOHfNvwgV/spizquMmqBfYJTWMSNv1sfCOjrP8Cx/XEJT
+/XlcPjibOdPaenR4pgz85VFjrRqDNds/W6en0aSNVZAwH7Qk5EsibQkG9Lbn9Fp5b2A7fAbaNPD
9PTwkGQjuKM4Oar5q+nv+pmbwuzOyiKpsH4r8YaOZMvsxUpPnOti9pmAmsL/UyH2CVtfcj9ra6wZ
NYTzL7V0iPe68t4a8t8t5keVr94JhtTo9VhgMUCwHqlPG8IjLLrrpvq/Jvd3KUxoeVbKACPIQvn4
Zj1psd1Zq5XVEa/tCEdR5mPzq01jrgOMbQ/Hc45NQ5kHf06djTfWorMszr3zL7zI3yVN5ni1a+DW
qOPwDEFr4SV88RvbJ17wcohEsuaI+hdX+V9RjNcHAEBKonhS/u1JpOC0pFhWQT5E+yN7TdfB8XBG
sExpununLzHPN3P8Clvp6Boj88Uqmkzv5Hw4y+OPL3MJsfFsfcV9hz8WR/Xn77m/K2b8S6uDbkaf
ZDb0TVtVirVbIVwR9usvTP98LOtf3D1/ZTGupRiaS5ycoZvr9UC3jkAcZ+m2xLXxgFzhofxYHMdz
sH3kHehahtiENCsEuvhQv3nfvBXxVJPtIQderJECcVqRSrrVtrMrejyv0xIQHJ7v4MpiklFqIY59
v5gse+totIwp/K8jHHlvKN59KjMeZKh97az9nNIJtMru9uM3OZL9r/f3zvrEA5xzStxlMW7EHPIs
1JJJ6RcI8Qy8DWlkpdTixFXSfGD1P8rHYmAaM0xz8eciOW3Py4/fAsEbHwEd0W2XGATFhlcwvNKB
IGTguP1Z0VNvMUDMGLbFlvtUGf5YVgoZD4TKHg/WmvP70x14d2Vf/f7kV64cpCb3clYNKQJzEy8Q
lYCzTfwalryTYsEXP1fLlRjGOSrwweDJwjLeEAzr2509Pa4f2+wdExcrgwmtWiPyq8TEUkCT6MBJ
bJ0I1J9GZCXHeBu6Z6vf/5cSGQfYJ4Ef5Fk+HY7k1tbJJGZCeooXjce7Xu5q6uzqGAcYNbWOEd+Z
fCyd0ppOqt+UqfX64h2+eVnVHyjZI6VgAidjDLJOUbCTDeRYKKhpGxvme+AtiqN8PymZK+VDeVcZ
FQ1rwnyv6vjy3ZHgN+eIOIrHpuHVc653aDyfFE+hl9eWpAO9GA7Xm0928mDLflzV9VKSS2fEAeQM
7vqkuR/ZSuhJvvO8C2/T5oOnv7b0E8ZdiTKNMgOIBqez3cYiOduIKsAqiSuXm/fjbR7jHFJfuGSN
AUkX+2Q9OU5PnvP1n5TYiHDp+o1HYTh/fVytjPESY4W+gvaMTZRJRk5Iby6fn3W6r8l+8+6l1KDc
Y5supEfHxviM5DL2tZ9CYvSmCW5Pbc87mMfsV0L+s7vxanGMsyjSIIhBwjg5C0S8OsHqlu6zMlVh
bLqCx+DcWovZIOZKIOMxLoUfDYIGgaKrfay3T84SEMZd9Yd634fDf7CTU3cf2DAw23fiF5p06Uor
gWP3VeC/Ec5kiTc6OlEOE0BVWtWZZfziWPW947gVxsQzHfCY7SK5wKrXJ6SvkNhZuq55QM0E/3Bu
yJlM9K0wJqgxhfaSAZ8GYUhxknFThiS0lsTeVc1UEuKJm1TuViVvxTFBDZqIwSXSQVxVbmproNLq
Qgp6sfTtJqLSUe3xhqGc+5knkzH0QMmHJI5K+WguNlluF8oCTP0vF5MjhruVjIGHeZSl/QJrs054
GXWYiWxXmHaf2y+eNwrcsPfef91uJWPdi1gwF12DZa1PW1Ej+ae4gaE91kWeKjJmnZdtFHR5Ax/Z
Wc4ppMpebGhNObmcmev/dimMMQ9lXwAVhaV0dC3SBGcUkIwOmOkMxCYCDp4WTlr2SAuZEEA34loT
Ksiz5KdteUwEMm6RD+N6KY7msa+gYQRVQCn9HFH2T/nKU7h7H3izbSzo9YwQY9QuOB1M/j5BCWDA
iJz+nFpLsbPwmdfAMR32g11j3z/oEpHG87Rr27foM3QA9uQ5dc65sGyYbZBUYP/BgobDaR0f0Q+q
CU76dkZiYc3R7JmA+nbzGK8gqJGejQZkvW0tgWyJv2yB6aIvHeGlzGeKb7eiGMegh1KtGT42TjBJ
XJNmH0IOLxs0k5+8lcL4gzArFJDTQcrb9tS8fQy2CdrNVWOV2vRwfLGpRt5TQnbC+3q7Fp62a4te
nlA3RuXnv70vWZg+yGI7HaO04ZsijTTuP8kSOC/b4+MweBrDeI5ETI1mHHAxdxQ1wS5eAjep01wj
FrU45sbxhSzcqsE8uarG+OKjStZodiDGZviTvPBcE8fIWAzoWIEqousmtVTJ1jJck3x8PB2J62Lq
ZUjeHrt3nhEoTKiRl36YiCLO6dQHNhCwGwvU4SDytSf07ZZf95iM6oELYdspKgmj0MICe7i1nsLL
aoNqqk4tUHlYDS+BN1MguLEHZVKdq5hNvEiVmE47iUvF/0DIXRDnaYmyTrCMlhtgg7i3Je8eUxif
ojd+HVw6LM+CO37akmzbLSk39OWpCONOgupi+PUIKQ1F1/dAkPSqM0KEV9WFp0ShgeeWOZGGwniW
ahjMtJWhJePTm3G4oFTVcFNBMw+/2+NiQo0yLGq/66opoD9ZIzJeveW72yS0H6s8b/MYhzHmUlB3
5uQlMzKuc86v81w92xObncNSbFusInsrNGKsojOtjKUSkcIx303eHcY5GJYhLq+qwVTLnz1rLfEN
lCpfjURAa+nxCs481Wapo2Ij1dELDFHWFsHtwnLELXg23nGT8ZKCP4RFD5wEy6DUDGWErnmI0oAZ
OGklJr+Y5AlVropgcJn4Ms1VcC8w32/uc4jnNFjg9yXXKnnA9LKjjDLH1pFs4Lkwt8jKtrptusAz
Uom80oaerXzLccac+4WdESLlSZNk01WW1rYy0qNAU6DgR95riHuSjPtY+AhJmxJyhsnQQgvPr9RB
zhIhFmdFM6m2G5tmR7QtQNifyf1ZBmLnDYy4pHlWd+MHkm0BSm/chNtMie9WHONCpLbHa3Z6gAEU
sT3/NsgUzK25Ve7J3T3ST8aFGLqSZaIKMR19O+lPjiXZXWOjGDXatgdipccOaybTcbsq5rFSSuAc
16Yn8xtA5Ig9xjMR3Y5a/cJOSo+SmHiebvGofHj+mG2xClIlawdp2sywJWefUswItr4Dhxcdzztk
jODBxGrUAViQYVL0cdklA4LjhqYiEQ5KRXlB1RTG3J/YXxlMmNOai2YI625yXuv+l40UB/nm1VHu
ekYMcFyDiuV/FsJkUi5GVvajDyGnCQVa0WVGATraAXG0yl3vP3y//BXHhDd60sliNSAKWG9P22xL
K4u+II3I2brJGTzaOSai0bRc1sYLFvV2FokfcAPQ+xTl7aYxzqitJSNZlPj9hLxtZWux2+EN5nER
WvMm+3ezpr+/igUvRYuBsv2PAmBuhTOutw7+Aci0/jJpvrtEpNtQjDMk1HDoN28e67+ICv6KZxzT
oGe+UjYQ7zw5QEDbjcXNLvMOinFKUX7RQkWdVnjCBQ0g8tPxCNBb4NoAwQNWuvo2rW+Ocsw7XNBH
geIf5nvHvCEkSlfX+ognUUjiTbJL38V/lKdmmdtJQfwX0MotOc5wJuJBizQIo8BZgcYhk1lmr2Zm
4LejeBz8arSR2w7eg6TGCMr4LKLGN0bSpjDMwYtMKbAKdMnuECOVnJaDmb1GU5GmTY1z09AlxtKB
E1tM3dzi8Vwd4jQgcm4bxa/HK515KU0QkmmohIkR3SwDmA5KbrGoLtKxT47gRyVRw6OT+OGiYWwb
Igz0cYga2F1/YqErozBUdBiAdkhCWJ+QU7pE1v4jKOlTihpjsHtaLtbPAnVzb/NLI511Jlip5DSb
arOzX1v3haNMswsGnxpGjsvwCXeMqAWGqaOtEuDhECkD+WKplUIe7+lcPKKK6PicKMAwiZzlP08z
cDEFdYDorqan0Yoxs1En3Rn93QSJ2hUw9H1saTseCdKMvoAVECzOYFPWdVllbvDAQBdyU0oQq6A7
ufXavqINN0KfSYWgbxb9P2jgM8W7SSh136bBpTDhAZ4uH+0vfyOsVt9yTNS9xdlGniTmUkhA6j6e
Q0gqnbVO4qNpJwsrsbx1QwxaOo+lzT0H0CEyTUxEr+MC435vfXeRXhQECPBsmFVBtpfcbiUyBkiM
yEDJPLdUQadFNe6Eba+R1n1FicviqOZcZh+IFUxrBls1zog9wCHo+1LxBYTMK2n3u/fqiEQeAnRd
dLMljZycWuNTx3vdzdyNkAp+U7TQorvp7smlivU4iJlyRPdYbHpNp1Fxk1Q0fj67prZpBtroRPq3
x1wgjsFeo11tGqoC5i5mv8UuyQQdVB9HJMbtdo2RbksM2/p14PnyH5wR439ANYHmOPCSgsSO7VnL
hFjL+4sMQdYwUOvyKU74gvItJU/aMgCoUiDZZ4v/kreLkP6KI9SJ5BW4NIln6GSx592hc5H2zQcx
l0u8MPM6FSTzWNnBbps60aqiH6BwIPoOo+db0GcWITnwkInTrz7aBma//S701QAcMccU7YHPyQaG
9MJRpZkY+2phGhtjLxoFZAkYPHMcwB0eWlG67tfKMlLfHpvqnH+9kcPE2UZjgn85gJx1vGzswaRt
55g7hVRHaqe5ReULWcUF54E07c+/3j9Mn7r1D3GtZEGDlsgjZI622ZAWrJX+Z90DR6oeOSt8fFjg
2rgVBo4NVbmctUlnpVX3KVtdRWIno6pGdiuZ2tqpsLhpWp5Qxt+GXSpgiDm2FeNvBbunu5wGHJ8+
Y4wgQTJlDWP+wOKisF2UoKwT0qLzzSMGdZHczTdZb43uSINX4aletr9Ut3qN8fJUQfK4DRKq5U6S
YPIBbZbj8/kDYzZqkqTHQHX9fx7v+f3qMXRRxFwSDW5CA93d7ZaLdR9kRRj6x/FiadWm1rNloYAh
vwVMOE0dXeNsxb0+QR4GZmCsKaiG0Dd+K6/PRakuLol/PIn28RiCuIOceJe1Nh3ZrdLeCmFeBBog
n+YZg8SOb6enfxxnbdA1cl3Owlq0JPMKd+tY6y3aEJ6W6GkNvPBp/75a2eHuc7fbyatsj9f4IQY6
b7WKHLpavdBPXvLmp5z36BOnc7kKD4NoDDQfXC5HCwj7379NZM9bqwCceXshR3e3AmhqXK0WdLQ9
QAUw240Xrd3ff9gjFbeRMU0DwfzN2w8Yo0CVytL3UQ0cHVAGqd7ode/ngaRe8SS88zAss0fyVxyb
8MhAN5OMpekfFQNTHbWTeuE8G2bc482C2F56EFzURddCQunkSwws/LgQETwLF2rScBe8n0n/VlIe
O+IPOJo9R7DuYXikCqKcu7E40eVs9HmRK1NXbAFqB4U+RcR5Ji5wRxuo0ysQMzzlmUE0I4ZALIrO
AWA7Ec/fnl1QpX5cgQjqiEfFwgKgFPCcC1iod58dKezGBqcSefl87Ch+kKrMSm+EMpar5aG/UGoI
LS1YTUXQlhT941tLZ3taf5nW11fhWV3rYeDdarXKKT1oGcGgzMO/fw3eLp4xbgODW4T6gu9QkAhy
ilVqRYfg4O+XZDjltvZL+S0cHy99xkferJyx1Wkw4xBfGuWYR+TjLBNtWQYOLwqesccbIYw9BrFU
pQVG4R4t8+lD++d5TEnvooh2eLyW+2DlZvdYrFVY5XpfSq1yNNzw6Xkvr4SvxwJ4ysl2mwzRWfdF
ExLGJ/GjRiJIttBRsHSJYm36VXdKCX3tON5spoMCy9JkCdM+wLmNkXi3FpEMWSGM6YDdQ6s4ehgC
+1htj0SYmgXXz65OXarSF3GNSVw5+T7wyEJmYN638hmLFJQe/H/gY4dxZAAgTlUc50KPCF62y4Tu
f0091rvXl3AV2siac850Jjl6K50xTURoeRQnWH17ij61FSyz9wC4hFO39782xXIHooaQB0OYc303
e84YIt76+Otpz6cGVMt5Ur3jUhPQB/es2zZAJavv4fe044FlcatYs9Zydd6MScpDpSGdAdmAYwQo
Bb6lL0syHmw7238qmxgpaGr+J3iI231mbBSDMlt91HHKle3k1hHOz1UAwXzXefo88yaGJKTgQLGD
jApIVG71WTOjOA/AvnNsYT6/F+ulm5INiAhs1CMiayA89NEMz8etQCb0LqJArxcjBK6t7QdKgdCh
Z8N61iwXEFNwu7o5RQKCW+2Zda1X62TstgBcAeB+iAW+ZHt2Fsoy3UmbL/24PqQfU9MTryAyF3jd
7CxjqTroCXWzh8SGri0n8S5u6/W/Cmo+/wP0kFuj0vT5+lpuE+yyuTyoT/rSsFNb2XEc/rz5XC2d
MVqpDtVFmOFDEiBetg6I3X2CxhA32mw28upMVoUFZJH4v6jDzoVKN3vAWO4l1rKFismhAGe/Ac+G
vorCxXxfg4jegdt/NRPx3whjTFXx5bYHeem0znjf5semoCqIc0TMRXrSEs5zdSZpfqvHjIlKgiwU
5/MkbaRtDj8ovryvKsAcD1NV1Hp81/E2kh3Eq4aqEPj+CKvZ4nlhkBYVNnT0TP08YAzhuPkZjPvN
2ozFrVMwSgMjFUo4PWN7WYHlhRAX3URoZkPbMc3tyNKXnPXdFwRuJTJuqAiTJEowmhWorLfth+Mm
S48jYTYe+WsFBuN3qrHOjLSDhLPlqF5AFjvb3q3w3EHkw0t2zt+TV8IYbxPJailjyiy8qmWsKiJR
6/gTH+wNyxXc1MscDFaxzhwtmQ9OrsQyLic0s1haJBCbkfV2i2YSxEPO0rAI+UM2nYWn3soLnC+P
14zDczEG42JSTGVLhwKC305rhCSOs4CHKV4Fm7h/NjZelasXwcppSmPK09Xp3O5eC1drZlxMXKcV
iGohGlP99hpdEHQs4DLZACZpf9r0Bam+g/EfPAGvXQ1LiJgNRoxcNoSKU0sVzvaY0eel6zvuTgKq
iqO6vCUyriYOk9RUGria9VrraIkC8VSJ/k/aI26M0JyM9CpVUKugEw4NSTmG7+GL9KWhhiq8d2R9
4CnqD/zxwaGZjIPpzYWgiYkMfQk36hMIeO3ttnkrNwvr9/JC+5o8P+N+3OwktOLvNIJwfmPr7ruP
KckT80fy+7/bYTZtFgfdYmwme5XsBcFxkoS6G3Tthrby/FjUDDTpdpMZP1TnYE3vG2wyLFQg4qez
7AnBmCeo62vvokfz8M0zEY5zNRlv1ALvlYq5ijfL2Umf1HonLoFn8KhgmVa3fgHvTmCZ78IGhO2P
F/uDlHx0zoxDiuNALdMai01KYulEpBgo9ewgOdm4F58A3wvc8lQPAkoWdrS21i/eC31//4XQZKTv
O0CMHn/QDFL2dvcZRxUqlzI8i7gFtO3F/i3g5bJcuK1NkT1pyNdjYbwIkK2MGOIZIz0q7HvyXZDG
RsLNARfWMnIXGZH+vE/tivoGyQzLo5/IB8NRPv6AaXcf7T4TEGlh0uRDrOBS/f0nyTlnO4Msut1K
xitVciF3QYezjWG2BPxs9u7TfrwAzmNhwVY8evBT9uIIz6cGa+dCkpFgcCFFW4mAsqFAusbFI6x+
jol9MT2R5K8c05l26G4Hwa6rgf0RA2HYYRei3wQYCWHCWPON+lv5A9YojoTZsORKgnTrc8tBroEJ
gIQkPEjZpm2sQQDJPHl7vJPzAeSVHMbtCK2vh/IIXRQp6o+2u//1a0En8CViVd6DfV41roQxDier
QSA/PbeONSbFnJ+M7zZ7XWDqcZ/b1XFYNwDUihx1nAz30UkxnsY0hjavFtjH6PtUpW+FsGoMzlHN
v5WvlsU4jzKMK3+RGajkktNEgzXxVzy/vk4kSZzj4ukdE9SIfR1o1YANXEe5NWIQ4GhYFjdK5eke
4x9yKYnTcKFP4eIJvUa9SNLfvQ16jMj67jwTZEZvXDzivEwMrwXH/zSknvEaYmziKlJCFT1bVvoE
R4iL6Ltb4xHjfXEL/pPx3CvF/whjG7dKtRWKLolVvCqsrZUayAwahIK7gitp9oo1/0pa3JrxxRgW
UhBEKl4XaEQySXHi8jjOvzivZDCuYihBWqxK/k8K46MNCcATrkRWICdKXY7+zbBWwLlfyWLcRTHW
C2PwIcv0tpYMXJYjLXs7e981vFZxed5y/24d4ywACckvoiTAA+KQptLUx9O2sc9Lq6LO8fn52TXp
2d64m/dmswOLxer7GwyB3D6TGXDf7YoZB9Kbfhj4JRTTdPKpi9xfOs1SWvNAhDNco7dyGCeSRErT
xH4AA1i3FkbS4YE2sXTka+SDUDta0ZecHg4Wj2hrPvK5OlHGpSy6NvXlAet7O21PutNsx8PudVIf
yn0dzXmvCeaD0VcYtXI3k7Jt2ovsd6l6rFYohxZEG5AeEd6ipXJCoIVg82ttPb7eJh1hDR1TJ3Vw
OCI3ivnJt+YXiJdzWWayelS0gkhqRHoejGfyS6wE2dSAEkT9DUzajHqoeeAXujitiZwXpCT0c/EP
7w6bDXeuhTC60TZhKhhtoaI/nVgf1WeyE+lpnX1vTxFwUkj1WMPmf0F/O+cmr8UyqqEoheafx0ns
trbCaGr8r9D17B9rUlkuyKDsmq6glF+PD202S3Itl7l/lKIZBQzam5ymjvX+kCWBU3Jjv4LXjheU
zCnltTD24imMui6zs3ocG2pcdpm/Gj/D1DUtHiPFrKX9lXQXtNaV2vqSNG3nCVho+VeyWbWvYB/k
rWg2TXctiLl0WgwoDZtJUIJKEBiEHeTTwe7r7tHFgAkxfC6j6Qf/tREAx3drZrFi1EozHVhCwEQI
lDf9/uKzUHA3kLl8SvPcphUerBBTWifD1VHu1gHjOq/D5yAmlsXbyZ+mz0cLY+6gMQ4aVZYgEbn6
01ZFqvokeOKFjKal/aGW9zZx1Q4r/Ose0Gn7+rqyR/orTwHKpqC34X3P7FV/fbKMt8Eggr4dZHwP
qk5OZhdu/9zantxxnwVzJ4ox4uBtQgXIxICA2xMtwQfX9FkHQUJOtuZJAp2sE6A+8MIz9rnA71oS
c6gKWOPNuIGk8QXhs5BSnWC20v/h7LuWW0eSbb8IEfDmtQoAAVqRAuVeENLeErz3+Pq7oHNjhgR5
iNPd0zMx3TuCiXJZWZkr14KnAQwU7nRKZBNspgUXc+/UX1qdLazGQ+WrL3rJCTUyRHqyYmukzsYn
1HsmNiwe2d+/S/WW6TfnmwnCwSqAyRJ43edIp7ZB/2g5SJLz9saBbikD4JFwxDclTc+totRdYkjI
xB5pYyUu+EKH1cKglz5gtqit6CJM5EXJAR7T/Uxyk3dai/Wpl3yKLAW+NkMnwVCshGDB8t0L7HLo
s0UOy55hIDIoOWmlFy+o0LLvGt1uG6SeEWoQZfVKWeAi/eMYLq30vTDy0vRspZGQ9eTYh+n8D2/0
pSPytgyoe+MCB9fp/Lv6rmmUdTcR0OLxOkNP2cKs39vgyoQqxqJzEA+ZjZ3VUgx89BUkokHqddi9
ZCfv6MfkfO5efdQ1/z62dxcJcGlvNuAkQT9Ho8AeNMwQn/sclfWWuGgEzF8BZ0b+ezC34GXWthKY
SzPDXw1o/bKEf9HZpgFyCF09Xpa0KQq79iFex0YTeZ/ixOhbYkXiK8fOlNb1VFsZrO7reBRHAuDO
0jm7c7av7M7Ch6RUfBfdbQqe4+ClBmnGW4GWVudrxFk7ibbo/EnB/LseP9b1zmLsH2WxV2zpC2Yx
RVHzoPfj8QWeJb2iDfkLPa3Hlzdx/bap1n89c7AWFv1eGmfqDIA8qQQVZvTsXM/1kINXIwFMzOmi
p8DhdRR0hk1iTmmcY7XxV9L74132y9Uxc2ZXBmdDHOI08OKWwS4DtptLqE8PvR5YbGsw58T+XD+7
++e1QfyX3/oSQAOADNQgrI7QQ7DwKdOlN/sUkUc6ApK6kEmDTuD12KtMUXutqxhH9cyoT4ioOOpX
yazK4ElCnxKXrzvhPRsVInU/SWZGzTHs9EDrScDmJOc/i3wnhSUJ4QJjMIFaUbjtApKkh1albW8z
cUN51SmZvT8aBWh/v5MlvOi9Z/XlEH7rIhcVliHPhjqXS8bhnqsfobZ5zQflb6PtXM7Ij4xduLRt
nMfzdi9MvDI6CxOHUeY6NSkYh2H1ErGTGf5lOEPajAhnTErUA+V2rHNmgWU5LqEx7z2rr4zP7qLY
TxQ/1jDitAHY+DmKWd17koXTkOtZAaEt5sSnC2nvOw0AOCL/3ShzyohCUAuxV3PGkXhaVKarUo4n
WvPdbr5AGSx8F6Xd/HHJHwVitCJ8YhFyS5fBwl4VZ855jBl0vvGY80mKkqffp8NUmsyNnjHQRgo9
Cmthkad5vDock9C0gJYrdAyh+2oOt1MblWXYsncdT6XmLtvnz6IRmopCYtQL9wZtDSB6aHJYOJS/
O/aR3dnmKnM1lHwedivOrl/LjTdBS04VFSwkUnRnx6KgFptkVZkrJ9XNlbcKET6Hvv0cG5oM8Ga6
iqnw9Hg2bhPQv7OBbhtMBMiZ5m5SYrNell3edYoXaA6qVUTaLxSfvopEL7Vnhp0E4BZin9udPrM5
c09qW7upLwoAWit/hI12lOj6vER5dVtSujZyk9HMwB2KzjvXQZIssXDpKeRtk+utb8hP0QrNNuqT
4hrSQFjQApm4gVHk+wGNBD/+4x0+fQmg9ZAfhGQt/uHaG2vFAKGvVMZwBRcF/8PXYSKUDis9ddFh
s/b7hZ12m32fGZzNL1tIpZ+0kuv0pVXXAFu3f5udshuNcr9PHLhsM0B2kLcW7N7GWdd251obaZun
LmbcdTbRz+Yt2mdQ1fNTEn245msUTGA5oAym14v2dHyOj8/Hhb1892T/d6KV2QlTY6glCpXqOplE
2IrULKkN5pg8IaqBw35s7LZ/ZBos+lVFDuIPnDIHcjReo9Ws6DPORly5x/Ap3brGQEIDmCYqrkET
DpwpRDG81Yh+oPeknerz6OV6/nn8Hbdxzuw7ZjElh466LOMYF3QCq6iAXKfBb2mkB3pg/oRGXZCf
jWw8tnnbSDuzOdvRqs9wHK96jKPHGRhl+60Z/3HMICKOvSPdhyiQT9m0+M16eD1aVmwon5+D/nlG
lLsU2U5bee5UFYizAu7PTe+J2e2heYVXQc6cAb+S+eIhCTg67cF/S/Yijdbqqtt1HFnHRoWnpGhp
6/ojXJd0XXBEX+pqu+vVLj9llokYhL5k3AafUsWWVL/2LJWETffscSTs0W3P2I8XgZuGNhs6VArR
PQz1Sk5Co8O1W8nVrob8EE454pRmDz9q9BC6QE3KR4Ho72NjNy82DTJDuC0VCG7D6DygTFglyTQZ
m0yq6QB+unTDqOiF2mvOYzu3ic5fQ+iQhLSdgFWdDQoii01ZKCECEqInp+ajjZBelQ/Szyevx0Z7
tpDyVxbJBG6zSNdm56DBNlIypDwjBvlVPcJciiHZFqZsImhfkli65zg0HjKWGmSFobM+pwSL+k7L
wgy22gnbcWwtU7C6c/ThTP6CAMwD6S/jWXzNDqhXAVbzhWPTbRq6hC++d/VffYhwvYEytVCaLMWH
FDIR96G2ll2Dp716bJQ/NU0akncLuga32cNpni/GPjuuUT6w/RjB5Mtm1+v5X9P8+NhtNhsrB5td
dUhximV6GL6dqiDN2UgcbsoKFO+4ntPlJO3dE4RymigJAkpNv27u4o3BcVmEAozEOLFnNDn4qzas
d8hr4mtmo63UmMr9PnjXetq1q0ozF7b65CRvzi+uEKRLAZpA//H19ENPUfSbpoMTVYi7S9GjFFAv
1DuTB6fv32zSBFmiOL87YCwB9CvBgiD8upSLAachE0VZozBOxh1aTC2bLQll3raa4OclbRKmV5Hf
kOSZF+Ry1+uHpvHPvLoHyIAmoS1Ex5x5k0WQ36YmQxNDBh2A672kwru6EUaKCR7ytcRvpNAYNXch
2rx73tBPrgjoLAclwa/LuRg0r3FlFgDTcR6Zo1/bfXEUu3Pfv1bI7uXQUqd88cIPNRGqt5bXw1Ex
2pGML2H3qSi0RY+y4mW6MJI8/mY6GmgBHTOzk3eKoLfAGAb1Urx4k5+bVkiTINWN3lToEs/CGE/J
XTEOWu8smIoLLYT4TVQQMNYpGRsiZlQVjLRcFR4d8ERLnmJvIaT4DUjnOxOECpIMHWEQRMwxh0rd
JVVcSP45SVHDe1LBwK8jjkvt7rMW9e5zBPO0Xr2M+Y4r3uscRBkymOWVryyjgK6ERahLZgKWAlOt
aSNMuU3RyJjP8VScE41yHmHlk6iRwGgHg5WMRDFZgXIrd6upVDP7yJZf85GO+8BuXIIOdE7Ts7Uv
my461P+6SEQ49c6lkBwKobzKkCbQ/c8O2l/u38dH9K670gQN+rzoYcKunsVWftW4EuvK/pkJqX8o
SPjGU3Xt01g3wQhPcYB0A3jElDwdRD22It3IT+vI/FQ+LcWW9NrUrM5bTO/cuSQhssuCxWR6s4HL
ZOa4E94XFW8QccbGHZeTYKT5U6OwRCo9qyh27S5IKBOT7FnN9JSxJPe57El7qmXaiEun69al4Ft4
qBAiDEYWfx4GD6hypeMQBucancm5PXB6/IkVLr6l0ByinuSRU3qU53RGWk9xUEeqsCUDSgpeYPCx
ydiaRNPI4NrXjlmKDm+wJpAGnv7CWULcgmr0tYtN8rCIsi4Jzr7NvPlm5j5VocX+VHh6792C5Giq
zkjE/Bm/k+gjZHdaiGYB1uL/MQh6+g5xUleHKjwegbN4Oet7uay7MjjHw5P2jOMjbZMzygzNcGSa
ACw+ZvktIwM/6qy6Kp6VduHevfMyA9EMKizcdM1BGW02EQGTjCXnM+G5AMCgpdVIM4Vm35X7mhnM
sOkKMIpsW1I2e4SrTHnqM7PwjE4l2Zd3iKSdyyDsM6vwEJ7qkkoLSYjbIP7666Y9duGhy96vRmH6
uhrtuj4NA1xMcMHjTstOLkvaWn98ru88kBXcCKhACFBSnjhkrg0W5dgM9egn55Df5tDD+GRdown1
gt1kO9c14WIChy0tTiD+OQvpCEXnJQTDbYITGuasAGy8xKICxs3DQDctQ7YVovTcrFKo3Ty574B4
wbvq3Wtjx2d2SRz+zkG9sjfbAomc170bwl7K/mi47oCcfDyrt/HMNCARsTsiKVmat430Scopnpam
Z7BXehAE/um+/g/dabdv/Gsrs73CueiqlL0yPbeq3Rz7jWDWG22NZLVXWpkubphm4exMe+H6MgTP
p6YqEEEAooWfJxWA96gZQfCzs1v+1L7Z1y9ttiAEf+fpeG1jFgpmwaSNW8BGbr/VPGHDjewwK3ZT
DqhK/fNVEvG4grtWREmZI9xdLfH4uq2zM2KJZjCQ7UrBO14Z3Auz2El4b60ubc2OWd4WYSyNVXZW
/nQl/A5hN76/jcIXpj7Ib1VDq9aMM+PxAO/kWRF4Ir6V0fmPW+mXieLCm4RNIaRaoORnv6XtiABC
eYtSu2VMyA77wrat9CQy2Cfhp4hHgnx2HTleYzFHT9sy0kfAhYTnSOFZKuBYHZFCnU9onFqK8lYz
L01lj5WhVnYbINuyHhCZoEVvQJwY0qx5dpdypbe7DzlKXF7TsUI4PX8P56nQ+kHXFWc/0CXpI0t3
YrPwELn1vjCBHAIyCDKPF/cUjl7MV5xWLuNqY3EG2zfp++cSMIPgxHaSNdjpUT49Xp7bkoOmguBN
kMEuhbgBmYtrc0DDCQPLVsUZydC2IQpHW9svV36zl+1KL0/cSUJjthZFiDf/ysWKWTpsk6O7PtD4
AJxmDdk7xCtz2oswTLqEC3qMtwfYDpRoHtL/QA53pN25FdWeGisXF26cW06vadQXRmcxvdJ3LNCb
MLrrHf78ZX6Fz/GoxxsOjDPrGo0dpkGVFUhOniWbhq31eNLvLbE2vSZw7qE7Nj/0edW6AtfVxVka
9dwlXa+uoh6oYk3T08+gplLF0scWf5mYb2ZZ5jFoMJpw4A28XuZYE2q3aAZoNOlCb2aoK6YpRzje
UH+KlwZURQXRjJShLqvHqcEFZpORTqTjCTgbEmwGmaaovH0WIXK4/KAjMovRalRCNMinZUxHj1ZP
/Xea0x6QkcbOwX4b0Gbc9b5VJpb8xVe0ZawiN3K8TRaZs261B/CQnEjnMDAFJG3zTcT1fKCOrVSe
fYGwdUzj8jVMqFeYZTRQofsIshXrvmi+Gb0P0qkXdbF7Fr5RZJIkkPbTVAODmymohpZYIco7FQDX
pd0CRsXrLJ6iKIUpltbrvrJpOD3TTPxLCfnsx4v023w3W6SrUcx2JVfEucxKcnlGS3ug6QoAR8pO
ACvXuK1+xi+gJVACclfpN7TAvfdRtcPQ5JSVO1BFtaqQRuOaZ1eDPsh6WFtdutLGp5jdioyR5Wbp
Uv8kCYfsSfkITkJuBMKr10FREoXlwfAO4p/aNZRsC41E97VnNuVKkNeydlTwqPsuwlWZ6EzwEmmr
KjpEnDkylhuZvETLfYY3d74fwtyI2oKKPhlXaJTw8Sv+mpFIKFMB5rdVYbClybV06J78r8bXC41H
Kgd/P3XAvvrSwnTe9nbONsV0H1540qCuBLlUxfLMr0N7x7wdmlVSkBi5tBWrg7zTJzJCWzJ+55Ds
xevVSFflKjCXyv/StGzzZZXRNIDoEkQo3O9r4OI7ipbxQUymlmfh0P0of7J9sa9t3+RAAuE5ydZM
oTVzGOhoRnuPKDtpFe6hoIr0/DkmrxRsl5AkYqFBhl5Dlr5Ay/dsSSveDA7hwuvxTgpS5S6/dPYw
GspMiCpGKc+sUtG0+pnateXn9CStsKqR6S/Zu41Rr+3N0stF3gtC6WFmuENpVqjXTIq1I2hBVN03
Xds1ub14iKFd3Cx44DtlmivL83KkkLJyAp+BvXGMXrxNK53Gd3HXqbSqiNy8j4ONuCPTw2idSdga
/PPjo87fufUuZ1qYHfUukl1sf8y0ZvE08GiPpDPQQG8eTgIJTNTkdMHONimV3l1arTMj2wj2BE55
/B3/y96UQSaLZjAQ881WQEIltEuS6Ts2xad8rGi/SfVyNHkZr88Njgs76T3Gdp6S5od9zZ/6Qi+Q
aNnXf9mQan8UK0kSIq2LVdYaYURcwlREKygDZqPGnHZNdOgchlt149altZ7o7d7jSfMVHls4kXWk
u8rCmO6E71hbRQCmAGgKXvktRV+cN64bYi1Rguo8dLrfI3j8kTONqmlsNfyWZQsaFsy+VP7xqxlW
EUMhp6BqSL7MVlRl20QKJBd7WTTcmDQvfe8T5cPfeO2zvMToeqfaNFlTkKZW8WhWfn3fxRgLkQck
hwmrs4/sTvXt17wp17syewUwSMytMfwjtQGphVUAxYKGpjG/EFHcPboXHzDLxYV+43dsFlVnMbJj
gEQRdtt1ZKvVpl/wEnfSftdjnXkleUxLX1AxVna9Yw6hM5rs5wHUQTJNrHpqZUPGr57a9ulrAyqf
xMZbjcQ0pbXxmZPC/IltC8oJuKqoZy69qu68CK4WYnaA0DEoDIk4fVxkc7mVhCKR+9PjU3oni4+Y
DelFPAjQm3JzSuVURtqz9n53dFi9F5ITS5Z0SCLwrypnedgUzYrJTQVMQgwQE7uiRp7WqPv3HryI
w4oNDo8/6E7GZvogBW86fA4qNlOm73L7qV48tDJWX8EV3vj73uwQ9yFqqqEBymxHSPhILFU1gHgI
4z7FVPobr9MlAOe9PYinJVgZwbqJSHqWfABaWc4LqcYeBGd/U5iu/zJmf9wKAAO3X3in3LOFPlpF
USa5YHGeuyzyKOo62a/PwGPXfxDIMMhwI1mI+gMy3wvTy9+JGNQJmQqQioKgdvYG9JWq7bOxqM9C
t1G5N/WHAeewooD8h0TeSpAqqnpGUUVrPlpIr9x7D3KXpmfnmpPzJA/SvD6Xf7ivSBCoMOiiRLNa
BXlUQCvSiHr2LEurfl+JAU2BMsjKjbr00L5TAgYi7GIKZoc+S7sMosZVfYaysO2EzxLc3LuyelaR
LD4oOr9wxO461Et7s3PcirmXsxzsuewaYoMRvyugMZuHqLgc685WG8pFhOWo0lqKo7UL3vRu5KVx
woS7/71AZiuuCaObMXVTn5sEBZV8k4uGWFC33+W1ZJRaSCsObQAFcWVnYa9NvzyPTi8tzxZ8SBuZ
q9BidA6rjjQpgmIlocloeCwqgd9RpY/1Z1r8SYbnqtnwmu0Nr0lN+/fHn3HLADOVAhEhC/ApLCv8
BkwXHiXi/F6KFUzAgCD4CSzoos6ntNgNIdHO+cePuj9KqOEEJkfPkp1sVCM0GlJZks0vHYFpxDcz
gjKbiEzwxFo5nc6LT/GjoBGKDC69jT6GXVsYSDOqU2Zk6CCmOX4y2SYSbcWnwRt3UDs9y63Hk/Eb
/d18AVhHkSBQcbsrszXhJ9l1vkqqM/eWGdJTh4RgzcdEZA022OCdAohTtQJeuOrNYQNukZUboyQf
ftd4ba3LEnWw4A2Cuzvfo1JPlWAF+GDbHR9/5T2PiJzefz5ydkJzt+C1UMI0lRkZChrgdk02RY4y
rUcRNT42dttaNe0PjVfRnMJiu87zvhKXQN+0KnEFUhBkycQe0S+Ah6Y+vEXOYPsGUn8L9aq7J+PC
5GwfNEoagb2qqs51hGwiHq6+u09DPVQWHgN3CojXY5seCxcbrmzCDNrjv2PTQDWSbxu0xQk6svYG
+iJsMJduBRCdxUYKSunH83p3ESdE729LO4ghr03HadwqedNWZ3XNHTovpuUIK2FziJWFC3S6jG/2
9IWlWXzMjV2uxT4s1SmI5LuUkUyvKl4fD+dOGWeayv+OZ7ZmnhByrQgytTNSamfmS/4JCysFhkPY
yilhM9vfVe5CMvFOBAiuepHjZE6TeOhyXE9h0wWeqLQS6Klr3wjhG6P8XRIW9sjvg3Q2fVdWZi6h
cXs1AElWde7WAxWN5ruYuLBzvbEKo9bjJ28jfPVIynGUNVsa4H8F2tmtwdo9+mD7ffS8hJC/s3Ww
a0DoO1XLVPTgXY9bKyVkbkOmOsfda6BAars9tmhLDUwBb+iu7f/NNF+Ym+2fLvDjYmTc6lyk300G
cRX1K4+CheNwdy1FNARNyylDieB6TIjAw7GGNO+50Wjk/iQCuimiJUDwPSOcquJmYTkk+KXZUuZc
3zBDGDZnzzU8EYq5NcjOl9rK7m4YwH7QzoXyC6/O7xCmlEUGkWJzLvXY7nVOF799cJCOaEst0SZp
qHZAE1s9RDaejP4JLOOgN6TCAdAKQ7R4vSQ/j8/mHeQPIP7I87NINaDKO8+DaZ2rakWWNWcuJcWq
OHNfbKN7hkYrs0aOS6FISqPhWGRB46FL2w0arxRTpJsWjWE9KTbx0kV/bwdfftBstZVo1JpUTJuz
wp0CmWbxhunWQRToakg80SOAoyGdYSYq4YVuPb7xKxliGy/ysOAa710AEDDStAm3DATa/CHTc32p
tm3ZnDcJCu3gDrPbw2gpp+EwoBsayfXYSEi71fM1tysXrvE7fvnK9rRbLy4fVyjUNmKxKj2K6iO3
q/ts4e6e9vPcdUEyaYJRQb1EUWY+eRjFKk/GpjkLCYBm/a7ON25jxdWT6JoLW2xyApemtAmHgx5G
1DiA4sP/uR5M0HKq0ohed/Y6vX4DnAmQrBWAFSnIH3do5By2HthoVNrpFgqLj43f5J1QfxDRtwFk
0iRnpMxRq2OfiWMeF62ThfbbiCNWf7kHkH1322zhNphv3F9LMqqEEGVBDmiu8tnGjZvFId84TUz4
LlnnHbvzQyiJ+fUxHGwgZxcmdr5J/scgyAon2Aya92YuSw5YPqxLtXEYHvlg9A22YrXg3++amHDj
KO8DkzMH5UBKPE4jLWidOEGll/fR/PIPnfvvINB8CPiRpKEQPnviyZrPpElQtg43yiajPRVCRDyv
WBjHTdlhMgMICZZm6nNkNeF6DzZyw7XjZKbU5VW5VVfqWl13L+raszg91RlDMQJo2hQ2R7VVZuf7
xvYtnnTwdwsbcn7RTF8CtJzIiiiLgfV7NmBuVKsRwVLroNASWHhRqaAjIAkDuaSNz1rsls/s5ivb
VKh+/HPTqoa8DEQskJjBd8wmgY1DtdSi3pFRSQiMYZdBHT7cN6dIfJYqR2zslt/J/JOUGuEeTHsL
9ucuByOfRISQHhVwiUO7aGZey/0izIreCQKfFgxwj+oZ1ahKtCtl4eUqTOt57XMmWwIaO4DjAD50
tt5qJzKd5zWwpbAEV6sWHsV2J6JYx6CnGf4c1S+lTfQQLzhZWSWiT9v6r1sZslCSoXz1q3WUv3TV
Jkavu7CJuFWWGm5I8prK3Bow3GeuXsuZwUVAOxbi0t1z6zKvP3+2UlLpdkypYKpqxebRA8sRVPy8
U6T9xBHRBBJrNP74N7uDA6hWBJgCG3S2MQNfdCPfb3snUvW6sipDaDb5pl3zopG/ZtzzAJ4kzW6j
vfTeAB34b6xDZQaPa0Qi2jxwRa9/rbBj3TtNeRL7hpboPx5cguNMXMAeBY7wuZWqJfIwNhMaXEaz
7oVT+4XvmCb2et9o6IXGlQgvgWhTnO1RGYgZPCx71mHziKE5LyaINYd0wQlMr48rK0BwAGgNxn8W
fSKoQl6fhCLjmaFHS7YTqxER4t0wmB37xIXG40m96dXFaYMd1OB/7cCLX9vBNnKjAH/s9AftOStJ
te7tiqIc7LhblSGlR9p1st2+d/aw8dcBt+Dbb27EX/MKLl4AqaaU6bX5VmmhrJfBvLT1+l3QGXnw
3nIoJ3ITIHdcGO1N+fB3tCKiWPhXSQSC89rc0Mg9XiMwx+VOwVlKYVWpkQjQYQpJUCm0HnPLh4hy
leS7sGk+g6L6hP4VDYdVseTm764wcJOyjI2Eh/xs5oUxSjNu+pa+BHlxH6/GcFcyT5GwOOppEud7
CfBIQebRZwf3PpvkUSpEFE4DzpEqQxyOqSOmVGVOyYmf6vs+3jDloHvNoWc4AhCTHkXJQsh+b5nR
iATsDI9cBegEruddVt1c6fKYc+LuZ9RWdXzkG5hkwT4fO1LBLoQ9N1nJaZ0xryqaQqAzIN9cY9mQ
Rr2rsCAaBB8KedlAwebjcLAduwU19fa10QH2Js8+miit48vjI3VvXS9tz2Y7ESpe8/zp5Pb7pnop
NwVA//W4emzlBp/3O0RVAqwNwd1UY7qe0iZMgq5WUs7ZYWxghxRXeOdA3o6YGV2B7H+1isAQbTsc
iYyRgM3uLBj4+3Pquh/IzyKF0M3D9X8+CDEUWH2w1HN0VKu4YVzILuvoLSiVM+p87D7e3nYRHWlj
dqtCj/flamM9P+/3R7BtvT6ej5vCw2QePgyqpJoK6cObrtkOYOQ+qjhHqYzqnICuIZZLKiD/HqYF
5A4FwiOCPLbje6Kka+1pwfy9M6YAkYdLEWRtNxxcydB6CC1LzhGQ0owB7y6t0o+BVzpq7UffJWhU
Pve8ZNQSxAojXeicIpmU0B5/xuQz5id94o7l4d0EEcCA602hoC0p8sWec3jZzGKj6FDV/sxf+Mhs
u3OAYOaxud+S/NweoPhwYmihRDVv5sPKRlKrPOI4R872EQcV1NXYa7iN99CHrzt0AIySJcR675qa
q1f5OXwRoXgnR6tedoSEyN5WlmgP8aFwNNiWQh8uKb+A7YrtrN+NVUqGxMiXhP9uakbTVkFwicWC
R8L7nb+epaGvwexR4uggVvDfxk2AophocWDYev4BE+LjObqzMRRUAoF9Rg6cuyFQAe4tihlo0jrC
G5Dp4KD+fvz7d5b86vdnSzDKXpEKQQ0O9b9If0jo1bXbjSqtrMdmbiLzqYb632HM4xENpZWwHTCM
D7xB9EFvFs7vwjTNgTWJMnhFweD3Od3VtR33/vjzbwp1WPOr75+teS0NLSu3+P2JH1LBf7u9uG5t
4gc0W7B15wK4MjV7WGhClyu5BlPu7iswpF14fDyWpamaAtSLzE8euJIwTL/P//gmavWLfTZLBqY/
vzAQDFHTSNOWigj60ci4VdFupDdb9N3/TLwDy6xwC5v4l7L1wuLo+mkH7JoI+aEKKm8aOXAELzCA
Q/4AS2cMZr+3fpZAVHeCkqt1mrb8hVG0KAplkmCYEK+QKfNpqae/j1fq3qUEH4P0EtKDeDHN35gR
I1dRP4ln7dhd+szRbN2S5imEiNymW6h63TmgV6ZmuyIMgl4R0wFSbu/RRjHEgPCbJaLVJRuzjaG1
yFb4AmywBa0o8ffN0oRNF9TsQlHxusKDAJ0veJPPzo4fK2zNxNy09YCoowANrEBRO5AlOzev56mF
7MLObLagBMGLDK5Rx0PZWvy0PVtYRU+A0O6XWB6mX3o0otmcMVHulmmAEYGN3114it5dj4tRzGJA
PJCkLArx20lFgI3ttov5oKV5mp0RMZPKvJr0lBzoup4AHRdNAX0F6WnpMN7xAFcLMh3Wi8MoA9Ze
jj4MbbyT+RVRwej0heDoznm/MjF9woUJT0K3QsiA219e77yNq7dGZ7ML1+Qd339pYw6wCsGOKoeg
QnSCU7OKXzR9SZbzrgGE2KAaQoytzMNcJfR4F8AqhBOE0z0Anx97rKWfnz2QoVmUZ2KCn69+wqds
NQ6QRn9s4V70BezZf0cwu4lVl+NrFw5gatjPCHbVqSffa231bMULC740mJkzUYYsbXtkOh1dQvak
oZmzMJS7pwMCs6g8oh/kJkkTR4nfNhz47MHhmpGAfFc6v6jrduc2npLf/zEyW5I6HYo27mDE13ND
+8dpxMkRXvz6bDVYpZCKocGvZ3gp89QE3Y4EkaqlKPimwI/468rObC28MGijKgW/uw5V4ONLaksm
Z3HdIhnyXT9yMZ6ZY+9GoYPTwnim2CWBIryTr/SFZb/rdi9szFw61oPNghBjeXlBWh7ID8Qr0PKu
PcJvj8fjElT1Bts3n7tpn184Lk0OarfH7e4Elr1TTvT8DI2kzdte355/Hg/trou8GNnM3WdjXnZB
pCG0PMamaG9HcLgtDWdp9maeXvSjLFRrjCa0KxJs1z/Hx2O4F+pfbbWZnx/QlgwZXSzPbuPtU9tx
TjX4HsiCmfsbTQP5GagheeDwrxdljNS0rCVpUiZN0R35jcaYc7bEsnfPCCehrIZLHqxyc3RdC5aR
UM18EOtSdTUYHF5GYAEg5UIccc9RXpqZH5ocHWZDA0UEdRVYeKuvvAXg8b19dWlgdmLcylOYeoQB
oGB+ijP/9idcD0vH8p43vjQyOyZu1tVDz8IIG0OPsSLCMbPlA7f29MrK/sU9f2lrdlDCAlxHcg9b
/IrbulZmL4Xz95cENUAFtTAgL2ZeH7xHYHXuoe8xaugjJaIdjoiJFk7Kve0F4gsJGURkcLTf9rwL
x1LLbRiVriDgBfQm6OVrukE2huYUOVF4sQ1kUV/+jUXkXFRgz5F+n+f7R9Yb6gyyCk5Ash3x1lm/
6tftnlpAHh4l/S9jNrQ/LK3WjQbG5EHB1PMfs7OtMWRu6DKhKkCLQpdYEj6naH0Du53+cwS/288P
Og/xn8pSgU2VwGm2FN3+ZmPnr4DLD5jtFxaaqK2S4QMw06OJK/DlpdajnWKQp6fTids///iGb/xY
fx/PNz9d3zd2J4gKumanrpPZyU5bt0vYPJyuQ1hGb2VylsGZm4Oaeb2nBofldp0Q9TpgiMniqO+9
5n5BKv/f+uzYSy0fhDUP6y8vsL75f6R92W7cyLLtFxHgPLwmpxpYKklVGqwXQras5MwkmRy//i6q
9z2tYtURsXHgRrvRhhXMKTIyItZanpTa4VbfUv/XDjC5EzhvY6fw1xrcbsYa380uVhuqFhLXG5gN
QQtmfhQ7CJbOCi4/z+3Nw/NtahdLOsRMFWkNK6LuHGcW0oHgGSlFK0HszRzC99Es7kuj4a2QdbDT
7MCJWJJD/9getMxBb9XDx4oPVW9dzt+NLW61lKdc0DIYUw9zoqzPiLIJ763H32AYe+vd5CV0EK7P
iO8BI+72uX5fSjMHM7NjBhEnToT74i8oQKlz+tw9vT+h1LBy8WpzqHi1p1F/RRkYBR5NX7hGHva6
lpr9PyHe62u2NZCkMojpz3ygw2ZeivN2q96PElrQRTvNXfLnTwqycsgA1xvmcrRbNk7imtj+u83H
55zQol5hfzL/8/Nj1efddj5I/qOlQUNHx7IJR5FpVo45kkCNKz+wYIAYzrn0Iy96qbde4zeEbsM/
ha/Yu/gIfkWndADZ3v68Wa/6sL884LePWOyiZMjLdMrwEcoxCxSAWbNTfkifrEMFa9SL9tX9GrXi
7Fuu1glNCqg5Au2GJ9JlhFT1Rq2wakJKl3XMnomhbARSbOUY3gz3FEkREYNBjgp0gJdmWG+WAPFV
UI56Bfh1O217Fe0ZDpqr3JWddzMQ/25q4VjkXlD03CjVM1rUpq32UmwjW6p86+3TSNCEKRPQ7Hya
HnX0FeqjW/HTd8MLX9OZIGRVJqae6yB2cfpsHYCBNYd23QgHBS5cUjKa0ywRvVCLN1rdJDF6j4zp
zJqKaONLwk9j4leq5r8MGVqTpZqoxVrJ6sbQABdC/RsNePh92bpbDOqYdLwTz3tLcxs//APaoPK4
xtB94ya6sLLwa5nKWSfj3XZOtE/6LrR2B5WXycuGj/GDg67CiFarTNdXL077jEUBa7GmycbixKV5
lxkKnqNnBrmRMFM8a3puItTaAbejhc26+oRm60a1Q+0pkr2V83494EvriwEzXrVD1Un9WeycCeiH
iiteWMaEqVvGVVs3NnUq70HJtGL3+gKBXVMDlZkCNkZRXQQcfTa25miWaEsavazbCUZDpnJC1yZz
1fQuGj9ry0so6MOGvaZBs8MyHtHK6/PSDrsP3q7cZzdCAXwOSABnRDH6WL/ukm8RrkqpbKRWPZyN
P436MNUP1bQphbfuU+9Au3DCHdpu1ughb7iJS6OLOYhVxL2SitYsQeSuKTVu3ZJuCCoD4pTJZhxf
BQ6aoK1Z9r9LZ0yOvQRaQiEmU/E+qgdePK2syXwhXjriy+9ZeEix6voYu384T5UzFnsjxcVYunoB
sOcDle5HIiels9on9RVbXpsFSQ3oE5BiWkIvp6wvK6nrh7O4k6ltqI9GM/hU1vyGvSXmL8XwKj2/
SzJw8p8s4BGH8sCabTptle6gZHZe3Q9ST3h0VkZfV49mXK2EVvO4f/rAxTp1ESBtjYgOwKRXXpkl
RH7cRnuhkKeV03gFBEZnLLbhv1OxWAEjHSMBdJ7DmdbPaXgywPeMLChw+CnzBP1sADw4OgranjAF
+a6ubDk8CM1jIj3U2UmSPZH+WtkTt7yTgTY+ACZQDAdg7fLW1OKJmQqVhrOVxebgFjlLbaqm6rs1
mpNXaNVfjt7wY61VoStKw15I0CWJMvZ7n5n5WhJy4ayQcNLAY4CKPFBb4GjSFgtRDyDzHRU+BHJ9
B9y/bhsgW78T80PUEAHCHyulsiUM+sreYvB9KOl9r7VDULqd19jJEdxadxXIrTk4g3s0yHzkTnSw
Nj/P+exyv223/1i1VMA6ACEBjuRyymtJ62jD6yEYq30c1qToQGpZ/aorooQfJvJt7Vr5ZuGMZ4uG
iIsV1QLQFeniImyYqjrN2qIfAu5UB0bed2sZ9nlhFkO6MLC440DU0glCPAxBrxxmwo06/O/n7MLA
4hpTSjMT1RYj0NPBhbKq3TISUjfV0OAqg/0f/JfM+XmZFl5hOWlfUdK3K2PoqyltBZiUKgVRKxr0
7SLX1+7JxSPmysriETPSLLSYiluhBjWt8gr+vd+BthtfZ0RNaJcvP49p+Qb5jzldURV0vqBKu5hH
Xqs8V3vs+N6O7nu/m9PvREW7SOOBJMaJXbpv/Notg7sJCaBA2AOr65Tex8+fsYwwF58B1MflEUhQ
8DVZi/2SJttupOix1u2qbtwOyNA0cUQKJjPkuUT9+WfD8z683qf/f/jWVd9nJtYp7TB8MKKcezeE
tCt7XKv9LStbV6Obfe63nQOMYTLlVjMEZhNkjSO1AHnE6Kbs3qr2VYlLVxw0Ulq/1VQjY2cSE+iB
lLk/D/X29v13qAsvEwIeV2m4aoLz/WrKY2Ub4ZFwOcKwLGpEfvjhVFaJ0JsHNZUdPTpwDDUR7Aax
7WQ4Yf5YRa6CeKPwGighgbwJSmiZA7aLrvLKLtyqKbOnycdNw627Rlpr0b7t91Adxb2LV+GyNxKo
im7kFo5wK/rN4JR014D9Ad350spkrxlaONhaB1qC9SNOsdcLZLtrgWv/eTn/l03171gWLlYY5K5P
IxwZ7oDODKdW8tDlCarmLoNEgQPk+EpUdPuQ4hmI/Db6ODVrYdGUaKuGiTgEMQB/Q8ZIzWuSdX/b
XLMNMCBDboV7LQRifx7p/Hi+OqPfzC5cFBrZRi2PMJeDeLLAp5S9UBW0RHTlRllmQv45pf9jB2+U
yz0cAe0m1irsKNa7mfnZvdD541PafO3g6FdH3xqHdQqZuIzfY3uNOnQex9U4ERGDhMcAM8kSui0z
jSaZjuk1YzFQYsHt2aeiaGBma2w57jxheBLCtV1087r5ZnRx3WRtz6M+g9FCzh9MobQ16OUk5Q7w
UU0D1ZFtys+qkW1FnNeocKNpDZS/DIH/mfY5Aw+VbwVNwgvXgcRC1cuTBNev5Uh28XOrpC6e3m9S
5alQd2uNcVuBjYYqTpRyu6gZIDWnLgIxTlRuU7qvpzfDOrRZuMvpyvWwzCFdfdzsVL957r5OqACi
f/g1XfO0MHe4dR+2vjI4YX3oMSWP0rhlYbey5W9eSyBtRuoKDCKAYFyaLfIyD6d+NhtSwEV9rthZ
ToECsN6nQXNNU1jJI90e6DeLi30APW4Z5VFY1E7C5hzeS7thJ99XjrWNV0KO247rm6nlbZjHWVQB
Ihs0uSt559DRHc2/c3XQDGZ3UPn52Xvc9lrfzC3uvaKKiwRPnSEQJGecbGly9ED4FHKHPRT2KgPe
TWf1zdpiN0emlcbARA4BK7TtNLUbWtlgJAEjuZ74EdgKVAl/9KyIJQg4AVcEkibddhOuo1pxfh75
zQt/pr+e1TDRFLRYUn0yhJJRGZ/S+nJ30OQzU1a2zfU+nYGRIFdGAQnPeXPhmssGhH+0lMbgNQPk
Gx5xLfV47RPnNBl+ug42BlP56jP/dv6msVHikcGAQYuzUNsgSKGAVMeqWwGIW6i/ZNZ9/DxtN8eE
PAxIwyGufkU9Go5ixyeqjIHy2iOjmkAPWLhvj+DC+9nOkjIQvgVD+mZosT6yyFVxHGEIp1u2+W/w
5Sqb8VlxJBLvDHcAqrTx/tauoRPwx9eOdd//Pv2XCeT/fATy/6qI6dW+8mTfJhjVAX0AOmEMZN2m
IFQDw7ezxklyfSYwUJQ4gOAGIZC+zPdYYdUUegaUfW4imdcCtepKidMMazN6c+W+2VmcvVTpp6lW
tTFIUHoj0PAAaWH9UosPaL5biYW+2s4vL+vLMS0uBkHKYsZFYwwGDwKjLve4o4LNsd+Z9nhHJltz
rfmXXbsFiBBSn8G/7QoCdayEIBBejcCvD/vl98xr8G0dq9QqUyk38T14KmWJF+oNMdZGfduIaQIF
jeZlNC4vjAxdptAeRnTV42DiGyFTMvAVt3XDYc9D+dfKIna2prJiugAravJSGI+9X+SeihgoU956
sEuAzUoZ1pjnruN1kL3oM1JozjLhHFyOTI3MsZMpbBqpl1h/+sQ3+B2zbND4rBz7G5sU5PA4bHgP
yYBYLlzmKOWqgjLKEITQlD8DFpztw2O9iju6sVSA3aDAgHMN1vEldwGXzNFKm3QKWCJiztojs4Ip
rtyffdiNsAFJq7nRGHcMjCwvgJZxPvRTMgVGeSwf64BhVDnbKC2kbo8g2eJCh3VbuxVu5OlgFihb
0BVCNe2KC8VAwGikBUZnHgRyLLbcE93SnfAIEty/radE9hhI7lpS63rpLq3Of/7tjOl5Cc4jDVYb
EOjJIHNNiDpAhe5Mk8Tm8WZlbq9D80tzi50CwgM0mHGYm1IwIR7UOiN9fe76XfiYgkHXEFxVcQV1
3IwRGDO73/8388sdRFNd6AueTwH/Yz6B4SkpN4Lhbbhd+9Tj0DKemSlXDsf1MbwYsrk4hryaIlYW
xRQUMbNV8bXSX8ZXUMzZff/58/BuWwJuCVg4Tb2Sl1SbNsNtIWCbtKdEeBLDt6j+VMK/5RoJ+LJN
AzcsxjR3Zeuo9EsweLlrTKtrYzZGU5C0BgR+YzetYoILV0AiEQINFchwwszphGCUhAf21vFmLYt+
ff/OXzCXulBGR8fPwm1P2SSzkWdTEG1Ll0dOGW2YhJspPEWP1i60T+2peIj+riEvr2O32SyaxwBG
hdrV8raQc5GLFsX+HYHs00mLjrjJU1XCwedeGTv58ecVvXFvXNpb3Bty3vK8NuGLRvEgTKfmvbSR
PxUdPTYJm7bIl6wEAdLNicWEgnxEVSBhsnAIzFDy0mDlFHRe5+nuoT5CTnH+tVUB6fhIbJHQldvx
pg/6ZnLhFMxWGRrasykQbWmvOsZOQ5fLWiZi2R32z57918oS1FcbNO2iCVZatzjKNjh5I3vaHB9/
d+QXdSR7bkrJ/BIqqIr98fMyrszpV+D1zckao5jxVIQL4BM4CNUKRP416JqO0bj92dCNfA/2y7dB
ypcHE8RWXNJKWFJFX5XRm5FPjgbSdvFcZmjdPbMITJ2dL4vUZkza4qVgj82WtyuOdj7/l5Hk5Wcs
3qd1U5jNYGETWeGv2PqdrpEN3/R034a59D+TAh67qJrXMmePZvicKUe5clJ17e17I5NjIDGIo4Aw
HwAUfTGhRa2FTVZj1wxeZKvPE1rB2IZvMsfwjgVRdhK6U3Sv2IFToXlZtX7ruvxufTGPPW2bTkhg
Xd9pULms7NyOvPhQb0DPg25GfADIFmtHPSQHYavukWIna+XDWx4PDStzHIlHq77Us8uLUCppg6nm
IL8XjoNnooNKcxqXzUwskqP3NgfJJ/AUmdeTAq0Na/HYLfcAESU0VkmQisKFc7mnUf4amy7qpqB8
5q2dPtbn4l5+NzqnuOtf5D23FeivQ2pw3x+5/fN5+pLFW27k77YXG83QMrNQxXYKKrcioy/79ba+
H7bhZxc0D0i7qA4jik/t91/MfgZ+1Gntj1nR+cm/e3oyoc5p2Y8Zeaf2L//ckG1MUOMlje2+B6DT
d4O7+k4GeRr3T0/9Xn9ciylv+Z3vXz8H1N/8TjtlhlzmmDmw3wd8nweZSn6eoGXPyZdXBYf9zFAH
ri+kky9NsKbIxqyZ4LtpdtDKCMgQyGlvBBF0F0yehEPet+hOL5rOLnXmZkZZbXOQiaI8RBXv54+5
5XVAH4MXCMRKUVyfp+PbcLnYSWMVy1MQV3+M6FhkK9712utgkJaEPnXwt0CbZ/HzM+hmhGqkmQF6
iu7ToA2K3Srd3w0b4OefZUdNUGkiDLwcQyw3amb0CfhonqpnEay+JcCnmTeAK1Pejo5OQIOVuf3L
zzN3w82h/QOdQ2gcQo8EOB0uzWqR2BWNXIeBxyJ3eoGmwrb7rZ4RUmWN7TMybtUXCMCJoTNB7/B+
rYvoxuUM+2COB1PNTDekLoYt5FTp25yHIFSEhO5Ofhbu0rfiYyDy1nqzDuAvPlf33E82IFO2lXvx
bk2E9trJgEnDkkH0JKJ3HOpZlxNgRlIYMlkPA5qnDriAqvFeE+6RIENCs5dXXNpXmvLSrVxaW5wa
iTPJAnArRIW6JMIxfhfI4FlH2e9dzYsfG5J5qa87A1DhMTk/6qDZvb970cnLnWTn9/12cEVH9jof
3f1kckG77vy8H65P0txtjByubIFhw1rm6q1ogrp1SsMgAp2Iyrft+PizgRuByqWFxYaLRZaFfBCs
QPUFT3ttfAjZgcqke7GeINZzKnzpPlrLpd2Ipi+NLi7zMM/RFThgWM0j308+djp4hCEaZq+1Vdw4
xUiHQD0T8lmgAFpemmbPonww8f6B5hNpq7vchaCxCkQA93+ex1sHd6agwaEBIYsBVanLfRuWHMQ4
kSQE+QhF6Oi+2yr77ITOKhEwGnEbbqK7MdCe1D09hndCUK2EB8uBoqKooH92BtSAgUVecllKud4N
FVOEQECKjsYfBYO2QjmSWmnssloZ7C1jCAKQpcNYkcpe7JlQHGW9nBJ64M22uMftssnpRMyicqJp
pYd26Q7mcX03tdgpfKxrmWUpPShhuI0HsyVCJXhVg0QdpeC3QZZApGtPlGWotTS6CHSGkbK6yDG+
+nw0Eyc+6NsU3hZb9PfPu2bJ5YozPQ9Pnd09apRgj7rcNUhFKgWLBOyHDJStss28zEmceo+Uboag
RSeDW5PSy4/WfbNZsb3sf1vanlf52y2tN60KtjHYthQ0pNKzPvl9v6GHeDuwTzpJhMUfP5u8Oa8I
3yEehHoOGPUuLY6lHBqNgHmVuC9rTjWIRHxNSuhYhY/j1ohXzsTt2YXTRMUbPhTXyqW9Mu3lDIr1
9DDF2SkbSqfqCiI14LlXtspTlJ/kGLTKZDD3VXlMsofMYHbT+R10DSJg0NlfGSC4n6fgKrv4Nev/
ftMSq5+BvRc4dcyBBdJSKNSEuxaIiLGHl0iDMkjuMlB8skMsktUGxFtnCd2gKNfNwmLIqV5OR8T7
oo1SRg8akepD8oe9hL8YdM4MmwbDblK8BgJvgfI0Qth5TS1sSfn3tdO/G1+svdRDUNBkMF6BaiV3
hz0/5u+gUbbTQxxokOUm7+MeDOSnO+G+Ewi4q36e+Pkkfb/pMe8qMEazXOYscr9sPS1VuMe2V+mB
Fn7eHpvoYQjvZWn8P5pZHGil6EepAqnwofnsdpCH/HkQy3DgaxA6hOUhWDWTji8ck6hJcYEACY7X
7H6Fcb2lbbqS0Fsyqs0LhRqFoSL9jdy+sgQ6Raos4Z3dRYdka/rMM3eTk++ag7Y5CK7+0RzQzp/t
LGc6sIeEhMcQWZrNBuUGFKmyg4Wa/s9DvnVgLr5Hvty1WWFWEB1pUd2unzvzDXVAUrYOH//Uv8zq
aWwcbJ66d4X6owlStLxXJM6fNOR2fv6OG4fn4jMWU29ClVaIZUxLFoK1NZzAdvqgCk7a7pTUT7QV
a1f1W6yChgLLzN8lzUSxi31U55FR0XKIDxHwcHZqSy8cvGQjmYBeVMkEnTXoPajHwUXC4XPci05U
kXIPTMnm52FfFWH++RCkd9Uv7eavuOfbLdEb2ahEeh8frOEka6RQ7npaQyVkINEmPSL5edDWngBL
KMO8BTWEUCAaReXfQs7ncsmlwVL0wRrjQ94E6NcfwJ3l1cYuUb34YSg2iuWplaOH5yz+oIC1RmaA
9xC0fFeGPptZuIyLz5hP47ehC1me9lSf4oNC33upsRn6RcPmmN+HOar3+5adZeawwtXVFqCGl5+t
37grdeT10UMNvlfU2Bb+cqgjCldtJIdUfzEjkM1qtiaFJH0rgfqKpdAt2BqW/esCuBgw+hLgWsBP
NRMagk7ycsCSJkO5KquGLxRmg/SIbkPg0Jbd7l63p1f877ff979GJ8WGnMhLTVInIpD3cRn6GCZE
K38FuyMvE8gX0VC8aaFL2ONhZDvAQ5I9dRgSZQlSY2vviTl9cvXdyAZAkRglFwjDX373xCxwh6EF
9tCxcyxACQUy99HKQbhyvfPcIMLX0EQvy5CburSRgYGYhmU3HFqDkR4kgWmyliWSluAVA2/+ObcH
QJwIwQcUNy6NtFzoMyuKxsNovx32nbOxX2tn+tO6dIOsp2z/HshLTN5yzOCr6oL/o3B8fYu+Xvt4
PlpEImT7dt7+6UjkvHSkdk8PDwpxdkFn//rMya73oDdH7pEawgM2szdzU82d5OM/a+ezs98/W3cm
MMns3v7UjyqRIYCnkY/O0/B37do7mQABmgQafuQOSTbtiBS9Hyj+S+/8KshTkBG3tf/LY7CYkUUI
Z9YiOlFHihnxp+asCY74ZyiwNaHZZ2ytYiUf8MUbv9xJ3xZgWZcUurJvVQPm9oc36KcCkv9cku3h
423rPx6cw3Fbu/gncHe7dz/4W/uvG+fn8arzEv/0BYu3VR4P0LiW8AX6G3fqQLe3b0fvr+fduw4w
xKCPdTvi68Qn7sa9C+znTeASck92xH93THttS84n56evWVy++qiq1JjwNSmp3FfDblaGex2iX66v
uXD1XaTHidXDAK+3gClmuOQ+27/CH711y5wU2PTbyW32EHaNHwQG7oTiFVobP8/5dYix+IiFo29M
M5byCh9RsnsRzbnodZZTknCCGF0fwXEphPtSQ85Y2FP0/qB0nELhlK0Fd2uTvcgSgzYhpIWKz/Bm
piJyeD2WoPnZp+Rg4YSfCQ6fjT3w6nmPHPd/4Lv3Oz84vSi2vX96wAn8WFv+65sYyvUA5aLcgMSy
invh0iGFXWeNLO6yQy6jP2YLeaumLJzqLS5ewCtaNomTiwEFn8J46ENbBLQSSWaOtFkD1e9sZZ2+
ePgWu9GSZs5XAPtEA4WQy68xBCPpNWHKDq8C6RyHbyn0Z4W77Dg4hUm0TYKbCchyv96YW0wQ901K
QjhLp0apFNKeyYE/FWtt/zfmSMarAnGajG5FUPgt5gj5iKKRiqg5xAW4+KOyogdcRtCqZaHoW3II
DXSNVr4EBliX1xP/oxZQxiusMr9LjSxzsrGIvMKUY7ewxtzvm1I4QCyCulMsrqFFrm9KfCtoV8w5
vYps1WKnD7I6GaWcNAdW/mqVxunyUzKsSWdcu7DZCFYK5KdIES3pFIE4jarOghF9ztqeLXBqljbq
5Hq54j1Awn8Vo831BewJHdp7c7VhcT8MpVxWSi0MZ0Q1kQoFUVWbSBvG8oPaUumdql3yZ4qGTLR1
EUILoSDwv+No6pkPaFIIKu4xL4K6B7WTE9e59FYXlXQ3jkL8WWapDs2ssrfwNFaG1ssYwvHeKsPj
hFTfc130DKo/vZbKpKs7dFF2tdDRjYKiit8LMh18qZ2Kc9QqiWYnejQopAozNNpoYtr6I4hAUcgf
SkHaZlqXvQAvaxZOptRQAk56lX9UQ2I+12UVKRBUFhRoSvIuThzZyKZnsWqaJrWNKi9HFmisGSpK
QPgoJp+RYoQUGD8ztIwOLaZNP3mlqhXlNm6tfPRisFjICYnaNvkN+iUNwRx0tbmTaN2ESCIeIYCh
Uz6N0JtIlbhGHiRVGyLpkQ427SZOtDu1NMt821gFAHESixmUnJW27R1dy6bQHqcE3Zdp1yii2ymI
dmylSs3clye9jTf4FLTfCLTkH5xi96BLWS0h+Ro2EtrsRbTEmQZ+MOkSnb+UZjjgUGs81vdqL0yH
Im+kaBtJxfBYZWmdk7bUWBBlOu+cjknNw5CL9GWCsNrvWs1lyIj0tXaQk9Ti6GKazFNlyFblJ6JY
CiQbVd470tiBfKdMO0BRWZM0/sDMlELVrq//DpJmSY5mlHXmmKZY4YJSIMbljbGSgrG+FTXg2nP5
b6VZoeADUi6g/lwIqRuX5gBAqzEv96C0hkbMLOeR3YAkjPqQ+crPIIoHHkmONSoTJYlqweGx0UzI
2Ka9anOrEHMX1OPiIWss+LG+TtmxKKLspPGszCA5FSuxl9cs5GQas/qhDGMp2U+RWmNMLOJ+3LMQ
5K+CKI/QHLD4vh/EEdw7gNr8TfUyFrZKGebIqtZcbrwSyJOEjKWofSRlbZSE92VmubKgZAqpB1F5
qJU+hN5Xp4XDpq1boyV11YhgB1PT6E+Zm+0fS+kASILKG69Iqw2A05SFCdR5I3UJGfQJ60Upb0Wb
6nIdI+82dbmbsahF27zaWchUq2n9lKYQNiYVSn+jI+RNDI4oS6cdVOKQIZShrjLa49jFnCSRGH1q
gElCQrIeNZ8lkSTZimCUMCmiEcqMsRpeKQHx4LQx+AOIMkntuOvjuhUOBrCx5qERgFtzpSIukcHQ
JlW2UYnp3oe+ts5DKOoPPabxoRW55WcFepntIumGj46ODTTfY6TIbUmcUIuLS648T2qcPOVChLSi
pkchkQcLuay2oxh/GWKLEWNo9Rcx7w2sqGRUf4GNKPBGqpVpB7ZCHH2O2w/aGxxYInTv8yazIfZa
coL0lZURo8lKYIaGPn2WWvDm2MhV17+HYhi2kpCPMaG5Fu0LI7Iql5kdtewZq7YZSmuA0rpOyx5f
MKbYIGIOYXWTGa9CpRQ1qBLarEMeNgknZwrzyBWrer7hS02AqqqE5AP0GaonxrS8DTpTzjBbaSzA
pVly/pHxvorttm3xofGkZ6bNtVyKbYHFAOGrpWiN6NY0wzM6OyoUREKABwjonvFWM9Rc+5h1ZRqn
6CMLg9b1HM2IYS09GYAvjg5SEPrv2uCI+6YGfDJ2JMbpuYjz4Z31VRoBnZsYENOO5kXNrBg1SSNh
Dcl7KIHPmwwOwZJ5vRNCoFBIWuhwWFBIhZrQZEyiskmA0/zdDswyAPwKRc1VpIrGARpgm52YjiFq
N3gPgrBHVFLJVtURC9H1Vq+7kpSMmoNW0h7vZHXizBbDXHnVJV6qdq20ZUesehQttxioXJM4bsyH
NikQYyYpbbeFHiXPUV4Zgm+0Rf5iFYpQb02rAQeqOLTMz7UKREdYEyH1sjK3zEMUWTEkg0R4DUdo
crklKMT0+6GlyZwfApSL1JmeHZqpKnXw4gv8ZEEx5g4p4TQ79bLQJIEgtqWETkFV8YGcooDZweu/
oiDdj0SRJv67aQ2Lu0gRxO9Qlu5PI/RtZyUDU3toW4NXtlkY9XniGaoiChs0zQaqWAF+ycjFzoc4
nTW5mdUioxzToc23qho2UC40KSt8Ic70jiS0Ks91isL7RtJbQfcbbQyPg4SbxtbTDoMW1Nz4PTRF
lR4hJdJxO8+AMTiJWo1qhaqEFTsMDTMPTGcJOvEro4wcpczk1O7NCpQecq/RcS/wPoqcSJQ6nTSj
UhRuQbmFYnqIr7cl7E9m6+hgwjQmSRbet9DvOCPS6CUChgJt2udRNcJerZojsN+cMluSkUW2Iyiw
/kIjtPFYxn30C2+2PsEFLSkx0ax4qIOmD6t2k+bC8JCiSTPxqlhEDJRpVomqzjQKrii2PPXYbMyp
I1PGGU9NKBRTznpbkRPRegZUZBKISeWOOlpRtx0xwWj4RiHQMZAQE20QUejVd6VjgmIXQP8foo7l
shcVyOOSUBLDYatVNSSoUR6MwabTtCM9IQ1vpU7eNlFvd5Eiol9mKPVsR8eUGg9dDGE1wnLR4HbH
xA5UUXN3tgN/rqHJSTSgLBIV2Nx2aDXs2aS6yOy0GQS0SGeUJz5ob9TCBU0Z/Ry0dGBunmjGEQ1F
c+ZEMfrUyXoBKl6N3lc4oDG6xZwQydDaEfpShkodM8BhYlMFVvyWVuh3kAWENENdR3yHtRCPgp6M
4b6R2jzaaC3+1B9Cq9P9Tir52YjNIrG7kDXiTPaRVnsax8JeCCn7KBItexy1bhwcHmVoK9Apa2PX
orw3kVUs1WZrTaqaB6UwzuwItAArBGgAkPosFbmTPDpI3QOYfTp6KpW0qo8mayJ61jiXn3Jeghm/
Qe2s2etcHjvc5iM0N4Gyq8T4ueCDiGyuGqLMhMgD7oYP1dg7qoAo1R75xNHYwVn7UvaS+Dl1GSvs
EciXfoMu2JgSBO6W5IW8yhDrIQZFJ0+udBFeyaXeeW0qxTuuiYXllkZlMkCPea9tqCxX9HEqLDly
TFYVeKulrZSdwiGUqCOOYfIEqEnZQxcnzNTA6IwpcaamZdSforpEB6iKH7nFgwaPYGlIu+JdoJZB
TyHOUE4EAW1hTt+avYgIK0X8hGjBNPrxVKZlJ98V+KrS6YxBeeHYHW9yqEvMCyf8q484zR/KGE9M
YqGd91WRhCGyFQBqHhuBTn80LpqRK4Vm/pCjcrgrOxNvlS7O0tP/o+g8tuvGgSD6RTyHOWzJlyRZ
wZIthw2P0zCAAEgwAfz6uVrNwmP56RFsdFdVVzV10k93ZpX+a2RzSOCPS5e2cgjzvwAK7U+ILude
ZS1yTNZkM9E+rCZpL36rjrFq14AIhmTUTV91asMSUNMxPBaNb//Ew5bn5d7NZC+JpSN6zUsNz9Bw
iUUl8Wcxfxo28m9bByyWS72a/+Sg669TtuG6M1Eahyrqknwpo5x9Pdgm03TnWmbkw26HhOZ1apMX
CplP2l2fNU89aiMaF38KX7hD0qEUuVM/tKPNQdC3MVS4buc9suLAG1s2fMtlTsZtwfwxbO5fsGT9
50DUB8t+i/xTUNXq8zRvFMaun7AzodUovoUqSek6vFStrBZE7rHo5pbZxY8OecYvMbqOS1t8Xm0m
30cb1FehQhgdr0iu4vDzb40n5KfNU9tn3/h1XQ1xHcTnaDPBz6L1QW7adep5HEsen/w+icUtj1qC
zyO9pu01a/xpObcYRKn7cPXH7dwlO85l1j9wIIHnj+PTHC9mf+Irov/ucgOsPhTGg22aRu++SRiM
z4kV03sd4lAL7E+bXx4DQcul11r26eYlxFVmsaLIzsLolvFukhvrb0kdd6dk1b4+Mcwcitb9gCgC
UGeLa8jasa2wmimmf27P+M6juWlJeuvJUL5ufTEvlC2un0fGL22upk/kXdKYTtwib4vDU+hjV/85
Q5speTG5s4Zr3Hhbf2LfG6eXbMBXSPkrhi9bDJTiNx+dRhgN9Gi+jTL22w2DdKlJjetK7s70+6pU
8i1aegaOMd7DqfTyfkIfs2z7k7eaQpZ7KkQCB4DUDr3/Zk3ldJMPpW7G45xQqYMqNBDuZdomCvh9
n+aGoEyi85qEjWuZSH6rIt71p3DtZEFnFeT3U7dalJIpQtvyyL3xKIVfEMGad9n3JuwiXc7KrQhv
rZNBlcSqeLaRjsdymJoUYmpNRFrGsyRhKB+60NITre5P3WSDX0ZbMfSndkkJ6O31qD5rIby/fr5m
YGzFJt1pW8ygqjXNVcGhHFCwFgQyvrFBGH+eh33Jz/FssrmcvMY2pZFh9ui1RdJVLoYoKVnahh+Z
lo5OdEfG/p+BusEHIt5iwrC84Kj8LRme2TFjbJeRkP+2cBdPgWgbdc5HwyvZpyrvqoGuiRDdTkTZ
CSOvhB2KXvGZknhzL77f9ubihxQaKsqUfeHktW/b3uZgdX7beKegGDTSQBWaZ2t1Y87DwUbyyWq+
AH6G3l9kExM120yiY4Ta8v4+OkIxVH46qr1K91U9rSnkQhP0yc4PpYFljLVbUrbb7rclHfjybYmG
/jUj+gecqaMd9jWxvFcJmRiW7ehP2GvxNnRlHQd8WTIcxb9emsC/xElDGWy3vHDnIj3aP26dj9el
22O8oGogDv5K3z/wzZqGbpCIJZkwtPKtZ96bC4f4V6Aj7Z9906fsWQYiSk8hmoOmDLbmeKdaW3kS
TS+WW521Lj3lTHY/8qGO/fPep/JZdodNz4U3tD8c0yqw0JosSTmNtEPl0A75M4u5CkeCwVF1Q+N1
xeuerJG+xp0g3IpVGH8972TFnOOQEnyTMKko640eyGKM8+ZHEMebumeY0AEt4Qpu2eUe4yrCSuKS
dT1M+py5oMGCMkrFbdx7l533fWj/TMMmXzR4NBmrk4im2yTnaXwbi2bgsl79WVf7phCRDJOUzRcd
KNNd8vZYSEvVeO/dLYE0363QOTfjnBTvjZTjgQuZr7IyPvDEpd6NjCyNjMfghjXmJK66TrDJC1r6
3byzwVBpTGMOLo8oSKrZC4LntOmp3Fb587MJA01zLbyQ9x53TV3W2gvbT9oEZn1IzMrAyIog/AgC
2YJeHwD/xtpxS7ygCdaPShmyJTu2saKJXWQ0lilHEKjd9jVfVxiP22lubZxXpmMOOIENv/Pj8FAT
B4hT2yTrtyPX2lbLZDTDmAdV+Sw9fwaBWYCjysKy3XEfJYHt6KgIAj4FpI6z08VJCKvAxE1QzoK9
hDLL+lmXDePzRIWaQ/WQ9gRNnLS/D09RIYuxZDii2h2+ikmoj5q4r6KsQe8u5kZn51ofAo8VqSb0
mbVbsTBtOkI8gh6bPbVrekn1sdRSuqj2SI8ZUjgEEHaI+5zx5J9/aO/HMSVLcEnprhcuTRFHxBGy
3V6qdF2K57FtihqwX2TPo2n2ApjQBoruUvBr6KjFkUSbJsxvQ5TIn0UwHe+hFzo2PjbP/hfKwzLL
RGsgTnFs8yqvXf1aEDKb0EQI7r8sarjGVxQF3/CKxrI0SATwVwFkNfEmK3cZc0o0w/v6UfUO9iwv
zNMj4rAhntPHFYOv+rq6IRtKL+yosavgiZ6H3uvh6F22ztVOcGhe9TX+H1Vr0+VHNCurz23fmLhk
vAbtaff1+JXva/RXuSgFvlFJ+LZNbsaYbKY3qjIV8zJrLCuj0qVacIcWkfyzibRQVfrR4QMOGkkB
n5voQ46hV1UtS8A2wFAM1LG9Y3iqpfM85q4tY8MnFPq53nF+O+e+HZvT0Msoeg5sbZdKUA7+DaMo
/HKLff2ojYqABjs9fwuDZIiuilDWxzyfdHfCaJuV7K6dffVYCJG2tzTb5uASuj0KL723wQe3Qipe
sqCOtgtcz44XSfLh/SZC4zcnj/TP/rZR21+KpB+8U9gRf1ACJWVdNZF30z0nzuu7hz3qVVPOQYCD
itn1GJbC5V1cuWld/kTtEoynBGglPxchgtBqDGSXn7GJDX/nLLrybA4xbVVHtxOej6iZTbWZcP+W
E0n6JJ3euAXCUa9V2Ezmp7d6Bd3rvCbraVMDGX6q7bFE3YMx/b4nHxCkRQl5pwtP73ej9tupGl0Q
6bOn1uRWgOa4k2QtIChVIwkeXRlAzkUxyO6qnCSpHuqnoJY2Xv40LV6xllNLV6XxjaQ0nDI2ctgP
dVzYngOfWRszvE5SDEDGuyaduF+ilphSGqu83FxuDXC/jljQYfVJA2rGeV0FsvEBlyXM6qWYDMjw
xFzWnoamYKNtSjxxQswpwfRMGz/M8ZSZW9N8jBaTsLxiNVcEYncATfRymTQL3rc2m06rCu3PnlOm
q20YBE3vmHfgWkU7nvYt7O+9NZUeYhkvAoThSxT3s+AGpM2Kxwe9CaAcC1j6hGX8bqqCqe1m0iic
T0Jbfwf7lvrT0q4+HyFZERRgIoE9z6G7P3mbUwMb578D6gh3CrSLaJgUS5+0MpPuy4J1ywU7Rbo2
kKIl/y/oitSUnt5m/xqOGVdr75D6nzDx8NWNRkTqKuCM/tl4XHQFLm6za+bAhb+vkal/0ZG5tmp7
27WyHKcxJFzABl0HsOtL774P1LRfjo3/lDBJcHB5tE4h7j5gUx9+NzmwkFtdRgTkmptLoub0TUyB
uN+bIWXNeIynBLNydmTfm82K8TPm303gl/vhd2GZ94VAJikQUE/WOgdltdYP/QGqUoGvRHjaD3o7
TkbUdjxlQMTfXWfpkLTu99cmlfX3pD2SP1PdH+q7ULSZLzNXSPIl5NJ2d0ctgvaFT2nb0+HPCVcb
PnXhg5/UYf1z1+bggalp/BSMu9wqVQwNMcvLvmFuFmWTODU4hfwwLE5xGGKVf5n2nHWB2t8kzYlv
a/XmRrFT1qScwVjD2TX5Xg2Llpgn5HO6DPzPeayf99jO+q4JFx1gdKXTSb0Nzgt4FuOWds+i73vv
lNDm8qSN7l6HQXeosJiWtr+D6pccgByygDEfkYdMP5lIJZYF68OXl7puvaLi3ttxF1m3pFnvl97L
Qgq2ar2TR7e632MPEnwFHV8ep4wB7iroItpzY7Y+eXTHbn43Q24cC+EqXp6iwcclIWqdBMFmWmT0
LnQOS89PkndSbNt0W1Jrh9M6Z3a732CrKNMf/hJ0bsH6KGfjxvfZpUMH8qBT1ndB4Nn8nMf4NtjV
l7dl0+iTyyS3S31F2CuC89TXOT5+mCW096M4eFzr5vk/6HVx+e9z4eP0kcsEPijAipjPFPO49tHH
YkXqnY+3yjR7ALCb5zOdabKdcrWmcxkHBnWXFwJ5VGLZ0vHVMCMN5y6njp6iRtTTJemDpr6yHxJ9
jTO6FL62vPNO3TK4ny1en/SQ61jX2/lAQ7Zcg30b+ruF3EL1YIN8TU9tn/X9KRWL7L7tByXxrq9p
b7BAB6ppg5JrYkn+RdgMo6o7gvRuaeIlxbo2yn+w5Rt8l948ur/d0mT1H5A6m33meo0YQpz6UCYa
SZPUBtP9EWudwV11A12sAqmhtW+92xzHGqDLtPpT0NdAW7ACiBWdBRwzcXHcqFTGr45CaWyLN33I
By9p5X5px0w9z10wIYvzjoguzcwHjoKtCYeqm0Z1vAr6kHevp8GrXJqScQywYzAI8bTz7ouu2PJv
4xDihDQd9BIHxljDnTt4PNWY+3I8NbOvs2sqd508F3vQ4SUyivl30EUpily3k/E+Eguc3vJ1WJ6z
fe7T0s1LcE77+Hisw06F57Gm5TtHWh4PVvsmLZu6QB4ZK9P/DVvhZ4+bnlYfLAogjCY1tWlFwZnb
+yjajHlNdGjhObT0WbDsBc1uI2QMJG1zCcK55C2jSMhWxabkcRdOef+lhTdDL++lyD/XbVhep1W7
143uurtD0gC8oLgb03IcNRNRW/vhO19m/sKEYR/Fsqc/t4KHVeq43a5Zd9R5maVy/nEkxRKVMhlo
udopjRpOQTYh0h+7BYB0N+nnABxTghekGVsf04SdMSCAw2d3Tz3y6glhLVFx1pR7VXMX7KD+tixG
l2H16ncxSbC1Zhsl447mLZpCd86o1l92N6pfBvjupd8W+jDPN7qKCd676wawp/PomPSqQCx8pi4e
zHSS8eb/p2QQkTo0TsH3ofX0ryYU3lqOm5VE149NfFoZuu15Do35vOM+UpdYqR7f1kHRqo25Ss5H
6yZb6Y8GE/4iFe9tejCUy7SF6knDtn4Xw5ygdPgA6hcG77NF9NDRy079fmrt1u2nTQxpwfsQm7cC
DhqMaukcSkKAFFXN7Vh8dy3KyruB5v/pYInwrek2OLw6mDw8y/fNPQ+eAYIOXLv9auqMdr/tBoQb
AcjZ/ax6kV72QPV39bw7KDU4ITwqgDJ5jgzynFEvLm5QQAkNTU9YhAMDeOdyiP6g84EZymHD4dhq
UgK8ntudiWkd3yO+yKGEFzOi9Iz0HJB7F/5K1zl/modphMEIpklUXr5sFLEoNO9L4defgxj/hXw5
ii8ur4UPtbM5rww6A9A/rAOIne0C85m1toT4B8F9DYTXJN/WcG+765TZ9tqS9NaVBh7qk93Vwb8v
XHcf2WKBndFxv5kqpQO8s0UsNWaXxfK3yeBASsBPslWagGQZsqHcK1YQaj8j/Z+LSmjnY2sXtHNU
JQNNNDPEVvOkWxfdZ1i+9eVku+1P6yv2KLmUAWqDZJ/2Gz3kFgPSQ2VXbMtLSLMxtv1lnGv/Zaon
Pyt3C85VYbnO811jf1+uZtRAFEvHTpDdQwmXvA32q9jq/r99LCZVNWrJYJH6Jf2iPKUjLNoi/Q7b
f6iy2JmBKzUPub7yW4dPTRt3RznvXXHtIzoGOIiaxWfZda9mOsL5bhILhyomNlYzJOL6xkvu9G2c
+gFqw9XirZ3mQ56CtrDqnKyYRFV+5PI/Rx+xeLbKen9FICBecMy3z2uT7JyI+YPVYChevmtv0Z8A
Bpq/bmtnRke6tl/LFB2PUoRAOLlL72XwsbuyLUXyFrVtwsaGGtL/lD3C4rz1a6rebATVxhl04926
cKyMH4ffmC0+IPMtQ2O2NUo/TGs7YFifhzP9kB/etYOrs/McJQ4lWiraX8Vgl89iBFcoF6ZldwGf
tHVl98j+8mKl1MWtZvyOSoKuJydyMj3RVnoJ8oB1vt9Dh6XmvjfbBAzZTdOdkG4fLz0t71vWRsf0
A8np6rEsluhZXiMPDW0lM2+6eLYx08M6FzDNaeQ+ThkhVMct3cM2vsFXhC10uS/l3TpuTl1saqPo
2i7eEd76oZDfel61GKTWJNFvsNgl+MpSbWR+0Fs2qCt2XHzgv6P2Enq9DioKd/ADAF6l18XOnX8e
iNfiCzQ29Rij+KcB8zPEZesa4NyABHpJXnx0AbSDXT1O98lBJ3sKYYR/pApq/FRTo/yzGkSMZAJ6
Hyk500d3Yy6r9yq3e11cjmPBmSkWwFPXog+Gif0yNwFSZLv+lxcQUCBv/fKeMZTlnPaUL3JDuCgq
Xojlz5DnUiIOP1hnKtbdC+4nentzieQKCF7KflJfVQNJ8yfnj7OHsfO9rjJjVHBxoiBYoSMaGZ0O
04348Tuoj+xkDn7gJ2paXDyM9dx/HVbwc+pJnb0kLo3/Wyfn1+clD8agbFyX/cxVwPK/9lcfNhgm
/pImvbff+pY9EeTQDKSImXwskN0cbwLKlDzyocxb4c3nZLcUWesBT15YT07nM8cOVACuOkZHdzjF
Qv3m8aIq58mXSIuue54TDTaagp6ghIhR19zTt8YYhHW6xrC1i1EQ1Vy5shqSuFNVZEJH5zrlyZsf
FMcGaewYJZN5EvD2Mpt2hr2iBUqLSC+/IINhS97FSI5gPTMFVbfmwVcRBh88x4DHzp11e02cZ76l
AXW7SJZqaAuGn5WOPi+9DIh0L+B4K+D4/DfvsUU0Mq4LjKRd5uaEgUfuvoakkWGLLPfFOyOdGvt7
0/k9B/NoocU2ZBTpeUuZWisKarayJdW46IRvescX5HqpT0KGkX1u9jmA4TXwc8fZC2fS5ddRuvbF
mibF1WiGgXpJIoR/LfV0y9aXHTRtP6lEH+29Hjcpnk3qt/51i4dwvyvMDlwv5973XpBU2fbWpUOR
MW5a9ZjPullowr1i678C4ImNQWc0+jUyrvPJy2bK7b4EdSIKIh8ySJeVQPiEbxiY+VvTjiTIqECC
0ReHv3+JGM/Ssg2M+zDfbefhZF2xu2tRE1p/CnqP7XPtjfYvWjHgMD/qs+2CzK/zrqCVkb4IceTz
pXaQrTp2++8t8tb1Eni10ielc2cr7zB1W33kZB6l43NBsDDdvXyEmTa3DQNX7ie11/YB4d0iKzR6
4EVtsgFH+EBQIJdyV0W1RlmaV/QfO3tIMmRPTi4HiGy+mHF8bWQLUs9Fux/nQCTsTUxd8SEs8vfU
XcWULz+YcprPmW3gQ8Ksm8NqRscwgXxgv3VehNoeDTw/cWne1DSYKNBYfO+3bGFDrxvz+sJDRgin
BtjfUrKisZzGfdQFqorwKIA+VD19KvqWaIk4j/b+3FmSJ/mQkUVUZiZtvw9IFacyM+G8vR/8lvrz
XKPMO6+JjNrXbYU9/97knogRodUYeCeBHui57SC3Z8PawOPkyW75FoTHNuK3lE68bRuXb1VPHeax
TTBjZTs2eJMWZe3GvnuTEoamqmPWC4CBIXcBtdqjfnRKx9BFWSbaEh4jJcgI0+f4Xs3IbM8A1p29
jGvBLug2Fja40KHm6RkQR7FiwCOv71zXmGcPEkvfHOss/dtaAGa9+/nYhveKq6f9u6osXx4Cx9py
SZ5DYm9uF+mnQGdLe21qK49KtS7ApTRFiPJY24EdbVSVeFWtB9l9p9bLD+ZtSIXuq+dn0UxiQ6aL
p6Xw8vVHPEY9pytu9vD+oM/B8LWOjakMv6w8HcveQ0ciGFnxhSLj+3aIOss/4a6UFdfVwi/ehmEp
BFgp8cF1tcy8P1eY4HktIxnGwQUby96dpyipC07ZkiHISOa4vVf5zqncEVnZ66T9VP0LJv/o0GuR
8F4uY1FIOLFZW+9rHguZnPvVq/srKg0rTl6yBeMzVXl4GWXANaiDbNxfBn694qaMHep3tXp2e/Xx
d+ejc13Vj2KvaW+t3Jo/gcde9qdAZFTmFIzae4A9JKZgAO/FpGFsg/7vbtOQ0IdZR+bcWB3DnoLD
13ek4nKDifmwMFIUbjucD7sPwcWnNi9fPCid5YO2ge+j38zRJAJS1+3d2oTNH5CIXXklopvInZRx
dVpucHjD3QoTAJtcSBNePFV4+yXxEyzYXdjnzX3q6SW8JkdwfMlU3R03z/Vhe902+O9yNnH9R6QN
8pyVrfMBloRrm5jmma/1Q/LCsMF8vLJmlXnjeoIZR43vbUvK9VFwWSNOM+GHlGTOlpunV8888Joj
ZMgPGYvfamAeK104Bcl5L7YwPcXbmgATBeGYYptmVf+Q6mx7KKaeEdAtHrZMS3zE9m6zPXEwvoy9
7uI5gWAkSnQcV+GcoPjlluRa9UfHWGBqeulJwMJeNdpjW0qaHlP6W754J6kUptdrHbYw24A+0BgI
tNiwKaA+z72a0v6H0Iv/U8XTNoE5GHR46C4KU5o9y37AEMfZNcl18MZ8hMeRm/qY0tfPU/cEaSL3
q1VQPXe9ij7e5cW3vPu9tCm0VWq5pk2cTtUkjEkevMMnIsgqNsDvvcYLOQRHArgdJqI/yjH+mK/M
GkYO3YoK8jvFAoC7eYfuoWRlQ0PmxUn00UHMzKKsXyfFSdXIJhgDhxw7ovVo4rIb5/k/qcPjvybt
+/Qs4VY+HzoFrSlW5bMGXGfHO5WDTaOJOfRzVECGXqd6tl93r2XBv9BqfgXQH5+LfOpqRqDZvXUY
euzXblKGIC2G+wM14RT9U5ympATmobPpgsjFUKZHCrmY7gHqoiJf/ku82cW3Jl0Dfnk8PwTokOvw
7cgS7xckytKhuhvT19nBtFVr0RtZ1WpBUWYaf3vEI2PDfYUOhQhpVxR4FS7OTaWwS/vN74rwB9PZ
+LRJNN7luhe+qDbUxsHNQLv99cK4HxGOp9JUvktEc4J3ndkpzPrpEZPjhsWqtkfk4yAOvmYIAfUt
c2iEfhvg7hVpYMaxRT8uu3tginjC+VJufrlanaMqazjzZzRjRCEyQXDghJl80IU5tf+ybTgmduLm
0bsszYaqwrZzcFxRkvmfNt4ecVJFstPC8ixgnpKI5tXMXXjFALRAGqByGZ5VBLZ2WpHscs/EkSOy
19eG/PFYLOqqdIf3H68rm9VZuvRAOnnr3x1R7nFvZtGwYdeQJw++X6BTNCNBJNwFXFooDGzbXNK1
z8NqC2k6eMFmRV6iHyJHtCkELiPWh34wDVfLappGtwSrsAeO5I6aA15vjoGH3si3t1n221OLUlwB
xdFBYIbV44RhgJb3M61xf/NIvR0fodCLLwX8/3DO4tVDJz/LNKnIvDyiux45qr2HOeBt8A5k1WfZ
7fQCezQpdKw9sFCVds0kaeIz+zVPmY8qUM6gue7pAIcv5sJ0Z5PKOKj8Y/Nh+eQ6vZrep9FIslz9
2NNkRFLrtjq9hWvOZzZ2fooWkf9LdO+9IcnJXrbaoDUYZ9R+93wY8C/bh8NQjem+oTafcrycGAPc
n4U8dfXdmtEfy0y5cC5F2jfJC2RF1GKkJz0ZQrM0cRDeDXB0HDvI5QAVPlrjs/Hn5Pja5sC3JQhU
hyX1EuFyKuJxHS5zeiRPAU+nqHRiuunTh5bmF5C4JCzrmLq5ipRuXuve0NFLTtY9RAlnP0qYKS+q
m+e3lpAeUl8cZOJ1WRoPtHP26+/U+yO/0IIe9UnWI9CcmXnDq+xQwn9UWeRu0TE3aG3domi1uwV4
md9ceN+z7DBMnqJjaWbbo7j+ucAE3T5CJBKEGhxhd018OaPxN8K+eV68OML3gDx+qiUyzCvjhAEf
PrZegPs+lRgoQ7jPsnYKjVdqyJ/IRvZKLlEQGnsvKXFf4GHyPyZB3Xg35PP6c0JD0Z6mJObtCtEX
77fOZJIV6Wx222dNTBHRUq2b229ZvLf7he9WUQaXyHvf5ilLz31DHa6mYUns/a6b2mRoO+Lo0842
x4YYy0SsOHYJAW6gCMd2yURdpJetE/oDlhHFz2wM8t9qDe2IClhFXzxp5u/x5PmsaEFM9WeV1qur
1u7IP8+j6LlvqTTmMqR94LHA3uAxhYBjhJ5VuYjqJwSZ3XxathyrMtqOZHqDTUnx2NM0olW2p1jK
++MIor046f9c46196ec2Ij4rckCNw8C49hQWJLqfxqazqGF2b8JdXC15ePrY9JhAMKx5D3cVTuQf
uvrLTjDWiAC26xquBArZmclYPshsybnU4gYUmr6KBQzg5OGb8sflL/2zsI9aGDCbbN/W/OyZULd3
HU/h35KMQvyMfdZBwKSoPKdt3UErImO4QovRO8g/TJp2Oaft3IhfPMAWaTYT6nqyOFjgfsttLE9p
FItfI9fjs7/79icaXJFU+ZGgX5qCLZmrY/bTX6uNpuSyUDk7BsN08r4G4mNLDuqZW1rpunC/I3YY
nsWI1uy3Mb317mZU0f4JvV43PfT4Ch5vRwOVWXVpD6oAywsefGaJRg53oMn1/Jc2KPYvS57a8F5Y
q8ZnLzCGumaPPSq3aIcfSYyJApQOQS2ih8Ulc31CILim+OMsW/yajDbG1qOnCNwO7gXCN5q9Q4s3
hlt7Nce8i0sbz9NwS+ZGZvcbV7R3B0YMARroCR4+DeIlOHE7tv6lCRP48YZhDMwjb5bXbi6Y1v0k
nt73dkyJ5k1zGN8AzdRbWixdcOIyHDBNDVlrR1rRQocuMp8o7kc6Po3OQ0uewj1tFyTYAZ+6dsji
SeGwCOyOiKIBGb6p62Q8HX/iOGbN2S7M8VUTAISXE5sW8ZU6eKyVZH/WuxV+gIpvQRXG1yvGtWr8
3fuJicP0NpjFrJ+LeYjis979+nc6ozjphmSoT7uq27+NjeuobJao6x5t5jwAGVay2k8hlsi/QTaK
35vOGIGF9ZP8dWDaJ/5doWgTVwFdhsQYpnB9q9l/QorRypn2M0ks7+KR1f5l7hbX3u0J8l/qlN/u
J99EE9mV+5zXn3y/Drm59jwcX4hHabvTauYP/V6fZnP+M/aYFTikg/u260UE1yAwCN7zeiyCT1t6
wP5YdbjosY4RwFyCLDxoNIIg3LLxrFiymFYUPgMCN1AwZcf2mnQuGRE06GAED4iTDHfH/nD8Sx4i
YyWL2HsMAmDZhrc3SFhDhogev0goR3WRAAJHNc11SG0opPjbcd7QU8KdZow/wbKepaeExz33EcLU
+/0e/cpENLMMVET/k3Zmy20rSbd+IkQAhbFuCZIiKXHSYFm6QdiyjXme8fTno0/EORakX4zu/6Zj
9+4OFQs1Za5ca2WPes0EW8G/og4m8Gdisb7vqp8FdbDfcjQyRIQCY8N7ZRgzP6Bto5MAYxRj9RhH
jSoJwhWh5LeNGsdcUYlfPFeI3igedWr+MhVD91ipY6vfy8GnFVRetNl3UaWt4XZp09NdMMs06zud
BQqYoyFs3oUIhpQNOPUlUGJEMCXcfjBHZ607GGGg1bGnfD2M9XArjIr0B5raFBx7kCqNlDkEoWlx
Ic7fjGICOG6cvEnoRUUBMF3VvTN9G+kAeUoRK1XEyyKy9ypwZbrzDK/x7zoRRPSDr1mdvaFWmX8e
9GzSK8InGaYwGQivRgiU+eCcRyjO3ROFce2lVqkQrfDwUJJV0MB14ZoObB5a8AX6TGctviGZZgaP
uM3F3abTYFlT5hmG9Kh74qK3QXPXkwDSK2PlJQqvhpcE0RuFdRV4D9JAK09WhVncQ+JgGEkr15r3
BXq189LUUfoY29R4UNKkKbAs+au2rmNpsZu8oBEuRNjmjtIv2WudG+kB/vNFWj3Uol8IbTRfKlud
0hP1T6KnAaNlf2lrdfoKbqXzilGLhPvTmjnKCQ3gvbMiGS3MKbTQTGQXgrMaar1zBx+BUlvS2jXs
KJKwxPXjMJa8ywW1f8/kf/0D/Ov7WwsUKV+HFlQlog6I9txijUajUoUK0d7TkkBbhUS8kGCcpIMU
mah62h99IsZw29vR1N6oala9RlSvsV6d9LEj79e6cGFHQfl7MAfrNVDLgmsi0yI36pz4lHu9811D
CvJqK1EFEdHXEBdqtlOby6zNkYdWWh6/Vn2raLehqaGTgMoedivhSzqU9o3pLDy4cuad3vRh+z2q
zNZbcIRtenpQTK2WthXCcG4NBfZvIXUc+aMs0amFl4PzTFidVwsLUQIuT56PLg3GP3xI6Y0DK2S3
3nDRbIzBgk9PvNXFjVm6yL8blSDdrMZlUada/9LWOvBgkuaDv3GMwkAzKi/KO4pJBPSuQgkpQP84
oi8TkLjPZtXpe9CKpgVjTZq3bHBs9DYmSChwEzKa6Tfx0vBtoNjWrv2iIBxd+zb82WxBLtUvhRUk
uLyR35F8G/HQuk7o0X6iLvNMLL2gQmaRGUH6kEsrKKCOpFblNl1UYtuvdUoOX8PLzug22WxSdOqO
QN1zlqpSBg90ODCU20mkWrWMhtYbD7UVpMS+VSGNpQTk9wnBLO4qDgXkjqrSmmdaadWW29pU/Dys
ajoqdM7w7NHGtX+ehgkwuhJWSLfn6rJNez82fgPXsA4R+ktvo7ZtSezNsWaVhkkXLsVDk5U0OrqK
GDCzlnZpKHht9BeAw5suoVLp6yh1a0lVE0J9qN6OoUTaLtLQeCz9sqR/oyMg4li+X4On+YrS0pCo
bR8p/GZwchI0COD/oectbVH1t7SHiYBF+ZJHsvP4aDUekiKQqDx1zbzt25UzRWq3aOuLStpUVEq6
IXJPY0FZU9yCjbSvXax1/WLoonGfkvSFPICeN9xk3YWySRVaPQ8qH+XQNVQstpTVugKTwDp7gzxf
kKabZnbgA0YDKB3cVsogoV6tNRnn1Bk6Q0NgBK0RjUQ+VadaaYtkSVN7Mn5F8iNWplE5P3S9RW4A
FAoLPTVESyjuYz5L584JzTfHIS1hJ1yonb2Skj6qTqYi34Uk6AJrymfLltbPTI1y/juo9nOTqOod
aWw4uTlVp2++R8jsGv2UIx1ovfhcI2LTFnSbxlM7ApxbQCcHX+FRgvNbADO/cfuW/homPZJBlmTQ
10PoDdrC1JOR8+5LrMCJllp7H05qc/JDZTwFQsvUJSXqtLyxUjn8SUsUKYvIbKgf0r22faKOUTwh
QeKZcvQkNjdaDQv/tqJy+ZbGHqqFKdY7cxVYQXyPrWpHyl/q7cEsKNNf6AA8w0Ndpg/GUCVihUsa
zEl/GqKdR582FHmZiq+LVZg2yb+me1nGFRwWcs8drED+8ui+DZdAU8Li1YCPhAMOKp86+hHCiISw
yI5Id5qhlP2yMk2JcMSn38JZVcnDT0aZOdWOu6v7g+uAUd6RaLXBTZma2fNAFzQTfleU149RYeTK
OswS5xCCT/K2hioLy0Qg1XUq0AhWAjpUhCIyKOiRpjbGrYYmskTulAxGv0ozkMxvU2r6p36gsHcH
1Knex6qTVLeRtEC1G73Qw0Nv12Z162X6hZjdSi1YJQPRO0KkeHpDRkz9iDyHwIY0kMIzhWL/xamJ
nfh/eOYf3QbXZXWDnLaIDENpt4F0uKmm3pFulgjviMdV2K66QdbnXhk0fWtSLda+e5WnPxpNVP+Y
DK0v4Sm1RbAwkoKUFcKCbGwIFGmsBIs2lvQhtG3PGreVmqjTLWqY3Dmjrx4f9CyGEDFEJbL7S2DW
7OrCDgaWMUHmh9qDatqQRI6yjIqqhEAZ9rq3EmrKYwGRyttQKuieGpHpz0AvEX2D2ibCWL22HMf1
A796nRxHh+TdqaO6QPQR/qgm2bxIIjkO4GAgRxkgn/4SREiUEWtwHBd69NA990rcUspruRXXVH50
467WBvJiNEXNXYL4FYmc9LmOSOLjpRzzwVj4TgplugOIyHkTJkqErW6oqCZwx7TWhkqcf5Z9L+XJ
RjUEy8/u/XsF1LA7DlYvMWfQSW0yUHcFwi2CTg9bKiWDVJMiUm1ctcwrfWPoAUy0mJzCXo4U9qRb
Gn79mMVmh36uRSZE5df2Vp2hq8a2rPOCkk1gVy9FpdT1TZcmaFmDtk2WWhVaFre3l5Ww8+knSLil
vhTdpFKPzoocwDXS040G3nuRsVXpCmTCrDk/w5S6XSTI41pDBJs+4bLYoYf34LeHsdJ/J9pJsV2i
2BUeYgg0zW/SuAwTjcTDHGgBRprYvOvBeChQEXzrRQN5NmuIJRa6EH35MBrSgM83wSnl5zpm8o2Y
tA23eHt1v+IAgdICwlLJ/VDY+ouZKeMhVkc2YR7mRbzuyrZ4GqIhfbDDZAKS6MvxteWx/tVBU7Eu
Qqn2lAWhUizx6B4F7H4VVq/tDOaD6Y1wCM3K0Z+ToLhcBaPtpS6iuyxhPQj14AHCrVyEZYOTTmNA
C1tKfqe9GLmLvpl4TcC4qkL/W+MFcfigw+ei/s+9mjyUYgie4tQZRriKTXsCHa4KtuKEmKb1Vafb
UBACiDf9JjXXqoZcd1EAQP62R+LMZa1P0aEZPRS6KM5qGC9I4x4TPOg8OLoC6xZajY6IbMYweW1o
VI7gslegq/I0/lA53tUSEmn2aoO/4z6FFrFbIubAxyDrVdulRN0/4xA3GmgRo+iIX7+k+Z6jKupN
Q4i5hxsRPMNGglFvFlOEvSrWHc9IvLpqjUWxX954sJ58iOJ1XP6YeMeJwdRYfyDPdAI31TO4/WpY
V2e4J0O4g7fk86+tfsi2FuYy+d2UpO2mnKqKXUJJKWTvGhZEaAoDzzj3swR23XSHeMqN10pAOl3Y
9D7GRLfqgboViaAHQpEFawpouH40SNLfUHqkzU3qVdoffDtKsRro/URXIGr0dM3s/MtqtCKEYY+p
2dRS4VMnE7FIUVDgLQuR664dFyP26UxAOdjVlH8DIKP043t99sylmx0GYgLVBad1iJbqsK0WthGE
b9wArbZAFDbIuxHXCgrGIpI78GLd3ECFTeN7A1eAjmnmoIFV2ziEiTLu97YBO4srr8BFNCwJqRZh
nHDhdIlZW08dvmzBD2QrfnCTWV10B31Kl+CLOBuxaeFmFACWwwZwpSw3ddBiq2BGkChdS0T01BoN
1RbuVNg92gAzk78uDKt9RxVBvZlqpzcJ2Muxur1gyT9CDCtiKAq2/hSbQoKdD33gHHOtr8t7qlVo
zFLnYm2ghLFWHRI9a+JVa2fm9ybyR0yHic6OHpUnYnmIT98LbUTU0olsomiuhGNGi+ORFFl2cUcF
IPeTDOTowt0AhWcjcBRKJI5qVxHv2+WoHbJ68o8490R3rWahw15wwVXxQ4psTx4su880orQmQvnt
qoaqaOoBExbSiHUelabnQO1tzfrnlNKPr1qC3kKXXaSOYffDmn6vndKeoeNrpXZyxhZ91Y0WiDBF
04MeMPXv5YjDQnnr6DCDyRTJt3R/ZaGoN20EKqjDwy3d/ByFvs2mlijEqVVQ/rAKa1LJAGE9LeOw
KxCmZ5btrUOP9jnZMq+EwJY0coi+cYDq1OxPUfslzEyq1n2/V3JpyAc46pOzEnnfE3mpITYKet7Y
3qLVtfG3jndLvps8Ag5KDEaRPfahlxa7gJvQXLZ0n3iVmDepp5p6/kWtzSXv/FK6tPdPwh4llRtH
xBKHyiFM2m2spPZ0k+k9/Z8vfiIAL72f+j+m0arS7Vj0gb5pwDz9vewx/9zh+sedKeopSJe9GtnD
Q8OZphFxZlsW2gwcEb6VrYim29qJTW+Pwgi9lSBBRcVFTRQyhMbpb8QCQh6yrEXG6TKJW5GQrEA+
KuUe8ATpzhBTwN0pWGwOCxUPGE7PhEcBPkYJ5By/kSN/llJ6tyDz7i9AX0k/zD7NoMRJTTth4hvD
rG8HbUJKLCkTwLuInsyusn4IRDS8F0Uv77ViymhoLIA8RwqMiIWSNCKy4d3JSMSlZy5i2xtPhmca
3ZECFW8YJ9J4qnWHFpw+Z/zQKV2H4QHLLXeKWcm3ISj9nzEfYFoFEMNVgAaQnVVbWfVbGvSEj70R
AoTaKVUkT+/5m6E39SjnDDG9FJOveBsRF0q1oYg3fOsyu19nliXqm6b2hu6QDRXWKw6sgodOAvRB
nkAJvBm8AtUp7j89e8WOcT/t2IGHKeeFvQ1sCECQJ7kdMAyKvBXl7mozpVNTrvKmzO/H8e97p2vD
U6lTiltWIqCWiYAms9yAcW036KU2gJSbMVqTsjWGjZfHwTOmIyFZQ5vKO+SsOJ70RpKvEkMz7QV8
C7iqoQkZfQGA2+YbrveCO8vocP+ZguAM2KVVC9J24LpaJQO7AFeavqpRYj5QyKdArZeJchyDAOC2
8lOk614n2z99bzWkpxygYhXBqiBVBy/OAQnRpR18JKIexg+51m4HMJRbZ2qgTg/0aKeBKh4+4rbV
CweytV/DoFAp0JYcqHSIVoFe1EzN95rpTtiAoYjTK69z+xpsGncRbSIhqbEfPiWVPoQ3Tu0EF5lW
Wap3okNdQAFBAbcrqqEblmpKxuWS/6owKMYIRpad1whK/A6jBepy0cKvhZ4vRez3vyHQk/t50E4x
yQzs1rjJa9tHSMJ7fZPTBWRa4Q5m3gclnglLnDu6s9o7FLpbzyNxgqXHPktgvT01XmlQMpZ1vbQN
EGcIdGp1xgAmBM9CuFDd2RiNfRvzfvAOOV1nnx11rJaxEG33MuoUvkHTRxkR91K153xTrUUuiyEo
LMeqkwuKO2rmYhOKwYsWAUWuYJ7AdNWxGIB2QWqmodiszOfikvYsPROfYH6xVaRbaUzeU6XaqJ4p
35oPdqGOS6Tl3bHsqmQ9QXf1YdNbzS9E/DB40IeAwuPTR7IxAf6qK7J49YjdjLzolamWLkAgYxTr
SLi1lYLKCesO2MgwCWFOIC4tJsrtIq2S5zjtE+/WSRJlgOmdqMs0srALkJrDP8vCxOWsN/tpX5K0
v+WIDZCqK310H0yVKZDSIY5ZwENudaqVMIzXkUadn30m69tc1TxB5xNZZfeF4YOjZGpW/8m0rviZ
Aw3zC6rMIUkHMRh/dmZa2StHlsMxBdrqF2Hm6fK3pSoUknQq9De+FkvaN41a84CJhFWgHHdSsqKm
yFL4AqW+G4yKSkqdmYG/za3amZaSQlSxclpBXx0H7v2tdjEaWo150B25WLt4RbkJLprGdaDcXDq3
6Ycibcf+Fj0AsokeBxJtW4YoxCRJNWxAta5/WrYthzt0I9I6gV9LA3Uswg57kBhKdUrCkUNrGCjR
xkpbpGChYQc/0A1E8IJr2TfHwB+seq+3w4Wd1mnh3kBDERzjNk2Nvdp5A2UTBC1hvIbN4LBx+xhh
oIYG+C0EA/4hUV6cYA/B+Sag6GxsgiSKR/5Z5HsbgYOyJWvpBOrgJk9WJbWoHEcIhDSAEiFMtYVH
LKW4kh5j8bpKSJw4WSG1QTesdEUsrcRzvB23HE6epq5cqESY6+FG0019e4KWj5E5G79wsDTxJ3h/
jWuGRqsf/ZqaQbBATxz2PGoBCo3K1bis03swoAmFJq3HzHXfSD/fSDNGnkjJrdXXE96cxu3YU3q7
IMGCzcvzuyQ1nQI3TLTmV9+W+ik18LVOXNmC8uxHGg1iRZVZqseV6Y9NeQvVJjW+axhKUAo2FaU/
A1EF1Tc4kwGCahsugbGMIL3AiREUCcEG8VXJvoV2Z70lXDRwQHRqFPbUGVR9egvzR4htdrLsK8jo
cMIpv67TIm68bdJbnX2DV09V38iegIUHESaHdNWoigsYz5bEUXOoonaXZyma5KCr9P0w+KovQakD
Tf85ZUZ1JzLQ/e82tC7t1EBAVN1qGhvnPiqa0ruTSCVBLwpFwSd9YpibEtmt8l0z6i6nny9/7SGx
wfs3sqwo6aOBEZDwEInHRroUnl+eG6XJxLYFW3CwYBLiIRKhjxW8Kgiuy7iH36NcBJEZxQh1R8zr
R9vB58RuAlblvqk0skxZNVgNpLYTvJJgDvUNtpntqRN2Wa/C3mo7yMqN4m9RFvuqW3T5iKYLKYKm
3DqA95h2eTLwzl5ciLeoUPxyWzhl4cBPl2QhCHytV66UBn+hhpIdbk6+08WADbbuUEKrIcaU3/OJ
B7BARZcG8S4IIrV5dVTibbABdPCrPBxL/WDiThds8gg+AsZouEctTIA8GgQnkR8/Y9TS+xemrqne
52Vd5Ed6ANNiotKNuj7VsoT0NrFk6ha1kE/MLhRTLx+NtrAoVLc1oEfX4/i2TOvASE/A5sOw0y3I
P0qnW+gBbCP3ELO1nUGkOJj9HtPp6ZfhdGYIObeJfl4xwb1Yf743VxVYGMIlMVXB8ytm5qpxl2oO
/KdmD3u4DR9Ekq5SmHgMCMVJXUyK/+hPybrNta2zaVyXlbrivqx95k7qCEhGKs1B6BIy+wmlldnF
IPkJdLUbsbv2VxiJLGGH7NMtDStcf321u8DFnPXDrHVhXiy9dSSLM0NUhWl1ie23+z4px1VX0QGl
gohFVbinvSBqAqgVklstHsp2rVj2S4Zwbat2gTj6CBW8Kxa3H7pUaELCKaXfva1ioTp3Mjdb3HSC
PG/3lD9W3biJ0t/S/45N15XF/mg1fBkHs3c+Nt4/zuxLT73WChRK7d45D81j7o7D1t6byqpxbe0x
zPbVUvdvUuwY3Jxujsf0WmeWT1b63fgzz1wAkEDgsYAC9QcZddHQ0dRcIeobf5n7fg3BfEPlJNDW
gbzygbVPZw6IKemOLZj7fOZ2SCs+tWnpv1K4U3uYcM0g2fHVGxwIJA+lWaAr+EPaCey8Ki7E42Y7
6n9Er6yLPL6y5T9+BwA4Vb0s96XT9LwhadUg8+xwLttT3Tn65ZoS2j4q779e7U8H0eidyf62LW2+
qajR6kOCjGGvGekZRt+t3t5HxsN/MQipKmUAIjMxbz0eZ77eWIbX7TGz/SYt7Tfa9bMT6FdMsudz
4VgQgiAKtCW4ounMzqulyFp1zAIvpfC50u6F/eSUV4aY7xCG0FQoJrgJm8SM2qVv0j9tH7Sik3QW
F9ERNmrRrCpEpdamSjZwLL7+ZPPDPh9othUJoc3GISo7RsW5ie9j74+QP6v2+PUon3yxd9OZHbWQ
ngVTUmnRsa5+ivCXI4/TtSZd177YzMTdDOKEWiVfLDHcuj3qPF7jChq4VV25N67NZbb6hTJ4wRDq
0dEOnzzz4Bm/jHzz9ee6tiiXn/DP6mPFNhiy43P13sn0DyyKGt2P9X94WuZLP2vvEnQ6UiuVUXAS
dBMNswznu2Gdv57Kta91WbZ/phKiFjCggUZHHQFKrPzGRBD55ZXtdfnk/z6g/3cmBJa6pgpOzmwm
8AMKpVCt6HjxIltQONupDXLcr2fy6aI4FONNHkULrtv7mZDIwWqmIcoxKI4OjrIRlqNa+KvqiysD
fXgeLtMRJheMbgOk6PrstNhdpqnBGCfHsLkD3QjrO6fFzhkW4VS8jCaoHXUuXDLXkzh69vcYg289
ddyBykwAA1NiBvb11Odm6vMfNDtbQzMZo+Lxg4JJrBJM0EJTUOr1l5VSIKyjmcrz1wN+9q3//QKz
M0YLDM+qAYWOnbwRPzL8JVOHuubVLz1vPzef2OygTXYJaFr6yTHGxTSFuYzeDnYQpm/yBlM9iQAz
HtY2Coiv5/d3R853rKPbvHq6Btl7vmNbJ9ZU1CHJUWbKEfkkvLoTFnvoAbDvUx7ie/snmWJ3l+6s
uxTTJmDwa31GPvvGjuFQk7sEe4Y1+8aRHpjtCIPvWCyDdhUo9FJB329m16Z6eUE+TNXULIHOwKSz
z+wbj5rjQT1skmPZ3AP5LvBMS0jStBdvYZ+NNbZaEPoS98oHnrcusgWdmwhnLJUAyxLW7EqIoXhV
AEzjSWDnoZLH1nhD0KA56u6t/lHLbwEGIwCb1r5xxM+hTE6XtYAAM2ISVmxAPdZml175VR/eqNmP
ml2GTRiOA8Zv46lFfjkOjyF2CBKDsRb0QsvXX3+CD5fiZTBiax17HSnonfH+virwADVTjy9g+/cg
P4uq+v2fD2Dx9y+tobBhmmdKQJZQjMxiPPVU8XQdo27l5esR/oY57/YOc/h3iNkclG4wHVLz8UQ8
tLCcu8D4xZwPRrzqMe+mLL7FCKQr5ZV1+h/GJROzbZMATM7OBpgvDohZN57i7NAVL5giLpWLeE8e
FQczpJ9Di+nkte5uHw4kk+Uz2nQIpNEJIez7BasRtJTU9KeTgqV0kyKQ4EzCXNkbwZUz+dlItMbW
yDZpkUHjkPcjOaXnVb1fqifDx4AdYykv2uIeDlFq//UCXhto/h1lNsSGn6inFo+BA26/CnAl/rkc
3GTbjNJZ/hfj2QJ8/m8y48ze6BFwgYx4UE+ijhdJ8yCJn/DIL9Pt1+N8eBCFdcEIDCGAR20hZktl
+nCT4L2oyODtY2PGN0356JcVxkoG5Rlx6nL14esRxce7gyFtYhtQCZKO+YWWonCvjX5UT3aOu2pi
KD9rz3Ke0olST4rr161p6Pmupmy3M+pJ+wXaV24MUNAljrH1IY0oaU0aKuGF50fp7dDAdcfDzdzh
J7Jom+K1QfeCQNtsNh32FIuG0oer9Mohdcxoi7Nn8ILQPLhy0j77kDpaGGyx2PHCnO1EyDQ5MhSh
nrT+IXuJYu5Bd+qWTXUormzFT840uS1OkeAsXIfavBEr5RglrwvJ8cI7PC60dWFZq3Da6c7gFnjs
DCh1+gl3p2lcfb12H5fuco3Q09zhkrQJ7N4ft7yOBW07hulkW8oaDwQ8QJR1l+4C+Gu1/vr1YH+b
Ib6/M9+PNvukiP01Xr5uOlVvENObl+mX9qDu5Dpae0tjK7adjw/iQv5I7/zH9rHYVVfenb/tbj78
AEH6Td5qmtbfBnP/hPyGgoEPZNTp1O/8e8oJtzSLVA7mvbWcbopvh/CU0ttVbutNtIeR9fXstQ/R
hmD2hu6YUpr8h7jcSP8MHmOOBEPYnk5+jYUTCqvbwDI3RpR+11Jqv7g94xDX/KQXxQ3KsWWjT9//
m18gAVrZ10IHJHj/CwZhwobHfeRU1wqHq/oGbrv1hmUfmVvk6q+IpeHiW068aIlrvx78s51GxEPr
bVO7eLPO7qU29Keopup/0rP60dnVtiuz7CGd/jjFzf9qpL+78J/vHFB1R75i/d3T+cJAOU89fpdO
yVbp0Tk52bevx/v4klxgI3ICgE6T53G2rpkO7UnGvnpihrvW8tZYQeMMUdw73ZWRPr0ogH9R/fIY
8/jPhgJ0DiZDTbmTjqWVI/x4i+pH+sJFSN4Ur1iUiboqc/va/fTpDP8ZdrZvcBjU07hiWMWu11V3
EzYVApZin0Teo+cJOOWrwK/3flHhFL3E66tV+l0o41UBOl9daz9+icrnh5jXBoTSNrFos2Y7aRB5
l+PSqp6yPglvZDf8od1QvxlibAK+XtnP9iwZkKlKjUZG5nwnpSIzYbMyb4P6Wzxh07yBOFn0TyYa
5q+H+gtlzmf171gztGuqhqI0klg99WaL6ovOMi7l542hZE+QKg690BU3Moa7qazOFLVu08l4SJPp
LsLTysVnOlrVKWRoE5P9hS3x7Mo0HUmXevQxiw6m5uyHGi6GSjUtcxBEHC4ozHjar8AxbwT0RrcU
3srqekjZor5y8WsfA35KtXhfOFIVoJ9yNjm7jELopxVBiTDxNdabQxu3z6o5RW6aZIULf/Inhsjb
vDReqQ3uQyfYJVUu0BHrG3jZ05W3/dPfo/MCAJbSRFjOgjFCTxBwr1VPDbHEojdF5MKtNa6M8slx
dQgQTLrf6KR7YJXv79uilfTbihXtlC/wdd31N3m/io7wgaNyjfXd1zvo4yF9P9gsma1Q8iu67ouT
U6GfKMRdah8mWqzB3FY3Xw/1+cRoHGBRF9JVIWcXgo4VpF4g6DmhC+mtdbS0X4MDdlwI5p+G/2pi
pi6FUAmepTqbGIToKWxBpDkZ5KN4Kgb4p0I0QIrz9bQ+Xix8QUJYbnJJxWse8WEtlEzWyEBTW+Pa
IsrppqG71Y2f6/6VKP3ToSyVwrnENsUSl+DznzdK0ca0aEmAThX17z9IxkLXD/vszQqtt68n9fEO
Y1KXdACqn5CqM18qbKlN6TNSBiEDyoabdDvoFClOWnlypTSgXQK495cYg0m8mqXlaCQis6s5Toy4
pm2JgDRRYAkM685+ornUxrAfG/s1hUQQht9QQWK4uonReerBlfbsHw82ZXOLLITr2qFEONsrWYCC
sOxpFOKMUNkJcVKq7an1X2wUsjjbIJTR4G7ORsHiTKM03YsTQb0KM8aATygyV9x/vXSfneh/h5m9
9kaFIJ/WzeKUJ1yCOyU84+oKF+zrUT6JS/lmlxCGGbHv5zXeop4KxcOS7hTpv0e4kUr82GComqWb
OPkNYWlhpHRXh+N9/nrgz87Av+POvuJYgL/r9ihOPgVcIzVu7X6jFc3661E08cme/HeY2VfUrULv
p1QTpyzH2cDx9GVOL7JVXYH+X1ihdPRoui1ZUHXAzDvcYUCZ7mM7Du9GLAqu/JrLYLMDQst6aRi8
PTwL8xbiRpMh++99+zTC3AFrIPPFZWfhV7a+woK4XX09+ct5mw0nbXJzyfPDys6H8yijWLGBCWAX
veq4ioOVuf5wFgU7tkHZ47e3QVlfOYMfB5UqgnvTcCzgPdIMftQ/dxtSmg4ZW2yfwlLbKNliekj0
Uz9qd3F071g7aV0Z75MVxrHCkISCOoksbVvfD6h70QCnspcnobWrEgeQOjyX8RYjdyzpqkXZQTtp
nwxdc200v1weV77yJ3ktJGUHSebl5iMuvWzBf2YskdA4kTEG57T9YcojktWFEd1oUOLiwW2h9wy4
MPLJ6XKgpGf4i9O4t1FNYQhVYh7WWimNKX9Js1x+vfyffRnbISuROo1EyXlnez9HOQ2VR/NOMZIb
qFRqTfy4g5jeQYwP6KwKMITY+Lu1Dq+1a/7AVrk8BJiCa5dMm3hq3qy9m/QG5q3vn/tWfCuqbRG7
TbsGYMQFf2+3w0pi0FopmFDJ6SZP92Z40pSNH9ZXjtwnjxIEDoJ4kjNCFpLw96uD+gaRlBb7ZzST
S938pk6gKtVD/ibgbuwh8Kq57+K1s+yLF9u/8vx+RJHeDz576IvMbDq8M/xznDnrcsTmHNMFabxi
+u4WsP4071rX38tuf3/m+diY7eu8TyqO47PTENLMBDmZ7p+xcEJ4GMJqw05SbjBNuVan+eSkX4IL
jh3MQsOe12no3zWN9mj7Z2uPuaQRbrPhYPdykVjxKi9fFOfKQbs23mxqRkQvFVq1+eeivRSjcJfJ
7loa9aHmX2Il+vXh+Qhr6hBP4BoB1pBvE+W+3zdw+YSFD0p0nsaDv0mM7ejvjehPxwLG0WNrUGXH
F79Yj5Z/SHogZFcb3qIl3kyKK5QbqdzWmCJ7+KiWheKW/Q1KwQBH8yQKryUaH9b8/U/VZ/kMLRXx
54/b6Jx/C15YcOdU/i6fhlW7TXaw0Z48qOpXPs+HSGs25OyW72keS/fCPjrX/YtOS+/299ef/8NL
Ofv7szsVczm7tjz+vtFhOuKULkLhMvzRtS//+TiOsEB5Ld5HfR6yOl3VZOM0Ruemfzaq+uAUXEmp
NZ5Dv1eurNOHWJw5OQbnhcCRd1mdLVNWmn2jxB5zstPsRh3yBAvSkhx4KvJNPbbdFt3nlSjrY66m
Qwci2uA64DYGon+/jdWRxBQDuWnfuvQyWfU37M4t2ofwKm3tw/FkJMBV/ZJQA9DMw+LURKgYdr66
B7FeDlvlELrOWt2EV161jzvj/TCzR22UdpBGCt2u292wjDeQV8W1/Pbj5r4MISlqwKq4xE/vv5kM
7VRVjFDdN1vQ6SXipUW9fPNP7g7Lqbtf/+kOfDfYvDIEXknfvInPFm+CpXTFnbb9eoCP2+79ALOj
mlzio1H9uy79KnCdO+gDV9ZEfLyB3o8xO66lKrFI6gN1bz+gC0kRtaC/uR/u+HzP3jF0PWbWL8MT
oPehf5Nnb9Fv0aCs7bv2yiH78OL+3YX/b+0c/f3aNbT+LdM+Uvf1SlJXkK7chUv7ynw/Jk2zUS47
6J+Qr0ddU2M0yg5Z9itc69bO0nhbiAVY1pX5fH6q/v98Zo8exmdp20XMB/3ZbbRUXPssNsry2jCf
3hP/7HlndqywMEZtnLGC9Qo2zxJAkHsi+9HdXNuO2rUVmt1I+GLgJdwxknf+P6R913LcSJDtFyEC
3rzCt2c3QZHUC4KURHjv8fX3gNo76i5iu3Y0M6PRg0JMVFZWVlaaczS3s5ZDjPmSc/JU7rQjvxGM
yuafwf2lmQLl0qKdBCIaA4E9cNR4SOaN0Ch3ghXQ9UhbHeE75qpPKsxzsYfZ1uxsdIV3hN9GvhN1
zgBcqSEftQcAtmqdGVDXt26WyGgiIEMzK6KWW7Os8liMpDBdzLKz/G1q8pvKRB+JDe4nilf5+rhY
jsCVLMKt8LwPIkIQNhyWTZysxFVc38zd0BWswkyt+z5s1b9cCSP8Sy6pwrwMTh02F5d2Qy5/9yZi
JhZCeIwaSatKQCvAoYclRlYGux/M0TLwLjej5/vrWD9msqygewRJAFTCbncIeDgZw+QVix7yxAVi
i1Xukofy4BsxxW9QJREuSmSASB8KkLQcsEb3TeB/bfOtb9BOFVUS4aI4gB2z1bKmweo3jR5ZiAdN
cV87BaXBddUXXimP8FEluGnSYCoXHzWaorFcl8q2/e+qIz1U3k2FKmFBQEfcjJvYbHXuwwCg1+U/
WgPhkIAHonGxgAXVNnAc9EbXjonBGWCXolgDTXOEV+pAep/7CVbU4VZMMTSCGNBozyxlQavO788G
kYUVv2Q6QdawntFcLl9+gyK+QfM8K14cXYEI2Dk4OdSyid1Bqz7KoxhwhpDQiCFk2md/cUxvZBAb
M8ciCMjUT5MGzpCpt7pebJgN7dZd0deNGGJbSg0EWBg0WbYFzL0Gi8sPnBSUvf9afkOj3ZXCZOJW
CICBEM0RGLwrHeP7RrsHz6gZw1dHgB/HMElqqDSRwlefeiOSuBxA0iUCbgoLE07yefGrjJEDSV7v
TNbcftD8wtq9h3KwhtcNch7oGiP0yAEbMC56Zbn3xk35Wu5GnCLlLTLB2kdZ2tds36LNP7LIbusB
3KNK2X7Kyo49kJsvA7xRg3QEuMT2/KN/4oziJ6+nW3bnX6jOdnHbxG11I57QLCj6asxGfopf3Hpq
on308zRXNrgZjBDvPIqTWn7iF4lodkSnJvSL1mD8+VWsy3MylwKiD8qNdMyX70pL1EcDlO8GMI4p
Hn7VVvFaRV8oEoiSKBEXfdsg/d42CXfIMgxZhyjry2cJT7CXeThLwbbJzjw6lAQPFLn6gJFvhZFp
6115YC4P5n8+YbHtq/VyYRUlwJrlcJ3xRmpqx/wdA9bDq++irmqoR2bvG8U7y1Lkfo4Qknq+lktc
2PMoMYDEgNzGYk5AFq/NyFSNeT8cca/u+W+RkQFCG+R1pn9q34BJZTa0At7KNYHCmSbj3YtS6Jds
CLBfoHv0euJtLYHb1wy96BJdFi8LxiU724O7Dcxj4SU/1npi0hzV6tG6Ek9eH0yTIuEG6tFDuJdO
rXmo9+K23UeubXNHB+S8b2B1+5hherlDsfG1UyVpsogRTww34Hdiz6Wh4NmpwZ6fO0tym0OIO993
FzfC6/yO/k74zMl92e0riYTLYuV+CoSo5Q7A1gNPsTUYyuPgLCFN7jbGZOFhiYQNUKt242Zwloes
786GBkD3H2BWTPXKpr+P+JVQGK0u/6hBIm6KmIkwXDxDDZorndQzqvvnbjvbYIFBsAWa+vy9+QEq
eqc0wGuBB32FhwVlJ1Yi/ZtPIPzb4EcxsNHwCaOZmuAmMIuD/8BvZiN28wOIqQ3GowUUa0+ZG5mE
08FzrZEZ8GNjG8pST1zh86GNmXkT7SrDo+ZS1rio8c7ek50GSi1Ig6DW3OG7sAsRl48wstLQTKog
2n4SLqUFV3yWsliYgONUHBuDMYAJawAcZTDBpb2hrItyiiTiIVADjMWfl3UN1vKu9xFkZNsey8se
fPiL4K8eoTc7R7wI8M5S6ixedg6HZXmGjvvGUC65O5noTadF0VRDIULPhR9GZHwYZ7jvzewIQqPP
3RtMYBFtS9qFQFMn4ZTGdkGNV+AiOlxE/QZjamBjM1sTWFUWv/FdH06AOUsIsUtDgfGAIxy5Luqu
rl4KV06B8FRqABiDWsaugpH3My8ElCmjPy3OSjQBfW00D4sf0EyGmswTlrv2zkkhQ1cZzIXgfsL+
qmd/Wx3hCi0wbR6D59ZEmzS0fkKa74SWN1cDr6zeb9Nvcm3OBrjqe13ZdmZ6TI8gcP3LHOC17cmE
pwJNuqpJPYyhsL41VoMc54MjnVmddi2uRrfoGtY4GfMeCKsJI8eUfRJ3ycAd5MP8Q/n0GGArtsAR
4lITuWvB3rUswsJrphvkBugnn2lA7nG0B6ffgE0X/j93g4dWV5z0uFyLMQ40IGP0+y5kMemv+/1n
qYTJAzu8A9MBxHdb4GAaSBzj0otpDa20RRIWHcuCHwHqHX7KQORu5KfovLhF0Bic/uoldKVQ8kqF
r+eANw9ZqLojr9p7vtkvtye2j9fFv3vsoc0SIwtokUVzGWGVqZAiwTRxv09rvFcPgI2Hv8DmbXqc
B9UOrftbthq1IWSUgccgAtNSJvYsG5Qgy0HseAB54sdo8t+EduNVJudUe2ayALfklofCDg8FHpqM
I9Fi1rXNhHcCNITCA5iPVHA3AQYpA5/aQcPJUGGh6Hs1gJVlIkqnvU7WLu5rWYRyq05l0xbYU4fJ
wYv9oBnjpdXz7f/hHbScM/IgXEsiQhKAAo6NGGNVyglg8W+9p7gxLlR1337Ub/mxskUUAXxjutzf
zK9tG8tQ3pU2iccP/AxAc3usEOSg5+LYIyaVdr5ZfyjbwBB+sXoLpBGKzNUdRB/d0hUFWk/Syfu+
zyW11PG45xi9PxXbwMIuOpiTZnd/42C0K1nEDnKAkImquYW1uEsxNPrVbNDQTgli127MayHE5vWS
VHMJAAk/z/ziOhHWOxICvPuKo4kh9kqqm2FhhFn0liD33m+BBq+ji5tywFfvn+vlLHHK1YO4nkoe
BeueR2G3PzVnYRdYBTJVvSM+R5R5edqSiAiy5QdemUHi/VlDBrV2Y4IvGdZO2yHqmog7NcIdp6Ic
z+NOXeL9wFrc8mj4Oneonu9v01p+HDNWf+ybuFMTcGUWXIBF1SaGbY6RFaK8ELoI3v6jQRCeuMhn
IC0txg24/v2Sk1r8PhZFc4PLLnxxTlcLIu7PouAaeWGUxC293GmJK75Nx+WRCjBFE8j65lw42s//
pkWFeJsKvc+1TQihS8mVRWImM+YtEPwMn+KPPsfAiOUBqoUVkKpWQQtA9kwrGRCQU3HiUSYcjomL
Zoa9YP5o0QUwmJgNf3vCQbOqx8fAPJ9pql0JgG5kE1vYAFgzw2AEf9i9lA+8lexmHZjcRm9AsGQA
vdbK7NSh6XbxFPdWTGxoq1RCyY9Y8bxH2Rd4uUjegwZnnz2MRxlBpuBRNnMlx3a9TDLT0wDYjpdS
LFPRD5wZ7Er7tHmwymPz8OT+pOh0xafcyCJcfjyj/1mMsbjOAmcsHmzJPtY7V6IcvrU46EYO4fW1
cYyAx4s1vQA8/JU1GLQFzJvNLzT66q+vvA20TZD7wVxprWriyu5xn00+soJOf7LNs4mSltfGCsoU
u2NW1U9JmjiUDVu5o3kO3UsiphUw7SYu33B1B0To++GEqVmO/O+yS3Iod+1xqdJTmyvW1/NHFnEJ
AOFbAMzyIsv4TMGGOqCvl8huST2hJmtqDPWRtWaQ6FVdGqU19PuxxPq6aKq7jqv5Qyw3GIG0GPZV
yT5khQo6sSaIZ9Eai65JYYFVu1Vkl3VJxsUifxCdHi95VDGRXNtc0B1r8TZyjSaLK5yyeWtO5Vom
sTgpEcEAk0Imd/LP2aX7lm9YSzA9ECYZtZV/S4+Z1x4Fa3DvC17byGu5xEbiKVIwYBriD0AZBWGD
3Ui/7gtYC1cxF/RHm8Q1DsaYQBETSGCAxbjgISumX+5YH9QshZX3x6Z36vK9y5lNKT2rlVmDApjW
f77mX66/gbjeAaDJ5S0mDA6s4W+T3XtiBRZ7WO4ngHfCjQ4myhig3US3Ce3kr/XS3KyfuC56vgOp
XC/wBxDGWsmx3wh7DiPNvd7rqQ4M4cmUbcGqDbg7j6J6mlERd4bIlTyGCJab6v3wDmBa3bs4zgMK
A6PzOOi0KtRadeR6pZ/e98oBZQUMCdwyeHoZsjOb75V++p6aG2Ci4HKUcTPXy3t6N+g//6uSPz/t
SnTYApmam6BkkDmhTsvo8+bkOQ9LFuQN/ElI3p5paQOKTX0m6q9EijWvjCifLu52gMjYBrAosu20
F8RXQCfgkAJtY8EAwKiRQCIdKjUTgSdKWuwHTBLxvrdP9inSf/2qrdoCVdNbYHxQ7Ga5BslY41ok
cU0KLXDQowDaRK0W7RXFtkKap93WF9ktDWpFa9UFXS2QcLcgRGu7sMICwxAZafvgBZ9Hg39hf0hb
xizN+6ujiVv+/GrfeJFRoiyCOCkp9Jk9ikVMkfB5m9/TH+FUtT4G64T/P9YoGqIVWYWB/VpOQOrW
xgd4iCgyV486plg10K2JGC4gPByDFAtwA2T+kL8E4CXszfIZbbeVYIFC+F/pD7iTEt5JC3QJAIIU
VCBv9RdrDNjGQb3upSDg8AQpFzdqAIrV+1KI9XyRQrguQCenkZByoye9xMhv+ruB01nhkohvYJi5
L4q8oUhZZLuAHGN4nmkgK2H2TPaqZr9m/7v8nc/3ERJVLaqpiRsfi/GRn44zQkbKUsnxl9/yAVoL
PEgABgDn8lajYYTu7zmXRg/Q+iBjMrPeAsiwLm3iwwT4Wvvb/fWSJcQv8sRbeTlQaiNs8uiJDmBu
JGQ83WmyS+cDNNio2w7u9I5fbmSDJsVlNqlj0vIVn/hRVyfkyycQJ6THxKbcSPzoqexrqp5attKL
vLeK2AX2zhDvwBGpD1x06pLWrItXuX2bCguTJYBsAodtsUvCXwV40TJbHHdtCc7w+TLnTtJIRxUc
CeAwAf7RQ9OCiF7mtoM4GBPlxbJuNBLaz4E3ikI8OfPst7LcdaEyenxoIKpwln/rjWAvv4fGCEoc
3gm3FFNZTvEXtclLAVxTgIkpEO+kcgJQuMQzowemdhmAZEUVW2owiZE+lC2Sj8qEnvsZcP1/YzFX
cokLYawCQKMm8ug1PCCAejPKB1sqBUP0H5QUPNuJPTDPHJDp+0OnbUAUAhIKPeJ1eZDMUH7J4GkD
aQCZxYHJd7RxKjJR9NuY8KxCURzQitiLW3tOVakR5x5bUWNeVI5+puVRAsGjCqzIDXDxlIHRa5DE
VQZFK8SD67dcTQQulIIxLsB9EXIZcZDA/QYfFfb256NEVneyD+pgNTfBm6wHQWoKqcX4u7rUWe5Q
ll7cmFyEicsu0rNZ2CkBCDwwarotByo+4crnqZjx5ADrAForNHPdfl4vD2DPLtXOq8djBiKhMrrA
VkcRr2sMFwqTF6BlZtpLm/tqWbFRjGQIgNHFKAvYgUmtKBXY7xqm92b2W8MVziw7TQFg4DyzBBoM
NBGDLTsAWfKSDccsCIobt0tEVUEdAgB8gyTyVKKa3A/fEsaW+X2v7oC/LF7uL41ME/6Wt1SsNU3l
kXYiPHUPrA9pBhGmNyVd8QgAex7dCGIIkEfRYDEpaQmpUp1B21Q+goNG2aZ5XlCsbuViBDQRpgcB
IKxxLPnKL8U05etI672LGi74a+CsLpyC+ZnOaPaKnfsLFhYFEg5HxeQVQBBQuUHmn1BwCnI/BvD9
g5fIU36cRYm5pErLABUtCWRjENpiu5CO6kIJetUAlGdgRFp+aZ0VTTO/Z2a1+sXIwmRMfpdtk7Io
7U6JVaNrq27XRepTwodgPuFBEDIrCfD4/DIHVB6cGfBKWksAQyaoLEqH6QCmzQBOxhInTPN3yAqC
VW+S0JHbCfA3gKafKS5+zZDh8wDlI4MyGtOTt8YFlvAqiLJk8Po0fwYg/xmwacpw7qtjIzzd1zPZ
tfBpWIDqkPCPLGBakzCsVG2HKQVwoCf6liZu4sLfANTRyEEHWw4foJAzmywDB9pgZAoDUuSUEtSR
Iev/fACqoMCMBXLh5wdeRcUl5oBnBdyXXiXa/qiCnTsEZySyZIWJ4fxdPW/yaJuBZ0UWf7DdY9Hl
tlqBzXh6yePg4b421kxc5gGGgfEIDsUuIjgAA7rUi2Bh8hj/e9X9mLQTGNdrWVeKI4hV78ta8yBL
kgcTfyrQGsla7KSApzDMu8HjQUgwKylYnWTEYNFJ/tEv+LSB0fGUAsr6Zl/JJBxzUI98WfD94Ak+
80NQndh3Ft7CIdgWaeMw82SCrtKOuFH389nk0dN5f81rsQsWDBXDrjEISGYj5xLsgyASGTxAOojx
pur2UnpIuhN74ForGo0CQH91uePAqinOZn6Y/2WJ77e1XX0AcbTQhVQBFBjWJoSMJaWZPkq57YNl
1Xe6KDkquUiJ8ReT+eLHrgQuJndl3rjCQUMnY5tjEMiNXLOpQEoldfKRotm1O/das8SzhRlAwqbF
0OzENC4KjCYL8rpS3kQA6cgVweCmWVf70I5BOSdRnPX/Ylf/bCuZf/FHHoS2IhbZpvZhYfe0NMwS
vljz02PjUkLC1TOKWwH4FLBkaPZWoYxfq0zfQJaSvVas2yaP4KFlpovgf6NmQFaVCpIBUVik4d15
KysCSRAfsfXgDfmvITrIoWKAbBSwqlmyB89I4dsfRfsvcyC/TRSgFQAAWrAlv0RPRZuzbY9DCib5
SUVPky3huQSupc5gNL2XXLVrN13rhr/umxC/eu1cCSaugrLS1LSQBhzOecOFFzAvP81gdWvR9ggy
HT2UQfsCMmE2+lYwwS7NN8NwKFvV1RDcDW1sgDVyE4teWD1U7CPvdzoeIhy4bv0RPJegQhFdKurd
ksL9crquPpmIEkCn045dAV3JvZlu1LnTg8FtmYYS+qypBuBSwOsCVhKqGcryHVenOBwHkGcLzejF
2kFCl0zeGUID2uxvvuQgz5GiATbAacvO6XvzpNUek+eWMPsgQEF/KnPAC14uDiwnbOuj3D2MszMI
7oj3/f0dXDkaCxIW0NdZDqCDLPGVwH4IuZJZtAGUyO3onyUBxFmpOYmnCtSkfyMMsCYYqsBtyRKO
zY/mEVSNEs4hKMfRQSQMOsfqcvKDzQY9B8/jfXErO421/RFH+DeZA31U0YmDh973ve/YQBK8L2Bd
ef8I+IzAr7YYXJWgVqnYwSvTxqhY2ZryN9ALOxI4jNKht+9LWwlvr5fz+bK8klaBd1JsJixnJ6FZ
+v7PJhO3iwe5+eGEixRLoU3AAo/QIn702cbilQb5FnGTByhyiK3ZtCcGzXrtRsVJ8UeW0ysx05X6
VPv1lo/aQzJR8+SLqyROKr5JQbwDhFMAnBKuVEKLSIDRLNgmWzxoil8ewynNweTU8mAAHqbkteek
Xwjula0UN3Wug+orpIR3Kw4ObzUcD4AQyJhjIM5HLwJ1Dwy42OLqHPIXzDv56K8PAkPkN5QtWFT8
ZblXoog4I67GQqsFGaejUk5V7rYvVY/mB5AisMw2+lFLZnzwwf3s55TrcdWw8HL4zA7IuLpuPZUA
gvK65hgI7gpVZ7RB1LURNN6U9a2ENcuz9x8xRKTcgF08nlR/8NjJVaPJ7kE2aIwlqNteg84BE0sH
ekswr+np1Jl1/kZrPP5Ewfuq4D8fQOxlW3JxnYJr2Es3o917XaJHOuh/ncZoH06SLdjfUYoxDzGI
kcxjDwoaY3TAyKbLBXVGeNWsRBHgHeqSeiD7FQJ/Al2hkiAhh+5XcJI0kg4iMKY20/oljh3Ef3oj
XqqXtkHn2mz481HrLq3R+a/3N4XsTfl97q8+ZAlnrp0KkJzmLCqQFjqBaPIF+ucuTea2ymHmnKzU
8xQ7clFio8e7lR/2c3LharsFRmjSmW1lzxIIq0IO7J750/1PWzUXZO/xwFsSzSTwUIMQWFOjaPSE
vniJtOrn1O7C7O2+kNV9kNDbChLpBUaFMAlVaCeJi7EP+cgxyOoCYsRnI1Oucwt8cHstHimnYPWs
LZRrwFPHhUueNaDE9wPYJUevGvJ4KzRz8jaFcU5pYl3V3ZUU4qiNmuCnCldBd+C93/sgfN6VQgha
cKnVHu9rUBTW3BZKKwh2NCBiCYQstWPzOmqhQsRTvd3a05Z3eAcoyU+MHTrlC6zFHn+Y8Ybdgmdu
OhVOsH9ONpOtfe/sYFNanc05wAf8CN/ASt10G/y/tx4jO6UPYq8E5xgE/POtxHYL4iiIcgkPEPOh
Xkz6yCEr4ANp+AzKWF2twJd7aQ9/k4m7EUt4dmDyCJHcwpSZElzY3wv/sRc2an6SwC2ePZQcvMz9
TVnd/6t1EoFWkahcEqrp6Cl9NG2LcaytAmR3GxkwS5QYaC0Zg8UhhQX6CrB4kcW8GlX7LIjq0Sus
YQsUOid/4Ezmh/y47G7+UexlO3ca9/4CV8/tlVBigT0zonVJyOE/mcHfxb4AGvm6AEZAE0o6mLeB
r7wQ3dwXuvZmvVkqEVBmRd6oeYil8kNhja7UAt1yPNXuUNh1fpBSi/eR1bWYjOY11vfzHx2Tj0qu
Q6TpC/DSrNSegFkAsFVLZQaKM1yrTVyvj2TrA0G1lIIgAYUuDWn+h0RTjZ7dRpgsUH4Gr30e6gr3
CD7Z+2r97Hf4ci8jRQ3CAlAxYl7w9g7KfD7hugBiI9YNMmAwIGfaRg640E044400Yv7GtzsWQUIe
mIDdMkXuoclfteatUjbMW8B88ONOBGi5LNKeLGvpp4Wv4Z+PI84uVzN9ngg4SplvBbHTdOc29lQR
/LebzFI6Q03QiCclu7hTQYEK3uR/n9i9kU9YOhNpOVC+sPVljjEEKyv2iWK14F5VSlp6cdHz130A
YYS4lImQvbjdB0YAmYJY49bwxRd+cuXuVWZSPXT+arv/iCHCTV8O8pkVl4cxY4vis4ZSiKg+ttmp
kQA3H5sSQh5ej0bVTGFrEgxCFQO9QPyRKS5bnEam1NNoxyU94Ag5yhmn6YC4zSJGrFS+b0evR4ZC
TEIj922JKc4dAu/7elh3nAjA/r+6CbMf/QJtQGyHWyEp7DjaJ9qxquLXUnvQMJsalLuZfRXmS8Zu
49b1u86MmWbLqPsK7Yr3P2Vt0SKSVZ+0cqgY8bcbD3j0dpQK0DSxSjW+iVG/yBHRp1zK3L7PMomm
5cVoSUu7FkhYWtNqmEWp0EQQHBv5QWBbHdiSXWRHxTbjaeWCtbsCpUUWbabIz6MSc7s6dWoFfix8
nOC3oHhvwg0LQuWuUpzh/b4a1wShxo5kD1gbgI9HbKjPSIPKl8PkjVUFAjs4MaZ7KuvBnYvopIo0
b732PFbQa4ykDagiwC97uy7Q5rVgAEVpdC4UJ+mehjGzs7k31G4raDut5LZC9KHljXV/lWt30bVY
Qp0B1wqJFCqTF/FnpdlG1UuS2PdFrJnHlQiyRj5L41TkjDx5ffMy9Ke6Hk0utKNU1NXEqwGCe1/c
2r4ha8qhCwEdGcCXvVUkE/mVwBTM5LUh0jgJnn3AROtcdejcEJXCfysMtCWgNcK5R7FbIcnKArUe
4zBk0c+ChpXa7vk34XvB60pCuTe+nulbOeQRU5M4jQLIYbQtwNJn5aUE8fDl/mK+vmZuhRCuvO1T
KZ1idMag0wGN/qLPbpliYinmsPJwhxgJryVUf5BNJdPbWsJNbB8LeKSOnDGq74h+gHU8jBaY6QM0
UM5o+3sB2yozfcuknTL9nJBBKEPGlNA1UImxG7Y/wuiXiNaGaQtKaZcHPVBhBrhphg54qjS1fLXf
2+8ldF8MUSQpA7rOsuJhms+t25i9rBe8CWjX+xtAk0RsQIZGlWaoIKlWNqG6SaTKSoJnVlvY7Fl0
a1B6k1e6sbAyXBBIhy2UwCpxU2BRTJiMGlaWpAehD92mtOr+cRRGvRq6x5x1gEs8NKw+JLOOppJY
ZI0gQKLFd1p2A7Z5Ln+L87cQmd9M2vAhpVr51TdhbhTdYMDcACw6+B5vT/LQA8lubPgJdRCQyIC5
YgL/FYPkRRL/uq/4T3ql2yts8RYAuV/QewCOTLhBoeDUZpme8MQaVzR6d0c7KCxletSkyyxbZXXq
5RA8sI91gDmbCJST55I5t2gzij5iaReH8Y9M/anwZzF/lbsXWTCYLrCLlmIgK27g+jNJNNCAK+HC
fJH3ejHhbU6eLQznRFskXJMHoAfT5uDIAXuEM7j/0OACBjCUwJDbut2BGrdSlmAy09sVOtJp6KqW
jff3d9F4f9g/Pz+/vr4ej2/bJ6TY9I8BgAo///W2QD7yOJj6hJGCue5WPqC55UHjZskL9+iz0GVn
tCW7MbJD4EROuxMc3xYumTO78oazipNssY4SA1spfurc+5+y0n8DzlMRePkIB/CuIeF5Iy1Q5VRL
ZU9CY4Jut5XlY37OYl4bl9aiuCoL8Ph4g2NSG6BVyxV3lcbjwlgBv7wie+w2fAWqg9vq5TG3wKRN
uStJzrPPDV5GdgSFAwLwl7TcxAqxMHWa7BX6CaSi+mC8nAL9l4jRhIf96zbUB/3bfUV+9q7cHjXU
bAFADhaOJX4j2U2UThnKki9kz9wd6gfvZH+3D0DimkBeq7/bG/SXY1jA1uFWLs2D67qGu7UsB2gG
tWGed5R7deVBePs1xMEPZ5TN2aKUPQXIhIB5b57QyBd5sWsY1X7cpsgmbWmtTTShJCI3LJrDPBhU
gAfnN+P79F6llvAs7Odjjgb0b22iF4/BI0XvyzV1R+9kAycbxXiChxX0bh7M7wd08p9y0z6FmET7
Xunvi9LtzFAFQNnVRxN6f4x1443Xi5N7lh463aUYAjkR99v2gAcN34KQlyPbWOs8lYNpbGTPP3SX
g13v08jeP/O2ZjnzYBrcrzP6Oz+mrUJrT1z29Ksm/ggmvErYTkgP8xA8cyZvFAftEbRlVYL3v90K
L/fVvpJlgoHJS3f1QljMks+IUeuqImJbnLBMn/e99jTMui8/jMHBf1YiI76Eu2SiqPZrCIzWYJCJ
YnJDwn+fxewr/6GMMTNEY6B6JXZUsp5Kh8b0vmbCNyKWUOZKRB5pYz74vuKxjggwjsiK7chijF5/
fkY1zRWp2CNUicRJRSNCJ6QBo3iYCwH6VeAyx3qXPHEX3ixsGCgAoGizvp9VCcJSRE1aCBlZJFHQ
snS7SpmrJj5IG6zSQOPFLjQ0qzLel4l9xgBLo57ZhZ3rl8qptpXTHNANYS86yBxwVdqX1IwAyzDq
D5JT67EVn0MduCj68vUgcdZLIAukOmM8o33RGHbSJj0wm9YIbN8IN5U16I+MTZscWrWMqwURpi9n
dRYxSq14ZmkH56fiRANB+iwQECpDRzqIVpBCxuEmJxgVlOnbrFcUrwUGq7DzH5hLCQ5PaMya3eR7
aM4ugPoc7hlkgbq6A/THLtRbp3VAXP3gX3jogXU61z8O9Ht1xQWiVoPXC3or0Wj4WTa/MtpY7aNc
TSPVEzCq1Vnf6w246Pe8pQdeCjCZ5/tHfyUTit6IK3HEGYE4cPDlsep1QOhr0JpvKwD0RSRtYTAs
smMntBBTA6nvvlwSJXFxrDdyiZMS+E0o1gKWKTvqtt0Ux0gf9V6vrecKcBb9kTZBuuJPP7utMQAk
8UhgEJX9uY5UoC+Pquc7sSm47Q4bC2j/ihKC0cQQwaigVhyyphCDMNAdN8FZc2IMhSmvFPWtnJGb
5RDPjhTQsko1DKr3km8wgGMnZ3TEXoKDvJ+dzszBEaQXSGq+cjTByw8mj44A3jx08QHPCdtIeBuE
8kUqTarX7qut/CYDobu2RCB0T4/JD4nSCrEYHylMRBSGQil6fsHtdCuMjf2KG/pQ84TKAtEtPBSK
aAHGA2iMnGvRLLLPfyQR+gxaIQSDQax5WggcQylEX+u+Ecyke5StAQiKlJBucWFfFwaETmwi7l2S
s6PB6Eo7Z7nm5fv4UX7kzfmvNPePALLa3xYTN/mLAPnAuOgMvwR7FoA7FCv8mg/EeAEeGhicB7K5
TKbv0ZSiKb1caZ54YN+qLf+z/ogvucVfeMqbcnV/ECUszTmgg0IS69YSuswXgSM3aF4NlOlL/EMB
tqWNYuYQ6vObQlHeqnO6lkbkONpE7iPJ7zSk55Z2MQzJFOfgDACsnXJkE6P+LsQ6n+m0F/7aob4W
S9zkcceoPhjAYISn9hQ/ij+5Xx2r39+zNQd1LYO4XLWiVLgo6TUEtGGvD2+YCDvVH4Xd0hDK1kxc
WmZ/8BrF4BHZdsBFPog3s9z3zAQYvw/D04Z/mExDMpo9Z22jU/p0f2EriSIQmKGpDOxlIInEW/zW
RFK2zxm1hUB2q+iVE+JJKu063J8hqsKhFeq8naEHQDCyEzgudsM7Y9//grWH6s0XELrN2zYYpxJf
UJsY6DrrihXawnvjyJvnI29mpvaaPsVO9a99CfogluLZgpemgO7pdt2TWmfcrEi+p7Cz7YMuoea2
8wfTDpTlfd1Q9KOBaABEaOiQQ83mVk4tV03TlQ3jsVq5RRz6o5oDxc1yjGMCeYWlBAjLT7vxkCKS
CxyyGHghcLCi5axchUGTkMgRWya8lzJwwslQ52bhS7XFC51g3N838cuZQBpehiMT8NBHFE0Wo/gQ
7THTLEgeMx+5asuWOzXelJquYBLNZ559/2cUuVp8YNFmEjzO44MEmmL+CVGaoQjO+JMN3jpX8R/L
1JifOFSw8fuv+q0oXE19HGqDxcxTsJvGSO982wcSb2O2GF6QY71uLHT3d89Jqre9JVcIzAEaXT6N
yU4IKB06Xy5TrBJXKOJKULbiSC5auNKo2NVtli8vyjxUfatqpt6sFKQR47JjrDSKKzfky8CqAEdH
sZw1yWCNQgOuioT6l45fURoFyWdq2ZNHhnP4MfF1TM+Xm2aEkiNJyxylSfKzpE20Qv/a1i4TSkjM
InmM9ClxbwxMXQUxsmJov0GfBIAlfF9nk62UPwmcXh6y0O4A1pYYcnyYg22snkCEbgA9mh0MlnND
xphDXXrXpt08202tB/ID16Ebs/zOB26iWkIf6Y3NFN/Sj6g6ZK2PGU6nS18DIGdIwAsx1B3/km8l
8cyqsx3Fuj/YtboHXxLFrX+N4z8tmFsy5cs0FjkhJYuRhJAC6biY5R/wfqrRe5wKZleVgVs2LVCm
+pQ3k1roN5XUnNtUZk3gZD8GctaZPOerhqSBpizLP7JlhWKw8C0KoMPSeSET9ApI53qfK+Pm/tn7
2gCy9Npp6ExT0SAP5BoixBNCfpDnQE2fhEZNNxrPZUeekTdhmlZ6hAb2fgR+suCPtlbirCEHX9pS
FjcU9X2NLzBRLSnK8hhcMsmkc+sLNMrH9ex7ZZwVessVZyA87MR60AsMFlTYyURuH0LlW8RRvM/X
5AtEq3i5i2iDleFeyXPpy0LF1mzwlBUOqPYEd+DsnnWG1oyehnaLdkzJ/yVSp6wWy791sBCLNXML
xakK1PZbdyAnhcAmTR48xZ2mWiyDctHgs741FX3oNBGXgXa0adw59MUtHzK9jbkSkFfPpakKIabw
hqqlhZNLkE18Et69/4+079pxXFmW/SIC9Oa1aORalNqwzbwQM909JIvem68/wd4XZ0klQrzrbAww
8zCAkuWysjIjIwxQeUCMEdl05rDKXZOBtb4OvCqWkWmjtanysWKi3VRxKikfnRaQQituSn1jBDxY
VWmdOU1E6U4fxTWEwm2SAHqQBvYk7h4NsS2b+gsoHxUt4D+e8KyHZhofx798TeLJREMpxTtLtvre
ziJbglyCbNdQAmvNXC4Jn54SSHM+iOj/LrYptSEaQVEd+xq7jUL3uWJrwkGRLMN41bxANjVubR7n
8JSdx5lmV0NXKtRF2B2VKkoX5GmPHfXqQ2wcKk1b6SF9bDW3lMFJ27zn/fd4oNMmVaeVg/STob2x
jdcnKlT422CjsFHqxS6YisATdRfOw7eCp5EDNI6Exb7VTbHbxvK5URwekg9W9TuBgEv/KtvjYCn0
AMULWxaJdFZeUt3qQWjI2Ya6zvJ9e+FjaS8+kgnU5LZUtLDMA2+AXzlx9WaQbAn0oOA8IVFzEmz5
kL5N71Kw1R45eP3KEkxeWVmmn8IQM1WzWvuch8JEAb9xfQIldIb2raIHXt1DbfRxLF+z0h6CjZ+b
qv/dcA9dsSnbj2yiRJIfwvGz4i1V2GjABQ0KEbINcgyd3dOHEs8RvrCTzpK5zTSiNcFNEpv65zw2
5crm4m1rQCjaVh6lL1RI/WfjqaG7ClQSDZK73LesPoagIJg5yPdT86EZZAig5r6LnuMR0qTZvlHW
MJw/yqr3Bs/4fZlLOzmN5MBTj7XqoNmR1MNTFByNzoz3EX0rS5Jt0/gNLU24tNGc/5Gdab6NFWsK
H4LGUZU3cbDGLzXYBdyTDGR4vtdGq4XHNuqT6idEAh8PNlM2eGhDH+fuETPqzxrYpGSi/fLlndZ5
SbwrsxNQhiHc3figao48HbPikABXGpGO2wW6WaBwnL9mlVVodjkcqk2kPRbvaFK5fxMu3OAoNKkA
6CNEQ25FYSNerW4CnlMDr4kdtYSeLymDHSUGtGdyJyFitNEbczzmDdrVbLS/gfUZ/Vx7VTfV8SjX
K5+zdC1dfQ5zPySZkQd97QfeeExltP06dWz1KKKHPMnD12Y0ZdmW+djSxTU6jYXTeWWZuRDbRBym
VOYCD9LbaQr9mwrKArVGFNWpQT+YpQQd52vDXfCZc/QPZy8Aq6CxCRO0d0tyVQWh1/Auh5uHTsMx
DKCaWQBPkZFBghR2PRLIye0FBM2djuMYjjtDX+MPugXpIUoHT9Gc65jza2zLdUoLsZRbKfQg4NUT
EVUMV2nFYVN20D7voVj3UGuJ/pIL/Tlo+OYAOeHBytNxIGooiO+52hrmyCexJZZC/lVw/hrUe/EL
FWR8eLwGIZTOyumgHwkUURAi9Fpf2lYRtQytMgFlr7VNUTth29k1t8toZ4X5E+Vek+rBqJxYA1z5
z/0zc1tvQbFbkqBzg24KwLdUxpGrhSyNaprHnrqJAWkS3jRnPMJZxbIp+jtR2SJj+BGfQBW0lm2Y
tz/jv8AmBeO4YSXUBZlYpQMWQ6yNMPHU0s0MpwrAybPN47Pme5L6SbVjCsE6tFvwbqPatV5bmc+/
F+LLAMaAMIOQopQDaPre80BWJ76pF9EepjLCNaakfIU6uGLClQfgTXppnqyLT56PwMUDUJATmUPc
FXuimkreADfk0L6ugeJJRDutaGbK0Cva3V+im6wBjMo4T7jmAI9HkHttlMuA8Y34KvEqQCIe6jVy
m6VluPx55hqJxL4CTh0/L4yuNr72X5q0L9xON9cS+z81oesFRxYC/ToAIyH3jRzT9UAg0uHnUhgn
3phM+4Ae5XEvVNrRbx9Kr5xku88/inHbmYgtLE72X+5P48IDBW/nuW9Lhe4iSMyY7EsqcnLrh37o
VcJMg0V7Eo/o+HS65JhVlKTVhl9rZr3dL9cmmcOVjOCKEjoj9KawMGOxJYkkoAHrY5qUbw5Jpvsj
vE34APIO8nt5JguCeBNzoIY0H1Cd1iJPCnvI5rRTTfgcFLS9Fpv3Ld0W9ZEqg28Fsg+E/0gVMnOZ
l3UwCBqlXp4dRvUx6CbQ/qDXTPxGRkf53XV2ktmlI1DSP6j6yWic6Qh+HtLWJBMP8VoF9zZviO+R
wH47u3tBEwzme7SmoFTkEuo13LGf6SVEM+WelEff4SZSZLv0pKMkOZL6LHmGeq6GbVAgzTcQLVuZ
mtum3PlTZKQPABfFYrDP8YIf0ioHV5ZXyV9F8dJVjzV3llLFHEM7iIjqo6mfespgSagVy3vfQHQW
b8VWJGJu31+mpe03OwzgL1H7wWVzfeDivBx6ge8Bk5IkhENGm20qiUI1BZWaLdVK0JPKmJ9/bxTk
TLOaOsCGksEYVeI6FNIwir0k1PWt3NX8rm8/hKY7AIU04YlHjRWLCxmQH/4ErDxYYGeuiOtxjqUf
1f6IWZ3kT3ncjZpAphTvDbkm6fOAYLyObKG19TVY8NKBU8DbgxZ8SJ0j13ptV+zbguIRTj1N7aaj
AIaTOEWvS1NNK77rNrRCwhgEVAISLCDxY5ttpLbnR00PYyQ4QpAURnBeK5fMknO+MsHEzj58M7r8
aeyFtUAEPSbthLj9SwJ04ZXPPkaJBGhvBWv2QIaV0tTSNr0cHRMnq4FkIBwqY08vFA3ULANn0kQA
JKnQ8NzVch20U2m6+ffbVMMLH71LKhCPbAQ2haEw8UYde81I0TD74kulFUqBSYcC5zFd26K3tyxW
EC06KPwCJ4Sb/Hqr+HkXh1OOMaJdVXDyXhdJkw3lfhKmJy6qOPBsaRDHQqy6FdoCyDCKVl05bCOr
4SpQIehTZsfA2DttrX5pdJRAbcVFh3QSV1va5wufuaZRIkTSRgAtLJ5RTJDTgBijSCcBy5EeWmgZ
6WjVI7rk1jm6mvdoTeXrTbzG17O4/zBFEi8aSB4inXY9QXyujJI8KrFnpLUVjPXWKJ+5yUyzF+S6
pcpp8UIf9EPNW+j55YO1KGg+quyg0ao310Yhl4N77dp8w/tiMYlF4vF5Fx25XEcLtZ4kZyqHXuxH
/Cmb8mmj6H5qjkX/8a/3IvIXqLsBoQm5y58Y/SKsVKQgLoaiSTxQE6Hb9iApVl/acgZKll/3Ld22
jmMLXppiXCWYVQ0/lurEm4mMw927ljiNb7+175EJAgE7cdCEuS9iU4PMQHqiMRm3wUldrUbfxrRA
/OpwZhIOoIzy1PV0d34qTXGUpB7S07WViwIYx2LQcv/7C/DKDOOgSz1PUtrHqZdOFF3Ke3BNheIB
7DHDWq5z4R11NSI2uBXLIORbHaakZ3Ez5UR70z+UgOgWp4HVHSmwyBl6gtrX88qKzjuT2bnAKgME
iEgMxAQ/SZGLzRNKHO2qqEi9WSoSCfffo1cfqfNNoYjmUEsHuKS36rN6CJD7OOD+WAu+Fi6nqw9g
jo4yqhEwhFnqVXxmkFE1EjuIx8y5P86FbAom+GKcTFwRyDmQ+0WeeoWl+ucWupOkEG09Axemw4nb
+kWs9mq2XbG6cDddWWWcoarXlSIbGJx2+qo+U4LaVGzJ74OJTPCuMqW9aY9/Hu8bXbgrYBMKxqCm
w4PvB1txsaJ8IAbgMGhSj4vxogQ16h9cGtnGb7vYjLqI27S9OJhylq8BShdSz/NzHJgaAMuQUzWY
Y4kKToBCUZt4Cdj5TrQZCmi8JYHcmkHBCQBjKeWkP8+5t9eAj0fopSV5pTwUed7kZjTG6WsY0O4r
5oy6+8J7rx6Riu5aDpQchl6FaB8pwSRbCXJRWTxVtekYKBN4RKKqLlQUI3rjk5MQKztDnMs5UoqG
YgvJEP6RhiiIrHagVXzs6mTIzDxTcSPISpP11v3pXzzKMwkYbmlcgCgqXTsnMYd2U1mUiYdMQsN1
ll4TIQA9gv+oGWb/oKBgrZvgvk7C3kR/Lzpb73+AuHAZSZcfwDzJgRfKaALaE2+k21bhASFtI5Wk
8b4OiCSZMRhnP8FOOTiQxChQGnHCmigHrgXDMpTBuPfwFbOcNE9NgBmPiJE+l1ANlFfmafEzAXUG
PaqCQP+GGapH4+tY0CkBe9h39Jvf0gculEHKWzlRa3W9o1akg1ylppll0JqV8s75bgokdmcaVWIO
CM7jne/bKFPGolnFu27YVdA3zkipEZ6+rEzq0kmGYDzCCxloTbzMrle1RYKcmwYh8fJxW6qHtoxJ
HDrID0roZabSd9tHdoPcfkcF0sXvY0Zifx+JAz6OqChgljtdejUgPAC9QP1tpE8j4A2pVZUc6deK
7kseAG8oPOTxnp+fbtffyoVV1I/USDxU9TsraNXCKtPRJwam3EY5VSUJZDW2VcWtsWMtPGlmpCBw
KnNDjvETP1z4nqTK/TJWZcySygfbepCgHyWNk6ukZbFyOS/FACg8aqgXazo4y5iQuNDKQKmmCA5d
EmTwWbejTY38FWWePR+Xa+WSxfsDQa0IRB9SQCCnYeYU8WXUgsfF41O0OQmGQ1vSgBareVFHB/WA
6C2erDFcu7ZmZ8Fez5dmmdvR18PIp2WbeqVK1PKsKceWP+gODigXH4phM1ablY2+FBCAvBeZZUTx
AIEzV9aglLUQhlPqjR1yEEAWEb/+IwKsXpNWfEMxRD+HiIaozUFKB0K5zkzCClC/AS7r6a8w7n15
5ZOW/BnwMqC51QCd0X4qWRebii8FLmo5DrFRaECgbgRUQWiUZ5GrlaPEG+FByMvA5Lk0MlvQPa88
L5fSAxJclIGHF0rj4Mq6XvlY80NwmseZx9UlUem7NqK6B+lEbS9Jm2xoNknwWOm1HTVrjnye6pvF
R/ZFhqoh/CMb5spCChRRB8u9QobyseYzy5gAEqB23KVmxedmrb51zQN6+UmQOopawzXiLVjYaLOf
BBTyQicxwCvmDtGrnli8b66KES0cQxnbZc7W4PWFBMP17HBjo1AhFTKv8SHNKe2CugMnxtFYw9fc
QkJlIJjw4jbm9KQKkMi1obJsVb2AqpOXPFTP3C6FtGsAxPrTk/D0WRFxjctxKSd4ZY85B/2UdU0V
wl5OjqEj/52bNp6+J/ccP6jkrYBEqFfT/4/be+HEX9llLposE2p9omLmdZ94B8TyIQt/Z9pGyQtQ
ZkQbudKJrxzB0cUPzzV38PE5hZXE9oDWofaQF3aerCBJF87f1RfNW+Di/HGTrPp4dmYeiuRzl0Bh
dXyKXT8QIfyuh1WykEV7gKrx4KdEUyfLLjSOSaTVBeyNA9ont0i2kl2+CZ8HrDmQ9SZPzOI4d8nY
XWma255YX+nBr8nriidcuMzm2OR/v4MJZ9MOLcehgR1wAA0JMYiEgjABnSv23Xf7samthwyQ1oLs
vef+z+PjWvp1KRV8ZZ+5xuusk0qhnOedAM4KDsLqAa+WnG6GfQ7hZhLiURhZj8Gf++NeqnRc2mWZ
h6KxBctEhHG35qgQNNnjkW0mPuQtNpa0u29sdg+Mi7uyxV6rch8leogx6tqhAwssbc7++DoE36vA
mKUU0ZUp5ipN9VjORwnDkk4p2muQiUFncHeoezxtSSW79FcPiOLRX8toL3uuf/YRW1hRggBBRYgT
PQrbvISqmMkf+Vd+2sffQOZMscWBdiW3y2dRXcnXLDrnC8uMD8P26ftkwuzy0qMqAEpHnWEwxdXg
eNFnzalskLwCOMGyaVS9yslqAEynwh1mzKPipAKaHcCAv+PyimhzbSd2qt/iG6+0Jq87BnWRn0xR
JDSqFT6Apfsa6/zPxzDuKmuFJBwErDMtjh0Um/Cu4UyoLqANHnpmyiG1uLW82PIu/sckcwnOj16Q
y2CeJeVBoE4DXlT5HbhiYZVKhPGNACYgq3oho8T4JKg69IZUQkYJ6Nl0MlUFgs4RBP8+2y9gpe+f
TWb33Nhi/A+vVhWY3nRI76EB7eGpL4i/slbMQ4W1wHqaug5wt0QYTdGaYPeYp+0LwiwoFSCHfX8w
KxPHdjIpUZAAcqbNYr0R7pHjhHcxZCECc9yKqwgS5jz8Z1wzhy2CFVUAsvT6xpSSZKhzhUrHlPpO
Fz5IlWV0IJCfcssIv4zI1fnGkorUuT9G1sXd2GViB7XuMyiOwG5dmtODWpI0MMsIXaY6/gjH+tS/
rel6sQ+j/9gEEySvqSjMA0R8PVaF75MCzIPSsR/tdNsDxIpMsFl/lin4ciGFbHysmVxcShmYPQW5
MxRrmX1Z07KSWxpLR6O0kGjnZStTSPQ1vlBvWA075wvo4oL6z/DQHI20OuRJoUhwPbw8Aiq6zQrp
2P4NntJth4ZiyR1e45fYkdfIBhcH9r+20Ax3bavv2knpjQxTCXQhHpkvKspmL8FXbukrdzzjsJhR
ofR9bYkL0Cyg9bCkA3beOfXn8LcoSSKubUgmhLqxw9y5QBGrYjzbQdHlGP1Cwgk9FwXwY2Z8HreV
V//Rdr1GVO/+QVibSGZP1hXv6xNQ80c8k2gEKIH0nU5Wo+/K8IGjhzJ/++/sMec9xMVY+AmGicvO
rwAFdbSKxGf6VO25839nijnifGQk5UCxH7nn+CmGzL2fkfxlBCbQ/u8MMdeoz3W8EDT5z5j0V+HN
50iErMMjeH+FtfLd7T0A6k4DurmohKPyz5J/hf0UJzM44zg0ukljHvmpwhaLUxKVhCu/oqBc25jz
Drg+1sAfgwMZaSo87oHBvz4AcUkLXehy/6iEAFBUjV36+i4TNNKDRgq5YSA79nHVEQ41LKE6twFn
jRyyLvfn+PZ4XH8FczxAU9QG4GL2j5r4PcabPDuBou6/M8EcBU7U4o4DwO3YyqJD0eDR73sk5P8P
Rmb+HawfgEMsChANDiPayDr/WCNL1BXnpnxo10gxb8/0T0V51ivAYxO4x+sVk5WRE5JpCl0d3UPv
wqmQbJ5+1cYpyVRSVyusV/OJvd4f19aY/THm1YSSmRC6gRQYZptm6Fyq5VVmnduND93h+XENoXgM
iQW9hn0ItKkWUbeBdGCaP6PHGljEPCFjOVq0eE2rAKDS2EbaBwpHvVSSUCtIFCcn2hU2VTvbH9fY
H+aDfT30629ihl6KBdfEfUBdKhv7MnuWemMXJI8dCK3u75qFcEXnAbJF2w1SjehWYFxM0qKlUu5j
6upRg1a4twJiZCgwnoLQMh55Eroisg3fhrLiQn+Yc5gRgsgIGU4R7JeAVDAjlKaobvi8TdzWHjej
mdpEe8os6gSbwAaPsV2j7DmYFak2eLdYeGZvVCe2GscTvvSV7OIPuOjetzAuYIIYDyggusRN8PgM
z0j5RHimqFJHshYv4j9CDMnLL0nZUB0CCNCiRtmMS7Z1bYrcewMy+19RauntgePsviQKfUuy5zS0
Zmmk4FSVFi1PeMQnv6RqF6Mbjn8zkrUH7u1Z0ZEdRdsm5EHFub3x+mTSKR7FslITt0zyL13IERgN
z/e3yq2jvDbBrFhYICfYJFriBjyuu243qNZYreAfl7bj1TiYpZC1DjKxgHa7/Eb5bDdTgzKSPWRb
6TjZhgJFOCIW9rgW9K0NjXHQaGBURnGEVYWzYv4ArJm42mo2Tw+zyZCkRTMSpHcBUWF9J98HgeLX
de6iG9OptbNQPctgX+2jGFJ4VqLsDFqRvo43YbvywrsNNOHeLiwzC+f3QytNKO+6qf78S8orW0eW
GNsXqZb7O4TNWiHUvLbErF4NorSsCNrchVKZJliBDl5hEqG6pm8ayNT2a6WZxZGBdg2wH+B9brrd
CylNqdHkGJn8wTWoVUL3Tiw+SoAYInEtQFrwyVA0/scY4yl5oGPREFhgcOBTpPQktb+1fFP1q8Xr
eZZudgqqm+Dzw5MOfTDXZ1mj5VTFLdYr7EuzFnZquEfQrqEUzNGj4D8PQL+ilWw+hCuecHkB0dsO
wl7AUUSdSW0YEzI3OVfmrj/tKhB5pl7CkyrfNLWn8efKfxjoykXAZljnPaNIyDBDU1CU8FpnR1vH
Ra+HauFGvycnO//hzP4sS0SxIc1qiQdI3qOGaq1F1j91G2aSr8zOW+sioc7Xkd6OVCvcsf0tfyPP
bIZol+JqdG08TPlW7W3/U6QbWT/2pzE2PKDph+FDQ3+6GqxE+Syi62YKmFlvhqCRC1UqXG7LmxI4
mNCdsIs2w8Gw48SEXFdkQouEhDbIqcDzN4Kzijd1O3+TV1uAbyO869WY//9iWqaxCEa+wGrQ3eSU
bj4R5LjMDJB+/t04lg90+3ebmdxZt9dkYhbCMOwA1KuBmFFmGPC1ZXDeofUgywoXwoLIeeN1OgZm
PDhURHKomEvYK95q0SDYAFA2Q7yM1oxrg/3YBCFe5YVbK++gojH5/kjBS0BVwCTR7bbGObLgPhQQ
Ocx0x7OuEgvyKrWJA8BZLNx0DN3YzzacX5Icb2N0Kv17NwxJX5T/0dGMHA3b+jqBckSIqqh0f6H9
xoo3SM4QLziJKzWppRju0g4bOQeqBAQuhZ3OSV6al+m9xG6hJ84ure4gI4hDMIe6nW75zmD+htTx
c2jr2xS6FO2f4NnYVc79gS8EQfgeIANkMAqhD4o902pG4bzS0q0KauY5Nfu1iuSSBTx8kNuGi5SA
ibveM2IBCRlFyqDuGqXCYQCg26Zau3atiQs3AKrNxowg0vGaY9nswE/TCVXZlG6xE82SSE685W3Z
Vg4DeQhMdTvZyVNhej0Yp7zEXMvtLQ/yH+uMR84NLi8ysYV1QOfsNCuEsxhG44rXExaCrqtBMqsl
K31agY6jdMV99sK9AzVNOJ5QayOY8oM+80TkHyssMYsjmxtsZs59oOOY5asy8LzVIHxwY3TwV+nB
iIcVp8IWmn58uXJhYh71hQNVgK/TocpTusZW3NPPsST+hwoA50z44x/UP4GV/rm/6xdv0EuTzHpN
tSBHeY1RhTvlU3rHhL5Sq/qTHaLdCOjYnj7p0EE0LONlxfD8qGDvUBCGYSYhHjJnn6/HGgU0qkMD
51/JACyvTSSLfItvNsYmC44CXgk6XdNTX4pQkHIGShasDYBjsK31SlaHeoz0szuzFoq2c07ciuxX
5UfmT78Z2gwcxPjQWckz92ACwWpOGvvSlcBlHG8TB+wweA37IG6STIoiv/SFLmDyl66ikOe3xh3L
PxNwsYGqNBtBZQTLymmwqt1AlKfkIJ8m87dhtQdtZQ1vDiHQfyhlAac2R2DI/10voVLkYDPK4DLR
kpWblRa2W1UZE7vCS8y6v11+mCuuRsbYYi7c0BcMmgVx6abgMadf3+OvsDMbi2sOowGYtXyqUSop
HqGzl4LuA+Rfv/Dv+Kca9p0X7OrRSQJx7apcGz+zzn3VBkKp45tU6X0ILAF07sIzF36UU2jy4BHf
dfGGahaobLhxM/WmJqzcWWypFDprlyuA5N31CqD7agDGHl/Q9H/9re//TUczK0+TBMj35Cjaaz69
CqVh31+Mm/09Z11QJJaRZ0Itk113qeCbqFPb1tX71C7Ux07Yi2ikSwbwvgRf923dzPGs+jrTmcBJ
QAOMZeWJNKktS1Wt3DJN3os4cDL09tVt+3rfzOzmrrYXzMxN60BdogyGDPb1RGaD0ivJBDP1GNi5
9BwpxabPURLLVzbN0nguDTH+Nq4xtWkLQ70ivtC8MPXUADY3X5m2hfHgfpyTYwDAIEfNPNs1uS6U
tIownsIthpDooacVTm6slZgXtgI2AuIMBLlIH7NeXIjkmMr9WLnjq5wQ2azOpWy3hnN/dRYm7coK
c/gLFSIBuTxVrsZnQC6eI3tCzvi+jduzhIZ8BL1gAkaHMpJgc1x14TsbmhQSdAVrV1A5kER0pQSa
TKHq0DdaWDlVVDOu/dgsurg0DTEoyVBzsd018VoVeGlO0RKPegl0YkCywrgVPu2qvlCk0uW1jiQQ
heajz1jOTF+LLBn06ffHfetZMW5cVgAbq2idVNi3Bc1oLyZ6ULlT8TEFn3kposZtSSIKbahBS32+
5YpzkofeUED+r2+CTZNaEDkP+a0idiZqEarWolmPJN3JGLRy7ftuAoWf70N6En1zKDKxWzmu4i7j
e71028rYNllmqp8h2hIl6ZewB81E/FJoJJS2HL9P4sjRpV0xHOtQ24CibZSPaJ4Lk9f7UybfOgsF
bHeiIAO/jD5XZqe07RQ3g64hxh3Lt9KIzAYov/smFna8BnWguVYigdmGLZEDbh+Cebts3EKYLDHa
D4FKYnXFSSxsNNDngJldlqCSe3N4o7bWyimuGzeP98L0tzQMi4JnSQwnsN8mK9nZBY90ZYw5w0ke
CGqmVo2rVOjqbE9h8dkV39EaYmr+GcaRY01wLc2ivGiDZ25EVFiGrgrz1lWbP5wUE92o0L0hgm3w
KPKeglLM/YW6fW7hMQDed6QRAZwHGRFzWqU+KECB1bcuGCekhqL+EKSWUr83DXpfDLfeAekZafb4
mb/wh3iXvxidZ4Cgx9Fd9VCvEcre7ht004FMA0T7kqCjN+PaiSVpMnKJHLVump0b9VtPH6iWr5zI
JRtILwLQ/APmZskeQzlPuFTKWreiKHYEpyxHnqn7t3lnDGHOd2ARUaZD6vR6IEXGqzVti9adnAbv
g4wEsj2LGq49l2/3y7WdebAXXl/QBaWWG9jRR2TPeFunG5puuono1cqRvvUasyWcabzNAUP52UgX
liCfIxcoFrVuK6mh2QjDSczyNW++MBykssHlAiQfHlUs+0BdBsEkCkrnQvQhNpFqJvJKmnfez9cH
DMwdFxZY56eWBg3Bj+YC4uKUJvq+drrzuJYvZ6V6kMGW0Yw7czujYwfXEnOsIs3IK/T8dkDqp0eo
ifeI4JudUZUmWHPS8HFqi3dQLezG2t8nkz36kNmWnVqVzVayg5ewsHv0ySfHPDOl8jmPIGk6JY6R
gwrr6b4HWFhXfKmGABXNYgiHGY+jj62Ax0kJwnUdpD1N0kV2V4/f942wjEH/bz7+scIEdAX01Kpi
rDs3nY4tlJtlM0EXxyT/Ds8ypEuVU9BnJTHy88Bnr8VfNXToZAdisr3/HQuDBagb534ueKNdmfmM
Llf9Qs/q0aWiCmKtligrA/0JN5j9BQvwqYgoeRlB+fWB7DKp54u0G5GQyOBB3+Mn+tK+Dg/NGfQ3
G9VKSHCOzqDzCCe73onka02XZ8G9QdoAwSx60aHNw7o3aGX1MQc9KhfUjkRNQ1PID0ndWPcn8vY6
lHG549UBShZcvSxTo5rkaT4N/ugK2bBVKWoWPXquszdxLSF3W6xAChDkKOitR/8L8o7zkl74nb7J
VL6pq8kdzckadtKheA5scTeYvZXZ42Ek0Tkw/9LNWmfy0jxe2p3//8JulEZtxnPl5L5b55VH1EKs
fj2meXYvflsWaSPSCr9tEHnzpzs0JCGK+Rg7a6jThej42tIcQ11YGiuNQ6ssLI3mnxTCB/lR38m7
bDtt6vfa+l1vxw3nqC6y0lBVqizfXtNgWTgQCMtBA4lqAwhV4GCuv2DSJy0r+1x0h7GPzWymhOTe
QK1J5G9or6atieKlqfkQ5nrKxdeqdvIKagZZf4rQUgG5elKo07bLH6bRFvWVUOD2ugEGi4c7QHUC
z8yfdbqYnSpMAf4NBNmduGQy80mQrUlUw20yFFCikFPV4VQeBIhUUjf3z8+yZcTIGh7u6JBk1kXT
c2Rokbx0K2BMemAvMj1FR80m2OX1e6Svccze+j0AXGaxE2B9EPuzXgkUSJSbKJXdqFKPClc4DRet
RDwLkeRMkop0GgJy8MpKzJCEUUtRUzRktwnt4gzSDa3ZTTrRN+l34qYPBWh952bU/qFKLUl2GlCC
CmcBHSSC2a1mEm/90/XHMLuO+mh6j31ddsdHvjTRMIseTfSeBZEZDbsaQptOWr5MrwOQTg36BIx2
d399bxPTYOkCrApVKF7jIdDKuK1cL/sRVBYyGFc5AD5NSXiMDr6WeQWIqNV2n4RHsd3H+l4RiDbp
pp44VPlD26c1hdjbStXPl+DqFaGOp98QsnJKqZXqRBUXXdcJUN9Ebp7i4MSZ0VmJTqlit9wmLY/l
QdyHe7ShPKqnap88Td+QMxSJ+CZoW0CvjK0EJkyckZWL5DYe++nyRBEc1PUSNBSv3UNc1WIO9ivF
HZvPFvLSjfGYSn//yt1Pa3JevK2sy9JJQJ7kf+0x9zMnwxmpKewN3Ubb9w+usfeJ99t9/loZmDRH
kteRAEamKhgSrkiUCZhYI0iTXsziWHGlU58QdOE352FygqfIjpW5uTzZQBO4H56A74OmRXAoXw3B
EY/dx/RL647oF5FtEcRj2qOibjNuMItgAicZt4nkasUN3l511186j+TCDTZx1XSamioAyXTo8u3J
NIGx/Lwy8/N4b+YDtScUMOAmIOJxbUUMhSHQ6l5x/dGMK3RAyXhFPEUiekvDisyK3HJDDAj7rkVE
ty0COAEKYlwdTEkyKuyMZUOp8zHlOsWNyk8QDfhWJlgZ9FFTIo3bJjqNAIW3/NMUrQx5cV4v7DI+
QBl9oVXqRoHne62ilwwrXvyf1m7mTcHw5qCTCd+rpufGOJ8Ut40ad9Libac3G0kZVl5/s/O+WbwL
M8xmRrEwVKEGqLhKomyUPlFNbSw+KyRlE6NL7Shpi5UgaeGGnC8q5MyxdiASYeIvIS39BBghxU2K
j7g6RA34Z5WnCvdKz0XbcODs+/tzaYRQchWRR0Q+RFCYmCxXY02aAlVx+yEjcvCmiP2G+s9ZDrLl
Kl0Z3JIXmgG3SMEheIaY0vVZSKNqiCBDAe0VZMAhJmxodp5l2ooLWoj+AGqd6fVxA0H8gJXYC1tO
aTNQrbtqEiHCgK5R/JQmrzJYNXjZVrFRBtvgyWD3nZ1pEwpOceaUxq6B5GPkGNIHCEtIw0PIIIWy
7cqWWgwYVHSVz+i1uZuGmQTlf0i7st24dWX7RQI0U3qlhp7c8hDHsfNCxIk3qXkev/4u+QDndMtC
C9kXAbKzE8AUyWKxWLVqrTacWhVsDQHoQo7gdKcsRW8c9hcNGsKEPrXAw5BJDmMgxJ5+JeiabOsd
mPE07Znb+8L4Yeszl3VEuxayjFupsa9FergNEw37qEKATgVMIdebVI1To/XQOQmUsaKG5qg17at6
z9y2oL+YC2h0azyFD71kuaP8HeQm/8IgL4ZfLM+gI2EHc0dwOqQlbcTYe9DoKN2ao4EMqwlshD1q
G6dgzTCBPAe9KAF4Brjo6znLRUN6MuLSYmpd75Dgilx9tBN/Y2rzty/dCXRAcA/jFQmitoU7IYVm
krjXECs+I8L3PJ0+2c7dE6f+T5v6v3chPcvOAf9LAsl1PO/u+MP7oL/ufn3/1p6ckf4R9Lj/5u3u
3vb7x/3+9fmfx28vOXVPLg9eT0fmnB63IFNr/uHykxeXZGH1XVOPsNZmglo7SBPHU09Kv1PuFcA1
bq/PVyQFTO9ysMWNxVI+1dao64EGiH1RHQF4VMl3PfOVd6n0QbwNMoqjdRcVJ2Zt1f9ns761N4tb
C5UdrY4y7I2WvOlIXvaV225FfUt5deSDrie4OFucyUXRDEQPTq85HXyA4KmM931O1V1ygHoTVT1Q
CoB/jDgPnKpQwbjD85i4hrv1RF4LQMHeAqOfM+Ha8pTHYNrWkhj3DB9/5sO+m+9pTpvpPqxPMmQn
QPt6e3PXjhhqIipKVeDVQGPf9RErG6uUwJltBiWTqYEWKrHRdf35tljuIJK08F3Q9kDMv1hcIAoy
wLgSM/APB8k5PE/0w3R1+pt4xPlg7sdD6JSuSb25hf/bnhyS15dZuHp8+rPVCLd2zi+/ZOHDrHHQ
1amb52qcxoBpoJALfwIIsXHRfW7SrRnPh/cigq1NLsaMYMYpHY8pfX216fv9ew3ShOru9d1/Plju
RwreBObazsPv/hWyThBGRYIZ3ej+L0h7OrH/eMq99vTSOsbG160dKIg7QHdyJnNHovX646ZSWBmU
RMygYxptx2On7fO027Cq1ZW+GGSxApLRVOjxr81ggK+wgLBULNqGlOS//oX1XoyzuCBqgmxx02Ay
LQeNWUtqNIqU8bgRH60vGZkbc0DpgiTN9ZLJlZXZUzeYgWaoeCjcdeNe0baSBGsRJnShUGlAjATd
hYVH79O84yLLzGC0AJl8QU9C8Z2AWlFGciJ/v71sq9tzMdbCoasyM/QqSs2A26fptxy5RVk5Sr0V
NK85M1CefpaccXsviRCUru0rE/LZQVHQPtIOdS2DuLl0h+ERwdSAYqJtP92e2cq9iH3C8xbXuA38
wcK6rQIqJkWimYFtgPvTUkTpNaGymwroeiBL5JRTuDHiigMliJ0BdZ0pooAnvjYOe9RJyiU4Fa1S
figRMjxd/Xx7UivbdTXEIktAwlzN5Bb+RIl1qgHWqyNtMvlpukXcumLooERW8AiAkAKgdgtDT6aQ
N7GCgcryD5AhAt3y47DRS7g1xvzvF85xamTCSYUxmhi6lfct2SvDBhx6db2QzNShZYNNXaKPbXPs
kmaEeQ8JJAy6aXw2TTzxdalOaIw2jtu7s2ZyaPYCcA+UXDKeDtcTUnmW5vXUm4Gk5sLrRK5RZQLn
MySF0TqVhmLX5mLjAH/qFCyumJmbnoAHGb2S2K7rQduCiVZJZUzRT+mZUEJfot1L5fbeTMsT0tK5
By8P8XZPDw9vD5b7REeobt9BOtZ1oOJB9/+AsZ/+i4W4+KbFQqQSQIXgeoD12M1zE868jlabuSUK
MfrMBWgU+saIa7Z0uQrq9SpEFbQJ0A1nBhYaM6unSD0k4UaFdnUIuBNQruFcYI+vh+izITUl1NQD
fbrvwTiLNirIHN9euDUXAoDZf8dYOC2b15UUNjr85NT/HpTmt5TX3u0hPjmXvxjMxRiLG7nR5KpF
Jh8tFcfx+FJ7eFM7DWwHr2n8imn1erKc9viq0cpHEPz8kTvSbFgxTAvNCznYvg5POD4HEw1BM78x
xCYdJii4U6GSHR+iFxMxzI/OqX0q073hPv4b8zI1JERAPwEwyvJUd7U+DmNOsNkG131ozJs7nuav
xWge1FZN7030TLkbq4bNXS4acqbWjJZCeVZfLBri9FjpSUICg0Bn44AXUB5Fjgodq9vjrBkZ8kqQ
rpn7+smyIJKO7dhXSkgQxqCFQc603E06VN/72uo3jsyat/rfUCiWXttzkhlVaRgS7LmuvkV696IP
6g8SKg01+Wg4oh06//bkPvM6X1YRHHUzwusz53k9JE8sjBmmJHht3BlIDV+FdI6bOBHeWej2chKw
K0u08xvX8nrnVfUUipT0HsWA21+yuswE5SD0RoKlftnYlIGJdkj0igS2dJTMR1n+sBH73B5jdX0B
S4EiObgxAba9nqxEYmOE3B0YjQVoslEDe6ghGdYaBnLK2sMU7W4PtzolawZ2aJDWQ8b1ejiACyY1
ZA0J9DSiBvrRcutXM32/PYi6dqGiaoo8ORphAHBceHYyCl0CERoJKjZS0Z/6Bg2ee2X8Z2ge5ATE
tL5toTlSfihNZOj0XdmCIe2UTRAo2YfS09DFFHUOEIVDXYj1Zy5AnpS4dfsgb0GPv3YlgGgYEF0E
t7N81hcul35oqrpqRhIwkQIqrvmiOfV46PGD2riG4phoz3Bq1f4X+wCCWZQTZgygscweVr1mgbVD
I4HSQ4OVkOZRkrJ0x5Bs3KhsflYmlsfpcqjZAi8CqApCGbUUYSjQvYO2ePANFMtHJ6dIV6BFCSiy
p+wwuDNHX0nvEQaAddfhd503oXcxoQ9898E9ehdiFaiwHXF8fGwd+19EeQSwDyA6gT2Cyu71RyKB
nhkJGESCcDKfEQQ9mxUpHTao8sZ5W9Jsz7kbhEEzYAjPWRQdFjGAmJIiGVMbPho3VXKIaecq/ujV
9B5lrL3i3of0o6O/E3qXHwpqUZBEoOqrePB1FBO/fVI+3xdfNufia5bnscwKUXB8TWKOFDKA9uuY
/5H6ndHsWHYy0yAStaOZyNnZ6M95lxTA73PoLh/G3NN71emmwQfJElVKwLKlk60dgFt2C/MEEQct
ghA0ntOx0zQx1UD7IY7prOIc39etX0uQGMHr1zEtKgehiQoWxB96E4IP/GAU4FreIlZeC1suV37+
9wtDlECrPkwDgVfo0GwYgldoCyiw5ndQKka9en7TIT97PUIdxwXOOId05/DQTCpNwmdLA115u3FF
rWVs0C+modyCMwwAxuJMoWjBQ5Fh2yqcm5y+gpPJhcIfiC41ilsJtBggvPRNB8b0xO649/Hbor9/
69SkJQ5W4zny7zn8GanlPcYuMhHUjZytAspKhoAAtYKrC+VDiH4tXppdqTZEE5EVaPyXPP7KZtJv
/qvMftkGBC6s1Ltty1/JOOaTdTHe4iqLyqHUoAWF1bfeZX5mml8me7CqBUTg1i5KKpdO2lM9ce1T
GPWOPfgsO0AUjJrjY6PG4KEZnETxtFGDAZ7wNncYsqbpt7p0E+VtVJyJcUhL0aJ8SroXq/sGdRJj
ivcxlBZvz2X1WpjXbW7iACZkCeUc2j7npZFaQXKwhjcGTj2BYtNB33fxadKDYaPWupYyBxf3/8Zb
eiUSm7YoMV7XNM6Upz8M+4c8S3XfG2BMtR8LC54a5AhT6JnxI+gLmbFFRLLk7P30jJffsPRFAkQF
czdCMLB7WTgs+0ZUANTAQKlA7XeH7g9Vf0QE42jEn1JH9INH5F9yWD1VYl8IRpXNrt3ZZJbuEXVb
UCOhXAQg8nzgL1xGIwu5CmOYVI/9D7QSGaD8d1E4pnlM+L7ckoxbgbbNdXaUUBG9kznbeT1eWReZ
lPPCClIDbZGe8WAAexbw4a10GigiTuD/yA+3TW2tkHg55rIGjix7wUyeY9mBgAaFjy+cYS95IO+h
Dxb9AY0NCjo0F8K3ARqx3XSjkPmVuAXH9mLOy3zEaJa1qOfxIXDU1OapKyDFmXYO2tjMeifG2mnq
e+ilpdlJV90632oMnX3l1z3+75p/IlEu9rgdeNQYPcYv7eKoSa+W5hD5IGvonxRi41yv2hMiXx1k
BRAbWqI4IChkjBarcKyhqAv2KAizugki0oicJPNBhVAbeOhv7++6K7kYc3HtJVqhVRqAu4Gmefqu
J6lDsLgoBAP5QM3mR/FdYf/cHnMtykftHc9DMAqhL2Jxki0jKjXJ6q0gNGS3yV5loHHy+Pn2IKv7
hlwtdGHAXgmQw/VZGatW0fMKjPFRlDqhumfQPSTMa/TakfhG/8rny/mLkcBGAH9Ghg6v3uvBTKkD
Xr2GI0D3txsdooPsoBORTpRTsOSiNvJs4x4WYIFCFW5yJfqOKtjevHvI73r3bcZIMZoe7r739E/i
ZAjlQI6CKorqf/9ze1VWLQxvOSQesDBf3stCMtU66+HIDZEFFoMFj/EJcmJ4hfjxOPyMq5Ly7PX2
oGs3PSqSs4LXDJxehiOykreoh2NQq9ZoBgG17i7dtTao13LEJMrG827Vui5GW+xF2VRxVBowaBMu
sVDfdfXPiNfa7SmtviERT6C9EUIYsOOFDY92GmeqJOD6pZe0rWlivnf1oe2fOX9Nmn3S0BbAPjnE
bXSOsiBV9oNBQP6RAwvyHtnncSYKaEFDNRZepRU/Gt7sqnBXWLui39/+1pWTgAgBrD8GokHoDSxy
JLGuTaIfsfwcEsvm8KazJ3QO0rh/qKItwquVXgTA8QAnBzhv1ktbvpRim4y5ncwuDIE+4pJyL8Ru
Ivux0mk0CGCU6dTEbowkXUeHCX+pghL42eg3jv+qX5uxgeAsU5BkW8qQcmVqykLqrEDhnjC8PN+l
T20FVWDESoBGK08g+L+9zmtmfjniIhogqc6jSMxuLcRbnU/SG8/Aqs8a9Hj9ruL+tUdI8v8bchHo
tyxvo2TEkGMce5OOuL55HpL7HF3KPOk9XTI2PN3WHBeHK8X0prob5gGP7JjW4V3M/pT8iYSmm4Xd
huWueStU3PBcAnZgpvS8dqtGq2p1hQxOkJpIflQnxdr3EjWBYgSBrvXaShs7uJrbQwf2zKI2N+19
xsEXl31f9RnQE8CpqYDIWMcBrya+Lx40H8yB9KfuQSPkONckFPoMvS2no8+1MxE8fb0s2dja2VoW
VwoEgsERATAnupyW2hsK70YIcyM/DEP2CH9Xi3rfEIvm/RY305p/uBxpsaeJVCTg2sBICfvZyBWd
30KK1UJ3AtkxaWNLV6elQxEV3Xu4/JcrDN1tXkadIAGKT4igIl9XOa3N3FHkrdzwJ9DpyxJ+tmgA
f4KS5nxTXOxmXHQTL8uQzOiTMDqgEWAiBzP/Pbmd9BYPXiwKN/7eSrR5H5W7sB4d8EAADtMetOF5
NHdqvFWRXPNKFnp3TRO5JDjlJTarjO0qk1Ikj9M+RdETetNPuuUJ82chpQeSP2g8f9G0H7e9xOoG
Xwy6eL3FqC2YUFgmQQefKw0fQC66Tf7Rok8E9cuNm3E+k18WHRciCq648ZE5vl50WdLMLGwxmBxC
0CtJgCCUknKL82PVjC5GWTq+KUzkbiqQkFOOY4pKHKpBHbrg+5iG4xZgYu3dBV4Y3Gvg2QIN5jIt
3WsgA8TVjTTYayO77xOk1hhId6I764m/JBsIo9WpYelwRvDihibA9QJOShklWVQjrR+9WQ2cuP5e
1z9UaQvUsrZRJiIyAGfmXugvATIJE61LRxIM1nM4BVbz5++tbkbYfsbDFpSvr+dRkY416I4gAbiY
qVG+DSCBsLOXUue0N37dHmt2UUujQ5/NvFxoxfnSEl9qfRRFaHNDR6g3qRXN1W/JhBrMY4309ZZn
XkuvATr639GWnKiohyQq8NMkyGrroOVnOQezVPRWSQcl+yVAqsWcyoBnE8kpSoRbVAo4fqbjkFSe
rSL+iX8Mde/I9cESL2SAcKR9z/pHkXsdcySw3Q9IcoenuDwq8mFuA57qI3gnDuA6tzoc3Ce0CIMd
hGYSOkeyO5BYtyOV0icCCXF1S8d65Qq+musiZwnqZxaC/IIEtSqe+mZnmdDbyCd0Up3Q8tMfGmWr
5LRmlxZO2sxQAvjGsqTXI3rUYlRNg5RETpTJZ0sqDrfNZe2IQbgBDXM41UikzJO+uBhs1rYjaCpJ
AClJnXaJajtEAxGAnCKjVHBONi49bX4NfLFPyHai7opuOGuJhiKyiNO2YSQ4vxrUBdYFUMyXOcP/
+vP8HrnvOZKzr/idU5SknTmvr+PXzkyc7vvtqa+0fCJAR88UHmMoPIPX+3ruArTUWq/iU/TB01qa
Ejc1T7HYm+1BnqCzGDt90NRg+j7KALtNAu8WH7E7WBKbLfqO+f69WBU8nXTENXg2A9oyEzMsbAt4
pz62m047GyEDED3LqNSHfmeDlXFj0ov1/89IwErCdSMpDtGn60ln1cShEw6BkMJslLPRNT+7pkCp
ITMLP835g4L2e7eUFMnpiMLdWCkn0DRrAs065X0ZNlunamHjn9+Duu0s/AYPjPbI6++Z8DDpNSZr
5yLOaJV+aOxlY8Zra4vmDrQloqwP5pbFow+gAuiC1wrUQnQZdNFKq9U7q2TRPtdHqEXKtVq9hGXY
Zy4YCUOB+kuVqG5bJ5ACrkOpRdtC20BtXahGjpI2bAHZqLZJ3za+c/6OhQ0g2FZByjGzBCFguF4J
uxxEEQ2mdiZFDX70OCFQ0a26U84hADKCS9AxJvC0aBprHRBqvbdSO26kGBfeYN4MHeTJEArAjhAk
jK4/oTdiAmRfq58j65fWHnlp76G04qdsq9Y5/6DlXFFuxt0O1gLkvWaruHA7I9P4GLW1fm6LMfN0
iNVC1loyaVUk+c6Qi8grUNH3paQRu27QtsSYl1n8z4ki8QM2H8C60PC9sAkuFVGldIN+zkPjpONi
ieToYWzq/SCHJx6nbqcd9PBXqABwpTcONxS3SB+6qXVvb/qKbergCEEKylRmzNcieCPMAHE0+EnO
BM0PJYBflNjhCdLkz7fHWdtYsK/MaSdQheAQXK+3LcdNFamFAcHCFKnUaTfKCbpxwHIbboy0OqOL
kWb/c7GzalhZObdy4xxXlZs0P9DgfqzljSBnEcZ/bh8gT1gZuI75MrkepCoKZvBmMM6GXoeu0Q9Q
mzXG7zGBkm7SmqYzKm31L7YKHAEIdgxkdb7Q+OkZq2HilnEe+lLf9yMZXNVKdL9oyq2+lZXdAm0c
MmkWsqh47y9ug0RoZo3f9DMvigcTEm6TkO+M6k9Jtpp/FtHivJDoHEbzG3K1uHaWZZuxCIWdl6Vx
TgzzCKnPQgtdAVbJUnnXqo9sSyhnWUL5z3joWJ4LdQgrlvEiese7om1G45wakwz5Yw5SeJi8Mu6U
dhoqyHgL+8RzO361oEVhA3KiqTsiZVHhjHqZ1/teGY2gVOxQpp3ZxcA9GBoksy028Qwyzo34o6up
iF2Au3qwmPBJvhsJKUyga0n4fvtQLRs+/zMbYIEMUIKpJlki7jWmmK2GztKzPDoqILUEIJpEincF
fxss2YmUyi3k+zZW6NgPFDPfusxnQ1i4UfhqUK1idPxBXhw2XSuVyqpM40x45Og5e+oT6A7VP1BM
DpofRD6mbU+bxk+EulUMWr7fPycPISy83FXM/ksf/lDGRCcTlHrV4Vc4GY5asZ9x/QB8n1OEAyVa
5JjqUFBS724v+8rdAZwXMplzYR9JTf368KdxTYbIgFY3A6scZQPvPJE20j7r7GkPRZUcPYQWNBal
Aq+HxB62etdWPBxwSBb4UaEBCC2IxT1datOE+KpTz21baS4f8sQ1IruAAhn4WW9P9XMuiw2eyxM2
GK0tZb4wr+fKxGRoo0C0Fk2Rp0m6G9lvZcjuYwDvmQbMfe3FQKH1vAOu7pmjs1nq9mOGpsWg4B/J
uLNFSBU20FrBDSssqik+aSBivCVwuWYOQHAiI4D7bM56L78UaA/8baKddeWNlaFb1vafKotdS72r
lRS9jJ1fDdq+jmv/9hp9RojXazQzXiJJiRQ7qA6WeTSozUlWhMAJES3fqxrfMbbHrr1axeCAb960
7mTAG/TY2BGtcVm7F2GzZ9ngVwYoOIT5dPt7vt5N8+cg0sStjo9acmSGtqmkIhnNM4AzveVKQaCO
P6BX+y9GwVkCvxBgj1BOvjaMisSTISrZPMsGz51iksJjHEHHOs1b2ee6qgN+tIVm/mr4eLGhR1WB
5B+GXV5LoxZZBWMhOc+o+B2rWeFGqgrR2G6MNp6JX8/4J7HZ3H4BdmDkvBfTAz8+SPB0E1GE7aDt
47EKawedNGhS1XyLtw76DBBdNA+3V/XrxYthwW8pz9EvTvhiVQthiJmPyDxL2fNYPYjhd8LPNdzI
7WFWZ3cxzCJ8UaUsGWVumWctyv28Lj6USQF5W3sf9XrAEIkKbrq9tFGw2Jrc4oTi4GZpixDgjHs1
3g/kTI6W2EAHrhj/zEaCZ8RMdIwA7XrfOtFWSJ8n5FxWPdmpwuQnMRTlIUkyyPdIReNZRS02vOSa
XV4Outi1RkwmETEn5043ZRdEKegI6fJXXrLGu71xK14OBqIDkoCueWzgkskna9ho9DHsMrN/hYw9
EXsPz+SoibzP1FNcHTuxB0xww15WJ3gxqnq9qmXRGekwnwY4cwAzEet2lE8bb795axZuFFObKUuw
c/Dhi1UskFcTPDXMs5m6yrQvt/pR1yfxv5+/MHqz0IHQ7fDz8cSjSfPMlReTbXU0bw2ysHE1qepM
aueTNShuRUzKIuOu0P/6KQArQMIIFWSUVSHZdL0f3I5MycxtOF+bc68uAXhr0+yPhejWv21wq5uC
aAMB5kwpoi3mwwHxKVFbR+HcSOK9qYDsvYilLYLstVHQHI8+t7mOhgT19XysUq5iG0myc58p+cHq
lcJFtuYvi8IIGIHPA2kdIn8kpsHgdD1KbE6GKVhjnTM5rb0qLWUnsRML4HG7PqJ1YqJ9Xr4ngmwl
174+cuCM0HyBUztHCcusRkrMcZTkwTqzfgJ21wTflsLy1EWWePKGiCR7pVHBQhBnWxI4y7rbPGcw
byhIMdpIP6FH+nrOmtZnspB662wUz5P8Ihrhp2G/n9KEZuHPwY68WNnrhuR1xrGb8zooBVog7Yn0
kdp1vhdWfURSehfK4ZHUCpIRyYbzXP1EkJLNIRu4bVVtacxpEkGaT8K5b5Loo+d58dxKMkPgxsp7
XdJzxyq12EUaRd+BI+2unEyEoVYpnI4pkmsJrfUhwG3cQ3hGdqpIt75Hdm863DRLt1Wk9yGd4qdQ
lvqNs7Fyi0LEBvA/PH7wLicLr1i0hW4lI7wimRQnGg1Xzty8+yHkw5T/bsoHxXj768OI7CFCoJlt
GImjRdJoDEe7GFlGzqMhtZ6SkJ+sSbe6uJeUBZ8mA2wKbhdcMTCbhZ8kZZfndcnMczKW59z2UnIK
1XOTipTGQFHZwp/Gd5N9ZJGgqbjnXTCy5sTRpsoK0CT2fmj1pxrPIWARe6+ynltrX6p3ee1m0DoS
EDftzGojbvrk61hcHlgUFLPRqQI1LXNxttG3WtcMXvEsTwpkHbOkYt8Us7Kfw8ZsUmeINXmntqRL
3SjVccB1Vdjcacps/KfVQxBklpqpTL4iDyAdEaLM31hlh5wSlclAGpAkO5h6LwEKSGK0e6ipBCkO
I21+D5OB6lbWx6HmKvGk/4bWjyFcVQsz2akRh4N/KWRd5cZ50yaeZMRp7xYialMHrCex7IpstH8a
ZQ08gSGBn4xZNkS5K85UkEMkRtJ6TaFOiSvssT4iZmRPVpEor7qIQavQgQBTpbkRK+iLsZlEaJso
ceQA2WXvEqvXf/BJq3pqD0b1vRGpHNGqq7MfCWnwVON1zvFoMeyWJgovYrfoK+17zlSJO5Id4nKs
07Fu3RHq9vxodgTvy6pCktYz2twMdymvzOJQN3X7U+4kRfWkJsz1HcQlyp85cuFvJu/SzMcSAY1N
2mzq90CPEo0mk2oUHvCO2Te51SqyEa4sSeksQP+QlYPoLGrEKGfYi+hdqiZNkkBMFlRDBFyXGfMq
QdesZRSOqkYK2lZaZFK1RsoHKkkQd9eFnTwQSUVzrZjs8ZSXLHPkyVJ9reujgiqd0v+xq4S/oDW6
/suYFd0lNlLAyIriyQYVhcWBC2tiN1MtIbEXysUuVxr7oBRD5Np5x05hrzYeE/LfBsr/GRQNEEge
oRK2rKPLaAqU8y40z2O8b19A2+9OuafUfhP+bbpiHgkkj7jccRXN/QXXV1Alixl6ijZ5ydYoE+aL
XbYH5IX+8nUxoxxQz0MWCv3y2P/FTZeGhV7IqYx0kIQDa7gqMx2r32lavRF8LSEIsC4VTzDQCONO
B5bUXvj9JCvY1HWNcR6jP0M9I57LXd/dhWBQaTooulgaEPCPTWz/ivst4ujlnYOx0dgFCs/ZVjDT
xdhGaU/SxBD5sbHZCTXyK62iWWYcSQQCdSDwlYqaW71H8w5dOtfloIvjpBncjBP0JJ418Usk3yXh
GOHfvqHmMWD9WFYgrvGHxRiJbdZxhJvv3KIPWjQQN5Jqh+tb2k1fog2Mg1ZREAcjDYIcwmc380V5
oG0hUaNWinVW8szaJbUlBz16EwFEVsFK2DaqC4gOd9ShrA+RsKbX2qwL3+rs15io7WlMe+U8MkRK
SWUU/mg0UAg3wasHLd/ooHdpdWJGZvpMEWLD7j5rQottmOH3sDgQXyBgWsTiYBHLNb2O2DkEcY8W
TxkgYen3jsu+zO6YtSv1k10RRyY15Uy6g9yHlxUjBcGDU4DrXvpGeu5VXKGVQIcsqJlvRydfstFI
/yJNCHIHfBpYCz4RfRdLC7Avl5FPZ2dF+RDYxKj0lfox9vSSu5k8eRXoIU1w/VdKfZdXWzu7fEPM
o4OXFQxmM387xPeu3YwK/mRFqyHAnXYGEN4hdMYEMzcisNU5AgeI2sF8BqGjeD2KpAhSVNxAnNGX
/2ik8GxoF7IPiTmadAaT77PBe9/gih91wJ1G8vPtNV4+LzFJddbO/SRmgN7EIswRuYriD0LZs6WD
5FVOfVlEbl39Zdc4PNz1MAuXrZlMcKsbpbMaAmtg7KTiD3rIndtz+ZLLmEcBIR5advCMRbS5WMs6
MXUeM1s6V1a8U/uOdik1e8APjLeqA0VqUjPHKhonGZONG3fZwPQ5QZCwgqgZ1V9UYZeXRdRInQpC
l4Apu6ogrqSTPUY3zAew/jgjq+ikGe8AZX2T2uahTfXfPboEGh0h2nBUMxMJ7Icwcazx6faafAm+
5zXB2iO4x3/wvF+siUCKPDbLlAdd7Wnoh6tj9HSGQZn7UA8mhI4SoNzZU6oW1Ej8Bog+NX/Soa/S
dZarpHulSmkbfY9yDwQ4beWrUeYVwz6KQHhqVU5YHK36L6UGPhcTVy4qG/Naov39+kzkXRNpTC3w
zZI/ylC+MS2Uvtow9/IIWtpQRaaFBUL/yqK3V+vrvYR3CsCk4BhDSxyczvXAQkS6MakND+xQDXoC
1VSIvYARzItTcfjboT7rvDOvKlL8EPS6HgoIM64kootBZmZZbkMiv9YVMPdnP8dq8v96rJk1DXSZ
ykwRYSyeeQkyF0qqT9D5LgBLQH1vzzN2RK3P0Y10w+C+xhPG1ViLSi9Rk6IEvUISTGPCsHGsd/Nx
dG29tvxMWK+RBDogIcfhgctRvf8XEwVnpwFSV5RnloFvyWBOyFwkgRTdyRxI8rukCl273apirURs
Bg4UvIwCATwwhS78GbLZVWqnURrgbea0XKd59b3Q/0HiwZtQ6U06yFbvykxyjZxshKVfryUoo8wh
G4JcvKmXTeSaNSTMbnga4Muab0mpK6fUiLXH2ys5+6vr0ACjILWE5Ckq9ghKr82znBizyBCngdEx
qBChQueIjhQAFA0z77qQte8p8ogAM1YV2zDXtbERDOM9pylQTFm68YTlcjZIdRqwVICMy5P1MnYE
VKk64KpjVXsstOL176cLWQuktWA7+MPiNJZKq0p2q6UBbyBsMsFmtR2JXrHOPnSSnLh7uT3e7MGW
ywuWQcSmeFRq+nJ5LXXMM20w0iDrIg2SgWkvuOQW+dBnD9WQR+rOjq2p2gNtFFt/bo+9ZkAzQwak
n2C9X9rEmjFPyrqe0mCCqDCdRnT94rW1xUezNgrqajgaeO6j6jX7iYvYTZXiHJgkOQ3iJkvh22Tl
3i6UTT3YOQhbLuTMKwW+I1UDX8rC3fC0l9O4YWmAyiIlBvR1+t2YdHt09TpCDL5kcK8x0W9pfZNY
e07ASHB7NVeCaLQEqvacjzXx4l5aKyjCUhylMQ1CruZUNqPGL0kKDbf0l2q0zG+HCZKQOYE7GhoG
AZfpFymbfVTJo8/q2txlTfI84Kg5MR5jICtRuMMbtfWIluo+xOP/xc0DdAxS8Hioo/dEXiwZdOKz
MI7xwY0NBYs4vAdKua0rCLVvaSyt3QWA4OIYz3yd8lJSupTt2C71eWkq31SO9Y57YX+Msl3m5Vut
CbPHXRoC8D54JKBX2wKO4dreZtqZVpa7NFBbFr9Yrc3cPDGGhz6xdVieoXq3933tBOO1jDMMgTr1
qw5Fq9mZmeIUycmHbccU2J8Ul3l/zPgWtcSS3QDxEPi8Z84cJNyR7JcX3skUJCv1ScI6hlLxGHei
P0F8AzJ83E7vRARMQtfkuSOnEkDoqQQvnYDMDILp0LQyq9yH8qR9h0gf2tboInRIH3ZuwivpMeUc
vXpKbe1HuyFuXQvjBC3ieIfy7T1Hi52nRxkEMSONH2WtN6nalN2Hbglg0huof+UyWkoLJAQPo1rj
oZsTy0dWj+15GDcbd/varYAUnKKAeGoOZRcb3CXAsyKlmAWtNH0g+H8WMtr+ldjHGXL0mjujDEzv
7U1eNaoZQTpzagFTvgicUsliKvSXsiC0lVOljHSS7nSRnUnzdnugr9YEDwZ/jLfm/3F2njtyI8u2
fiIC9OYvWbZNtaq7JbX0h9DI0HvPp78f+55zpotFFKHZ2Hu2gAEUlcnIzDAr1kK7C/+99N6orgMh
7XgPMoImEbIzKd7UXB7RaDwl7fh629r1ueRRR+EMQTBKPqgKXFpzR3JKS89TSJJ/Qo5UMHqelHbZ
/VG9+B4a42dV/XzbojzFC5fHE5Mo0wF+ACPLVMqlSa+vg06UypzZ5DbjuzUDBMmREFi/aj+jC5BJ
uI3jKlaZOdQc6s7uqlh4Uvw++ypGmfZZNgpzsI02Hxu4WXWlsXMxUo5jncrfssbNXyxfK354oEja
jZgkXm8PWq59r/Te3akAOFcWtPTBJPCnFE4mvMr8eWu9tAAX16UnAc6MNIcKXivBqQ2v0UQW34Rr
c3xLn4wsjl4fW8h/pt/z4Tntfa+KSL0ywBT6cXhEjMZLUUZD19V3xYOlRLtmVeP1+sRNXF1QFQDV
knlep7f3g82h1eXOHLz0pDexnVu7VP9emNkdsITKRxqcZPq2kyxE1Rhkpk+DBmMCb07H8YNBM5ED
A4R2gsSowOxaW1TuWwJA/87rcvczGgSMgSVKZL74oM11YrSYcmjfZvC0+loP5vn271lcvz6hZtgB
hndmMfA4xhZ1/iLlSYkihoDoEvppq2z6NkppIVrZ2VMTGOVdwVqxPN1l89NCTZZsZSKkuspDG7ok
ohhxQM1e3bTTVE60V3xxhS9yyafQWqP0B/SQEGZ2u7lS3/SVO6QwnBw6EQhD+NzS6umy0THEbg8i
a0tZ4y9BGZiirgZBhDxxFeLJl99YtqI2FoeRu6fTqJI8kR1vbn+2pc1DJ5URVIKyqbZ5aaFIPcv1
rCw9ldGuy4j9osd4tfW/dP6VCa0NwIA+8zyl9g1XUojZ0pNXjE7EjEUBd5z7giAgOJbn2wu6foUY
o+HhY9+mgfc5pV3tQW409ApbpsTbsVUJcBtHScet3FYr84kLJTSqZ5RdmGKlgsY5nG1eMJS1XxTZ
KRKye9d7EfPPIuNKTJ8RuaU/BvN7ZZXb2+ubPsjc2yc6dzwDdUxwsJc2k1auQENm2Ew6d1cZ2rgJ
O7HY3bayvDR4SThS7xO6V9dZXzFBVGUneFidCHBz+8mHg8wdXtODIeab3NTsaC2CWHJGfarv0Bab
ntvZldYqdWSMspmdVOM+T15j7a4U16oRS/fURxuzt4E6Ttr6rZWdqnCwRf845vsUup4W8W/FadYq
ikue/9Ha9Gs+XNIVYumGUno5tNXxtolkWB9yW8m/hFV90JTsr6sdOAWxCionzBGBwbu0JnZNGAot
+Z2mARYJa+I80zPXOnALJ4xpewOYH0EKcLrZmuJeKuoxjfKTp6fpthoNpQD63sj7oU+CQxqrysqR
XnB51kR2jNQtsyvv4dKHTRwtRMdTpH9OQpb7O4++tx0E8pqY6oKVSWaSwWYyY1AMs4PVm2YQDmZb
Mg4ou09to09gRWGN622hOY5EIcXaKTKn0WbOzAiA2qOs6MtTGlGV7V7z3n+IxFe17EhwkRCn81wr
w3H6fx9xUigFaTTWew85Luj8d5TyN66vrjjOO5Ds4lahykg1h3ofP0oibrr0HPLOVqtY86k1mv5b
PERB6ORhSz+uG9TsUBdKIDoNbYFwowSRsGlRet+rCiN0G6lJCsS1XNf4EYGN+FEPrnzXekWNnHQl
lZUzhIN6DsegZEYB9YCtK3aZsVVreMmcoqwmQSCtqBmQgLjll9DIqrcT3LDWHRqf3e+wMft+F+tu
1zxnqV53hzIvI8UuiqhCubGz5GDrGe1UuUzdiD96gw6eIpdXpy2mK+9qjyixUe7G6cGTXe6RHFl5
Z+U+fOBsx1FP8qMrQpM3VB3DyaAaHWOsDXjYfL+SocjzFAY4Rbg5rS54MLMiXiFDvw4AebWnaSQg
NwDrKJtc/p6w8MlFQd1ARSfXdhYrxyypN4q1l2JlY8geir/SbmTYy4vC89i5KwHR1WX9bp5iF+kl
iNg5P36QxlBjGPC9d5W3SwtdIk8JHN/NgpVI9+rGngxRNcA1p86bPsuGiiJsQhgO9FNmpoBh0N6I
SzKIxC7rnTTUD527uf34rRg0ZkfUKiwFmFemn5j0sBuJZk7+aFT5holmpEJ/C9aX2/YWvyR14yl1
oMp0xXYWmIZfdyKnD2B4u6XCkd0rgfpnbJjrYJgAnoAgG9XXqmBiAenfbJd3nb4XNLH4D98U1DYf
ld78VEm5dKkk8dU2ygbAZKW0aay9Cp3qsKZKtuQ4FAgoptGtJmOYhRYEaIle92xvDbCxosNJT5x7
3769qWtWZqc1sSjZeC6yG3V1V1PUNNK9qq0EgNeOgutTCKdROM3Qv1NjfXiYVCP2geupysllZJRZ
QFk6uNExL2NHib9Igbnil+8dmcsbiJPGeAldlOk0zAsfvlgHKXwK6okQChogTjcUi8Okbxuc5ejT
oH4T5S8iJWpRTZ2aulXZDjt9FB89lfGheO3FXFr+h58zT4lq3esVr+LnKMqD6habTH+orS+1vOvD
+y5d6bFcR6TAlAg6gBHgobQ6Zm6D70ehoQmwIdSi/tBH8Gd5OXBIl2huB9q0PMmJx1vAk3JuNXhx
C8MNV8LiqxiB32CS/NH3ZOFXdAmy4kcgQ2HGjXkf6XRtouTtttsuWaADwBsMFg1u3GnPP7iUGapG
aKHKdcpFQXWiiTFejHPxr6/UqUQBvJR6jM5Rn12pVQY58chen7Km2wnKbwDAD0LwqB7lIN6Qpv/1
tYI5OigANybmVHMWc7eBEMmtELFtpninyZTQUw19gUz/S90I/n66fORk/BPkLBjay91L5SiXZB/G
GHFo79OqhgYkC86Sa62cxKsQeGZn+vcfvpIqVzQqROxE3WibsU9S+wUw8jbv/v6Rn1YE5ITmA396
R8R8sBTg4maL6PEp5VLYmQ28gaLnxXYDFnnjxq5wbOvRPUhSoG06txd2TZNqXD+pub3tmHOdwve9
RUea/GLikkSz/HLNYlgDcPVchCYGwe6i2kmSL768TRP11WXctNgb46bI+6dQS1/yvn+lPzgBXuOo
WPklV5UYAEbTnOEUenAJzocidK8AEQvTO8RZCv1kKa2ORWx0h0GBZI7Au2X41JV2Re0ZR3eQ12Rh
lswzCG5xAQCXp8xwuQ++XuShlWJe6CxtQ6lxkxuEgWloPCiidRxFeNnQ0RPWRA6uUsl3XBVXIIXN
CYE2u/+qMhO1EMbNU/OjiGwQKO59r9prLLOLq5s4Uf7HyuzZDDj8gTdZEc+i035qPrehQ5/kd7HW
p7l+nyeY2L+Gpovwg2NLvVyryYghJbMpFX6Jf9/21+vtojlAGkwBA4gtAIDLvz/kYWbcQ2tO6vDk
Bm8aRclg/G2mR3eNCfB6y1Tqc0yfTmzEvEuz280dhEhrxrI/jRbkbQKiEFHvCO5XSqxFp1L7FBxd
XCtxX99AGJ2QW5Ma76Rserm8oVP8TvPk/iRpz+DFiD4ejfhTqq8xfi1sI7nwZAv6QQOqiks7VSNW
g+gb/alg+rIuJLsxU8b0geZLL1JQrARU75fIZYSDEs+ERqPgSX96Tnlk9b4b0aoYTu2G2/QbZNq9
yR3uFPCaQdSpO/DS2Ptvn1+ar+VeuIu/g8Kv98HO7+38d/87P+d3E0n7bVe6dlV+FI4ELQp1vquy
Su6JTeV24XBiQOmhA9GRC8PeS9OVR3lpq6ldMs8DzeN1PtebYSnQmhxOVcX0evfJ98HuI1VeOvnf
UwdM+f5HY7MXrDEZwIAKbzgZI+TloiNm5caCDF6Jkz+p+qOsHlohf8jyQ7BGLbm0mwQdE4fGBP+b
jxGLgqi2blQPJ18/BoZwTCNbB4F0+5Mt7uUHI7PTP6ZZKeZiMZyo3u4NFeqzbrhvHjwf8YW177Zw
FEFf81/qYdPc9yxk65lrtAykxk9KCOg1+KZUsiOK/xjKStCxEAHDm0EUgGYCaC1gIpdnsTQ4d6ne
jCehZDzC2JtvYs082yYjxt/UMcybK3HbNd5WurQ4e+uiTo7gCMGi0Yw7U82em09jYSMwtfcyadNn
D72ZH9LeltsVy+9J4OwiAJcARzKThup1ksgsThOIcjee3t4eA3v3iGym/f0psJ8stBsmIbTHfkOI
b/tO4XjbY7SNpj/Y/u6ffwq7sqWJcXr76fnrw2v25kziIBO3NBzPtmyXexLovb+lrm0HG9k+Hzhu
G2PzsrWf9w8Pd3/O977959ef2x75Pt94a0Wzl7W0zB5delak2Zn9tLu/b3fydtgCIHasXfU43gNz
ebK27oO+sb5XD/Ve05zgqT47h86+A/puHxR7pb20/H0/7PLsEQ6jstd1b/pNT26abMt8n1DK2lHb
16Mf5RlYXjU+r4UY01862wgE1WHhNDn+/GP2pESh0A2FFIvwkVMTD4RtlEcr9cw5txvBqsqYHu0R
mDrIx66a9rUpRq6WiScJhbN/Jskcyw43gRPbXz8jxCraJ/V55fsuXAMXJqd770NAkwRqO3YWJlXl
m+5Eh3gjOLWdOK9vk8N+h4fDrnbJm8IWn5w/sMwfwevZ+rax5Y24g58DKl/eFnn3ratXHrCFCOXi
p80ue2kIo8CQ+GlirGw1ISft00IEI2oY4N1gWw3BSangTVHFlWt4cU+AJSukfYx9zNFTEl1/aVBK
8WS0zac2O6TJsTL/QQz52+3Nv14gY7bMlkOhxfWI0uXl3gO7LIcy9KST2G6q+sHKWzvJT4qwGeTW
SSVla1S/bltcuIyZZYaXUWdqnpb3nKIiGdW4liJdOsHOpo6JHVZoMIZ/uhgOLwSBmruo7Y5oqH9a
sTst5fL0TDPUzOhQhSZ5n0OhFa0xyZs16ZQ+COZhVCUK8sO2H362tsUEbJ2+FHq6lYztbbvXD+pk
lvgHwBjNuXlrLowb7urGlE5hReYBU77wvW7h834KhJUKyPRcXi/wX0uz66HNZZg0e4NvWYd280P0
XmXxC+K/G//ORWr49rKWP6MFNAVqQOpKc+k4sTXqQAtZVzVsxyeLSAHOGFfr7DKU7Dx1ocL65fHM
3ja7tEb2iwY1rWNVfVdR+HBXBBbca5qayifTYKbTQsvskyE58Nw1wQ9BXNnQpTXiovTeURyAqWlO
SVOKQTSGZiYjlpI7XbcJKhuhWTgEtwkvafEoIOMWD2tUk9dnf5r3n1iLKIxCgz/twYc15rWvD2MY
y6dCfARn2kTVNh1evaZbCZsX9hI70/KIiOgazy63wo2VoNBL+dTnlWNmP3zJQLQqB33HhW9pd7G2
YvC9rDvz0AuLMw+N074dNaPi62WRHcW2n2V22r4BrBEQIu6LfSts1MpyZN+wqfTZgm8xK7LJ+GPd
/6y04t619nVid0XlRLhZFRj71NP3sWw4msKQyxq0dNEDQHlyXUzEknjd5bfIwkRu9KaQT7mwC12q
B2G5SXcA0qVi5w2F7RqM+bsrTr7Q1piIF1AdoZgwdRVm0YU/SDmolha/87VfrhejjRZsRWWTkyOL
v0hebYuRycao75gPONw+YddBxsS8gLfTHmPAYT6PKmllNzZlIxOUmxoUQlW2G9042t22svDuoFM2
iQMCnaFmO3t3urIYzcR38YQwfXH78VSMipMFzUbQU6gRRD6nQjV8TfR1aWfhYmIMbhq65XPOvqfu
l10pUCk/Ze1PqEk7LAzCJkYLiajYtIPUVn5Xgry5vdpFsxPf1PsxAzEkX7qRj1JZjqQt/QdmtIcS
abph0+uJbfZHXXrLo/yzLuzk4AG6yZVIdelzfrQ8C54zRigiI/K0U9YXJfP/CFgBeltT1lr6nDwD
MIVIxCzglS/Xp8SBkoaur51Clw58xOB+/WcojkKmOl7bbrtzERr7lT2dkrbZZQLcZWIPBLXMONUs
qRNHjS4xRxZNElvc1sOLDO9sEe677LMYG7tujGxpJYa43kySR4I5ouQJJ3Kl2AILgoCQ9XiK5VDZ
Nk2gHyvBKI+3V7ZkBSwKodFE9nh1ApEWHZXMz8eTPBLfD4Ekk0Hq+soJXLQiUzKhucB8xzzyK10x
SqOiGE+6MCY7c2IMN3slWLlNrt+yaYDoXyszx88SSwfsQp7UtnH/YAReuB1QZ7UT2RSOlqt2K3u3
YI93k5ITKBFGEueA2d4a5diNIunkhor+PdOsYSe1JuGB5vqlDapojWr8uihDHPvObPr/I9rZRQYz
j1WSlhF0ATxjyMKtfQYu4XEUsqJe49ufjtGlyxtcmCRoTINzzObtID/tQYoiFHUqE9E2BrL2nrw8
fNa836N5r6xJ6V5v5qW52anuC6FLLLDhQBxDR4sHhwPnVNrn8u97NZeGpuvlQ8Qj03lSa0+EUNzI
fqJe+uAH4Wg3si0bvi2gXCZoE3V086S63zpljcnnOkLH+tQPgcqCVGtO5GOYuW5FxLmnhPn5X4N3
1L/l8e8I0si/PddMKU3DX4xfM4s19824CvxCcCPzNJbePwnzMTx07ppG5bU/YoRRz3de9AmNdbmV
Umb0vZmh1GTFSeAA7GVN9JoZDaq7/7KeD6Zm0ZyepKaeQ0RF+9hMbUPN023Qw0X9H3btg5WZE3be
GLbZJD1lusmurkd7zNZo4pYc4OOezdwvLc0qbT0+DEz2qYAoZwISoDFeTcjzyzD8fHtBS6fqg7V5
O3CiA8p0l22TtLjaWY3bbLyxfhks7yEqh3El/VxoDOAQ9KzhqaAseEU3q45VGbRKgdzSkG5k+BHd
unqsLGkrhuZmbO+sutlHbXlU5cYR76IhtoNG2qO39t0K3bf8OWqN3xYypMq4VySSH1qFfiQ9JYqO
cvXGgPIML9gPDONk6CBELSHp8+0Nu/48kx/Lk3YK/yB0u3TpsQzgmwdNB4dlP4Kd5W2XN3W/Ud1j
qpprd+xCaQ+1SOIYSiLk7VfU4mof55bG0AfB99fQOjCBnmQvFc1Jv4QcN2gGRJvrP4rwyU9ku0mE
vyaEYKp4IgcmqCHUoKFzudxKmCDnQq6cWthmN/TIFVsNUYG7vakLmQ0TFya2iB0m9vxZYOgVgsCM
XqCfCgUdkGqjCltyPuOLvKvK1+4p9csVi9d+Tx8MNjkUqUGAUIK5XJeVMfHluSUQqVYSKcEUX/OE
opMYfRMKq/3LsBe0CSxKVDHpKlLKfF/9hxdFosMcVG3snYcMcnrOwJ9o9NYIBOYhFEZYCJhPpkLp
8hmzt98sKMgKlumfn7YrYdPa3zzzAVGwpL50+ZsFW3JWtuYKDDX/2bMvb9RNlhia5Z+H4Ct4haOm
PglvdF5TFGWseNwp6lGLXnP/lHrQc5ePnize97pTmtbutg/OPWL6IUyIwrHEtAETFLMHRJSSqkL9
OzzXagi5cBxty7LOnVxBFgZesr/0P6zRjeS/U2kFoorZsgVI9+JUlcNz0Y424Dpb8pnhoq+1Ju6z
sCyYOUCaUUEnVJv73lAMedSUbng2TeF+hDzMSsZ/QkaCDbTBbu/gFSiaRYFjRUJSBxUIkm52qLQk
Vs0g6sNzEPqf+vxbMu7F9qWJ923/j1ZtElG3Q+lJhv+UOSP+V+9FJH9KCsrhb12IV/Kj9wToY4D6
/nO4O+kcIAglzYFt8ORKQyW20Xmg4gxGMUwV27K63M47/84C/fHcTwVK2fI0WN4zc9trkX/sWq27
Zyt99CKqZL+yRdN3nf0mJu0RywD7AWmDMUVMH64CA+TxIPVqdEa+9ZWM4Ckym+0gtrb8mpWKo2T7
FP2MznBakxF5mMMR4lz7TPNclX0hcyQ3nthGSJJnQczQa7Ffx2V8zvR7in+nMDoz/uqrx8w4VjJu
KKAjLkb27aXPY0GsQiUMfwSkoVR05g9nFJeembd8Db1T7cBE5jr/0/hrjNoLd9XUo3gndTepW87W
hhqfWGpFEJ8DyQSXDm2TnbWmsBJsLnk6qCTuc4UKAwubXRZ5aKiuZnbx2ZUTCoSQkBOT+PUx1fYK
6uh5Njhx6zuQG9hSHWxK876Nf8FsuikbwVaFxwSM++3tvYoUpv0lTEDIgCeGtvxs5brP6Kdby/E5
9uMXyzWPbVb+1OBRSq2fcA/Dx+PawgC86jexfh0NK9fn0sbTQ5k6ddxssJBeOrYgdKnOVGJyTvvB
3Er9MEwMTmt6BQu3GcwHHGagLAYTqDMrYaimnZTUyTlpQecWwXEYX8ckfBGS/7QeYhtowqjpkCRd
rqcVgqT1VZ3tTDMqZEcm0lacaOlAABBhwnriCeDlvrQQSGOnyEirnsvMI5Pt9J9u34RbV0hXEccL
Jx7KQAh3JtoIhh5mpqJ4LLKmyNPzsBchnesmbeRDr5/d4LmRPwnDa7FGTbCwOGRPKByzPIou+mz7
QACPSVLwoaJWRgGuaQXbEpSjKH++7fZTNjS7T3luEJya2B8RkJ85RG5l3pAxsH9Wldf6CLWmCDDE
+lw3D2H5XMprJMTz6J9DdmFuFmS5CAyP8ZCmZ1HLop0xKO2myevfwdDTe2mt8k4xvTWkzYLPY5M2
ITBJ5MXmSBu9rSRXGrEZSr/HJt5pao6G1DlI17B80w0x30v4ozlXBAsQZcwvNddNBDWu0rMXOHVo
MZWx7T9T/U5pcohKvPIeqEsuQmUM56DiAffULNF1U1DSPmoA5zAevQcmJYKtW0ftJwS9+w20odW+
88R+U8MpCKRBVndFKcsO+lLDJvWifqe2YutkmozutKBUO6RoFFsvVMvpw1w/Fn0vMqNkwSLbMZUQ
+mF2D2O1dLDcLnWY5QO9rNfNruS+2gVWD04tH6JjGebhQ1UEmt36gfw5lkbDcdkUuxQ7LnHPT58j
UA/7MqFEyaTVl04o6o0nyP5dVMb5nRz74lM1lnDhGk2zEj0sfSAwxO/QMkq/805MKfPa8C+z8wC+
cw86Nt0R8/eOZoSh0yextGtLo/xsxc2a31/1DCbHpztOJE4HaLpILi8r+FyVKlHF7Axi2VYlp5Xk
vTkeu+Dca/uoDDeFOD13+a5NmuPtI77k/+RqhMnYtaCIvjSdC+ZoFnWYnTvTfMmsL22Qn43pTl6J
i5auko92Zg8oxDVyRmE2O7vFTok+p0+iKjAROWkYMXD/T22soCqm3z0/bh/tzfy/LlAOhQ4tQxXj
u9k+d8wbW3cRtPo53nN7C5eOGkgdxlwMThyZ/OUWZvRcgtq00nMhB+qxNQN4S0yKMF1c/75taXET
gSJBPYQ+sTqf23bbJEMkgkWp7UPWa45ZQUcY+o918xP2u69Z/FRZKynkOwvKfCOZpAZMjjwg4NbZ
hxMs+IOUVuCC9DdSDloDJanyR6C+dkwPanG49ZKDqUU7M3MyMLYdAXdoaweSadg47pAhIcqWg01t
PaCnBkNzbzcazDJrwivvDfrr32kQ/vMtGNqYPR61b1p+aHHh5ZupS+TIOhRqDoG2txWP1VuV24gA
0RgQ7ebl778KLOv/Z3n2/gP7MwNXi7JzWpvIzOi7Cp7qsYr2gtntcrfYioX/hU7Gyola8nCGOBiS
JWaD2mLm4WaRSL4S5tnZhK6ngsvTT/8E1k89fg2t59srXLoaP5iah59NnqVlKbO3WqmUPA2Bo0px
92jqfe4oKOhuDS2mvBgD8b9teGWN87JLb1VKKlQZd3Kfvox6Y6O8nRf5pg/e4ujXbVtLh4tqFRPb
ZG30ymb7GSEuM+ptmZ19F/Ry8ZSN5zF6Es1wK1vBqYsfxXLlbF1xfE73Pv1MOIhAqdPEmt0cZFpy
rjdRfh4lo7KLujik2sT/oRSqE9PwubdajV5dNAp7vx/7Q+372a6wmMXvlBHWcj34BZyu2VQIMB5M
qY0PqZu3B5knHnbfZCWkXnoqgKjQ2AbDzzs5izrpCLmy2fNKub0FbUqcJEczHnVImgRY+/xyjV9h
6V6d0i1gw+DKkRO5vFdbc8yRZU7yc7879s4a+nE6lfP74uPfPju1YxzTAnX52xWz2kndS5R8g7/U
dZ+08Am2vCb70ZoeFA570zjfdrQrxbLps4OBBrlPqdskYb9cWJOn1sAhys/1mG/BiVG3eKkVy1ED
c1vIzUsT/cqVjd7f9eVzETe29WmM7wcNMlfoVYOmu/fFvRAd6ri7a+PYcfM7L7QTYY399urUM4/G
MBVTy4z8T4Jllz9THEM980P4wXRjuJeqwundR7N9qETxUGThK9D5dOW4L6XZrMGcyqxkhRS7Lk36
al+BQ+vZmdZr937Zk/THEtIVcjo6YSnHdz7vnt3DfX2oNW04yeGQ7AOlsTZNykj97Q+1GJdNtK2w
NjPGBLnh5c9Rm0JqIiHPz2rubQvpUIEC8o6pcZcKzvisGMNGcE/Rz9tWr/j/3t1jAqIxusX84Zwl
iQrZUI9mmp/FQNoh5J5V0p33K/YReva032XeJwCozO9RuouAlQum99h1ndPlI6+/8OaN/hY660Mu
/KlgsjbbtamapXvSmKIP6vrTtMfs4OSawHx23+TnLu++E6lajgDnj62aSX2Umf6H99uMD24rqFuh
yVal7K68ksMzcYiS1oCY4odcfpPabFLBTIv8jJTFAGq4T6g5huidfbPIdx66QkfJQSnHFC6gwDy0
bQFDu9Uq1bEOkXeFgNfL70Xo3b7madPR6sn69qGX1RyWLS3StgJ8UN9uf9FFPyLA5ywRR030SJe/
WQ9Fr8hVET+Sh7tMAwlUuHaYEvZCd568KPq97zpjqTpMY61ECVfNn8mbiBA03plJ2mcOa5NiJDSi
Xma/3qL7GK1wBA6dkDDoP63xXzuz57OO+oipXOzoyR/DffRN3XGF5zj/NpamM1TQe+m2ZFaMZa9E
+tfPBKdkIlQnf5r0ume3aRFXRWokHJfAdOLOtQ3/V7JKJLZmZPYWQZGLPknEayGfvTGz29fKffQ6
ZiZKBP7CQxJ/Vr4ZGiQlVCpCNHYIQv+W5wrZIYY50R+YECFgYmd3Y6EVrloPHc+hGu+UpH1txfi4
8hGvS1lkghA6UwMEjX6FE6V3KLY9slNnaWBeVy3smE4vcOdjAC2klzuCwTyJ+CVzVyKh6zjv0u70
7z8U7hG873JJwa6u34/lXS/tVWsPM7fyt+Jn0yZOusGEXArILnF2eSWZYgopVHvnSrPInfzGdQRN
KYABeOrfnzxs8cxzHVLyuRoLLHuhcWW9LM6pVz4EtfqY15CxMMQgeDxXRX7IQ+FedrMjzZJPKx9y
epsvoxts83IR4ZCTUiW83NDCHYeiD4bizARbvelzAg1D9HW7S0KUdlSmE4dsU+khMOCqYiqqD0qo
4rvqmFVlfszrbK3GcX1tTz+IaJf2iKVRB7v8QS63nTbAwXVWUvlF0MNnvU3Zf+Nnpg309iHM6tf2
f/qW8z2YKnoYBdXL4bk0qcmtG9eMI57bKtwaPqLeSAEN3ZkyulwMG0ZDbRoxToRYUgqymz1buROX
Lg167lOZlpgGxrXLH6A0dRLQfcLZ9IbIMoY5LoZ6bxxI1la+93VsbmHjX1OzVzGsk2yMpI61ZuP3
vg8JFf54XfzHy6W70SidUukeAt2C9GKwYZm7r1rgmj6qAq64H7RDn6+xNS+tnUbRNIJH58Wc81E1
UWGhfhwX53JEQT2Ge3G0J8WE2+teWjYTUlP1FlmdK4xvpMZR31DrOetuu69yKIVE63eu5gepWMUT
L9yN1OgAaU67rKrzaWK1EJWgb6zybLrCthBzR2zNc1xDs5NQnRtb4TXLEIRhCuNRXwOnT54yc+Vp
ohHx4GkcDBaqS0+i65AZo5WWZ8t9zfSfg7ESoSzsIzUegG9QpyBPMr8uchl+dBEs+FlkIkuObWt8
lONHb00BecEpLszMLgFfbZpckzBTvikb9VPzetsbFv96aNdAMlCKo11+uUtlNSjNyJT5OVY6R4y3
Q9QSg2z+g5GJOJUTDR3RHFZeiUaAIEFfnke1dAo/cEJa8J18uG1l4YPTxP3XyiyaKhrPlIYGK+VG
tf/+0Hz8u+ddHTFoa50vUZ5DuNKMWHBE5U8h/zD9/+JU/65hDvw3PTEo4g47Y300XY9nr7StcJ9D
znt7sxawCDwpE88r6nrc9fPSvZA2YRdmMkczBv3gU2Fu6R8kdiDsVNLn4QmysTjdE336n9vW3N82
v3h4PlifuV0cpFFXxFgfxt5RFEqM+kDeJYD1W2vzT599dg9ALMK7DnSVktE8+Ul7NXCzKq5wPl3c
KYUQ7wW57Q8qcJO4A7NXBrK4iagNPuqS129vL3TpfEHtCi0u2k7ADKaN+BCl5YaRSZmcVuehfHYZ
bYjb0B6HNUHQhSIACg3IioBkhMzlisRIgKykkfW8OheBFFKJa3eZIu/QVbrX5GZnecJDnhwGvzha
erMJR2WnacLK8VsATk2/gV67iWQTbZFZsC0bqVBLJixJqeZ9y9EmdVGtEsTtYE1q6fcNBZd8EuPo
ZFs2qtQupOJBGJWDX3q7VntFg2nlhV/cexIcQtaJi2guS4BOlJn1XlOdA7A9GlSjsY8O4ErBYyFI
e8+i/teIfPmBPcC3iiC11VkQxv2gM8U+wHL2w/SeJfEorYGn1pY0xbAf3Mn0Q1mIweydhRq+z66J
7EE/JzLzYrfddul8Trnh/65qums/2FFiUQiJxatz7dpq+mqZo13Lb+nqNTS9XleHk/4/rSDwZ3BE
XtppxVz1m0FkPTAc1o289fwjk3d2JanbYY3pZnlR/xqbOWiQZFqieRhL9T+W9c0zP9O1Vige3967
pQtnalar0FDAETN3u77ICBr6oT4X5Edi+rPV3lqggl2/F6NX2buPsrfbBq9P/wSwnAol8BgyNTxP
5wOlRXnTEzKi9sKBoX/DLKBdWOiK8HqIh+ghbAp0iANbA2nTrOShVy45GYeZG4wi6DF5PosNNzk6
Axm1rdj6TEAXlrVdtfLf7il1VebRmIQjnFTkeZHTq2GjG3WdgkXz3B+9Y6PvDHcvCfdK3G78NeTq
wpIurM0iiTgSmmgQtRycHiRfjdMxvlvI48r1dN1+mxZFBmKZE6EQDLuXzm+klhu6lpmfC4E6jNHp
hRMbxV3vgaYmB1M/dUqobhlrCQ6MEGR7WZCFrcnE9K4c6ntey8KmxNNt/KnbftulFndg4oEm6weP
N4/YrMKsIr9187PvqNGvcnzV10aVr07+tPgPFmZ7PMQhsyAhFqqAfDJPdwx7Hpk07CrxUfFWlnNd
Tby0No/fmkLzSsh2cNIcothIPKphjVii5USZ+Yhiql1SXayRPuZ2KAzpcHs3ryLTmfXZhxbqbozr
0cjPmuBmtq+PrhMY+Rpc4OolwgrQLZo/XD0T2dGlO5kEOWbrskYz2Y/5IdQOrYCCwzGh9beqxTv9
5IuLezJGpjq11d9HVS+NKfmAInIfFWdt0O9Kv/hllC9FJ23zyAm9TWlI22qAb4Ke27YI5fPt/bwu
0E7WYTTl1UBYFBjGpfV0QFcjKdlQX/WhcfqjNuomU+tXX8vO/4+zM92tG0m29RMR4Dz8Jfeg0RJl
yy77D2FX2ZznmU9/v6xzzyltitiEDTS6GxDg2JmMjIyMWLHWlEiPg6XfRWP4Yi57U+Hv7pB/LdNl
4KHO3J65yueWsswVIw1rv6vlc1e0J+l70zrnQY1vr69x6wQKyglkb9ENNNbj50nUzNnSUAiRs4YR
mNpGSslugEnQTdw5He/dk7PFPLUldB+Yd1ilMEM/D4hzKLWfLdniTVbN7IrZ6TsL2rOiXX6zspCM
oYvN2p/UQyC5dX24vmEbZ5zyJD03VIYIWLRZLg1IWWZyv1m1H31q+8QtYfgas3PsPM0wsJvBaapP
dv4hkz5ft/tO3FHQJ8LfyQOa3iQCrqtINnVQayptzFumQXuqikh7jYmEKZYr6Zxmiko32ky8LE3H
w2jalltK9nzDYATZwZC9AtxFaTxsqhdNj6ZjU8ifliJpbuaqL71RHvMTquSnOpDJinT5pdTD6DGd
LbhHeCkex0AfTnFjwwZgSXszKeKXXx5ysTIOOA1XoRmzilvLUg+2lkWUULTmmDTRkZnfU9kdhmfq
f303MvDfD8fr2/k+ir21aRqro60Fo4Pjh40vfclf02/O595F5XYPJLHljDTkkQqDCpV0TPyKN/mt
wZBDaucVZY/FAdouL6nXLXK98zb4t2K33kDBEwiPhCbeReJnvDEjFU2ZgcVofBVJpyj7Ms3Mlxeu
AtqG4tG5q5KDiW5JYo0HOSy9MFw+REvidqPk2fHfGiPwJeL0eelVVHvT7Kkab5kqOEtV/df1XX8f
1uhak4GQPgKLeYdaTbW8orWfN36eflym+/A10J4z5em6kfdXPkYE2yRgW/Q61yPpwBWmxbGpyKnB
M1T/D0k8eD2c81ScD060MzX7Pn5iTKUDD8UgYoJrJEQROMUypQ3lOQtgU1rfyElAarVHRrFphjYh
zDii+bNujkQdB1Rt5cbvYgQRltKOafho8o06Z+n5D7ZPSAkImn801lZhutGChjaE0vitehc78mEq
biK0l7PwS9jtbN7WwafjgwqIUI5jbOHSb+O4rsNkthofGq1/cqBhIS/n0ZUboB0KlXK5+iLXe2DS
TaM0fxhCEronziqOlkyuMuJATcjqz0Ew3ScDeieflNLTyGFy65z2/1zf0PdYIiI3N+v/t8ic3+Uy
5UUuVakwccizcptJhy+ap5/mE0puLsJ13uQ1bndsztpH2wt2wtzWWXhrehVag9HsqnyR+JhSIH00
nBp+me5QNTU0T/lYHPNQs3caXJsmUZmmSkQoIlW8XG1jwfKXiPpMnd7qx4wQ3inMZJzDfI+5cCM/
IzcUqpacQEG5ufIfHaU22oYURebpW0yy7SWQmKcmTPe3kW2cavnFafboc/6VB10HW6GZQ+5HfCGl
uVxfFbZUPOOo9Q3lUH6rX8vX+TV5Cm4lzzpO3vyXChnfcHvdhbbuEcCTvH5JvIV6zqVNO1I7TSnr
1gd1AdimQ7Xi63ULW6cChSYGQ0XpHDzEpYW8CctCV6aWVPclKb5N7U3GbARyF0qhHaOw8PRor8i0
dQXDnweKCauCHf3SpC2liT43GnWzkJHXv5KyPysvmdMcrFD7zJNxJ/3cM7e6i9sw660g0FsfSlg3
GDUXOpgT9BvfG+1RUe/hYt8pJmwapLVK+48hjXeIqQyFRKmvELG3A2M5hTaCKRUC3ee0KPIbZ5y6
Y9nRFwvScNmJq1u3BRmiKNTQW31HBGM3WtLCYcrOtugKTnXUnkIryQ9l2GWH636z5Zli6AoyXxIQ
aFEvP+IQ1dPcBHHnZ3NZH7tRhYMg5Na4bmUrb3hrRfyKNwmOpixKKjtJ55tIJsaJcdSjlzB81etm
55ttGuKSFdgui8gi/v7GkNkNhtMFfec3cu2pUnTQhtdY+dI5e4Y29g2JbmRkGRjF/dfZfFw5TdpZ
0eCrOTI5ctoXH6wgTH+7aAadBihGKKRBZMG7fbmcIQvQGh6yDvFP7RUMkL9E8Uk2op2UYcPfKMqJ
IThVpQOynhnLs8JptMrq/AHqJtrqLrumQWR+3Qk2LhYwwEzaCo0C8tz1YmQ9mJ047/3IjFRP6gs0
fsb21wC88pQzhPhQjeae3Nbmyiickb2J8pSzilEpzGNKLUXYjH900ROk8FL8+fqyNlyOS4TeLhS8
pgDyX36juTJbaGiL3m9lGmHZaKgHqQI/2qeWcWiBpO1s44bnaYA8BBMOdHoo71zaAz7kzGpk9H7R
OvVp7szlVq7K35XM5bUqzpAB7kvMIa/5JY1gsQIzHXuqRIunBM1DucDr/6LU0LNmxcv1Ldx6kzMk
RkjjIFEaXl8lbTXIURgbo+/kyvQh6nLj4EiN6jONadxIvGe9qHbGo1lL6imTYwSeVHM4NWm5xzG2
5aP0pJhwJvnhSKzCYa0n9LmtZPSVzkSxRQIX3yjTweyKT6qZPs249861tlGVB2JHLY5Rb2bKkBm7
/J5OW7Wto0uDb6JRdbBAqB4aJY5PTpV29Dqr8kPfFfKB3EL6wH1T3eehQ8lCZmhEtqQ9ieyNPOLi
16xuWYli0jSM5uBPHTJ7Whl0x8F0JC/KneIwpVp811cac3x9298pQ7iHLNq4c0EVkUyAVWZYa13A
d+ouLvM8H/2Ci9Zq7G9W+9jlprd0v5Z6uUE/dY/WenPBbyyKv7+5MRjEdEIbpCvjx+25HL7Wr2nQ
3IhJKs2drIc5+nLd1zfCBWVXpq+pCtLpXV+46OdKRWCWk78435XCH53JRSWCduDOlbsR+RB0ovrI
yM7GzJ1mDYbRJM6E9Fl96uvMpSt3Vyh/XV/NhhVauehdAimnNrh+19rg7ppMHWe/MdCfkJg1DvXs
KHWtc7xuaCPqcdsKhSrEuKA5X13s8tiFSzH0i58gsXo3l1Z7qCu13km83lsRQAcI+IgAsCWt41Bt
Qg3t9MbgSzESq2Xj6ntwsvcbhgU6wTxeGU2hlnHpbnUUSmEY4G7tXB+dmskIy0o8qd6T2NkIqcIQ
ORCwAnK7tQ55Slo6KFM3+vL8KGnRQ41mp7kkL6LRp6ID/rWIfgbj3z2qvNe/1HsHp0sl3iFwUlI4
W78f9ThT9SBrJ3/6O3aOA6in/qDsaT9tbaOYJkKDWKQtxurUauEQKYzVTn4z14fc7hhiLr3O/nV9
KRvuABCfJgkMKyierMmO20FSrTBsF18On6oKOuDlx3UD78MdrsCkCv86wkQ8My69QRmGpDGLUPYb
qxyPVYJ8q4wuwjPovkORwyZdqWADJsTGd27cLcOIUzu83kDdcfFcGrZaQ8nSJZaB+ttug0rX5JqL
5E2yFw9gE7Ju5/hufC/6v3wp5mGpdK4nwGI7SEd9iBa/niBfHW/MdHCn+Xx9N99f3hSjgIMy6Mtb
mwh7uaiUEhUxIV/8cr7J2x+RhoKV/CRK+ka5Y2rDySEiZSUUDnFyY1WXmatiGjWnWZjUsE9TNrws
o3kYO+NsScvt9VVtOKGgsaX8zAbC1rxKSagHN3YsD7I/5JnjWb0cHZqmrnbSkI0PRH+OMWnOLI/6
dQ0/sDJk5pxJ9sN89IrMX8Las/aoEIU7X5ZeBAIePmZ83rToZa8+UNxIqDhpsl/nx3l5klLbi+Hl
jfSzpg1elwdHVf5+ffc2PpQBip7DK3BPVHYuTYIFh8jSkGS/n4zolLR56kkJqlmpWd92qKntfKwN
F6SlKvMgBIFA+F2dq0Cpdb02a8XPPzRG4dWWdQqUexs8E2Inp+tL27IFGQ+k2uI5ACX75dLKXnWq
NjAVn0p8HE+Hdoq9OI2eKvV+/Hjd1HveGAg/IDuANE13aOau2R21WemTJmtVv5L0czA9RlJ4zMbG
NZvsXMk/5tYNwxCCGOWkF+VjNgRHOSqOy1jd9pHyoUJIUg6cL9d/1EYMe/ub9JU39QbDs+VUqX5a
xcclPkzBSTLvOv2c26+93u0ckI1ipSivUV2jaMjXXc9oTpG90NZNZV8yb7IwdwPtU9xkh7k+WTkK
3K80eZnU3PnGG4ef60HRgVjwLCH7ufzGcdnoY2cVit/lM3oN1jAxMhto5+s7ueFJF1bEIXqTA1u5
PlhLmyi+WFdpMLmldG7RLF6ozq6W7IirbFmjoM4+qrx8mKG6tJZT8orSelD8VkFEtfLU4JGx4Kk7
5O2Oh2wcfvGu0sSzSpC6rHZPNdJKDkJd8ePGOhoJPPNRnQxIOQFhLbK9cvaGP4oxKaINKjnau6Ha
2hiL0ZgDxXfG9hCY4Qf4OhLjkzJ8U6TwURr96x9t4+FI/sjIjSHQFRSOV/s4NlaaFRmoCZWCWj18
WspfWtGhNzHfGsZxKqWTHfzoy/TBSZ2HIZh2nGajLSLyVwq5XLZkzOsrI7G6zLTDmvOX/zMn4ZdZ
tU91Lt9KnXlXWZo7A0NKG+1M5nRKFPl7O81eaA63delblvSKatZD9cLE+fVteT/jSdhlTwSbFlKB
fP9L9+qzIa9ri+JB2TUHDb7dUH9ubF8ZT5n9NUmiI6V/m0ZV+rN33JDRiQaYdvY6VIvbyj/jUX9I
mDELnL0fthVA+GGAfIEWoiW8/l4ZyIYQyBj7xeNlbkI3CeeDkAqwrP4Y9rY7I5vaZPO57fWdb7UR
RhDsYJaPnI+0fI01VOox0zt7VP2+Nxx3kIYaZLq01+XYOm4MZEEKBdmLGCK93PlxNJQC+JLq6/Xn
aUwORrtQytBOQbHHlrYRQsS/DywdbNj7WNwmsRbZWq76xaIhghoeQLtA9YNQMeQ71Z725LY1smRb
JWXmsXu5rhydWfhO+HB5Ylun2uBZEzIKe5omyXYnSha/pDEqfj+TsJAQpfMAu6hA3l8ajU0TjlZr
VgFVfDYK6wA8+thLjyNEs2axV/XZwBhyu/AkJX0W7501FYneRH2HuKbqK9JyLGdoo+GQMUPtuMjz
ASIFLzCrGzP+EMbfnSq568d/KuVm1KAgmfcIkbe8iMII1AS8vxk+Xe32ZI5KvaiL6tvzrdN+GYdP
ifVxLm6uh4lNKzolC4shfG6c1fYqA6JpUyepvpxkz8owPWpNXp4Nu/sROOYeWOU95p2YJCaboNyj
L/FuZGs2k7xMiVh+jjib1Jyd9AQi/GS06d0ktx/D+KUY/q6cY4fK4OLIRzXrDllu8f+tg1XvTWpu
rJ0TipAgg8uUBrTVxbEU41QkRab7ZX52phGSoNw1pk/wWF3f4/fDI+DE3hpabXIYGFqRTSmG9Htp
BKESpoe5lzrmJB9QS/042y/wmjTKLXqmR8CPn/NW+t0RZgFVo4atcy/zulk/PBML6XahROgvRRAe
464cboKkkb1SZ5zg+nI3guxbU2vwqNKksVwnk+7nJcy8U/YphUXxuomtLydmU8D7Ad/k3bkKCjqs
qCh96b5cdMZLq9LizcdSup2meTzp+12ALXt8QipJvAqZL13ZK/JMMkZOjz/MxbExuoNpvVaGfgh/
V2BDIArfGhI/5E0GqvRymhAP2Lsahpgidkd7J10SP3X19qQ4D1UAxSmO4Xpi1O6bbJjU1vBpBtXR
s2MBm94BLm0d8wsbq+2a57ay5LwxMDAd58qL2ltHSu+VoD3N8m2lgiVeKjjlD/307BjDXd88Vf3r
KJ8ahl5+31PeLne1ofJsD3EOeoIbMjuWauuJTY2d6ujs3fqbG8slRSKvU8Fal+xno515M7KxWQYX
WAER1Kua7NRlt3JdCtlkdXSqBTfFKmQ5Zl1DAGAZfpB3WeamSkueWRmUNq1mOJSBFj6oyvAy6LmV
gXaPb7WAkZSyt6oHW4/2xgy2jgXdPg4hXsv/rF6ehoMuejEEhj/156K/H9oH43XXYfeMrO5BmOuC
uYbu0C9V3bWW+yB6zgIEHP7o+71ZzKpkEfdg7OTBMfwmrdw8+abDmDhIO9nMppO8MbIqYlFJy+O0
YcfM/KxON3H0MqQ7z8qt8Pv2o4i/vwkhZR8WYdSwDvaq1f8eUVP4/SPFF0czCa5oppVXt1ngALGR
ncb0I+fvRlmAg35dtJ5X66/ftkMj5d/wDnEmpeHLhQSQZQ2xXmAngrqqLYryaDlBcyzTuH5kdGxv
XVvFHVEtpRfFqCdIvpUHWFXbNXDjm/4of1UR/0XEwxrRry8+ZFHomZDhprP5HJvnxHRzw7qxu9vh
VRcs/sdij+R5w+tRw/ufpAHa/nWJsNfLJSngfPMDXm95+SI1yCM0KD7tzXpsuMuFodXx6pversi6
cRczdOm8Quf9+6kHjkLRBgwRlfZ1Cz2lgS8vgfiOSI1VCWV1MGfByx84yxsjK683BJ40CmvTb9SH
2Xqw8nuoU8bfni6HTBhMDRVbuuIgUlZWYEju7KDqTXF8adO7nF+4y3fO11bLChAArxCZjguQbvEO
e3OCBzT7jJlah19nyfwwGsGrBH/ZYagBe1lZIcOh70AzyGupulUG2z6nSwrZOJisPWG1jXDFuxK5
D9AwQtxvdQQ10LpzOWSWrzivlrG4mnmqdxtlm0YohgOBlAWBkfj7m+XO8TiNtdVZlNxv4XvS1Pug
ff5972Dg4P9MrNfRh1WqlJhwNCpskfK9r/7qM2ZflB0I+9axfWto9ekiJZoYpqktX2u+ppGQRHkN
e3/o99rAe3bWeYAUMNXR99hpb5fR+JiH84cqjn8O8m8jrwRL+n87twr2RmFnQxOUFh7PaOvktpHt
RtGv659nxwPWeUQ8jlmglJXlJzKtZsaPh/guDw7XjYgtuUx8qX3SAOYBRAsHd750M6vvAjObHcqS
liEfiXuqZ6azdmzKxfFipjaiOIxuIrvbq4e+X51gDwFIBEEWqfu6PrhoXdY7ZaH5DcX4KHmy6DuP
0+ffXx2jrNAx80iBrHOVWGjJpFmB3mi+PX63wMeNdCLihzS47cbjUO7hGN9XgoRovcWrGT4PDu3K
zeW2qQdLnTSf3inDl0l8VPusPeqxdahQX1i6YSepee/vGCTe8h/xll6zdDrT1NCuUjR/nI5J7zeM
ehTZXejsCdm8vw2FHZpJoBKo3a1J+LUQRt+SvqDfAIDyeDBDZRYqe9D97dX8Z2V1qKp4NBjmUDV4
ggbXaM+izTCFUGHNO+Foy/XoAtOzF6RU77Yta/M6SeA283VJ9nLYaePScANzx8r2cv6zssqbwqmu
jbxjOTTPTmP6odEG11QatzZ3nj97y1k5uRRR4SjhdPDxPrcvXqL6s219u36QtjzAFCoXlEq48dZZ
5zIvsdFpHKSWgs19ksfDk+AA2umibQUj6hbwP1BUIEVYZV2l04+ZunS63zsf7fDJYKb2xYEoqVKH
j6GkoQesTtPO22Pr0AIrFC81YpG8hg5pddUnA1I2Pky7R7v5CXfeksNZPcwHy1JP17dxyyfeGltF
CDuY2iypJHxCfazir3p1iwRUYOw4xNaSGF8Q720ouKhhXsZ0aUDCzSxj3VfH5LMxHRcn8dQHxYxu
Opou11e0ZevfdoVFAY3MfPXJtKyOe2KQzrxkPHwzy9wNtX/ybjgm1c7ebbggrsdbkDxTRqFEHIM3
CZGqh7NuT4nph8HS3I7ZBIValja/vx4R5RhaAkhGqFud2oYhyKYPU9Kuogd3Nxj+oDReaUL9KwXJ
DyMO/7q+gRsuARYd6ifRO6c3svpYxqKnJkBky684fXBA5YZn1ca9UNj0jFm++QNr4Ar/5RSn6rly
wC4dIXVusTZ3BsRsQ0hf94ByztR7k7rYP0wAJHuiUGIFqxRDsAijSwYVGwdtFdeRcNVmfeGWkmqG
8jUPPXqpuE0K+0MZJE9NuNcV34iHSMADiee9isbUGnJd5ykUg62h+YEyHszyex5N3jLtYcc3v9sb
K6vvVmjdUtclcUNdbrRBcYs+hG9hgJdn5x7ZW85q+xJ5Sg2EVjVf0Zf+lCvld3PMaAsGdbQTfjee
+iBh+FSQcBDjFXnlHbU2RmWfhDqE6tNZX3xpjp/rcLgvKPpk3QdH89S5dOu0uGnsAWLkJ208SKEX
RTdLnnlGXe8B+cTa3rkOE0RMlQre6/Xoa6HmjRxUgQYc9rFzgl9zpnrxh8g8L4FftXQH0jH8gxMC
mEK01uBbgjnxMsxAvMKMWV5RsNRU15KL05B+zOefEVxD14/ixnelTASdnSAbpqQj4t2beNYWsyV3
EgWjWfpgSz79lcHcqTFs+OiFCfET3phIlrlKWq2jxrAs8dkuzFvKpMMhSKDIINqUOyvaiNACTCyQ
TahacItfmguHEWYhO+DeKePw3qEZ4WpFsEdTtbVvKtrQ8M05bN+60GYjNBZ3Q2r4YZeQzSe06CFW
2RVy2bjYaAyRVQushpA1u1xMa5LEz0NBR0A/JjBRZAVMOFJJ6/NVnprzdV/Y8HMxScHgPyAqWoCr
ncvBLmd61lDXcoYzc1zeOBy65kcxv7ZZdJJVqJ0//4HFf3VHhHYSdKWXy6ucMRz0EotzqL5qUZTe
9bn22jad5TGwwh2UxdHtMEsS48jQbV83LpazOtYMj2iMcnDPioLOpfFiRqQyTkrqvfrJCL5rBzAW
/c3Y3yXd6bqlrRMAsxB9Fz4l8mmrZdakSYEsdZxmSUMQ+9vUR24WtF7q+NcNbboLA1/IYPIAhOng
ckkmE3+mvlCZlLrs2Mk/O+271bx0/Xgax51Pt2WKmAHgAFCwAyvlpSmnZUKGEGX6ips+QvI5eaaz
84E20CgmQek/G6sv1NlWkikp1Ul7mE/JWL+GZus6zc+yyD0KcV4rTec2DJ6BWuwEka0vBoiCDr/K
hA3P6MvV9UBnw9JZICQzC8NdNAulo8AzOufJVuJf1z/axrSviQv+Z2zlHl0Yw1eezFQuoQOOURFj
vPuYG1n1YA2K87cCbvcm1mLz2UF0d8iX6lFq+/TbPEj2KVLspXcDfDz02lTdwy9u7gNdeBVoAHKF
6wOaRKMyTnaGmlld/j1339Swh+Aj/5YHu414scr1cWQYRLAlo6Virccik6Cu/+eaKGekgZaDpByC
wrrpOihzFTcqahc6+Z/dlJ9U5fv1L7B1ZYAaBaIKiFHV1lUgPS5ms4oDmgvpkem44/V/fWsP3/7r
q2TeCAxJYaaUJ0PozvM59bLlnL1etyFOwnrzuIxk5kFMRlzWknCdvbQzgDHLt8sPYcRpVO/+5PXN
1nDYeZ4SLdd0JpmRdRS4KTcG+X3JWvo9qoatjQIkSEUTjVNwPqv7B6G30FLAxfnQsxiIKqJioDzG
/U65amuruGkYVKVhALZG/P1NOjKbQZm2MwJ9jXlmUrX+uNsV3Yxbb02Ihb41oRS5PQ2YkKXwDOD/
NnPQX7MlL0VNpg69ZpJv42b0EuiZr/vB1hYy5clTDkJMDtEqX6BWS+FCxK0yODJZdVBay+30O7ht
dmLz1uX5xtC/W/BmiU42SOkAT6dvRhDADJ5iPEgKBTkJ/tNccR3tT74afXU6m4QH8N2XW9przWwr
lWP6VWW4slMy6x64afMH9WBB1v2/ZtaDQUq3aGOyYCZqLPspb5XxZhqnvyF228m1tkIO6hVM+/JK
BIC0ivkSlF41xWfL76zQzbvEG5vs9Pu+wHQ5AyBUYKAYW8WdedEYm19CYoIEgHlsPfBquQolTyH9
/m2Ju3FkGUbl46xRo3M1RRKvCNO35M8j+fbS3AeKuxR7soYbOceFnZUTBN209HnCirLm1rJfbEju
eis/WKo/W/3OM3QjTPxni8HBVQbgjD1ahsLh5E5zgQNIduLZ+s1vfyJIigQ4lDoBY06rBS1zhKxS
wtVAoID2TSvQMomWxlMaphUa1dqj4d/wOvCECu5G854hpFWEdTrFDmyVwkvd/V0qJjjsj9cXtLlr
bwysFpSEyyIHAFyQCP6aZh9aLSJduL1uYyPGsQhANpSryNvXzaIUsYa2mgvLN7pbxfhVLQ9oKbXp
XvYpfurqSr0wswri+qApUtOzlMyMg6PRlOnZyekJFKUSe207f+/L3ritzdL5GGXVTrjb6DODZWPK
WAwnMhi5JpjSnD4KlmKyfSNpPXWYb4rB1ZdXXpyurTU3UfRRzb/3BmiiPT3DDRzTpelVaFJrqV5i
C9MaNhWtu2ua5axE6YEh0PHvQs+8MJiOoabfFA6Sg0G2UzjeXrsK0bQCQl6oT13G+jFNZLUeUpuB
kvLUT+HdnEV3FEGOHR13PbhXzeg+EbOOiV2+lOlf191r64xwyZCFUooX/AWX1utMT1F3nm1fHdrY
zTI19WJZ3kt3N+5PWoGO0JtDnwLg+6UVxnSyMq/B/Au2kan5mpTZaYQWJ4EoLz6N/a/ri9p6Y9BY
gN2WHJFBnXUhwUjMVJoCmRkDgOjTx9Q+lCVyyDcMn9zAqX3ozOaw2J+kYXqtardB2nVw9horW+Gb
55wgFKaJ806VpGp7vLXLHf8x7E6BfDMgOiIdsj26mC0zYJ+A+VFScLjKL7c2Ncguw5kSvTSax9EZ
bkKeU314rEzzNtwjY9gKRuCmedRjEQzDKuBZfW2m7QgeJJuq8WQX9COzVjNuc7UyT6qd712BWwGW
GgIwKGrYYkj7cnHzLIVSGms8TB3wQLJRaS41fbR6E3Wn2ba5MiioeP4KZJCxugDtISsNZ2Bl89Dd
dK3F3MdYKm4dPkSxuXMPbgzEcAreGFsdeaMDxNiS0fqTEhuJO86ZeVMZpZ26gKvKwyIvA1xKenvQ
wrg8KlN+NNSkdLVO/VQGpewWC1D1UYOzZQws5dluq/o4ZbV2x6uouJHmJEEEud1JtrcihdgaOpsy
/ItrstGIhq3c5CZYoHJ+lTX1lt3auQe2TZBYORAFiRm7y8+dRnUx0+s34X03f1ZK/W2W5z2aoK3z
IlAQjFQIiuT10KAapu3UdQZ7b4weYI8z4JX7yQ68UGnOnRrtoFa2/Iqatnik0EDjuXe5JMgE87iE
Vcpf8lF5NLSMZt3sjGddjeYf2TQN/vXQt2kPgkwDoBtXqbMKB04/t+bgkJxGmuka83KK29Jty8fW
KU7XLW19LM4LE7wsjJRu5cS5BGEdSHfS4MGKT6DEBs806z25i831kNRrYjCEactVBKhaYy7NSqRY
xXhO1fK2G1RvqXiFZc5OprW5oDemVumibcSxMpm0IaF9Hg4xFFyunZt7nEtbIY1klHeXAaLUWD8l
VQG3CKMYAFgAVZlkIpMVWctwsp1g70m0Z2r1hcAyDXRVRVJfmucxN223j9Fzy6ZlJw/eKgFABMLg
Mz0suEfWUh1B1U2pqSc8vornZPglWcwlZOdsOsVW6qJvf3Ti53APRrXpGtTv6beTHmvr1+usOHXi
JBg1qvIu78VMYfmsR/q9YbYvf+DrZBOCV13o0a1cI6qDcR4yajWynn3QIlqCcrlzKWythtcxyS9I
Swa7V1drl4Vm4+ST5Q91dzs6zSkJws9VJD+gpfvj+mq2QuAbU+tsOxvttF5sTKV6e2eYP2Pti9rX
J4chsyTfsbW1LBjyxaC/QQxcj4STJwwUaWzLH8tjKN/3CJMNx0w6X1/RnpWVpy+KPCaUdEGHCiKV
l2o6UL+uytPvW4F2EMkE3srUOMWveFMFYo1KpeREPLXPH+L4Tg0ZqZ1qTwKb9duWaEqJUTgyZlLm
laUQnXqUYXiUVNVSeDy6/lKYqLc7JC9sp957/G/4Axkk9UGqeHjgutoEjF6btSZy/KmNz8XikIHw
Nb1Zgkk17X/mWpDtOPtGqDUYYMLbNUrg+voSLkDz1f1UOr5hZj/rOI+9fJIc7/ombjxpIbcgH2RF
jJmtR2xbxn7ycewcv+k9ZL6aWzwjaI9L7Vbfyr35141Yy9w3SQXdaxKLf18kb3wjV8gq7Lh3fIWB
IldO1NBtzfhTpRs7rr71sSikwcTFmAt0u6tENXCieom0xvET5Wdb3DmNdDIxlpWqZ2lfru/g5qIc
2jXiEcN/r9yQlLyanWZ2/LB/AeRWKI/pXn1a/BOruoN4p/2fCbHcN/uWJlEM/8nAvjm6R6PkFEYF
jDvFIR732EO3do7HkHi/UFclxb40pU5xXo81qxmsH0Oi3ZWvTda4S/WdJHHn/G65HjgV+suouliM
d1+ayprSdAa6WdA3urEFVd7xQ3IHJ9L4kY7S9W+0VT8QZJT/Z2t1ccyp3YRzI7ODmZffLT9AcDov
8W08uEcpPdq/P/BovjEHivlyaWM4o/yHKoFvxQ9Ne6/WD9MXU/7n+qK29w/VGGIqyLB1MZeBfam1
GWLzx/FbG39W9NfcOYwt8mbhk6qn0N7tvDw2fQOtsf81uEqbB2M07FBdHBBhaNCb2VFGQXh5Zmx0
qNud4Ld1quCl5FEAhPg9o2E5yMpMm8yhE++346ehfB7rPW6UrWNFai4OrczojqNefqXFhLA+h6zU
H9TRg9TOKKdDoP9S1e/XP9TWWqDWECB2h7LAur1UxFnbKS2OHkRdegBMWkEQLeePhVqcr1vaXBEU
JTw1aJfRL7tcUdjR/lj0AL/TPsu64pbxC7WV6A86LyJA0EPg/U2DcZVJVHpXjo7cBD5TTqnhQUiR
W5+ur2SDpoNRGvqWVHRpv76/K/JOVzJZDhAXMJITu9ve2krXeo0OAWtXR8WDkiVfIIZtjtTSFm+0
RumuKK3i3OeK9JTMynDQl2g555EmH7UhBZulQSqnoiHvdoZiHq//YBGt1jFaADkoZkG4YKzhkrVu
zVPHwJvPWOJj0ITPhfRQBB+zYTgbtKZm5+t1e1uH8a29VUQLkigsh1IKfCD2TovqzxHcw/fwD+g/
wJr9t651bipL7JdiBIEfGeo/TqBYrqB0bqicAG1x41Th6RLAUJW6jb5XF9g6OADQRHOP6uu7g2Mv
WTqnmu348fgdAkRX6n7Y1V6tY+vMQO0rBk14JAFquDwz1pjZWtwlgZ/PViZEhdKzkmpfu1rvXBpY
1c5VtPHdIOUWJLWoD0B0KX7Om7tcGSFC6iKCjmG8qPGvuh/EKTUjmPOSHZfcuCB4jQmMBu4ISfLq
FnIqZAHDKpN86FsOepmco3z2lOFhHhgbTJC+QmK+3LvVN74ZNU8TiLd4B3K1X64vYAJpzipLnANI
mKAukkJ3zym3bEBjzTyLQHazvEsbdSMhgzTrkp+M6nlguCQo1JOT7mzfeysCKkjRmPsbgiRrtX2h
UhvTVOEYKucrjHRXcwZX1XdqqmI/LuPGpZV3sTRQHJA8gW8Woxfo5SHao/F47+DCAm1f1GA4yOt3
UiALWOJYBEgTw33yF9zcB6l7zIfn6wFpe7v+MyMc/41j96OcB1pcco4KqbmPHX25U4LipiwgA7lu
6f0RulzQKnGMp1aPe4gxfKtgHOcQHYyzc56mP7Ai2ECp16Cywlm9XE8etyQgg+qIEa08sD1ZPlkg
qpI2cVNtJ9vZyE9JgGFSQWeFq47i0KWxRpu6XKkqvKA75f2TPA+eoT/MY+5J2clMnzP1UzhKp8wp
dwrWG/essCworP+ln1qD0nm5VG1lsJll+0NJXhvNLazFrfJTZZ5V7WWJTm0Nwi62n4Lnovl/pF3X
btzAsvwiAszhdZg2KFJeWdYLITkw5zTk19+iLu7x7iyxA58LwwEQ4Oaknp7u6ipPFFzBABHKoxhn
b2pofmsLXrfatdvCF2EyRGgYYPpZyos4HDUlQY4fTV3v5UhJottjdcDlQ0/yENsRZ503DiCKul/K
zegXwUm/nHokF9seEXb4HOVwiu0I9n0waamcd/bG6VjDdHB7AcsEyZD152enYxLEaJmmDtM8w11l
LkJC0vC6CjdmDm0ouFsQ22mIy9ahnhmpjCSbBAEOf2moZ3V2Pr7GQOni5qxnZ55/Fsav2ydxI6cJ
UUzktw1UpsEcyeY0JWVS+7JvhWej6mjrNoIk5URAq0xGzKWnn/rYpjJBv0fxTUBharAbwHchodn1
1r8DGdYNDA7VtfQG1Ulm8Fo3NoJZasKzVGgozjfNB1VHXsPhBjcQrKwXAp7GqJtevezmkVpzpWDA
Zk5kudirRumAfIEos2lbvZeXbtffm0r2iJYFbxDQr/Xv4EF8workVdDnBapkZsOCVUuPUNgVnif5
kLbfwwEy1rbG48nb2rDnVpjprNs500LLEJ6F+q0zn5S5RNLQv719rmNmjGTNBCFAQcWKPRSgVGql
NsqiAKmTJPd9YzqllTO/VP/e8ojkDNoqdVRgIAHIZjWWaZCmRSqiII2gg6I7WX1vLak9ZD9uD2hr
0s7tMHeG0elD1+t5FMQpgG9zc2jW3r2ac1ts3H8Xo2Fu2mRpukjTMW1puqA4cljJoTSdlJCYHnlL
tLnhjVXNA7cSsvosh0JDm3qQzC4KlupHrri56qSSuYMo9JOm7uM6d9L2ScsbQp/B67QfaMPD323Q
EyEddfYFjOvUiziC+lEfBa+JToBEUIg+OcXzcITuZ5zZdYLUkd2G9p1d8CTutmYat/KaHwBnDmLB
S4fayLmJ62iMAtCGhLObdn4v2jhwXA7orY0Dmng8dZAWhXoc83BfBFkyBV2JghzcSrVrDn48cfbm
RhionZtg3MYkaHIVLmoUrElEQQEJrvJg5LHPbfvduoWgqgvUsbHCldhYxipK04iTNg76pzk5dMlv
2h77GtLN0QeYo0Ix4YGD1kCcCaHhRf5jkH3nlIvWqq3Yx0Gp62RcfjdC6pbrAMPYXsS7SoKKahLU
edpx3nJb/mvtz4V6JJJUeEBebo+17moMCwxnbe1lpoYw6fuEMvKsoqZ3b0Km87Z72VrCc3vMLqn6
Avem0cWBNUikm5+XLCSh4My8Ro6NfjuQzokIftdbHf9gBtZoskK7cooDOdtp8/e6O8b6z8msSGvc
AXKGULiK7uVubeqWlndavnQCOFRHP2k4N8TWuTj/EGbERhKLaGCR46Adj3n03smvMeVsn20TEL5d
lXaBNGfcS26ldIllJQ5q7JM+lG0xq0g/8qpVW3sFNTGwjeEhjjZXZiR0kJXU0kGZ2MeOVL3TunmV
il0a9Eb/kZnf/n2jnBtjzjrEV9ts6s0Y4buJMFM9ZtITKGjkjkeQv7Ujzw0xUUJTSEAedUYcJEnm
1PNvCfTEaichccJT9mHnDx1ouL/XLgMkfCws1+VZM3qcZiVMp+emdK1U9DrJqRsPsEUnXlwr5Fyx
X0f33Kew5pg7dpDUFG122fSs4sZDnU8uHSn+XIyfkR7IuuSY86858bSEg4RhLxxghsDeg2fCV6+i
xepsyLWWaFqoiM9L23i5oKZENaegpUJhV1227xPxz+2dsmUQry3kiNZqLVqrLqe1kNp21LNCAnLW
Ik0JjnDx1ehx22mJPSYRx4FtWcNjC0m2la8fkdKlNXmqDLAi1dIzzZLS1jrjMyxFL2zNt2GcIcin
8h4F7F1k4FivjawQlEGmCEW0S4MQwa26Gi0Qz4uY2dCWuSuV5VUUqgPy2jak+Z6UJnT7hidGuW77
893DmGXBA3NiRPqcwSwCiz8WghRL7F5vLxzPBOOiU3Be4JkZI/+byYci7z0UPN3bJljPuMIfAERH
gh3HCFwAzGq1dRTXg5FEgRUV3mJYkDuQdkn7/baV6yW6tLLumbNHK+SGkjHMEZuLFGo/kP8uFcsu
pJc8z/YxchK9dY9C5Mtto7yhrd7mzGieFKE89jCqDOhpjYAErSBrI3FO8zpBl9sAQ1uJ1QEDBbSN
zSDOmbrUVIMVteyI0kKaoptsdJPmKQ+WxbPE7IbQmkshm8so6IUDsgtUBJG6n/HK6puzBs0kEDwj
U442kstZm7RyoF0NKxr4q0sLvC6Nw72Pr3IK2HZIVK7oHhxbZP4ZK41Qi6ZKEQtP1ACsPhJIZ6D5
OH/qvDKLv3qeM3TPOeCMeL69K67PFCxjEyNsRTYMpKuX4wO3vtqVg4X1iuUCwQ20ymiqGt5tKxuz
iCwFokbEGmCfYLPXeqlG0L8IEcXJ5R4cCqSXon2mc1hdN3bEhZX152c7PBJiOYsBhAgk03Tj8lTr
h7ivPaHhtPJfPRDX5cL7HQ9EpJ6QdlqHe2aIKnWqqAUCGyX8yIbCM8GjppXPNf3TtA9F9z6IEpm1
/UTRljH6AJy4t6eTvVO+7CMhDBQLJhVtbpf2AaYHEDYqE9ySkhNriVPS0/wChD4v+t5at7UDYMXm
g9OK1WSRo8LsrBgviTRc/HI07sVR2Bnq0+3hbK0bGhFNFDeA/cHb83I4FNhBM49pEkhaAmYXAzoT
j50I/HPNyfxuGjJFPF7AJoBWY8YFQiiwNQZzTgLN9Ltc38NnxGJtGzS0b49o61SZiC/AZwWUOvAw
zIiiJsrKUUyCUInfw6jIiCSCUfu2kauAbdXlAXgOWxGzh13IeECQFJRCWdZZUAynYn4ejNpZpH6f
q56ZVR7gH/YCRnI8YXhNQVd9FKtlPD9RPRQBmsGJvhyfPMyiGSlKGgjGTDRQCS+mL+poSn+kwrJr
jMQ3antIjqrReWLfOG3+1qYqZ/zXkwwAIbpTQNkBvwlw5OVHtEkY1kISZkH1XAY84pqrFAyGiF50
ZCdQi//alpf/e6lOtZAaUR5EBXoZ9la1z8KADsNdMmY7EL9nwN8lD0ZW+2bsWyV9tOJdBUUFeBzO
Zro+hKvaJLIxkIfDEWEZ/1s1AbnOOBfBnP9U6l/ASTYTx6NtmcBOAswPKFNolTL7NZEXabSAQQ/a
t2Z4lO7/GZ2G2QT/z18D6wececw4zrVKbqsiCDWNCM2xJhKkobX7FIn626dicygWfBaQJwD/sqqN
cxr2xTA1RTANdD+FO70COa7KY0m+9iRQmMD2R0baXAl6mGuzXfoW2h9SEcSzflBR35DzTzFsnor5
1+3hbIQGsIQztmYm8IhmEy5GUovRHMpYmryzE6hDDm99CaKV7FANnS3Nqa2rCCJDHipu6wBcGGZe
70ukm7OQwrBeB/HUkLE6JeqhpqqfF7WdjYJT46/MhnSIgotnmP8gdNWRLrSC21PAPoPXvQPqNBS/
QU2waqNc7h2QUgHEvehF0IwDidKIRNO3atrrcD2qAZrlgrODNu19xf8AJwPSywzciHPTQFIE502a
T2rdqy3J67JFqpXq+0mRUnuRytxLK3Xc3R7p9b2+tnPCoaO8hBCDhZPn1ShQMOmANlAdDnqOl4Dh
mKKTmOp3KlCOsS0nDi4wCxfhmvIC29TlvDa51jYttDpxUgoEK4CdPKppnThDHTqpMNV20Se9pxUq
ZG6tWPAr08jvwmZq91JVxLuonzPHpGXOgdxtTT+Ks6v+BkICyA1cftaExsdybmq4dKu8U0PtVOj5
XsnD/VyHD0352KaAL96e9829bqDHEqQ0eP6hIn1pU5O6mA6JXgaG9EDf4skfFbh32vgo/DaRPzYx
qcYn3TjIUkdWkEz2mh9qHiPhxoWGMh6aj1ZROmCqmI1eQfvHjMKyCtoIDW2L0piuNKYz5zrZcl0Q
QtRXkVbIlbMOpZfUQsbbqQpMH+Wg19xwRM4KbrngcwvMAVK0uZUXERZihCCJ/AtikirHxNfmvHxn
YrnWvh80egAtzmoZdFMvT0jvlMEiWgTVGVV4gybh9FP1zRmKaLWjhjs5FskENQz9kOcf4EibjiHo
bYs/c/VWPoCeYaHu1PsTXlya7A0iqiy3t9XGPGCKocQHQDY6eFVmHnphSEsqoTtXT2d/7rtftQrO
0bjl5VmvepXhIVGNRj8rikYmGOOYI7MU2iCV6ljiaa8WxKhNJ0lFG4hwd9AO4medvNaojteanYWO
wAUvbGyoC+tMHGaVyzKVMfLiIviqzIdlehCkQ5Z8/BeTub52LOREV+XQyyOa6FY2A+AItxAKeOhk
pG8yJ415L56vpCqzsZCqXh/hIIxAYzITVIulFQpCDFcQLbuujokQPY7I/XcWJH4yd0rv29pPlwkv
2Mq2zKBMPGAQQYNmy1lBEvOQnpLkMaJeT22pHkhuUb8076DLfhAmznNmw1/gZYTsMOhuECGy3KJJ
P4F7SjbKIK9AA6WZ6Ikc6owHCtpaXmDBQEhk4cQZLMigtuhCR10tg2b6iKjoJ2BsrhZwuf+5vcDX
STHUxFeaT3Q5gfSPZT4SIXNrZn1eBY3xYgHwmnR/oEVrzwCiWZ9T/jyFOud8bly3FxYZr5/SPk9j
lD4CE3xyTek0aenU2R+5KZxR4Iktbx5S0DoB3Q3gNYCQzAaWYqVQFnWqgnm202rCUr1WxpPVdRCJ
7e0o0V+zYd+OKnIW6nOTcHIjW49FRBQrKRLuF4DnWR+RA3GHNAxiuaom0JUiYhLfh+boNYbwNNXz
e1lBFnQYvxW0I+HSLZxrZ2uz4lQhC64CxXFFhBvPSTjGgEkGpRgKXtc35fe5E0ROKmHDyspIC5A2
3ku4TJnTa+lxnuZNVge06Qx3Mhe6L9JW4oROG1sVWREET3jZr01szFx2gt5YxqjWwaC+5dFDUgp+
KEo7KZE8qzZsA8IOyviPoEl4dsDkgGoEwBRXHss01zaV3g5S1QRF1puQ+qgUexxVHu3oxpGAAewO
MOUgWfelPnf2TsuXuIwEoWsCEKR8E3M3icadEU12ov/mIg02rscLW8y9Uaup2VTIDgTajPLjoh7j
bj5o1sTZ+deLhU0vImUGBBESBSyoUYM6d9I1ZRuIqjcMVNmpcqN6LU0PaVo/yEn73vei7BlmzGvd
vI5kYRmkt2uoBVw/C8HJcRBmaJ21wVwcqhRPJOsBmSAhzRzFCsSQ1/FzPZ+rOSAQ1oZb5N7Xs3G2
du0oA3lm6G1Q6E43HoXqAaAZjsvcmEx8McBrSEigmsW2XbewLVl52QfS1BwBgHs0u/csOYJA0kOJ
771KXIUb3lyfaetLFRaBOR6C6Aq8HNfUTnJjdGmPKas1b55SCPMNAGjevn42Zg9d+KscJhrk11TF
pZVRb8tcyvUhaI2fAsS4tAoSS2+3bWzNHlpvoI218i/jzr60YU1Zkxi1NgSpIjliAnk9ZPcPY5fb
B6j+/slqSDWrnX/b6Ea2Grh0aOuinwAJBPy+tFpNpd5lWd8HWqE8Vr0FtKKyt8aIoPjTxNrdkiQk
y9K3IYsdPUycMX1I847jmDfyGOtXAG4ALBqKrmywUix5koZD1QdQRnB06uKiJEPudvMPVXmQBJFU
1Wg36AngjH5jXS/srmtydiqgXN5ME6Q/g+HPZDqmSjIhqEHaszjaQ/xquHPsUlSnFGKVtsF7pmzc
uhejZkWSimjRcOnCupiIH+34a5r8KFIJlToXXnzudiDTAgeOo+LSvT3wa0++1pEgyrmCDCVk3i7H
TZHeNNKxheXyl6bt5Wmf1ahoDmTpOve2qa8M5GXMfGlLvrQFMtAswwsAO2zlZPLr8LFXX8sJNAYQ
wQAz9NwIpP78oUyPZRcho3FXWD9RhGwnl3K2GW/UzBNanVHX76KxD+R43GsW2CCon2sfhWzezWrC
MbbxVljHjVQ43BLmk32EQoTBAMlh0Qe1nsu/TGUSD8gXWTNZKrH9MyzD1NrJHPaLm4HcYSBmmIrS
PmvbsvLUcRrcJUyL+qnpUaKKCk397Mq0zklCc+OlKkq5BjFDNmnuosvJs5q2cueAoj4TfEnM68KP
K20Q97TTU+VoCmX8mChTyWOM/3JKV4sLzRZITiAGwUPgcnG7wcqorM1YXCK6lU936aOyM3bhQXTr
vQAZCDJB6Pb4Un1CnkvbOwYnN73pv5AL+s8HMDs5aRXaauXSB/0b9KlVEj3LbpEdKf25iLu0GYix
bxsnkzgB6/W7B4sLkfAVBQrkhslu6npKsyHGuIdkyO1aD0MyyGWxo0Y4fjeKMAo4p2idyKuJPjPI
7t2srFoLNENBShtSJM1OBg7HkPeZUTk9so4FfS3UxRZ47Vkb9ytKHGg6wJ/IsLLkTTinuVlLch8k
hazYWZRNRBsXnubqlh8GYh4XALjc8b5jbiFB69teNPIhaIpjn/wI5d/yP6t6AjKLJMhfG0ykYISR
IUbQMgp07U0cgyY/jK07uVVzN4GyoDsCCNOddDIc5e6+bT4iALA5a7juRXYNz7+AuW1KeVqiYcoG
ROmHOBru2w6q1+3vOENPtNsfTaU/ttPwrc94XA1bi4j8D7br2jMPnqTLU1rHnWwJbTMEwmKKL1WK
8AWdAeHp9vg2rSClgEw8ikTIl15aAUdN1NRyOwSaVon7XG6bvYZOYg48ceOpjKweAlgQQACRifLK
pZmwHdOwzpQhQO+ep36Yvm5XtryvXxW7fyhVzk0prweLXbRzc8zcxcrYD3UiD8GUoOVWS2gG1lg6
vKuTHjtLnQ53dSssj2glRMu+IpVHRQ+RB5JMiGonRuIuS9Q7yGmID2jfTlHBLsx9TsvRE+Nl8joB
fbiqHDavTWblD5W4gF49SngtRNcBFoD+K14d1QMgA664+Gc8fdQuMcegEOr4l9LksV1OrfRUTZF0
t3R1iD5sJQezAbQaQMBTL/1BApvsz9s75OqY4yvwzPpqlQbTHvvaGhRj7OY0nwAfV/YJeEnaONr3
PY8t6WojrmawDZGjU9CMzZa+hXgGUEseJpx0LX+LzF6n4HWZ0OtwezhXl8CXHaSXwfe8JqcYn6wI
ZRZNczsFDarQTq4Uf8oRjIBqPkOlKqmc29Y2Jw+kdv9nbR31Wawqp6ZWRgiYAt0qQ9vSc8FdcrC8
t0iUeP+NKZSZ1i5jtMwyl2qZNS0Nm24KUHIgjRwe8mJ0jGThXN7b6/TXDHOJNgD9pAp4s4LY1L6h
tT08yKMVc174m9MGAgAQCcvrFcB4pUQcpjqJR0xb2vqlRF29aQ+TKbm3p2xzL/w1w4K0BkvNzBFt
pUEv/+7Hw2TN9pi+NDLl2OEMR2GWxsiWWhM0LI2JTmUD1Yy0G4je86SRV6924fWQR8IZQjoS6B40
HzJOtrYyOclCOgVi2sQ/KiMEo2nchiOZRH10VWDEnTCRZwfSYrwswsYIQZeF6h6oKABfYl/0eQ0V
A6PIaTAInW3meAjqrSuha/r2gm2NEASq8BRQtwCz2voZZ8cplhLMmlRRJLPcWg3kbiZJTiW7jTG0
wQRMvOB17mzskZU6H52cgGsgZmUmVa47cAjKCwVqRClI0w4VMcT0dxJX6M2g/by7PUKeOebmMltF
GVN9osE0TZ5lLB3pwR9A6rCgjhaanHt54zCjwR0bBtkR9Oxewad6uS2VWKRBmRc7VRx9FLf+FT6K
TXlugjnK6iBP4IuTaaDn39VucjrhPlM/wpAnj7O5A/8O5esyPdsaZTsAlS0rNMjy7xAlcaUM0snW
zHFMXy7h/IzBI4GvC1qXuHvRCKEy1wcE2YqK9uFy0h5XfYrQNQ8r0d5Lfjfuljeh8btXc6870rFA
Sve+Axxmbeo2cLdE6HA8AJRu1u5r7BUaSZ8HzuZhj8fXx4EcFl1ESMdcvV6jiiIeT0bxFDZ6C5Wb
prYrKUO/WR0L4PoOa5ItqIomVGjc29v2KmGwmkakjiOJLNjKnXd5Mq0FulXQ1BBPqN/Jz4sZ0E4m
H/OncWjBLy15iWrTP9QHBkGJEfIl3+KEU0BmN8DXF2AboxoCIjXAHy6/ADngNssSQzxB0GGCCG4x
E7mRDLtGlWLPGS17blZbcAggFQFDEhIGzLUuas0Q064ST05F3hvy/ja4791bTQ41J1r50oZg99u5
JcbjdQM4MRSxEE8FGR2NZARJTPxrcKkT7XTfIqot2mgndDzQQB1K8qT5Q0KGb7PzhzPmrc11/iXM
/Ca5Ueq9hi95q74+4l4ie/+JLHbn3B1Su7Q5juOqqZ+dZMbz1j2ybKXyvwZ7xyDOOBKnsdfxjW5k
2/bkTJz75asacmu6GfebdpGsRAMW9njvfX5aD/4hcmyRvOx4g2NfKOzgGLeYTAYqFyiWnI6j5yzH
2lP3NoqU984zZ9m2tiouLvRr4Q+gQxiHpSEdZY7wm6cKcl72e9y67fclQHlGD4k9k3hwfqW/b9vc
2im4o4H0QYZnDUQuT2KehkAGdlQ8eZpgS3i/2gfo+HGWimeEWSldHnEKcxjJ9xahdxZOhS2WfGDs
+rHsjjgfDLNQuSF0VJbgU1Fiqr7nP9S9+ZqCjuqxIY3h5scK8UBi5ymyv25sEPW/2Sg6qqsqgI94
cLIlp6myWqWYJ+nkFGjsI5lKGpXMuWe+PZxsvMhuL93WbkFZBx2EyDSLGku+oDeNaU6hOp+EStpX
3VEqeM+Ur1ZEdkLPTTAerTH0QlsEZT4tL2FGXrOPd08i3r49Qt0x6ElOrHtw/5fkwd3tnsWI/Lo9
wq+b6JZ9xo9VmQCcd4ohmietdQvivH9LkAUFwsbPpgM60Amcy06AbwEBwy9eSY83wczZECU6Fbmp
zac6pw+mXu0QMPO41NcR3BohczS6Gsdyao35JEdejG5JUdybaDPswubb7bncNATkDsgprfXVwZwN
rY01dVHS5STFp7Xe0v+pFk9VOXtSWWMHdjwWiPWBoAO3DKqUl/4kyRNaVGY4n14VgntAepvtt/bN
eXuUyDdKCluKSDD9SGzXrYkdk/n4cuqebJ7L3oovzr+CWbkmM4A7AGPTyahBI3Yv6Mcptf99Ps9N
MAuXJ1KBBwwWThUrkhmzrUwzaYe7BVnc25auyljr/YPOTFQswTm7Qgcv57RPoGpNy2Q5pXvtrdhJ
xxav0s9iX9QkV0nyedvcZth8Zo5FV2vNZMYoc8wnAH4H+3hP0ZTkeKWzr2zfsO/cyXFPP8LH7z8R
sLnux8szCCA5m/UqncYMma2fTUUSIdseLyd5vm+MkcT1s2g6EZBPYNYAB9NHMoBHk0u2snFI1p4K
hKTAoK3YxsuZBiw4yjKo2Z2KB/01apD/HA5Ge6y8dNmHJH5AenGyrbusJTPvufzVZ8OcHAhvoz0G
lQBgQNgEh5HnuY56ingaow8qv1T596RXcU4hufJRJL2/TE9xh7x2pr70ybhPhdBvzJIYb4OGpGJv
m8muCZ2i/2jiytGiP9qyEJEDg9lyyAgT0Ku6dqyBj4bZisuCUlum0uWk3t+/SQioj7gX6E/q4b2S
I1apWqd8iGyZ2C+R8/x6e2du7Ypz6+y7cY4ApoZa7HKi3QH5YgMskN9FwaPKc9I5OH08TamrVDi2
Idqj0bGEXi+8Itl8almZIwhj9eUUUjJDeoZGlhtCiWfOHkSBAAB0D/jJQfxWyK6MjANnuBtebOWP
AeQSkBJ08TO+NNXFZIh7YTkNh859o55TzT6SknaK2XXGifD0ZDdX99wg4zaXuVygeBqJJ9popFYi
0k82OB+JCW7XzyFbiJnbLdof6vFnFPl1Dajpo6AAT+BEoLJX/TZxrYGo1EIui+MEN0K7VYcTtOpo
C5YMFmSLPhKhF4oenyaRdzAh6R9dxsmWbpoANmRdc9ThWFxZ24ep1Y44gFDlBt50Z53oK08jceuN
iBLRXyPMmmY5CvW6DCMaaR0ZhZXkUPhwrLrteItX35V77c6bdBsiMdhQvQ8X0LzEB/FY3iceLwex
vb/BRQm2HWTo0HF96e8UqUZl3KjFU2SoP9MhceVu30KAUsj/qOE3ffJS4feQeIY0kVJzONt7fc2w
Dg/+Dp3yaDOQgRC7NG5UJU2VpRFPExUIHd4SIg6ijUa2LD8MdCFIDUByU/KqGKRD9WuecgAEX30F
Vx+AbmkRrbEQfWBzsEO+FMCeYi3C9GXQ3+r6WfeHV3OV8fbUb+oLtOuI2okAivgdJI9Lpx8eFW6e
dHWZ7FdAoQHcWlDYUiDbcTkNcEH12lAqnmSdKOJT89paTrLvYkdtnfZfJdRXh4YjtNI9oOgMdNyl
McPsAILNI+kkQdYmwTlSVDJ0nHfQ1i16boS5JOYGWfl0hBGr86n+mrYEHG3F+MbZP2zFnhkLe2Fm
4ICWVUHA/kFl0LB+9ONrkR7j+NnU7nPqjlNFpP1tm1seGakzcO6u7ccKW+uoqCEJQGlKJ0V2rYeR
pyr3BQO+2gt//392SH3WjHQQK/mkROBzIJ2oJs8gEkSvSyTqeUkSNAzNpEzL5UOa2uJFQNMiIBlj
VDZOiqciJao14mZSoySxvGmuczfVQpqTycL72y2HzLqjStXhBkulbiRhP+BFswCaB3iJ2ZQKktf9
ErvFJGS/aJEP7zHKVxPEwRbcCEgpQWTZpIX50c/zYkBWb85SknSTVPqSNk69XeORATSpgIewXdaF
9iiOiE3cQsnV10oqTdWZ0Q3VkUJL+sqvZ7A9pvqi5ehGbIS3dmop9W4v2WbQcLZmbEGnG6vCKgas
mdOjkZQYu8IvkJVa7Bm6gP5tY1sPZiQZ/7NBvp5HZ5ltcQIHmzCm0qm9kxyvs0cn30PtZ2f+9mS7
f1wCmfQP853piU58HL6lhCdc9wUIurWFVq979gWDqM661qxbVHwywZ0pkrF71JS7Jnfr5SkCT0O9
M0vTyUGt2bwBZeCMeol+nec59rJ+dEvzycozTiizupVbH7W+tM8+ClApGQhqeIS8c+F4xAUaT99l
0uxuT//WDX4++8yNMnf9Us81zEQzSZU7I3ZHcIgg01R0HEewGa2jzK8iNAOH07Wi06KPQKxioTXA
ddAZSpRj8jruB7+AQ01JcweJmB1owHb5IX2ePmsbjHXIOHOToOsNfT2zf7+DmdmsjstKDAvphAJy
/9TXDj2ad+VCXNtsv9+e3a2EK6Qg0XeLHmXgQ9iEkxjndJirUjqJs6v7Ub6ToPkmORCieDuEP7vH
erGLF86SboYo50aZNQ2XpphnvZJO8R5RGRSm9HWKWwh5OObjeAIPWs5rSNy8v1BmA3/A2gvIMmZD
CCrUzL6WkPWSD1XpDJ0r8xp8N0/EmY11K5+diCiqu6KWYENQbBFUzK5YniqnMqHOzQlrN+8sAwsn
o70SYA3mTYs1K7UOYI6Tmfth/qnpR5HH6bsZwpiKCnQ44guwzl4OBg1Jk0LxXDxBzxE90igrpdFd
rRPxSaP7ROOcPZ41ZupmILtypYK1NvSpQeTHcE2DZL39wuv93/QnZ+NaF/FskcSlzyJ5hCUT5C8I
geOnJnXH8TPlsUZt7QYIUq79imjxggbFpSG5BaCmR9h0Sv6g3O/pfUKk9EclUiLp/819eG6LGVSF
zNhUDq18Wh5FBBMWSD+kn8pk2FZlV4/tAfSWt/3G1gY8N7iu59ks6kOiGRCskU+ZOpK03CnaW/77
tomtLXFmgk1ZmSBQqJQQJgZbLdzl7n08lq8m2Fk4+Y9Nb3RuiHkw1RMdZy2CIa1Z9kJk2vHyGsoT
aT8WrFkTPVD1ZXhp4oHQROfs+81I5tw481IwaRVBELOUT7F1WEIHi9eV2CCkfC7thMfWwh0qE0iE
Fu26UcZQu9bLe7vK91H9JHSH+i6p0PdLbVCAJQO6NN3ba7l5zaCKssKi1oYTlh9R7dSmkPNOPhVg
01yzO45pOJG6a+tH+i33NHAY9RFIbp0cJQBvmXjv0vXKZK9UtPEAnLX2SoisTJDcQeQCZxSJOIDk
+5eytmeH2pqrVAcp9UX9rlP3VHWsJ4tHxreVPQd65a9p5qgI8tz2PR6sJ+2nByJMb9njeLZ3Almc
3PMEOyxtICVqO9wbz2hdiEl+kI+ySGT8EnzBV+8WewCppH97SbYuxL+fdcVBnWoALSI5LZ5QNyBI
vz4bnDnfOr/QkYR+1kp2BFjApYuIhKamIeCSpwmZVb+OnakmFMzr35B05cBorgDt67MRyNaVEhBv
frQQXtqaKw2qfipFLOpIn6Hz0NsHVJCeQ5tHQ7Q1KFweqM6BVgD6FMwBonML7NYkSScgT6YMlMmQ
cKNy505jhqbThiT9U46u8NtLdcUr8TU8zKKyMiCB/4i5i+vQEMe5NvH43hVkiR+s2e2etNeQFE9u
9nKsjrzYfqs8AbVHIMlWTa21L+1yQkegoJY5s6RTRo7t3f3kA1LWeKDNVwPO2LZuEiwemGLxlhXR
UXhpqaFtFkP1UTol8/sk/BaM/RT90rt96dY+qPTl2IHKcouujx/pdGx43Dab63lmnRmnoHazFVar
df04VL760UTfM3PfRo8assIi58m09cIwAOZF0nkFMaFp+XKwNOnwozmRT7OfLbY81zb4Mpc3pXQl
NC92GfJEbntfZrviZ9e4L2ruVkiYVfVO20uCQ6M/ZQSgx/Lj9hpsOEdAdiB1BycFtmW2xbdbQGdS
maBmsfCKX5rEs3Je2XXrhF7YYO65YS5GXS5hQ+hUbxIKTxXUO707TcOOtvdpdE8FBzwOK+TYq5pH
qf1/fwFzdMt2loclQ927mt2kG/12wUu9U12K6EwSjn0YHcdGIVUIZQHAuVWr2DcdByO1OdNocwbO
H32DyEhfrj/akTs6UHE+zehmpuBlE9KUs5hX2Hs4CxCy/bXBxJ2mUdVGs2CmwZDhp3fxPt537vsj
SH5I5PeEBkgu7dVHnfw4vAyElwHeqjesfHAAo64eEuf6cojpoEk0pyiwv92/f0aksgW78PtdZvso
7J9w75KJdLvYfzY5XnKdO+aKPzfM1vnmHjgN3QKuYFj8Tn8who//Ie27dqM3gi6fiABzuO1mmiTN
SEOlG0KROWc+/R5q97c1HO4Q65Vh+IMNq9ipurrq1Dld+hLLKy+vNSuzYFHNxqxrS+yiOgmgsFo0
xypR7TFEyo1tGPP2wfy/TOYkzIemRzji2anJ/f+ZzIbW+uFwn5qVhe4I8kAwm69QGd4U5uPpa00a
aWmb4uEHVBK4BSYWn9ka9qw0tJC0djh5C4UAXk5XHOGvo5sv1h8L8+CeE/qwRFYLRVnSDVQ9yFYL
KN/9GZszJuGTdtAOPa3JZ0J77NuApDpv9BufnlFW+X4mzLa2JMpRZNfBQk+61cLtNMJb3zdbZiau
wcEX4PsAtkN+EVk/0FOZmZUd3KO7Sahl3DmhEZmllZixgfQt7QhjphRBx+0tsHQT4/X4z1rMZc0T
tdMAexhHB3hDkQoBeUv17DDeDeF/2Wx/Lc0cpKyUXFWAmwRrMiVlMOkYsrrx9ZYAlPMK1SLyiCix
26VWvHJ2f4PBW/M9CxYjeJNEk39tv51H2Ea/HvE3oN7Bn7DoPTl+NmZutKS2v/fPOSnJI1K9ND54
erVbRQktXlco4KD/B4V7kNfPvkcUK0Fw/XHAXJTnLLKzk6p35Z0oPCYcpwdm2qgkGqiyWVnthfqH
+tfuLBpKZalR6xh2eSsB0Kb6djVCE9PW/z/tTG7uz/u9DTqh8yLYAeuPyW51aSTU6cjXipklb6mA
1Q8QdAV1/DmtawstL76QOxZmpM/7+3NhbTxI9urjU5biHrDdu5Uy1eJx+WtxNrDRQ52H62CxyI+p
BHkkkXYx0okbSW/3/kGT7tw11NDSGx7KXkhSo+gJYst5pocBpWwh9oBCHlodqb+3ILK8jYauyIiq
aw/ppQ3y19bspRMgL6zy0YBnW0MOL+i/z6gyHnRDWhN8+62hzI+kghGhDRshIaKVyy2i+oOrFR0H
jDWr0sYqlL2GU8htk41FHjwyErMy6U96QLdTbJ12wvlJvHvS9KyCK1xb1em4XX8LHnm/ND9IR15+
S1iNY8qJGPUhfPFOCuW2tLZ87KAfHP6VTSssZAhVMMz+Y2zm+zsldjuvnJZzN5ofb+ZbY3WWujWx
dR8eNNqSeHc8fxvPxntBn0urd2Jqx4ame4/r780lELaKb2Ghlwv+HWmOkeh6NYo1BrWAuhXTHZrx
9VKLVaz5KBsVkPVbCXJmujb22T3LeLis3EHZQZ0og85Nym4klOaskB2VuzYLYvxveWeBM0m5r/BD
gsZb4xBfDFmgXTqp7YLGFp99uVTMGPj5yLhTXkF3LYUlIhQJWT20ddyN2uaUffwwur2TNmjep2to
l6WlA1cL2JCm+PcKbF2kuep3GTLw1WiM3IfAnQfG9EkurVH+rRmaNuwf/6mGieC7SPY7reK8iU1O
g/aUY0LztZ75xXD+75Bm8xnKQoYhIY0CnUL9ZYd4pEHp1yhfIcohGcipSOhKOKq7nDIM+bKfVjz4
0smDrCne5qibXC9nUraaFycwn4N5MFYOkvAtgiquCQIqMj8uU1KWoSIo3FuZVPmW8wzw1Z9vf8Ti
nkJ+AAw5qFoDPDtz6nWauzGYzDgnhfLWbiTa+3NlWrVHjpZheK932+1JeYXX4dYa+bmFC0ybzh4K
2CySL/NIWE0YQRlLgAebbUQOSLt0BhRJo2OJBNNJODZkJdxbWm60mitIu0yTDhbqy43VR2osBtN8
7wQwZPbkufwBFzTNyR1BKSSlml7sUipsnmz79iQvRLwgOpoeGhO7EppqLg0XPfyPUPKsk6LvLX0r
vM+628csmfrthFBv+bX6yDSSmU+/MDg7QhKfSmqPRJsTfnLZQeFKHVrkK++MhWOKhzYIW0Q8rWU4
pMtBJTzLyFkBG0l7GFpjpMGop/VKT9oS5ujCymx7ijLkQfwAVsaKetv74BTZEIsm3CevgQBOl23c
iXbSPbG5sbJdljKDUyYBKTooKYCkbXZXBbIvBloLb6umAfHUR43bZwm4PAwAS4q+0UsGomrfikwG
hsaVk33c3jQLQ580j4H0AsAW0fIVzTX4N5N2rHlgR/mT8jlBMaAhzSl37IsbEBsoBKhKG+PxttkF
QMSl2dm6jqLPpGoGs2l5kgdPhwZ6LR40U+3ssiVqEJNcMTV025LEf5ceWOQ5JF3ct09apBflSnRy
7SPwMWB2g0qHhEL6nGS29boqwluWR/i3CYi/W+GkXHiLXP7+2UFBCl3o4mbEYEFvJSsbMfApUotU
Gndp+SjKDGWrgxbqxbDJxkPdru2x64N6aX822UhC9G0yjY8fSPbcHyvpDOYDN3mI3PfxHZoTSkeV
r4wMBPjV2wu9EFpf2p4drVwZWqGQMPY4pqhZtVVOmOzYPxeVXQInbYjVWilhCqAv3RIsghtbReUC
GMZ581TD19CsLJBrF0CdCbQm2yZQK29iNFAq6KR9jFyefWyqoNWLdhwlCqJWSSBxGckyEQsW0MI2
kYTB7As12I1JlOdk8Lv+Ixq74T1jk/ErU7wiMW5P1LWju/zq2bNgHIIYKuFACEE/nbCVbAvAbUf+
TuorGqrxirWFHYGmhQm3O2E9wXV96VY5rs7VDM1STiA9i8VGDc9JY94e0PV1BFZLkEECugxOPOTt
Lk00sdoJ6dBOGBiIqIDPbSiqDeNHugLOkljvYmhZZWspkOmXztZeBGM/LmDEjoBJzWZR0RqtaUBe
5IxROQmdx+996zMruY6FmAJJNaiQgYAO/gKKFpdDSzsInbiBzztyBXh/vK1KEoiHxucBknXNtoXC
RFWOutqYQfJSxlaTQA27IFL4uYatWijL4lMg9jAR3IDHca6y6FVRI0dtwjvuIT8XtNAlYxNs812l
GyoZDRDDCOfb67pQgobJCfGNriVcGvOUAOOrQ8NKKNUNp4xUyA0nVNTBEU7vIl36D/EbstBoyEYF
Egw7VyQ+eDQpStDFABHEuIkAY8y/2HeeJjSgKkdA8d+8yPiXD91zaK0MdGkH49EGEDDHo29wPrfB
IDMug+DD8TOCOhaYEmzw/O6UuxrJ211tbL+LDWD3Dp6OK1mkBRcGB/aP5Tm/GNoyk9jjc8Hh2gjk
VhbbkaQDdBPUJ7rrr/iChRcqqq5/rM1CEIYfu4xhME72J9eLO0HfeNuEohvUvS8NEe1hLhKItRWB
EHitnrZ4lP7a5i+PUq2OYuJGsJ0f+5o0Vqp7OwE9d5T1DcqAEXiH+aXJ839I+VwOehYt14jgm0iB
YSjERO8ije+lfi9R9owAIw5XAoylWxB5JQEs2kglScBRXA4zrZFcU7UeCJV+17e01ciXJ5m5pgMb
3fnvY7UGiVly8H8MzkkWIV6ijX7b4toFgH8gPbAIiGMh1EKkbbd/d5+3Md4ga6/3NauznYREd18X
Paz2yZ5NadVYjfyfRgbaCMinw8mDv/lyKpmOb+ooFIC34Z9qRtwI3DhRwRGJdwqBqMwmYdU3Lv2p
XDPmTT60GdfuqpUrYME1gEBlgpriFgX762w9Yz/KcjZIBaej/Sb+aDaeiflci52mzT+7zf5amS9i
nvXgy+VhRTwkRHzr9cbi3oqXbIMy/loCf+HdivseD9epzR1s2PMn+lDjmonl3yHpoDIBe1dK+wf1
/Nl9qp8OTzSOyDv+MN6j4dc3hZyID+naa2/B7118w+xi7atRijIJ3xCh/UajQXAUtuA56T78bGUB
F95dl8OdbaMgZkOlmYZ7PxL5y/Is8kyE7Q/0/+xVhuCFY4EOEoCmpqmd0rGzLVsObthPtg6S8bW6
S5Z/O95wIBEEUPEXsvAnk9XwspdpQiY4pZmeeWom9kNgVTprGtkrtom+citOjvFqU0402P/H3PQ5
f8yVkaICiDutESnN6qezAKzGdcjeN/vHxm7XxAeWwg04zQnPDfwMiP1nNwQkn4s8ShvBcRPIn21b
weDVQ/gRnEDhQsRjCxLrcV+la7xjC3ws2CBQO0BbJfQE1DnhXhMimdZFHe/oL/x2xFMlpHc+6Z3u
EYmj0xpeZwFkNuWoJl16Fj+Ql7uc1lqNmgE6WQCWJEbO6pEGgfFAj8E3zguR4cWqnrox5mCf5wHp
8oz4wolTEID5ndEODhfv/HEbZzytMrsGCCTfR7yu+I8dR8WSym+Cj+elzrZfMeooqxyPSwcXEpeI
z1DmRpZ7dnD9HKjpTmp450kfedLam4i2NgvniBdege7TB36nVwryxSDUub0fF3r3MHF/TM8OMmiz
pCjxcOcMJ/6EYp9e6+6p1TUC4TzhmS0N4xW5NyoG5PXVumsPdrra2L64R/EQAAW4gL45PA0uF6/3
0NSl8bjeBRIii5NRF9rHFP2gpzVtyqWAf3pz/GNqNtMgowZOeISpJ11/EbeFB/Jmwh1YBGi2La6g
XYTFdUWSb2IbRyfc/C2N7JvilRGuVumleock8K7X27NwFxlnhVp7DhQyPvFPpfP4KDhOSYjxnNp7
gnzu48kzVzzPQpYG1Ib/fstsoZV+EFKBUQHHRqMpKJlMCcIupbiWsVgaMuSC0dkP7BykIWZP41Yq
lGhQR8GppYdQI0lqeUaP0DA1gsi5vXeXIm9w+P5ra3YxDEzPu0PGwnXraI7RHkU6fgQOYwzmPn1X
yXZr5/SHrlhdyr1dWJ151BbVjioE0xdUWag4EG7vbuVteyayfjT2+5Lw5vs4Ut+WaPV1e8BLVxX4
bJAVkEHFAkjt5TkJ3Dodm0jGS0OFUoNHusewe71tYmmXQPYHCU2oxorS7/n5ez2NARfwFQYXDxN9
WUmEZh8mW38lol/oKZueLSDTQF56yjLNdiNfe6qSMBhKh3ay4cl7RuvwJE2rtzYhyf4TGxRP4s+W
fDPGh1ARf7C4ldmUl6bz7zfMotBKEn2PC1TByaSMQVtTVMWSBWlr7VkDa7xTR9lw9sB3+C27mtzo
WeOiW1xkfOXQeyN6AbUC4sdG3Q0phw6RYhCIFCHEIHIesR98IgKYk7UoKpGiYCqJClCTxXEPXUjD
jFwYI0/lSelnLItJbMpuohgl00AcXeLuBr/JwZpYjs0r8PjNZuT6ptATjZEcha/kc5an8ZHPyhYp
i5rPC5oO4HKiQioLnlEB0eThz/7wGmZKiVwpl+c2IyYIzGpFA+DcD9VDJAmxncfKaPu57H3xEmq+
tBGljEKLIYWSVdLWWzXlmQ2U6pSAxFyutDTn4yZFu3zMdkZaog2TgEoA0OnUL9/ZuCtZIndd41I0
6kYfCaaqAlkhx65xtS7eGP8unczOTkIXtGjsVLB9wnOhAuQsPWoD6NYywmz8nWtonun5Kwm5xZD3
r825t1HlakhRcnX8vUz9x/tQ906cxYEXIjZiS1o5iAs1P5wQVJDRQI3TftUxoHZxqoWpi91p+Hu9
NQ+HyC4ATMrIi3QPBrT3LKdiocsxpUxm6Su3xfJoZeQ2UVOZ6Dtmh0MSA3eQ+0R0xBbSRacxO0VP
IhqFSsJusKcUAYRF1aHp74Y1bNz0m+cRMtSn/sfy/AbxMj7JRykQHe2FhxwkJL8tPttnUD1uj6fb
3m7RAyC2gJAFfCqEIC8dKnpCk9LrUxEP7hdtODQtQAMr1YtlT/fHhnhpI8kHPpBY2CjNww7kIuAM
8vWHb9f09i0lxtZ+/LGVzZO6+v5dHBwgkyLYywFH/XV/f1w5I4zMwHmj6OwCmLk9cVOYdLVGf373
LGJrkDpWhOl3D46xdXwAAG///uUD/sfALE5TpD6UtRwG1NB2LR/AwpesRUlPRDlPyaFkeMoaqANn
+65eCdp+o81bY5tdTaCRxQYsYDozDoe3exNoLQKx0nFiG9zvi83d3ZYn+qMSEk9fuxaXoqcJ5vo/
azY7db0X5qHns+LUdnAYft7wHiGigQahzUO8s/Kf59fkfLd1gCA52cgh/KdD/6/5OSqV4XJW6EIM
vX3h9vfTA8DVHxQ63D/WQD9a4couWnQyeLAh7sfzdBKMvzwb/ZhVHCh1p8dwAnQBTSS9NobzFjw7
X+4an+PS3P41NptbrQeX9zhISCOIRrRVaPxgc68r23a6A+Z7B2sHjyKBFRNsh5cDStvIq90mFpGq
MPMda1L79GWvEfMv5prwpEe+QuIQqrHzCBTnAjKW8JBBSd0f86OAWC/uhQ9td795bQ3/QS31OypE
xGmdSH+8PcalCBFAv4nmWZO0K570WGkSoWh50Qnlj2J4H7JzwrwPvHHbygIgFnH9HzOzMTKCkMZy
JcB7vUxe06ftMQRiqiAfZ4/4OA8iIXvmpJJuT2sqRyCvDMyBMLqmg7urQcXh9gct7h5gQ4BOhVoV
amSXK5v7fMHygyI67BtzH3eW3GwyXkcHhXz8L4ZkqKJAOnaKxC8NKXzBaZnqS06tq7IpQAPaTlMD
CuG59nPb0q/M8dVuRd1LggojkjVzVCHjeUyeJDCVGZWhEOZxNEeBxpu3gxmQ/BFNu9/elJyKCXeK
f4yURGdQaSZHdCUHOqj9nNvfs1TNQL0ZPEiKgEQfeGUvh+4mjMZ5PraWfujoodxnBGV9Wj7Hu2Qv
bX2ZNnTtxP7SZ8/n4K/N2fWsSq7P1DFsItBA9gP0WxOhbv9oYpsR65Psjbqghj1RsJ70p5UBTwO6
Mg7O8ol6BaTF6sxdVLU4MR3A3zKPeayZQvyi+g8CaIL61ADvWdjnVC0shF8MdvdaEn7xjkXL0z/W
Z3esGLRjJqrDNPSDXh61Z4VF6y9RQ/oD9jt7ZaxTSH49Vki1/JJZIBt5ubij6vYcE8iik6Adpt4U
llfS1Ff0KGzRF67qfajX/udto4t3OUKRf4xOMdKfGKgJhrTKEd4iZn96cQ+AcpHDfUU2393xeHzO
9nuB3lHbpk9r7mIhQAJnAPABiN/BsybPTnFUhG4oV4nk8D8gKYFGV6ODq6ZnrNsDXIjxLszMTkwm
enFU9zmchTTm1hiqmFMmCOngogJx29RStgXQbkSyoBEEue78ye7JUS6NbSE5yEWSiTH1wTpaFOrD
5BF41pWjMe2Gi92Cyw3WcC6gvYlLZvbYikYW0tWS1zmpGnu632BgTec3K7fMdZZ6MgP9Ohl+Z0r/
zw5gh0y8VHpq6/T30R2nC3ZyQFr8G3RdFiScD8+1IeqVrrWnleFpV6dhZnh29qRAClMw2nSOJ9+5
5Y55rDdCsgl8E6jWtn5X+K9koD6V92i6yczINz+091g0EjzPtVe+Aiu/DvV6PTgUztBsouAZ/BQx
T+O9b5UuqVp0Z1R6hbDZ8M7ZfRbTdq85XPisJtTXE4+U8X2fW1JBqwB0YHb+KBfHkqtJiQY1hoR2
+l6AA6XSTI/HO1e0c7T5bgOAQMN9wukdryc0Qo2SpED4SarRCYCj8DWJ7vqpe/9QSAlBYxCK7TXz
DDYT5AVEwz+IHyEY+Ff25XSUrrbKnzWcBZGaG6AYrSqtI6Gh/6kqqFCDDnnPgcwPH6OcJMaofEN9
uG32Kh74XUDUpDgUwjVhrmGsRv7QKtMCcqZ/ryBX5XpkjcpuzcbMe7UZivtlDhs70UL3W77j1+Zu
eRv+O4rZ/u/7fFALD8cMZPV6el8DqvAUYYuQYue+356w69T7bMZmW74bilRquckWQbOglNlCbEin
O5fkhKOF2e04+qglK+2Ki1MICAzewAjewJl/eQEkg1xUNRvBaF01ZuPGMRm4qDeyblMmQBz1df+U
+uwaY9U1LnQaLIoZ6HWGGwOWamY3CxMlbbF0YfjGjuhX49ENc5cG3IQnriAMD8bJ3pK/An6ff7P3
papDVgBiycfbkz5FpVdn489nzOYcuMkhZdOwm6r9qQntRLHEkF0jQD2nuE8Uwbxt77daesvg7DBC
JGwU+xrzLRZm7RNJg2JAEG5KUa8/M4koIwQEMlC+UfmoBkYCJTo7++S+20738cQ22C8OKMLs+fZX
ra7GLHiv/KDJlCCetl4W29BSkzjqf3j5WaNJRsRN89IF+whTkpJK1iNmFwwr7uK6zoYNMYm0ItSD
cAeKq5cbIuWTqklyqXMqeRfIyBEf06MG8bEMLvdVclPS21JK4k0hQVsBLSMh0R644LkXzEGFZzd6
NL9IyOV2RAgtoTvI4kZaxdksudLpHpwILBGEz7P/A6pjIp/K+Ehoy2zDHgson1JxI9eWB9XLYBtJ
b5V2lITHlQVauu7RKj0xZQgKi5fP5ewIeFVCArvuod6x54KHauzp2IN+ugiOofDWyywofbYlb3Ju
aDABPk57K5sV5Ov8KYAmR+gTQBIbindo31HmYjQR4yqV1KDJ6kW0XrBD1JCor3hYWpmVWEFDgVQb
7MhEG8jBfQCySpcPKaAk0u9ftydkcg9/jtHVp8zmgwGkDGj+kXVYwNqFqCMRewcwt5usjHn+Bpgb
4mb+UQAFQxsxMFSC4TDgvnr3qBY5AbedIZWSWSc02QlNDbKct6FJV7zFzDtdGZ8FeV4wtmJWsaxT
Z+fs3U0eR3YbtHbA6VxtysxKcm12FVxZmzb/n7cAxzJqzQxY3gjFHPkcdB1kcxo9Ke+TaK23Y3Ve
Z8fdjTW2zyS0YaYb1vAqs2DttKE9CHdCWsP725LRr9Jr/K7WfNsAbwFiBU4GV8rvg//vEINyUEYe
q4lyaAuNQ0szQ9BpQy0C6EvuY43hZnGUE6URXAWEdwDzvJzSJmRBigoovhOKhhRTqbbDjSbYxXBE
EOnHP5VmlbhxOffz9vGYx+2/a4nrlUXaEGw0wO9eGh6jQgndAe1nQuO7T3IzdFbPo6KWpR5PhMQf
3oagTZ4YVQg3HKsMdsIMaMOLs9dkLH8iLumsShGzUwws3P2Y8cAtsdJ7PoRrgu1LBxmFcHQyCbws
anOsc5+wfha7+NCgMhvchj5nZbqgromEzdNlvxMyRRpAkEA4GO3ylxPStm7VoZwBQtBSR52Ihkew
dB6Tk2yEX51Vg+aeMSRjr5jBRrI6PdmwZoFSGchNT5GubSBagHg9MJm1AHOWEL36rvkOyTjeFQR8
l8J/y0lst2ZdBUaPtI7nvSkdnjFCSqUVq7OTjsaFCViIPAMeqRo4r2dBCM+PZailfOqgnhw5HAsk
Lh1d+/YevMYBTFagX4C7EkEe4NyXU95BMJmLcjF1nkwAnO99lMOCntQJodsQj+LBHuzOfqQd4dZW
+1dK8c85/98D/GN6FtZpgJV4sSKkeIqbzTcURUlgpCZSN+0mhQ45pT/xIfvocsMzo2oVwjZz21fW
Z9MrN10XpTUGXn5WBuBUPh57zZkKT6y+1RqjNE8dwa7ydHtlXa/rBdOUK5PoFY4Ter5mLjwQGD8J
uiBxYuEzQwAtZLpc+CQcAxI8qOpTBaXwGn7I33Q8nrglWEtXet2u4zh8AqRGIOGMEiXi+tmFqYgx
6v1smTg9eP9UCwKAdXXwDN4YEsLT4TuJzCHU2cgaxY1mRYfyvkR53hJNWd2ke+57TAzerupdGNip
tBLtz5zN78IoHAKXqa9iYi6Z7cgQOK4uYhNH42pfZzKVN4shhekwpy3aRze3T8B0due7EHhXnDPw
+APrMzsAQ8mJBdA5iZP0gz0m6LgTy/KEAMu6bee6IR1zjlnHkYYtBa0pl+MShigTW7lOHTmnykeL
8IQ5IoehcZR94l7dgrDfVd7TqoPQ3DZCedpkSnMMaP3Z9xab60qox2jCS/RY3HqBzfHb6Jnfiw8F
f6wDy+0p/+OBYTHS/VW82XQRzefo76fPlsTt0EXV+E3qqLLe9QktOop+i7g7sEho7Zhwg8aWzO7u
s5Vg5zrzOc3ZtBmmnla4qdmFEETDpF0NH+jKFMwFqDpHro6mrWNGRSoRqC7UxK9I8QWwK7jiCbpD
kb+R6GdckWof4E0krSzjNaJh9kmzuwC3l++3PT6pNvXBEI3h29zIRxD5tOQz/xFtoLUSkyW+1VB+
5fk1vx9/j8bf6ZhtIZ+rFb/gxhRyM/Ipen8Rf+6DB2Unb5J9QMudF1q18QMlOZQ3HgNT2txx1Lun
AoqetcnrwYoX+U1fzrcF/Bc0ClQ8eYC1utzRLJMN9VAkmSP6Q4Q2GKVhWlq7QvICPA37VAfV0OpC
MBQo8PFB+tiMCfs01Grykgla7NHbB2zJb2hwGtARRDVR/V24P2Hj4OO/VeqYOU3tjyZbZSmNRDCw
1az02JYgbL1tbtrzs8EjJQ5GFKCA8Pdcb0XrFZBkVUrmII6FmlnA8WbOFpyuMBpQUoWaoJswFld2
3zxknHYAUOSoq0EYASDyOYqcR9qHy5s6c/hYl4E2Cw0cyRJZqAcoD7kWNzyIenEo5Z3A2UAYRKUp
2msUXdeJiOkjAARFxg0H81qbYvAHXsqbzGFsmTvwJemADtsXkSmhtTSljc5uwMiWqgbfmGNO8s9V
gp1ZQPY7DeA0QTYM4D7U/mZXKCBvvOJLReZ8fERGQZO37Fwj+7YmuHRdy8NI0UYqy7go8aSfXw55
ygsj62OkbhkTDLQazwDVoZ20J0XEA7lEEpnUnEQjjyENuBXG0ZCeIq2hhbRG1nudepw+BoTb7CRJ
IaE+f3ncEFO0oMdMsfalWWdbZ/vI6Ftx7xMEKV9PK66XW/D5kOllcSUKYD2+qnSVrR/0njRkqKsh
MEEIsCsTIiPMvStcVKaV1MyZVejGFHfMDxX0FVVQzCLLxM07/VW84rmGZTOnY/NOZ4oBJNINh8S9
5KIqnoFXV2kBDox99dxpnmuNLbtW85onUKa9hcOFxUbooYI+fnbZtRyqXjj5+AbXZZ/7wGO+0h5w
Fz3FIyAkXJn50AuNu+6sdV2QA76jVsqdG0mabxVuG0V65I9pQ5g+9kZaDE0T7jUhqCKdHSL+Oc0F
8Vnp06hHe1vVARmjBBzuDCXj9l4XsxrR+M5/cnNeeirTqq3MRGFER2jBimLcdmFLdxnIYyd2cHDE
IhqcxcBx3Iulq+W5k/k0lA0ux/SOegY2qRxFl+KDf8XnMFseENBjV4CzBFxtH91LAaAnGi9pF0J5
gq1XHOtSfIxaBL4H/R4IA+d6eHw/JiVUITxHE3NLMTgSIWV2JysWeGfrrbeBYKkCYvHeGIUV1NQv
x9Pl/kO1E9q7CM4h+oKerssjVjSeqEYQdEO/x9tgpJsD2so2DHkDdgMTQe4rkPwWkAbydXWD+55M
ck8/pxPduqTT93u4Qb2lMXmlgMzgxx7I42NKQfkxsZzldLvd0se198T1vYcDI0AUDULv+Pb5vdfU
eVIImuueueI1BYdeVW8i/+j3K1fPNPT51Pw1M0tW+G4mqc3AuOeGldCKcleVIShFJJqMOyEpV/bA
Nd4QWcy/1maBn5cVuHiQyzx7nT7QfKNArbf6yfeHw8EEkdzm+3OAXum2p2Q//kRHaQXTtXAyLu3P
ojyurcuOnezrslUHBDK2IAUhHtmIqLizZk5kBFQ8FnUS4rt9Kq8fJJemZ0EeeMFUBSJ/7llxTTH/
4aL7SJJXbEzTd2sxZ/scGgdeArfinv3YKZqJ8HjlJC3cnBgF0uBgyYWUvTCnFGE6sEaPQsacE9s9
flv9tt3edUT7OghkJ0ER7vacTY7qajwSHgowh8T/vALOFrLXCmXDnNGZhNLQphDxFmDulOKjlp87
aSXwXVyhSeod1xSqIdrsInb5UgQqtYU1qQL5rJUoT8KwpsS+EF1D/gvvUkCJEGFfFf2GseMVNWWY
c2ZERmKpe/SC/Hi6CjDx7clbciCYFzTXT11LeGhdOj0ZqpJK1bvMufcSs8+3YSWQqjoU9f97yIwR
/TE0mzehEjMpyGFIS0GHjE6DVkQNEUIRAfsZx2vSxgth6qW5mceqqkas3FJjzjtwaz10Bn9icILx
vv7kqJEadCvvTrdnculYISRVJ/DpxHE3m8lSKIR4FDHAWGsNGd0YEt7tt00s7D0EgBweoXhpIiid
mcjjqm74IPGcWC6fy6DcF4zYED9YoyJZOFFTJ+IUYf+iBWdrBW3fLmzHynPSKtvyHnfvStGLlgYf
QjGQImlNjmdXjtVCVgo6KH9szhasF3vfF9TMcw4miI6B2CD4R0++vzfE2hBctqDrcu9ivGkfV6Ld
ayZbdC3+NT27b7hSkqu6g+mXF5Y+ycZTRwcrsyWim+ZGM/AJE2ITOEKASzyS7tBHTxod9IXIElY2
qmj6j317oRfu24svmt1ACiNooVQXHhq0NFseXaOV2H3Rcyj11LSq+JXJXzQHJzO9qkRWkGf7KuRy
1eUTz3OgoKrwRtBIVFbtqN7l2Zp65tLlimZNDhUPFHdAeDUbGt9GVd2Lqgc6NvS9VB4mVCCpSvpN
eF8fU11yaeWSOsYFCy5EPDegeIgC93tXlCR7dasV/zcvACHiBxTsz/fMbty6HDk0N/Geg6I193II
RRqawqH/CSviUXflZrzOO18am129vVdKUVtpHsgNreKh3bPc7l1CIkk6DKtCIUvOggMTHPq0UUNA
1vHSszN9zSYFhC2dHYDpI+E4Y/j62j2BjIZ+dbaw1rm/FLWhkPCvvdl7InR9qWUD2OvCTVvvOMWJ
dn5rovEqZEng2sgPBCNpwOIS+wKwIrs2uOfYl0Tb8PWuM1iW5MxWSQ1FAk1+uo9ArX77UP0+IGeB
wsUXzlJWgx+PLtuGvqOLFH1IJooeGQGig7Rf3pbecW8AitWkNr7P9/fmw56x4jv6eNJfDjv7UfwI
7gMdncOu8QUC5Yn5tni+/X3LR+PfGZRmiflUUACL9yPf4aVdCEW65yrUNTBSyjRUtqG0ybYDMHJ8
ueH1+DQAonauONK/1w9MSgfllPsryfiFhBO2658PmvkF5EaCoKuwpJJ6qN1XjuEMSbMFN9e7WnOk
zMwq0gnIPbH/i7Tvam4dWZr8RYiAN68NR09RFERJLwiZI3jv8es3oY3dSzaxRHx358SYmDOjQrvq
6qqsTGhiRpsqNwRD0f6V6l5Fb2cMPNnjGZp5HeKDAG2Q8EaHZrpKXUzsIPdFyia+w+rqRjQre7zw
T4HOvqEeaLiuHuvswomduwqvLVLX0pDyWlL7me8o5UouoDlqxVD4+UBq3l/KYc5PNwoRQK1M6S2V
OkENMrytNGC6C9ECGpFPDPFcHvxATzSzO8RgUFf8Y8WiGGCPZlaTeNQXFb6nGbw7I5IMskxRRez+
l5S/SqQ2g1wmWtZgySFtLZcQKhQ2ofeJzsqCR343DdeJGtm8q5CYrXRpqSQ5F/hyyOpJ6BdE5zU4
EW+9ltROAn4p7A+2RIrfjMjhBLdCo3lkLdz7Mzk1tCcIALnhCpi6Xajt3Y6+h+00+E4CMQuveo1G
M3HBlc6e+GAbypOcnR6gJZZ/B57EYwxW0SXldWFLz7np64+gtvSYa6zfJ6PvNMq5UXVNXXHhTu2J
mhnDKfJPw1AZXBYYIqpyax5PfLnkF47VTDF2mgjUJCfBmImd9XbSo3zk4hECow5KoVYCAZ6avEMo
9JAeHMdJrMjIwMD7C5d3+m8GP2WSeVUAwdadmEolqbXHyvB4emIq6FODltLKbiFfL+k/2deSRN3s
HYUg5//ao1Yc2i0iWFJhr9kY/a58SZ8is94BwLeXDf+zXAmHccPYB+h3QRlyA2qxr4lnZ2nJ584Y
+MxUqA+h/wlyVrfTXXplwydxhT7/9hyzRnBSShOi7by3UbRDEu28H2aD1rjHcz0b5V5bpW6/wJfC
vmxh1Rd06+1j7383doXmPGu6B9/wMk/XYMMn0JAMzCfA+8gQoJh2cA7qqgRXv3MeLtslRZc57zrB
8SWwOeHNQBeRtDyqtURxfSfIbb9+KZttyr8rwtbvM7I065Onpj3b5FSQ2wOcBS7mdtaj1MvHWGCR
3utMUHRshn1AVHB0HHiiQIjiv7k74VgmSWdx0qmn4kqtTIpSiJjAyRrPlMRvTyFQJ877imia1chP
LDTGK5PJfuviX7FLQsNnQl0W9aS0Y7C0P178yRg1dsyuhFwvBJrw0qfWHmWwogiAg3e02pYhEMqe
OtcOl0SuJt98ZwWtT1CuQVcdK1BWeiEEgdQghFBo24BEvxaMyBz8J3X8eTya6edQdgBXAdISFGDo
q6CL6bzYqGotMbETNRBW7QH/D4E7Xgf7UlgFvAfx7HDh4T0zfwKKimjommRW8TS73TsB18p+1Gsx
/NSx3gzWErZ2puCCDO6VAcoDl1U4uGkDA9kBlLAG/y/fAvuBeI9ohvbSfS3J0swPCJluRFKAgtAH
Dzh2matF2AP9R1tdJOWQjpsw/Xy8UDPlFAxLFtA/BFqxSS3rdt64JCn5qggT57UysxJQKYWEL/Wu
3RUgHcGbGjI4LcnNp5Rka7QI1q8c0uRLWrWTEXq7XH8EdfB9AJy8tsFHiI1gimNPMu/r8ThnZhM1
QvT4sIhNgY6mghYQ0ilcVxUAavW4uMd1AIKarjh5C7twZiC4NNBlDEPYi7RLKcH/lA+A5TslgIEK
W6sWV5aLOo/TXqam68YKNZhW40RfrCeEknZs242wc6E6ECZvMbcfsjcBykwAVVdLsdh98Q+lt6ux
UXdiU4qlP+Z+gsg+Us7S+FuNp7A4pN4LV+E9tA679eM1m3EiiHDR3Ia0B/IQdOhRZiDdTqMocTqJ
gE+QhNHz0L+XtdXzDcn909J7/G6PwCHCEFr5kDTGy2X6/avAulX4GFrbWQqRvFCHvhZ4ITxbFNRA
j8HT9Xhsd46YskUtoaiWSc+FUepwlWKE4Jr0WSuBXlrggkGQ/X5s7G5XwhiC6CktiQ40DO52YFmq
DJUSAB/Uwll57VdbVj+PLdw/+yYTE/ABzHmoLNClypyLw5bjWuAUAazwURNq3944Vw8ly3vit9sl
mPX9wwAIBxwvQCygw8aiJHg7JCEvwiCKxRzlbzisNSRhIKbkTU11ij3qaPQgv49HeP/0pyxSK4Y6
vNxHjJA727zffkEuy4Z6uf4vtFoyDqaOfvCflR59G0t8nXNTOyX9JjFDgJGBCLwdaha4QRR6QQGJ
GMX40LYuQ1yLeLzxWdsgJP9ZqjfcHTsMFGAK6KHgIgXemrLnBZmMNtqucEQbSie86VtoCUFLTf6v
X0hq3sWWlCXq5R4mGtKMCiw1wU8sG+cGDdDDsHDSloYzHY6rUy2FDJ+2kxH0JQ16Kq5kjTiqa5we
748lM/QVJjMRX7pc4RSmlxAvRCJaM0HHy71LL0FgPTZ2H4xMMwfJIBQZIBwHOrvbQSFOlCIcjwLb
X/5QP6zkQ6sOzfqztc9oOFhSKZo1J6Le/0cSNFFq3ZqTa7+qc+AuHeBeFbINPovMqkTjAsk6sGjI
ySIRwn2iBQNEmw78CXRmoEVCbQ3WFfMq8LoSrAHRQEDtmMcWKxN0QSJrRUJLfJF08Ekqrt7G55p5
jv+NSxHlfd6Z+gZq57RBMuIJWJfg2SCNt28aIwdVva/rOYAC/RKefJrDm0udskbNca4orQthuBIU
Pt4q3i6xyc+6kesZpTwmW/mqkMlV6RTBepLbM/aWWoDF/r2PjJXwpLyUS5v0LkyhRkRtUqmKIj7z
mtJJtb0E7cE3hsfuCZNT4W60CrBZspQKXNw2VIwSKrkU1QK2jZDtoeU6Qt6uuohmnljhd84TsT1m
SUMSHmhpAAOhSBrpwjugMovCXnSXDGiP2QlMjM4AJG0QWVN3bt1FQCAySeVw3nPSGzE6ZBQO4uN6
3a3C7jQusxnNeCCweOGJAlA2zj7dV4cYfmiCyK2cvnyLAIdz4ouElGQywdTDg0qUfbpFO9K4US0B
iaLHHmlaS2r3yqCbBwcCgs+pF/XWQ7BsK4SxplVO3ryFDej25Pac5EQVF+zMXBngIpigBGgHQnmf
WmCA/RKVy5IaLa/Po7BSHK/cYyN1xO8XMCbCdCDoIeE1ibqMhuqMSt+7yIkUDYPcucOaDXIwX8AZ
KZa3CZyXfVgSlXyCoUnS0UPJEvBPHlNdN5/P5b/tW0GMiHQLA5+LPyAdgFwUCzwlPD51fsdi0ECf
J9dO3Oh+YjFWUpjpLtgq/S9WdhWDmH3UtlG9lsYVD9U25NsZQzyov/FbGZmPV/s+HYmI6/pjqKPt
jUHYdqVa41Jtf6LtF/htAXMlozVpWqLiQcB4uuF9UyHdFgRWS6mbaTfRSyOhI2xKlkHDieYm4qpc
bpl8aJxSZnriasKoJ7m4OMq7fBRGCaQjXsUT0hAB3u2mLrtEcBtmMjOWhFsx/GtcrgNba0mVmCGn
Kyu/JYpCvBHNtHYBMHWFlvOQtJ9qd/HVbShum0bP/PfHs/+X9b4dPlQecetPFF7T36mrAo/5sAGB
WO+U4Pt+dsFFarelKXxDt2MVQ/Les32RQPa6K3Yjb3SZyQnHOCQJu1JSo4u2AIM39sAZefXjGhxj
ihoJM9MdfyJ+1B9/6wyN1O23UnOYxFEWcR7bOxXZT1qCtfGBqsGEHBghWxyYL+k2P0j6OdYnPq4F
4/cu8dY4tU2RZQzUrBh7PFk/Yh3KYshZRqQ3vqbk6cteIx8XUA5/SiBYdPTD5XPB/j3EBdyjHCJp
VOxxbu80vxlN7FO1kHqEaV1MInNcJYAfRiBbJiCPNCSCdkH8WjB777hurVIBfCJoNaQ6tN6pQZwo
IT6LKyODqD239FIQ7s/hrSUqSuOlURSDCuOzEmIdjY9B763GHNEqBp0Iw9R3yFJ/TfRyia3pJeGN
kujsVoe3Jkt56vteFGqup2+9ivO1NOnlgnN7J3lNd8JFJK4xrp5jmAIjOCn0GhvO+9FCYpxQNjDM
RZmXu/wI9QHUqYSag8BzDT7AK364egsC1lrcRY1I+PQ9CvMJ+BmjZXZhi9/7KCwBh7zMRAMxMWzd
DpsJQGXJcgyGDSk0yz8/fayZ73odWiC3/fwUFKBh3aN7gHiSzXpgLlvqNrhHBU3DhpoP0pG49uGR
bj9A8gKNH1UP9Obf1hCD+ShAF9AGKp7/xB/7eR2fbfQKSjr/JR5+Vr96qS8V5e87t6YvAD4IIj/o
LQH06vYLGCYORTdJBud1+3bcB9svwSoOE6ViQJ7zrW3bB/M8gKj5s1ofnE1sgkso1U9LIo7T8tJO
+forqOXn4prPXD7GPPB6W16UCiQUTbCw3HMHDsuJFcebiAMu/HaogB7kSlnlgxOMplspZsxp5uMN
dR9gTbX0/1igjnRZuZnsl8XgVFCz6aWYCAIOLrR2OcWQIjw3hyUyb+k+drw1Sa0fN4Q9lEazwcmN
1/0exYKMbIfTG6TtfR1qxvsXXPFGyunPPVmDINNde+RF2E764CAzN52MI46/wW1HtKfVOSQbMz2g
Odb5TfUf4/HkzHnWScgJIS5oF+8yhCIzFWgTHLYuAaxCOoXjRy6aQaIuLPOsnT+iCBABosGDurdC
dxzDZDpTOXLhU+pTRXDFygBQ1L+PRzS3a6fCOlpoAPSCWsvthspdIW8HLRoc/Ecd9PvQMCjzHWmR
Af3/MvTHVXXlnqsOcxdPh1RL3l1+W7OOwL09NjE7a/8Zi0Z5IuR4qrwRw8FRopb43i7Bw4CLLl6+
VKtbmDQaYNw2kqfhNh2cRuzxwEpxDtNsRMuRv348ornjfrU6NFehVGcDM4Dq3nE7vKk01Pmz+r9Y
F3TUIMSF65w6im43QAOtkoyNy8Fpo8bgYoBHvcMi58sfAxLtHK+tUEvTKX3HFymsIFW0S6bHydv+
yJpH6ylfteS53z4/tzpYRd8/RZ58ssRAf8bjqfyrlz36BMp1AjvRumKJDZhD4BccfRPJ9d6yjs+4
quzx8CScUrL7NDPjvAKOYlGTZW4pkX4HMw/6AoFvoI70AI6J/73/mx4gcQizq9HH4xHO7cprC9TT
uMpD2Qt7DLCKgFnwDdl7zbklhN7/YyX/Mw7aYUgJr1QxrAThKiGvYDsEOuG4fpaQEXeeu6dvkXSI
PVqzMw6I9qa5RA/Ggn9cGOpf8uXKmShdqLGsio+oJ/+o/ZOc2LP+57OJIh7efmighLYGdS64ti8a
xRtwLtC9XaWS5RbqutCW8OIzL2kUC4HpEdHQJinoqbk9f3EUikLDtyPwLrUxoR37NZrPjXW0J+aO
Nzy93Cifub5aai6byW7eGKara74GIn+phmEwkvq2/BlE2+qDfSpaCPbZhbjSnpZ0bOdCCwSJ0AnG
9YmaHrVBWa4MayGrRicBiGlITRGggLB5xjv5I1pifZ6mjT7tsINefrSgguuJspWCB66oOn50VFDH
N6Dg4XIjFwj7xoQnTcg3SbHUszP72Ls2Sa1kWKdZllTCiMfedtAbvDV53Vt9CMaL5TkkafQUuIcl
zNDfPrwbKGpDMjIU6GmgcwEdn0ah2kI7e4wsLbaKniV9lBmJcAkY0rG7pjHRrbp+fDhmCgIcQob/
WJ2u4qsD6DVan2qFOzptow8ySVsTIGJF1Nvml9O15Cl44kABkLy5/Oqx5dl1vTJMudEybsGQnMMw
rz0FGw6yCNE7m737gl1ukiWRgLnA9HqU1CbKFBfadulkzDt1DDgo/+WZHfenJWzJH2XS/SKqMgsv
oCCGpILuCI21XgIqLme/r/SthSzSqn0pIDJjo4tRDyzWcDj9e7DMT6gnoc9zldu/odlsTwvx7eyA
wbYBBnMRB5XureUKVwg6TRsdZOoF1apXgq+n+mJlZXYRr8zQ81pljagNMJPm+/Y4FKSDIwCDlK5q
rzW/dERmU1Agn2aBDEIyHmwAt5u1argAyDKfdTiyXjPms2e+HL8+JDSNHr/W6+c1yFUsD/rOC7jk
+xtfAZgNJTPk6FBGValFLZombZqaaR0WysqMlOuSsOTlhPuLcLKBtlKwKiBQZCkbWen5RdmAehER
DW5iWde+uC1uYpIe1//S1fdlkrXXD5uqBrW04xJ/9blZgThHMbzL44M5k3+5/RRqloEwyJXYAynj
q0CEI8g/CGfhAQcI0aQ+y6/ZtX15R4/coTqeT8USTvUex4SjeD0T00xdeSSVUZJ0iGBedd6GX/T+
60fQB0/GEd/Ju++LeJQhenWo9YH4H7+o1j8e//xq/2clKI84RmIlRzVWIh8uSX0slIVa+cwuvh0g
5fnqrosVT8QAc7BvtdabBSGqqfuq9sgTWNOT9W4DkukfFeKIj0c24+xvLVPHVW3YTikzEFtWESiB
ExYvUkPzoBQU6TGIXJRqpcW2zx1L6SlOt0m+2G087eJb93j7AdTNOtYqO3YR5lYgb9HhA8UY33gR
Vus1EQ3bZK1NvjnDIy5FmTOx2Y1dOgZU/LGPuMnutkVoBp6v2Hr59xxeTJdsdN9cMU8rNMs+nu2Z
5P6tUeqplDBKmPAZjHa61BCjNz72X+35JTq9ZJv12pbMC6TVSEpY6x3BIWm4qQTfEWMpMp25lG4/
hHowDVKXZsGfbynM6Th35sdH/aKRdkrQ7GX9JTSewdsPIa3deyaZB/hwcp7abmL7Z2ELLp3uvy16
dbp5rSmyLMXmZ1avb+C7KBBbybq1do16OwndKObOVNDlzxPO2ZygzrBwuhc/YDr+Vx/Q9O0AEQOs
Cr8HKTaZojvcH5iEgKx7YuerJ0bRL6a5wQzE+5NvL6Dv7m/m28Wg3NswqFLSMrDvo73Q7bZq7nCg
NnFTPSwW3pH3nHO3rvSvd/xqrKGqNb02udLCTFDSg5LJcW3y6yeT2xx0HhcJuEgfb/rF6aWcm1Dl
edPkMAlUgmRxxto/ewTiZJAMhvsG3Gm3Sww47g06+i8/J+FHfl7q659JI99OMeXmlMhlgoCfTjtI
DbYTUAFoBXYzKUR8RFv42m2kK/rT5dIYKigkTGEgJngnU+IeIV7JEyz9arWw7PdUx9RaUK4vSpPC
K9vpo/adeUSuEXc70p/PEI2A4wue4PM97HZhvbAgC4HF3x652gOj5jNJNNmNyCRsbNS7vaWg1xZS
Pc/9844wJ2wFoOzwLl04ags7/c8pX1l2wazjRiwsC0WxRr7KGvJsG0zSQNFoZe2SBsyM4sDNstNw
t7KsMj/JYa803orPvbBDPEjszkKJ7glDPEMjc2FRZ95stybpqE3zeSaKYTI33L1rS1awcVfi0d0O
S35zaRkptxUn/+cGm3q19vt2N2bkeExBrO8Rd2c/IeWWyuQgmGdso+2S7PHSUlJOq9b6KtOmEyVD
jaOyXXTcJ6Uej2smWrqtZspQt3NKxV+R6uZ5qcHWYBvQd33DFVVAPiKGH3HXz0+K/q2e3zP4McP5
PYHeYLuwbWdkWPEBkCsSNJCyS6Acu70h1CGuwjBFlCTut28NUpuFbj1He6hzB51u+8jonNa+VW+F
Z1QtMhydwNLT03RZrdRxwuwtAjlnICO3n0StfuEFalmH+KThJEYgQtnDlZO1MgI/6lrf5IAU3VnH
W2BhKmaX/WomqGVHa2BSJAKWAvRUhqzn6nsS5Lpb2AmnP3ZTfyiqu8jwyhS16pkiaXGr4d6QyHBq
v6fHMYvgn9e/UnSBYunxJ7d9KbEL1jjVhwNvoPiboQKILl2rfN1dBMB4WZAFQQS0rMkzv7401nt4
kDYmSIKME9oE+D2zk4elSZrm/tGXUzceeIT5XhSTzmlc/tBErMNwwlJ9fv5Nhq04AdrZqUZ6uycL
Ny0CTZ3CJmSklCliQTbKxelXzPEARBq6Okz0sEBuuSNb72tVLLaP3e8F6CBD9QkiK+jgRHr69gvG
gq9apUbBsmFjI4QkT+Mypc66yYFXFZKySmw83hLcNKbbib2xSBeairTlutBPB8dgeBL9C0M9NMXt
iTGwGRdM3XvXW1PU9A7gqYpGH4PrdNaWjtutqm/34MJCzAIl74VTNW3lu3GhLgsPM+W/aIQd12Z1
2fYYl+vrQUHQ72osnKYZ9CTGA+c1wUQ10BhSOe+gQrffMKIQC3qNqen+48NbgZZgJJfhqDbkoJ/G
JXb2GR8F5DxIxCDgjv5CtFvebhANNbs+rL0Rc9iYHQBjX8fncSUblQWcb7YmuhOaHfkNIcu1sHrT
T6YnFL0lOBZTRy06PW8tuxFeFEwjDU7YbIbOzBUZ1ESHqgakC7yvSv0NwgaS5ktJxSmMfGSWCjNb
nvf5oIBZZE5N/HQGQeYu9HRmIYS751KQ0C1wNT7q6IVFqbQ+utWdVyTZUuOIfEi0fQFPHnr+tG2l
f1X2MTArnUO2MQav9HG9M/ntJjAc0A3bTmbJq9bebFr7UFhnqLHV+iazzizgjgN6b5eALHPbGxRH
SJdNXcYgH7ldDbkOxziX/NHhhnO6LQpHC6yo8xcWfeahgUm5MjO55avokhOrQis7bDd+05wKEV0c
3zGxTfMwFap+z7Gpr2prdV59RkZsP95wc64Q+UC4YijFIFVP7XS+yJM8EdLR8VxPr7WjKwCPFm4Z
IUE7pLpgbObhoIKcSuPB0YySuEIr/GluiCpkhrpAumO2OUjysAUYPB6gtPmFGt1FxSq6hNkje1La
S1ioaWvRe/zaOLWYvFuVZRMjwevFK/k1lxHsKMjy8r8V3FZZIACpF4kn5vz+tU1qZVvN11ovwYC5
XY8W3nylKHrAgP+4FMiAauilUE6PF3QmjlfRgCTz2kRqhqcIFehwXRq3Qsy1jnKBywelcWYVoiFq
+9ZxoTrDOo/tzczqjTkq2GnKhCm8nm0dcRMa6IkD5yaX6Ez15Pm2Wy9kr2d2642x6fevDooYj1Id
VxibqCuMNaRGUb4Vx9pbQFnPziEigwnJi5ItGpNv7WhtLYdqVndOz8bxkyxFe7XLCuK7g2Q2Rcms
uzDhiAgG66TxNVsSh0X5gGlnULsVBwU8/uBXmxC11DUOhKoMAQitdYLeYENbyicmS2aTXPjn7Kv4
EjqSfD1eSXkmcrgxSY06CWQub12YFFk7L9+bL4b7EgM9D7YspM0guQZBI27t9+8slrk3pHxfpKcc
PLap3Wv72H1NhmMNOKUEztt/kVaD73Wj9no/7DP3WcT/rcWmjKgEiyedhg9QF8i95Y8GpN2gXRao
dpzaTU6687gRUJWsf0Kw5m5SFkrvFz/+lqXvtHuWG13o1lJV6Ym7k3OzV9bBpghbcJzUOohd5WFB
R+uelVAC1QAPZ4WmJvT20Yobbd+gRlKiZCLm2/FccTpjNeIxGqaWqszfND2InE1BBTf7U4oW7Eu/
hEWbuZxvPoByIkg8DLGQBkh7dIYItYrfwf9FiTpp7WZJs3umvwCDhcjr1ByCoOtvj1ydMIHNa77G
ZeTwhSWRfNca+U4wrPDYWqWV2vF6q/q6b43bxHGtMUZaUdBdK8ET9qx89HoZE/BgLGk9zsWAN19F
OZk475mWG/BVoLd8k1yyB2x2gs8y5hsDor4q2Da+refOgi+dcTfg1GFVGXTlEkQnqGAlkXMZdMJx
76SjjC3K6mmD4Agp5QJte+Hb4+M3c+AFTkE3LIpyE1kAFYKhAKvGWVf0jlIzwWuL1ykR5d5d2M0z
5QMVatPg6APhJVhE6F4VSct83lUB01diCHBxIqQKDa33DVA15S0pFWdEeRVVeshNdZBeFQCK6PS4
U3RxOMvlpqrAXVcyq9w3uSUJtbmThr46DWAknDV0uFAOKFQ9bohGpXdCdEH1VpnsRCknp8L/x4ML
A8VKMArjLV0ZLqMXkFFlyeMlmHmaqjcfQIUIbRIGcMiAjievYPiyPjrzzfC+InL6XaGysgKva+Hp
/HvLkmTY4t8s5eBmTjpYACbA9CTDhZ7v23uHh7o0J5R4TpXAriNb5HbGPlpZx5GwR/nY7YKnah1u
VgujnrnCb6xSO6/uRvA58QAubaF2BcQEtCwLIlhH6+U5sf/VZNdZu29FB6y1W2/6vaMvfMDc6/jm
A6hzhrlAeCpOr2PcA5wFSp/W6D95yEpCYPXxYOdmGIVvEaQBaKcHKebtDA8Zy8jewCICRf+ZhEIF
RBDHlzFZDdpaUZcO28yNKqDXDthlKGFgT1OeW0aokFY9Nzp+ogtvzWcEGAWSb09ENr4vl0Nroj0W
1In/zmU0Sck+HupMOzoChCvrVCSo+Eyhdgqs18UeHJzwmwIaf4jmjmQQ9AKhDIhdopXi6/yLXxx8
c8H+dFqoEEbERgYKCIdqEjy4nes4iiCcWw+AVilWsfc5onq/AAJsfbxkY3fnScexXXk1GdgFyzOL
fGOYHnjZKeBr6vGeClc8t/Fkwqs7RWxJxut+tvB6m3kjopMGWiMApUoS3u23o9SKvGHUEs+KWti1
X6L2W/YvmrIwohk4Ol5GU1pAVSRQhtDvtAIvRK7WcDsI5HXQO1N6C3/k337HWWC71yWrIB+j1Rqs
Pu5Uu/vkrP2LDWjDqOefuKWLXWvu3tHmsDHt3c78HNacKUK2aX0Z9d37ZvN7WvBkcysgKiDj50Hu
AFdGOVIIgLJdmPGDE+cn0FVqkNSN0GlTQ3AGQfPjffaHJqP32bUxap+VaGpllQDGtvuj/BkboFt3
iPJcr75t20RXNAgkGXCu85du0WHPuE7x2jS101pNaADB5AaHtwuERQH5srY/r/sKXWTxq2ZvPpm1
tODB5rzljU1qw3VVnrq1BJsJKV4V8hau99whfw0X3MfcY10EAluRQT2CFAG9sWOxrpixxbRmSICl
RqbLeHOAUppd4wFbIf5yrdpU3xKjODJr5elHegHtxcuSnM9MKQxCMVefQd2JrQu5O7/DZ4AwngOP
76HG5PKb8c0Uj4zTfqHXskfzHjhf12cO/YTSwvaadg+9uyQev2S0WIBugFpi0a0yzAJO3pD9q8JD
tSSn/AemvTeAxwWP7ux7BOoYjiim9lXvAM7x0a4FY9yJr+oG2H0ZcILYQLnALs1oXZSGYjtnlEY0
43cSCQC5GvPUooGxhnrQgNTJ0imeH/p/voy6l/EELtgEOsFOoLDVNvIk9SCp8fnx8Z3m78Hw/7Dd
Vy+OutNqgctLGHH5d573mtciRXSJrqV0QfJzdjhodwPUHTTsd7lVb0DjQlNgov3QPxcqeu2FpQt/
ycTkF68GI0iV1IZu0zuvzaAnEIDAkh5z6w8TtEvWaD+UBf19c0aN+vEszp5W6Wpw9FrxPTNyf5bf
+M3eEtBnltnPgY3A3SgM853H/lj9ausYVZWlzNrsEv7HNp0ul1NBbYum7Z1WllYd+8pqX6w8mo9H
OHfPXg1QoSI3tmZ68BNhM3rZP6h1K/2FC6zQT4z/wgxaTpCkxk65U5LrKxD4tELfO3nu6Wr95QlW
m58rPL0f25l77CBe+I8haqskYwQeFX7oHZWrzCRFt7bklgQ7KCMpGrd9AIejAMm0kP8VQkXPwbzX
tihPuZJoFUq/9njxVev/x6rhknrzVdQ2EiSA4TUWSzmiiPnCV2pk+XEJoGQN/InvF9FpaMWvEvKi
C1DCmbc2DKPqgR5C9G1K08m6OjkJpEFciUFXdJXXp44PzKI4DeOrlPJbVlvKuM/A4lHdQasBjxcw
2kPpRHSfMnj1F8jLuhXAMoEhlyTVgBgnFUT0xh+xRmvfJr7UYHIBXUf/Kyf6KID5cCGfOXuXT8QY
U/0Mdyx9ciSp1SBcAxRw8Zt4by4nGrFgZu0+FD4V0Qp7iOhAVWfU3hY230yZCax6+ANFNVVE/e52
tn2fb1m39ViAPVg9Q5p4zxxykjy5F38hhzKXSwWNJfJmMiQOgEGgwpV06FsPGuCjY3AXDqQmX3Yz
qdWS6tIs+MCZYAw3KIR4UCSUECdTloRIHks3RS0jXNdQHDYqIOD6gcTPSy8bEEffX1pAT6PjFcrd
oJ+l56+JKrGOcgT9GhRL9lo/urJZ1UgGW6A35iBbXtS8rxejK/ZWzCvMV9GL7tuQ9S1js2ray8Sb
HoYk8nEk9EzwJdDItjKT/esFv45emhTChuiRUEWPsB7A73om8lH6rMheBdBRWSAPEcRZHu/UWglk
U85FLTOzBNnbnyiOXNaCmhyjIsGqZoGOI88ORim2bHrs/USaJMfQsWxOLaWplTZAshJeqEG6oEEU
QiBeNAyB0XdeKK+7sdNOQtLGwjFTsj7eikPGe/vSD0rGkH3GFUjC8TlrjxnqKFsQK/DhMUlrqXxT
MqXNntowKLV1XwMtaZdVLOS42uUAGNGxi0VL62OB22b5MJQbPpHdqYbAu/Ke59gCzSmdK3BWGlfe
C3yg35+TIYirvS9JvqKX4PyGmp1UgHA2K4MQrzxNBOm5JotB/RQlXR5aIxBjjZ1kmloa4pgPaM0Y
EqjfBS4TgYmHj9nGlFxe8FdcqfYBaJ0KNnIyMW7Tb0lKgGQn/ogs2VfC5zy0zCI3Y/wD6gNifpKT
ThNXSg9i/pNSND56yoZSYAhf80VmxpUSD5j6sg9GXe2SLPlIwVglmwGe7NV3rfJe+S1WTeKBvWqs
mHTVZKLWbTyGkcJXMNr4oemjCzZ+yaKQjwpSVuikg6JBEsqHtlWkwIH8goc2NtSA0ESvRX2Oek/Z
akjKe16jBHpbySn37GVdMxox/rmoSSE1+GuupakTadDwNbvca71tVSIx8ht7XBB3m6qNJf/ANI0s
vePH5IBHJErXftRCXdeQr0u1l3iMh4H0EDPkzaJJ4sxwCxAymzxmGl+khUp/qEvG981mCHnZ9rI4
CHcNr/nQCeNFN5J2SNAwwdYtXTbdMzESYjYciIofig7zrTCKDUOSts16cwggbW2ymVsViV6VmRTp
aoF+YNBfVelQvnhQNxRCKKdoXXrO81wZd6lSQHAk5vuY0UUG7VErIY14wZQVTBJHciQrOgPfUnvr
GvqqKdi605QzG6YUkm2RsSkmz+9qCWqpiGo4tL7VkdoTNEtqDGmrLinWSdJxxRMYCGIF8N6hGIaV
GzAVe5bUHpCZUZNL9cPrFCX8GrMyl2xvYOQKhQ85aM0WIumDzvNB61uc7EUClkroxcMogyUJZ6Mp
Npw//C/Ovqw5bh3J+q/cuO/oAVeAX0x3xLCqWCpttmx5uy8MLzJAANwBbr/+O6VeRuK1WtN8lGVl
sUBkIpF58pwYpBWN7+jR9J2pwNjSesl3UpUQRKDCiWi/QO/tIUGJR2ZQsRTyjewaSW69rvL0wZSi
tQfCi6nOvMKnTZcOlJhlLzCMwn+OVUUOoGtZPk2g9hFQPRqnh1cOmV8c6aBLRscXXGmYBVlzP4XL
oHEK18uHwhZoKidXg/pA6YkVH9CjTJPoZqr+GPh9q78Bj5O2svg5Tc0+yR+KEjyvyc9XHucXZ97f
ma8CMLih4b06HrpyqQA0Obe6RUZsCtE674hyMk+9aM/b47//tLOx1a0GXXWU39AzwrdfD0lXiZcT
8K7SD1XMyywg/GPEi6yiTu0Vncvs33/aL64dOPIgY4WsBYwe0So3DrpzAj5giHFWUbuvbCEOwM18
+fcf4v3yUzANChEFwBXA0Ps8aQis44pKjC8aggFzXMddc+s5LJ9FcT66jxYMYtgUFy97MAKUGkm3
rznfx/+cT/2v79P/Ew/127+vY/+3/8bP3xH6u0JIu/rxb//jett9NcXX6jeIZD58db/VP397b79C
INYW3/v/Phv71x//7fmPsPWPzwId5ddnPxywOHa+cw/d/O6hd8Y+PgWe6vw//6+//O3h0cr93Dz8
9ffvtavs2Ro4Kqvf//Gr04+//n5OBv/rqfl//O72a4k/+59OnK2cqZP/bu2ff/Lwtbd//Z1EwV/i
R6IliPedqzPntzE+PP6KBX+B8jsm2/GPZ7q3M0lYVXdW4s987y+4+2KUDjkn6DSxYX7/DZNtj7+L
or+cN1GMYgtYW8BjGv3+z8d79k7+9x39VrnybV1Utv/r7893Cz4IBV+AINcpbdi6Oq9zaaD35z4t
yfwtdx+fLMQ/Pun/YDle3U1MJKgNHSxjg6YKivNL9xrHxQsPvabWL5bZomIcgHc8YW9pQN4aDyf5
tsdeFbAaBy3qXOf6QMdguakjf9rlM5hFt1lfRbUc0li9Kbg+eENG62gniu6Vi/dLa3LOgZ/cyGpF
1TRzHCXLVA2XCJ5ub/ScvFL+ecn6+d+fWPfzbhkrVptDM3bAxIRq2cck/LRtUdbl51myEc1TfXCl
ji9EZb9CmPG1YfWXnhze9fTJF94XYcuoOQR9m+ZiuS468cpN5iXTqzgeVdPELbXmYJJj0iP6bfSc
1XUPr61pkjDSh170/m0fVe57gFbntNu03GtayZwPjKvCGWR7wQmx8F5Hr1E8vLAi0erMQVrSjrGp
zEFxN13Vynk3OSevXMNfMr7yzMiy0HUzlkX631uUe2LxnxWP/xUE11fRPI5zMG36eJEYIY4bbtKQ
lGZbQHnEWD5xnWLAyGNYM30omvZN7g/iImom+h+lFP968jUDA0pSrZKFVYezEmIaufBHkA8bH/z8
Hp48OCC3ddN7jTl082y+L10pTr3yk9O2Xbhy+tCEeqqH3qA3tjS7V0kNXtokK3fPoa89Fwpmz40X
ICZatQsXb1uMXSduKJzGLauwA8Wkjp0YfVx6ptdmzV968pXXD9qzTVt05jAwAc3Rqch3I3fttuVe
Ky7LyuSLGHHwcAzaJj0I6SG98dqU7QuPvmZuX8pyGUW/mAMTBeSsInA6zwxA/U07ZS1xF/vOlUsN
64267t19/Rpn/0tPvTqLUWisFERezaHwh5syB7tlVzWv1Elfsr06jeNgkTRZQnVAOe9U67L8Kuso
eGXK8iXj539/4phtzPt+GnGLVnGs/+hi2gOs13ev4epfMr/yzKWkRVuEsQI7XJEtYx1ezCAHfOXG
9ZLxlX+aenag8sTC+OZch4gqfTHEduP5syYSVMBMQ7yszPdQzEhpOO784cemTbjm2Knsogg06YsD
b+i+nJo/pKdeQw6+sCbrm5oHipB2CVp1wHAD4ORdf1Gy8rXptpeMr05Ni9GZuevw4HoUlyAIUalR
+m7boqw8aOCyKv0ID65glgYVCP/Kt9tMrxyomgIAriqY7phlJxuwS9pNbNup+chJ+sSBtJll2EGx
5oBxbBDWoda68alXrjP1Yd+VOHMOsxl30keAjZnytp3Hwcp1elV3M1TUsE0gCLzrJQ0PcTJ/2Lbe
q1zW5KSptCtRmVMmNMfcS+boC6vHutmWva0bx4zVtpHWoEy62B0nn2T3GiDxhR2+VjmaGXFTHsBy
TeZLK1AyLPvlftOyrPmmME2i3MAWeVAl5JmIu86jpt2Whz/OmTzZhTVlbppkIA9oYMbvFPiNw0j4
r/S4X1qUlWuep/aKIHHFQXjypiIW9x469q8g718yvnLOxLeEhkUpcRt86MSJV9suVI9d8ycr0gfS
tBjAAJxgpDuaQCHW6W3b75Ea5YnpyhpcKT0tD2N1GBXqmXxj8rMe/vZF6Km5NfJACz7tUZr+wmYp
t/n8nybZG43HtpE8FFZXB056UA6W3bYkZT2gj65qEhQejDfFl0Q2BynptpRtDcUmtFFKBKHE7pt4
2jVegnKBV2/b22vsNVU0akYO67loruFAd76tX1PLfGFrP7ain+wTi8Eu4gicchJfcSjrNHdQYNkU
TB4xBk9sG154I9ov2CnGrw9c2I+9gBLoNuMrnxwhNQI4DowzGwEre/TrjffAx0Lzk8dG1wj5/Yxt
Miq7A4EUOmexfo3b9aX1Xp2YHgqTVg5Y75K3FHwZwHyKhLwmA/aS9dWRqdRE1EwgIuDPQ5lStEh3
zVQM23LZR7jAk4WJhgH9Jg7rNYVwrx4f2oXEG/fK6jao0GobfIlQCPBGmAIccNBLn287eWjy/AIR
Cj4OrYzlIW4hhs09ande2cpt7nmuWT+9nvgd2l1omkiEq2a3NG/j5vOmLb7mP+0wmWeFYPIQFARj
HWMy3A0j5xutr05MMvqN0tCAPuTzkkqTp4JvS5PXM35o6VajbmFZtWo/dxdmWbbtEnre9092YDfn
ydhiRuRQEhASyODb5FDB2rbaK89E+2o25Hyu6bHz9nIG/N5N5X8E8vtX3YquHLNpeWDquofrgAYS
zb1hP0CkYuOTr3JZ2Zu4BJoexu11MR/LYVvaQ1c+yXx0ZobFyQM4la8bY26W11Syfh2nMOvw/D3S
ji8TTyye2KQe8D2bDniAKJ+bBTDN9bLvkD3w6QQp0KsAwtdbdgdg489NJ62tuJQDfHGJL8vxJpiL
V0DpL63Fyg8hLUvHKcRx00oI9Mig/1C5Sm+KTZhrfv7YEzAimk14hbUJ30PBvmnzTeEDTbuVZTBo
2C7EQRbO98IdKrlp0wGU9dyuZ0ICfiG4IaRBvs8gUliWYFvqytcTXDaJhbUQvj9MTe6OOeA0mNZM
XhurfulFrtwQUBnd0+m8qWvSHRZIG+y5I5uOML6m6AhKFsx1W8G4qJqvjDfetYwW0m8KIX/itDcA
hAwqgXnXLjwd5HS0AmLHm3yHr9yyEZbytkb+Gumu/bTktYuzgLlo2uZB67k0QakmCmylh86oO+1N
qeKvsUK98E75yjnrgUkz9PCfsvQupJkBxin1tgo45yvnrNt4YN14ds7yyML5zTw1m44bKJ08d6JZ
BVGBgR1Eq4pf6GppjzSYVLbtda48VJda9XGAKDuDeHbOmFhmMFoqBwaBbR+wOiw7Ws64peEDOhIu
V9o4jFr74bttxlde6pqlCfyRIm559xGD8ta0rdcNjdXni+5y44/AbSP5lslOBnm/ixMwf2567LXW
OWvrgkxAXx7MWF/I4mYhxaasnq9Hbg33LUqZCFua928NJ14Wy5nttz326thk8+L5kABnhyGxw7Wj
tLpu0e85bLO+8s6YNkKXdomzQnVi3w1hdZpHTA5us75yT115CkeRjTMxNBBj6uxyAgfHvHHZVy7K
WGMnzxaIhPk47ALw5h9krKaNz772UcKXeUy6ONNJ7y46sXjZhGv+toDOVg4KKiqSdFUbZ9w15W0S
CSA4Z2U3PvvKQ6soL+Y8F3EmNUaZo6A3RyK917b7eW/8LwTun5k4XwOAKhx0VURUnJWqVt/ZMi1v
FRjo07ptVeY1RbwtBK/hQLGWk20oizKWd94VTm+a5oXIt/nVGhFUz6BCG+ca3yKJq7s2bIOTNhhi
3LTz1zRPFDljOy1NnFk3ubuItNOFkWza1DQAfcHzOFkg58MUaRVno+PxTg0WU3qhcxvXfeW1wFHK
STsTZ9WM+VqiZfB2aK2927Yya68tywQMFNg9AJJjEobq8mb0o9ekus9WfrE315z2pCJBSxlWplSO
10ACt8sNtRHZ+PBrt+3zkMwE5rnvgXaHcG8PxaRtIDUgPZ+/VubN4P0psGnGVt61BLM/zcDHbTe7
Nc2aCVA5VAJvVRdlcRlAP+8ip/HGhGONEIKgVJlUAvEsCqf2Pqor/6esC7bNm9YgoWKAEPkksDCT
dZCjoqy+cMj6tiW/j6PZT0oiCe0DVp+jZclnm01jHaddvMTbTqk1UqgMZl3KMYckvQOHycRNeBg4
1ZvK5nwNFQqB11NdiBPWKu1n/RDYQx++qgz2gjetZ7aKEQV5JwmePWqnvaVjeYWhgW2gtT/x7sS6
bXvFSuyZaPAvkI7x3eLPeluO/acJsKWNe5DIw5mK3r2RkRD7JfDqbSfsGtdTQicdYKQxzrqxeteS
KLx0VRhfbAqR0ToN1rpq/HGIM2rrH7pvklNgVb3N+BrWA7IyI+nCo8yZKN6LQLujJGQbFhYY5ech
LHBtgbnHKQZ3F5V/tKHBUB1rik0tOWCfn1vXoeoCUwZx5llOjmUesksyBxg327Tu4epYrSRJGgVF
haxuMd2bc3BtGzaV21x1LWefx3Y2XpVEma9KuoNuRLzji8q3hZlwdawOICJWgQ9XDXVJ3ucAmu4x
PpSUG5dmlQ1z5sJpCLAlO7S2r1RVTDtMjg/bsuG1wKRvEltOGt7UFn6c0lIXGeEyfGXHn/OWX+QE
a4gPV35Rl5gpzJzsQWvQtxh1j6bhpOuW77ftnJXHTkyWGNZBKAPz1vy58Wh3l5QJ5tb+vfkXvsEa
SlSALgKdeXyDLqmr2y4/TwuJCpu/Za/KDL4Q69eQItnEGFuc4igLmik+gYldfMYxPn7/99/gJesr
z62GooIejhdlMXfFReMV7Nhbb2NpeS2ZXTJV+GQIo2xZuDpOXVhmyRDn206SRzmcJ/mBL/DgOPai
jIuC4RKYsyNwAWZbfXmNLDKRdrhgYutITLIdwh6T0QBz+9s861Fu48mzR5KS1oZLlM2xHA9VBa6v
QLfJRuv+83gMZjUZ9wtu4KQX5UVddHm6RM2yLdl+1Cx58uzyPMfCCsOyOUKsBKKQXzAO1vJtO3Ll
sp7Nx0IoZH3Uls2Pqenjq1FU8/0m62uEkY10PngNsj4b+P7BJ2Ny0dmCbctY1xijgbYIfATZtrLD
bPZEse6hgSTzNgQgX+OMJhZ3YzTDfj9DQjLlC2PHfAjBxLJtdVYH7UQaXVUYWs4Ax7CfOO2L68XU
wyvx/hxTfhHvH+mEnuwbIF2HIj7vyj7Qg9gZdOB2SVInb8qgCPa57pfUoVUptjnBGoI0oEOhfKZZ
FqAdvO/DrrmtR09tu+qvUUi4tC0cYnAooZkW+jMqlDsP7Gfb0tg1EimexniiDZJkjAePH3Cqd5j7
W8L3217z6j4bYcPM4YR8qqfjgBlkabOls9vggXyNReKJB2IoEcVZDISMt6s6zKfvEIOCfFsfbQ1J
8tB0NwKhJ2sxRvvR8Tz82SV8Yw1nDUnSVTAOAyZrs3GYpvdDFXpvwh7MxZuWfg1KgpaTrxnhWHrf
s28HMns7hjHubSfiGpaEiWAiQXzHssSOdX7KuVe/t9ioZNu2XA8WE0x3NdQvkyzqXJLmGIDLyIx8
Z9vanHOUJ/FBtaHjYVMnWd+r4LY0Jb1Oes0+b7MePLce6ohXUvIk4z0G6ohjyQfRNeO22tyauLin
GIn0XJBkIMBTp2aWZQql6WFbsFnDk6q8XhwncZLliwb4KQrK71IE9cO2lVmduDPmApIBHAFZH5P5
IwBhFrrMAG++22R+DVGKmdRJweYkI9pv7T5aTKx3SZ7M2wpoa5BSREHoIXmdZzNaMje1tklKaRds
2/JrpFIUuNH6VZVnJvKmY0vHfF9Hyu63rc3qwK0L0MKeObOyQFuSupKC4NWaZOPKR8+3fNEHhcG0
cn4uR5ur0crgEuAUu81d14il0mCsTOguz2SD3Pg8lH9rKwfelG1Ls/LXQuZJyaHSnYEXgh5IQNTX
sirtt23W/edL0wX9LJxfkawYASeMB+Vn0YD+4zbrqwOWTUmdo2BBMgll+A9xUJt9M8r+xzbrK39d
Gh1QJMcky8t5Ojju5cfREm/TawUB7POVKSvSqT4xeSZ6Y3akm/VbFujg+5Znx+DHc+vzVOvp3GTL
TGB8UJOS9h5XdLPbZn11m12oLG3sZpKBlGH67E9CX+aMLpsKRWALfv7sIVONr12TZ9Wy+BlYbm6L
vKw31YnYGs6Un2lN+nrMMxaR5uDNU55OC3hcti3M6mjNh7hqiB5IFg5RcwDmXx1Hv9sGPmJrYJOf
B2BFWSKS2cqI5dSapn0f5HGzLQazNbhJlBadUhGQzGM6AOBjHBtv57uCbnIothZGUizgXhvi+Utq
4z1KyPmnICyKjQ61clcduWrqJUINWIraKznP6hSK6bVL1fkN/vlShaPi+abEOe0zyEEiCs/OnHwM
D3/U8Vi+diM87+1fmV/5a9PgpjbXI8m4dKCvAs8hPWLKzWW6lbpI4zpmyzbnXWOdAGHjpgwnyEv0
DJJsIvAxYFT3G62vnLeoY2oKsSAkB1NwSUMRgrJpNpvSP4h2P38LBbBUCSmFOPZjNIaXNIjiDzUK
I122yX/XqCeZ1LOdOG2P1nl5FgXReKGafmN0WGtTW+KHdcnq/lhrYfZuHjSEouti+bnt4Vdnbegi
WXgYQD+yZOr2Vkb9vpRabQttfHXWKgl+p8IvyTF0yC4llImPLch4Nm6blfPmMiE5AYP3MZqrQeKe
T+KHcOjEpoIRW2OfwPfIZa+tuNA+odW+qdAWj3U3bdz1awTU0EMoN+egyWBNSNPBH9y1bbTYtivZ
+rgNElaAD7y76J0Nyb4xogGZCAg0N9qPn3uVdlVQasfbi1FHHZQD8VYr8JVs2zhrfuE24jHNwa17
0SiwfgA/0NzpwI6bysdszcFeazdiX07komibT/MYVQ+Gjf2XTR61ZvnuOLRYy6JsTkMQmj8iTzU/
Glu9Bt6MH/t2v4j6axSUdtSfQ981JznbQFxFqBbl3pHZIIiq69mXjiQY8OkVvWp4zcIbPY6EHyGh
MOcPox/Qc4OuUl0hoRlRN06lkizE3pAQ/OTVjug5YBmLiVTf2mqcy5T5dJqDlMxl7F/K2ukGtP1L
ntBMFUOgQTUdNJgLW8J49L6w85+A3TEo2uVdPM2duazypChvmGSquowEb8QXV7nWFWlT91P3nrat
M81Oz9aGKsWXyMU34o+eyFNNoa79g4wEYgy7CVLH4sOZ9bod0jAkEpuunrv8Te2FaroGB+4SdzvI
IHG798JS5++aAUQSNzX6tgvZK2BG1TswEmoPYsWToBPbz80cdR9N1xl5xMxB1ZwS7niUCjuUQ70f
IHNU4vtLt7SnpQsTDA1QItvPfgPlmVtee0lb7MYujO11nYANu9yN48T5jzJsvPaWyailn0trBp/u
B68scPuqQWXDul3lSyHwZS3XszsNsNm2UHmA2Nq3xdBIQoCLtwpKnHMw5RQa1tHkM2gU+EgVO5R2
8qE5iHzM61s1g1TyrhNRDws8IgQMgAbaWxGEeAAeiN6ovtLqNvGXwVwkuJs0+EJ5WM+ZBSOnuVo4
L8ydmspm9Pc44OvlKKM56m96F5jWgCMeOIP3SxL51kAJDUybbRpNi2guJKjtyJcysHNfpeBDRDsv
HaaymqBFEk3ROKaWN2PvwBmrgm7cYSRvDoKrWZkBZTXqzRbaYlPFInUEq5QRPYhBewI5hqXieVzs
vCAJm69D0I8Q3ix8Lj+0edQOHZgBwHdT7MLYn0BoQAIRyFPs6ij+o+h9o35aysiiMgDJF79KQR+K
P9vFclDThZrwrbzjXILglqQKDAYeTb2K4XMPVQKYHHxirB3/SUEcGKi0UG2O2cSWu4p8Jot1kdp1
cgmW7+D4n8mPEKKY5R5TFBY896pJykPQQKymuqpmfXYw1lrZHjBPXifTXlb1kExXYVEHXpcpKNHY
6kASaQO6i1wg82rPeFGODz7qDe4dL8Vc9Htb2zzeaSe+gAaxZgfVW96mtKPY5l3LCvvd67FGP1rV
+43A4pXeDHWoqmTXGGLv/Xe8Rb/TS3FvNHdlHBeXo6fp28RPTPijHoda70DxtXz3l17tg3BmoP3x
xHIfam8UP0QcB+FRsERCilYEk2zzm8nUVl+PVs/hCELZME+0+OwkNpW+CReZ+MUlGGemApzaOunk
px7RIawPnZpYIfegMR3rS6PEPLR7QCGFavehmePxU0xovzxMpBuaD3GfEKZSK1FEpqkLQrvcSS/H
cbw3OBm86iy+oxUUYFpAvtq0pmgzNtmAPn7nXzA6gOHqiFHHuM9T8KdO7U8MhzXzmAqwptgGEHKQ
p/DUhjP3ISLplGq/gNAN6IVsQjJnkh0YhPRQp32VOJGkCwlbimWfQXH1OUIoTd51fjXGX4KZWOGn
yVB2IZ5tHMbwp7FdUN8Vsuft56kuaw+6SFPYuNucKn/6OopBGVC1zbQpjiaPhg4MVG0DpqiUQo+3
8LJRxCBQRUjsAu1f68Gjg5caCKsFw77jeQAcgfFJ732e3AiZEBbqOPzpCC5h5tTXIqlNxjQK/Rmk
8Pruth2Uq2rwZk/DkkVohLD3EswM9BteqxvzlE88Kkpw3dIxeQvaPrBzH4YamBT8Daum8ZsK6jPn
K1MT9bqUiGry3VG3jSUtWH+aWLyJZUDavW+jhZ5oEVqcFyweuEhJO+Y/Zm0GeaeZGd2bOm8j/4i1
EeF3w8MS4gSKR1x8wEHvlE4N16UYUtmX1Xjibbi0E/DsfASZK/pD6IHvLLhJ/XHHnHHiA/isa3tB
O78fP/dmDCtoIEWF1OPB2Km1IxjCIcN351rEmZteSXMmz6GFt/MY8GR7YZaEl1ADrL07JkPr0gr8
tL5Km3CczCeSu3ip75DbKwOqYLASq+ZqZs3CDqPXN9MVOn0koqnvV707Aq7tQYksR23M8LSk9Vx+
i8wUFhFotOWI4qRsu7BRqZNg7QFhKwE7qWKuQ8jO8yn8CvIxU5X7ZVDWG1PM3nRNnFY+bHzqOUv6
N6XWqq6Okiqp+bHyho7Tgyc8cMb6dUX7+c3IB+1Xu6SffbHcBMuCd5W2njUdAAR2pjnd1z4pVbmv
Yrzcatc258t1apeANHeN5T3cDpOZs98ewHFcQnnYdpGo+BvTjuJLTuoIKcHUWX968PDdlzxlga+G
H+E4JgClTb1XjakhU2UvQp+PwU4Qmo9tCi7Bkb+jzgN0VSR9MSRpZGZc6X8W+TLMbdagc5R8QASk
fpEOYZGQjPox+HaPXdwMWqVVJf3529wuTXeV+3qml6ply3hfmaUfbkI615bubKuLCPJceEV00GkD
f1zkh2nssUF2fm+Z1+2CKLBFvZsnv5w+Iqor8odjM4OykvJL4BSESgL5oBJTdfcdd0EtjiHIqLm3
a03cJtcRbbmId87Veuh3hdfUxcVcTRDJ2ieDVzVgbSWITu9GwgaE5DBsw+ptEI+xO+XJZOO7hWo6
CHCWFNGidr61oL3edVgTnhJPBEB5ICV1405LUWOsCEqMgXmfVDWO8rSOZGT/INM4iIdG5WHfAA5c
jm5OB3Tj1ZdEN2CKScloVPDJGxIVyLTtalxg0py7hdTpJMHz5B36pWo0/G1GQhilgwlndRXFQxe/
Q3M2SN4XS9QaEMKGvteiCBu3RYXyF49hL16Ebi55mIOT2Swuqr4zv2j8OQ2rYPLa1CSdF38vIoFj
IPWL2BSfxCzyTmDWlyD3SUHKnIMtuJcqL9IwAKr8Y2/agkJKcaCSYAFja7G18rlg4hgVyGP9XQHa
ToU4OETEw1wHOGAcMqgO1+K0KE2Tn6R0PVZQz5N3jZwj5B8Dg9iYNYt3pvqqFlDEgW080DqbWn+E
ulTYl0H+pVySur/Do0QIcrkzZX810rr338ZlyEmaAJnnpaysXL0jibaQW1Hg3svf1eAx707eZIyf
LSHeDxLuoU4+WHBydxh57MX8JV9Ypx1UTaEda1NP0jq8IQt84o7OCuCztGmTRddpIeLorDKmjE3w
9edaqAinxlBB8ICOYRHqQ5D0gj30GgxmTdpQKBEUaanQYL2ISpxSn5Y5Z+xygj5J9Fl4iCfflxoL
dqc7Gw1vZF0Gw+0EYIu8BBSKYdwO1+eRX9qq7+xPr1mq4QBGfha5dHCerC/yIVDus25Au/E+AChR
vhtGErg6rTGoPH/URa/bC/Rj5QgNKxqz+mNH0TP9sZTcA290APkWaOP4aBKO9zppfST0gxib6DS3
aizYRSmUweBpIYkrUy9vXPTgOa0inK9alB9HBBGsDypyRYQ1mEiOtwB/bturaSnN8pUCvHc346oV
XTOQVGO82Tr6dqodhk6CoiuSD0VRqKHc4YbURTdEJ1p/8cEupd5oFCGgKa/gh19F38IndzrKkwhT
WSASxgylFz4MIDVP7mYwBEy4PI2ERhcVBVHPCU1obu9r41v5bU46jq+PUK/nNwwEziW8zcy2uhFk
Vi71hRyrz8GENDJtGjAIn1Qjmva6o3KCnL0rtL6HhJ8sdTro2S8vTBNCUpUgp/vogMZq3rh8GPSx
V5aQFlzVFSf3smmF/6CNHd0RJ187pRUAdF6KY5FhV0Ibo99TOyh63YUuTz5CGNuEiNk8avZe4Xjz
YapC1COxygucoF+YxVCBgwLccEf60aL07HReqcMQtUTvBz5Y9o6IfvIvu0GE7EKBpN5gFGFKzG1g
Fr2ItFwQfe6nZJ6iXV11rsZpI/I+XWLVuytKRxm/A9deOehdXjFjxYF73IXvUIaLekg6DBqRcAzB
tpaFC4sgtdqXnB1o0w+i32NEORwPIGqQ1TWSTzZcMqgixoeyd6CtVgE89BJE1nF+iMJF4bLLCq+9
zgdNz2Skri70VVGGowEWxBu1PdEZrM17H/ddczsAfNWfnFzQY42lqSHD5vCE8QWrRBHfThHnwXVJ
0RLZRzFRDR4W418sDQRfKKjaY11/F3HJ+8+Oea33xjPIonGBw4hS/EY0ve4OHUibh+t49OPmFIIT
HjHfcwM9FWHnTdeYIAUDRRorGyZ/6LpopowXy1Dda3gxaB3U4kEjIMCl5k089GGD1IqD9n9AxchP
yhujK3+5HWIsdGV2jkzUV6doFiFZ9oDzFVWxy8nMoDJr/JgEmxqAjK0Ke1HZeqRWoThNOBHB3lLW
LVAw6Bv/sa2IsirttVDjHJHeyJOZaHuF9jq91VW9bQAA3M7Pa1d+aR1DnrScolr26dh77f3Mm/xu
07Ovh6RYtHRtFdTjqY0L79KXRn06Z8yvNLoeEVm/qP+sp6TE6HUCShT6ZGojG3X4/+xdx5LkOHp+
Fb0AJ0AShLnoQDIzK7O8bXNhlOki6EGAJAg+vb4cjWKnW9qdGJ100G7sXrq6spMGwP9ZyjZkKobU
FMcEWiRY1xC4WOYTiwI89r6DjpEgU/tHJRvMWvVQJjcVHqQJgCmOXtuaUS2NTwNqfIyNSMB+mNO5
E/gBq2lZHFDcIHVaNzriadtC43odSN7bU7lUocJjbcGJkc23f5XkekYQ/6cv+AuyCLG0n8p6dUfJ
MT7sFyOn9cIWofscyBQ2eYMQlb/igv8JQ/Nrs+86NnGwWG+PC3LvglNbDTJI8rgKyZAjpB8wTJoU
G01yoAmBmDNFJfAzSOTCIAEkthF0EcnY2R3y3gOzX1v0qV/ILo6SK7agTiPTPRxz8w7FKAFKIPiI
0gJ7U0Utw4FsmvQsJqQlW6vNLQSDbr5BRIDC8GCVGE9nfdkQ5LxoMFXvqjqYm2TXrkPN88go77Bi
Yt2JDg0ro/WwlCZ0T91gwW2kLVs6hTK6Fmn7DaZZzO/+MCIjH0DMuJVWZaTw45BHDqlDu64MVruc
qFjlcoMmkBJ5YI2zDh1Av78Sfyuj/rp6h6ps+Jx+jp//Odj+32+XH2ZChP2/Xb9q+2/7uf9AiP3Q
//p3fgq0/z+SYH8mx/55hP3dDzP/lF5//vE/4uuZ+A0dx1IkaAelCSdn9e4f8fUi/C1GBzIKGlC8
jT84Lwf/FV9PfiMQs4dSQtuLnuAYrQf/yK8PxW9xQlA1JFFdLWUERd7/Or8eYE8CXIrSEEkk+KXo
I/555VRAZ4PS1OVuJJsCgptsBxY2xV8wdWfi8h9v/h+fIrF9/d7DhK/086dA+RUNY1OWO2/0Q4AN
XcvqVa38mg5KonF9uQvi4fNPd+HuP3/7n/Pzz3zIr5/JE/wXhSoMI9Uve0IvdN8bZYPcnfvsCZil
h1LMxVVit9d1WWL0ckR/JTDHbflvnynQX4ou2BD/+dWiAAwN/K1dwM4E1ZcQUOAJpT4bSkDidv+v
v93/dEVFzCD0Qc8fHqJf1tRwSDBJiSnI/WrdC7CCII9L0t4AjApT3xfhBdCfae+7vv2Lfeq/fUd8
XoQuMR6xmEjyqxJJbgiFaCjghKUWC9AHOoWP3ZAkJG8KkBV/iwrEk4N3B/gbsOeYoWCY/PI9AYOb
0mIv3EEFn2S6ssu+C7n6q+3i1/t2/hT8D10RYYzG8F9OJ5Pn2O1qZnZzuxbXom9VHqhI7/71Pft5
T2JxknBAbRxvWhIh1ubXOq2417GlVWEAZfX+DgRDsI9C1v/FFfv1/pw/ReBdQw9zhKbeXy2uOlQU
B8fS7mZgQEg9DN3jAH3ISY+QLv3tL8TxMUgHThiPgdr9/Fo36NFLgq63O+/R7yUhkkxdt/w9v+vv
l01EiYxwg3GP5K9GQOPXdhaVtjvtQp4HZJ5S57e/l/3wx6fIc5FzHMVhcl5x/6yHbY2FFRsz/g7k
Gktth1G1g3n6bz4CWBiw1qMxR2JhD+Wv8kyf1HTsgJyj90/WF3Wh1/BQAHalf7E8nF+LPy9+DLgN
kkOwOESECv6riRo3wSyzHIElE7vuOrLaC3DezbeSCiA0ogGA9a8fhd9VsT99IupW0DKIrhU8swSh
Yz9fP9UN/YzmRoJKHvR3tWNM8jkMmj1qg+oTZfq1pJ08bJMKdx6ihMuIttUVd6X/i28eonPply/P
UVqHDiT8MxJKKAr5fv6nWMq3hYPx2zm0R/IMZ5cFKPey8f6o6w4qmzxBsmac06qmkJY1RnYvBfh0
cT8VM4I5gtaVPzyhtj1F7bja63F1bvuaRFjr7gbspd1J2kDpAZAuIjHS2TlUadXQeD0Ea1NXOMwx
V2bdQDeE1tVO39mwccu+d9pckWHp4L+LFQI+ZaSbpxjvV3cBCxGPDlU5zVW2+kqofAE9O+3qaWY8
J1opuxuXSoY5+DP/YQsDan6ZcJQFNoS2V50q1lWXpBwpgMoksP7SNuV6OdeJg0SXT92Slb1yBol0
evM3YbMNTXAZgZo6l4b7BidiJHheDdWw4bQpezFmNiHDMzKeKoCixOqdRKTGvKtpXcH76E2dNyXg
DkA/ok5dUfqrAtSX/uhF1/EUDje8sqypeJ21S2HQ2T2Hg90nLUifdGinLkqnlQXo/3Mz/2I5kPQ8
iiYjdgHsGDQdQhULzD42uWtoy4aMI8bnkmKnE2m8AVjKSTLR/RBYVWY9BEwq7+RY9mlcRcC8LAW0
Da4y2tZdZFf+QDreTykYavwW0qBldRfge38Gm5EqRyxvz1F6Vtj3ehrBTiOldy53CVlLJJZb+SBi
HX8PlOM9ukr9sqQrRaBQChiDuANpIkB4VR269d5q7b5ZyNE/N9pjZ4ZG9+s8UvMKuBNJXl2Fsr+s
GMrZZrZY2Vdae9AqYyHhadHU8itmJAbwKBDBLdA7/d4sGsV9oBfJtp+Y8W02AHgad1FdY2QzCgTu
xBkexmLAY53yRtk9Mr6qJFuiZAC7w8mNGZl5sT344wPsq6BjelNpkq11IcFyKBanJNLFmBfYKZIU
UvoKMBHIukPQ1Pz7BCrua9B59sXBFtl2d2JhQCXvJSnsdj2DsZnn3YT+n0NVVC7MKhXJB9yyiObQ
TgWIUMexyIEzWSUE77N2iF20y5ZWbo1qYAHT0h4MZ1u/b4CtsrQCI9pnUZOMYV6g/k5krkz4LW0K
GqetoVWQUhA121Wpyjq8XkzYTMW3RmzmtiwxnOHelOwDtYf6CTR2grF3m1aSCunWAK2z4/I9cHMS
7Hod8ns/1BsYEgNxTVosrn9UbgBPropC3w4DMMFUTyHIKjD8fQ3XkVqeQC+yKjWilk+Ncm1yXGPM
V8p0dMkKmOLHfdv2Y3MdI2z3G8rFxyINEdJDLmWg1hoqX4aWviJA/Ec2b8gSBpOskmvMbeEPFBFu
Ip8pL06ORVGbgaj1HiSfmYLMgQhkEHQYZsvrsQ7DIAOwNG8AW0Pu9tEgijyookqmrO+XFmxroGxG
wJ9c8gbr1e5MOo1ovwx6ldaBAE3QkR7hdWDDp09HV7RbeCwy9Y70iVxOKuHL1bKY0Z8iWMfwULoz
LDsgqfTDSzE6swsNodeJ1uptwFbm034SmFI99AI/Zrp0L7GBnedg5oh+80ge/t4kpHrZwin+1m7r
CD9dqZMw82XH6lyrcn1swbiguhmlAUeyYfI9CF/jbEGqoe13QMEwpXvof761LvZvDhPvg4C6DUw3
KaYRSPbKl7RUW1JlIxoeUf45RMUTiWUVXQH+9UumYZAoUlxh8j5QiCx2c9nh5WnxVjhM7qjDTFll
2ScGtDaBn2oZ24uCesBzaBTl4zFZ5vhiaTmOOZjIxy9owKxBpXKoQDMPsPeHqebgcmtaEaaglcNv
yca3rx1cWjJDOoXWaRNEbZPNZYVavpp6vI2QfFN1FHqhBzzLnGaot1xfNwSPhyCGAeiniZ8XeznH
xD+IvhGfsh81xVKMU0DWqgp6mHJp9VuCNeAjqBvk+cUw0t7DAgIdqaMNSB70qyL9dcEetItiSFd3
1bCoOxlGBkzSyjeTDg3qC1OHVOG3ebIBJBmikhXejXl2u6CG1Ww3FGHzWOCZL9Oihtv4gOKVUoPQ
H+buUoe0uW2WqEoOU8wGkXnVoi6pUGb8DFUFsjuh5bDn6HKFFmitxuiOQN15HycaOcBgvd6nddF3
SMsSTcq1R0/mhg6GV9cTUwGArYMnt27+KwgvVHSORYRHH42l8UeJPcgfW+KBwdRFB8JO+87D7gvd
DsQ5MenR3zdPWC+bckO5AJ9Ufbe0fYMEgnoO78mmlQYlJoNxHyPHDEzdUOuHAfIIm0ZEJRQg99p+
yhFNb2lrB9pnSgQetSrxwvcRhj5kaS9Nm0aFDBEo65hPLhhV+su5mdIBqw8hEh6DqXppkQoDRw5a
Y3mmfOw/UX0QJzkkVIO5on1XRBcBaxEmqbckRvy3IdUC5S9vxkuLyeUBwRV4tb1h/BSuAdOQM/n+
NpyaqU8737X3Mp4TlkGmFLPrsQXMnBYbqYtsncLlsptlMOG+qOIe4L2asNbO5NoAD6bp2BT2GWtO
E6fY2OVN7XD0yghf2I+RRO7QamN/oKFFGpCMbe3Rd1rMj8vcbhy5v5NqrqE/WC1aaotBpt664Luh
3fZ1JhxNRZ7O9gFSB3pLxxWw17Ya7CxCtUe/Ldinegb6Ge9YaL575mEaYyudClzQiX5hMPK9b6RA
4E1L5z7TTRS9DL6HqmgzVXAL3RgyfHgFlpfiCH+LYwB5o9BajCgaAiScxhEeh1wX0EiEloZ3uprG
Hzjb0Skty2R6Doqx7dO5IPY6AsRvdpMQxZaPy4Re7HGj8T2c0sFT0IVdeJSR01czUE2g804tb+DH
3JjPkcNLZhF0cwQjIOp85RMOfugGhexlkhOY2TGcj325RAV226J5wICJQGMoEOhj0K7QuhUF6np2
zhCwEQLusA1UapRAqKoXtGrJOBpdypysjzCRkjCtLPANiD1qPK+8EOKu5VjhMpyymN6Bv2ye6hD+
r6wJaYtm3xB85VrY8A6Cuy3Imi0uQBkat8HaXNdVDb0I4kryzVn7PI2duDaQ8YyHMRiLdke7M6Y+
b0VkMwR3FPNFgHMDTPrMW9DEHTwPZ09xFGMPBSOHg6zu1x1dZFdhGxKKoG3ZouMoGaxEBzwN5mRn
ZqZVmvSDQq/vZOiIg0cgpmxVdn0Ba66hSUhZMXYqa6KmW9JBOgZFVNwn3yYUyN1O2yBtKlBLAEJ2
NngBcPWDN0IggUjBqHfPs+nkfTuFUOysY9iDRmPRcsc7EDG7BLATOJe+GfbGzxtYnaJq632vVjXs
CTgwsNFjowNMnA1UZUjNHq4F6vaiHAYG8z4aFWPNgEiwxkHZB9hRHd8i7O6ywoQF7djHyJd5yxZN
IcyCGp5l4wgUIh2gosBezBznkAwEECXRNWrCPZ3imeR+sxMGi7JGJCaygfgDznMzyYqxr55BiFaQ
nwkbH6EhL8DFl6vvQYQ3/buxi7mCdkUOeZ1w06YJG9QP5tb+dhmM/Upisz7jqnU/RhSqIS2+Ljad
Uq7022aVeShlAV1aAUaOp1Xby+/DANAutd5YyF18LG8w/SDwXLKhV7mr6mjJhF+5R9Px2tm8iCcS
ovXV9s/L4rsnwoG7pZKM/KVA2s7HWqD4Op2HcjzKRWARhvw3aY8lrMVYNluH7wGJyHQdzYaAKVcN
f9SjUqCIA8ik0iSo2i2Lq6L/HhrqEBQ4r6POQAQzkdqwlW8tIfGcSagzMTsgRfQZ7xcECHXQr58I
X8XRt5GbfWVx60QWY3rDEtssbbUfR1dfxYZ3WCmb1avUI/z+Vc+Q3qRuq+dv2yhQ860M1BXwIvmP
Em7xKVO9CK/RQUwugzjyT0mtHYVSEnlul9OEMIJdv5TiQzRjd4rptlnsRtH8fYa0PcGqVhZXgW3a
29In8ROV2t0qxmYGGVM93inEC08ZgmxinKsxh14omnSf8gzqZ2A3hiJNzLB+UYMEDV31G3WpiXs1
g0638fuMJwHTCCSWJOUkKl+rsglug6FdPozCISCd5h4H2qWrccMsdAm7bqo6nN2ccU8eIZtPS31+
M7s6UJ8C4+rjGs6tOp1NfApHcUcxukgxVbmfhi7KfdhBxNrDm3xfU9IVOy6GtczW0oHQ6Nwgj/1Y
9G+N8IvGusbGED0LINghB/bgqSC3gYK36YveZyrgaCRvoOnNImYETkxsQn9jB8lelSbo734t+FBD
DSNK+TUOUPmEjXPzdGcSVD/hfkYUN7HS8uQdxyGirqrtEpEuS5XGRSHeXVsQA0I/NJjXw5acEm0m
AkLGD1+T1il/WWsB7T52yTnaNYtc0IW3hHgQGCTfUJEJET5reGrvoXT0Lb6HNU0+oA/9m4bg/Icc
zzlMHHr0W+woq95joe5uoRLz3zYru2ceQ0OWQqZUfRZmNHq3QFf1jsbx8se8rI3FZdj6KRdlUKGa
jLnx0+OSQoe7QI6B/YthyzQRfXQhxprM9EN5EXVxqDLB/fIdvKj6MhMK9rA0JVB2iB1VmEFZyiKs
OrKokBJgeZkXEERdTT0FasFw3A6zACosj80rRjX7pEO9ZkKVHNtDleCMIHsGyMKgRFzvGDZ3v2tY
pzCKQWWHoaCduckj20OAbbxdHoFzQikBPhnbs4N8KMzjUdshXQqb4EXGw9BcGKhh3Z6vtt1emqCE
JGBj4OSz0jV8woQh+A+OCeee8Gr9EQS6tlmbrK5K2yZEAXPVl0Tjk+m6pSjwGNtsXBits8Rs9fcC
2YevtLZjnFI2Q+BoI1GznODgD/Wa7pZ2N8RqVNmMCQb/LD5B8xvXY+n1VSVtfM06XTzTunB9/DSF
Y8GiZ15OZMvdvEgDofsMI4l42qakMvfAIFScy7pHmSTHn35BJxk5Kki9SuwcZnzbGrqGuYwgQb5a
KosNUXTtmGRVW0HoODi95qsKV5UtXgDa1Gag64nWmsHmyyZUePcl9ARpx9f6nUU1bKJ1x4TPqq3u
ZVqpHv8vF772qaxWch0MfnwJyEiwoWs/vJB1o481xBdJNrHzi0rWovqyNspI4III5F9qs35GMog+
prrHRhf5FjMQqENrUm0x6qfIk28bnGfgrUvb0NVLFtXjLLOONe5uitUd/LAUZ+5OmTvE0LMmRcqf
VNDrhhSS1gDFj1DntyUeGKDFGcjKs0LSQLK6wzIAFjWGVrY/lhBpjF/DehaIItj6BG3qtPNYASFs
lzvPQ9ypNALfysx5f92wdtCIVGQP1MRhaWmh5ogxExaivurqvlhMvoluEaCC1WLmNBHISjuIWa2r
x5bt2gh6tFJ8QvqlVDYM8TBh8FTi5LST5mmt1Aw9Poh/kUOx2QLVJBDNTKcCuXHzk1FuRVPmijxs
KDwbIICplhOd7/tVbsWlhnx+ulK+W0yVkxYp5Tey3fBQpoOGiqNIpaY6eDET3+x9POnefReWsfam
1G6CD9vB58kPFPE/OBKQMiInzRM9j+naNxDd4Q1Q0qMmre236l5DQw6nYDtxuZ95HGKwnLyU4KGm
Qq3YIAOqydhdQRS2GJ8RJot1yaNR2sGnbJkkkI3IAtBqUz17SHGyhABXeF9nI0uyB9VkcLGIcjbe
CwiEUfIxx6vkadIERu1ly8mAraZtfwSrsNdLX9o+xMTlguRdIa1lO/h5wGlxRWd2gy0hBhiJYHGO
iRtfoAdCg+ZED7XnMmA0eMYaWPMyCzbqp+YwNTOKbjKjsYCGuN5N0n2ghwUxQqT00HyDgxi6H92y
nVcRYGd9cgkHgGwvSTTWCFew5QC+qLa4Bu8Vt2Gc9QRChwgPdLWOV6soR/eULPAbzIDQgPtDMg0f
AICyqE2KbAih4IQgbjiz9akLaF89YrOyzQsq1lkETSfbVE57iDSffSCj4VDEoxgvG5Mk1cOKcmlc
CbbGEhP5XIjLdfDbiiFynm3XZL4A9p/3EKJBbYmVfWBxPuMM1xfpOE4hv4gHaHyg7AKOkSWd7KKv
HSpuHkDxDLBsrjaGavBQJqZu1qMP7Rpuu2lhaykO1RxOAVSptipjYMVNbOYCGDKmJN5mMbET9O/e
MaywkG/q1lw5bmLsxEuQjAxVrXj87bZjvAML/Z8U1f+rBv5UYh+BkvnnogEA3NVSvf5ZN3D+C//V
es9/A8EK+h/afQlO6syX/yEbYPI3EG6MAxcBbZ9AN/AP2QD+CGRHLNElRRMaknMijf2j9T6KfkOP
ScQgN4jBo57/3t9QDUTgtH8mWcAtgiSLY8pkgphl8Jo/kyx4Aw0mXk52y2zWcldAV98hhTky83IN
oV3knoLfNd0wCUCkRtTAttzA2uXfErTQv5WlLnCYCSdID+ANASgBstujZJPREsd47bcmSach6B+m
QapqD3Eo1oF0qpESDq8+CgDTYfN9eDu2YpLZtmq34VQcJ+MVcHYqdNbFXEFMHurk2tVu7KF/NckQ
75Ym2VaabdMIsm9aRt8AkxnH5kjHwXR7arj7dJ2evtelifhewGafVp6zHcqI6hzet5sVJQhPZsZW
Vig4eKp6uA1mandNNzv8aPUClfvwjmKkJMdRfMiRyf6Gkrv4coMiqSRlkSmORHI1QQS/9Q3m3go7
ydlscEBb6iUJhb5smsRmvGymfcgghfaLvExs0t7GTV+yXPE44zG9t36r8sboMa+8K3cLUr5utiaG
8QRJJDnWvXtEHTDM9+YmmVd1nJQ3j/Oi2U5gODmSCAtY6JNpDyb3B5xGiMsc+S2ky+Y4LsEJfsPP
MPAA6JotS4Yy2Ju1em7nZT5Arr7tua+H+7CN3mRd08zAgZTTQo/PuqvMrom6fgdF7ltQiu9wkcVA
YchwYGR7j5kCuRHPehfBkZVSs615A5tlGg3V8ogTwVePl+BBa3xVI4IZ/sayeG4Qi/sdnd3yAunQ
ehdYtmagi1wWljhQpQJqq/WpwkmKfLhtbF6ihQDVGB2f2SOmZ39EjUIRn+yyTPFHsbQC51VUrASZ
jbvERTd1FVO511UyTQc4j8mVjjYqdrItR3VSs+CPwTr12GUxIC5tDVPiWIUujzEf+Pla4BzI7rif
JEhjAddEIj41KSfvr0o+WxndKVoGroTtBYNydbIm0X0ObewCjCXp0MhAy21+wLl28JdiIKGBRM2E
jxBYR6984yJDGeV6MddqvA8h0UCFF5RpoLp4huoJnN5BBqqMYU/6isc2zrZgBtQQswS+PdJNFwqd
KdemqPUnDHbnQ2U/wEUnCTu5vvQ3MySw1u4GXbSBfbFVgYxEXjdF1kCFnJVAWG/CNb4r+RDnI4u7
DNmzmKpkxxSF8KPGUywgkQXCiPVCnKKw9Rq+B5i5tgsLh02GFIbg0mHmukBh05rCaxBnNAg86IgI
5GVVjPbKQggNf7OGkDvHPFHgdD40Xr5J2NQu2mTRc+ZUMU0pLcviYi6CMvWjfVZmSEDpAOfDcU8h
79wFbu9nre6wn/oDD+AvkEEo94PocVocDQQEstSZKMD0Rx0F2zNUaFOHbaaY+vEYgj/NTT1uKU7J
OKn1VXNf1dt2OodKU5xuaVyLWwum5dIUGqRyafDCJqBGBDEOAZnUfB06H1wOk4tzN0ziWmyufi2R
oQncG4996TdcjBhGNJqcf2RTfeoc+mNF4zC22RCQWANK6lKYRRzIYMRBwCB2hOKXZPWcbNjVtbxq
YHa6GXoa54OsyQVIzPrSKRdcChrT5yoBXAPfo02tRT263wAcqnV8JHhPAGzgI5vJj48UB+aUyN//
VfKlNFixwAHIiuW4HfjcajJff7+Dg9XkYli3OBfR+TcEDC2mq+lhV1CvzQDP0upocDKDcsdS9euT
8LgkWHuL2wmZIoA2bJspo6tjv0zT3lKG7zc6t4c5Qx6SudkA+sv4CKl/B0evj24BoLmdaPH0VGiU
zfTKvonC16+/f/4gmfriOGsPjcVPkLGUN79fw6Ec1ieydtNRGKrW67JN1BeCV++jtIm47mMVfwA0
Jfe25fWr5W2fW8yNr80cm68In9re1m7p8o4jsygVi8fSh/i+b00YrMepDOQTR7bio9n64KXSCu4Y
JG6ldYgaNoDI4sqFSNzqIuE+KwdpbQPS7VKGm8xC00stvkAmBC/kURdw3zXnawyeD6/6BnzmhEJb
XQPuRJJ8CVgwCiMF3FjP04mS8DyP8aQ5BtBNP9kqiU9A39bD5NhtMZBHOKUePOsv1j7ecmCMO5W4
Q9TaY8/nfTT7izmO3wBgDBmpSwqMwfYnws9Upxa3LgZJKUV4J8rtC2QGwzkgFYZsBrvN1oX2AEc5
VMTLjIcJZrJ9ZSaTytI2ezonelcMIob/Ch4UEVQlzo6SpMiTopc2RtAFUf0MoKGKM9ZzMNRlUl4Y
hkfcOtaB/bPTKx/DKMO4saSF8y/osK5w/YenJiq+z6Z4T1DWl4d98BgaN95gL5GA3n1/EYZRt6tn
h6ebYyme4VbdLZuAM3pq2PM6JGseqc1+9QoeUVB2waWpluBgB2T99NDqH5hVR7i+PRZuKj5XYveb
5xcEx+DOg2LEZLo9WKhCLkF8HmwR54vDCV37sLmNmoBf62RVuXBTmVleiUsPFitrmgk1T0ymWqvn
oocvPDhDoW60J1gFvozTdtDwOmP0WdhhEugMGcPmvaKVh8fy7IQFwQrTswCGTS3JpS2W1FQhtNqh
v9jmAJRlwrsdkSsMxjibB9SJfUmHI/UL0LiatVdlC9MYtFhrjvBisYOeDctgwoPTQrYVZuMZsc9B
fUAyJdvNoT7CCI61elAZemn619rDkGrjKb53IBgPpVuKDP4uedcl0/gQArnOMEOQvBeteBwMdCuI
jI0vGiDS0Bu01ZqXna1yS0IOnJbT/mJhobwvyviI0yCokUq6CD0jsBji4VPVzWa79la2YbfHWo3g
j9DDTwVjrPliPGUjILhqPoqKyxwHUohNygHbCPPRdOKy+KgW4W8KGEGuIYuHOqKhYS607u4rMg7Z
No7lMcQmvSs6ZEZjy2NTXtA5huSgwfNKFwUfbz/uDanNU6cbQNMuGIZ8RmvG9172wQHDu8nXxNhs
20p3XKDMOfm4XvaYHwMYUURzTHobXsas5hcO69XHOg/wJPM6uEX5+ILHtGyuQmm2PdbF8AioCigz
YkdXsNGBBHxAschg1I99Hk1wamI75NGW1pP2eVkFDkA/U/Kq2oDdcc2B83aDvoZUx+R108C5A9dq
2q/EPPauwlAZ48QIiKgEUcb9d+gMp7Ruo6rMSsPLB0wHLufJsu3gBYYvMhkStDvP9WEcVQu0B3E6
u9kDN0MkcJISnNTzYnP+TrtI3uvCno/Q696yJrhxyNB6xy9u7qSb2t00Yv1fyLQ9L6s/sAL0GkPl
6BHG01PsPM1Z4/2PEkTAh9CcHALG4VctGyiAY3pR1fAXJUXhDmtYO2yI8FMiYqYAJlZhTxJ18Sm7
DqhYC+IEe/LXqXH2GlDucE+bXmauH17GCuZrrch66k2jniSOjDmPkurI4HPNQFEMh8nPbFd7/CLB
+0/s6A/b7xQ4tjLQFeJmkfNDQahKXYR+amzLEYqPDHaTQqruHgbzCkTuilVtXPkXZLY/1TjanxDY
8MHl/E5ahrNXEsR532gKV3uIzayMNgYYtezNfonqN+Zqmc9l/crbDbvf1g3ASsZbg3csBV9IoZ+Y
sdNqKIJw1LBZKYDfsgbwKOy+Z9UXv+76Pro653Ac+hVGq5W06oVA5n0GoVpxWcZYjwcU5uGoHGXy
nOEwq8Ht1x7rqMFsl5ZBr/cViV4F2LMLHLj6VyQEY1GU7clDbZYGYBcgfKj0PTIdHFjFdrxEkFCP
2xQVuYFO4zQDW4QyzD8ChmEXdBxJCnAhgozKtXnR0ps+Ya+itc91D50d4c32H+ydyXLcSJZFvwhl
gGNweC8DQEycB5GUNjBRVGKeZ3x9n8isspYi2aSl9bZrkZvMMhAeDvc33HsePv3B9ozM0bYdddVo
o+cZH/2KKFwSUzJE5vSj/jQTlyZU4wy3zICdgz5rfmJKIdBt2oKp2LhmO3MsH0Qsh7tRK+mXYUoV
x1UTtWc3bspmG8Knrqm12ifAOk2/qOlI12A/sqS1dopmjgcU4AcgzszLHFrKFnPZN10rwsPIVbfP
Te0xq8yDqWHbCBF57XszcW7GrIGrYqwMkiqio6GsyKefrzhFYkWhCcN0rbXCy6mc7CaWccO1bZYB
SXpEp8tiOxOB+32y6vchDvvn6dRUGMP5jrbLd4PC2heaMBurt+r7TjPTx8gSYjdarfmVvKrbAqV6
a3TlHHGocBbK5gYb5c2qV9do23aTS6RVRgwPxkhZHqjRLwejMuGLqPgVucWlzro+h4bDnGucnie5
2qbLE3XMcA9tWlrDHmqRhWJnl+PNy7Od3QuhbxQexsvJ6sv7yXJ75v2kDXUrWqp0ZfXtqNZ+n+Vr
GFhlpC7GMCI8075J2lHoAUYmuxfa+DNM3fYJF07hu0WitpY22ZDSq4jLsg6fTNsqr/MEJd3q2OHV
ZGhcYaGr+9BXcsw7xDwhi+kwiPp2kmbpMynQvkmqOKs9h3G4HqiH6crumTheGqZ9ZdPv9+Ji6K9T
Dme6SuaMkqRo8Oksxa6tZ3QiBlm8xwyQt9JSq5/O8Xg3M7h3N5/yUIIVZ7NYPd7WsRlerdiaCd/E
4ucGDW+ynrj0Zq1/jUd85wjK0U0BENk5iY2Ckg97wmWL8GfCq4pj95jYCHx1CX6Y0sfLMuWR16Rz
hk5/1p9LTba7qQnlI1Ii/S4ae+syVTXFhXnSCMwVLWTc1hdJmd2NdO6h2TjmthQ52pLY2btWjbJh
dCWI72Y8TKNLSzxuJo4NJ2m2DmzDW94uCQAeXlvraerkYE72w5paX1vHWjczI8aGzVBb6rYsyzVI
lOheK6zSXpm6LHphhNnG1olEhqHEfTlRJ10nGM0YpPSL0klP40nJoYg21J1l5uND5wqa53maCr+u
zOU+riIjIBfO9tWp1iujdLgkRe2DSkbyMKKv9Id2yh4rVVT3ZrlwDVics1cNXtR9AX3jwqzs7Jrq
6fi2zBnneNEABcny6KGwTX2TAwentmxpL8iO5n2lhpNMsKxvCi1rvuqNVR/RZKHwibJ03hoNh0vP
oNwn7Op3GLivLJL/KNa/5RhHv7iUs9AbyHxbT8SupQqb3TrbX5Imt4MMWMJLg3DkMotqZKjGlDw3
tcwvh5QgwDDW760A5ZPm4bIbWnu9tEBR6UjaLqIpXi/DSUwbwxrmvZnNPdHEgHLG5ZNjJlW3t0oD
xalm0ccMox/VbHZBmIavYwOKIm+Lq5b0q0MTd9PS7LmTzuL8EULxQysQARoj4rvTkDDsZDKsyQYe
Qf2N0np+ydIlvgTNsZOLUL6ux92dJBi/HUi29qB89YuaogMiwD43NnYzOL7m8LGc1ggYxMmBxB+0
IgtYgHPQRnNsf42bJdkszOW+h7Q67xlsIcGiGsgD7GLaqVJqnmob7UWhufF0mwp51YTFAz7j2UO1
WbMwcXOsCYe2eBKJlVMx9eQ9tmATmjPG7axhSHKxiHFXmSnzZPuwuc7SIbyeVUYzkM6KX2J7/lah
saPMFqUddY7G2aPhL+5XwmpGCRvaF6cnPYnbuUegI7NdeaoS6NGgb7WU23bJ9AMq+X7P3xUf1Ewx
iVpDfmWNebuLrD75I1+T/HsJcAedeJ/vZVV0u7Eplq9dzeGjRwqlBQefRWuuMQFYre53166yIK3L
Yb/avbt3KNVvF8o2L7k+LEEKNop+x9Abb2rQy6ferTs4VMmg7hlVo980a6r/KFWPQGV0W6/vpfVz
oJzkR9kS+VXqzpthScutGqjQiJBNieiqfqIEFb4OZVpdhynagbKXFUZkMEYRQ9R/JOAEzMjKsAcl
zX7oOwIbW83Vt2WerXsx6xMalHT+is2i5wix3NcxYcJNrenjPuPiLjymBDr3HQMPHxBJcwhXiC+m
4pRol4t2rOg7wLuKkQzWXEJVTNa8iYpSpwVbGe5VlrnJBV3h5NXMppyOLHRIZzOKIr3t21X6yDNS
xDRdwszgrpXXpgP14WJaVVLvUCfT8C2cQBN95lu17Ey4C/ROsxRBG3C0Bg82th6+g0bdlHMq76m2
ZVcG6L3vuQDEA76EritKp9YbY3d8LoxI98OF+7+l5vaIWDi8UM6gMXxSE1uhoulYJcC6BjQVxHqa
9nOoK9r2enLbNdF4K+jFHquwoH6GvXsXGg1nY7ZeKUNFu5F642Uqs/BO42cjKF3UrZgLgwKngyIS
NNpVHerhkbO1uI4zwwwKu5lv+Dz6jVyi/k0RCCFOeTWFekXP82BRXL3UyvK5N8KHxETO3o/6iPid
4UaSbeLG4q0ohsETpvrmDGmQ51g8WrOILigu5nSwLUEUJHxkZV+cqU48JghLT1+irYEQdzNZuukb
fA2BuQjfJpDdaEhxvTgXYhMx7Rfz8bKzG1SHU00Hvl7q41hF/UOruWybLrsa40hw3OXrdkzLyYsN
IY6NKUY/75enqBxeqkbB07KHoCvHbUU2imJZH68MgwpiGBZ7PnDU4IYWXtV9L/yVIveF1Eu5n40c
vpmYCNfAX/sRamh6z316cGiN77G+LbsFRbyvq+yI7LC/Ik1KI+5263WUqILhts98a+LOrJpp34Cg
sUYz8URiRru6Xa2fjl63D07WaQFtekqzaG6IFPLUM1vD2U8nkwY67QzcmC0CcisG8sohu5pKRe0V
jSVSZZseJAI6ZI5Z4cMc0m9T4A5XSaOdUEjrYAVcKeoGA1UcqGR8LJLc8I1OhtiNJ9SFfQ+H5mQQ
bJwwvhsRcgb6JDUfCtjVGhHRdznl22Foo4PqnArJ0Qr4vp3Io0yS7LZi7V3d9lrH0I7M9uDN2A6P
c7ncq5JQORkzC50fuv60aVpUauVGqHgMGluXXmLPx3AQs9/Jsr6e0uoAoe+5Rl8+1tpbPWIdR1EO
SGSRybUedVBOTtIh2S9epIdyD0gOZUXkEv3Z7qvrdC3ZSvlCiafxRh1fwQTo7bDAVvDq8BS3F2Jb
zdR/16EINEZL3421yQaYECei0/U60gkvXeFQ5dqobVBsVO5mntwbbA7Ks0SdYDvMioMLDq3vOwY7
VC8gsxCFMyEH5YPrZVby3KVJFZA+hBuH9tAW6BS+k8xp6G6sOhaM9spKq8fZTrnfWmqypelclipr
N2ZLx4DBBVPQmHIOVoQ6QerWWye3qO7FNeLWEP6SaDPzUWrd10FRphMmxflIkzM3JgAJxD8eno4J
7KrbXVju9KVbFKaeodK3Ra2/pK4ZcbRk494Z1GPlEHI1vTlfiRgAi0cuulN4TY61PdxLp6Y7Mufj
NZDnyKQKgDNfVXOytctlCz3w2xirBxvBwwY90o6TfvCzXoScvbV7GOZMfyR8THeJ+oFmAcPTWFL0
1dUjceRzlMw3JBoVGLgqfkgwbOOCTK8zTJLbgemhV5ZmvMkQZoeqfT3BZcDUkh0S6HI/oXI6mu68
48bMOdPYEtJIpt1ySgPALG1zq34b++IQV+JL2ISWX2X6/QpR7phGRXrZIumMlJH6QpXfHbjzm7Yg
7zESVKRw57oDzkLCi5DrQyvd8nJN0yNZUnScpF7vhGb8yI36McqS72MCkSGqNWOfIQPdFyqnk0TA
ehH1EV4XQjWoeRky2cyd9h1QRxSrq7pZTPGGCCF/yHQxHyqtWTw7rus7023GDZMrKj9i5KNH8t7e
RUj+dmU5fIUvWiSX6N/8JH7kSJ8OeTHVGzMflp0ARwyasIq+1XNt+ENVssX1DuuTax36CckanX7m
4tjjziyLQz6tX4vBuOyiYbuaM9LweTjmqMaqgQ2Y2CGotzz9ulTWHeuNv8QKbKQ7JvsOjSu2Pqqu
uy5LHuYu9OeU1l8zlOEtYqAW2E9x0Tbd4mtdfU+n7d6c2+0g4kNtu34hBOarJgyMApTT2tT9hRX2
fjnEt/h4nrSIT72eD9nJMLA2w1uWz5kfasZrV+gHm69hZGvskOJf1bp70IT7YCCo9EarOM5ddLTN
LJCYdFaVids5rYwN/bVho6hQ+rhujznyX/LJxnmK2/KFyQ6Ev2X9tZm1WzuLPcvoHqwmRp2zGoeJ
TmRMthjQ561f9DW9jlG8akXvc0X5c15/0eOTFqtW29Ixr00Du5mBLegwqHC5jhCLV30Seq2bWEFS
FCGdWXpdQkv8KZpf0XQzOQ6jwXHEDESYFb4wxd1EZ0oE5eTIzwd0+/WAjzZf5q9FrE/BvIZXgrTF
HpmR0DYhZwPfUa4kHVwGK0U0ELZuI4+RG6uLpjPQ8C1mKZ8piNkgttNkU4b9dMMs6YtmJY5zSDWD
wumTLaWG+gVeR387Sys9augWr5SGah5tXUo1FcUTcv4ddZbkgKWdQaciRzdMY7F+YgTK9IqrtMHb
Rt2FTV7m3xPHJlsnrgZPQ9sAqmGgd+gNZ0I55k69Oc5oeUUSxTRk0NojWcKGgq1o3RZ6Rz+P0lM8
WjIw+WUcqVJomia3N6GJFRq+RCFvD1SSI6oZySgfEth7ezRoYwDE64eVZVQeaFJRs9gMQ3LgF/SI
BiuK6kPpN1PVcmjY9lFMxb1ROCMtDVDhw/JkheWxkVm/GXT91hnWLBCyzr0ibJ7yeLidRpR4q8xQ
Y9L/11D8+Y0RtYcSLZgPYvhHGzUGibkOuy91qsehGiVYs/S+X52DGypzOzRm6ME0W3AArXcI8Oug
aMcKDhIsZVwN9OONr0yS7rypqdETUpzvLD27s/lFpcycDXQqAtdI7hYao8jQFt+MVecVeYhCzg2v
gR3ey5KiRYcRKe5RT3L77Mc4Z2x3FG6rwf7WucY31J65h4WTal6dnGCe/VNUDT+U3vtYAWmlOHYw
WlHCPjZvgTrW2yrHNpnn+g8slQUWESiHlqQ/h99PEjoI5umuuBDy/KLtRz8aJudQyfSrVtGMyHJB
qNhft9pkoilrjO3aNfduaJBy2/e9IzHOzXL2WwyJl+gPBz/sKW+PBbcyx6d5dEvp4dWtfHrQ8bEf
E2sLxKgCQEvYTvucYnpIEiqdqvDayH0yVNpdg6Ozr+I+ueiAKQbQl/ZAzG5Si20IK+06C0kw0C0F
EE4COpdAAtEoUQGig5uJ9GY6KZOqThebVC6lNyVJth1o2AexRaCQuWgiaZUnh9ylaI2uH2s4aQGE
lPHSzq2HcR2dYLanu8ZEMYJ78olBR7B0otriH1V8SEbx3ZwpY1TFFcC+IlhEmV/pkZUTgKrcwzWB
U2gxyW4KZMlUcUnsYMBOKXVP82n8ywpZRbVh/lz/ck9iOyGLWRnidjCrQWYXMwzjZYMlJTfxDpiY
kQx7zNpD52qGcdnUbayhW2wbOlFtpGnp1u4UFl3q6O33tI5z6vR9tz7HlOpwllJKQtf9p+OUfznZ
Vz35ZxUAUF3iW+73sL1pkX/+sf7pbqXVXlOvL6TU90VhQw9FPM8Ag81Mq6TyiqipdKwCrWZcov4g
IHQWGX9t6ilitIxtyfpe0BQjmmbfZ8nlbCfVcD+2Ie45LUJa5w9olMoj6lQ1bBXtbor3tkLCXpvN
qO8YAdDSa/7LZoy0Fs/xNIe8XIg7iJaqaXW9n7op2QLy1dFIZhTG02y9lNhv9aNajBVgbzpbRh8Q
9zjuTYJ4gn08FZqzATO2+PBD8UYZhatuUVO41yBVXufGvnVbAHMWmmkvd8oEAWE34d/Fh9OkdQN4
KAwB7SRD9K1Ip/pWyzTAkm3ZY97Aq45xWy8N94DQ4x4buf1YRNlL1Mqtk8YUwI3QE8UwbqPMvHWn
4s0MGW+FAochTktr3dE4r46R5taux2k4rE8WfDb3j7FF28fzR+dCld2XqQZQNzXxVovCH7E1GLsi
lztmWO/qkRi4zS8XO8H7mho9KvwK75sTrzRhEqqOUmxpXsCFHfmXZdqvB6Ng4k3bKGQ/sp+fmhXI
ejtXF2EvSN4Iey+mAndFoWZxUdhx7MvTIpV2aVL6bnct6JVDB+lthy3ltdTca+y7BTlSc5xqYjyy
I2wHBdxWPks7DrSIc9QRdevpMV/IBILzS9gBi9Zm4Vzllm75VC8XpAxpeNDG1npe5gFw7LQ+1332
VhF0+P3c7tJuDfeyblIvQoCKnNkGq1WrN7G46WGohusK0uKuGqfHeE7mi5HK113TuHlgI1QEVa5/
K/syxmzcccuYGvXodq2Bx5GglZt4TKvv0iWhVeu6tWb65NiKDmEfz0GJdo2kCgm2gbOVpp25l4pL
UC2iDixjWnZ5lDtECRIKckqmzMirOxxDzsaxi8hzBGJvEtgIpLVUV+C/7y1gM48AHzAcDKtzh6ZP
7acmkj7NleYHdkmEo4mKAtXYM72Zzth3Ixqvtu3IJVI6tXELrBTdvMIkbTKaCt7Yga+duqvrXiSI
ad4aGgcU99fALGER3Lhi0b0yg3AY2prAfZ99zRzyzy7haqtE+pClI74JSMABbdiHdS6KK5WFtHVV
QzQoh175dpHOT5VlFgQzaKSONLwZ+JzUrP2GsijuYAagrN+Rh4nXXOV2ddcrkkNBVd/YljloxVsX
93S37fUYJwVkhdd1VNQDN9hX7UsrL1YAm7n1nCVGQoexqr+gbEOdSwUUzDcNTlxXx/V0ZG36LgQ2
DbKHdlh5mSMX9Bqdmkut6s6fTsGN0WnrnpgjfQJcxvjHOZ6OAgf9kQOMwNoN8dS2NfsgKMN2whwx
GERdHcwF/WgIna/P7NHtv5H0AWcdB1sF7hyWl63CwGE103GOKutes53u6A64WuZYc25VMS9behLp
db/E5X1clz8wP4srPuLSy4pcu6uy4k5Itz60cAUeaIvsKB3/RI/r+ox2ghkG+rBaLeuuHoxh9BMj
1LA6YL5CAxSv/QVsrm9mXn2h8zj4S7IGQ6NrhzQkRRYJ+uGMRp61UJviHt67jan9LBs0BpWSXrdU
u1SUlTc363TghNjaNqIel48kKLAwwUDIM8s37NDgZnayq0jqD6Oit6fDTKfzhYPCmi5qqxcHYWqd
F+pKeGMybVc3Y+2nqUtupY6yf1Ul/cg+loBMi8i3EQh8EXUvryOnkB2JYdd7VQriQWKePRhxhpck
Fu2XNc2e8NNyeQ/NGwlQf48ED5VDNT3EHLsruqt5/ulI65ECUbId6LfQqb+PCj32whZ9eT1Mj4Sg
KT51zolmyKYt/IDnlbHSlGfz6Rh2Oj+N0dMTnxyAutiX20lHirPMqk8vI9u2Qd5P8osJUvsqn+x8
i5Ah2c3w11J0QIsq1uBUyufZ1LfcdKUOPjhVUKCv7S9l3JQWkB7tdYCdFVAncg9iTvRrd1gsvjp2
GNb76nECK+yh59I3XWo7exN1ANL2fuk9Y82M67Xqcb430xXGpmyXp90SwLq2LmhGdtfmjFtx1Eu4
GXPo1yBEL5oW2eqmKKOfTpygFGqCqZ+3VPQZB8GXppoHOO/I2Wha7ItmvJSa9A01xvvCRNBh9qtB
MA4nsjL1hK0uOuIfhTTDqbYNjYYO5Q+t96MajP1AS04sfe6D3vQgl2OmS40HFfXXsqgvC4HuFZzt
uK3x6+BHbW2g6JYcgmhV9WWathryHfzvNkolvwV64GXwDBlLElabJnHDfQfWY4+dasv7IvxK1PJU
GH3l5TKmnM8qYQuNkPWmDEWY03ut0540SPT0t0AUKpvBXD2wH656+7YCNnqRl0zPXuiYMw2su9Cy
qdwiBt3TqgPIbxCSVxWFShMeM+IH92sOWpsKivbDNJaHtR4EtPEoDjLwnbjTtK022lDRl5X00HZh
xFJ8Pkyr/GkA73Q9A29EkBEqgCpf10PJYl2FJTTR7C/q5v8L4n8RxFsfCuK9OMl//iqHP/3n/6Ho
Of86Aeqsk9odLNO/lfCGrv5lWQo9hOkw4smw+T/8B6BnIKBXLnU3CTbMEfyn/6OEt51/QcVCI28g
k+Uo0M1/ooTnIb+CltBiU1vFtAhsS4LtME4Uul/GqKKDMlPNmNcLA6gR1Re3cvI7VMl5+EWUjAr4
AqKkev3FKnD7F1TpV7Kdcaa917muDGk4ji1NbALOaal+fWgy21ERRrl7lJubaHP/fHn9cPfvLflj
/q/oZ/XOQ06QpF94Tn97xtmLgcqwasfO3GO2efn2GG0uw80nI9oM85NHnOHDFqcuGipF7rEL7l6u
Hm9T/3b1vuqbz17lT7DaR+9yBoQim8oXe+FBF2pj+I+xz8vQPvwEvPbnsOIPHnMOKoN+Z+hpxc+S
hROd750sGD+wxqdgeSMF/n6z8JW7V/LBwAal42jXoCszusTr0b6a1jErFPWswf94u3zyS9qn3fTL
FrWW/yzzur25Ud7uGp3T//ERZ/Cvhgr8GOa8ebH5FnuP/eZabD5b3hOA7ZfVZccL1xRSEl8aAMbU
meGkjkKiWCX7HTOQwJFQPvCdxDQ3DaX3T2BmZ+jIPx/lULi0lDQ4RazTn/LLitVaKFAHNf2O8TXV
Y2S7x5LAc4+cNztOKN02KJL0v66A//V7OztIEPIYpi5dPuiTtcexTh/LL89k+Eq6ZiQYewqHqFB1
bBs21ppTxbY8cg8nn7D7zPP1PD2QQQOnD92ybTRfvz+QcnQjWgGivCkw1ojWclDwtI6HXkD6Qw3S
IsuacNenaGrjvpEXtt3W+87APZ+pqCED7qfvda23tdcbxuChhHf9PElmarLJvPraHHKfA9LedBjX
rmRIx3cokmoftTUA0JmrFZqjPCAqKC5g1jS0kGAhmUPTbG3R0SuVegxAzEQ1I4s8AIJhbz/+Mk5b
5tctJSw8VMSk0P503PDq7IyrekzjEFGirYlkEBvjCYLOCJ1/+hQQpIaJ0wJeJn4p8/yY06jMZPra
bBenEN5kh+O21YbPhhX+7edUhm5JqRxhWUjA9LOvnDSK7HwprC2wkfapdkvgx409PQywUT+hZb7z
KNTsOIi4lblm7bNlE1lYMGY6tLZLJEvsR1r2ZSn6IXBXa7j/+Bd671HKdRCAKZvr3z77KnBRuFVi
6qdyY2QHktIQxHsm6uCI/rcp8X/9AP+2GQAycn8bFP4dA7XW2QKSSa11iKJqy1As8DRuPfl9Dtbj
4xc6P1pM0I+6ybfHViA8OZ9dGXZD0vWTGvYyNMQfEMhWUtXcQmgCAW4KVqwMD6obVf7JCX3aZL9u
dZzQpqXrti0tpVumefZ2uoj1prfGcBdF5LkI3PL2JbezKduWepI897ZsvybEWtgZjA6Z0MdvfX64
cboRilkOonVTGO75XO+iEDFwqy7fg8toIm9lDIq9n7sKYSlFHv1ejCoy/uFKWxylp0+OCFCZtrLO
3tgtZkS7peYg12GeC6du9FI7KPII8XHiuWuFTYFRQx+/6PkmsmzL4NLgfxwsQhlnh6pdhGth2m61
L8oloopiV1fI6pNPcMrnX8WfT1FEsaZwLJ2X/P3oNhyD4kFGh6vpu+LCKEi2nBwXH5U67ZOg5p0X
EiA9CbCFwQ18HjxEo810ZEwje7CEpGESFLlc1zH4eNneeSGB1ZWjmDRaAuH9/YXSCi01hqR6P5Wi
IkjqVrgsEUhE4VPNcKxPhtf//XHc6TbXnmFa5A3u6aV/uWvBuoZzJvp5PwHLYAKPGV+4ZpF4zOjJ
rz9+s7+vn7SI05Eh2tzq8vxUwa7RV7HtLHs9DNtrO0RXRll+/iSUfu8pypUmCY2FN0gXv7+Q5io9
kkW37A3q8Nt+Stq91pSv//hVkIRwXSiT4ZXOya/866p16C0KEHLTHmDLGqQTAC4AK/Hwx8eP+dtZ
wWrpxEHqFJ6Q253thcqdKYgY+bRnEqy4kUMTXgpaCVfw4FZqXvPy4+PnnYXH7AKcL/w6OlZJ7NPu
+cdk53U0LNW8d0orunOyXgsMEy1IWhSN36gp8/u6FwH2A+fQm0n1yU/3zl6Uhi6xNJ2M3sY5dzjj
vJSxGFEn2IkWhHWiUe7HwAAuzBm/fPyq72wTyZbnE+NIhNx9ngctepGXozHtI+wTQORy6n0AHpLP
hoi8904mMQgGH53db55tR9q+ZpqaatnPi1V+Z0Vlt3dLatO7iodVh4/f6jwdtojiWD3XRImKsd05
Pz06xJSJNHNtzzgi091iYmncW1gd1RNqeO2amWlF9zUtlPs4gUm7L9vKdIOGjj7zO4dcpZ+czieb
/e93rWMLXHwCjgb8ZdM4O16i2YGRO+n6PmIdRuq486h2tBDRFIs1tlq/6ZnIGTCWLmvQ8RHLbaFI
jHhkGWoqd5TpeyQ02LXmTcHky9yPEZQ9GVGy3Arcfan/8fr97QPgz5Vc0DaEPVDR58s3OzIdCnNd
9qk05FsZajoaPjFAuGqFfTGJKKW9B9ZjkJMMhL5Mn5zG5yERO4TbF4Wmcvj1nPPETvZDbVtFs+yX
kwlRlMryDPgeO7Mo2peQyXGXCKOTTzbN37YoD6VyYxrK1nWXw+b3wwy6ST8LmFX700ipb5ka88ED
UQdai4lv3WdT1t99Grhvh/DPYa7D6d//cuHUUza3o2Mve0hU40Gmsks2UdcgZoyF/sn2e285mQzA
0Sn49NzzuIfPPpxo7yz7vGc43EDKxTG9JMNeVcmE5F7MwSxlZH0Sbv0Z2vwWYZ5WlNuB+xt0BRj9
398xNsx4xRmLRbHCG9qssD93ojfDW1wnk+XhMNrnC4XkWmbPejTVN9bsBFFpZsDYWgT785hcGaQt
OT2jqBefBGbvfZOEgYyCsHUKZ+eroiUSqreOSfrk6oDd1i2PlOC1CXnnyV+g559lLu/9DIqiIGVj
m59Cni1HKLGF6VOh7+3cgcHIRDf8DF31pbaaKBhaprBWk6N9Mtn83YdyEFLcRLVLvPH7b8BQK+gt
sVj3TT6hiigRW6BWEs2DSNr4PjZ1mj8pnozPEP3v7G+KFyY0SmJ8irRn8xPmBg0kOiZ9n0wK1xvj
bVDU5uHovjFesH3++Lx65yUhRRDoOAyiIFI4u7C1WdHrk3IBaaBr7KIebJGdOMM1rccy4O+A41MP
3T8N5E73GBGjIGI0FINXfl9aZzSr3GydFZc9DYdNa+B38/QJUFHw8ev97ZL+80GcxqeFdLlCf3+Q
G8emSXMV50tKU5qEKtszM2v45HN97yl0qhUvJbgyz0vIOn6jmT6Mse/XtgLMC+xM9w1pMx/749c5
r/JyOwOIEZTTYI6cgDZnJ20JzFYLMxSaTavraGqBbTZ+jXUOnGN0Wj4AJ8Vj10eWCwiBmUGbuhUd
+Ke4lRiSp1yXG73GxLJP3MRuP/nz3lsHInQpOZopiJ3PUUHNUtbMdjf2aQ5TDH8F3JUt5F78+h+v
w3ufyK8POvtZyVUxBZk8yMa2cprr3Gg6wNMmvzfaBpnZx0/7W7rPEYfchbauS9pGeev3TdQ0PfLF
jK6treGbZPa19sw8OoHOYy4wTXXyJmlF6zPYitmqHz/6nXACNwFNW/wGDIg5vweWcMoQY3MWLIUq
H213heuFOmW+515AYs88TP0y0kKUF8oGCwy2Ov3kL3jnNyW9490dg3+K80RFimpolNNhES/SHLKw
3nUTDrAOYsbHr/rOg9jZ5J/k4gyqOa8Tl+idszLrAQZg7vTzHJRft/TFP7+6yFCIkLhbYTqdjzTr
zGHq1YzYHqmHQ+2+mGblj1NS/OAgijPEsqH18vGLvbNZkbygo+PLsGignf79L/GKyKoY+Gou9xW9
c7+NZIc5hAG9pIDhJ/nPOxczo13Y/kTK5OTn9ySRkQtSx7AoQ/f9tyKLGK2rQm30VVNARWJEOrSC
j9/uvB90OpIUSYMwka5Slj2v+9pVC8HBiKw908gbuYVoAX0tborstjXi5mKdyvo+aqLhD5C8WDSc
NTHuaCs7lf/JH+K8s4PIpik3EicYrPTZ4UgR3i6QNjv7sR9U6uEK7NstPrrmTkOJ6FwbOmDXnWvX
PSr+QTHJM5uF/aOPTKVvRdY7KV9QOdqBk7jZUxrFjIDruEGqAzZt+IDMiY5dLBNm/1SWSTt4SRKK
BFi8leImL9fwoUJd9MzA6eKaEaZd82KuWWsi7DTmm8KRE5SczsTjMVLYcnY498J6qzGKGNyH0FCP
xFnTux5QdQvr3Lgw7APMovHWtmPP3HStqS5jYaMtySeRPTXYppm/W/QSahYY9Xt7QGS8gc2nr5u6
QzIbMHHB+jEqd0KJBNIff0xpsCQTaL2XQWG88mxrzlo/s0fN3c58GRNI3HRuvSIzwxv6Q2N1n5qu
HfrSxJu8Yc5rZW/Be+Kys0gCjU3RuCIM1tKavxmMSOhv0mRor8YJ8foGn0/7jTm+kr+YWtf3DrKK
ewAWMDEuXNnLUw+E6BEWLL5tE5X6o8kUv58L6r4fbtdbza4bzenOwTINGXBOa6TwoVALbGwyO8Lw
2Tbv8BD/N2dnthw3rqThFxpGcF9ua2VJsmy3W227bxjemjsJ7svTzwfPxahYjGLIcdx90TphCCCA
TGT+Sx0e+kkPPtaxqkzAD1rvQ9sIDaVAhK5+REU74i6AO9Bzqwa94zOn/gWTDSt4b3ch0cOyE7U6
ZuiVPXdARYDnUc8a97WBQcMRr+n83wHiuXE2GjfDLBsD3mNQDd1PU+2nEC5RCBUHVRfEYa1AtX7g
vTownwrHtMcob9Vi7+DOgGVAiSQk0bDDwTvo+IVOTR661QnJ4SRDNX8AKZYXFQhOux/Bj7gZNgwX
JccgZd/q6qAjJtHD1gzzSPcBSZbqedS9ElFFPW+MA8KLCDRjFWv8KOGdebtU0wZnn+JdlD+4isi+
jXk3/iCFnC8TYh1Qc3ArKHeWXtXGqQYu8z101fK7abS5dirrLgOBFKhKgayoq3xRQtUGy95k9UdB
GkEW0an8GuwzzGrVdgAMrBgDbDcV4ZkDDNDcPIYEyf/+B32LYWySyiB8NvKvnqh+7sIpBot+/wZY
idNSsA/nMV6iYFDlz19dtIkhvEoJGtM3BwOWSq1mVXpMxzH6UofSySS00FcCoRmS0yLwtfX0X7t+
LAKkSb0NsOKyvZIbSlAMqtD9lmvyuaZjcchxBN245lYSdl69cn48D2njLCY5Tl1rlEau+3qD2vm0
Iz8g8rsqtuU7lQiKjr6ROd8jZ8Jl8v76rkUXwjN9MRQvZBS9Xl8TvXGZKug+nL4qRzXEms6Noc5/
WcJ1ziOyTvfHu50qplN0Eqn78NrUl5ElgOQGCh1xgznIkfyPegUEllcNAgWhdIY6oDTWPJ6iWSH9
vT/07VZyTGoouksNkX7ZMmbTdNLgHI7JRUxh4h3L1jG+h3GqgptTpe1pXjpFd+x07lbMbPAK33h7
rpThKNzSqpOPFt5my4cLCEl0bewkv9gx4k5o/iBDsC9idOag5pJnH1uedHAdlLgxfPoAQjn1SFuA
nG7U9sVUIStuLMltGkMrj5oWaAFSYLbB9ddPlbgC4Y98RFUjgLzzmtp7nBrNekCU1/12f/lvdxpj
cZYxtwRMx1PneiwB47EokTO5FC6q7RGiFUdX07t3kTl4J8vto4253e403ixABlhyKtemY1yP18PB
cJHEd303TtIziCAXePKcvzOSSTvDJMQFUjWajZO8sqCyQAhlgDkCx1gMaqgj2AxsSXxu7uyZQI4h
OIS6Y9ip6sb8bq8mHB25MNgTtnrbOKnDyHZa6BA+rlb6STG79KEFYn9681dzaM54OuVaOtnL/EsL
Zh4LogOUo4IGhEKsfGqioT/GgzpwSrVoo4qg63yW6yoZmTz9NHqDHBWq8defLUE+bxh5tVEb1kt0
eOG/ZXvqGUb1OA6V8bGsCpg7GIk2OfRDqApnGBLR+2aonQ+xYqKi6SKNF2JzUyt/B5PThHCJjTx7
l+hoEO8wWJm7cyOs9mOCZXzw7BST+bUNJu9lDkmFNpZvZT8ABOC1R+sO+8xlNzuedFJLqw18TMpH
5GO0oIqOhscG2k2hBXXw/tdaHU5CHDyGlKW868VTGtcTM8gfX1Qd5kBuUeTKkapx/Tdg81J58zMS
OI5sSGq6pst79Xq0CgksxYHw4bc5tOY87O2vnZ3XG1ijlX3OKCahQqN6Sqy6HsWrGSHLpsBH6Bno
vJIaSfeijrbmbgy0Eh9cwNZ0V4kT8kK8Hih1zL6yTRH4sxOjy0a6jKJ0ANOtbrrcQv/HHo7wPaKn
GDjsVlFg7cvJcgDPV7a9uvS9zKgXY1yhB76KB9LfZESt/iVNjOJFVwAI//32bUJpkEceb1gAY4vi
R9i44eCNveIruKbt+irxEjivlXrpNS/eOAEr1z4bn/ouwAqyjBvYzYiAr4lenR9mCLllfdtCh9eH
U1tP3yGj9hu34sqtT7MC3CeVNBq+y3Yyip7tiAy64tMaj97ralUf7BnBP6xEoLGLXrnUECo3do7c
gos7i0E5tZYs56jL0Nb2UTsSuxW0VXIbJx/g+ejCVlpjHTu7QQDRRmQYffO4GL4peuCe9aaZzI30
Ym3m9PnoFPGPSRV2sX2L0c4tRDp8Cpe55qMLBzCsDy30Q9EcmjAu8hCAR9MVheP722nthDrgjP+v
mgR25npkjmLUd02u+Fk124856gT7kOfsxvzWRnE5m/S/SFcpmV6P0ij4fdVuyZdNp8jZDfTh0JDr
vMbZGGhtx7q/EzRa3zQoFtOxe89MrSBiOg7VpMRrxR5Zip9mSM21DvMt8O3ayedYWDIrove8HK71
4iQThuuBiGmQh0YPlPZTi7pW0v/B4aCHLnuvwNLYKost4lrgUPUuQxk4bYGHdW7SfVSj3ATJmEPp
wfpRML2k8ry3XwLcp+iuk/s6YDAWA88lW7+dmWOHOLFPWRYesTbbLwh8Ug9BWuN4f0eurClrSbx1
6BHoN3mthQVGJh+TfqZZ8IQCCFBT5BoUH5vm7UGQJgvXqArCniLnIjzRyi8MpP88XyRW/JzpRfTQ
2X1yfvuESMEozAFdZO8vNn8INGAoyeT9EMGBR7dJ2iNM7vCXF2J/dn8oKZC/vM2IDR6EAq40l51y
fdBwBa21IUs8P8H+AukgDPzQGobDUqs23M8A/m/WBsiwhh0oPdTCdwLn68+1MYdnxLHdjfrnSlj2
eCtyocnTf/Nsyyhs5PUo4z+KUjQK3VKcS4RwURFAGzdWwuwY1zYZHwGt2liLtX2EYiqHUp6Xm1Zx
DHzM6XLGptcCWW3Aci8jqzJB5drKOPYbe2l1ON6oXDtc4DeP8diAW1gYFtmi4olLZI+Ge2BLDB8G
McHRvv+dV645D7tw2eJyccBepjtwszwMvPjMswOUWhtH1GQMHX86wBcQ41RvY7yVojKZKZ1BQMo6
/1vmwrbSD5CTWs/H06jFmLLVUUtAd8NE9RLXKeVkl0GI3a3rNOk5D5seJnthxBX1UIQHNw7U78f2
Imbzq1CLMNhVBJXFiUoGszET14SAlQxI+XkUYSqkufMyel+XNeXWKEtQ7QlmBYlGJUvTR/zA4OJN
dvcFQWhphdPhiYq9IDqRxAUtz89q2zkPuJgZA1aJKBZu3GprX0xmF79L87IzeX0wiyAOR3WOAh8i
dP0Lcbr4q5qm5Vfwctl0KJIeDav7e+T27PEUo1NOVuzxpF1eBQ7n3IrgjwMKmIfqbMKp/hqgwqoe
QFdk7bFBeDY9AMoxP80NomIbW+Y25LuqQYuM0KHKd+4ibHRWgyNdkLrkVUbtYZiGfvApHQH4bcSn
9YFMwI7AbLhsFgNFIH+7NnQdvwoxhlEizJa61hw3pnN7vJkOUQLAGsUW9tz192uysEYPrWGUNMpO
2tybh7wuohO4xHFje69OiCcQ5CfgiAAfr4eKprKLwCk7fhYAovHgB/hC77v9/e2xOiHSCAqHVHXI
yq5HAWSrzs1kO37k1GjEe1q1r3sVEWulfnuWxNrxlKYYia3KDQBWN0IrxsKEUj9XxR6bguko0PXb
z1Op/cmsXJAwRHPC33LTFzkJNuRWx5+j8bMGWAgg9tBA1xfDRmi7PdASYeWokFmAf1ARvF6/2AJl
ONujA7CrbC+xVrgnNU+H/egVOlwnw3rzBcKceBwBgMWCEzT/9Xgo6uoF6CLXLxCfeChVdEurbG6O
hdH0cDmHrSt/ZX7sdoND5er8WfIgirSISByQeKTtpX7oaHV/5N2Gj0WQ99YP7GoTfeMltrIj4UAA
3gSwJ1lKiyMWDi0G6Ypw/Ujppl1cYvRFB985TIjybdyNa0Px4UgOSDW1GziX05a4WAKU9OdidrEC
b7H4RLXmUJhFvzHUymmmashBlimQTAGvv1vqVYbdEnR8o6dK29YNUjpI1Wzs+7Wv9WqU3/H7VavF
gNIr2qlxfY4G4Eukwen5Tf3fEw4X/pjb9h/sRjY9FXGHq52k53pWA+nbRDeXb1XOyJEUpfdxsnH+
CseyOJlmor69xuJSXoHf4bExKCcttr/i9g41vtL1HUSYj06DLIsNII8u17jFJpFf5Dq7oAgM91W2
0akCe4uhOitpSAgK1rJWoVTjZXFITXZkms9I2A2G6gvMP3YVTAXUAmr95/2LeSWHZ3zgCVRBANfR
b7le27ac08iwWdvBSeCXx+jr472J1uIhjV3szXLdbsoPU5XWw9nFDqciATKaT7mtNw+CEhnd5iHC
t+/+r7WSTnAXgPCE5wKmaplzFfWUdPVoONSdrEn6EZbau6QOnG9dVzXDnraztCs2+u4/rbJoAd8f
fe0U0eWC6EKJDSbhYr/lEhpdeSS8dq1IfTREqaERK5f7o6xdC2wuA9wY1Ej+guuVj0LHHGOFtgOG
5NNzjeLsMekn9+CO4sf9kVYSaknOJlL9ZizxXrgequVIzRR4XB/IQ/9+KABr7DX6HPZ+LDL7q1k0
WDIiqzJcVJXHtqcNdHtbZauJtLKuUCRdV/b0eFDcZGlIakKwmTwfM1VEqFOBRd5UvBmabzNZggnd
Kg904fJmrzFa0YdaQ3K/SOLgd3UEFPbkttlGliZXbXF0JTAdigVdBlluul5VdOslrgL7JEgGZXDI
0JmvkPOvcUHLAjt+QEaxemdoLd4097/nyv2r87pndvA4bzsfU03nvSgz9icerk8tq41/TRS+M8Ma
veLJtTdyxNX9I/GGQPtYVfrO1zN1Sp0cMdWokphG/zV1A/HObiKXHgm9g2gIRizAyVGhu3rnJk3y
06C1W5tnbdK0D9g/yAOY+rJ8Mpotzs8xXawO5YyvKCI23hlLxQRzmMIwjSP/AZG7+wu9ckRJwZFL
oOFOXF0GHsoeg5F7BDq3dbp9PSOKZpSeOCX1VP7BUIxF6UZew2TJ10tsWOj5dVZEjAPI8IKXgPkL
93JUUaLcCquNnbtyvYJV/f/B5EF9FcBVFS9za+IVY3eRau4VsvCv3YzB0Qh8DMknxHI/APZwHYzi
g2z076/q2jXAc0M29vFdUpe3kS7lvbxJcX1FH8rn2EyHJ5gC+kbKvPbteEPJi0aXRRn589dzTMkn
RDdxvU5WfTQNPFvw6DGPUSWCjeVcmxCVUlrIAEVvWTNmFM6zmpF1BV2CLwbqYgcXs9s/GAUIpnxd
y0buDSigTeDYIULmR1kenec0Lw9zXImNfbhCucHbkrYgabEqQfeLjUgBexQ4SNt+WWUCrp3W/DUZ
CvbIiCgSBlNU6YIpOgvEew4N+ts7lLVREPbwvuZtjLqSMmBM5VT1c54g6RvMibXxZdfuXeqE9H15
eaE9svgNg16mihG0Vy/Ruz3aVoi+H45qEanHUbPcjWVfvfxeD7c4LHAp8xjrHtsXaOt9C1rT+MlR
7fNTV9aDvc9rM/URESz/hiiAPwLgmd48esGModH9c7O2o2EXcZnJJjFZ0fWOLk0dnQ+7t31lSNov
+JHHe/Bb4fvUKqKNXbC2o12SUtpUcFFAYlwPxZeP7MLFv2tQFWMPqmRGxhfM4/0JrV3pFPo9ClUU
4G/SbGDUQ+xyzfhRNDmosbr6wQCsRZmjLD5U2EltLODKxjHYAA5aDQ4V+CWuB9KbaIUX2KT1c/cY
oPh8rOdceWYFxv1oWTgogJvaWMqVr0br2yC1pqRDjWzRQtVTL8BlmkGNFrPntBD6YRgUy9c7K94A
Ua+sJxwEgDOyd8LhXe7UaEbzvIr4apj07G0Nl5we/fsz6tnpHhJfe7j//Van9mo8+fNXVywmDHPS
J4nj448S7+tY15+dshl5IVTJRsxYHYpuhkHtiLVc7n2B6XkH3tb2c4G+VQjk9f1QKcNLaQcbk1pb
RIK9ZOeCEic7v56UZxhNBbArvAw4qO6CeKiOdeO2jzOSZvsE+PVGciVP7SKLNICvwLpE/kHSSa/H
6+NcMWajDS9G7TjZpQ36ApcnTSv3SBljZW6PXnaU+hH4WCaG/timfXK5/x1XTjulDdAZ9KZIaJfV
OZQcVeKvG1460WhHS/D4IwZVG6d9Jeng6oKNjECIxIIsdoulZ3FWVUZIktGKJ3RC+ne2OzvvnNq2
8SjCnPjACrWopLZe+Nf9GS4Fheh90MWjR6sCQbEoycmv/mqr4g0f5spYRJfIKXFQGCdw13SDMCF9
6poBiDEavNQHR8FrErWYJgoerKyn09kruSgPetCZ53rE5Ock9R7wGXQTB+texXXTg+WKGiUGDBZ0
pH3NaotCsLZwFpwa1k7+s+xnd6DIDYHTpR9SxsX0R1ecU9BF0YcsntsHTwWs5KaNenSm3D3eX7e1
Y0cQoNMkgV033cTAKQNMoUfFV3N1OHjdrJ+DHH24tByHjU24dg6A70glBrKo2zcGh07Nixlluy5K
vXMF4mPeg3TO2n/twND/dXtD+zoqeHjs4sh0n1KNF9AGf3ZtuqiQ6fI9R7Nn2eky8KCrkZmNLq6G
QLvn1gHWg+GPBn3JjVtmJRSZVI0pPsomNzIz1/sxSZNQNacYYI0nOpwCY1QA91gr1bgX5oAjd73t
tcMxBmqebJzDlQuOeg8PKKobdGuWF46OAKBh9I3iG9Svu3d572IcjXI3b/6Sn/3VmFFXbUSmlYVF
k1kClujrI+ixqHWMUawLL0kVH4z0S1a1xYua5S956/YbX3BtXVlNEkCwREgByJ+/OueZY3WKppd4
HGc1wuaqkvOagcv5UA1Oj6I/0AIMrpwy33qTr80QNiPPAD4nnYdF2JhUre0wMaH5nLWRe0iFUqi4
TGiJsXPGet5IgVeuBLCCfD2DsMG1sFhPp1MyQgnt5noUenj2Wgc6qjv1buuXCFGXKHu59q/Iwder
UMJm2thCq8NT0VbluxhK4mL3IvMccVzRpCTVUl40rKuxeXAaRN8b0ozxqYPJW/r4i5a4n89Dr/xz
/1pauSukAg7Ve3runKHF9JE5KrWpTqJLkvdO/xM+RRs9lOy//jDrA8QH4ToJsrKONLrvQP6LneY1
4g8K+xLuD7PLVmnULQ8xQDgs7wVwJkwsw8fM7ZKdm3VQhZww3zhAK5xw13RpCEuKAzt7+ZwtcYhN
Z8VR/Lqy8UL2BBKpJ+RLkKntJ8NEob4UEBA7pUEbIbLVvPns5WEy7lU9xNCl6vM6OeN2hrPEiJHE
44Bh+PPY0d/Z2JprB4Evw9VGwL19pWBaJlQPCXbQ1ENnIcKXhv8qfV+b+yBFEH/jdbZ2mbEJaT1z
mfIxFscuTwM0tFIAilFh8zCyqtLamW40G5fQEOG3mPMzne5vvpVsiYgIWFzn7UlNaHHFkOOgd4DU
x8WcsNlthFOe5gHXgPuj6PI3X+SFJCrYxnsAvmQZ/PomS905HkvXImOp2yj/WYWphv6/peEWV+vo
0u9iQw+9hwnF7/GMlcisXMpusGC3AN5KLlgaZTgkm2aEYUpt1MMjkvXdczTEdrtvjV5Ye2zMnQki
h91ND3riiPqvmNe6/UshC8PXPRcjWQ0UiC2dlhV6AwxPDg0oXbrBN8d3MLUxBeAaXxQvM7yLZs84
/igS6oIq8uSF77oEMyks2VBU2XdzwwrnltnoJ8NQsmfhpVDf7q/22jelVsRZRhqVZ5rc1K/CBn5P
jToYdnzRnEBc4soWmHYB57s/ysrRIK8BnwxmnV7WsnBRVbrb17YbX3LHSh5U0uEPaTsLfAaxyrg/
1OqEgDfwx+bCWIajOU/quJ5ZYj0MEWwHeLHXoB9uLNtKtJV/N8ccugwZ4mKPZmqVqlQt40vbgetW
nBoP9KEGTFAK+GLC1Nt3oRaJ85/MjUVER4v37vItmM29UVQtB1APtTDfeZOJH1CJnv3GGq5EOcg3
kluA6gSUBvnzV5siGNymtMMsuaRYGJkH5kiRMnZ0A0HptAjwbArcWDxT9e9fUF1J3g6I5r3DBC04
9chOLS+asJrFaKbotZhTzbPM08098u3iuajVwC/aNvLvr+vKXcpU0RqCJEJxZBnV0XwIBZXU6II5
eXKagQX75iyMQzxF02d1TLaEE1bGo56J5DAgAxq7yxsOVJcDCQFP8TxtxDGLEgtHkLg4o9w0+mpV
/EFkQlcYOq8LvvS2recYWK3SughxosWYdMbn8zRxlZ+gj26RU1ZOOkMRAU0ABmjXLcISV3cyRFUa
Xho79gDK2fpjpQrtgutffbn/1VaHolzLVpVAlGUSgpqqhs09r8N+gG06J032GFSh+6Dk3bBBuVk5
7mhuUhOUuoM0ZReRby61fOi7NLrMaAAXj9hXGjgi8SA0DqKaYRhPUZLg/pRjbfP5/ixXUHh02cCV
0ZQl57vZnJqVVpiPayEOSGg9nQGRQOQcXa/82USt/piOJJ6nbq4C40DTfEIIGOybfXLsOMKpPunw
Y1AMYX7uG8nBrrrOeeps/sMRSwK8gVTLjP65/yuvfRgg9hoEL6oPVACvr48UbhKoll76V1j4xUPc
wxwDT3BePlvSgms1agoc6GTJFv4te0gxgUPQ1PUkjFl/juvKJBEuh2Ovh/jTVFF0HPJmPGK0FR+q
OlL3VRtviSOvXJeon9A1J/UjIiyvq6ZxB8zPa9l3Ff1/ZTn2D2hkmIcAMdP9ZMbDX66VY19d9Rt7
YyXW8dqjPgFmlCffsq08R5gJxSMN37QPWh9pEPuDMw5bqiNrSAkyFlwYTeTObylT4yQ6Y1Rh7JFu
pwUke8UM8Jlou+ik50b9FRhM8rnFovuz1fb8H8wkKnhrRmVZnpQ5Su2z085etJGNrlyiFO2goGvo
6bD+8qn0KkhlWtZEdO7BytZ1+i52wvk/2wtnJJEmXJ2mQHy5v6tXvjIwNBaaL4ye8w1ecHBCpF/o
dQ01fRfP/g+7wvdRbb+rQvtzrRnfygK4yv0xV+4dSTx1iMNggm9eu80AKaBORwDIGCx+bYJ82qsu
QoI4bVGmncVPNbXNjbtu5fRydHlYcHAlJW+xrraRRy2pL2QLL/lKpandNwhPIagz14f7s5N/0yLR
JxWUYG6a27QKFkmUXVs2QtEmje3Y7OO90urILjV2IvAyrDhtu9Jurf5QRlr1PaznJth7ea28HQ5H
Hs7q8klpny0vq7LGJDSuKChoQtHznZOq9nPj4Hey7+22Kt+eCNN85mXDmHC9lomw1YxAWk2KJRhC
YA9mleE/tRUl+9joqz+Z2Kuh5OXx6nz0sdKHY94HftwkxbnqlK+GSIbTpGGAcv87rp1ECjqQ5RA/
guO4iI452hB6EnRwZvJRuQg9Up/mmssBZ592746Neb4/3toOhUzJXeRJmOsyXROGQTEtqwLfUHH+
2CHwrHZHvWnzX4Y261sIzbUzyNtIyrzQ477pncWFWqlNa8P1sK0Gm5ExzpNnD6xIetCnSVBgSXQN
9xLQt1st6bWJkoYDTuaSl+3I60/oGaM9RKiW+LObYKrJgjwXZa7uDcyGjm9fUyp4tJUdQF43mCxl
jO3JjeA9VSUGjh191n1jhqqvde5WBXhtVuCDqZCACwWttDj22MSpAoC646flkH3IVQ1TPzE5+37G
oHbjAl27YkicaAvKdutNpj04XpHOKo1BYXbOhwrFhEsXmOpHoPmIBmjt0LzjmdXgMdYMXwdaM1vv
67WoAZbSksLHMolb5EL4pSvzkFs8DKMgUC96hffLaaZs8kvNwuA//ID75hAOmfGZbCHbwvOtLbX3
W7eCwj6/wXID0cOj7eA5vpNP+fs2t8eTcBtcAcCQf377BqL8CIwHjiMIXPmrvLpuMHOP8JwNXb/s
+uBUJ8Z8qPo4fVAb/Q8w2nApqd8zEN90eWUb+sTbSmGoxnPnJ2EbKMUActtHVTJiAFlvbdiVTcTi
STANOLDb5khoJUUXz67rS/RvA/bLml8qUIw1lagy/DpZKdGrLtBU4hFRPkx6E/+6v7griR6gBEIy
t6xkPi2ODJbu9WyUAId0ge163eC11KOff7w/yspuoVdInxKEBXSnZbsNM+Y20yPg2t3oOqehwsDV
LfTxnNSYlt4f6ndquoj9pO1og0EfWJGeiHK3K60OjzvMgLGxtvBFN4pdS2/jO6Jhg/dZE1mAF0TX
ZfWvUGmtp3k042dNBIb4ZzYR4zmavXCG5wG9ovE0tNWU/aMMvVNf0nZyNASdyjB/l2tR/qkU9F12
EILmZ7tvOuymhjqdn3qhqZ9oALf1UUE6vDvPUzD99BKBzkYcNLpx0ocJO1QwobiPTW2ECW2GhYAs
O2tIOUExjh6mIdjVXuZ90ZxhGj8izIeTK6bqpuYXcZN90uYGz4oG0nh/0Buv/K8xuwyQs2hEu0/y
Qkfjzo7bb0pZ6QEqaR1bya2a6C87dadxJ+zULC5Z21f4sTqmiMH8ebhlqF3SAkBSaZNhwyzwyXWF
az4n3pSkn9HIM9SNvbES4+H28djmFLABl8d7wtw26eSZo6ql7PG9EhfFSBDCKqz50uuF/fZEifEk
0AlRo1uVkJgUNLAG6KkWHq4fS/w9HloB8KpXvY2ztbbruQOhUGHkgbqB/Pmri6vtUXhBaTa8RJaZ
liecH8Nwr6Wh25z0OCm2EIgr6QSRT9o3QNui2bo8yhVgB97Oit8BDDoRHsO/rWlsdgnyzYfENHG+
NMxh47itzpG/VYrJgm1anuzKrnGEUWHfF/3QXPh4wTMaWvZ7iM7t8f7JXrss4Z8jkIsmFI26RcBr
nNGchqamLwFgpacjpIcULaw6tlHtkZaGRoYl+T7OVPMBuhVibLhtGpV//7dYmzC4I9lyhXJ8E/eh
pucQJagW4nEbvoCWLfbmXLv/5IrebOzU30F0eZWxS6mdg5gFm7yYcR7XjtGiru3XJILTp84ryn/p
hzpiJ7LYjE5ZNg/TqdODInucYwVHwZYGGjafqf0lRY//Oc+E116MzFKKA6JpNt1bC0QTFCTFTD7G
oS2tTUcLK2Ml6uqXKitSdz80rYr6WJsq+b6gN/IN7EbyD6kqNtiQsbUHfI4ynIYROHmswwAf8Tev
sBSb96RVBbDM5T4eqckpmq0rqN7kL3i9e2cx2Ugwq6Ox8S1Xgp/U4GAcpLYJwfJEXR3QRPcQbODE
pG2Gun3O3VuKeOMzrlWSKDXTaqQxw22wfJqVQphenZt8xtgcn6rSQBbDklrensYSJ4Vpfhdw8Y+j
nX4Z+ihGsEj7dX9NVy5ZfgWqSIB2V9RitI5CZuEpHFPUAHzFTLNhV8ZiPgIU0k5aWoQboIGVY8K1
R4GfYG9K9PX10jaznQ5Zg/JICrwdZ/k+25ueEp87hdh7f26rX5EcmGvvd51scUqqeTQSqzMU38Lw
x0fda/IHr7Y2gI5ro/CwloAuqaq6LArFRYVLzBAofhOaEzYt0v29BcN7fy6re0WC5BBSpaR+8yYs
XSV2x4kCvhpg9uhBifWL0TDf9zaVb8sb5//oWav2zuw9+8nIrTk6gACzP97/NVZCCYIqmHLzR9Yw
FqFk9IYcd6GYsn46Rv4EyxSjzjo5kpqi/OyN3Zm24Zbc39qgEqsE/ABsOWyM6y1T0ZnKzXCgyx2F
aK+rSvBgaE3xLkPFE/OEovpL76p2o8KwElRQjWGDchFIU4/FFVA3VWyPI8ImYRSLfzTESY9hWwFS
nI34MCp1/jhCVN9HI5FTK/6EgSHxJphi8cC5rdqoaFRJbTbOJU3Od0UrioPmiV+BS6VRkm7ffFSo
awDuAIcOE++m/ZVorSZ0fIn9aHb0vx1jiiTdddo4+zcvU8mCAIplSqAzf+RRenWtTnrVVi1dDR97
ZPdj3dfifefpzaHLOue5yg0HEp4AlAh+6c0PDYaGVCK1HCknk9NfD41dWpDg59D5Yx916m62o+rf
JphnbH0LK9iiyN+eVikdzuOblhTtWtoS18OFk2vOkGxxg+nJoxElKJUMJc5kDt/3+JjbB01QCN3P
hcB0uOLhoe8yfSjIqS0rSTbwLCvLzgPZo2fJ6ZFCPde/TJK0thomRc/cC6RlU4D7+TFkNT4nVed+
cdWqM09hYzgDTSWLx8T9O2NleCrKMsCQHhFNF9dwN0dGP9Dh90lbjH3ZUljatbPd7Io07p+aAlSn
yDLnQe/yz28fGaKzfFkSy2+aFR6OSRRZ6oEAENRolIjsUS1MHOHNvBjO2hy6j3VddQeg1cHl/tC/
3VKuUjT0nsA2knDTIiJdWewAFMrwAPGswU9mp39I69ZMD1MR6Ae9j+bziC/4k0g646s3dT1do7g5
JaoR7Cq7mWUPs96hhhf96IJiS/Xn5jaVQlQEfP4Fcsg2ZEbw6hCWBsToKNF7vxsU+x+3QAKrELNz
hoMw/117kfHSYVH9cn85btIMim8WxQwY5zx8CMjXgwrANaHV6J0vMqGqR+QtM79xovj94JVKfYKs
aG5Z1t3EZVnvMxE4o2Mj+fzLXY+eu56Eove9gnevpcfTUaUMfrw/sdVRwA4hhkGwuIGKtU1tFkHQ
9H5dd9Z39P7Fe8oLxh+MwhuNKAReQPZIrpevMjO3qGOKFvXgWog1jyWWPN5Wp2BtLjTsHRWULPIR
S9hbM1mmmPqh981WmfainiKc06JNjRd51S5OBv1srKsAdGnk8osMUFRUKmy0BnxzcNxzp5dhfSgC
W/uQhJUVHwTgePzQm8J6nuOy/IDPZ+keUL/CVmESmbsV+m62JuwNcCSomJPQ0FGQ19fr8+DA4Xe0
apbiBKm+MwqqLgiQq2W0s71SV2h8j9PPN+4aOSblNZzjoHneNNlaUUZ9AwDMV0hPP3Rm2zznIhg2
ds3qzCDLwoQhrhOQrmeGBaVlobc6k8Ig21ua2DcmXVz9RftWP2tx5G1R+W9uevrhHDX6aiRpZE2L
Ux6OaHDz1Sd/zszk6AFne3KKOvk0GpHYjVronHWtrPywjcO3dhDlyPQS+B8xhlry9VTtmGYQKBDV
V5RKnMzciD+aE70E21ParYtF/l1X+1eORTzj60lQ7PJx6BpwNVuhzD7QZvNYB9701NZ29GmoTfzY
72+U20SCwVC9g2dE8ksGs7itRzqEyM5hjTNkSvXZGPTokXzUjU/5UPferjfRINu1jdX+GELPfHZ7
b3yfJFQEN3KIm7uBNo1U++JugM5Fy+Z6gd2wFT22J7OvV3rxAbJGewIJhlb0/fmuDSPJhp6u82+Y
K9fD9HlbWonDlmWDBckurFC+2HtaOG69vbcGWkSHVNNzpcqM2ddyxXxM6r465mn2ZtQVq/ZqOr9x
p6/uFvxFyQ+TafYhGze7qOjnj8JMfgT63B/Qnx83Mq2b0C6Hwz9Lcn4kq1RO+tVw9YzUY4RMhI8e
1nwsMUy5xKY5nodkrnaF1AAacorCf/DJXg26WMmimDRrNvvZd61RO6M8lD+E1aBv7L/bQ6dRIOHc
yYIwm3BxtaRY65j2zDnA43r6EOlTdWydBFdmqA4bQ91uDRJ2JDqgYiIjcyOGrihJ1DZmb/iFkkYH
MwLBY3bNFvXtdkJyFHmkqTjDMV7cWLJiCeYQrX6cqqu9PmXDfjBG8SnuqL7f/0K3cQDAChsDBgHQ
0ZunbGLqWZDGquFPUKd3Lq7Ox2lu3GOb5/FhAI37+f54t9tQWmCSeEvOBIwm/XobtuzuDLI7PiVe
1p8xE6v+LcsE7d5QhPExybDh3gFlVTcKMWsrKvsEKALy9agvXQ9bQhF20IkwfYCc0QGkXr/PNJrl
pWKoG3t+bUWpxUg4BcsKBOt6qIKXXKViU+ZXWVpdorZLX8LKnp9m3Et+eRMl2417UR6i65gD1oyk
iWhA5LmRW7YQz41FBPtzwBLtG9rwTvUA2RtCgiHyEkVkPAqsc1bnePNR6b8Upl7+uP9VV5ZX9nPJ
kkgnyHQXkSjQhyYTcYEAV4Cbbuc5GD+mgXZ03eTNOmn0RDgdbFqyw9vG7jRFdKlCaPFIlEZnSHH2
YWZtjvcntPIRocZwKACoUktf4kahgFp5zzVKtlI5tOYspDSE1R0gjoozvho4mt4fcHGx0IklsKFd
Qo4J8ocCyPWucUABFHSYsguVFffJCpCrbs1o6323MgoUaCILCBIAxsvXflZ3WJg2WQZfJy2esaCs
D3PpbpE8F2dczkXHOo8yjg7P86Y555hVmgqgnxdTK7pd1qXaEVGL706vzWJnTmjP7EKQEBsruDgG
v0cFEMOjjhoyfdxFRtu1rQbLos4ugxUXf+NL0zz0Aaat6A4npbcr00rSiLsY1DiSO8aH9H85O4/l
uJG0XV8RIuDNFkBVESQlivLSBiEzgkkkvL/6/wHPRgTrEKFejCaiu0NZSPuZ17j00/7Lb4AVzd7c
OAx76KVimMvMo1pEqDe77y2DgAuXK8dvkjgP7Gxt3yiK1/j2ksuvhdnWn17fRNcmnlyHdh7JNPnm
9u//euPrgtbvWLVVRJsZhctlMr7Fjt34xGd9oCt6+QZyGLfeP49qQKlHPoA+PSo8u627Tu3ceUtT
RStks8ekV/VLY8/d506d3Td5Lf6XgcH4+vqYVzYy+4uOvUOT62X1RqvKol/bsYy8qjEemkpp/FRR
i5vXR7mypYAf8ADr1GpA3O/qNCg1AZBrlDJCedf97jZ5Lk5TM4n6hsgGtSupJ2WFq1GS276oPORN
6i5us8fXf8U2f3/d79vGBsdGaZ9InzbWvrU19a43aFZRRVsx4Wtsjr+WcrF8JRv0j6+PdG1Wn0CH
RIhc5PtXMtXqFbdCWUVNHPdnr0is82rM4vL6KFe/hzvu6amgtLzN+l+7NO2ytDXbtYy6nNSTFmTr
V0bskKko/wh3epo6nD0oKUD02dywnw/VWVaVl7igRY4z658no4AROiic3TeIAW8RsF6NdpTkaV6H
FCIteXA09p8KgXo7jdy4YHURwNl9agUljAAYEpwVV/1Jwwr+NE1AAml2p+G/zSpDMZK9gWW2Gt7e
83sjlGRx0RmRRs269MU0FBfRDPZyEoPuHZk87XfK02g0QGhBkPIBQ34+sUmO8leuuHq0jlrns2/t
N2tvWgfR9v4+20ahm7VxRcAAE709HyU3VaspmkSNUl3N3oBM7fxMl/Y9CIUV6IWK1yK+oj9en8hr
n0ZpHrFeIvytCPN8UCqrsWNmqhpx+8i7jscsqrzhyF722qdtgpfUWDnU9B6ej+KSHuvm6mjRFoQ8
6GVr3Eu0q98JkZgfgRurCKalhAwHG/LasESlW6MD/RtijufD9onsszUb1EgzavVRyXL1PBZWdh5t
if4ULd10RGoqH49gJvtaxWZzsAF1QHM+Nc72UTEbSTdHQMiRaGwHhzQVU4cAyZn1S5cX/eQ3U4u/
XaeO+hnW0XrTa2QgoSg7Jzu9vr4vzyS/hMhxi7KgKZi79VV6xVo12ZgRpiDiHAtnjXQV3wdUTuvz
Pw9FgYbiLyOBuNwPVTo9t6mZmZEJWyzO3P6tQIUulKVyxFJ9uWmx/kbyituUAIgE5/m6al3fVR0t
4kinxduECpLPa2BVUjs4kdfGQf9hA2R6SKTYu22rz2mRydVdIwvht3vEQMtwGfWjFGpXK9w2C51V
0BykiTZR/u5rkokZsmpTjexZc6CSz20+omif5/oZjYR6DKx+yH/CCqiWy9iV4uhwPqlH//3kbj9g
k0XbEn1qlvuFm/XcHBJ70aLe1Mbe78ohQeNXlDj12Rp8Nd/CM171TVvR36Oj4dm+3hjmL8VKvK+e
XRu/VOz2vsZy0lZcaBQsDZted4IZkbfEn4CsfheU68YfujZ07722WBqc/GhPRjgyJw+GV+Y/ROpa
32o9S5uwSGzsJp3OGb63Vr7eGR2akH42IwAfgnIZj6LYXfLzNP1A8niwUEQ12DXPN5OVu1UnKKZG
ePSl4aLPM2JiiRK0hbUEpaiHgzBrfyJBk2+iMOxdlfYvAdfz8TqJyDFKAl40jGn7ycEbMTCVog4U
mdbRwYnU+bv+XtlNc4rq19a6t7fC97bB/wo+srWQ7mK0M/cQXtR+h6za20IhOni7AjpBeLud+zuz
WpIRoaYs/VZ19jTc5ko3q6feGG09yCci7K+5iVPV26ZQZdCSbf2Y48bLfrdW4d2rU0/o67tNatu3
SFFYTYh4soY+jZ5Y+F6lswUQqq2HCvmbAvx8UtgxiA1iiG/r4q22X1dZ0Z/nAnJNoNdNi5x9Zxdd
oCyanW86GqLDZbBt8L2c1fmLpeh45joY2Qx+L103CdN8qst30zR1Z2vux+WtGctB+B3Zs0drxcuM
d42e5DynySgoCwi6O5HuiCzBqKHv7JsCQExyUtw+dz+9vgL7F4gF2BDDHDBYBARmu8hBrZxC4RwM
UQZENNIUdUgvRhwPxR2Wpy5dLFnrX70qnZPl4O178QYxNBUK3j7CCRqcT3T4v9bejnmjFMUeI8Nt
ExG4aZ1hGjBVyXe1Es4YII6yKLc20osy0npF+8zpbBdfFquzHvQkrswCgRpHiwSGUHsvg+TQkACj
V45RRys4rDQ193Mtt395Zj4GmIdTP8EH7eDy3vP9IYyQ+TOoheINxFtrd9AoOAu9qqshmrqYabAL
23vQZDE2oVpMDagyc84TP11wiH0jZ7IfEteGAouS1116gvSJOu3ru2F/9KEcEd/QxniytODP58cx
LbM8m0S8RJuY9EMyKHnkqpMRrk33j+0DPp6yEfUZKiwotsB9eD5UwcUAnn2CcbEMOW1MWdzWdn+U
3OwfyG2Ura5JKwRALR3+56PIzf5A0Uc1WotBhinOwxetLczg9Wm7spXBHkLWhhnD5FG5fT6M5RTZ
5Aqu6AzZ+EDmg3oLdrk7Oc2ghbqQ6ccZBF2VNXee0uC5XJbTwaX9cgfzC+AAkOFQcqRt//wXoFJU
pZ25qNEwQdPJui67aZw+O2dO7ETCaJcAzv4R9eEJD/L8+qYaxwqSUaAy4uxbTQaCYFUx2Wu0qRqn
+AQ5VRoo89ik56GcsUOrRWPeK3QBA01fOoSGTLW5q9os7X3qitlt6iQKRsTOpGTh62vy5Pn64rfR
uKUTwdvy4hkrEi83k7RfI7ig+l2VT7b02fzNT2f1wBKNYpTzJa0hioedZS6u31geWbCKJEsaqHOc
lDCjoab6Sz2Vmd85Hf6ybU90sXER09m3ldpuA6MnLwnidLK/IJFnz35bU24PB73p3tmdPaA0I9Lq
WybbrkZHrRkTX5pS/pg4/Q+zTPMWZRLCF7/tG1n6aqJOf0b4yNJX6JpkYHiTZPSL0UjfmTKR39Sh
r/PT63O1D/C2U0KhAUg2y4TN/C7CMO06zry+W6PW0uK3qlU694iUzjmoaOH9Lg05/GmGeGjPTtXa
H18f+8otuEm4YU+I5QAcwX10iaWfjjZPtkag3bLq5Cy69Uck1mj4psCN27fQVX5o8gE78Y7LsQy3
oOFL0c8yDzWzb62DO3A7q7t9g9cCIq8b6B+k+i7aVbSKslrfqxHV+io7NzQQQIXhh3XSjMWJ/T4V
cE21xXRkuGz6uWj5rPNB1nvlIjY3p9ft8sIJZv80zKaCTffSTlFdtXkUd7h1qNhSfiDwO5INuXJz
bOA3JHUgKLMUuzvf7OKY4H6do1VdvIemF/K0IKcRTEmt3pbc/Bg55v+oEb5VgkjmwZTAlHaoWux2
3ETkiaxMX0frIJSwG8YlKtx6OE2VKUOc1Og9zb1x0HXaPwYMCh3M2UJpKHfkAc/vyCmvElzVxyqa
EtU4G/FQ+d48rQf7Z7902yibNApojq2FsCcwGlgkgrqIyyjVCtMXWV1fakPHD0BRxoNz++Ls/L+x
qIqYrN5WWHv+RaKgkqEq1F27Jm3ni9HGDUFkY8h3xaSZ9rlGAuA+sdtxCUeUicW9jnaScmoXp5mC
XPXKI9uGa1Nsb51yEhbCu30xkfssGVZt4ePHufzV6IRVfmZrR/yfq8PQydgiV7bKvnEyzJ1o6DxV
pA1d+5hMwoni0VXC16+m/bW4zS5/PdzQDZH6QvawyQq9nb2mjKzRE4ZfEsbaIZdhrp37JJ1uzSXF
8ysflfxS6a7UDlb3ykcSHnIpAiPD83sPxvQmBbmwbm0jQKjGR8WqplvNG/Sj2GU7an/fd3zlllRv
Fs+bHu8eCQTmc6JDLNsoUUz1k6e08UPdqs5FabUuqIWpBHWfKsE4rv256DWP9GRuPlqKFAfx8JWD
A1oe6TpeAwqNe+RcNg+t3qdJG8HHKd+OtlV+AbDT+K6RjJfXV/ba1JJOE39TO9nKJ8/PTU6mMRPf
N9EAuvg0lsgYsYf+EQy/0cY09BkoXBDf04PbXXIIzxF7eo6IVKfER6dgp/E1kzdyRmlkqGdAkd27
RI+n5F+3DiPTc9qqJjZ0nj2Gsygpg+cNEk0gx5L3BuUZH6Gw4UDS7sUsMgoxA6V8YHF0+HYvZey1
felqIkfNxxn8EgEqv1yao7P+8pLbhgG3SUZgABXYb1BZJBm9wjiLkrHhjC8SOQjfaqVXvx2FnOJP
OlGeekslvzPOozpmyApIq1ROYDFX4fpIo+Z69PoG2gvnPq3tBlCnrQiEgW30fAfFddnpTtrlUVkv
xsy7pdLIW8xEglKf2XAnVZJG1W21On7q5t4vgz5k7JO0qfldnGYbpLgXwqfwSvN6to3um7YgE3Ne
Y7KFrq0F4WcisiPNkBeHjMkkvUMNAOmurTz5/Hebw0hNOTcENVBzvsvtMovmqogf20J6B8/t1aFo
85COEE69uL8UD7i+9FYRoQsjbtYu1f2ZxP6G+O3T66txbSTuZ04Yjxq45d0zmMgKMmHS5xw0afu9
0fZREc8GEpeFcnp9qL29+tPCIzxGPrlBgrg1n0/giHdUgpW7iOj66b8rE8QyIkKG90lBW2fxi76Q
3xvW4HueqyK/tdE/c30tGdRvyA21RdC0g2nAMhDK8MaqR+uxL3pLOREBOxSgdLf8qcaxqfljNxuf
K3eMV18vJLzfKTGWo6+5OnHk+xu9ldBof7T0Bk0FqA955ExYxcPmzv1GbZtgBOJ6EBZduywAU5D/
Ir3HWd6v0TylJQzyPDIzzbxZhyW7h0SXHJT4r43Ck20hDEkaA3jn+epAje69wnHyyM49N8xTBKir
bLHD1zfBtVE4+bzN1G1e+kh26OQDqxyyyJKLFRLBG2d6Sv9ojLvtNG5wWDgb7ZhgarfTMpRD0mph
xiahJ+9mF380yx7kv1/ijEKkQ5aBXsL+qVgUeyqNIWEUdWlPKMKIM459xkGUcWWj0V0Di7TZ5+HL
urt2WsWrwGEJ7oKyWZyTk4gOD4zZdUvfrrFRPtgGLyI3pm7T9dgkxoih9u87BRfMMPo1jyDqLDfD
6JbIeRToI3mjt36ZtRR7NjU3fqhFftTj3nbYs3BqGxoIhPV07dGUeb4Du9SxN2hLTpeyNcLWSBoF
DRptNW5mV63eaOk8fS4hHf7BR8r53ajW79f35rXxN/Msi3IXWnv78e3YEmXZeiIaS1ktZ6I+t0XH
rRjcyPZoZ77J9aZ97CBCDiduLGwnjdUV1UGAta3nfhawAaIOhbXDy9C5wKzFwAdXRKk6yosxd1zE
JLzu+17Lyw+pyDP9tjG7o07VlW1GFQGdIXYZi7DfZljTTfgQWTKyJ8tYgtgtG8vP6GTDgkZQ4t8f
OJJILpoN3EOPah/fGfSAUqsso6qZVN3XVrN937hN8ns2FvsopLsyo88G05/vK2HGjWW1MdiJQcg7
xc2T0KKx4Xf5JyVXv1axVR0con3fifuHnjugVzyJuFL3h2jI+qnxalNEFt5doy+KfPrYlfg+BXLO
VHfTtJbzm9d3715Nbrv0DGgW1ka5oDiw5xxXHcYqY52KSLrN+ojjHgXwbF5ucB0wwsQuJxrkDe6N
ua3dJF01BjBR2hPxY/uzW8ojIZJrk87DiEIAZUTIaTvEEbsnmzvdJbCgC+fTDh9uZ8+t74ckzcOY
vAnivqiOOiNXnpftoiSsBjxHE2R3hVDPFKWtVCKKe7k+9hVUvEZV3J+vT/W15d1AKtyT3Bb2PnpH
LHme+p5AZk1d5VwqcXdGG7L50MIDeS+y4UjP7drZ5IxwLDkvHPXdc2b3hOedR0dBNUD+jetcnaxk
wCzYBlnw+qddH4q4HEwIj84eLqrO9oyFqRSR3eqWbzXzz9rU1mDxrCOr26tLtbVLcTcH/ba/AvIu
U5QC+YQoHfLyXnWU6TYG5XRQ3L/ynG3eLk+oDPLV/VJ5atsNzkSiZeZyHR/KuEtmf/aytTll+CO2
kZ0lhh568dw4t2VapX9en8+9yvp2KlFQ5SZAmprYap81rGbnON1KKC9KF1sNOPzqTaLMsBSUtRXT
V0PLnOJL2VQlfTzgjZOfKQs+gH7vOdWnJcttM8zrvO2C1crN8lSuGHadvdrTjhzgrywIv9RDpoE3
4KUSDYzv0khbzk7XkdUI4BF3FDcOjs61QdjHAPRBlTPMbiuPsQkOD547TVNrvpDYCN9al/qgHnLl
gG65JZsYJQFqpdvl9Fd/FC3nctwMWiJrap33WrxkD501Zz+W2i0+NcTqR0XZawNyFTwh5Dbs+O49
c+CWKqkck0ipqiYEmaRfevq+b1xl/WZAQzi9vqueQstdkECkzkhwjrcMf9ezqmOMU6dqTKNeNtWj
Ya+p6SOqlFoh7IPygzbFY/XGjVUb1SYQRDfTsI4ALc1pubWXVbfOxiDcPCw38POPPJeGhKGRp0to
95L2gbqIJA76vJzNYJh1DVa3ZqTJyabfLsAXusbWcO8rxS9lrilBRRcaK6NNDPkMkKA6e06utLdN
7Bq9385FboQyd1r4AzBhnXOrzdVR0+rKxUVBnICC94/8cj8jlV6aLoJiqPku5nKipTihAmkYYdx3
y8EdeW2xwbcTi3OstwLV891V8K8myqsoNczeEsWlXn7s+6r4joqUGmRC0f/L7qKWiSQreA8e9t12
jlG4oIE1KDeTNjhhUhlvE80k3zS78XZdlfrg+66dUaDn1Pq5vDZ/8Offt0qhDtColJtYVbswM6wk
rLFJPriZry0YNX4L+0+0H17kaCqOcEnj2cqNpvcqIjuNdtfR6XuPNKv48PpxufZBfw+1Lehf1wFS
PfhkuQhad0bRg8gR8uJUyIL/h1HQfKAoAHkFOevno9j2Oqfjpl2SFG3rC+riF/DU+cEoVx40Ok7Q
PxHh3zTldhdokaVzgaNmEsWOgTWr0JQTwnzZGYEz/VbabXpJ3EINk4I77/Xvu7btvSd+pEk/kf7a
8+8b1F5HAYYTNsxLFnQc+Us1FprvCT53GqUVvD7etqt3dxylSw+FiY3k90L92UOghzzUQTzeXJRH
s9Pcs6D8d14SrQlQsy2QMFuOsBVXB91sN+kK8X/7GlUP7L3ILTeNJk2PT2Jax2BoUytCHNgJx8rq
bzxqqgcFnitHAaFt3aDszBfj2/18Zp3ObmJF6VAedkvtbS3snmTXGT4ro2ecX5/Uq0MBc4YnzTPP
EX8+FA1Te3QL3t8yy9zzYMeFLxWZvHWb8fd/GIkcDzI/D7C1l5bJS09askYb37WaZgi0DCtLGmyV
/CaHeDpigb/AkXBV0e4lwOPswdN8oeQ4J2ndizSNun4Y7k1XEWfHLKThgyKzP3STi4isJddVBmbc
md/Nymjum1XKI6D8/+eHbM0vDgutxW2H/XXZJHXjNFWBL1ymNUaYao24YME+nCe9rk7p6CnkgM3I
VGiVG6Bfzq0EPuD0+uRfOavb7cAbBWyfJGyX8qKvUk7WjDNeJwZE7XPnN9DEzvdsYVFYsY9gptd2
FbknNUpqFnTFdsleUU2mHld45ihbfS+s5iFDKKpPf/Yw1Y8sQq7c5uwm+lxUkSlY7yuvc7Xit1vV
yk0mpykwtK69XTYA0eszePWTCCM2nxwY2vtHkD6+PVgFMmxznXVjaI21dbMIBHb8sc+Mb68PdnW5
yINQQoZa8SJ8TCfVriod7ad0HBsrKPuKlYs1uiB5pYXTSl5wcOVcGxExCKTPKXSZLyzNa9OZeVtQ
E0QTAsdC15QDhJI8icGQ2ksfWoV01IML/drCUaOghc+8Es/s7p6mVkjUiiGJ8iznGErTQ67BPhrl
2g1OWEZcQeXhZR07RuWF1h6heFsqA5QY28iaS4t00Bm/v/6upwtR+KuRWpfX1/DKhtlazaBeoCSA
ytxFhd5EcSktVballWu3aVplJ6DRjh8DGzhYvL2j8pZUgvkFik8rCn05e1vdv+4Y/NeA1+ZjFo1p
ItWLLuMeaG5ZAJUfJr1VPsdgde2zIXWZ3ZS2pTRBXHZwlHQwfa2v5qr7QXVT+qiJMKobMcjxUyG7
3D7nFpCqg8Dh2sz8/Wt3N2KrLBAjOonKK8CR0FxGbASmXvcdctiDLXZl8cFQ0FvCNw8SwT7xK7qc
/h09auo/6/hRndcqqEpax4bSNQ/VUJth1/fDwcpvK7sLVDa5GiJIWO5k+7vkDxOstqlaYgan9PLH
ftIWAG5aGgzC0APXLpQQNVLzG8ujhuPgycfXN96VowwqZ5PIpNa4PYPPN8NYpXY/5Uka2XpplGHS
gvJFYauX+iWZsUj1F9UZjnKgK2Eo6QFQJAJdspJ9Hi+RhocSi6+lp+jZnTZU4LOnSfirUmhsIkqs
mqhHSJvpP4qgPO19gjOiJHouFMl3nzsndS502LCRUsf2Q+WoNQ2/VAv0vHUOFvbazCJ/Arhro0XS
Fnk+s85iw5qUWy8kj7eQvjG0i7SFfrFrKpeJ2qwHJ+XarKJqQVYE/AB5kN2A+SBzA65mHqXJmHyZ
OlEDuGryU2tpi3ObdYNX+VyZ3pnsXZEHgz/97bt97Gx5BTBYQgbW9vnnWoMW09VumNkhzQckvBQT
ygaKGumtgfxsewI1PdLvHJM0NHpSXrogqar7reGWD0raTZ+SVoGgLBK9Kx9mHmYrqBMtvnWMoReP
cZz1j17rtm9wR1L1oK7dej23rlWVByfiykOD8BeCMtyQ9svy+9ymjYkpTBo1dT4/WEutgTTEDPz8
+sG7NgwUxS0/ofL+osqEAI3AC6JIo3JUlnsXzkdQms6RHcuV2xMTH8RL2YK4Wu3jSbuz1sEGgRvV
FvojoYEWCA5lSg1CzqQs/P31b9KvbEEX9DgAH5qnIKh2z9iI3XYttmZJbHRuco67eh59EFr6Bwhg
0xDYaV0mPtu01y+LvtS5j1OKh9ZdBwXku9Sh9Zz5jqwIl3wZfhuo70OCmfW2uHEqh79glgpegIPn
xt2lWpP5cUIkY3ow1TSZPvS2DZ/BLHFWDYYmTpRbvIUaXqwRWoWZDOUjGjNrc7CQV6YYTSXYn0Dv
KLLsLzMkaeXgDIYkWi7lGsTNOF2MxISzM+T8efBG7UXzthvMJfvn9iJF4P3e3WBrUfbjmsHljbNR
cwMUxwstGKTaSr+0imQIUr2X3/vMFPW9ioifeqkTJZ98O3EoMMHw7VxfGVttoD5vgB2fVlk34ev7
4NqUwBrb+L4bYXyfB5eqJtd5RPmgzF3WX62HszIvnW8VxT+6jjxNB9xbYJ8Q1WDS7KajN6s0xVu3
iLCs0c7I0ve/YhmXwaCv5Z9//yp8vKBPbN1V+kPPb7hk627XiPFGal+550UYdtijOBvYovz4+kjX
jhHvEwA5yrOwio3nI02xGMQK6DqiGvO9kJl78vAB8VXkax9NbxoDTHVFOGl1fpBKXLmUoONQ9qb3
CAhuH4zEvZWo0mI2q6qvT8ayOG8WwF//3r/d9HmpyiC5DgN1d0sUnVmUXduxPZKsuFmFUp/SGed1
ZdCOPPauhHQMRT2SlwmI0j6ky3o1lrCK+CA3SW9TOZVBa5ORZcOi8QApaYDYYvXp9eW7sv09EBDs
kA1Y/wLvHPfQba0REZNsaTvAUF18l2vTd7dysgMQyZWNsik+wSIgxnipeNxnutdyG4tompVxjTwd
46TblMu0DhpjRmdjzat5fjsCNbU/JImrx0fX0ZUoZ+vGcCnzwLyEPfRLK9WkUpFSUc3sV6xQs79B
9zj/qNlF0cDesOVHZNOp1GLCkNvvlaVG8qQl4rX9wTKzB70v7Ooyoo15B8bLdYjuk8T0ixihs9Pr
63JlM5D00JjkRdyISbsQJXPMccgF3bSakOwi9dn2K1WsN5VlrEEhie/jbB4PKG5XlwiQJtkk9SW6
DM/PsltXkxo7o4gGpzC+aV5VfFqqciIvN9NL3vXiXjK/PG+qFb3+udeKSZsIAui8bSfa+6GpHi0l
/GIBpXFJKz+TiOL5aIaseVBgigfdzdWLAmnXqi6DcRSaAVHGNRDLGxvl/es/5tqZgAKwQccJDmlU
Pp+GvjTInR2rwAfEblyf/F7/miVms5noqv18sNJX7jH0SpAroRa7hT/br/krxSXLlmlV8wAB/XOg
OXRYYqD0H/77NxHvUo3YhIReKEInxCsUDgdGKTTnERCt4afqUp4S3sWDD7p2zAhGKWgjiLeVRJ9/
0IxqaqP0NlpCViwunZROFhhz6nyZxZQa9AuG8tO/fhx6aOCIwFMRzBHZPB8ReybkE71cRnqBjZ7v
mmPRYoJR95Zfrat9MNqVogSRMKRUCss219memFKalAGVmHvEHV383YYqx9WrlJb4DA2JTMaUndsE
PVJN9aNXTWnix7EHfHxpLWW52DzEC/XhZIxP5WTn6cluzKk8NaXexz6GoI35zwuCksFGoSTqQGZo
n93pXQfRAsOVCGG/9pR5s3WLsG19w5ESD73XrwfjWUz38/QKYDndSTA6cIZf2KqCp6upu1RwkjBx
Cgg72iB3MdgsjdG5eX3ln1RL9mMRfVAgpRgFzWP3Pid9g3M9/P6IS2XpwnQYscazN4Mwf+ae+liR
tn9DZKWpLqvTZkOwQNeYfdTCoM2qZVMLv+llat+BSp9viznxfgNiage/9WYVHkMyTUkIJdCewjGf
eI0Pfv9Wn979fhoiT04nwERppj7fus6KG5HTAKDKHK19h4yJ+3OKiesQ3dJXO2hjy/wfiaMHC0p6
3EDCMfMPUgi53NtlgVtVCp8mOwh6Xp5gBIPZ3wBjKLxZexwu8zloXrc91VpVf9QyxfaNyfNOoxy1
T/Uwf3l9Eq4Mt1XuuXCJsV66/2WKOk3FmBVoGJGPpPjHvR3yFUCTZ1PUMdf8iDXz8nHl6BIVAwhw
r2BlcpMrXhEW2J+sz95PKZjsWYU+t6yme8Eic7jBeC4/iH9e3vNgmhFnwCCagJWe+vOVhg1QwWET
Y1QLtTmtbldsjl/OwUO6HbGXW4qWKUktUQ78uX312ZZZrI6i8KIuaY30jCBHnrwtF8c6edqipL6c
lEkLpnR2vmn9VHWn1Jo7J0TAcoQ57yrjb+xwS32jpdlf+9lKHuq4SOVbq+lwtUcEZmzuYZX0XTCV
81LRZm7TBEiPnnSXeImRnW+Sfh7fdVNZ2H62DiW5sIiL/m4dVAkbtnK8H61aKF/NxpLvJK9sQhlP
j7+6SZKuvl0QVoXADpU/KxrzS1iuY/VWk0n/Y1nmQt576zz/srQRFQ21tcYyMAS8joBPSQs4+T3u
DQDGus/bEU79mbKodW56K12C1XMW8Q7N+OKjWkrx1cn16qs2r3l7SfWi+5y61LVPWrauq1+004Qv
8xAL8T/EetMqGqgNKb7rFenk11Zd9B+muISU7qNSJczLNNm0TjxlWOofSWZQI1yWxnqvqJX7M5u8
xjplxOHTRc8aWyBoKfr2XiDIpN9L6FJJOFhzIe4GqSzqHaBxw/g5Fl6m+MhcT+svbjSB7nlT6MDV
tbWMg8xbijdStxVevLattXdFGTcfpKXEkIGBt3nq73VuvPJG0ZvJeJMbFb1ZfwSSpXM1O0pZtJHb
CYCpv3U3HewAHFYJN7kyrN90Fkr7jgR+uYhlbbpg2FyLb2YqTuNN4Y7F7zTWh680jIlUJHCGT4Na
a+rNXPAfIFpRTmWY9+iQ+HhdOFg4g7mvA8phUxMAIEr+uGVtmAF8x3z1h1IW39HvmJDZk8lE06Jx
3fdYTGkFiDCZfmmsuG6gmLXFtx5vnSLQ3Y6YfOGx88C4Adw7YQMrGx80D/Itci2A6hRt6YG5Wgz5
O04Qwg80DbAHcPxkSUJwal4RUu6dP8dLqr0ljOm/ASLqy1Nad6I9jUUytX6ru+Pg2xgvFoHrYboU
tNba/eGMW+EIvOJx6Tx439nS2/dKObhA7Rwaj7LShBaQiYggj2t7CEYvzR6VrsWAycLZavARXBzu
RO4Wlc//2s9JI4q73DLKi1LK+udi2NK76GLR6rDDwbQIPOygHrO+QkxEKfVxDtj+IocWbqqG366W
8z9tNOKvq54kt1U+Z/MJVg0u7aVaGEXYq7wz92nT6JBLRG3eIphFlK3WU3c3ZPkCctdJ4kdtVbOv
Hk9ogcFdlnyoRJx/RNBr/Z4qeYc6UZZqS5DrcfILT+oUQRt9LLJAwLJMfAVD+CVEnKl0b2qtnz8b
COy88+rCGPysSsTnWazWJy8xhylYm8V+O0iQpWGaudOvylQW3R/Givpl67oVEjZyMBBh7OocKzVH
ZmqYVuMyIMO2jgr/fPBOuTu0MZ6fVf6AVU6i8WWZ0+Th0FXotxhLly2/oO1xlDsvs9Kwov9X3Cg9
agOSltnDGqdeKNEKRFO2GqbFB3ZorkE/Qv8NK5p70pe4KASy6Kb3imG3Xbj0k/5gJkbBH1bZhrJe
XRnM62SlgfSG8msm2uKPqBUD2nBZa6zukjg9u7As3zVLkzqBtWTDlzQpuiRo5kSuPk60HJARERs8
uqyy+Sks7Mf9mMtMhl1D+fDcI0vz2Vbz6U9nu8VnoxzEfOrtsbcCr7PTd1at2MkFPDlEoKVsBtRk
itYagGhRCAwJ+D2NKCeJO39KFP1idkImZ3SLutwfk659MwtdFdx0cvoU62gw+KVJ3OxXTm78ytQs
SU9Li3T3WYjFpbRD9+WbsZZ5GrqUyjJ/QI7/U6ek8RDIzLa+UN9r+1OuJGgvwctc/yj0eTca2+yu
/qopy5dqnso28BJF3rQmSXUwNUJD9hOHHBHa7BnP1xTkcOC45V8BWIABG7t+nH3PU/vvSRI32FiX
lfoD587+SwHWAjHJThffkTuym1OCwcL/cXRmzXEqWRD+RUSwL69Ad8uyNstabL0QvpbFThVFQRX8
+vl6XublTtjtbjhLZp7MOM+MJoEjafm7iq5trzcWXJtFeVe18su0SIhKFcXdeNo2myTFnLrDo885
wA+PqwRbaNs0umA+D9645AaDdNs1la+VdmONIm2b/hxXgQmvo+eo01FPXXv2ExmUoTfiGNbPvlZF
mjT2TXKlw2gaWScid3syS9mTcoIzLXmSXn4onwgTQFvSluLpOJJT6pgEDU7iIF9Ap0qcTRjK/Ztw
sQi7LEJeL/7wu+NL8S2IfxH1ve8Uk/S98dQZx38DHhAzsTsGgd4qRPC5jFl2z/UR54YJ/kVk1Ixi
nUoZDvuPwG7yLuqbJcnDWiFuokX2j7uv9tdQ9MerGGaeVSzb46+0Yo47iYNxmtrR+7e260nfGVSd
zufQzlWQZ3LVO7JKgllypxvD4S6YN4zbsKX6UwvKQm66BusjDBPm1yUMmv7c4Wf0uQHzi1tMkY8Z
+idcvlm5eH/mvu4IKpX8CSu5ey1lfnXr06QS8yW3IyDcjMMe0ORxoQy6i8juOXKo6nJf9+Ti+dMy
F0EVxVOBR6D+F03VEOWHdJvm3O06GXnL6uyLI248gyaqiZMfgm5ZjMgAm9yJ2nnI4aDHr7WNt4PZ
ohFg0WII99xDVqALr1b1kOMSmT02dYN9rbtHttgHYsbzMJi7X9uwNv+E9M1WVgk+VqDaTvyjDlzB
+x854QTjNEQMGJgKIVCisfYzv3MertPyeKT+uhQ7I/Nz5XAOd16o/d/W2FZZaceK4VjSiXywwn1N
kVO3ZBBxqkfXjeNKvfuh8A9EOHX/ovYjG06TQACbk+udPkr8BrYysRXPpPC1XW56rtX+BZMzPfUO
dh55hAWJKeo0lX1humyz5d5fqxYsxv7D1qKNbzq/a+8xDSdIdGnVVc8Rqe2pJ8tzv+yCI/8zVcJ9
SldHWYYCbz+JdZTZAyt894OgUXZfFc54ZEzRjtRtx9xwLOg3OxX5qAd5clt30LmsXdpOHcRNgjXx
4LZ3DhYXItdKYDlmOLagP25W8opS7f9Nh+6eMK5n+/fCxpcF+bCHf3PoyX5m3lpflniKMt4XbV9E
vIvvzR7oF9cdaYOEH8I/TPMyV7nwqbAFyZ6jwY7Fpfk7fY9hbZqgO4iViX8Paccbhq1XcFt1I85f
O8KPKK8URbnwBgy98tBpNpHXvojv2eVamydECcky7ILVPR298H0s5mbqogpsFJWIdJARDbgz+Lwi
2EwiAiIjNamaqs8ds2MTGonGuVswpRhzOS8b/7HdskcxwNvRZ5LRySuTGXPZNOg5/NnA4NWR3/hP
+tHacpnPEIuccuyifFh8npVqX/vPlc9WEVrVeD/HUdavTrRmv5LFpcnjdRa9r52N3Itpmkqd1aFH
TKJj31Mg1NIR5Anb2OGBnxwolHgSv7bM3STIXb/ehLtqppvBtsHLqNYhYP/w2iCXykfTmK3Km87u
7IQIuiM0GiWsBjEUrpmqxzA98HZpQphitEgRoSNsWIPK5e435txA1Wjc4B0CuSznZWvuxFH/3+pP
h7qZwsZ5HkcXu+gFofqrdxWIFJHCyj7vYuTjOeoI/2YaHQt/RxYPIfDWrD+zVs5u0et0+1hcr75r
El67olfBMN+wJ3tdwUkFncRh2ekZD8fwQYXVBDeYNt6t2R3PXEZkd0s+pGZ9wbA24lO70UDk+h67
H73sulsTV6YvpoTYmELP0r7PiPZ03ngY1+UZp+K2aFaFiSH6+0oWVW/65uStDOJFNrHZlDyq3lRA
Jam/TR9u+EZnbYIdmb847r3nIAT5znKQDLmPgT2r1OaPz3PbiiXHhNn/y9l5xAiSTcSGJbMcT6ab
eMhCInMN9kfT/FQjacQ3Ed+X/4LV02+HHHG0swwfE9/TdRNQox1Vue29BjhPbY9DEaQl6pt5bn8u
3ZE9wtzQ/48Yh5rzwpgU5t2c1X/1HFR/oD3xEo3S2cU6rQolfy2BTg8CHulThRETduPGzyPRDSqf
HNU/4DMDAbtPkf1DtDMZfZnHHXQRCrmYcmfy+i+MPPV+9Xp3zoZ55JdzeOsXLlxjzw3pml6L9Ljr
vGd6+YNFEP88f9k30GXuAB4q+Bhz9p2h/cuKZr8GOWBci+UQj2g4StWzTWyzybsmpAhXNuIDG+Nh
2jKwY4wLEFMV6HsUDbhY9ZMc/hLjrf6GdUbXGEKs9vO5WY621J0T/gpXdrMitIn5xUJLIaNgoZNM
Kc93fY37aLF77daUjHkYZ5KthKWIPob9I7LxLHOClNktI/8IPjgUZfJx2k3bso+yQXG/tIlfbdWa
z2gdkXJ0I6tTjjjFeWRij1hf13moLts8eiZfV235mYdobk+BrBeOF9BZarqi3X+PLXEAuU6Ui41k
nXa3FbG0VBvV7/85pm6/C98u3Y/JQwoknDF+azgU78/S7BnHCEJmwXei6FpZpstYX9JK6b5k7pQI
WLx9k5dxw54ht2oPcLuKK4EB8uyvbM5j6PNaj3Yo3Cq+AsZjTRsnI1f96/o57XOzHy07INjfcLo2
7Y/DCa3OY6RBfUmNrh7sHLRfcazDrowWZ3jeMCOeyutD/V2QasvgPsfuXHBX4BOu2SUAbYtGPWeY
Hn+me7yqYjHGugWSEIf25/TrZ18d3KRlziGinCXX3kxdNns5o5V6rdM9tUXS4UCRO0o5fwaaxn+V
jQWuofVB/tWQrdT+SERsxDFTlxdaL6X8SScrukEu7/uQRC0Bx1YlZ/r+/rNzRfsHmcz8Ayfs8UPF
h5dc7ObNmgSdkEVpiXdJxxgnXCmbY0wo/yNy4Hxkw2E57pvwz7oq/RC0/L15Szbrp5X9OLB1H6bC
R6ALaDX06qhwZ2ueBv7b89A6mXOJR2//XY1j9lxtusvKykF4xZswKzpzCICf//9ECF/L2n7buurA
0W1YA+Rg6RH5pcEM7bVn9r1kY5p9mCMOqeNYpEbUOwIDcymr7B+eP3OfMwwqdcpUFQ5nfBHSrgjS
hoK6V2Z8Z2r07gxJdmseyshbSpl4y3IW7pxi39ntH6Hx9W3kXdMC5jrePynXPCupjvgLs3GdqJIo
BuvcAwL41HuUPq7JMR8FMT7tf8xHWZjvqTPdcpShE1CKFcUBeMBcfcP1DRxpmd3DXLrMdED2bkf3
iA+VZCy0wXjp2MztjSLt3eEoPnK8U7MMyz26lX0vWp22gsY0A0FNTs2v382rGvLFnwbaWbCb9Lsj
jfu6Nmp95OSbYegIx+aOoZl1bW+GekIlsWxjjl0vgF17OAFzIUq/IW8kSYinEXfSHy4JrhiR+uLZ
HMviECtKAHBeeakVpamaROZHupkJg4g0bYsGp8gHu3JSAVy2+fspDZvhPxzBsw/X0aormjnzIGTn
I1vzLd39OpcpIHmxrjJ4CdxNfHQ6w/WtVakxgM+LdL+xN66GidWotqi1cr2iAViu8yglAKcOJftG
jN3fg+tkw1ww0TXOmcNE2A7uIKPnrom9qRz8lVSjAIBrz0MvxvCkS6z4jIdNL3m9JQe9PkuXt76z
1bOx+I+WkAz+v4V/zUOf+dwTJt6Q/rCttnzGsbteI/vJR4Uka8z7jqUM61hA7TxUWf1HE6xRF6OY
JR2mbtL5JNna//mBSZuSQDdBW9FbcOSRDDgLFQiLH6pgpKfOADTL2bte2N3qY94enaEbG/SAOnuS
sVop0I57AGwkKtClA9o6nY5IODwMMN5e7o6HfytWEYd84CrGcrjhmi0dtvGHE3rNPUGtNgbRs+I9
2dclLNy4tS+m82u+r3qPbx0lnOQW+XHqQSyttS1o8kl8W+GR+yVxySeAE/3clwx3YJk6dAkWG5Gj
MK/oYf2UkVlVvmNmfsdktq+XESEzg2ILxlPYSdpHxRj7MWXxik8NZPxrdnRrw0K+4CXK9J9+yCkb
XjZSLmkVFgs8dJApu1h/iO0py0TXsGkL3zuF4zHGnFQl7k8IQUd9mzS7dZ5VfvwwRFVwS+RT5ufp
Vq8feJeO/zHB+V/BuMMFNG24OYWRAUY+skr6hont8NSlmlr3OzekUiGsroQtU0zo/rTBuqdQaFm9
YOKQxctJH7V628DafIb3upcnZgGgxWQ9WqK7xmb+GtzZxZR3qsa/m6opnwOYbVqaVDi8eYcdn5be
a75Q6LBj+/O6vRzeYh/3sDG/eT6C5zgOw/8aUE7M0RfUoYSUVPPHiF/EfV2L2r8c/Vb/2ZkY00J1
OzxglrCM5QeWru+12abfR++5v7bJkz8VXkG/nHFR8cWgH3zkXj/507Z1JQmo2PuunEHgpvJwPHtB
l4aqkCHT/3egAv+9YGL0a5jsaAusjlhcmVT9z3EH5y9xkop55lZekjUNeozzXK9/icMK+7zerxCV
hPR/N88IycryfRwyVUQuPtWXTIGwMLYI/QZx7f/okkz8XKNGfPfmNulv9Oi6TdnjDRIWhmZicT0M
XPJofe9Y8t2E9UvlzHsND+d37yZrHMqmNYRpCqGif5OT7MCpUD6/cLcn+wSbchkCbfeuPMH5mFsZ
G5ugekj0m1f7zUxRq4PkMhHmleY8l0ie+ddhNbCv7h2FiPLWVqKCeZXe9oWUkKri7k3iFZBLwjnz
fV3ZPh7zl10mln0BX/n1WyCtifJdwCPmMuttmjN6bB8zVwNTztlLChbXMcvmA6zAlM+yDYmY1VSY
fESA3UKZ4KcK0OUP/xYABvBsz0WMqZZgOodoC70i1GvA+twoznE5E6E0zs7ASnxIXFXyCKBwLwXo
aY2UZBie1n6u+D7MGAt6rsiyou5mdWt87N34iN3WlWNSB/fDPGI0Smy2+1ZZFX8t0Bc/p3pjxtA9
z+eK0leBE0YipDwtTlYGwzC9+5rYuNy2Sfu6rcEWvBKpGz7PSMnkdE4lpPc7nPXyb519hxq/pGsg
WJrpddGFZEZ53/vZyj4zj+rOa9Fz3GDAt+EIuYnqY6V2fGMytOO5k2goiiHW4jNsq44Eu2pIVU6Y
HdBz75AmlrtiW1/nxTSgrNTs5rIler3HWZNb8Dapt69mNteNjQXxR7T38mlvvWTC6UAFhuG/G++N
9PynfrNue5o50GpzjND3r26Mg++iSfaXSHr9+8hTGpE5NZun3Qbqj+jm+G2CaAdBazEUzqegW18H
5NbiLiHBWLERDYa1cvYZnrfR64CEti1il6CQtvODBF1V3s0g0mDrAWGiPQqA9t1daBc1U0LiBWCB
WvDjntYpYcrpdiZ3F2Fwf2qUV7FzeVjbynkAfXYnAu1zJ7WeWyrq62vn9MFTCnLKuIEU55/BBOh9
7Rfnl+KzePlEmuIOL7R4nCeyrX8mOgihV1iRgwLFQXerwbRk2SzyigNSZR606w+CKyzfzKeu4uPA
atj4ltOIKTy7DWfsn4PHtXIeQn5rXOeqjUkmY6DEkYuNnuKADE3j4VYRWvIQ2dC1xbaP2c/JzHa+
8QlNwtl/JG/nCi648sY3LHGnyB/tdhqCqX6fHHSywBcKSGc4TBMXLgE8XdnszaG/u3HdVScbHElW
TlOc6rxdZGJKgRQjZSzR0zMXG3sHMb/PSLETwxfRZ8r8BIgQS9FleK9/Nu4QwQqmjXJvl9U7ojyh
ezbFIgPGM51WQ8/LxJh+gRgilnJZWRzmWM5jOY/jvIOfcrpxCrzJvSaX1C5uXNmOwOMsBs96T+QS
b0g36XHv/l6lgP9TdHV1lGEwuqd47Ozblqw6Kw22wFwwx1BZeYj44njk55v9QscwbqXeUvmdpj3+
2pQJbrJumP/2dLDmZkOZ259Ts4/dOZ7n7HHclrEveVmAEDo/mRvWjLjPTsLjWjRv14gBsQVgl+dr
e/S+1aYVyX3HovC3GsLja5i34LfQzS7KbsBUOre4s4giG7hVwXXu8L6iKWSyyYHDdHzxEunrpz1q
1+MXoIdd7g8g8PgUMsY0eTWY+h9XfPV+8aDuxu8ESwDLiLVJxjeBB6l/9masMEpAwXAmjCDs6vOW
qEY8hLusbF6bI5m+GeB0xSYa7knBe8EQDBrd7rdjEC7eL8oWG02GLTTvVGvUGudDSw9+sO7QRk9O
hvFJkDvZbvWJ49Hhhamqir+5dhTqUeCWPpENHu1+Obri+BQtUOCf9Xq8edE8aJpX3oW4a1rXOwWU
vO7U1tz7FZtuhoqqO43eeU7rld2U5wcq1TOYuLWEOGn+n6IKb3GjivX37Dp0v5Lgmtq/3eCsC28w
xSfvWR/5vpZ2sQ94r66UNuF2itSkIQjuE2vj9pZtd+wLziM6gHRjGpxDKzp+/FfEkcwuQPljXQzp
Aj/SEFCxneAmsrdmzxy0gPPh/w32cLHPQxUv60mYvs8KZ9sYUZcZJrcYPdH6FyP32dxjMOt4FwfP
9qFwyLUVZ+rc/GUDR7lnM1fYNmi40PNweOZT1h04CObu1jC8ZN7Xxh++3QHBzf05AMTUr0lDDbrs
x8TyyPfjPQqX67NCcqHAhIsNT1B42IvoO9+Z2ptVbnIqsetZ77yJ0vtJY0lNAfM0eU9ONadB0aQy
c55CBjiJWcOxbg9ZZVIoSt5/88MTqzL3YNVJ+MvDECQ5LXYJYVrE7pvbbk+Nvucd8HTBlinx6dS8
EGUouJLPt22J3L8ePLcq0xZo/ltghkF+A9bFXQD9PU1Ec4+wULdoFjcq0rIpo7g1y8UnholRMvN3
/2UAHlrysTfk7fQuUHox78JO91Oy0AsG9tilNGpCoG7xrhnzgUyuIUco4X53va0DdGoDzNV9iWc0
qxEGqbcZwNvnIXc4ZrTpiz6xuFbBuZ6JnMlr6sV2N2UzzxEU92FLzegjfnbX4wl6VYstjl3t6pQi
7kOCJby16rITmoDYFqRWbR9+f2xhkXEYfeQ8cDq+qYek0+elP2K2iMwd6pM/bZMuVNitfbn4UEOn
Coc5v2x0OO/vfTr6LmRluMYv0SK95DaDW2VJxNewCJyJD153k35Vs624cBGI24uNI1NbLFoS9dQO
2xYzs+9a29trwtpe2iNsuxNXNT7/rPjgnqZxlBEPmZmiZ/5wGqTgH/e2aLN45aHXDHsLeP1PNqnl
AROker+B5Gvew+rajprBpO6d21jXnGVmmCwiw7wJY+cw5jVxPcrbrtb0xb5xjrhEAXLAfuskkESi
OPEc3JImHf4MWW9R33Uag7scsLKfWBuq9XgTuzuPuU8wUQW9MMH8EipVVWd3c0P5ChGx8MNs3Vh/
B8i4ur+3ZAcVEfxWfBpsgxAR3dkClV0P3vYGDN/U58NWuI1yKUHijySFGZ13lGr7MK2Jcx8hr0i/
ASfEMnek23rfI7CP13WrIsDSBkEYHOriUMFUNgHNhX1IVnWC8rAY9oCQwsUfJQidN1bNWSc1ZvZd
yzZ5K48IT+Cpb71nkFlWjHFQeOvpbAJJHVW1fDShJ45SmKOtijE+5JJXswjbspvQ7/yW48jkG0BP
dXkSDNNwo0S7uI9Zzw3ledzG1L138bujgm9ABnCa8CRMPZwGBNGJEQJTn6Eysb7wMB5zuaqF056m
GwB5PZS/zkOAkfnyI7o6crz3umkayOANtvYku4q9N0R5Hf2Ucetu5bphMPzZ6SqdIQuoowPzOfgN
4KzLgz67LGGXUAFZPhy+17Wlg/A1OOnIZPpmqsNlPWfoA5ufqyKkKFdcxU1n6+AkLodtFzfGLPpl
xI/6u1Jdqkq/1QesIjqPMmi8aLpLgk4QvZISinkT2xaIpNULRKFqg82ecfUYf4F3VXHRzmnVENAb
rV/joeMWg4BhDb/JWmHKtHEK8imltzwayK9f3Lbb/+MmLkSA1ntwBip2fAKfgQde0jpL99wsYTKX
vuycCi8hRmKLCTKkF+qC4DxNWAe+4F2DZD0RwfSvWxd73E4UQXNyTJuiAqHkkUgooW0Mr5v/jP5C
CLcYe+Dvf4Q0DN2Fi9OefBx47KT0pyTeznMITc9ZmXXWWeTJ0fVtnLvutsn7GltxcsdSIJo7NK/t
do47MX9ohTYKjGptQRYzd8I+o7amoiLWdV0s/sGB/rAd6p1tYtweVZQ1d1wVq/rSqH0LzgKQGJRg
6+Ftl+zwJmQ2U1CV0u/7OFdGp6h7YgUouMxumOQRV2ljbp3A3Ldw9tmlNRSTwlugDItotP5OzLli
m1udpV3PUz/Li0ZsVRcBkeHNnQ9pNpbVysXwTYpBFircfer3kpSrVRbC372j1HUk1gKOgY5Nm28D
eO1wdYo9Sup7S/AzRuqTSUH2sr550Eg4URI1a8Q/rPWOU9x6Orjs2aR+d5OqHzaultHCtHxuD0Pg
8XywR701zRw/7HzuqciqdGX7rlvxbuzg/8EEoX8Oo0F+1JU3orzYjvB4uipv0nsv2ABd0S4tmNgA
epOxJ1Nx5AYH2Y+2j2STBzodFiAQJ2vzeomz43JYZ/rnkQw2nQdb6ek8qTaKLryMOj35TbINZ5wj
EElpse/y4jtxby8xioKlWNo6ic4cBC3Vy7ayLJcqDK8NYdLuO3+Yp+40A6v3x0idRRchHM8vRWOO
5izTeMnOe0es7PNabe1r2IW8uq1Q1e8+zRYQDBsGH9A96Lg6bMN+6h3A8GRrE32omhOSfGbBgytm
aOGVpzC9LWBuDekaav4yYeiOZQs39AAi2COriXXyhDWAQtyQRlt3hl23vEl+U7m5GwiSGZRY3Qmz
wDoGGR/d6bURNnvt9lh+oRoOh3sSU1rEyyOXD/4mhrEgwASMLXJbyU3bzCf7qaNZNDdItwQzwAZy
/bImV9KCSXv9EZt5/89Di0MECOnKI15ZYv6EoOvau2DSNPwqjpfwe7DrZfll0EsmZNz5S3hRDfXl
1neAeC/1sQRrOS/BhmbGNyMnqBWLTQekZL+tbaJ/Ys3LI0pakvwYuWX7j7yU9IeT4eRcTDUmM7yR
TZ3cdBa7gLKZN/Je5VG54VWdFWw3K5rY6VLJbXs+9DayTyuJKYyGoc9KP93hjmpn0MB1TUtWgJSs
t4g5zL7cIGRaTelss/vEiRFomWhmha8o+25zHlkH/4kttZBTewIZrWoevb/9ZFWdB749fFDMzc7f
EP3xJTBISNLbpn08B432mjK2OvzNfoFkABBtH99WoQ0dfN3oSWsqYLVzbkME/sjSJ/NoBYTt7nvR
tW+N6Ye+nEXmuac+WckAS+ZqivnRAliUoIc3u3E9HRqchUb3P10ZhDuI8aMDSZXZ/lu0c+CmMLer
vkEpRGQCAU1VCuRILnKZkMH16DIPm89hXsFY1gB6rjDuwgXxMDmNQOGl4vbchB3eshmee7jzBVK+
GR+n67MySpkbalIfnPjfAd6EFW6C1/F4npd51IZ71Pb45TVdNV1w+MX7DNleqE8VDyqwL0r7126o
3eR+Jo4MrUKtvfpkGw2G7mZOfLs7qwQsapJ5gMNR1wkVU8yoiJIIwUjN4Tngau1WKJIgYKZv00A4
b7lNaW1LtG9Ng8xEAmNtstZHXskUdNATifO2TyObFF/Xb9dJFyAvyRkZzD70b2mJhJOI+YAHqcG4
Uua25lcuj3VI1E0Luf7nWFrgswTseGOOq3sGDVLzXratzbZvtrHev3hp4uqkwL9/dMeCyIhW2XBZ
IZP4Sk+O64mz7JiTEtuEJXxi9DIjp4lPnDRU//AiRJtzNdF5OmJ/7C5ZNbrJLeVz60vG7cCnRciZ
jTg6XDRE7PPNuWZsTC8RP/yXy/c1M9/qpL0MCJWHP4vCKT9n5ICTzttk8m+gBepbLuOd9RtHpVl/
1cEcsohHy37vA0HOzyIGTc8JygPkW7rUs9+pm50pokymp/R6O5ZrGAXvJsK4dbywGDVc+9V9M9yi
XO4tosxo4TA9AWk784RP/b2HwHTkDQTlOHGwX91Oalf3jebnPx/x6v6EPNueiTjJPvzJh/VuFrqj
Cz7t8vAgVHS/WpU5fa4hNpsSIsgLzn1mITdA4QcUYRYgfJ1b9ZyY0DUl+cWWk851kmmuEc4ZhMuL
8U+g7j2kn9f66MfB6NvvPZkminM5T9cQ+eBav5IpEM5dGzAIlNkMDVyEbo9dnd/4zvEDzQbIm56r
LC7N4Eb3Axqw5nkXeBt1uT7GZS1QpbT3xPh402NwGAXJtxCHdwmctr066S/es8sdJuZ8TuvbH3Mm
ao6HXan/WaE7892CAYtHRpL96mmQVszDkyvcC9Qr40gY69l/Apki59dhk5ZU17R7F4vpwzyo/Ei9
HOC/jFN9DTbMEG6dd2+ene1uHzzYuYPjkugB+GvYzqQJROGrI4YjKJF1WaDjmKCv65ZiuN1AtNSU
C4Ntm/em0w5fk8yeOhY04GuIUfcGQXP2O0D93Z31GvLcZNlgkTIGwf533bKdHtjPUM81ShoeqkrX
X45U2faMdBziNYRWVU9hk+6oSAGLzNMRrNsHgtpeIWlFuZfP2xGPl1AjhjrVOnMWXJ33ZSmETban
Y+38jUG2Er81g1DN/Ylwfu/SYVgcIp+rpiwYN/OScgei/8aAwkjJQ6M5jhGHtD8PgkPcJw1ghGTC
X8NwvmnNRoOqUcT98JM9DMFBoux98gb3z5yp5C1Aqb9e97z591gPXfbTrzrE4/4xdtmdcWU9PNkj
uCJWaZvOFx/ZLRrfgG5VSB+y98fRgizdKTXP2Z0nE/iFUG/9z4g70/jB0avfXZiAKv/kk5JYkRmd
bQ44l1MpNtu4bu1dF4FHncwab38zWu1WLI2UlOpFuNN5pG9zI+95C9g//m+PHZrEMY9bSS5jNLEJ
P+0ASKLE62uqciaNUZ9DeQxbjixW4Y4ZQfujnLy6GbB3bUwt8vD57RnGsD0Nj0oXidoFUJjw16Co
+d6xrlpnI5gu4lQWLgX3OsJyN1iKHe4bYB8N5W3FK5gVewuGWfTzmArmFzlPxCFaPmGaSVd9EVoW
+M1VH73uJ5X5kV94wOK/294MJucGNPBPa9Ik4f2iBL9juGDefI+vBRJqmflyeRnAaI/zTkbJ9WnM
AOW4zCBi64iXaTiHSFV2pJhsNx1OHmii6Nc0wS2OfnkSoKlg0vXGS+8sUn03W9++eEqOS7Et3e6U
q0WlCyMboFkOwa8fDxI4nHMaBWNwmmRdy1vjzV3zPUzlxqQabGg0+WqYP6fW7A8TpglYfM2DwF2V
ZNuOpXOZFkbvbL/lHqQbfnHxnNzgGLo+z0GDfMjOUv4xUTJ8wUWmL6TTAImvfoX8/vCPe/Kx+8eB
y+cnMwmtThamAoXnuvvPA4MwnDd093O40YTgNLFAYjYyShfV4CN/dtdlO5tpCbI7YEovKde0WT54
G2ZaKRAA1LhnSHUQTKG/x3TbOJbYFXK4vY7Sr9pmfn3q2qW3BcK4Rd5kzRx8jQ7y1lM8IKpgkUz9
FuvcuZMxfHRv/1v/R9qZ7baNdO36hn4CZLHIIk8lURLlMY6TODkhHKfDeZ559fthNrDRVgQL/W98
B33Q+Lossli11rveAQnAt6nljlhn2na7l0ud6g8GUdvjljGGaHwz7oPlkEJZ/w5LChGEmHPn2VCd
3TxUkPQ6ICtljOAsTlA+9M7MId06AzZ2w+RYr1GcJuoA1MG0rAzb+GSq2UXUgIN9duRS76CeqlD3
lKWa3IPTCnmuRYN5s1BZzjDtMBg85YZrfCpJOz4GRQmhSdQBP2qOx4BCptTlyVE5p6zZlO33IdeE
vldRwvlO384hyx9Jk5TGmV2/GlwoX6bIbpstYaOV6elWZDrHPKbA91BDyYoqp7DwhgrCUqF7qWCW
JfaYv02Z03+bZ63uT5rSRz/twkE+Od3izJLBcrz80qsRWY8sBKOAES+x7w3sfOtm4eDaQTBPClS5
Ve3ul96i/wK7naJ8b2iTESNhGPvHSNOKXzh+0A/Put78IA82KfdQteArJ8MAtF8WVWlRnxf6N0Ls
2+gZHc74hQ4FTd3kzO5uXrg3YU2YOuqahnt4plT/mclmJE227DnIGmelZ+mmA/05p8W8T+BcfsFU
gHGbrKP6TcFV6zZO6lY3yixL6TlBD5jTLml8A/TB/sHxdmoJUhXWj4l00K9z7MRq0zIwiTbNDM0D
7XW8DBuZka26AY8uMU0je2byjKClrlSdAVMc0TVUjtHUBAhKO+P+1eGk8SyXPGRuAU/iTfWonX01
jAs6an2xCQYUEMW3gT6Z9cGkTAvWub4bbwcGGV6tRVRfONiXbzEfYnTqCmRrgIlCZDttNDlge62U
DRczJe1tnjPSgMlfwy2BUQiBvhA0BF7WOlrrVW443eOcNNo/F54kPitUjPpNpWSOSirpxbCPYrc3
PXs05/SYqUnWPC+LMyJbsg7FzxBN8Y62Bv/6zUQhSayqziwEkL4qf+C9heiLV2HGO2ajK+Go0t2f
egXziiDgJYvvF73Nak+zHbhdVCRS8nBlwdlc1EPQ7xvEMu3R0QDdGeUusGabzgBjbuG+tjsSRUoX
xs0MxTem/Ea4FxIj5uHoLaC2RGSSq7G6U6prw52KulDd2uZs/DQnvIuZrA6jPAAsTfOhjd2xek1b
1YptPMCRP61ssWpHLAYYCBCfM+xsLUTlRWnhOMfWGJPkbqmN8o3meH7iPEvjA0qa+I444746jFMY
WzeQxN1n7Knit6LrZ0zOYDlLaMFFQ/xXWcQRLSUW3ptcDVzNsKqKmK4E2ukWsQFyJMa3ISBTSZu4
xzGNOL86NrmaIeJZy2FMhk4+Iqwy4n0guuQWG+al81pK3fS+pcPYF72J7xYxqQ2nZaw1vwnxkckJ
4uHw4sogvpd0GtMOOmL3T2jr6qUykV3dO+7YlMel0btPKpvM9LsOArF8WcJhzI9ON4cdexQVya5Q
9eBSIqSq9ZNQcbdw+BlfJgPX220mM045in2OXW7AHl9RuqYWN1qjkAdt7KW2Q6tQPAFgx79LbdDe
Kmh89HU900Sog33+quUFFaIyyC44MjOyY8+KspTyKZkiT8TJOvJyiI0Ei9Wr2wZEodjVOjRdtO1m
Kr3UUJoFar+on8UUMbwzBpRCVC91uuymApWpl6kYPuGADZt5tDUYJIekX8R31cOo2hkQs7ODbqvg
pz3ypzYkd+J4xDzuAdUIVKt+ghazuuHA5enyYu58C+x7n9rzVMN4YC/lCOKK5luUDJpgzLM6EDam
NU6HGuyz5lDInVc0xOYn6BXiJ6f6YK9cqjTcAzbW0Wcj0vsKbj93dPcpSseSCQ4s08BL8mkeuX6s
OD0aIhTU2fZMcwnNvSh3GvD4S1lHsj+YM60WM62wzO8iQYgK2r6g7B/1yKra3VDPw206pAV8U8iR
tE4mk8A7hBelDi02Xhj+52ZFsqTs4n46agbw9gaE1TiKKrN1eF4T6h5EG22ywxCouLGSopYPZE5E
zd7WVhimHdz4kT+o+AHPmOezWZiTUa/NRgSkUIiw+mwGE0OPfhk6aL5Y2qOKGcu5PSWqdHPP1WGo
pejt4OJjVu4cOOP04ahFEFghR7gtpyNg+TME9Zn62apFeBc2fdHdj+6y9Ogg1QJ7YU38ZHTRoXlp
e6T2BzD9QD3xRxXgt0h3gu0Y6OaXoGSwu62MmHZXRZEbQMYrOIzdCMrgTJw9kVLQB24DoVlqXyB6
uElTNv0npeOcdKRPh6BPjwWJzq4NLXjJ0qkHDy3K8bcFEWHxabua6aAx5jVP0OUpNO0iNfdQ3TM2
UhKnd31pjLBT4cg/o56C/cU+LbMnik/3Dcpjim5YhX29RdIl6FgxCI2e7ToKX+EZqXlfYeVp0UmQ
zYdiSyqxr/M/bSdOeSbfHZj7mxirZtzAp03uwIia+ETSQz7gx5W2vycRgXIDBsH7rzENZAOR26oT
AMPQbq9b5LSeSj7lcJfJOH6MwzxBoaH4lL9yOxdoAWAGhHcRbGnnBLE8Nnd9ihwVsiRj3F0wd/VN
nplJsAXBc77VmE6lB7SDVDI9GamVrxojjU6GiEvSNQmGQKDDiAn3TDJkwWYD5t7bJpNt9W0sU74y
IRJMLbFLIwbBKvSu80C7newBoi5u+/Y0o06ZRRU+EB1XcusO2eQxBJCBlycjEHelmc6XIoTfxC+d
x+COjwyKxdrMfdZDafTHbHGoXALlcETYFkIlG7Gvs2uNlqvfNavSvu0nhexAAQNw+BqjuhtTe3mJ
Gwu+XAso725zM2Dq5qY6PY1IhvkxZx2eCkqFmA+4ohNJhSrirQ59wPJMkjdGLzfRBXqFIUEoyhBc
b9M3MK22dihkeoCOkzp7ETu5PEwaw1I8uYrmoDsx9Nq6nc34KO0glvshjsyVP2YlD103BiUct9Su
Hpa8iYtPfL+l7QeGNk4+Qgrg4kz2D5FCSbstq2iAMMpDpBbHvkroldHf4RA0OSe3aor7cEbQ7rsz
riPQX9KFHiKeHdgvQfJ7Qena+Iw3aZ+ApNxYf8w1y6k2WKylkt2WLNku7yKr3DWMUX+2OaN8T7Va
2WxrBYZEibWEn1p0AdNr3ZnMyGIqttQLIIfYh2pg2nWshkZRORKP8NvkikTjochn2um2SIrD0Mth
fOyMMrUR92XzVzXi488Sdu4gWDCbG6ecQv2gd/BeN/0SMp7A8oGDvQjRK4JD1dw8eQoVZjOltsEf
GiTMPQDnMujKumb/cgnfbrahmKJ46zRzbXg5ltb+5HJ8bmFbYnNqLcJuuL+mpv3SDuFiM6ciXamk
aKK0bsJ+/tKmgfMpZMRjUDpA6d/psguSrQExCb5zGSF7LrBvRtWRWe24sQJVvzIKYWzvFq5JDysj
qIY8nBjMgrowPUImN1JPmGoBqrF7GTMFQ1TsYZ8Tqr3RAP77M1QaQKsC+iklWKq3gIHQ63a1GmNt
m6Qtd1uA86P0pwVC+dGacucXMwfEWMBBSeiZUz2Z3lLm8xe+YsaJiDHnjWPMpXEwC7xoMVQY5HMN
/7C8Ld1x7k5hbQ1f+cDXhL6hD73cLctfZmfOv6HrxijIam2GE+ZQPNs9jE8uDQf9U5WAt+tu2THx
RlTnHrSpXZrtFAbB4jWmSf/Edn8knj35zRDd3cEBXLVIINPNyzIPS8IfZ1MLj7QbSEuGsH5gSFVT
Hk5wXgiHZlhOXd40zqYMFk49kxxzsUV6U5QeIR4W/Jea02g3RdjCbyhq52+Da3Wfzdpov0+5mo8Z
NkXxqQanvlE4pa0i1hHxTUaQCjxehf8/mFaQ3NZw4F5E1DgFpWVpVNCwObjZ8qqePDytAhBN4lbU
0Rk1J93NZoQ0yB1x3ogcyA6HCqIflg5a7cBIcMLikaCw+jt2t9FTPKfad6MvGOzkitvkFm+szPQA
KgdrC/HduVXJhJCExB0JEUon1M9MFQSJPBDjcR2CMtqDdA+uDsPurpVT9VMn/nj0+kliRIChAppx
5ZShfZjI73BBBKEcPXWz7dLgcfdsaJbcry1cvBjdTNDb2AwF1rMFmzlhRCOmZ5Uv9TdbpsROmUYZ
vXacepOXgT//rDUYXxtIxuF0wJVef2VL4BxKm6LTF6lxesBgQq6OeYslyRFp0tRr3b5tH8l5aSBV
m4vxZtdLQTfCHK7YlQo37V24qOpzjPuP6dVVHz7GWEj94jJX9k7rs1nQSBsmzNoiy34WTOomKOi1
oq9ZRgnLzkwZaTVDCZ1oMSnmlwrNKtxYJ7WOStCcbSN494BHAg/mjd3gT7EVRsREQ06hi0dFjJ1R
x4CmP6RhORB+zg96cXRjRN9i5tZDqEJ6ISNxzZchUEIc+lJNn5I4C7MbG+LKb1sN8UurVXzLOd/W
H4h06Xc43uVqizVS9FWVZTIc63hBr6FC5R41kuLHe/Rh5HwN7tTDpxSxOZ8cG9YpxeMAGlKmZJhu
0m6yv8/jBE1g6t0uOKSMpW8MRHvxviI9Rac0alfYGEGkPCzaMt/2dTf2vkCC5+7slKYVxeHoqhum
pG3OR1jzV2h9CRCNTjNJmYHiKbGzjC6p7olkx+KC3at/STktigOULbKeNDOd26fU7pPHtJ2XNwO1
gz8ZqCrXOfmMHHEo63APK89aECc5ANZuYLtiKyuqAL+wa6lDRdHwnJNxlIYHC28GhvKWLMPdJKkv
DyDykfFjaqfxuZSD1u4RNdp3SxfmzcHGEuJ73NNZAK9W+ROEzmLcjBYPjm2AU8GWGxO3jTGwl6cy
6615A5Aww95tNHzYQsOGzdJrMy0P3f4cHkMwSk/oExP+JM4NSeEy1L864dAkdFALuk032pOk21mC
T3mfm9reREDwpmeZaftyFOY//VJZOdCKrT8GS5pDuS+d/mWNkIYsgvCfUkEWrnVaIFoS9Y5ryEOB
dxVUZoZJ/WmuBmvZIzYvHh0AcG4NHEhfRwT0gOaO1b66dh5pfg+89rlGn5BskETH9x0s4oQZUCUf
DaBwdtlsMgsQcxkHd+gPY3SeaeM+tEaWTQd0mYTwinUiA4Om/qwZHcCUXgg38qwuq/l8tKbrH9wx
nEJvHjOixFqc38sjxxMVl5sbBPqyHTOigyYnzdhPCi+RuIA7EoVMxziJOsc8VEJa8Hf+IET5qgwF
2+Ca2s7ou2+schrYcTksJgqniEkMHi491ECDmdXPtInch4TrDXcYLpIfNvKu5hRHQSg8bVLgDwAS
o+kpPEbiHdJb9SSCxYDyblZRTlxFox67qOaUb3uKPC2vUcdiiQNvD+CCgdyGeUJo7pY0qMDXRKX2
OnMpOE5FZFrbntkL+KOul08UaRRyY6kbSN1ajqnDYpnzQ2Zwhm6GmTHaaCXxWkI34M3LYCcgY2Uc
beMJHvBmCAhTujErPWtXOQql5E96GqVwBLHEA8+Zu8SydBLD0NPPnyR+XN+Csm4xX4hMePhLzAmy
x7Wra046HcxTOKoUGb5VxVCEEFQNmzKBjn4H7AAQFpat/Bo4afDYhUtwpzOpCW5kaS9qi+eGNnqu
Oxr5ZpkNe76pQol/2tTp+W/SB6vvWtQHX2fIo4uf4sj1m+FHTKBZAQViA6o44ApeR2BjRuDmt9hD
c+iacoh+4mcUqQOmcoQlznM227Q/2CL4mqrqhyCqDRB4m8bLsxpGfbyGqEDHZNmBeVQaJHr0+PYC
m7GpG2YQpWPsZJHX25SwQevIWIxRBeyYJNjJRTmQ12A6k72RZn3xhOahf5yTfvhk5mXLMQ2hvYWN
H03fGrn2J+hHhhNeDNDGnDRX4w1nXKB/ZjcipLBnsxigrFmW4YUBYAlCUPhrGxrT1Xhf78abwJng
SlqahVsmw7t8azuhoYeblIilf2om7CtlDaXxBtB++N4bDgxw+pTmKeoqKPu44dyUsKQsL5gZweHb
FKJHC8ww/hXWvTHtoIxj/bJ6ZojNAuUj2FvgLh2GAab7zQpE9BWr9vJzOsV8OLEsuuNsl7rOGCaS
Nwh0QrFJ2DRY/1PvJJ6VmrhKzLHuHko3MW+ZynYFadzA3A9Fn8HJAai2njvXGdpN1ZsNHwL0nwA4
IeTGlJSP7f0SxLW7CTGrsratUawq7pC6xtNCI3mx26Re9jWDlv6RP3V6aricMObXahcE1bbMzluQ
G8Cn5O6yeVwWE85cLu1XLJ+Y/mSZU7217qCajRHaDldF1qPcgMQBZ0Q2HUzAcA1H2CZmkMeHRp9g
+mCKQ3QHaJDZ3ovFjZ+B+m3rno2Y4Rkq7D7wjNriTgP8Z3Qe9rCtAS2tOvT0dMQRhv/rUHvYH+Nb
kKgFKzz0jJj882zRXAEfAbxi7aCSXTOMXbJvsbSNaLCi4V6IQV9NBJzobllMzfkcBnJ+ztePEXgi
ocutStd+1mGAYG9gVelN2DiZicOO274MDD2nQ47G/j7nQiBOrSAWNmTsVHI19OOPDmvof3BMkLdS
yyXWRsoJnG0oIVGfULLpODhX5eTjTmSdmobIxQ3CFlgRC5UV+5U+3/phAIh+M2BoUjbBOQLQRL6p
PtsiMytvaAYbpxsu5G2LyMjHiGKoD/y7KN2044T4JhN2pe9MlEX53pH9/CNTI8j2MkRuuBN0wPkP
QFnHQ+K7QjpmQ91Me6eZRwiF/WkwB3Akzakt6hJlua9Mz0SGCN+I1vsBd2j0EtloPuPEpn+eWpG9
aeyT720+lXeRDOdVNhJwglrBXLwh1NdXhbIBXOZiYvdPlGuE2TF/safNzP1147LT55tM5tmjliap
tV3gBScbS0E1eMEZI0TtRg4x6jTsmcHtFzpF7hmGzbtuqsanKUmW7qlkXIduym26rzmYJNRQcmBf
YFiMzgH6mFnDAio4KQmFVNamrmk8j6Neau0PBuN6sRVjXFe34BrlqaS+Wg4NtBjhRXqoIWmAwoVJ
Tz5Fn6hDxA8jDKg+iwXaCJztDg7coid1h50OyQ+bmrlSCaxsVslhWdwZRVmRUTxXtu6y56JCUiZz
AE77nBaOU6BsjeoBmmt6j5imSW7HKrOgAuk5pKs0NAvYwokMPQssuaKEHNY5aI0L4ydc0JCuW0bs
FD4sGdvcwssKXnHgCpPHqreaZE8Uhii8RrgjpExH1PcEONf1xoh1/mqENkKchAP9G5a2kx0yI8+i
EwBpSd1GPNEAK6ud9ZfOqbRfdOMFT3cs1afZziXUyzlp7A22kX38uYb6tTfDae69TEx0/IsYWgiw
ZlDuYdUljwZOR1hFlWW13Md1bRI7i9SGADjYt2F+/z8wA22ti7vRt50hOmHPWam7QcSBu1nUPBm7
/xGB2UhIsbm/BANJWUZeVAWWO7LIvBFX4GkPC10v+U8tkBLKpJqPVTMXyst6bqy558UhnEjHK+6e
F4xEbQoc7DVxd6VHWf/9v6xxGX7ODHqq3scwWt8aVmnCC4G/K+gzr5lDr0abZ0acmISAsdpYUfK/
MyPRZHULRdHT+z02CbsA0yMvtoVzP2MOswUhUj+0YKGfcKkDmWnDPSupxhECJuYV981LRpHKJDqe
sZAilunMElRjSwOX6b3fqqXb9/hhYpMdD4ePTTcveGDaCnM4R5hrqoN5ZkephcC4M22I3wfNZ15g
+M2EYb7OFjUf/IAmqs4QZH+8qHHxKWOAb8BnJjzoPNOkQAI5BoCO/jgMxiM0BucghaFtJQOZPVUX
zkXwa7y8tZddNab1hnBTd1uN5bVQ3ktbC9uu//eHrJ6k/9pauC01qrF5yEOe474HzcpxjPgGuehw
JaL14uuErkEg1Grs/pfDqz3ZmZJN79vMjw+mY1r3NrZxVzyrL66ipOJpmSbEtrPXOcBP6Q0Yor4g
nRV0SlrHcmws7+P3d3HT/GuVM2dsswttWFhT71eIon0SKkLPYTr0DSeu4pQ0ECmp+YYr38OFV0Xk
j06IqaErcoXPfhoB8i5Ao+x9hR+iZ1Vzd9+nY4B5G7K/j3/fhacIFxRWjQ1dCbf6MwP0HrMl+CBJ
7xNUJ9DPdrazhyrJ8Py/riPYDbpJ+o2BFe35YRMVHOeQWNh9SWvel4uAKrpM4ZU98bevLqtQRppS
oZH8y3EWs0Z44RY7L8Buce+UtfgSuJM2nZY4ET44YCCuRLOv7//9IUoeFZGSnF0KA/nzvS6IOlH4
EbU+JUL/NbJoM7QkS72psEMslVev/9QucX8LhLhifPsnqONsbUVogmvjOS4dYnHOvmimLgjB4sXv
Bs02/BSiL9ZLUnNpgKtClP6g4B36TU89dmQqYNe0KYZ16nvUCftUd2v6qgBNMTN6fFusTM35FklE
YB0L5LSQCHJ8QJm0Om54ypXFFL6C3r3JkOTnHnFQMGRzPE9gCmaLfFbNYlZXjs+/tycu11wMEsaM
JLvmLH3QcLMyjmMx+5GT2s8YRcFjWCL908eb8+/vbV1l3S+c0IQjnX1vTaqlkpnGzKgKm4FIGzvE
hZHwx2ppDx8vdfEHubbruBILRWyZ3r8zHanq4oSKpcjL9lIJMrtSB6981Zd+ECEXJMiZtrQB2t+v
goGU2zSuJGQQMtF2bi2sDxaaOjQL19IGL3wAIJs62Cpdj2Iq934puM0FukVn8kMapHKT5SP+UP24
WhphYCiiW2xWo9fR7aHdikyboysHy/rfP/sIHJY3pEKyylzg7AADTU3yXtaTD1yiASHmzGvLEZoe
iMNNXevJzjbLayHkF56vAwJokVTGMUNy8/sfXQVVnKiumf1Ei4n0sMfMU00/eia2N//9VbLUmpMg
SfAgSPL9UqGdYCKfsjcTOb1IMfWou5j12qbMr6x08Un+a6WzTdPVGhYyfT77HUXoE9wt+75wyxlp
jBj8GpcTZrKOvf/4e7i4qMs00SRIR6fieP/z0MPRQDsIOlrIGz/5YsK3vKJ5cQph3OVGL15nJq8/
P1700uuT3HmShyod/dwvHNlayFAnHf0QjcupztFYaRLFAxB1c+WhXlrKsYWEi+caAkfC978P72la
1LGa/FFiCj7KGvFRPPzTT6N75Sa68CQhT+gWYw/uAjKo3q9Uz7IsBsMe/aQdukdcRM39THjIF0a7
9a0ThNAXY/3t4wd5cU2igtCccQfCzHy/ZjyDKBrreHSAFpwz9W2zmwyL+V08YZyER4CO/c8Mm1we
P17474veNAzuA/JodXsN+Hi/MFy4IsUXqebSsyLk0wzbMzIwfpV5X/5jYlISXnmPf5/bLCh1i3uW
oA/7PDSr4cMbI9HWeNlrLT0jXnJ5GrdX3uHlVShpKZ4FZ/fZbjHaAnfHqav9vJygj7jQ9j+5iS2u
/Ji/NyU/hixah6tV/P3aDKBTOQRd4zcjfmawd9rlYIMnjrsI9+LfH7+qC4vZ6+1NKheWvpZz9qqY
bs2qjqPOx3BHu+mIH9xHU5Dfz3p1LXBp3eLv7wITC06qIdtYQxXOk7nc0bIYKAStX1Vt3f3Cr5ku
SvRzdo9BIazpgeHjcELkEzySYJTR6Rpc9R//3AuvEBMkPj/udsLgztsSHCCXIAVS9a0g6m/1rofu
gt7o68erXHqoVCsu3Rz5Qdb5refES0m8VNn7US6ifbDkryh3c09J2MYfr3ThS1u/bcK+Fc2rOP89
DBfGyJhU49vJoh/6yQkTMGzMoJk5D/0By9Xuv0dO0xMS5KvTAnH1nd8JVUmYgok1ga832vTIbYCr
kL24NwJh7v7jX/engDzbMlzg3Dt80it/dT3h/tUVo/SL4MFgiiTRfuanNbCuYWKOPGeDqkKeWqsp
/0EaO74SRiA8zkH9WWDzfeU8u/A+2TBCEEFiUred30gwmydRi5W3AKf3Ge9axpRO3GrHOYde//Fv
vvBGXRPDYY4zUpG4Bt//ZKXyzO7juPdj2F032lhZX4K6zxH8tQBF2ECSEbP7r0tKCOQcnRKCCkFC
Z2cATJ2iyOKk9YmYwMnBsj1mr+1Ox/Z8W4wo1j9e7u9vkOUIYSRcRWeMqM4qmWUE7oo6p/EjI+p9
DC/Kg8ZvvbLK3++MVSh718AyHazu7Dlm8IplMAaNH3fuco/djnPIQhdy9Wr18vEPOl+KN6UrG6yO
m8cmNevsXtBqiXN/rzFAb4b61JZmC1NVlfvQiv9rwfJnKT5208Fz0P0rspEBDCyyJtN9kkSKI0XL
C8LBcVVlhVee3/lbOl9p3af/+vQMDBzStCsJqIiqcT/2gb2TGvYdHz+68zthXQUJjU6bbtB1nfcn
QzIb3BS94RtUIziuWvZX03SVT82uvKEzEg9XSPeOzJTWm/A4vPKxXfiRJHWZfNsGdQqt2PsfmRKV
THYRlpEC0sWp0Jz+GK9ig49/5PknzY+kHFIQXhA6OgA571fBzMuWMSeLX6QW2vQcHWqMjSc5MjGs
buJg/mOyz7re/61RBHsSGc779fpFoxoKNN1nMKgP23xJk5emUfjRffy7Lux7nhx1kANLRv/rJhhg
+8xaYQvUK2S4oppOFjyWOoBcNDb4G1xZ7sLLgnnKAwQOc5GDnV0GVlnDG0d/QNtsIUKqk+SWl6v8
j3+UuT6df985PD0OetoOoSuC8M4PDtHZCc0sLDy++Nb9GpdFBMAhy/a5rjQ4YA7pbjGYShjtC9nO
pF/UQnDdLrhkwl8dxFYLYwPDE6dX8T509ebI3jbabeO4MJzrJZpJQeBYRZbOPO9T2RSdtsNQx35c
4OoA3WSaKff2mMbud4yZZ9xQKjHAv0ZPIBiKEXRymgI97bc4yBTRlpQeHe44jM/5yv176QU7JLUZ
OjMPBWDxfiNNocB3BtdSP9KdxF/QG24SLSsBExCbffzYL3wjwKY8dqLcL0BJSYKRBX7yC7ZZ0fBN
kWDjI0cbd73sq3+mebiStrzeMWcv2WR0YPKhrPjIecPgNGNfLDrLEdOHr9AS5r8JmnS+hCRVbDG/
FQ94e5D8nJNX8vEP/VP8/bW0RatCxwIMen7b5lmYtHUN3QpsN7RuqkLGL/Ah3KdBc6w1a9XB0y7q
w4el1+oXkff1Hl6//VwHpfg24oTwMAAZeh//VRfe9B/8F4Y6D+UvuD6fDCOMU0kMKgLtY9h07Qnf
j/ILDLrkygO4vBSjLaav9orrvd9UrlywMtBs3nSn4xlZNrB1rLi4KzUIJv+LX7Wi9AIQiPP97GLO
B1GTq85tiZEJ2iVMsrtdpkXRE4rz7vHjtS5sYHPtn2wgbknQ9NnPqmdKkKR1Fh9+wJJ+DantvkyQ
Ce76DFOgNyFm7crldXFFlIwr8mTyj7MVIy2PQyMtFt8YK4XGHktJWG8kvfQhOGwWXkumPocTOBi5
J02LKQFV21/9WztolarTbvbTKBS7SaB6HCqYVNAzcpii4ZvumvZ/rLz/rMme5CCm4mH8eLZZInic
eWhxABeqfIIcgp4TCvChHLP4/3Op9fr5V8HTlcyvw8GZ/UU4SewVhA98ylO4QRst08V8ZWtefJgW
0bLKNsk0PK8JsAq2nQgaiO+2o3EzYvB/6GWW/V7J88dwqaqv+OJWV/bopU9PoOKSzLAZK51fbSsp
rxp70EoL0dH9hMHgoauaGDskNNwffw6XDlhge4fFpGOr8688aRt03oU7IdMXDCnCsj4iUzSQS6Y4
f41UP8RikVIKAfcKSnNt5fWz+fd7xPw00eaCHwkzcVvnCvaTO2MqOhXuUU5G/2uIWjgFjV0WV5Y2
Lq29znD52Ii2dc6vldqqBgbwKW91aJqSm7wLBhiNczzssAlOnC1RI9G0K2iLxq0Nxdif0bUmWPAH
7gkfLcfY6AgAoq1TyBCLa9TRuKvNU+BsGqtuCStaxIguesT3x/v4hV3aG6BAFD/MJeRflXge5YEx
Y3fm15mT7UdXUzusAzKqR925svcvHVwUFLqgjuPcOu+X9AGLZzkuiz809bwPy6g9EpdT7vRwXm6j
qJwPH/+0S98aVoGMASnyLaDe9zsCOrAZhpi/+oMbuGIve7O/g9sShI+DWQrHz4PVVcJI2+7p44X/
zIvO73oYI8gPuOqplM9WtkPuOR2DC7/UJlHhLRHL18YlBcbvVO00BwkPwtmT1JXG3tikEe4GNfIX
eJaT9TJim1A8oDpJBdbyMXKmoJSjs6vmGKt4B3uBdN+i/daPZT0kX3Kc0FavnKDqEXBETXiCg798
SepBh6M0WzYUUthr8kcXIsfeoknq3pZuWfCLcKAI7VDP1M/zmCgYzU49wcrvcby7wTXHJDfo4wdz
YQeA1uIR5nKbUGWfHetTUrQ2mt2JUr5fbcwqI9NukjQaf0C3TbJ92/dxvf/vaxoKiAycH8j/vO6q
yJSIhk4DgS/R1u/qqpjZdpwMHoTXwECsOgB6/G/WZAItLdcE0j0rQJoQdHhqWHOWKuAlGBCaO86G
vaVN0+dBd69suPWOOttvEC64KnUT+J25xvudjkGhOQSY0PthTnbDJuiIsdlaGHdfI85c+KQk2LRF
i2Tb1AVnL9DFIRbhWT75EreHCIcJ3dDw9slJK8WrNcXmP1qW26Sdk9ePn+iFY0pKLJapn/kHQ+H3
v3AZk9bWLWZ7Aptx4iHseHY9InvMwRuEJa6MLy/tU/aoYUkDuxvwuPeryXzCsxYhlV93S4+3UYcR
qIw1Me1Ut+BXYmNgfuUcvnCFMMKw2KI0r4A8Z1vGKaOwM6N6gZGEq+Zdl67yYDtKbSiP+autaXeq
UOa0LZwuuHJnr7vjfPcwLl3Lf8MiE/hsadzQCr2lPfU5U+ojh3/m5R0EvcaRiU+irDzaxFbtiibR
lk011M2Vp33p3douzTVBBSbY3dnuBQLOKc4NToWu+OQQJeQTePBzIYXl8PEmMi6tpPAQX7Efl/pr
/ff/qhFSA1etIqx5r5RJ4iFKLEBVhAdascOlh4nIxl3y6s5UPdpgMl+KH3VbF0dIWs5XPS9MWIgo
G3/yFdT2KYa30vlYK4Mjffx3Xvicua5IDZGCKgp47P2fCUelU24+Lb6M0G6KvsMJvEWFfGWV9WM9
e+/oZVDXgyuCcp9XLZowSBDEFtI3uPWzQzDkfXUD7To89eQDIVQexsZEV2MkN4ogTtyewmL5Do5b
kk46pUhbINAXB13FkP4VguJfrQ6zGydlYRJysgjVbXEUw80Pvx4kJrSYRH0F+YzcI3HdRP20tRZT
WyyhdXFDf5jNR6et/w9n57EcN7Kl4SdCBLzZAqhigU50Elu9QUhUC957PP180GJGhUIUgtN30R13
waxMpDnmN5gu66qRDAiZZgYqwWU78ZGipESAv+Wyvu+nKf45qmH5rEZB8Fsu9ax1/UEKYO/6GLA5
mJViVINSfn2roEoXuJmgTzkOOYN8q4hNln+/vpIXcELSFZ3qvbRkgvQi10lgimAsYgmBRhrdRfIH
UUE5/Nch9vMOvzpsnkS1Ucl5o14f7qpuRDE058OEDoW06bcBSDzbeYA2NjoVfY4S9TmC0nU3wZQQ
uEwrSfWUAtS7HWjSV7J89QnvwfH1+uQ37kpyQvpdJvkoU18utr/OlGjV+VCUGt6aAncLUm5thZRO
bOAxHLTwRl9oM4SfT2goo1CDBEbDkOvLMpgjOUL6X0ENItP1E2GDFR0HGQ+afyZVMva6bct5Wx0U
E1SQhoDekumvQ4iwmWguzpLiZQocbgXWwk2tYwGA8nr2Dnx7OGZi+Xx9WTfeA/YTxWNdpZchrcFC
pI5G3+ahSlfbAH+K0JGMtbiZDU91ZRE9Vz1lqmBO7qBAB3uA540LCEN6wI5Ad7iSrdU3HbIZzj1+
i6BSUeiG6oR8FpLqn7/meMhBBtIphUiyRsoNEd4pyZTrXtJpA96UBjbbobTnd79xFMwFEbRANmnh
r6vicatZvkpA5o3I37sWWl5YrbXCQSnoHF7/Zhd9S+4BckANqSrLkli9ZV3/Ogvg8GHuYtHs1b0B
u1zPtHvVbKNDJGjzyZiMiUpx1v6jdr3ihoIZuzO+JzurunEeF8QJX47CLb9k9Rt0OAhoSsWGp0E7
ek9jrUXUXPKPhTlo7/iEB3uN4a1ZAypWl7qeDDjWXH7RX7M2m1QvIfvoS7SbY2ivQZeZcyialla6
9JLw7Zuwx0mGERXWIBowZ5yNnQtvc9YmUT4hIj9mfVySSZzGMBUNpDkt9ZjAynVwy0GvCkiBWyhG
vJfybxwRS6RoLXPnL/jtFQYS4nuqx35neHCeYhOBECtBqVbN3dbE2sQo1cX22oxeAD4gHGWKDbb2
1PsnLa7tnpKvi/68eROhQfPt+ibc+mHUPVV8pGRUYsRV8CAVSNAPoqBxdk31xSDEtbWuD3bmv3El
stL/N8rqhtAQSMIMPcLuIkHqlWfvX3zp5fdxUH/0CADfNkOr7ISpfxo9q2uYh4aONZ1diDTWamcj
TU/IbvLKlnXWCXZpCF19LPKxxA4FR2C7xcYFnk6KaMCXHD0LuEolAkMPcoym8H0itv13xFqnEy43
fv89SgUVvwc5R4BnQikFkRCQWkgsQtcNnHoYkhdfH3AzSuRed6iPLmx5IR2/0cMRcEAMgkbDnU9r
DDcCsXITJi0abArWvzAOkfHHMqaOJd/FmUTzX0x/BJdUKEtdMQCKH7jNgLYDIruautfC3TyQCqU+
+KgQHERVPj+QBuJY6Eg3OqWwYrKOcUzwdlNXhhiepATPV7upVUuwpSkyTpLeTQgwyKBfIWSFvn5z
fTtuXL9La4fdCIUEMPbqnFhRJy2uL7o302k4xHqAPVosY+5lZeLOHbDxZDIUlfEFar50DM+nnWgJ
NCNT5tUKovBXAscJ3eISf8Kgnh4gvo2nDh2CW1r62l4ozV9e78wF1UD5jEuB5utq5Azpz3iada+Z
EX/LNbl31DHa65VtLSU9ULJEoixsv1b7H/nFKYlMQ/OGecQsMZAybrZYeUeo9uvnPxo3G5QGE7gU
EeT5fHDLwCNGyXiZLfyekyQqfgC5VR6iFjjF9aG2LhJqxRhKL8EqjcDzoYQchcGyZH9ko6HcBppQ
velZJt9HJN338ojcuqHXO7HV1kJaZFfUZzgcXIHnYwYxomsxbqSeoQSdcRAIwjIn0vrygL5KvJMc
bA9GXgAam6BVXh1GtbaqDPsezYtwM+dmKBb9cik+IfGk7hyAy6FIW0UCRgh5hMfKahtOUaQlas+l
bMnpfFfVE3LVvja/lnO4V8tdluh8xy8ZsoIpBQVdQo3VUOg9JFyqsuZp8OxhR/PIZ4geHq9vDv3y
SEvLNQZGdwGeXRTvrD70Q7mLFW8ItMq6GelayM9aVwzhHcbPeYotn9XdLfvqV45NBerFPKuIhTXJ
GxaG4pulgit06iyukK2SYpm2OXJtBrKveKnhtdC0Uu3Gfmt+Gw0d7rkUyvnvGW7Da1+Czz/6ha5S
oRx9/0NP4TLaghYGX2GKFdm9iRqaaccdtUcbkoUgOWbv6x9pl2jKTYRI4IehobWASrag/YdTr/JR
Y9z3BV9V82eLum7hkML2E7x0ucT4sDKam9AqO+MNrhklrmSeq/6lGdM4v0twaHiec21Ijn5fzr9w
UKyzk18g3u9OA5Ag5DQr+W2AHQ8GqQLl64DsyqUjNTmcX9Q0HxQ7QCbgI038sD8UU9yiFELA/JCU
go6JXla14i0+jGgCSmIm2p2xyKmnutLpO8/4RrJM450n3FgSRiocqwMRtaKIa0KieETBODQic2UF
P8Uq5DXEoFpSH/pSGcBRJDGGlqFupehxysbwxJMlvc9madU7EdOfkHi1mQHOkEZKbGbJWKeTfdsP
qEWKNCay8NXEjRmZjxhBMvSsx/rBnIz2gL8z0hcxratCUC03VMMYySFFocckIB5EVfnt+taXlmVY
/ygK5TCzyCVowK7u4DkrkJVMC9lT06lLkA0xhfw+ytHjYLdZwbsxg2E5jXmEIkuD8HnsZJY4C7dw
c9r0NiuzMT6qUYZH5c4PW27k9Q+jqUygD8ibUuXqh9H+Amc6FchVhUXRo0rml/EhnYbKepgssfsx
C1Yy2X2TmIWDnKOIHwCNLLxWVHzEvslZO4onAa0nxVVwyi2RhWjbH7Tnpy9lJPW/rv/ajXtKBtdj
Lqhqoo91NqRh7oklaq3QLM/E1wTH0tGZFIQcd1bFulwUCvAgi4H+Mpq+esb6DiKWGYqKJw659T3t
AwwcAHF+UQhV0bbBriZD4nlAgGhsUkSPKqwUpB1gwOVTyusC6h/xEcqHYAX5jX/lYQLcb2SCKu5k
/uOVT2qiFpvJyI2gGB8gbTtZpxRY5E4qsLXEPAR0dQDHS+Cfz4eNSlScmnam+DX3Mha8WXxL4iDv
HNKNt01WFeAAGGwp9LFXC+ynMPnhpKgeXQBs4lFNsT46qwyeVRDS8fHTu4ZEg1CSgjTcs/UVRVTf
jzmi2F5RZpo3YQjyPLdxsFP33lg4kkeDGi+9V8AOqylVg5nHKOgqHmFlcOuLSNxA5qoer89l+Sur
4wpyA7SebFHqJSM4/zz53Bq+MlSDl0e+b/22BllPXHgFKuqXDQfwIadnvTPmxk5U4TJANCY4uOyH
57M+mkYB/UuqlObfQVzQKciN2AYyO26JduD9VODkd32iyjKT1UwxKtAofsA/oWC3nNG/9n+jYFsd
jUrv9QmWJg+ZXIGVQ5qf3glwpvqJ5cHJCqvRdhGQDehxo/ilHQKtCctFJB5uzlCGOIdEWRZLboCi
YvBlhF38dYhm+lwLUOPBSKsc34IkLKW3MCDksQHjL57LCRfuDwVzleR7yVP1Q2hDqTglXBgNQC45
Mo5DmiAUmxFdBy+p2We6HRb75MyttWdPgcuk/CPy5c9XwQgtxVCrtvXiWJlefQxdMApBWBA4Sysf
R+rXWKNI1fByffU3ttnSmgOtT38O3u1yfv9a/DCvEHBTwa9LkKie0gD1c3SBDAfKq/nMZdXuXLjL
rbL+2NQo6UWS4C4k0fPxKIF1BNAAybFV1Z6HXGo+EO4KHVQTEB6t2/kDoE3loP6U7+yzjWNLbskd
pJE6sNKrbaaVclP6NT3QTm2QQUNk7EYLtPHm+npKGwvKCJyi5XZAM2wVYVezGQ9VqcNRizokS1rN
F5uTHkuyp5eDHrBhi2S2MSsSBDdFhmi+0xr2xGuHCWli46jst7/qAIOAIxddj7iZXMvgfgph+Cpj
R63u/N6NbcdtSV9t4S5dEoqwF8G7uI5p4iH3QHtYL5+mNEV8v2+VpLOj2k+9YmxTy72+TlvjckWD
JwDyLMtrUEkZKwjHIPLvCYVRntKujZ7VusATuE+kLzyTDYKsdfTt+qAb3+ZPbZzK30KPXPf3+35E
UX3hDyrmXKKQKOLuZPbmYeyKbz4eU9714TZ2HD5/NGd5X0W60qsjXeeJqPZYV3pN0yH9YfQWNgxq
me7BM7ZCc3qwS7QJycDiojg/VLNW0Q7ExNLTwELP7hAo0Y+cCtMi7ZtP2CKHtepJ6Pf2QDWS6FVE
b12+6dVKw/hcVqcf1+e98W0NQhqFz0TwBvjw/OeMfi6gJys2XoTFJnbeaWQ8l+zjm7aTi7sEmTH5
IKVh8flCyxIpciyU5dte9HvmJBEjWhIwCnuEwH0f98Q0CZpTT1hwuD7FjbgR6WXqH+S2FFrWqcdk
TeSqUdl4xRxKjhbokl3VouWIcdQeR6X0byRfbI8RZ+kYYqb3dn34jVKhxKaim8RdSo1iDeiIZ7Dt
kVy2HtIZs+/KRockUY5NwVOEWDUsdQMhLJBK7PaDEqUqVdZYCt7FEOXfnRt9I8IziCGJYOELgkZY
3asjWTZSjzB3xqSbXB2Mjm6rwtjVbtMX9V6PfeMIc4PDYOBcAUVbP5Pku0C32gZu11CA2GvD7kSa
1dkWHjouEvn5Ttq7NTuDC5JiBl+bSPl8L4c4s5WKFbceQs2QtqtawUtozKfgO54cjfzl+nfdeB1p
ypKe8VCxtdaj0dAvUVGsW9hkXet0goQovyYVXhdLwtEYUQgeJUN7rlCD2rmPNZmJnD/MlFuWsJlp
Lj3a1WcE3hL7RQqBCIZfwlHtCdUxeuiy2aaMIdICgzryOKfm8GrFIUaKhWpO74h/C4MLhs+nym6a
vn4I5tk0UYIuRSyjTH9AQG9oG0we5mqM7AkPBclFDaqsD82QIl7XBIBlbsykGBcV9RlF0EDxpd+Z
hfcMmo7BZNiGXxqvUtkIqT2jZfbod5L2OzEkITxqI10DT6Fm8lYEPkrAfZ13AD2a7tUaEKA4WhA1
kAFsNUHh402YU/bGYPWo/ukJYF7MyFwNViLqOqE//C5CBO48SHut4eD7ouVujdak70h6hFOcrWWI
LjtBFerazja7/PAcZbCclMskcrI1wkWPJ4h+SLF5aGeX6usixGD9xl6rC2/QRwdNEmY1XJOY+9a3
CdnkPejb9g8gLqJsIUoXEL8qCLF0MwTeY11t45e5AVuDSnFTPQREczf0jOJHwB3NlwlG6T/Xd/3l
mSZeWloexB9cauueXNTQa5sTZUZzmTdBNNAZFTGSswdEVI7TQFh0fbzLM03AQRDIUpPuoDZzfqbT
xAgr3H7gGahNfohQMD9otfhf23eDc32ky5fwfKTl0P0VXY+ynEe4VoheixH6oR2tDgOmHhF83sSj
HGIBpI1TdXN90Muwg0E5xaZEPE8pahWBtvEEHz1kerJPEXWIFPO2H5N6J7ihRXx5YxBF/6lZ07+9
uPjzbBpa6idL1zzOh29Kj9ztv1ZVJMqP0oBUcSeqoTzcwDbDTL2NavTFfXSukYlP0Vg8qI1sVR6h
SkJJCvBabJf61M4uZrwylr9FNmu2IrVlZacYgy0CemUZ38VWSlE80JOyQ38HbK3LRdNVXlOqaf9E
bDHL6P+b/a9S9WHGhlHVoj0d+rOA/L+EPWaVjEbvVmHD3So1Uovyd+rjMRzgZtfDopmU7kkIDaJQ
QN3h+AYkSPiqRzHamEEadMGd1puYymEyH/z2dSMxXLVErdatuojOo6qHjT0PKA86M+bX8Q11//KR
jnaUHpbq0oxsS6R/UemVhMiOtPlHQZB4VDVfejYBvz/V/Pg7ebBwLg3CQMStEpOwxp1nShHoccdx
dQ+hWaPwjOb7N6mVzMQJ8SAbmV4rPw6tNMf/NDP2dDaV8ZZKu08swPOY1eW/ZtyZ9c82LSiKIvll
hXcayoHT4ywK8bd2mkLfrapmKI5Inlo3vZwr7QemONErwqFZcqPrqEOfTIy7iiex4Mh85NQEauYr
lAG2jHoDkqud5Ve0/NHyaoYuTg/lWHbFU1xBTXPEUTOjH3JDefS2MWueFoGFURwpq2VUDbW8t04I
//uRx+FFPWTGbgMWedkiPp/U0nSLRaxpOnkIBe9L2gLLAhedYyJh4vnhf9fLWL9tWxkfL4rjlPcV
yr3/CFrd9JTEpWR8S+dStlwT9ovyxY9itTzAesgSx0C/2fw2BAAI7+cKFOE3HQ3u4keQJIJky0bd
npQa/TXK/aIx2mqMSui90PrBYI9jR3Q107JW7+o5UuNTkBU1+VQDktxGFFiQcMKe9AjP7blqjggm
8uqlZk0PQIw1pXzvm8gY3htNaGQ7rWT5R1ApYXNXRDneH0ETImg0cv+Kpwm30BE3kSWcs1ql+KJp
Otck5EtDPGJJISLoqCPQO2aAfF0+RF67LZX4CAFaXVLjQ1vjkw4ab05vxQLvY2cuNflfrPV8VHUx
0AMtm7bTMzZaeOuZAaZUFrLNCv+pjw9FlkwV0pp52DkJAIufvl/r1IaSLC7vctMaf1mNEfFGDSWf
nULViCV6aGiCZ7RQFewUj9YIl1FinEOKL4Ruk0Fgx8fTLKdO05uthKG2qfysNXAQBzo/dPjxD0Vz
KQvbJnMDuRYjNx+FKDtJWSdlwNV85Pqj0oq/FZgX3+n4udEUN/30WdRaXTuYMVj1W3g9/XRbWlLU
HI3Z8D3u4GT4QiYRPeA1IhY36aC3tYNtNwfLCCeai2M4ZcG9KLWDckpTcXhNUV76gPyOq66aIkDq
zJrehe4w9AHmOaUQo/qo113i+A0ioTf4DcwPU21Wd6wai04Hm1ZWRQsqsydTzKXDHFuYPAJG0btv
o9jWxi/oHh0WtE2H3Rfvgo9ZdS3z9k5avpjmAQmBxsWT9SvH3UP6GGWx/zZGbf4kpbL0VYMmE9xE
YRp5w9hkkjsVWJuBW6zq+oY/oXi9SeZlF7VGywahoL3gdaMfQ61y6WAu+bV1UX41k1KL4jQyPb+N
gopoLjSPaiarP1QE5F4TdVL+LTUtfahLpX6IosA8NoGsD7ZRa+G/QZ+P/gFHUDTqsRmQdnLSjRgD
ySAEBiD9y5etfkGPZHPsBKjqvl85bPvyOFrWeJeL9XQn9rn2+ZcfAUAOHtVvMNLy8nv+evnbAEO7
tmQtYvLC5xofjdHmFUtPPns5tPNIt96mwu++ffrtBz8qkZBq1BIv2vJ4DCGRm0yGZyFK4ZKk9vc+
fbvj9VEus1+WkOIduHfqXNK6ddABTm4tXzI8IVWs1CYp9LGTjgflMcdn/ltdhfmdqpX9PZ6Cw8tc
z9XH9R+wEcEhcKVT8JDhhijrEjwafrHc1qwu5jGt2yjgEMsAiOyIO9bp+lBbG0cBg0hovOS3a9CB
CCVVHDuZuVIcs30Mu0nJeBSQmbceJShQe4nYZVS1FOB1iocIEFxEb3LcNNgWKIYnyeEPNdCr2zm1
9JfUn8WdmW3EiRZHlVYu6BSqU0tK8NcWpUUuJ1wnYO+CkOQoHaRHrR+ml+vrdxkCIxdB/wKvTmhV
KMOcj+JPulz10mh6WiOId3EcCPiMhgaL2JYnOgKFM8jsnuuDXu4P6OILRn4hRizUjPNB9Rnj86Sn
oCfjmoQgI6YONJA1QOm9dPj/DEXPlh1CD299FjDtqHxxqClzTbjVowWp2KGqTTdZ7Ic7x+7yg1Fy
AqpET5SzfQG8xdQrCgnsTK8KAdgvgPQHot5qpwZxueEZhVYA8jSA9aiynK/dnAKuiQfV8LjJffEA
aDNIbSXQDOygBAzXEbNErfvzi2iBwKdaSjWaV+R8TDFuOA1YuCFoKi8xFadAcniIBUdvq2En1768
vYAt6+iLIg+EbOS6Jdk0TdjioqN53WJZYCMHE4SnAYN2oK8DcGZ3HBUTf3EiO9x1QQG6dPzGeuec
/ymorAoufxAyvJfsU9pt53PODKNAzMvUvaEyA8HBykl7pE+rqQ69CesNQkL8G0qghjsjyPHSXkgb
tdPUQ67j9AFU0aadYJRHNGCF4kb3+0Fy+zKIk2Nvdpg8YOhcm25g6WX9NGSt3JFQTEH+GghQOB6m
eUaeBX7hYr5FRRW3A1RxBgd4gun1cz3RAooT5QMwSyfv3N6X+5g6B2pbXDkWDJY17K4q+nlCB8vw
2iqPTyFunnezmHc7C3z5mVEegV5HXQXS4sX6WlbUl5bARVqg//zSTXXyHVvOorQVuZUU7DSN8DbP
8ESw5boqbvCJq96v7+o/cl7nn1gBn8JlTgecgsIaciE2UVz7qPp5ymDksgvuRM9fh6Ssuzszp0Tq
AK22MiclRXrrsTNtsI0SsYeGuR+130M0ZQe3FbCkOkFowy9MRL+1uqviwVAOkzBgUiThJ7lHi778
PHwTGs/UIZc+8Pp8pLMhlGwalaKFNB+iWMpwEsNA4/ribFzRy25G9Im6F8d++RV/vT4Djp9WHVma
ly+Oy21Ck8AuI3b4XKXynm7RcpZWH0JBo49bk7LxQis4HyzGf6UNRIgRAjmx01nj9E8/D0aM2Uo4
PakEqZXThYZ4HyntrqzFxnoqzJDGjEi1hCU9H1wR+0BJdHD2lUHZLpj0xGknbe9x2CAvg+1EMg2+
LIIPoNvPh0ETpTHqqjM91GrbB/h4TG/CMP25kQU06chLJoHCmtjKFVk6hwL2S0JWkOSCMkD0FwMJ
c3t9/gGJC2AbldeAU1LEUmEjsNBm+OjMOfYh1PTTg5nE9W3ZAu12ME2NHip66QCRk67+rvdEHHhL
hWbXuwavv3iAjGd9mFKL2hbeuMqjlZHlk/7JQuGg34MTtzLnKN1iGmF9+q5ZpPCXgiYAdEpi61u2
z3z+z9j0zK5JD5hXKycFGM7n3y/EH+mB8LBQPZVXQU5hib4ejGQXEbx8Z2yNBKeBHF+latp7vbZ2
E4wmRMXEP/oeq+JlL6e8orhaEh82oksNXHNDgvWd6t7W6fx7lNWEKOjFlaomLJsczaB2yuwYjH7/
FmMotDPURoBIFIqsxgLDJvJYfSF/iNIyCULT60RpwHp5wmCSuxuXS2pD91ZFsx6qvLETIW5EOTCY
OI4LxN2U1yQmf26xH5MoXqohJjRaOg9HccArkobCeKhxUnq6ft1tfTbaOgY2YuyvC1hgJtZjrw6D
4SWs5eOMu7YD+MzcCW221nJpwXGzErqxj8/vACsFMRT1CLJRgbS+Fxh8W1h2UlfB8+y2bAbBw0Cq
39MV39gsUOzUhWpHUHrxYJiU+NKaSMJLR6w+olIIPEze8IqzQnMn2t74bNzeNOJIcqGfrbMJbndw
erlooTYV5uSciSZ/CIowPtLlSR+gVGY74LyNTisgOSSAwe3zctD0PV/SEXOHAB9C36P6Gzygr2X8
AiipvFOfst5G8I9unrRciHNiuYmc6c9VXPjjTuR/GcsA/kGSG6UPHdDE+v0imC1QhCuC20KntI7n
ezzczfE0olOCRsG3kIDKwrMqTELHkvOAIF3Ky2jnkttY+0X9Bh8pojfULlcrYYQZVGpA2F4rifNk
W6KQTaBAhel3PvtcqaEeFju398a7TclGRvcLQAGyX6v9rGoIiIajJeChM0feCH7jqcArz+mjqT5F
YTXauRXOdk9GcfPp8wqvfUFlQn9RLj77EGRaac0ULzWjNZ4GHR81K7fSnfP653JbBSYItSGYRLa6
RImrRzuGSBrMViXgeDCKEk7rKFL1Em6fdjKAMbCBc4v/iYKRPMXwojG1sqboi4jZ6A9ZmrX5LQuT
2Ld1gsOQrEmbx8ciyorMBmKOtGwpVbrkWELf4swSCJF0bFvJ8PFrikX8g7rAotCJufx86CGz3jdw
K9Er6VJpgOCU4g8W6pOJmfoUDcl9n9JnsHtw69qpDALpDSaDNZwk0NX0NoJeeWmGxn9Hpyd6aes8
ld0Ea+7mQCslbG8meLDPM/pXGCwNiwN4S+4OUn2qVGxnk8VhuI/U8VVP4O87CRJ8I7bpnfQFxwkd
uzItS1/6PMx0F9fU/K0nWsPh0SyJNFpfwLFKi4CVOvWY1cAxq9Zo3Ky3ysxpsaHT7TaQcJvT6A+9
8Mz0oPuRXOnssBsrejnFmD9rRYhjE14MmIebeTrKT3mM5BCQcQXD1Dgxp9ucZPR3prXy7y4A4F1O
rPFhCLrsX0QpE8seKWc3jkjj+idcY+WtzqLsJy1N/3tXB/WHmeK9cBt38fwVbhWmeCZTrZHe6Mx7
qLQQuWJDSI/YhZHz+dSHsMVEVCqF2hab6tdMMPRw5+3duLmX6BsAFo3nhQZ+frlNndkoUtcJ8M2j
92mUdboDtWQeVDWPdh7AraHQkUYkgzicKGkVUVQYHPMzCFTEPB+fkV8pnnJctm4j/F13HomNt3aB
NMoUfyAHXLy1NPhiHxM502vpmJwSTD4fpxjDrOs3xMZ1aC5sCG1B+ZHJrtZOx1gK43rD9HAsEf7h
A1Z3YWSJEUwVxSRlKsyid68PuTUxcCggf0BViQQvq88VN0FMg48EfUJ2QzD6/iGV4a5eH2XrSxH7
sW6UB5eq1vkoZjhIVQRe3BsaaXaTPhtdtRs+gJMlO9tvcz7csHDWF06usjx7f+WAqi6kuh4yHwM7
6hP+kxiclv5eP3x7Pv87irqajwARNE9zgGgUO1MnQf3ihsZR5LRwYE/Xl25rQrxXlP0XsRtkDs4n
hL+9mWDmRx1LwqW+odz1qxGM+OenR+H9XezwFnLaRf0E/2MzFerQ8oKmzw5KV0xHqSjyz58iOIQi
jxKYOkLK1bLFyD9kmNxZuAJEpkSGNvjWCVfpod1ZtI3vQ8ZEkWmRLF3kKM4XrRVnP8uamp5F2XVv
yRADFJAV1NPoolfBThCzNZjKTgNfBabrgo8g+z3ll5bEBjKG78KyB4Xb9KONq9ieJ9xG8GIBBcYf
jRaFQaZ7Pq9Az4lcZHoxKeUPwcHfk/64n5ixYk+FULYAAnrzZx7ihieRdz9f3yQb1xMKyXw6UhxC
p/VdESooWGUzdXfMqzNbmAQcQYewVGHZltMbuibBzmfcmi5oRGi4tIT432rvzym11hhwhocgRPIB
7hfD277xZ5d2X/oopGAwYWSIj01fo493fbJbXxWaBA1ShKao+K/HRp0s6pbsCnjvfNvqvUaoo9XG
A/APVd65HzcOOfQuBa8TMgI0tVaDNVwg/mwUBqi8QD/UipU9mpmc7oxyOSVUKeia0MBYaqTr5eyV
DnPFpvE9C7jDCWRDY3dNWHwZjV3/jw3OGorG6I9psHQsCuOrGQEwlehSh76XVxR6XLL0KXSXslFE
GUMxv5JS1IODcaw+uE2bNaNTZLie22qp5tjiqirx4cEYG30PZnu5p5YfRpEYLgactbUIiIjCkN7k
0RKfzEFwpO6Z/ERgVD3iQCyVyOw1rerIU1BHdlpgi3q4vq02h1+AVHQmuGzXZ2g0Cww3RMn3oq7T
MgfD7KlH3gj0py0ETXHXD6LyDi4yjQ7tgLLZpyMMVSTMozCCZjfX1eoCKWpMMfHa8BEGh/WjCpbl
5mLZH3LfUl6yINlr1W3kujwo5NUm6jHku+t0q66ris5q4Xuign96r7YwSlE70G+mDq/TTmrFgybF
uICU5vCEfzH2kupQvlxf9K2NT8IFgoSCqXHRf8JpoW8aqxa8cBwUZ7JGyLNpmx/k3NB2ztjlSV4e
UEqm3BkLlX21wEbS6EExFIInj1hUqDH5tCFnyv9jF9GjRieNh2eRKj9/B4y57co8N5dVjaejKKXY
OLZ5fBgTpKQ6rFPcNBkUNzIQcby+lMtfPs8ueb9xiVjENEFMrYtcYQcxz59V30P3V3cqXVEfgq7K
HVMU8i8CHYi913VDLVuF+b2cVca87Pbi/KZi9NVa3gw8ZMnbskT+F4WwoHrR+lnPjnnW5e9G2ypf
mz5XU8fA0d5wct+MCvypi/p3D3XvWSkaqjvXF2PrlgMPCah60bUAyb2c9r+iTS0x51SsSyAZqZZk
x35IkldRj2XEWlHnex8mUSqP0Mfzf0XBClQbafz8WYkMuXaHzohnpxJKKdnZgpeVHSCohCOcOm2p
M61+VJMsaii1YXhxJL5MXXZfIEN+E1mNdjsFUnogPPiFx/bsBmmV/nN9RS6rhawD/5DDIBhx4Qeo
53Ko6BnVwkDSH7o8cZOwdgAipY9pEQJ7Q23zdH3EjbMNOgjfW55Nk26Icv4JgqBPBKWqLM/yQwDg
ltgfwlQSf5XS9Hl0A5VdgkqeM1SNeUHOh+rKCb4XnVMvMjLZUYS6c6F8tTufb3NCME2WTiO6W+vA
I4kUglRKMB4wPcxMSfzIMKAavs6DQrLx+dXToLnzZ+gUEpafTwkNKln1R1LoQAdUCPY0d5HE0fB5
9vdywGXbrW4OwNhcWLx7NDDXbROxgLVuCp3lZZrWRae2h0Jm+yPWGDamU2PhiHoEEl3uzeBVxPJx
77Bu3FyMT5hFTsC/1gAfah8mIRb3iGgKs2tCDDjMSlu5hdGnDqS1PX3vjZcAIDgTNmjYQmdZ3dHw
T2VpWpL5rtGGB5IhFVX9aK/nuTUrii2QtAjIeeBW783UC/QBSEy8YLL06FYLpOI1ixSuYbE0/O6A
2NDnse7cwibNXCQJNpAVA5aSjRyQxRmD8p8sNvV9mc3+A5W4dI/auXUW0JdFEYbCC4YmqzWchKyz
BvaoN5bigLwresc1NUlHRNx4pzq7MRTdQVS7ae8vuqCrocQZBIwy6YoXGqDoD/NA54OSmSb8LsMm
yQ7Xz93Wy0FpFprVcnGhrrEaLqmkeZhRLvJAdla/h0xBDAzcsZjYcUqOfDPNRTG+KPUwo7Yf1AjE
9BbsaTdJ5JoqbAOb9TCKpZjuvO8bu9YEGEMJir1EtWZ1xyGAUiVZAIU/VYX6fRaD91HLhZfrs98Y
xFrSOtI3xKkuOmVi6CsSfs26J5Vy4EhUCj1hAt1/fZTLo7EUtEDjgGPnfV6Hno1fSZ26ABc7syif
Bb2zJjy7Ih3wyxz/iKZA3blML284Blw0VCmkaGhfrM5igtKl0Ujo7cHj859bXc2OY2SVrwXQIHue
wv4fuEa5Y8Vas1P035zq8uBTwwOavb7GG8lvlVjsDUDu43QDaqykmaTojgzhlk6k8nlVBNTbNZqc
vBs0wi9uncTS6fBXwHL9frwpRl861f1gfPppR+5nKUbJCBITA672YicjtEmNyPAgL8PzEpXgPq/n
n5bcF59fP1RLKRQtu56O++oZVI2uT+QBRCaq2fKj3FnAotsG3dlakI6zGGk7VcrLMIlOI0QadPPo
GKO4e/7s1kYfhzrMKyAEiJ/HelQfRpQmnF7wx1shVicH4Z7Pupar4IYWVrbOa8QzvO74Acyw5Lkp
6anWlu5GBfYgbKjysCjAf71+9C4POKhF4AtLh80iT1lVYQH7dIw/+qdRj8LnvhlqzyylYc9W6/LO
XobhiUVxjUVcs4InpUXjEm7fqTBVoXQESSpcKIl48IpystcC2ByMuhcQ2uWErzWSkUhWuRoz/zSJ
enrTdCV+THrln0Kp2kN6/+l7nsVKyFbS1icmoViuXdDXJMzOzEyvw1thMsFlhshzGAexS5BBqie1
/ZiychjdAuV13RbrFC2iTmvzH/lsxfkhMLQcBf9xrN5zrcj+G3KKTsdu7qaCSkNa/AwZF65YNVS+
o2qdkTrxXIF3HhVTML4oAd9MtoMAv1o7nWPVQOgo6lKnyAsUdjMZdTR37pLAd3lMp3el8qv/himJ
wRMC7Or+h7PzapLTaNvwL6KKHE5hws7sahVW8ivphJJkm9RkaMKv/y725NMy1FDygcsq2+UeoPvp
J9wBBSkAHUT2CW3jhdEaEOsd7BKzic1W9E4ng2oI6/eWMtPiyucoxqtyNvL/zcWASNbcFPLfOY2a
B3BFlnaIC0/DqX3oBYQPdc4+jbMLDeYPN+zywhcTHSazdBrXNRMMxLwIcUC6hmMbHRj1FJdCB+Bw
f5WbLQTIlhPIGaTiAiy6CjNqrCBR0I3KpQUT9sVUK+MgZq1/jkPu9PtL3ZzA16Ve1SJY6Qau7MbI
QFgW6AynaZOjIRv9cS7yPRDB5ircA/STlrbAOqefRd/b6HvQTBuEd0ZFUjkW8Nd2nuXmdkOuBfmS
RecTosVN17uavSaVrhVeGC7qx9DpRKApevI19Pr0ajZjsudtsPGd6HKjm7sA37jQVxcPo7DWnvEo
vmLsjWRtqzrnECyeH8dyryq6BXTycFjNM6Vgirlo37+9Ckpt0mtgmcpljsP6C5Wl0R2WZtqT1qWz
9GluSHlIRC8GqI7zwFGJ7e6KZWD0KdXT8ZNejOrLaBldjCPdqPR+Weqpe+TgFj8ZPTd7o6+NT05U
Qmdlibd8jtW70WY7HTuobBcnL9KPatMn3yFXqjuyQcbWJ2AJph2MQYHnrG5ILcoUUdsexCpXSRjC
x9HgcScblBhTA1fuIZOjO/ttmCDROuF6pTxEDO3xCNc690eeeEb80SgiRaL4Lq2vOAHBmIqRijIe
siJrJp/5Y+ccB5Xg+ShR7MkCK7aa+KMWjpmFWExup8jI6p11VpJEaQNYB9mPYjTlFLTSAq+IMmZB
hENh0DhaTl/Xp9iwwpJWtwrWApzR/C9d4BruWxjqew7RW1+BVFPnL+oilKbf7hrFSjUL9wL6uKkZ
E2zr6WqENYTS+1Fk6ysssGrUgxA7v4kistUHq+iL8FKbSvGrt4z4XaWJ0fRtBOz/GPPFSQBgtlyt
aHF665JIk4h80J4PLyKVGbTDWfctXeRPIOnk8f5z3WTqy1JQYehU0TO8mXojpN6HRsh0YkpGMxhs
dB/yTLjHSZ3lU0tj66wUWOnUo23/c3/lm+YcKy8CdAQXGrg3/WEZI1apuIN3qT0gin41ZdZDktMW
QLuxDhQXSUbdFsDrcms+gsIvdzLPrY0DWoLCHVEoQs5q4wzarHKdtt7FKsL4OsT2HKAGkJ/uP+XW
+wXBoNK0RXoAhtzb7Yle5iytUPEuptMgcYcfjTwLKxbfFi7fg6IMP5rBaQNAeX/cMeD9MnFariOm
HOSGb1dWSsBbOG2HF2uYjXPVGOp5BOUEurgq/rRjQP7OWeZkMEuj97K86t+av60pUfhb9mvoNtlT
oavFY1H3zqmp5F5lufHV2KogQhYx49s23bS06NBcia4oird/1Ua0MD5zuSPft/HVoFUtdQnjZWqF
1buzS9gco4kAnSHd7N9Il8O5kDBsj1UzeN9nLTeIa1YRn/OsCnd2zNYTLkSdV7juMil6+zKdTHHd
jinYtSp76wz/3hgOqgnj6nB/Zy7P8DazBuhML4ACnZkUveq363jdnBWMDaLrDLvvCM78Yc7l0Uu6
8QFPkz1f7Y03ulDVoInS6mA3r97oZEyJqcdRco2Nqj4K4Xinqp9sTHXs9ItR6/VFd/PmawdHaGdz
3lSYCw8JhgrHjzDH0O/tc45Z6SFC2SRXYYPxGzVpnTshss8wZo1HMTf/wo8PdxourxF69XIBcyLA
hUkFg6l1BJ9yG5ihI8QVakIVHuktK0gIuWXU+s7g9uOxa8s8PXVJWhoP4ai18pqDaAO2JuPofwI/
39GfUIn7BZNft3xpJkV1pO2Pc4ju9ZYv2rLtfEOyTf3WVKKzpoy24TdeY7mEMUt9P8aGJq6NtLvq
2sZN2Pml02GanqB++bebT3AJFC+5yKpvdL8qveQZbG301cZ392sYqcO/SaRi0xXVYL38uPP0X+At
xLcCs4LoaCMGFD9bFn68XWaZnxjQzs8OGxay/qzaU4DWcv35/n7d/I6ce+pbEKs3/d3aK7R+EGgW
0CNn7pXPWqf5ue4Nlt/mUWWfhwnztmCEE2zsHMmNq4qimoXxTaVH8coO+S2+odeSIGWex9fU6UV3
FjKLwDG2kWl9KrO2eceGH34q4KXfkxb3+hParsy17j/+bZ+Uffy6p5Z8nOC0uq8SzRD9YCTJdUqz
LvsoLK5t8IxM7CGSEJb8HkXVOVBwT/4JQ338MOJXpB7g+LZxoNWOfJmlkSo7FcntWJufhbohuHuk
/6DIrMKVPQ5h1HaEyrJoW3lkobYKZF3BbBkZQmq+l2uJddY0WXVBO9WW8K3WNgvfFaa2U1VufScg
xQhKGUxybpAqZg9ggnZAdNVh4R2WMecxrabwWQgwVmFu48+qFMUhGSEcZgyNf93/RMujrg89gEXm
fug93hYw4STLofHy6FqYTe27ymQ9hSTVO+dgIxNFYBwjE1BqbMr1XH1yqQAhWrFKRKUJ7AlNFFY5
DfW8Fzq3l1qGp4x2QWuvkhfK0NYJvYwrItO9Y9eP5kcj1YYDGhb1Th66vRTNdh4LDu66fq6iniwm
jaJrmg8dzlaqeciLefZ72e9NhTe3LOUsjltYYC5go7c3QjOIuCixP7yIIrMf0Z0pjkpoWJ8NpWif
x6REIUwtRKCiEHrqRg2mlxGKv+7vlc3jDOJ/oVAujMB1tVvjLJbEGolMr03ON8acCTlw3VTvW1Wk
KJlgGZufx8yMwXRnhLd3+GmU86GMjOFbaWqK5+t2YewZUm8FWXbwYkyB09INPFXN8tkhikRX7jb5
Eyn2ESi7iNQvTti1j0hqwqjVB4zg7r+N1/7k6uggGkUlQj6OF7lpvP0keE5KJohKcmXqggZ9jXHK
zxJc+o9ynNRvhd7Xn+TkiOKTnsoS5ZJa7VUftl+Kvo5oKEq9rnM+oYCTfpmR0RV+7szKD7wBZREU
c699Nipviv2kqGvpq8agmAEqNlp/cO14oqugVM1JlqYO59vjYq2HqoWN16fOC54IwroacP+wmoob
fGvjOW6/M74oxGOO6eHfWP5KKn/hVEcc4V6h6sjcBCgAxcDWJ5F+Sqe6/ltJk3IISngAAOTRO0Eb
KY9T45gVZdgSGafyR+tqpeYjYF+jy5Ya+QdKQ6X82rpW+QhAtDVeonnMjrnZzu1j3Y7przoW1j9J
FA9/73yQ21D25nusjkgVTe6UGezOwcp+6DJxjlPj1EFhZvPDH68E6R7IOixOBpzrGNNPFE4DedB1
MgG9WRLfrmKQzqFIRuvD/aWWH73aZMtcY/HKZDzkrMuUoq0RYFa65CpLr3zsZpQR7LIpD/dX2Yhk
qH9SCzH3QsB6fSE6gGCxHBjTKy3x/n9mmCXPhRcmpwL3nJ0081abFKAkSSbIFsAE/GkVoOnOoudr
Rel1ULz6Rzuo8/cJZuFfKtovL33VDe+Hpsp/aLVMqodEjQd8lgajr46D6Ybf7z/3Rujg3uXNUtYj
rbGeHMUWCGNZk5+AfWue3W5GgwhrlhMTX+dolan+1bOEvfNJN4oY16UdQ9QAoXoj6NF4QinqUouv
NVpbR8gIkDsQQH6O+qYL8DCJvvyHh1wGcbQpN7hiCHP1c8RTXtMkoce0qJW/RFrh8EeRhN+Y/o+z
b9KFMnYi5NbedZGvZAYCaOQGcUMsRNqJme01ptxNfKNwZ+yoY/fT/ee7xZixo6hXFly6hfnM+h6e
8CXvHH2Kr00cQlEGICg/q6ZAtLsLTWTPqkh8UOBg/qqLcLy0shJIrbW4sx6HfKiDrlNT7VTPst75
0FunauEmQmRgs9/MCSMdqkTTx2T/upY9D4oznIfQ9Z6yOdubpW286kVwj2KRPGTpTr29i0Qs7aKs
6viqx1L97jS6cepmWJD33/TGcfEQmIXHQLDAM2x1dDGxrr3ZM6NrrXPhjMZ8SPowmNR0CsIMylWP
gsWfRybgHFyztPxosa9D7TAWqG52WJkWlhAH047Us60xkLcRctmJ6hvnEmwtwvN4LrDiurmAmFiq
qGJIrtXUKo8ydfvnOUmVKRBk/d2pUEq93zkhGx0GisJFoHhB/zBUfvvZKhC9WqRxQlRDNO9qMu+X
1nGnR2RF1WucxP2jZbeuwoQvVfrj/Y+5sTuXQ8M8azk6N/N5qc+2k6s2bcTKyM+mk3yTtVJ+0Ov6
n/sLbe1NXCXgpoBeBwqw2ptTBspILsezRGv4PXChHypwg50yamsRkn7Qyoh70EVcvckQV0RjphFx
1Vp8dkYURONjbJjNHg106whwGSwAGFBoN5tEsbQiiTsepu/kS00b+szs2jmZnUgaiIxqFSQN3Oqd
fbL1rahVQYoxd7zFYdsFSiw49RFJFDP80FRDHrgavjB2Oe2ZOL9Gy1XGsfDfaeVBwyKwrmp2GBtG
G9mVuELiHcOT3rd1+h6Z/P7fxrRQfoQ+gkLb2EXmwaDf6PjMMLoPFWoTgGfn+FuaStQknSSsfrRA
hX6pUdS/FKJDczEvrKr2B69y9pLx289vMZdZsgnkioFl6G8PEkfIbKd8EtfKcLEi6kPtiNZwtdM4
2FplmZupS4fsdm7jej3JrhPRIRuK5JCii3Kc6qz644PJNjbo2vCpIXLfBIU+HuOuq5FknG1xYsOL
c9No1SVrYFv86dFkWAOdZBkCM7S5KegaN9XbYUivjgKWvhJtdWzKfE9A6vbMwJ2iA8Rx0Wi2r6eB
+dT1edSl6VXt0H/19a6euwB9DOd92DGZ9fVq1JqjBHKyB8V4rcHebmYmUqQFy5wIkuR6FmxTTKEs
meRX8EHGkoi0uhtIvW/GQ4UtSOyn2mx6A0VWVLZn+rG27SvqqP6ohN5/KZAHlYch7aFUcpvaDJtk
m/+q807DRKqO0DSMwQRET16ZxIBfgYn/QxtyfG+hn2oHkCLM96YXJ59qzUYvpda9BiRFmRvjYe40
ge1f17n2Ea1SA0h5HOnTme9VTEEiZpTbrVC6AgZzazYwtLW8C9xmkWYRbW4mQVmp5l+zUUKXlp5F
yEnLiQLQFI2LmJDFP76/V25jEK/SIm+nd4aS4Xq+ACwePKWhcz0WXXoW2Hwf9bLKgtLJvJ1gvrVh
Fq49/F+wOjcCOVU4xYNijMl1RODUB7Fq/zSzBpyvI5sXOCk4tI3tH2NxuQSZxxJj6cKhBL0KIbLv
NKPOSJNBjmgP7QThRS09LOFGXTkA56x3zt5t4w+4CgWdTXEHpvmmo9M2HUpHRXrV3NIShySLzV9p
Y4faQgbMUIrlBjo5k1cMRxAvzi89qpEpv/9Nb/OPxWyDdAfDtC3hrTTOlDaU5B9VWoSBDKfoM71o
8dhOQ/5kd2p9MfWmR1aG37+z9tZ+otxkzMFrv0WUNwCxJn1g7UIIL1jwj4uGsokqrthr+G7F7cXp
zKYOoRO/ftWZUlPi5OynEBHh4+gW1UPp5d1O3L7NH5HXJplC9YSOEMpOb+8gMRkz59bOrrqSB6XI
83NI/91Xa6RdgF3s5OLaxvvDc2gpWnmkWymMKBWZYpVgaCK911EGmCL7IQX99tmNizY8LtFgPFhR
C+/YlXRz/KbOlCeZgypqkkQEhYJ14YM9IBsWhBDVH1M12hNLeYXVreIvneVlggUElItz9U7GiIiH
rhl3WYQzwHkG/gIShokAtkwd8uBPGuqC6rHuq/59FI5mF4DzkuUx6SvxWcWC8V+sgPP50VaT8mLp
arfIWjcmJsVJ6hxtKHbpQZWJCwFRqFV5EfS/lCs+OUIGrrv4QYUIsYzHPLTbDGxmKtudbbyxtwAa
oQjiLKUn+pRvv7pNJyOZej6DhhrIZzM3Pd9AR3pHg9FZVJzWL5LxKmadMB1ATK5e5GwkFfc4QCPP
bcbpmqAXr/mlzXwMaJ5SNI8AOtHc7pPa0j5aVWkqgZExvvBba6Gy6cDyctS8piEMUkctXsJoNhH1
gJE++mOvdrR0W7NH2FC6pa9je5CfvB5wYpBGhWiCaJzcd9QjQBgnu1LnoFez5FfWmT2jyNn+mfez
8ckqp8HwNSByia+2cZIeM3107UPUK1Z7aAWUrqPW17Z+GCTjXboszvhX2Ri5Gchhih7K0ho6P080
9XtdJeE/eRXaz5o94eLgAIr9nAzC+AmFHonErvAq7zEsEG/2Kxqf4WnKZvmtmeNc8QniKC2ISEmH
Y95DqH1yIrqDfjkMSnPwsFL+QoalZKcZo7HLlAn1bzcsnMFXzKb7mddy4vyC3YzQQkEV3aezkWjv
UrMe/9IanNdPLgR4i7xgMvbK3Y3uGFUMEC2egib7zS072TFORGiBX5p2RJqZXukhNZsoiNR8fL/0
CZ+9Ni2ZmHXFu1zp+kPHDCVwnF7fiWavlfV6x4F2WgoqcFy3APxIN/JsmNwLoiWGefQiGVeHOm3r
5nn2xpqTpcdJ9Jh53pCe847sAIV7JUse2nRsLL/rvME7A9MKp5NhDGjQ5w7SKhk6yJZv0Zp3nxib
TP0/qtYkXYBQEm3vnO3yRe2tVuAAO8dIxkcN/J5RkWr5qepdWZ3KLht+5sLBHgDdc61857qz986e
J9s8NLHdfEgtJf3qVhi8QsYws5z/bGz55V0+TYHSOkPqK6gJfEvKWc1OuaN2wMWnhMJkjs18+ASp
nAMzIYxeXOXUl9ehTXpshQkw40F4k/ZeNWbs4hyPfbYTTDYSH4qLBdrDMScxWK6Y34a2skY8Zx5L
76KruOTWel57fkeNdRg09oCStfUhJtPdWXVr07EsAhVwyxkwrcdzYbkAdhvFvcTIE/ipDXpjyPLy
kFQ906y+FIGbt2HQtaSjql4Nj6huNWejnfYgthv5CNcz5Qi/BabvDY4EjfWU0Qc/BGrZYaiz+VnR
x+7ILMp67np1RNU+d06WtdcI3rhM9UXbAjFIdVEhXUVxB9yAZ1TLZle94hS2qRqktWeeFqnG8/2c
a6NdyUXFzJBOCJ/6plUxFoxaTXwALm42dh8R1sH2N3XBYPutMTMDtvNs/pgmEsl9p1aZZEII65PP
/aDM3w0d8YQacUbYTn6UhGrxxwgzcP9kMQtDkkr6plkzYrkyLFIirtKIY5bk89UYh3xnla19vkzO
iG+QRG5wXvyLPJ8g2eNtmCoMtwDOfp4yr1luj967jn3m4MhsxcleJqhtZN0Ls4FZuwX69QZBBzJ/
cLo6Vi5RKNrxaDTRIpqYexbYFf6VCUK/q9CFtuT0c7SS8R9iUfeJfcNwtcgmDdPe2Oi8o62FVv1A
tpnph9Cp5P8mgGYM85xUObljw/w+pSb9tLN1Nn/9Us2SbgOpXs9paCcPmh7BT69mIhU4UmbaVipa
QAJabj5NBjYWkD+jU1Vq6uMYRnrjUxdbAXww83nAKyVoFam894xROc1ur75EUzs8gEVRvhpmO55j
oexp+mykxQjmcaNROwNDXVf/vTc7rRcDOSaOiEs65/F5qMz8n3Qcs89Jrmg7L2njKEOQWZSY6J7c
thvjrIZT0rEe9CnxS8AwqYNS9s2HiEt/j3mwuRgNcQcfbBQZ1u3pDvF+jOts5TKNfXqgBYVLCzrN
D0ixWaf7H38j0YSrTmhcEFq3Uo4l+m+IxPBcDJLHQJvRby4ny9ipSre+1oJxZkfzOHy3tzcQT0g6
FRfUCALoSVXP4mjSIjpHJEKHuNT3MHZbL5Dbji44lLSNfipUlAZ7kPAy5nZ/sMisjgo+6j5qGn/e
RCWyLyJgTGM0rLhXjU0zDJ1RRMujJVP3BDNVRXrZxfRLyGQnvm0+FUBd2ncLT+wGGtANjFn7TLmY
lUze9Yo3Xuhatt9zLXb8+9tib6nVB8NsRovHKOV4IcpyclSX1hpc4i9RmPyxsj2dda4Fm7+YloJt
eLs3HDCAAzTf8JJiyRP7/WQ0AWYvw8PoEETuP9bGDUFbBCWEpaBmfrZEwt8yIaXp9BRMCXzzrI+O
rTmnz3Eu04Njzd/rPv7HbLVh52LeeJO/L+mucoChmK1stGbvotkJ9DDc7caXEu1USXLa7kEItp6P
dgGYlVe08zrlqheIjYrfx6Vy7eJZwaHmMatb87GwW9Rnh2jgEpydnb7a1hMu9hhL14W+2hrQyj+c
u7YPXTxW1exqxz2913LWT5E1lDvbciOO4IW5CGsx3ELndrUtJ/xbtbYjpSyl0h1mZBkPg9FhnGcm
SUCpbh/v75et9RZR1gXDhnHAegYMOzjsZYG6Q9bL9JR0w/z30FrfzK7Tr4ktvZ16fONNUp3R6WEM
Srq65psnWlIoolmwJnGMJrGFa0WO8c4Zack9v5HNpfhWr/fnLY92LBN4i7ANrgTf4ckorOmZro/9
oXfhGt1/iRsALwsdNAS7UOJgpL6eB1i2wPXMDhf1UU87jVOuBNVYmIcRXMZZ0ZyJQmSGWAtB7bkx
qu6vfMiKQNcq5TGK6Hjf/zlbT87Y1wa3wF66mUQZNeuXng65CtXT4wQB7oGcTjlGdGp3UCkbxxH9
GXbOcu1x/elvw41sZDg4Em4fXmjTU9WW0YOWKOqpmSNxbFrrw6iU6Q74ZDkCqwIbVAD3EON6+qev
LZ/fQpza5gJh+0m5pG0RHb2pyD4yi2h29Io3X+Jvq6yerFLz0sb/QblIO02ox7G19FOvTnx0oQEv
3f9iW5Uk+Hy4r3ytxc17dUX0oZjNDvu3CzQP5wem6NZlQIriIEMYAqSinvGhxrHtsQtH7y+tzkwn
SGYDKFkd/jHLneoCwsUyraDMuKmljYbiPTVIzapJFdfOdsTVi7w9U4nN14vE3SJfA3V/XbEqaupE
aV5F19awxqsrANG4Vtw9e17+H4Z1vFMoAaRJC1969W4HEIVpXQOidccYCKbuFQ9C5i/3v+DmQVhU
32g/0JhfXxEIEXiNGwKNDnHh8Cdnwg3EznAaTJHBlSJpgz6Ld6y4tt7ha+AGvsP1tNYJAZykjQ4C
uVdzilp6g3qJOSxvMwshDd9/vM2lFlEJ4ht/WxcjJeFToF+GfjQMvGCaMsw2WjW/hMi37eTry+dY
H29AHYh0QyC5BXYzQWtKtaZWQ6BVnPveVZFc6bMTIqrpIe+H9BsFmPWli8b/0JIGnGiTfIJkWdgc
b4PZMCKgg1g0UTyuvHOJ5NbBSfppZwCxFb4osGiXkE4vs7O3q6DQrw2Wy1EHeIwWSKOol0zXs507
QNvakBSOixIBbluw/t4u4/Qa41YPyTKlsebIR6KqBkXbyUnzbSyqmofQmY1/GJAxSG1mbawOTTvJ
5pyL2Vr6VqOsfCYBnXdwPAc47bI3Yr8Uc/63WsxNe6S9qe+Ngra22SKiTF1DJ4UU9u2P1vU5HjFk
Uy6FVKfr7Dbil1foxtF2Ru0/HFgH6D5TPEQJb9CE6GQ1g1oJGhpl7h4WGJWf2Gp/rrpCnrJsKvy8
LNMdrtnWR3l19kO7jS69u9phIBu9uFGBmynhINF+1LDAxAjimFnKR9udoCtAyfoPR3chw9uUpzTp
1p0pT4dHo+NZfnW0yHzJyiYJUOJufk3O/O1+kNg4ud5r05tVqErXOztPZ61qU2BuSoFSEuMEs3k0
kkh7xvvOw17SivIXuzOr+Qy0dK/w2ThW1KYEeDqRdHrWEcpJ8bfCATa6WiPgW19rVDCbKOCqO69z
cx16YHTCFpzJunNhlqEd160FS77JqsGX1uCcBmzbf/75u1wcIMHuqeRX63cZ5yhJzKakiYlS0pVh
M6JWE2BQ5r3hFdn5LvAiaIJYfuyV+1sPSGuRfNYD53bTmtEZdtltSJu16XP5iYFWDd2k2buUtzIe
6mH0yxGgcTiDqzAY4oviTDWU1TheJFnnpG7dA2SFRWO3mmbamENROcc89fLQh5oyjHRv44FhyWz0
TmA0hVHtJLNbT74QacEwgNa8aWaX7hhZaQn7PjfV6bml+wAjYNzLzjefnAKPYmEBg/L8b4OcJRBI
rCCrXGBHaA8jnekrtmjlIbKheBhC0cGD5tEz6JvR9+JeXtTOqw/94NY73ZbNX7LM3rFNAGJ4Q7Mb
rF6RHFr3IhSUTA55DIQBXriV1IfCnhz7AQmiHhFHtcZxWqdQOVaItDQnA6iB62eKPaQ7P2njAvBA
0wNdWWrRG0USC2hlM1lZeMmmRJwaUDpPRjpqpwU8+B++Npi0Re0CAP+NLnA+lyHiYgn73FHjo9XV
6VEZ6z0C0kZ9jXQiesqkEwgbrm+0cSpCo63xpbAzEFRxXUUPUtUyIEBNeKjm9Nf9sLH1/kC+8ep0
uvU3DD2PYroU5eLMa0PxVxukIapC4iAjM/Hnd9li1bjAjBZy8bpzQH+iRpsqUhAxS8Jza7Sp4pt2
Uz3JdrYMMtFYM/zMiue/7j/ixh1Kmk1UJDVBaWmNsywRU+8wyKVUwofh3PRKc3WdKXoMUxfrCyQI
rmNr7CUmxgaOwINQQmAg5FNurW7uuILejpEo+X2lFOYxqRBfCpIYLRbmHwXlGETO/trj6W34qRE3
v/rGxarLqQHJQcUMuejVzFQOkFCc6aGDqpH5PSzoMqibZuqPbiyGj9PsKWBPmgykqJb0Y+pjxZH+
oL04MlnP5zw5dcgffcV9M4sC+L7NN7WDefKh9aTEZQ4Q1ENaNa4TSEJYtJNSbl3vhCx0ZxGzBIG0
iluOEldJXVW0nJW4RFR+dLKneqq8U+2kdJ7zuC0vsZd5zH+q5Hz/o2+FZiD0Lvx8wvONwqqwIJEX
Wo2It64nx742unOehHsogq3D6hn0QsBWLUstW++3zkKZM19XB64+pU7Fg6U2KjhVTJ/DysLipDSy
nb7iK7p6Vetwyf7/gqtd1VS4JkI8QPXUKW36620eLALd76MRgCB/8nxzwhhJAHjz9RCdLydhUnL/
1W4+NC1AohT9RorXtw+Nszg6KvDSCBlV/X5UvOaUzJEeKLVh+ZFX7k1Kb0MU/B2GCeSjLpKBr5PG
316yUrepjNGMwb9EYiAtTZR/YCUc7VDsFUG3oeLNUvrq0coUgJGXLrLNrlP8nPN5CDzUlAJmd8Zz
y5yad5zvSQUtHfa335SHWqSbGdktFharb1qTYTPd5JuOqc77DD3wkIBQjm4SCukLuy0/ZhHdP09p
MaAS9h/7Hi+MYRClGkcU8vi68Mtay51HvY+vhpHH7+NxLp7cvq7mSwq4NdzZwVsfk3OC/AH6srdS
WK1sB13Byf6aRZF4NsK2w00lHD+Iskt37uutpagKUex9JV+sW42jGU1m2gjArbZXHbrUxWQIqYJj
m6F+ff9IbC1F/wurMhfG2Q29TW2KSo06mLHJlCiPk6aIv1tDdgdnMsbP95e6PX30wOg1kIItwnfr
vpHoc2Xi2gFiTe2ptNwWljFEpywcsgNNkvl4f7mNlI/1Fvu1xQSN3G/5Pb+dvqZNpyQa0MxFKtH9
LJsi9Mc5BI2s5NpR9v0EAs02TjgyTAeMrrKnChurYMw0Y6cNcnub0GqBeUAnBIA57ihvf4gthlhW
kh8SDl36wSstLzBsalNkC5zAHCfLT2oF7HchrR1Dj41u/dull8vmt3eAyJGwZD9l13pW1RakTlt1
1lG1suzd7KLR51fNnEif1jME4lxrjGuPqUB17UWonlou5o63Vxt7gWPjNsCKBs0LxA85wjeSBmPP
EEtSn1/1AtuIomjtc6fMySmVI+VeLqpHQ7bpoZPS5aM18TktB/U/bP1FfRGHPGrcmxq+NTXsKtgj
16yznCAsGvWb1vddYONutvMdtrY+vZ7FHZu27A2kRKpRTQsJIlVWzf9DSqFQAxc1moPSVs5LQSdh
J4Bsvl8SGJJVZKfxeF1dB0ZsolVhKfE1THtx0mONDlcy5Ybfa6F9KI3QPFoNcavUtfi9VdOzxYKo
2ekfbD01mcyC6SV/pcZ+u/nQqXeLNoItp9Wp+11tOvu9nLLihKxG+2iSwe0JjG0uyPvFoBN80A2V
w9HSNBQecVNz2VpWropPk5Lmj86gxB8F2tA7qdrWpUuhg9wCCg9E0FWEKeM+MyqMbq95j1KFMwy4
DBYjRnVFn06UtjI8NKlpfLof2DafEnTHgv98bfO/fa1xROafSjSHGk+O38Yq7vxCidPnwQoZ1kbJ
Xpd665ZnVPPKjYHatL5l9brJ1a5w46tT27jvDUjFaLn8NtmhhSZ/PmMcGGfBRLXsF2L6+/7Dbu1k
VJyQlIdZQjxf9/QsWdKm97CxDJlT4S4YaYhcahpqQ2els+dTjm3WVW9054RRwPCOdpnxqZBz7OyU
60ukXOU6Gv1Y2HWIgiH+vPrWdm2NsRj76CqYZ/sCgYWXalDUnSRjcxWqTGDcBodmjd5yecOucJkV
TUlt/E1n7kuNJOH/dt7pxoVEnY5zFmN++ojrfWvQ96j7xSJHLZTZ8mkT0UZM5qR716sVPs4THYKr
6sbOV06uyMC+IprqFxJ0qS96ML++Eodz408em9HHNrSPgtnGcxw3iNrqDn0hF2/JMsuUvUt9uSvX
n2Fp1RFEt4y/BHm2l+Qapbht1l6gDPH8lI5x656TPjHVh5QcpyT11LuvUa5K6+C4o/qohVn1I+r6
8MkuhZsfyAXKP7YfWOzPyaIQfAdYdtPGHOBhiMJSAJUp0XAa6844xWDp/9ZFqX4ci3lPCG9rq5C5
0FBEJ2Hhdb8NA2wVR5GIPF91eOlXSw8RH+rh0H64v1k2+HFo85NAgVKiWryZh6H3o8R0waJrLlLh
+pDk4h9xaJtf2lmv2Ql5iJoh1KToh9472vhOmYz8Ac2iRgYz7Nf22ZjKzDnq+VKTQO8cv8WODUKg
cnXFfXAs4TaICsnpKyh/52cj0049ayMn/mC7aY3wwZznL6UbYijqM9Nxu4cBRTHvWPYlfm8WNFTX
nzGfGE7DiETDw9S50+xPZlk+gu7zIn+QWvZSTJVuv1PjtK9ow/ZRc9bBSnx3+J9k/3Yx/HSgtU3k
HNuKFOkIX6aOXnbe5MbWJf/V8WIENncTyRx9zsp56mDoqpNxBb1tPw9tWzzcX2XjTmJuSMAkWtEc
W8cp6SUlAgDMXaq0VB+baqgf7SJpr2LO8mfYh1+8MtS+3l9zo4igLCKUgAthnLiecHeyavW8ZOuj
s1AFY27ml5oZ8AEGSbITADYuP6ADkI6ZpSMZvA5dXPqpqGdAQ1Nd/qo8V/JNs+kFsw/vfRh5Rb+T
JG6sB2+HnsFyATL0XkLpbwn0FLoRoJIciEBoTBAoF8jAqRYKDatIMZoxgG6ppl/uv8+tRRlKLCkT
BefNbBCXXlFPvQwvXaJox3nQfzrx3Pr2VCHNWM17lhAbnw/+Bu8S5iiBdd2lr52khaDEfKJvyoF8
O1qiN/+1ZQZlYqQ7X3AjbgHmpHPLPfmaG759o5FpVJFaL/iPskYhQsUUD8zg/3F2HktyKtsafiIi
8GYKlGm6W97tPSFkjhLv/dPfD92JmiKK6D3RRAplAZkrl/mNdnCR7rxCJDvBwaIusoK5twmwDgm7
MhmvNjJDlHOt0p34aI5OBATaaZbyVDWlMP37323nRf5BCFFr0q4FG/Hy0TCMNVrUBKWHetRrNA8X
6ZxWCeNBit2Dt7izFHMVoBArF4IBy+b5snZOIkTLAKzUQ3m2KF+fh0qLcq/ODgOXuvPJ1jSX4mUV
F7vpf0MBNSV10bLAQne5OA2hAh3TXGRjcA1jaEw3poz82fRW/G+c533u6sowpdC0Mv1/aZrUz0Tc
avG1BubyqUpVNJ4nEdlnfbaVL3B5bNOLnEp1IF71cISksWt/KIMq/9JsYWKYUibjRxs3rSN38r3n
IslS6ezT0rlptepTT4dgktKgip0Gsfu58kOsRA4i8t4qf3ordD2wXt0eL52byJgENbihL9m1GpG4
cbT5qBe2twqoRlhhJKikH+u98HegEoqIbW3IApCA3VMML8try+7IXPFolU047GuWGdU2C2IDKIE2
mdFZNWv5P2zuNRytvANSnO19AjwfJjvkkqDKZckbNfpFzN/Ksw449SBOrD/4ZT4JVoAggRju/4tb
vXxtoEamtl2SNFBCETce1URzCs3c/jAoZi58bTSsM8q/V81Ko4Mi/fYIk+XTNv3TucRuZXOEHfJC
U570NFgKvcDYKZZdTR/mIJL6+aB42XtKUIsMsKwVaLvFhUWIzxVU3VmgRZDcLlGbtP25sSZbeFkB
gf6nag3oFei5FgbdNEPAvR8Yd9dnzgzpmUwS8trLtxw36cgkmrfcVUbxqC+jeEP/VHbt1oiueTQl
b6CxyWcYZe3ByrsvGVErMP0UDTe87k61uhicOCsvsrJ4eMTbPwwYn8K11epo396eDlSBOH4YzLDk
TR5UjFXWtyj5BzFkbDzm5+gJZl5/uf8ybzM8GANAkIhb8PtvvEMSrRiZ8xYQppHUK1Dvm4zcR4eg
Ld0hrImtddSFzyaNl6Oh0U5LdSUroAeCeh3J5XYfNbIo+lZL86BEguJzWDbTc5YlpnzKUQv7GXXG
8L5rC8tHYb9/TDVJpF5aZGXmmjauYv/h09K2g1UNhuaWTC9AVCdoamT0NqtPdZRbD5ERqT6s4+jT
6984YIkVJbrmgVvZJ1DGatebUR6ATM/QFnbk9zOUddfJqvZT4/TF2QIFeTB03ul8ILCD8tM6CEBG
cBsf2qGmd5uLPCiGsjrPpkBjQjGmdyOdZr+31F9z3TuXtOkQZcza4kTP42gWvLeh+dLsNPoma92y
ObfSGKJXYKVBQ4P80te25iXgeg/C/e6TgkoASgoS5XbiLOm2UOTQSIPJabL3GJ0Ojiurk5O4mVJF
K8p8nJ/KTkQn24zz0i0qc/y84GB4BE6+zRpXQOtqYw/g2r6JFqE6QlfH5i7AUyVd3Eqzxh9VCu0T
6cxJnAol/S+HmekZQVkBCn1DA2p6tIR78oKVQox7js3l+ji2DP29dAzN2u3TeEi9Rh0a4+D47H3b
v1de//6vhIH2N75GbZIFdiktb/SxNgPMi5uDzvfuKlS7tCiY04F+frnKRINU5HXIp20dowggAYbo
nMaid/z7Z3T30wE6QeQJ8N+NqG8kj1QbDldcqKv12dB+oUT1A6Mv1SscpJvvL7YTgokGxEF6sGtp
qL58qr6TJ2GlWhKko6omn5iTpF9VHDPUt6lphReMEMoHWe6n6/1ld54Rah8jLeICvOBty6fTZ50p
tYHme9uDgB4WqgMvTGiBxWraPqpFPxx0f257v4iXIgyJgi3agTeC78A6hypu6DWbxUh33R3rUa2f
bKmTQMXa5fBhkdVBO9dFnEW/WxSpunM+ik7/9PoHByy7ChfS3r/5uCgqqSlLx4ENIPoZSmvpV2oz
AJMrxVNk9UeiUDtzM54bID161PDdb7hCAwGR0QjKM7bWY5IVhZU/xLP+1NhLd2ksE+uQKEVyaVZb
D6+cxsMK9zGVhPIPad1w8Nn3dtt674KuWsFb21sXkfZe12nsBGWU0tHMel3Kz0brzF/qxo79odfb
B6dSxOulB8E7w5cCv7ACrba9D4GKW5jmTK2ECHNfX4rMb+yzkgP3j4enoXPeaYlVHFx7OwGDJBVD
mrU3cDuQBigEgmFwGJXJIfItVWe9cZbyiAu2kxayCiqAq4TCqpr38gBHjpo7FEoInhpS7EHOaM6L
Mof+nONZe3/v7i0FUW/dRSs2edvSLwC0lNaCiJOzjPCf6q7B9SntnBA15wEHyfur7YUIKEoQbGjw
r4j2lw9WS7CM20hKglyecGqLQbd0AAiuzhL/WMBVvT7qUp/RHgOMRHdgm6OIZCn1uFGTQG3z+oEx
t+0Xo9Y+UCKmpyQ02oPcd+9l0oRb29FU7DeIuAIRkV6VWG8Y2yiIxnA5dajq+CXyQqf7b3J3qRWZ
ycR+h3KSKdMsxcikB1JOUlIthXpKp1b52uHDdPAWb/c8hDJ17a2j8kmU2+zGthWOk1RTGqBKT35J
5XlSO+iQ9x9oJ81iGR17GW6QnZ4REHyTja+yDALDHjaz6WUtZ06VI2xo/Zr9Dvmw+mIhaepKyqT7
pt40Bzfn7YWy/gYLxy8qe1T3NhnllHRICc1klIbRs2GI4tdpkOanhO/tjZUzGS7xvHRx/UJbZ06O
uNDr//+y3md9tAZRp2XH3rTH5U6YKAza5CNq2ySuaTaPqd02J8F8z+tB/rhDtczvOyuND07m7kfm
YNJCw7ud/fjyZHZK2yOznvP286g7LcimX9pC1169a/80xpmWrkAT2B4vVwFOWsR1ipDVFEmhV/Kv
vLFRLF+0jXQQ2PZepYLEJfNQMtcbcPfKo5ecrmKpsCuvo2V1586YKteSFwfe1CSfQVGOZ6NrjSOO
1o5ACo9Jna1SlcH42VZkba13ikQbI6iHwno/lXryMx8M0L/rJGK40JrEnCOLpPiZyVtVX53Oik9c
BL1vTm38qV0isCaIO766pcPPYuwC4IjU+gbnIbRhKCTNIC8UZj2D3ErCDwuykK0vNQ2g4fsHem9H
wSoAPo4OAwTDzY6aRJVZ2EUnQYh4tuaij2V/qu2ufb0EIE/FYQUQu5Kstnsqthi8L3GZUPX3zXBO
kHT8bCMOPKDXYU+PZZdT20NOzgSKhFp4UEGoys6RRXkIvVkgm7dS+pY+ZFXn5EmwLEudflDzbkKz
TBOL8JVVefBrPlUDUk6FEqMtNiajOvsaSDbNVRXE39zY1qsIX4SkKF0pBhnoT0Zrt9dsWdpv3aRW
UDL6akDPcQ7Nc5XPU3yV5UEL3WXWI+0gAN5eKyizrZwLyiH27ra3aaB6m5dFmgSNrOZBnk6T39lG
du0W7Wh/7AZ8sOMcE5R0aIFtgq0aOkrdDkMSRICp3paDrqFUhkrVaUaf7RTX8fRsGyNyThDc/md3
EYg8Bduk1+9SNIyQpIOjx5xpE5GSLu6FYSAgC86wezMtg+RZeW4dxL29s0COihcdU3jyxk0zFUni
qOhsYAt5Wg8PhtVIVzTD7KMGwd7XYw2EMPl46HFs3ugy2EOJ3BzT1UYx/UiOTa/tYGw6mbAOWNm3
mRwNCJBx6HwBQ79R3CJojxBTRrKcpeqeFQTisWynZTkNyuAvmj3797/T7m4BK8nUjD4XXZzNK+zT
Ce3F1YkpWzT5B2pA83DqrGLQHzPFKhS/oRleuxnqgpnrFGlpvYv7wn4rpx0Upvu/Ze81o8m7tjlJ
iG4qD3q2QrJnJN0jSEK+rTdhECWOdU5wqDt47N2lqOGZ8XJOblQTdVAkkEGB9ZZgBQdfyeRWeR7R
+fIwb2Hue//B9j4qdSWtUz7oLUgkwhpFtqSUkqozCm8C0vQoErAHThzqPwFhHsF7dz8q+BCYRtQ7
SFJv7gi1QlGdlhvON+GoZi4ah9mj1ul6dUXneEm9saR7gDqV+DQXUVKfqrAR13SqtKP+zM57Rlx5
bf6jZ6aTf71MTFreyqih10XLZJm8XFlwlAFulVyHYqwProzdtQiu1AeMYmE4vFxLzXo+NV40AfBm
9Wo6SXNyLPh0qQIJ5f4H3Yk7jHrpN7EKI/Tt+xVjo0fQiNk+aAVe8rytzqEcHvFR9u5Ach2MRenG
cBX++cx/Neu0eYK2C4EiMFFr1V0EKaef+Eop/wJsst9oSlFi1TGGavHYl0PFZYj34PQdrfXEOaHW
Xn3unFnuTzry/dey6YTsj1UypoqrKTO2qIqOarWXUHk3LuYm6Qrgsa2TPleZ8/qjDQSGYpjaG12U
beaG5zgTZtSLA8nUsOStbcXNcpFeUzMzDo72zmFjKUIn1w4Y1G2tkQ+xNqhjnAUl+uLPitR3ttdA
R/on7qXprOnhrBwc772NB8UF0hApMZjvdbf89ZmibkGtIyf7xqVifu5b3b7UkugQTeydg3JiJ/vG
xQPQKfkvmMztw1VzuQzQ+pgC2SJ+JxVO8rA0qVleePn6M5Q5K2CuWWNHCc/w4BvubXqKGPIYUEbk
/uuL/+sx0ZICupGzdoyOx2kGjHnqjLg7eMK9l7kqY3GlEy65b1+uUmqDEnbrNM2p89p0gTUZaLRL
yW9z0ZODvsLeVgFHCradmumWdIWmZoLMfZfh02Ymp1iNqsdJEh8qdSj9wrLHA22gveWAUaypO6QA
dszLRxsRH6pG4HRBUea633LbfBE99GZJH9JLrhlHA6y9V0nLmBwMzSgG65u0xYhTq9H1PAsWdOn9
VB1Dny1Z+IUmvX5khE8A7SBah3D8bzAw1CtoqYDSCuRwCB+VaqhPiciPBsq7D4TYA0MTQFI3KofA
q/tet2lzdbOwvIne7JuycnR3QZ/38/0If9t95YGg4kDgpud+0ypMhxJ0VJWlgd10y1kiLjIDi+y3
QGfzS9u26UNWh/Kru6AsipwF+TJx8gahW4Dgq2uREkhqUmVDKAN3WfXr/pPt7UJIKfQlybQYe61P
/vcxzrFMV6HMBhooXijojVs69XwW81D7klIcvMej1TZ7UK+LlmsBFeyhjI2nKsu/J3Wavus4el7V
zunp/sPt7RDAbOTqtHnQWt8s56gzvIpCpME8wDPogRx4UgT7VJScgPtL7T4ZoGSgeijE3qSQ+PAu
CBqzGXVJcs6xpmZXtRWdFyexfGqiaTjfX28v/LLvYbODMr6l3Wnq4liFTePFSZXsTCpfBeGqqnx/
lb0XSO6EuAXX9O2Mq9Kx8nX6EhE4e3BOBjTc00yn8ip6tfkP34oJAxUq4xaSxM23smkZZ6NJOBSJ
Gp/LMI40X5qW6YT485AfLLb3tSwkdRns0CW7abaWYrEaoRELpUiGpKhEoxdbCDnLC/M6q2yPECh7
8QPUDchUSIMA6Nbf89cpA3UC86TgGpudvPjc5F3rIqAbn+OqlT+jL7Oc1Fg6gq3uLEqSyA1DJczX
22ZZ7MO8Sdc+OS+gDcoM1WQ368zOm81OeKaUY2bcN+23+1tmd1Vi5KoMxcW9VWmSLBWOqbUkQVtg
dRhTQV8yRkTnrImsR2R6ivOylMrr9+kq2Mls0lDWXv2mwqkGZxmqpGHRuU3f9MUSfUiUOPVzddIP
wGI7R4K6n2YY/CJqi+2nVK1Id4YQX8LJihT7HJpZ/VakICcfSpPS5qC02NmoxJMV+wErclXReLlx
Jtw8Mi0KqcfTzPq3jurwMvR1ezHiUWpdZq3jwaWz9/kYQlCirfLaN7BjXuJSDAMWj9DiJC+O8RJR
9UhctUgdzgXweE+XscK+v2fWs71pyK/lwDrW/ZMQbT6fWtv9YGLTHtSFUr2zlOkNZax5ji18Oa2o
ji+zKKbLhFnXp/sL731M1qQ8QPruti+lFE2fAjyhEYewV+Lh14P0bz7CYhpMM/wP33IFrdP2J27f
tKdmlZQBdfg40Mwy6jw08qvWq7QqohlWQql6Zxdc9Af30s49wQXIvY5iO2iFbdaH52y+ZrzQ4dZZ
i+kU2bONB9fBB9xbBR0xCiwyPmL45gMmZg0tqqPnXedG5afz2m6shuIgau9AzzhvjPwsiD8UVtuH
SUQ2VkhnA+RTSCK8gbrvm1NX0ruGY5h4KaoVhdsWdVG5CkwgXwjdiPwlBmgiW1p30GHY/zkrOHUl
Ta9WaC8PJ+SEMgfBSHqhgfUQQ5l7Bf4ZT8pSmF9xCa++FeiU4x0l5deMuZvfp3X3LCZUI+9v4/1f
Qmd1VXPboYxFzpRxchUK6iw1Gm+e9PjJSKSYLW1mTtCGonvTKI1+nktjfotys/wcNXjK46LTvZ7n
CkhDdtgOzJ/RPNq8FayBzaUo6fU2afQzQ3OGqi1pXURX1cuYSPV/2HpkXUR+wv4tTlhkLRAUwySl
VJLlg2HV6dsIqMLB2d0JFBqZv4KrwyqWt21gI75hzgLd9ADw2XhqNfvn3EbdmVS5OrhfdmIhjH+C
BMdo5W2vR+3vVGEI7ckqZMj4TVl916MymR5yu83eyLAXKreN8gLMS43pRW9PpnS5v5P2Vqfxi7wr
Wk0A1jeJiljsqs1oVwQSvVcGwMBtkrotz0ozRde01s1Lg+/ASSWQHXzHvTdMG5KZPoGYu3X9ZX89
dy+EMs9ZTqtbTudTYkm2H1lheqFTVR7EkZ35M+AB4BFQ8QmJ2x2KkgtRuB1FkC5tF8hy12Ajkude
3orpk4WGv1tgl3axIrwiXYasr2cJUoCvlwA3DoF5O+rHNmLEvJtPPA/pCYbKcl66BZ5N18Y+X/bg
xe7c6ERMfibUA9q8WzQInuclGoxN+FAkDmpMkjE82VY0e43czH7K3PYUjbL4dH8f7TAGVwYkms6g
Bygrt83Klsy7FBk3goxryHRahMVU2FzMPD8tdYnDywBaDPVqLS0VeMOj+SExuggKvmGGgzdZlfJV
UQS2BbY9/pbHKKt9NcWKwWvqXHpKq1Bk8KxVBGob3K+sy7BM4n2sTJ2Om1BXPYZlusgushwiOXdN
W37Tm1KZL9RSaeYyhO++My6qozPDruYLFrWxzkdHMdWfMye2r4VhzrGfK6J8V0AP7P0eacjsJ+1x
iju0HJbT0vW6uE51KZSvqtrNn/CfbY+QEjvHEcVYqCmMd3mZ26lrimQiBMc4CowsrC85Tg3noUcH
L5Oq5H9JxUBmDosIMk4sX+9/wJ1dAx2BBg6KdWSe27FhFCp1U4wMudQqKgN8JWFvTlH/nq4H+hiD
aBBETY+w8zsHk/wdHj22IqCdt7l1nWGZ0zuwI/NeVCdnyWQ/RS77a61qGSo9WXWZRDF4rQX+bJjK
/p/7z7yTxdAtWE0LgTGt4ImXIai0hiSFFkqChhD5Qxtb8VnOluZACWRvFTotgPjIY3Bq2AT4Kscj
y5nTdcQ2lMLFx3fwy6yYDtqL+8swjljbETBOtylZu3A9RKAXjXEpcjefRf69iMojZ4udAgVtIwI2
Ae1PhvnynYlVp4adj91j5BjPlY0fUdxqqtsimOCX43I0z959LJJZ9GMg7bBJXq6njThFOQVJdNFJ
VZDYXfZxyoajWcv+Kg5zUIe7mD9eroKwv9ELrnr6faj8+2KWDU+kWay+Pq3A7xhYJ/cdWfgWvWEl
0NhBIiFeNOqdcAelpN4qrRba8igBcn/9/mYlukXQqmTAKS+fKioVNclrMHNZgf1ZU4HIjppDocG9
mAXLBhYwaRmolM0qZtf3VQ0CKdCFJr3hOFl+grjb02KnLcqWk+UTUQpPUabXi2z/saaCd6OixHHT
QlokB65YCmxUWRhgzqWMLd0i9e9hDX67/yZ3khUm5CsqGE4Go8zNLhwjW5uaPI8DYVbDP6VR1DxZ
3H6aAEoffLS9A7Yq7UMFZqh042yeOINmxx2ezvh/ModonKBTs8wzi+VLF3Vf7z/X7mJ8M/rB67bf
5goQ7m1JS3XMvnvRPTtGHLl5L9vnCnfu08S7OJiV7Zyz9bEQF6CFT5N7s1fiRVezUSuRqMmT+Uwi
MT8scEn9+0+187VYhXyW3A263Ta1jLtsnGZlwoxbjZe3U4sbjsk08KlvxyMU587mN8HYkFlywm6T
LVPGOwgDlChg0OLoQSKnWeKbS99cS1tyDLwFzeTSsEm/OPViHoT8vecEOgppg5kSdenm/iq0Et8Y
fIaCacya1A/HXPkYJmNS+XKkzuf7L3Wv5gRPADKFKSdNze0ZkDIRFmZtFkGGhuFJmbXQT+UpcxOr
k86DpYbXWHE+USjigWwUDqRkJfLtPj04ijtbdnVjw/+B64dR4fr3f9UNaM3XYZMMeZCppXgoUMLx
JrDqZyN3SNKG5ChH2fnCK4lwDXArxmj72KpcSnodW0UwapPcIC0SR9/kSVJb31LCmcwlNt+2aRT7
M4TEX/ff+c5xAeQHdASsCuO17XVR2yOXeajnQZsD8eMDh8Y7IVvdkYbSTvIHOI28D+A/xiVbDrua
L50hwdIMsnEQKBMPUGO5j09FC8ivRtLba5s2v/6Hh6PjCOYHodObwlckFXpojVIEeii3j7ne5A/N
mNQH5fXeo1GTwIKlDQfeZ/28f20XcKh6lUpzETAZMn62w6JeQ8VK/3GqUoNNI5ByQns4PcKs7325
daRMY8QAfLzVxQWmAnwxjAq64ml/ShsrRnRTHQ/gYjsBgEkPNAMmQkg4bPtjIY1vqEdZGchaVcou
MB7tnyZpywFbSnFoarZzEmhIc/LoTSsYr2yCd92RoQ1SyEkITae/2tbYPjNtGb61jhIVvqUBnfTw
2e0V8JfzVBqX+xtmDwDMD4AIxeiSgmFbo+ihkrJrbKY4ywQ5Zen1VHbBiTXf28hJMOKrjWq5DoSN
yLVSkf/ScK3/skTt9KPuVDuht9wJxZXgWocHt/bOl+DG5ggpgLx2IFf4x6MhaPLTBFqqsrDns6Vl
+pXKRz54DTsBkBSECfifqHRDCJOA8Jv0wDJyubryjaUcnjBH7LFGW63XoVwfBKHd106kJQgB/bh1
JJeMTMAuBvnRO2H3pk1M4x25f22fcVud7XM8ydKCf+CUyn6L5LMZaJnZfERtFRV3q5cS+WHJU+0K
Bh85y/tbYu+1U+2s7UBoaRhsvzzdUhWNpTKxI8rEyH9K8Qy3XULiIxwN/fUwb974egGsNoI3zV9J
tbOJfAN9Ai3+bYS682Q3/XDWaD58fv1DMduChkILcrWuevlQE4yhMFaNLEjntPRnOY6prhCYy9XZ
OqhH/pS4m0kMk/IVbEoRfptC47JpzFFc50GXhcm/Y9Es77sxW0J3TJ30QRkd/WLSgTFdPcnR3rFL
4zR2tG9efXwcAgsjNpsC+RarkiiF5CSllge1poy6B7OwT32wbiuobVabI5nQ223j0Kwng1jLvZXs
9/INl2k/2HIEutxaw2aZztmX2TS/I/SqvfqSYyUmlOSjEGFvmuMDt3oRIj4fqDhouYYcLg91mR3h
b24vOVZBhwlVSxxybwIjbfJRG+yYwQT6u5/ZJ/KVJC79qYG3s1w5MvvTIKMxf/DVbiMRcDBcnQh8
4PpuekYpd3ZSJxOihIuZfUQJWIXRXLZvzFmvxWXQYkU93z8at9cqK1LM0pOHF3ADV7bKhgLN0ONg
jAVO22OX+1JlKQcRdu91sitgWaw4iJu0SysJdi3j+qCtM3FtylI5zXlvv4nxVjtTCnQfVznP1x9F
xvYI5f4p/Phjk6lEMYWKslDNxkmhumnI0VucPvJoFM4fG5Rtf49MSx+UvsnOiBAKt4IzXhx80r0X
TJQDiLROc0gKX56MytZH3gnDHDrp+SWMnPCR5OWoDXLb92NoCC+STpUJQnkbtsF3zArWD0lQSdLc
X+ZYd64Sl/cnoaLld1a7QZbhv0fZBwC4ce8xSW3evX4ngTCk06qyk4g7Lx8U2T7R5WoEdyAcxIOm
SYo/IpZ70PvbOyEcTTCb9K8M8qOXq/S85L7DoCZQbbF4cz7179JGRQ9diB9JBtjl/kPtxTWCuUkP
C+DwDUKuQMUFZx7oA7JCcJMaTcOVJrIfOmTHDjbK3hnBxVFZEXJrObbZKEOuamw/C2h3lFV+7xhA
zNEihWFimdGqstyJ61LM/Zf7T7hD0qYrAnl35Shz7W9r3n6WqlEuKbiFUU+hZwO08aYplJ8EkNff
Rt42nQdnXrkYIp0dl1pRD0/1sthv8dySGO8Uwv55/zftnZn1464MXLLibUWao4BoN/MQBe0Yaz9S
YRfv9OE/GLqu1zRdKCCWQKi3taBkSzA1GkYDttGFgTUiw+Kow/xsNvKRZP6fgdjLrIAPiwQeAZBx
1Q2ek1oYySmHwJ6kcYaZK2oOT3U+5rO7aHULRiMV2KQJC1mvc8IV+gk3wVz8aEQZwR5R26+DWfVv
5a7LG78z60G72BZbnhZdt5juEpW64iLhqDGDmUDFnu3OMU445lTtRerl6lS1tp7RTqjjb53mjLOn
tQNzAGVaQG85Slxa3gJeV3MnRWqHg+i/8zlXyS76pShR3QqlIjpNrieBoJhK55PSZ+ZzhjD7QVm6
c1JZhD2MzwexcBsBhZapXdppcQC5qPPxC2cmoC71ozGM8sGduRODAOeCCVk/5W3VpEZpNdcr5kUf
ZQVN+WV8O3Zq9Gwti/q9kKfhIDLsrrfOOtmnO0Jeg1UgmW9xR0sZIolxbH5DhzO7DnQv36Lgax/c
m3ufC10O6kJqqVuWhFQ5A+oYETp1jdwzn1OmEwz17mCVve/F86BFTKfttsldi0VpS5iXwTRnyaPS
m5VfSqriQQ2rDor6NXJuDt8qGU4CsEqHc0O9vDNK9BhxIQHgEDXG/DNFa9Lrmd9fpz7rvUqykycL
p6h3XXJoWrXzkKgmUk+tU3na+erLlZVOYbioIU7m0AYyzuh6pm/iPGn+yRKp+/d+0NzZJYCU6CPA
+OKVblWGzEabkVZe6QTyHJ+xcSg7r9eZGRdpKzVuU+jqQQG3s1Ew5qWqYu4CwW4bQFNNW4oprvJg
iaTSM4dCu6yeM6f7z7X3DqET0J5YO883DkWmZMBJXOI8aFqdDreI4gCjXtMDlHYk1bG3FDkUMG7y
C3rlm42C7lXvYDSaB+hwLd9xFBShx0DO/BbD0ft1/7F2rnsEYQDdGExLufA3aw0EZz0xMEwt1TF7
VqZxbrwwb9WPcajGhTupSolaapkdxOL9ZWmiYRWnMONZv+lf3bt+ZSdXMzjaxp6K3u0JK5U7RJlx
iiZdMrwG1bJglkfnyG5v790yhQH1CY6cLHXzvDOn5P9pROPUm36Mv+CnQsP5NJ9k9cP9V7u31Np0
pa++shG3mZSUGuqU5hZXQVcYKM4gMO9alZ6d8lED7nB/sb3gwn0DChfsza3qxIhF8pyb+HHIo2F+
bbNJQd9Wa60HM2uMh2SptKsCe+g5KRL9iBS896C0mKFn8VJ1S9Vefkwd5Oysd2QVhg3tpaz15STX
cX2OY1scnPW96PL3Upt9k/VjJqpJYWps58m5SOz2PHJ7/F60GM+hOgpfP2oFAY2r4J/m30quePls
mtTWVVzgQtAr4+9YH8KnrI2PwFrcM/w3m7thvejYLrSG6MVtIjRCKDFjBkBTYRUZ+qec8mYpXdjy
ErzcXpXP2RK3lhuGatp5iOkYvReh4E+5DLEE65WiyD1L6aX5Yta2WXmzMOT3uNxoX602F5YLsyZp
8BPIJ8OX9aw1381L2vxOoSglrm03zieRGkVxdUzkJi6aXSvi1EZF2boSAt1Bpii4ujt5GspeVEzj
b1MubBxYSlv+ppiFo/oClOT7YRjDD+lgLu1pzNWi8k11QsDdScTwJE1O251rJ9G+2YU0Db6e9qL2
ikxbcj9jTOP4rVEPvYuJriRhNLosbyZVq8yHauzBuo8SkHvPgeb602gpLD+EdNqIGaGZKhe1alro
j/NCn3ZAcs6b4zLNvC6UrMmdjY6R/AJsEU/EOS/aNxCOcBquMzuryC7K6UeO4CAK1/SWQKYUYvoy
iSn9TJSylretYzGXcsH6Z8YvxCYnpCBaJfqnTep4fMgr3bnkA5yRB0kdW3Eim1cST0tlOzuFcpaa
JzkXOi4SulA14lqsSV6pJfGbBbxA5uP11P6P6DGZj2o2xepJSFIDLmpMiuFzMlPk+Iut58W7pazb
j1VSm8/I64ncXcxxat7NZhVVbtaYyzfbSJ2fo7nMZ2fCw8rtY4R+rpJiNtalkOschcNxGN70aaGm
z2M7DqML/1TYPnXlSHqfG6nwl3yAO5o6o75cZbzxhCtkbr0TMv1W5itzrzdeNZo4G1b0ptprKg9K
7oqsqnW/6Zz4sZjHtsf4O3W+oUE22l43Fcbn2jHawrUA69jPqjSOgVEpY4ayMJxfT+aima5DVM41
sg92rsfYm7S54nYOzCmIPtXY+Rn4qPpBSSMT7y0ui9q1B9H9qnVk/twwk8wauzomzl6Li7z8WHWL
8aWXwggAmJEUXtYXiCqaKTNqdwblJt4NFJOtm9tmLX0ppkY1PQG9OpCqdvmoJYjcvyuw2V1ccrZk
YFM68/AwxXXzeZhbo3P1qtO+VrW6KGeEVs3yN5aUau6pmGkcNZB27krqQvp/TPLIO7aVcZVOAsYf
RAyjz7V3AHHDT07t2D9zavOPdav8aqZqPrhObkL6SsBAAooLkmTnRim9Te3RqmEQYKczx167Yu2q
WEpOs2T8uH9x3bSM6PCj1kxJijYma20u5Im2vmyMVh6YrZr9Y09O/l5onQnmyEm6bxX6nJc+bUtO
3jx9Aa+bVKf7P+DmURk5UUfRfiRdZZS4ifBTMrVLNtboRtdO+X6KphmHxnCkbGvS839ZCu0MoN1c
KVuURDIUhXBkiIDhCF8zL8QCPaEyzqoUHtlUrb96e6GQzTE6RMHmlqMQRwtgR7tg3luP9a/Vreun
0jMpe/0Drdq43JCrZtC2qyhitN0A81M9aQPHtlmmxPFsOzG+r/Kxy8Gm3LskKXgxPgVyt4KLX97F
eldps1NQQKUw9Z+cWBsvAwPi6WJqE2lr7cTTgz4UyqmUlenoFO5tE5yvaYsxbQaEsun4FTXgO1pE
nMIW68i80xvZVVn3oZC67vVquIBowAWgywt07QZOU5ix3EULfVRVgfOfqoQou5suLWYkB+/0D/L0
xUZZoYtclbxRfGtv6hrVlMwSSVYG2kmWjP7aMH2cG6f9seiF/T8z0rmv5NxOVTdvmuI5NZvIfp71
SpP8LpLs7BxOWfyPHBYyI9uRwvb+Drv55uvPw24NJgKz0ZsdhmXnrGNXmgdR2BQenurcI+0yan5W
Od8HYWkn254yLwyLIwLVTarJylQKoMtXCCkynS93W6nE0SjqPqcMCaeTpBX5Kauq4WKk1vKkxsZ8
1F+52WHrglR8K32XqmEbCZEersM6YsECV+OgnOWJY1V9gJKSHTSp/gSa7UeHRUthwiCSluD61v8q
v3C9mUHoWkwi1SUcXHUUILYndTSEr2tdw70Y1nbpkrH8H2fn1SMn0rbhX4REDqdAd0/3eDzOYU6Q
vWuTQ5Hh178X/qRPHkCDZndPVrtaVwNVTz3hDgurUhQCSdspqZ/UNCnfy5g4fVKNWJ/8eYIRf9d3
iGW7RWw00Z3mCOtz3jTmgBFElT4BF8i+Z2oAdmkaebxTr5bKfBqENv9TjBJin1UfAG5AcFXJsM6r
a/ULe75r3aSZx/59HdGpO1kNpFKmbDDsXdIek6YaKL3vIgyN0aUcsGIPh9HEcbkK+9YNS9xf3hK2
0o81MlCBq0z28PXljbkJsHwteIP0rFHAgx+pPn+FRRGZY1Qgax/zrCdzDtrPRiylr8XVLavQBWOc
CQNnEwhkK8H9Ss7ym5y1KnEulh7qXBypWm4hYCzDfIr4RRGynQ7FSZKZGZjS22wF8SXLguFEviP7
Y5x0fH8l8KJM1R+juI1xmTPmp6i2tMeBubX/8lvd5DrLD2EMSOYHiRAW1PO3ag6BTCeLuX+c6tMJ
MyKCvdQwm5a10U9tiT1JcDw4DnsxhuU4Cjr+oxtqHSfNmRfgCT2QsPgVGnl/TaTQtlzqS+sc6KX+
BD8seQgQ5T4i3O0devR8FmQ3+AMy4OcPzNaqOGRVcTO7abiv5awHbxZgjdY7R/K/u0shckxLldU2
6jaJVFHuLdAlxKhtGpxSCFMFsYAxne2DRGfnM9oyA1ZUWWnK0e9//lRUEaE2oddzmxqnvEx6Wt2q
1DJPCqMGrxJReS9bQXGw6M7z0VBCHQbcJBOkdTJSa8IkM5/zG1Lb7ZOGI+Ulrru2c2N1to6QdcrO
9UC/DKkg2uE7ppc0zqggejZNTdno1r2hXM26zt2yyRAnjCfZBa6fnOq0s38PjAr9KgZzl5pyc5dA
orlIxWxc6YK1i1rl7AZCPlIz2smsGffSDUKoSQZruLrAFuUgZRy5T2LDAj6FwGNOsESk7oy1Q/kJ
M6Dm2wx++DymaEShtpFNdy+f5t13tIxJObLLxGkVI4UN3KWm1L7Namrey53xDoMKlDmHHKYUDicH
uczecsx1aAYzttxKG1amKGYmTvmtshXps102CA8YOcqjVZ+dZmtqx4MFtygb2pDQWzCbBKO0HVo2
fVU4Wd6CWQ3M6i04ovCUt1WE7pKRJt/xJhrOmWgry9MKZ/oUtEl/hetUHuRIexufljsUfaqorT+o
OkpZneuAbHKzie9z2E/o9vbCbaU8PojPu68Y5yzqNHIxwGPPD3aeybOw0yG/2ZnZnqwwdi7opWR3
ThVa9+1cW99f3kF7j0ZvXwcYByKFZ3y+nhqN1TCYHXzYMGqeWMmYPZSX9c9G39f6wefcezi2D4eO
iRN6q6sD02E2HWJhlaK1hLt2qqTzRRGquJQIk3idNUb/4eGosnHEpKXJrl0e/q8sLFOK1ApmnBIq
TsplDooPvTOOpxhL1C+vf41/r7Q8+V8rgSpRwpl06NYyZPaBhaX0vei74R971DDd+2LUE1gjLYRI
Y33m1QYXGEehJJyaqnRLcHwPWdPiKgX77fN/eKoFM0o3FH7bOlmY4L1ixgs6KpGL9hZbHHa/tIlv
AzZs0kGpu+y0Vcq8QLY1pgZ/9M5WrzClVSbTJUpuXRR23mBr031U2fNBKrL39hZhTVJzY6fwGxoz
1lvgsOhUz9rnZI7S09ga87mam6MWz94DUeBQblBZLbPB53uizxz6SYJBXRNmqBLRTr4B3jlCsO3k
VmwEkleuAabd6yEIBtxmMgrcxiBsoosqN5Gr21NzNXozOkU27dlY9M2FhPAoVO29SjJ0KBzgALd8
8tzMQBVwqSHLlcTwNeTpji5U6mVjWp5f3oi7r5IbDpQIA9sNdaExR0ymIjO7kV7Ddp5aNDV76wjc
uHvbkE3B+KImZj64uk7R147GxlpKjsDpTkmTzDRK5ejjpM3JmeQyS1z0kdqTls506oauwbDYKg+4
KVvUMHfewkqBvsDFt8lYgw49T4qfDC/xVg1PiRqYI730RD/3CVIEgErsHFawBNHeLQun7i5lmaNo
nKY4tlJt57kLlKC7knMfNb32Nhsxh19Gz2QL1q77MCkClSFAAVz6fjAFQwzTkt7lcflzCEb5h4NY
21PPyOHg5tjbAIQGigfqtC29Vw1sU9KcKruNcm8+WO0Qf0Wq5Eiaai+r5pYHvANfDSOP1ffHjEIt
0irPb1Zshf/k3Rh+c6R2cpURkjsQotF1xvTI3X3vGPFIiybPAghdB9lWx0LHbpFzMnJDfsiVKa/c
wLFa3QWSpf58+SDtfcBFAQ5nEJt+9xohbdaNPcs5i/FjoNRq8VBd0IsIyI/rSL+gCRS9HYU8+HSn
m4NSewngqwC/YJWpLyG50/FZlKv/uiOjKgsR5SQeMlDSPwhF+jcdM+c3VlwRNXDX1wejzJ0982y9
1deso0DtnWUE3mZKn7mF2k4/nVlN/Jdf6e4ycKHhkZDSbHJwwj/0xkhL4e+X0oMk4CszxD3IZPZC
EwIMC5MS6Ie+0Urna8rMLbEx6yO17+8QGqKVhF276ZtxZiq+ZJqx4hpFZ6puVLd14eKyE2d+jt/Y
q8fRCFYh3wrAl/KTg7K6qWUrrQl+5IyizJ80I8VF2O5MD9Rp+frbGmsTLBCIybiCrEcHcqDXWtIi
NNl1efmlLW26VkUJOzCbzP+QGSwfEUHLZVCxAfD2DPe1LqMRZ6Mz8bGyUuMxSqrAt8beOijb9tpB
S1OQUENTgpO/Sg2wASkks0FVzWj0Du7JpHa/87Qqf9ayqN6MiRKclawRkPjxUDtBoeyvqlZ0iouX
nXawf3fiDzsKt16QZ6hQOM7zYzk1dWVLCkmyakbh166eFM8YyvqWZeF0evmovLwUQKnnS5XYHPez
A0wqmoLYK7tO+IhW5W8ljcL55aV2Qjm8AZQM6cM4C/7m+VKNhhlwsyTkUaqAWbLgJ4xREl+dsU0v
AmX0uyk6wk5sIwHIJeCC7FcKOG7w52uOaizapKhppY8BDmxBaHyibpSPNIG3cZRl2Iw0gJa8fF2y
aVFoGbNDL7Hv7ekUh7H20AxS4QdSYb6Jm+ZISGBvPRVpQyjBbFo6ss8fS01Fqc0KbZ84qhS3qZTg
QR2i9K2q9Sb4JYxzXv50e68RxidADYaySw/4+XqFOTptI+CpNkFvfewkJX3byoo4WGW7FzGJwniC
kaRGRrMuo2KdWt5EFOE2kPr/g2ZucE67aHzQ5PRAKG5757ISBejC3qa6WdcBqc48a4qAz0Epqf6Z
HVyTPKuVjYsdjAwF0C29Ggaz19jGMPLgGOy9S9ZcqB9UPPhSPH+X4DhgG2uA6kpsla7NOCpv4rE6
QpLu7ZC/VlFXX0wPoiif1IIdabTyu1Cd0nMVTdPZVLrvEsDny8sbZG85/BUX8wIywg0CMulIzGHJ
I3U8Va1XDJKVuBhYhPex2TWXhv/nQL9s7wsyFyXjVYCbbSbYZqMpwQAr8VYrYnTNyAJig4YCUn9j
8FECu01Tsk++Y+zuHMWxP5Z/z7Mmek7gotg/S9G/qe/A83cUVPltSKYWbIhFBuW2uIErXs985FMl
UoUoKoNE0YLulo6d9AbUPkZWmEF+JZ8zfyCxmtauPeZJjlBV0B/s7y2zAFIuw1ROLCnlYkHwfJPZ
amoMDBsg+IEF+RCmZXoe6j74hIZR/wbP6PkOiBcm1hmWIiK3ZRfNZs0L+8Z+yEorOjjYf/b0+o0B
6OEXURQTjVc/x5BBQ8VtD9sWQn/hdmYe1F6SavptyAe7drvIKGIf88N8OktDWZW+PaIA6saKltke
sCY9d+2gNm0PMC/O06HSRvG7JKkby2v7BD8yK5/BXsWRTYd/bGtVPniE5VSun4A7mRyEkABsdDkA
f2fKwo7K2DHzm0Ptd9JpIp07FIbghNr1gxqg7uNkCMVN1VCgwVofadnunC8Dg030+ReA7KYiwYTX
wS9dLW52X0uPg9y3Z8XIjEtdTo5HT+hI7nEnueUwa6gvUpjQSV9HSA6XVIQhBi8iceTrhE+fJwzt
qz46pfCMaZ6xSapKEAiQtfu3Qhj5F3hQ42vfOghdTtki0oMCxuZeLQsTn3immVecZL+JWs/fQX83
l7GrcVdXdf6ozTUoMHnOFjyWcX05qG0SFuZTC0UYSu6iEb8ervBgJlYho3l1JLggJbixR2ZH/QOj
h/Gcq1ic0jw9Il//iR7PdhqC2QuAlgvKgoporGqy0XZmO5ET5+royA6+0VQTkkozpHp6rxuj8wW5
aRuRp6yLXbO2xbu+q2TTxbU+ifwUWa9HenmydBc4E5PDOUjDjwWb961soos66818T/agHtUfm/3J
j0aUALFlOruIbi3h+q/jQaN6HLNSsq+9iL4mGMxddCtMzw1Uf69tdHGQte4sR15sQjgF/L7l9GAK
2ASLYeoVtcbxQ2A1jceEGP/vKZR+2qL+9NqNABkVcAJNtUW4c70RbCuUex3/12upFRoDrTTo3mi9
+k3KAv1djmjlHUjQ9uBK3WRDOHLgO4vnK51bnZ7l81c65pXoqY2cK2Cj6Wrrwvb0CXXBYUDc8OXn
26QkLEWbDpYdw0SARqvg1nflGAbNyJYz0fHzbdTlwjsdDMi/L6+z/WxQFaAJLWQQXuhaEa43OE30
qqyrGDLbT/RMulod8J5gjuNzWwnlYJtsgjb6VHw2BJWYKdNOXe3KVh1skauNfTW6sH7vpGV7JwBU
3IVGVd6U0eldySrLt/aI1vmk5Uft8238QKaDYgctOvraG3CL0DNHnlvFuuaaHDwi7ZB9Z2zZsapR
GE8IG3IpO5YI/Zff8nbjsCxyXFwWJEibZL2rW1Tj4VhcI0uaLyn4Yg95UeeMlnhysHF2PigETZIw
mkeMPtYbJ8xDVAe1XuLYy58BaKvXIZatM3bchd9XY/bl5SfbWW4x/0CuB7g4J3+VRqBWmJeLLvo1
Meshd6F7Nd8HO43fjmWOEP8wvRoPBToC5hwfkbH+MtF9fganBgIdnQDnag+F/VESlewmaD5+A3bO
dEepf7/8fDsbZhGcXEp/whr75vlyHX5/1KqKcw2Wim6Aa/t2SjvlUZMs4daO0l1nWevOLy+6yaSX
Z0SogEnPwtZep4rQUICnzLVzbXPdCS8hTmeV6+QL7GMGZZReEXGUnoysUH6Ued0eORVvYw/LA89Y
VN2WMLT6pmixdoNpEsprHvo82Vp6F/CQB12rvVX405Fn5R7nMC4766/7yU40rQta27mKWuhfBRqi
tzIOX913NNgsDHwMQC1w+9ft1DxsxtCRIM9acUEbXmrUU1elR9n0zvl+tsrqjdm1rof0+RFVm5zm
JJwK3HCgyS5dh6Nrfee1gRNmT3In8HXWATss2fZ6iKKu1c7CV7pJvWqdHRwErN1V+DRAvVX632vu
1xhVziCR0TOfzeerMqZg5cP51b6FfBymVRZzHIgVXAjPt4ASKkouasQetaT4MrdBdslrJfaEZQ4H
WSsVKH/W8xyOPH3BZKB9R1xcQwbUXAzqGGOZ3Ay29WiVIvzWo1/xqMxylLidliIxFBexPrpDmSOy
Bi5Ezb4UvQGlPug7EyRkFIHr1Yf4DkEPHBd0mpKPkZQlv1M1hAPCkQbuuzDJ0ofYRD3Mj5JO/kcu
I7NzoWqoH6zWAiRa0NbDWTLp9YfIzrPJzXX6z25KSouJs4S/hwXqNvacNu7Vc6a0Qv1EUp7LroEG
T39Cftwi0cxyOfFLgUugh/Ers67JKs135pwWMjWPZGUnadC52ZxOsf/V7VSuYC+E3DdpPerv7Kmj
NmrC2ZndaBDz9JYk17g3mhrFyH605R/l6CS/o0iz3kPxDQN/kNCbd02cT37pdVZ8yDIk5y4F0f8R
jaSg9AfTAn8pd1KqeT2uL18TqSifmr7LHW8wjNz2s74KBhwwrehTasOs8VvodyctsIfuLuhG80H0
0tjeyi6uM19qAu1b0sLBoFWvLZidKJVOQ6eNoWuiwyidUyUWb/JxaGJvSKX0KUawKr4rkP0aXatR
aueML3ZUeLYjCfCjMWIP8F9G5MY61RCP+Jspwg/GVq08PcuFfp0bRJ3Qc0q+lujCCxwYIyguUjx3
wjWa1jZdM416yYdRZnVeUvKXa0tG9YhosZT6IoAs7JukbTIfyZToQLRcwG+nGgwUs6JJu7dya6wf
JDWfmvdNqMm/inJWNC8VqC64vRCzeKcGaXpJzBJ3jZCeleSCdan/qfjOvTfMaZB4oingjOj2WL6f
rXGwXCNxRH0nqar4jRJBFl1rluRTqJBpXCO2E+edmVSq/Nj3Jq0ZCpPmDbEWCQWQcBVoLCuzfmCO
EqWQpPo8+RDAKy0PtCq2IWWZ8i8kRCLyVhEjsMFE6YgoX7nYje99GLRfuFX61wYueIeArvBWInXe
InWqaJYYguOWhjNQ+jZBQOrJig3nIIvdPMuyCrGLTI4RD+D+54Er71MpsCQzvfWEXpAydXcDzZPd
vZwGbFYhPNJaYNYOEIip5yrVMWOhyNDx4tvUhsO9ojXByTCL+qCk3ru7bC5iqkRS0w2vZ+LeGvF1
QRemG2IfPtTM5L5L/DoYjkyG9paiY0CrZhF5Y0D+/LVhaojyaJyhBj9L+CdRqwEridMLdWNzwHLf
WYqkFPo3va2dyYasNuVgJEK6BkmreYmo83MlzPCN1vbOEdZo+dqrqwWeEm4B3MZ4na6vltYw8ZED
BI4nht6dzElOT0ZpZD+kPMzeDPgg1gc5/s7G4PInR0NwfplJrZLSDKqwWvZFcJ2tZvRzHCp8QWA6
6ljuLrNMhRYF/614Vwu6OsMulgyN3NPPROd4To17u404iGsOqv6P0dfpnTnlmp+bYXnfi+knhzPz
w9ks7oZK7by2LvuDY7GTktO3RqGOagMQwjpxZKaEhc0c2tfGrLAuCJ0IZL+QT61ll0/6ZBoXMtgj
bM3OfmJRMOGLbe6WGRsQwucMIPa1o8vsB2iHnPs5BBbQSdZBoNxuJ5rYyyCEJGYRL18+y1+J8TTb
yAoalXpVwjDr3Cgcg/hLLUOdHoqoiX+UQ3CkCbF9OrYTU3lmBYxb6e09XzIs4OKOTa9c43Gw/Rrd
zFOggndPCnEUoAG0r48Li1BM8ffykBv8SIWc82QLZkqJ3tvihGO0eVblMDC9NkK0wZ3GyvqdFpix
n9OsTWxX1nPLPmtlUCUeav7WZ5VxXujT/IsDfxxCOKVghUbu2dIq3VRTG+FHHTbmONGW6mMMvX7E
V7kkw0MeWE/PUjMY75waw+FLVkztUwZk+5eSpPkXw5lC9eLQnXeucoibwBuNkKV7OcNoLlRnVP81
29pozjhoDN8sxAGnuwpVIOsU0An8XmD+E8Nbzpr53GpZdp6VoWcaWJeGdV1Y49VZcZLJ9s0eMZB7
qWtIVULEdnTf0LPY8WRp6BCqwAUmOEXlCFRYITt8yiENl7hk5CJxVcgDhh/bUqu6te7UH5sGwjOp
hg2cAXE/S/HKoKO5gCy8ZqH+3deRS1pVBq7kmJPq6lmYKt/HvDRLQPBNBlEl1ZKfRlzHgUcWkP4T
Mg3Tz0XsON+kyobD4oRFdt8oTlBfajKd0st0s4nOHXz7n2muBNm5M8b2g5JWXYLvQVyObgEpLXNL
rdPeDPM8zPda5UThg5NKdu8F4Lm+GUNsksdGFvLTuZPO95E8DZlvI+fSer1c412ud0H5b4sfLXZ+
JRKBvhIHqQRPW6ve2E6W9h4CM5PuJmOo/ZqzPH9K21a7x1ulHE5qFo6Na1lJKO6StJHvMN2UW7dz
cjAgQyH9q5pIH9pKbTxNgyPdpb2a/ezqRnyrC9wZ4D58QDun7IJYv8sCzfk4pdqUnJqQ/PS0REOY
y2aeFG40J/0vPrp4SLRuVt4h8m+aJ1vtu+w97leYmPawH2tfqNL0qY9H2EZ51vcXKZli7aQHeYsu
QxU7j8g8SQL++RAzQzHn9pTbahJdi04LSo+Up3rKMkjRrh7XRntunFlO7ywz0H+VY+UIn6pRAtUW
kfn4WTfDYB1TIzgLOawKT231LvaLpgvZArI01pM7KGPzIYDGv3h/l5p4I4cUDm5bNIblD3KgpS52
g5DOx1lq78w+m507RhMIN44YwD4KKdI5DebwYS4D56EpdfnjFDHbvKvCNovdvDezz8zgsomvqYf1
SbS2HV4aS2ueoLVA7KqgM/Y/QnUeFD93hELlkU6GuEQxxIA8burUnVtRRl6k2NXg21Wf342xUtU+
QVj90CqRMb91pLH5Xpem89PCj0C6xw1ebu+jKKS8kMK4vB8iM7JPYZsMwH1GLVNcyBDtY51qGVxG
aOTSZZJQ1IJfHDifMV0bh4/ISfEq1YQdzvkkyD+WpBDtR8RA4+b9rBZN6HUZte2Nr6ICqZ/brwFK
ZcZFL+bqU1XWYvZfzgY31x4554ImYlQH/GaTDdo5St0wzBj4i9gboTsixtrppyyu4ebPjXnqy1fz
Z5YliSYgjReZrjW5zCqZDYJhAGafD8O5jbHJqJo68ulP1FdrtmK/15PpoFTfZB3LoqALF8FOBnvr
JLGoyj+i1JACxyb40qmp/p7i7kiDbHPj/VllsecFqkF7b3Xj9YoWY20cQpkYRe4xDFU8KPjiQ6eX
R4JfS1b7LD38sxQN1kXzC4Wn1X1OuUMfHBnlG9dKH7tDV2F2UqdAFxFZCNwWXyCwTWV2TrU4/PYf
Ns2fkRVzcbofq7XLmDZe0wGhwjzL8pqqteiv6+Mps1pEFcY4lTwuAvnp5VV3Xi7YRSaUjEvot6yB
W3keobcxLCoYVWy/yTDJdoUlJU8IoB419PeWYkbCB8SOiI+56rxB/W2LcXm586ynXj+htK1oeeF3
WFK8tmFJGxgVVPQPyDm3IyfNDhp9zDC5UAvlMSbzva8RXjhIujfJH8kRcJ7l0DlIfW5rPjDJxSLc
ht4aRK1QTvqTbTCLiUWhuw6l/EEtsX2BNJjlRfqASTrd2FUtMcgRTvMtDP0wYUe0kqzdI7w6eyFM
54MXuPNsS63MyyO13aopW30gwYjF3y4PRX4n0iI91VnbXkQpVx7iJIdz203Pb2meE7iooCk2gSs/
T2tBVxhmGw/pTW/jbPIF2o4STtVa9j6Xkrn+pSopuVGkqQNj2TSa3hUjrk99NCmKO00J0jcGm+uu
sxaX5pePyDbKEcIha3E2F2HkdVAI9CjvIx0rYSmzG4yslOB9E3Tdh/+yCgh5PjCDt7Wej6PVtENS
m6Znp1a+hM72WzKW/t+XV9luIQ7GgttapMIYPa2CjNFCdOP2QOShiQJcE4PQRdM7+tR2Y30A+99b
Cn9EAiktfWS7VksFKX4FKdSJW9CqycM0Zsb7IJ+H0W3TcYgPjsb2Gy02qfR4mDADQF0DTGDBak44
oHSqmqnsDVoUnzWlPqKm7DwS98+iesZNhO7wqikymelc0sVPcNSVntKmyP1RytUrGqTDwW7YroQz
6YKIZPyK0sK6qd93wuiqAsU43SjnN4GY/s2sCcP2WHu1Ufay42D4Lvc346v1dF5PhrlBojRFqh0S
cV/QoYXLJrlqVB3BYjYD5WUpHoZmHIjkDR6lBdMlIwfN7Vqizxh2tfXdgXF6zlDZ/FqWpvmZR+6v
VRxCvpWAoR1U61siyvIDACzSq2OgjYXv8yDT95ZRlhU30NRaYrzkRWw6riZkpzpZVVAErsacznpf
47b4y24rJfVbh2kD1p4BEgVZaqNp00am5YaKZLya182PY7YCXocAsDXBQOzK0RqDRqUeJsqtmk39
QkNeupQYfB5EtL38lPaIylAWETY29PP3gLLTRFrHh8B5F25vrmRvzcJM3WEAAuJGAVOAspmPIBl7
nx/AKMiTZV66YRe3uAUgt45sPj7pxgmZBSL5IMyLRj1+aZnKfUbzevbSIboo0ZFt0/ZCI6XDYYQW
GTDjTRC3tAHPv4o8R0hG+RnPNMkNkbJ0g1xLUxf3HPmgq7n3jkEzw+0CfkL/b3kbf7WG8C2UA6mF
3zAaRvClj0LJwzEncNN2yB+6KpmXvkd1kJBvwwZP+f+LktA9XxRyPiEyiUmxkCq/GOiD3w9iYZKL
Q2X0nYgL5AF45BJ44RCv9hAYYNHZMHtv/ajSDKG3+ygH6dElsvwp64R88dJYxDoXHc3ls/71FrWo
gycd8EAMyNQPGN3m56Y3Cg/tLF1xyzE3L0k0fJOU5mhusLNb0SkCZ8MtCUR2U1AJkJRimsKbSNX+
Z4jy1cx6tcJcXwWv66IZ5oj3VWFZ/2hTIdf3SJgmR8DgnZeswkyhN76Yz27ELZReE1CnixAPcHMC
txmFZ10qj3iPO6tARVmARQQgZZNXtnM5kunS609QKLh3hjEyPCup7KPdubsObUR0g5zFK2C1ZUBk
jK2Jth1s6VjBTjcLHzMYgQdnYGfLAHjElIgev7nMZJ5vGcVOTXXIJemqdnnhMaN1sPVWZnpGQn1r
V4nqRWjKvwtBjr0+46E6NP8wboBirC9t1YjkPkbc+BaHAVJ1hhScUGa3/S6co4PosvMqacly2BEf
wdl1DTsJtX5QCd5Y5iJc8K4eLOUH5LjkYJWdGEYXg5/IUn/I2c9f5RyLuJO6ILyVNn6SJ0WE6i8j
NR3Ufsasts8QVqrxWobUOge11U4g+z82FnMuIFJr7FlW9HVpq6A02oFumROltR9Pc+WPhRRdX50S
kwfbBBd0ZcEPrULMoDRxBo4NGfkqxu6U+qEAoxjGZ/yN1P/wWFwIy1AN2Nemn572KVLngRWiZhh2
OKtkkXk3wUFlrBwXw5FB595LZOhCOQUGGdL7son+Cp5DbTi1FDfxLRVc7hb6TP4gAsO3Y+lo0LO3
H5eiFKyeRca67tHYqtLamTpTCxdB+EB7cbpI2vD75S+1hVXjAA+QmYwFUA3Do9UDlU5tDCZZ243q
qDolWlq/RzEK6/V60E5j0gqfWS8upIlknoJ4MFDmnF4NhOE3LMII6Lkhv0N0fv5So9jqEjkgMx/k
XFwzTSgXbUBNXYTNdLBb9l4qp3vR4lO4ADY7U4odOSkQU02zqL2zx2S6jKkdH7BKd98qPGTQY8yy
UG9ZPRENRSagMAhucqWoflSq1rmc89m1oMF7ndxl/oCgmFciQuPWU5e/F4H+avLS8lZhgwC2R7Zt
A4WMp6nPQrmKodKW5TmmAQLgshxcQC/ZwVvdOxXU8cRO+PAAr1fnPcIFu+qaGj/3McQurJsstx7H
+mlqDhEOu0vB8gYyR221yV6EpUW6Acf8Buk+OamoovnaGMODjrVXw1ZRVwFkyeGgeQA3ZdU/WcTF
NCdTcjj2Xf0R4Iz1BWESxBIcMzIPitPlDa2SsgVOwXLM0NHRWN2wEqfb0gskXaSs7c+yLHfuvFCw
1TqRLnJR2T9fPvc7r5H1WO4PBm1z7GWpS0JVRjOnq+Y8QnxYbd9olGPvgGsFB7tj58pDPGZZagGO
bwi6vV4NcBYWyiNj8sQ3yPV8FBKcAuGENOdf6GlyQeDW+vjyM+5kLfBTuBHAw0BcXfe/ZKPUKsRj
ydzVcj7VahUT3+TsUesbGY3bpGEw1cmPRZYPr89aaGQi3gphZenUrM7DmOcSp8RAAqEdRt8Io8jH
GzE7jfmhP/BeqGGPYoO4iDNSPaxCTWNOKHlluIoz4dWFa8XmeKpUZTwnhWnC3tdUce7M0rqpEsAr
vxxFZ94LR+u+vvptL6khLUcaqtvrqpKMOMxUCXuDoKsfIiltPHpvzHrT4Feq4uYr41zjjyMss5cX
3gnpLGxCjFl0zzdbGWd6bapMqqYoV50HqOL6Q1sl8enlVXYODM1vIjoaT1wd9rLJ/7r4izAT3FF0
b1UGM58UuRvOajgtWhqHIqe7D/TXUqtYgFdob42MH2/tWJm+o8yZb8ndUedo53QszsQ6FdmiL/yH
U/jXA4FwjapmKabTYch/QNsNP6vQdy4VOcdVT4o4gUFoFMxtza74/PLL3Il2z9ZenQ9Vm/paprS9
6WlenJDlshg/0TwleihuzLs92CJbLv3C16c9Q3NmSe3XiLVSJM3USIhKAfwMI0AEYXZN2tT+SvMK
F8ChQ87KbYD8+PIUhDy5k2lvjLCcH1ANzI9AIHt7aZEsoDWPBjFCKc/3UqLPfH0s+W5c/Wj1W0xV
H0ywDJWra0P36fXvGoo7HHfNADT0J3789Z1pBI6aA6wBXaHqqWDGdo4ShJUhOcZ+poyvRgrxplEq
We4VQv1mfumgYAQ6daIbHjvVLdL1xkssXfKj0DQOeo97O5iKlKyRAtva2GurkQiGSMNNV6tBVwAX
DaL3g1SimR51QF4GK2SEUcdmMPogjdLX72Gyj6XpSljY5jzgEabRQE7wJsezCVRH/JInpG4Mtere
J1aSHWzhnT2DIAt2LtyhxKD1laIMmj1lII9vfd2371CN0n+LcBDfq17qjiLq7loLs5SGsrmFmNkG
06DOREintYzxTRGYxlUBinbtDOiVL+/OvaXgepCQGwwANjdlEcjMHhTCatT20dtZGuazGeb9p0QS
6uXlpXbCKjkukRseCx3zdTqXFoMplwFzmmw0kncjwOA7AB//4TuRlvLmVJhTO98pYOgsbHmZOYno
+9S0wmsB7Dz0XaMdPJC6cwAY8HHdUs5AiVkfbQkJuSRA5eE22LMlAV6urPqEJ7runEcgNrGn1XnS
eXDNwFmphWX+DAodgd+k1uSndsaYmdKknMBrGkr6qclH/peoHUzMUaS+Qcc3C/nn1pgM6JwDibCV
5zaiVh3aYfjXT0nvOZEjxT5uQ2z4sMy1X/hZD8lZNgIMCOLWBrnz8lfc2TAMVpbcHxLUMnZ7HjtB
c3XOmENkQEZVnGB0TScHwcnHqBnevbzS3tvFMBI4IEoaFFLLf/8rcEp2GjQ1cubor6goG4PHvNij
mV7waCjxaMtzT+vCES8+LPBeXnnnegQmzEdlrr9wIFfP2FltHeRqiadYn+SnhPfhijQdLkkbtm5e
yP3Bk+6cDBCujNt1bqQt5oRZ94RpExjoztTDU1kG8zeQ9c5BOr735f7wxZcG/g4sQo2iGQxjfAtm
+HlJrw4fpAFhMoR3jzL/vaUYfuNfBIKUOn/96egTGmEo01CozdIXcVif4YhkbgpZ/+BbLXnfqnBj
qrig4OFZcZkv7/bvXTJBupfVAHcWPZGGi9lq4psqIWLlOWUQn/Mxyd9DM63C/3AOFiwBemAkcJvZ
thgUaw4Tm3UjgIHwpcbveTC+7QJLfHh5N+6+TG4dYElkEJs+AnNZALGGEd8sKUxQmgt1D7VR3ZuU
8ijJ3tv4yxakl03HYnPJtcOf8ccUo/0z5Z4JV/ZHFmSyZzjh9MYSNFBefrQ/pkjrr4e2P4kRfGq2
y+qk4SVmgu1EAcgaIuMbQwf1qwA5+14G1frVqPLo05gJzHliq456lNgD9XcJduKjDbFG9uTOkiaP
fAePTqsXxRUtgm5y7Qa/vAED1PbcJVb/ozca+3+cnUeT20Yahn8RqpDDFSA55ARpNAq2dUFJloWc
G6l//T7QSQRRRGl3q/bi9TS70eELb6hpezYTNKfJaopDq1fWkylLc89Ib6PDQu2AiaBnxP+sy5O8
FYOJYkz6WPbuQKNbKX7U5L3fKydth8CUpkv9p9Wng6RD9NkY3U7uPEpbdwkyQEvZaWGOrs9DZ7mT
0zYOzH5pVX8ZNsiyKoumHSzN1qkD9URvmy+3KEBfnzpIQmKwFmSH0s4lQMWke5iS4rPnTc0ZsHAb
eNgln+9vlq1zQNF1wYnTwbpJtCWZZxeagC8GR/kO5Uh7qbM0Puu56HcKJlvHwF34xIRgFJ/W+YGM
KFAQcIGOkary1VVM7ZvR5VmErpmsnseu3NMa23rqPOA4vwCHMARXyxl7+HXY1uLYHbf1e47EHHgJ
XlO14pq+Wo/ii9Ep8zHP2bv3F/X2QxoUsyBaAvnfAEV1BkSVquKmFt6YH3FgHgFNu9PRxVo2mHr8
LJvCind2z+10GZQ8HjokSm43AD3ZEMGkKZ6dSijKs66Y30c7M4NcRjpGR7n1vgsr66BjfblTF9pA
SzAyJ3MRq6ZnsT4d7mwZbTJiKWJWdfY3Ddfc8sdESliI2AocoSTDd07bDPEB4Skj947lfQm7rnrX
4Omk+x0hrB50Qx7vXb23Aj30vaAjLEwIYwOShf65rpMUks9YqfMFLEcJjgkZ9fBgaUP5HwZjlQW7
QEnfd7MovxeRJCAyhW78kwEalT6dwyLfeeRuLxN+E/o2kH3JKqmoXR9zrZoqJe8JptWiF2djQN7U
buEk3t+DtwebsgLoLeQJtsQZnTKl9V0RbnlhYT0OSubGQZ0niu73plfsucpsbT5SOBB5FCMW1a3r
OfVakbi9whWdxYnyVOSW6ntqPh1JJtWHQjXmUx9V5pOJvM9OqLI5T5Ip8MkIl96Y50A7gfnYA7UC
kwIdYAA53TY8Y4qG5tL9Jd2a5KKnDeURdN9NvaUxurSASUmsF8XFJYYAkgRl6Cnmwc2VEje4OXS/
NGFXP6USydadbXN7f9J6IVxB1W/B46zj5yiN7NTkCz42xtwFc55kH5zIiX1ZjemDqWfxzpvnbN1i
dFWpbiOOsijzXH9TIE9z0lSLR/VgpC+JLsYKDnBdCogWLfLv2DIWLR8XZkUgKxdyak7H8puTeZ17
dNx+qi5QNOb2DXE3GCPScGHPxmMyvhsMKdy/hmRUxJGaWVq8SEevuBV7UDYH8jtLObd2NoUPOA8n
md+Fs+YdYhP7u9PUeJ1xLAYwrki5hmXnU6roDUgFQ/My2kMq8IoKbVS/dC18KrIBqkHlSvsvutFu
5KtxUy50mcp8Ces+VgNwsUMNqV9Ub7mToCo6TopRHdFfKpJjK+FH+E7eUjOLeBdxtDDzYQEhGeiM
DTT+FCadVJBuANFjudXPxoRukz18t0Dd6ofRmhw6nO2Qc8gTd3aCspNYyeqWaOG5dUo5HqTaCVgZ
05DZfi2tQT/kXWi7J71PYs3Pa7WYOL+xWT8qKW7wpx4x/OZMHGd8Lspa7V8K6B71oZkG9VWlw5/4
fWgP8UGKUTPe7h+BjU1IWoB651IGYE8se+a3xGCq8UjRa97UDEszv6DXEszNaL5L+d0/7MgZPt0f
b2MPYoJgLSVOT0eOYQWOKrRKCqVJ0se86nUlML3nAkXL3A/VyPgxlGr3VgxuvfOSbl0pizTpIuhG
p3q98XsELHiewRTMaWQcqF1hvUgM/NCMQuxECptDLd4sXJroOq0PtaAj3yR2DqbAk8WJW7oNEJUJ
nzoM0u+v5MaXQzyGJARhhuVlWF6l376cBUNfFslA8xYlC8PvWzt9I9OyH8Tkiu9Wo+6h+Jc/eJ2F
oDZCOZhCJqWcm8hSOHIAGNXAdC6c0vKVMGqwrVS4L3au5a2ZwT2nEL6QOG9EsVS7t+mVYB4u1bQN
RnrOh15rhE/ZcSCDmffU0ra+Gf03uCwUuYktVvfiFJqIpbtYBRmqrB/wjGoOVTZ0bz0N3OP9j7Y5
FIpfpI74YlAauv5oEa/poJZx+mir/fAUoYH+qNVGd5xn2/w/diJZAEmOARlWWztGlDNQyjydWMWy
NI9Kl5l+E8XtMTahLPz5rJZKF/1XeykxrGYlbHsy4hq16LmY0BpUxik9o5UWhiSZqLnfH2zjBoFz
i8QeNaBfqlvXS5iY2oyqxuLsZ7hZYEjP7X1gy72PDEX9IFDJfkcdYw/8cZuy0jOEiWQAniVrXd9b
dV4hq6oSDxWTmXynLdUcM1NrXL+1JvzD6V6E9GNsqFbQXD37c6T03m7we0vKBZPFv45KMl0L9Cmv
p+6oLe8O7+cjLDOHklTZKO8Ub0RqtY6b/BmxGbd4iyAst4j7g84PsPGpPxeqWhBfJIjS7HyKjYMK
Kn4xiVoKvDSxr3/PpBX6YCcVKuFThdofCpN+m1a6b8VtdrRFuMfH2GiQLbYQ0MrZZNRe1NUCeLxM
4PAImWI91X0xe9O56aXrp3XsHDKryc62U9UnM5LRMZMypdjch4/SxRD1/ibcuAtxrqf4CVh/IcKt
fog2WGpSuDybaZ73Zye0kg9eYYan+6NszpcyMs0j2uaoKa4OVku7E+VnDFJSd8FbuIV3wrjaxOEd
GZhucMuL49Xw98mDgtZCPyXqAPKYFNgf7v+SjXsLABZlNTog/JT1fNHrqyoHrYbHaZ6iA3KGXCZW
JgNcxPeqXZuTBrLC8tIFWXq+17uq6JIwKaDZPZphYwy+WnWuBdNVb38QI9bvYVCmn6ukt85WPD+P
KOOT6pX6pYu7PZn/jatmaRMybe5qgOvr/a3bBCeyZtZWp8CtjfPhie5W/2r3Sf9AMt5+oeow7d3c
G8MiYAC3jOcITue6PBYJQYWOiupFKycMCSvpxlpgoGJ6aqErlQFMduSDutpFvvH+Z94YGf4c3cKl
NsbfWqE0aifq7EFk3sW0hHPS67K8eKMzPSgmFN0UrR/MZco9Xa6NswRkdrFdWZghN9VAA70RJy4Z
NMHH4QRGJj/aAzWO+1Pb2MG4fdGSoTpB7XHNsgKg7tInRDk6Bbp6UJo0OrSmceqgUP/53YBLH2Vo
7iKKY+twIpIyBqrIhViDuvAno9VfRZTqO6NsIGqQBGY2CxiRgdYZOhaslsBUBY1XzMrGYBSN8pZq
bkfENEaJ4su+ts0XFeT8woiqG4Rn466KnhsKO+mfhzV8Om4oD7EINu1q36AtGzqhKqLHkGTxVKFa
8HnMHMuPHbknLbgx74V1DCqZB2AJBJak/re4l6g3B/MGytsuMVctvVDOvHOa9r3TC9kEqeY14ljX
MvyYLNoQQZl2w3tPtMaP+xtq+4cQLfIgwS656Wu6zRAPPTf0IxoNIWZSVRLgemskPoWyEAZjp526
uJ4DPdHnQ5FMuq+Hpv3f/V9xu61ZDZQ6fjE2UTtaDtfvq9FUVo3xtXLp1Rp9Z34PQlGujeiwVeyc
oM0Js9G4IXiB2XL69Vh1VZjxEFnKJVuMygIjalLDTyoDV9gc9MQZWQFdPFSxqqS+Ew5WfCqsqH1E
Axle4/1pbzwSgB2ZL4VRiH9ool7/FobzMmFZEb2zLga2XdX2xxSdt3dFVA//poqR4OAkzbc5b+dL
XyFzfcQc1DT8UsZodN3/NbfB4fWPWS+MppI8SxgjeqmWb7HloOg1arPz3KT1GOSz5iI4BIXMc6PX
Gl2wP78KCIUAtnIC0U9E3Oh6MZquNvoB5btHFL1RYDCJ8H8ho79j3kDol2e1924eqvCElt8icKd4
j6yFUu7cArcX+QI1JxqCVugsXmvXPyM12YyR3UePmeWIc2HZsxLIPOn6nXFuw07+Nmn8gluktbL+
9pVwvFgZNdgk5gSZy0nBZVpVf5KWHfuIoikf7n/erTO2+IlQWvZMXuVVzSJGKU2a3sTtVtTKoZvq
6aGVQ+8jNeLt8C62hlp4eYBnmB75/fUSlu4Qle7InZJaSuJHNPUOkSsR6CsR59iJ3jfHApMJUnDx
b/klxvjb1eGkVlmUZRY9ijTuIAMDirQ6dQJbZu212zaHWugBLhkpTZTVLVVmAAim2EbvNlfjD4jJ
mJ8LexzeYfbl/X3/Y21twgUP7Sx4HZty/PUKdqGC+7qdwt4yh/Fo1qFycrK82InM3a1hFnYMUFKC
CWoi18MYRWRV4TiHFy/pp+TkJKYqXmZI6dGrsLT+r6TNci0oHEn3eagb8S2BuZM+oKhXZkFceZUV
8EDMCRg+L/1UzFOXnqKBWrHfiFn9MbU8nX4dTlWHOFCbZPi+iNx8aIks5GGQM5XLLrajn4mZtrXP
W4QLTWwkUxpUbe4MB9EpcBylYyVxoFNs+VlCtCc1sKzpFXuiKfSpEOXT+yas2M4qepgiGD29JGdM
W8c5R67amMEQx3bJk5obJzQ3igZpu95uD4OYJu9Izp8NeDGAJXpRdel+TrVsKp6x8RUIVaOIeZzN
FJvFDo+sc+6UBfgQp47Ts8xs46udYwbgh2UfhcdsGgr54OSj0h01UaHYWat17j4T7s/nKEKr01+0
X94ZSgUmeh6V/kvr5kV4iY22/UF668VHRa2zF70RDSpLY4FwDnRI0R8FGHJ0n8IEdcgWSYPK79Qu
+kjChP5EHOE563c6Vm9+WWoz4lFdS90sUczqG7X/JN15KDbOAWigpWmqahYV0FXsEia0g3X0by6p
OeZPvOu4+eYRkA9JtTneOd+33Q1y4cUYhqca2Q1v+TG/ne+wbSsjKtvk0bOj5Eg/YfLRC5eHQqri
iMLAoSxytASdeG/g2ywC5AwViKWWZkGgXL0DvV71Ruu48aOpZtmXFOeFv0ZtTNFh111xwVWYt1jU
kb0z341XGDc2iyLNoscOVed6vq4Rh32TmVR546p777IoZ1Tn34+mK59Sz/yXtqby0E4Dhfiqb3Yu
7o2eKeU8yssQg4AVoAtyPbpnSc0sRJ88IiNaeuhrDfUDvkzUpXoBB7FrzaF6RB1S73wESYqv4Iz6
197wSCaRa838SWuNhyTux/P9+3Bjy1GpWBpNLu/XDYDaKaJCJq0KaqrCRZOnk/wx7afDRFNsZ3dv
fXdcDbl0yQJ4VlYbLkF+TZdpG6NElNhQSmUf5F7xn2pElZ/2nnekZ7zXmd+aHlewqcFIWeBNqwcz
TuciH12IijD39RMXiHYJESV7ThVtT/B7ayjkREkiyc4XzYTrL5wJ4GcEWGxrjXarRe/nMLTagCV2
OT/c/2gbEQ75MJ3kRb50sX65HiocPRdwiskjls6h4Ve5Fz2PfTUI2u6peEighqk7p2djSNqRSz9y
8aWkYHw9ZIRLC457boTLWB0f8RiwPtF/ik5ejChaZk3KzoHZ2CxLk5fmBYSs29JWlRojFQwkshNP
54nup49lm1dfwWXbgeSa9K1xnv+PmwlwMiu7kKWgma5uphw4uGNPHrlj0vRBO+j2e2UuSZ6nLg/Q
XRbBVNd/bN7IV9RsatVoWKEUb68GtZEwdAebmG6yKoQSI0qSThByIJz/4xMu0QgxKjkpMLjrT6hF
XYXSm1QuBqbUPg2NODDSyj0sOnIPVZIrx/u7dCMGoigOpWdBElMHXo0XZmGROmJSLm3W1l8dt+wD
N7P2NsryV67bTgsTmco73TSqYutjpySDTJ3MVS55V+oP49yXQSVLN+iq1vrzY0eHEH6OzaYkpV+d
8HmavT73GMrUo+plVCB8FIb3d5o27hFvzz1Vp60j99twa0JpCobZpj9M7h57iR/HlvYwG6U4WHGu
H0Gn7ZXrt1YSMBqPo0Xx31nrjAkj7mYnnLzLbMrRR5iuekS31Az6QRE7WN2toRb2MWTnRQd/XZya
a2gcGsKXl27OlrlU9dmsJ1axh01+fxf+amStNgg7ZAGg0d+9rcN0LWcrc2I84Uq9PNtIjfeACtLx
4tK8f5nUkLhuzFovO2Jjnf5ozb4d/ZHSM0ClfuZEmsbsyrMoDdS8c5Jn+6OaeFJ8QrfXFEcTHxk1
QJo+bA5FJVXrFdM0/cEtM+uv1BTVGFhgc57ivLQ/OpW0/kINldjdtmVuvKMo54QnnvnqR50bBaKa
gyteQnKh6LtL4Dn78D5w9komgGXBpGtxcnDAsKv+qISu59cmEHkfmX/hfu/kINQjLNboa4JZyezn
1qiaF7ct1TEIE3X4O9PTsX9ACMf6Qj2OR4oMBZV8I0a8zlS0KPMHp5vBHsxO+rOgdE7n6P7H2Ig5
KUPw3yV/5SFZ9sVvMae07dROahSdYz2zn/IxCw+zhtL60iAi+SBpVgCJ/JdD8d05uxs7jqIrzCEI
9kjNrK+JTiOAUnHixQ/Dqk4j/49DHnfUe2Zrers/ya1C2AIjIMRFSZPxlrftt1mKWhHgzAzlomDe
d57JbaGIKdlMfM0OVPJZ8Xm8xqCNbfO9WRrf0L5pPtz/EbfzxcwFfDrtCZOmzLrwV+CE2FslkMRC
1F5gA+MNwtaRnwyRyZ2n+vaeX8R7liYf4sqQpVbXYlGYpRPZtKpHGkNnolvlnGdN//P+hLZGcRFn
chlio8piSTA8dUn4jqmj9lzNo3lBxVbfw3xpt7cuckso8wA+sReA7CrQEVODFhE4K9B6bv9BA+Ly
LRsmaQfIyOVDAMSaEjrKGOI92az4jLuAfJgTaLGJ1OxvkFeTf9Ox9QArq/GnGRuB88h2/nx/MX6h
N64vNcqstJxQ4SO4valvUq7Jdbcc40cErLvHilrN7Kt9XPwcFDc6k1YgNKhDDXyey2gg7y3kp0Jm
47FOFedgDY56Gpzefj/Etrzc/2kbG49uDdIctGvocVir3RD3MpnwhUFI3e2GBxwG27MVYm9T2lp+
+POhYA0A+dXJlxEquz5nruLSBsuRVRFKrx7UvMdzoWzCY25kuzJyG9sPODpMDJ4RsJzrBn9JWAAi
jng0gvT9baCEWvgVZcbsITT68ZuN/mId9CSvkd9YYf8e+Msw+KB9xDebsoZ4FhHSF5PZDSaQMKo9
h0l6+vcaiBfuyy5kGR8ZVjmd4kgVlPaUqsn8ZjC6T7g3Jn+5bTHGvkGb9zzrU5of0ijUltJLNX31
LMC4B9Xq+9d6wWIfDFsiqt4pGqqoRTGhU6ZFVm1BnlKNb4IeDOXfvLJaf+AN+TmNVez6AmF9m4bE
nDaBjndISDW6Sj42sfT28DsbO2SBVJJhU42mJbT889+uR4WOV9bF6KoUbjIE+iTLow5s+8NkVHvQ
nWWzrY7J0oTHFYGOA9Ygq83Ye7llhB7pnyzTr1pvxA9SsUTgFkZ70N1OffVgQxxwo1f9pBTzzv68
zWHgA1JwoN2HGA8NzOuJaiAO3D6nMNwamXooWk8coCE3QeR5GAvDCwHW2OxJ82xN2SDCX9xbET5c
H4podIpMQR78cVJT99jSf7kIu1uwdP0YvpVhOANKCYvwIa4r6gpN3wIRvn8ut+7QhbS0xMn0G6iB
Xk8cqZxx9kI9RPVaZOw7Ly8utIFC7+eMc4P2r0ehqfcHGh8XAWoyOWPuxKMoaaMrx7Y09dcxS90v
uiytn+ZYjcgpOgPFezkqe8iFreWiGQF0n9rQRl2mMUFxOW14KWzpNiAnwJMhUp0QA9YUr2xfJInu
wN2RU3uu7ShWP2tJZ7o7S7ZxvYClZqcClwFXra5ChjJRyYyylvDE8OZg1O381SxF/ceUDBIktiOM
gYWpus7IRJY5HXrtymWuE3U8WIoXv00RiqBBNVetfkJfu/50fy9sPKdsfgdyEmSa26pIlBNjZp0I
L0aG6+ehVWr7oSuG2TuC0/E+ujT3P98fceN6Aa7K/l/QN9CiVpuv00Kg510UXlouxIag+igM6gVT
nhU7tbNf9djV9UIsj6IYMqZLs2n1AFlZE2bJLJTLONnKixl7ueOTjEo1SOpp+s6GkxgHgEUCgVyX
xXzJUi35PlK7KQ9KWbff0Og3Gh+2nfdfaKMf7ZuKrb1Y2Wi94g8yjX6nNakWSE2dEL4sFLU7tYNS
Wo+zXlM1czoq6P9pHXougR6NEzFAWEcebgZT+9aPCV6m+jyFwN4yvf5sJR1FVZKkuMBMhVTyOAzN
AAQh7MV32i1IJemTYn4aNElzqa298lWhU3rxqGeRsAjF9N6IStQnzMs07WAOpl29cH1P4gOdKlDW
bp8W8hBqObjvwWzkB5OQWwnc0sug4Ral0p6TrETH3i0bLT4oemtir4ar4oMHHTX/QOgPoEevZrQi
WtebrACPAEcESa+rPe7Xdf++UUVbUD11aJ7Gufq5h0vysUfWqfWVWBlekrypI0RnuJIDOYFurArP
/WgYJFQAtwfnnQEW7IurdZULcAbR6UNSOY15iumagnOX6SQPpZRT4xftQLMLc8uoDQTrMvgywpHJ
b8owdg9ubLvcR0WY9wfsaNL+ABtCzRFkkR4Ek6nK4Z3okaL6TlaX/8CUwJcJSdX0y/3NfvvE4PkJ
xd2F6YZ86jpnH1phufT+rItKMfkoFD35O0ed+aQWA4qSkzWdsCfYi7s2EpzFaZRdTx4Hp3j9xsSC
ZMayWvsyoy6GSpLZmOhcmdVs0ZME4O/bRhv9l7cGXmdUJ10+iR63c/4EYSnrdpbg9rxf/5jlav0t
nECGiI+jOLD7syI6lNgRHiu70Y+Tuuuot7HaYJyha1PXosW8Jlo6dsHBGnXzonFzBsD71cfequIC
90rpnSQH5UUYqIvd/8YbEwRXShDDJbM0TJYr9rcJwswTSV8MxmXg2nwIbbU5IG0AN2PcU5rfGInE
HKgA/2GWa/nXRNiolKdYyPRgtw+NsNI3ocbqU9Nb8d/3J3XzLvxS1QOoYy0wNt6H1aRGJakHPfIu
ta68SZb1URu7T16XoCEojWjvUdgaTqexxoPADG/avlppVsCSUixO8ag5yliYAcGEFnhpaARmIffs
N29WcumsLZkJcSeIyLXIK04hsRWqEoxe6BSfw0GE4KsULE7rUip78hM3McwyGAU7JBF4jW4KrRgE
RlaOrODFypIkPJfgiKwgL/Xi2Oh21wdybvDbG3DniLgl4/x918tyRyxua4GJ936xIC0e3tX3lDrt
CGxNnYtL2/olmk0nfxhAmzbE9nn5VHOF7kQWv7R9rl5fpk04Y6CxT8Z5k5KZ3N4FwB7vEmeu3Z0b
rcvlwaCHBjEYmsIAqArPkFJLLDhwXl8aB00M4Y+uHPWLcHrIy7GbRZ/rJB7BN9Rd1kGtz8Vezesm
tONnUoChrQtCllr/6vgqruT5UTCCbYAxftJRbf7PGYw/ViBfRkH6EKoY0E+i7uvz5Omw1fDZwO+1
bKavdTHbYKxmevwRCkmf75/drRktNDEgfZQfbg5TZXhjKOlnXFA7mY7ExP1TUif64f4oW0cIoRMP
vs0iM7Q+QkR3RUGywq5OxyzI8MJ5oL5a+6FHTfX+UFsHiKQeXAi0FV7SVRxnjx2OiwDYL51WqpHv
WIPxd827/aHvi/CvHFRCjN1R1BK6hhMIPpu2ybyTAWwdIIB6KI8tNH4mff0BNUytMMqa3csMPnCx
A6VsABmsG1IKuaWiXjAj3Zv3xoeklMapJSUwF8Xv6zFnRM0JzXX7QkrjHsqyaM4Gov+X+6v7C3K5
OqhkWMQpXE5ciOu2mtlqrpKqmL1FEKzq7lDJbmyPxBfpxwJBAXFMSWTdg9Y1ncA6ykbCE8+tvH1F
wRQIjUysqglwQFGsry3GSK99iBGKD0Q8igJVk2J+5yGLE78Lnbj6W1SWUJ5kjzBWMHtO9GMwzYIY
WynlCbldrwtUC3swM1Qw2erxr8DsqtOM/FKPVfhFlE76w+2z7CMu2IZ7QNlnds+6iU9QMLbN8FV1
ZjAmkzmO/47CrPbQ7RubfhFABvqxCDpQM7j+Iuo4uE42YlzmuG37oKlRdyoHQzlVIitP9z/LTTBD
PYTWHK88qoY8jKuhynyOW1vBhHsm1g4Ag3h+Z8bpAVKIfLD0gpQJGbHj/UFvC5fLqFQs6XXSj79B
YVDCzWoL2cQLEj3Kiby8JB2gf/Ox0jTtMSGUjIKSnt7LNDTWe9llxYtCQeO9sLP0Yg8eHBJh6vZX
DzneeCef2zgOFquOXg00fn7d6hrg4bJkWlML0BW7+jdULPlhjqbm/1l30gk4KjoJ8Tp4To3OEUnj
ehelQqMuRSCoCsI8NttnB0JDf0mVrvq3STMExe+v/cYtRyiyPBAkBAt5+npvtXre1m06hBeAybR6
POEd5OSFwWyn5XFMK/VRTLl3FFo0vWHU+8coWL485QeCSza4ebPf8OWdM5T1PYJLq7/UwksCJc2L
c972NWpWWv7cekV/7PpRP9W5pe90KbZmDyCPfoxHSAYh8nr2s2anudYkRICu235Z5BzeW0alsvQO
an1aVx4aLe98EsgxmBx1Fx29cb9jCclztojC8AuWk/9bFM98Zzcs8/BiLuxd5PK68jV181Q7iF7q
r5PUlZIMsW3+S+UYs/Ey55/Gis0nEB2jhmiyNKazoJH5NQxNgpTSTKLXCXZ0vbNNtq4gD875wuv/
JQp0/UPnNsPgeiB0LZO2+TrpqQNYIJ3Jw0cjGnce+Y0jB9YNcjtdxyWHXR05J5ompY1IA3RQrXRK
hfXTntT+n/s7f2PtyZ8ACADTpVizXvsy1nJVUSoeoEzaZ5S3tM/xLMRJDU1FDUTzx/QviL30wxZE
B4q7N9F/Zoi2HtvYu4xZGT50CImnR6fo22InM7yVu2AgMKaGDniL1sQvm87fNpXUkeIIUwKXUhO4
ZuTabLvUIHrjK55aSvXRC+fhe6ebiOPyEIhvep6YOLh4JrVnp0zqx9Spk+HPN9DVj9KvNxC+ng5O
l42LWWY7n9CKDz/oGAYfGzWUO4HbbSViWQDQCrxkoKEILq7HaozSaatadS+TGfYPYwzuKYGc6zuV
V58LbpsAooXhc2QSnEknilR9mWc7m3jjxHCxmVT5l6oID9v1j6jTRmZK3RHh89y+mLYCH62twkdU
e/fc/LaGWthmdCjRIb4J88tetrNVsLMqU0Q/OzH0R6zKxRfHrj7dPzMbJ5ONC1Z/IZBzY6/CA82i
kpaAnbt0VmceizCq3mQXOztaMhsnkzEWQCTY5dvysHRpXFotUS9SVPKLGov0POLX9Jqw1FGQeb39
/f60Np6BhYK08Px5CilJX38rkRbCidTSvVQdMGXfGZvkaz456fR3rBVArszKi7/JNu/fphyKbjCg
obp3QLZ27UKKxdEHIQB0+VY/AtFmp2vK0bmg/Dl+pTcXPrSYE3e+Oxhl6oekALEPma+UNCTa9gmM
gHycXaxOds7PDR6DRGMpLfEeL12q9fU7yxDtq161Ll5M+TPqXcPXrDE7phoqx0Wdiw9zL5XAQkpo
5zn+9d6ukgLYEpzZRd8EhcDVoXGw3HHGqLEvrlM78mhOnXlq8Eh1fX3QjeEZkcu69Q3EIM6VZ4Sf
YuGEn1LPke/mLgv3jvBGMIxXzYJI5hJZyI3X2yIkxYrzPLQuetF2GB3xffwR4sPBRhblpNVtfXSL
Vn67vxk3zhgSiQ5KggCDbwnSXOiA5JvCvhS9/bWRTfkEFyHeqcxsXBkoSoN5hhON5dC6B0pamUPw
ZmoiweK+UKcG3fC5n7/jV2c3x/sz2hwMkAbdFwDeGK2s1jGNFoftmXp0WlSXEumWx8Ug9uB1o/nn
0ToVaHCatLSXfs/qk7VqYYe5PVkXqjigM4panGbVynZOyOY+JWiFTc6ziEjhKmqe1MIYwzm1LtKc
muzoqmWB8k+Rp29ho6UiaKSWPvdJlWYBjpDxu74G2uSX04gjcqkWKDL/+QpD9178Rume37S0Pafq
unzO2Kl6FT8NFJYqf4R3lx3UwTX7nadta4fCXgFeAeDttrRIrdKcpNvZF4X2XiDoJQX4AOc7KdHW
roF0C+AWYjFP6epTmrgMDWXFKLTxIesZ1hhkZjOfQN/0/8fyQVDnPVtwUUhdXm9QpAxrqy4ZCj5A
5ufeOF28dPIOYdRqO0NtrR1bkxv0F2h6HXXGSavIGoLoRXWU4nFgPJCO055l28Zjgt7KUvyjP4BD
47pk4FEqceGDc+SSwvshsNIOg1AKMfrSnpE61oCm/iBGstE4KmSOWXdVZgfDHClq3d+at485v2QB
9y0yskTbq7XtIjrmbqJZFwcQ1cuQZQPISmFHAybRTvGsz0Lfyx+2hlzgT8tJWOpLq51jg1hNIkLE
iw5T7QxvaVGEgXJ1irAAe5yMfq+ae7tVKQ8AS+ej/rJlWD3dFNGHwnAT5wKBYDikRRudqCdZx7IF
UXh/OTeHoiCBcNxSPF53l41JNUBIWvYlV+wC1rSKZxuSpaemS9UdiuiyTNePMbOi50M07RDDroUk
iMBoNGOodjHq1jmq4TScZjF805LJPGapQ0k0dkOksxoMGuZ0H3S30OFuxif/W/j9tg2a+/pUqqmh
xMB/nMuEMxEYiKj9iGOW9qQOIV7AjTY+SKOtej/DeSnxjTIe3yFbs4dV2Fpw7jqqYUBWbtPEAapc
apmRc1E7rTjpkCsC05jzs6bTr7//bTfqYAu4kK/L27JwVJff8nvmVoEwhvNtXwBdI6CKAJj+b57G
M0mLq3zKQTA8KFbhfWzbyb5MU4ndfQ9N81nm6vjUukbz0CdD+ub02fTz/k8zHf32a7C9EZBBThDh
4fU5NlOXqYP5vIRZ5A3fCL9q88No5ZoSGIrhNCdT2iiYOYiW6c+wegRI6VmZZ39RWNNOU4yBZ+2X
VoNcV5KBBrQ/1LVSdvWzlZlW9krE3yXHpuDP+0M7VYk/OFnzEyybW/03l7aITo0GgvVZqGWqPzce
3d1PVkJG4PcYu7uPejVEwIVmtZL/xLnXlYHdmejGKZY3Y6djG1H6DdBPMx4GY+6NB8UxCu0sXE0Y
gVeHthmg792HPx1stgoQBxNibAGd7Ch96YaxRaIUevp0GNCM5zkyq/5bbsdpdgKRD4YrLhCmCyIF
fZGgdPtCHIhv6Ul0yOvO7+NUHyjcK16X+12bNo/9nIyhn8BJmHxk/BGwQw5Jf3WTig5K2zWIz2TZ
rBWBbiQdsSfwaBek0TR8b61qsINEj/v4oDY9/2abhPEr0nlN/5gljRaeo7BR9SMuduC2u8gbuy9Z
bxS6fXAojjvf5Nhq0ak0Oyc81gbA7uPkJjPWEGBoZf4X8Ay3fp7SRCufxtSaq1ObkxJ8H6tiUgPg
7fYQlJNuVsek7BGIqpD9bD+oea3k/6PuPJrjxtJ0/Vc6ag8NvJmY7gWAdDRJipREkRsEJVHwwIE5
cL/+PlCpp4tJXeXtGzGLiSotpCQT5rjPvAad0WV+ahurMkOYHsV9jwq98gXf7voY17mhhrDqK2s8
dEunid6Xdqya18WMV03QmMZ0tXKjQFMMvfXFkboV3Wp2R7UbhbvmwbKbIQ+RFwY8pvUJKCyY1brq
o5SG6i+6I+qA4VWkf4LWn7xohvSIuPRpuiobyJo7WzB97iDgls+0OJzGp1qfJz7yMNrnOdKV7gay
1qT5rYZL9xV9HuNoDfYyohZlZt8k8qXiUxIXxbyj3jxeoRtVl7cLR0KySWNLz/xsyOfO7y17usAk
Z4i241IPn5CC0b1w1pXxToss61JVc+WTN/MfmsXzzBmcOmUg5yR6rEnrLF9to3wIx35eUETwtMrx
fJk6yRJAM6mfS3q5cWCawrhtKXIMlzbyewgazjyjb5TSmANhNFhvJewvH52x6p/7zpV66JUZnQsV
vI68zKO2NHa5khpynw6yeoFqJcawwiz8S+nJvPFzz2oNX5CObpfeTp9TZEOeSgcfW99WCyS0YmX0
PqZdomr0vXJN+vEgp/eKUIgFs0ykne9ZNOd82diptjUBdnpbZA7xfFFIw8MpiuixJoOjkeOlZXXo
8Sif97lRioibNNPrDMfXb/3oak2oaWL6KOPZTkIcetxbG/24agjtdjKc95MWlWZgpJG0tnTXoSu0
pkh6sjOpqQ9Gh7DeoSjsuL5sYUREStDavTOHBrRpgH2JBdKqEisesTUd8uuxS7wISYzRIvKThqHc
OaYonUvqbf3HsqfP9+zOeYGhZyej5FprM83+NGVzvidYBU6f1kkHUrcpprG/nPLYiG4cPU3b68wS
Th2gMOld0invs02sePO18NTpy5At1MAgDmA6kGmN+V4kea/eLsg0eWyFaMOwkxbmV40WSB7AV/Wm
C8PtzGFHI7K7migE2H6Bk1bs1+i+oCIJlLu/TbMJJGU0NDgiLpBE/MjQBpBnbVY9jHg1Qngw5TJC
L6c2dytFVxwVdN2j/RCJfNhIKkoxk66cLeTf0vpO1JUG7njmjTXW0tx3TV6Pn7RERsUmZnu5WWSf
OdBdFPXJFm5zg6BubyJv2aka3O66h9VKWWr2UbdeHN/te+fWQRjNhO+DMtmVJlDZeA+Dr/+8tArr
w4jd9rq1mdvbhPMAsGibu4Fqw9MJUANv5sA2cN8KK2QN5wfsr/J5GxvA2S7rRUvxgYmntH5IlK7X
diYM9ftEzpWzZWxd78hhP8sAt7PhRkR1PAVgAsfxWswOUDRUYZw+NNJ2yZGKQAHQL9K5K32zUZMi
cOpiaLZFrtvxVlSE0xxxmiw2ho4gPgGJVm+tEnezII0H0F9DrltfpTn1ml9JvUAAnizOp5DH5J2x
DfOduajvJpAvXzRFpi+O0xq3RYl2DHTGKvuWdu34Tc0dOwvFEHeOP8IsUMNRzuY9lfIMZKq2qJBk
mH8PHMhdGXqynh89rYnuB3vqLuupmr9Prj3RNS5m+XEg72afqKa+93E/bB5GfSkwzS2Upd0WpVZ9
dIxOPIpIS++pJScY3uSF2KB8qWGIkQ7uk5VTM8bgtkrzsEK657vt0he4iNRkqA+arOokHIdEvald
JW8O6Dunx0W6ox3kIMojvx/wmQsQlEo+IrwtHJISZnWQqU4pDj3wzyyk723PV31tWw8JkKAIcwjp
qD4i3tP30aVjg5IWxlEuZMLrFgFk07daC5XhwrbiK7OoRO7DaknQaZ/7NoyGjv3Myp2FUnDfdwwZ
8MD3Jf0Wupx9PC2BUmXp10VEi7khqcBLyOzN7mmIa008TJNbfqK3OCpQkWpEeSorYafFWUlxDnIW
ycHFaaJm3zC8p3GYxVcTFxtzw1ZUqo/zMDXWNmojDa+GZFbNTd+I6qg7ZftooL7HIT/q/bVUWv0z
9YR+CSyjk5NvDOQvfq3zfTtRz6kdNt0E7MXvi0W4Fw5caQNuWDe0ft4WKbIQyL4ham7X1ftxiSeL
0ndZyCDq1OhAKOl8tkn28oASW/TBrRCyDdy56dpbQkid86VIBaxdL/PqcFaU5WvlDKrl1xKTlbAF
okDu6NizcTH1upuFcPVnbTMpxaTu9MFq953WO1ao1NmQXBW6s9y1Q92YOzwkmePAnqZPbQGeMpC9
7sggcb28YEQaEu68BZoLFMnCLI94QRwxclvmvYV6KDl/HC0f+zjhKT1wtXdlnY5aYNoj2onTbJRK
Aic3WuxvVd817cPvw963pVCwJmt9DJnPVZ/1JHkdBlaDmeTaoXRK85ArmRzDXs0BMxozKZAfq1F8
2SEJfZVJR2vOJGC/SD2QiUIgiygThNppEg9bXC040bSDV3hrkBant7CBS1/Y2Tltkl9cCvAitV4U
0umGneZ6bMhlofTsxQhXj2FMHBU4UdTt517824o/PBCC+BR1TI3q8mkGWxtqXCdjYx2qzrA2Edrq
23gs4/e/H7lf1ABWQTUKtzpVqjed3bovpSrr0TqAIVYWHyKM+DSxJ90b0dhubaSDv/7+gr96gwBb
Sd8gikOoPslWB7Oty7HwAGQSV260odevxspByavIz+mK/mJWroLu8DmwLsDF6qSeOg0QBbEdNNl6
aq3ZLGhKbyIxR9W+j5Ruhxqfi89RP1acjUJLzjlxvH21a3tinZFUBtBuOHnSMu/SKq5rAKF9bG4d
NY0u9QJsrekNaoiY3nympkv6+4vcExNkqoEooQCaO1mGJWH+Mri6jsRgojwLBA4jvBu4C99eWqMI
2laqedBXwzAEdumqi593XXfVRIYKLqvCBXAzx9BucTHBHJr7ztxnvcMDyc/ocWS+GatDE7YqZypH
hVFjRdSo3vNstAv6bKtEVVg4eYyhran3D2Y8KNPDWDV6Hgizsj4Pam6yUSlpDrB5ETbCzRFBm4qq
eIYDewmjZml7Qdw0ICpDMiBSZZPrXh9d8C3RcinMdacnstfaMBF0ZnJEcEf3JgJ3Mt91jeOmG2Uo
hbubmiK5bYU6m0+tZkwGRlY6OukElFocCAp+KMIkHHBxWAhPKX0Vglq0s+N2JDmKtO7O87p61Zde
3bKOWanJaQ/UQkfgI60m2ixNqdiBqvaRDM3UQFDTzVRF21FGnvJwUGLL3qbepFUhQVAlEWqxm3rf
TA4hd6zrmTgOtoaQB2yGJvvooDOn+C4aq+klvOVGbBxhCkSHsAnHmsuA/vHRJIW/WSYw9kFm94YM
hMyWJYgNFOR9uwPfQM1nVm+n0h2Ka+Dc1v1ieVkdJB6s1c2QxFq50by4xu4b4XdA5TQHzL0Y6uV5
mhbtU4SyD0dxKUR8pWhOV/n0tzh7zLIu0VVJy7TdgeNrbqW3QrdQJCk94iR9Wn8QJcaNjhUOHE+K
3Yk/R8ri0gWMhbLphzbtAwfJKGoV0sq6oBJe914x3JKTgXOs3yp9wzsI8no2PlTCLmTsl5499n6f
y6I5llHatN+zpa0ebDW1SR8sc3YvU82Nr5ARxTaSXCqXAcid6KJpc2xevUpxUaBUi7q7Kke9s/az
YpO4QNUuP3lV0djQOHSLdQAI4GEYpX0hxKR7u27WMsjVZTxf9IXV1r5IrWjYjWWmLWFvu8VnmcL6
Q4hwMBO/mHLjXlrCeyTNye4nr9EvYxqRSiATqyyuhAtK1m/rSvH2MOTldWHO0C3HfHGyPXL5XRR0
OY2CbV9kBA4lYOQ6xHNTCp+lqqK31OjuMU/QNAKUXKEl1jVxJQJ7KOtn08QtjyVYeF/NuExG1s0i
zA3Blko/Mo6hp6BLoC2BDhHGQjWxHu6kWpn5lVog0QCPcY4ezLJcSlT43fQzMaJTBHZhLR88yuLf
h6VRl00TF9OHfJmE3CnQzXtkyY31O7Mpzbd5O9h38dKvjA3V6SkEVVZ1FEPR1DQ+LeMbKcCiXM+j
J+/HCmVXf4DirG4KN21yaDyz4+wiV6aUe0qsKbY1WI0XpbDFDMMFoKA/GKVRYipgzXdI3jVVkFBj
1H0DG4Py4Imq3aVd6XlBjyJ3HaizF6sBIXxZXU4pQDV0t9SUwZI9xOPFk0btJ4oRbdJcRJ6vKnaT
b8noDLI73KQZVMXaGmMi6W5o0XQp9UFmAY2HqYQRLGhpO3U/fhjS1qXF6endh6ytHT0EVmDbgWaR
fdF5KnBuxjTqc9zFpr6zmngKo2wQyI/RxUmCPu7UQ94a07Ap21aRQT6DbjpMeowbgTZE2S05t/1U
6jJpzxwRb7sqiPrBradSDZSLU+J14bTQYJkjzGIclrWEQiu4C/Uh9s7VZ9eveV2R5jIAtjj0qL2/
kYLRnIqkpMnMA8hYmfmj1XU3XpVVLet5rF7oqlc3c1dZuzxBXNT37EzYK4dURzrRyB5/H3C8jQIA
zyJmqiL5R2h6+szugsG0Qw3kgMVRfeVF5KeKrssL6n7Oe0p8GTqKnvRds8x3v7/yrwIAIHM/ECe/
6Mz1RdPpTtcZh67V3feTnDRyjLncmtKtjqMWKWd6Zr980tUDGpgWKqKnoZWZoG44isY4rKGeX3t9
HbqNkW6LqH6KvNL+TIpUUqtsh+3vH/RtTId0OgHdCjSHanMagCvZACnRsPWDXcQLEliWDCc9d6lq
qfOZS70NcbgU5SsE0OBtYFf4egZT2sizzIqNA3CHJSzKLr7u2cxuEOfOtrlBy3OwHTv4/fP9Ytms
VpNEq9T1geyvL/4v/YbBnrtaLpl66M2mOXgy+mrN6jn7gl/MFmgovD5sGHFfOu3jiiGpUwT21cOk
9XYTuHIsv2Cz21+j9e41m85NrTOM1l8MG7MF6g5/wBCdYlpTWyKAHhvLYc7ZQVUrSZFRqtKtVNzy
DGLlbY9sNW4GqeERB1PsPRk2rBf1obakdsAbZNksra1/WaXFdnDazIsWRYaA/K5FfECS5SOfemZH
+sW7RSbKRv0C1QfwFSeXT5O8cAraNYcBFbhNOwDhze0sIixdskCO5v/HggCXsobhPwQ3TvE5ZU4n
rOzV5TDorRqIJa+RgUyHg2UNxRkQ2FtxPMADTM4VesMLZlt/PTlbyx4rS9rqoYxqVraqON3zKl/f
+NqYtF+9Aq8chLGMSvhZ5ilZQMo39TBFW+0o+yaH6uioAzbJk1f928klt0ZWiXDg2mI/fQ1m03e2
JPZCmjS17lrDmL9ow5Tl4egK86vQKJycWam/2B7Y6cFFIXyGw8lpZ7ApYPnZTg4pA7TFYVC7KZwX
A0NGS8iL1fwwkNBWf+wO//F1+s/4pb7982Dr/vFf/P1rLeY2jZP+5K//uE6/Unypv/f/tf7af//Y
61/6x83w0vayffnb9bPo/raV1bfnPq2r09959RVc6eedhM/986u/bKo+7ef38qWd7146WfQ/Lsc9
rz/5//rh315+fMuHWbz8/Y+vtaz69dtibuuPnx8dvv39D1bvX7bM9ft/fnh8Lvm9D3X+UjzLN7/x
8tz1f/+DbEF7R9t/dfWkTATtjIBhfPn5kf5uHSvgy2CeUHhkk6rqtk/4NfedRewAjho1GRPCqMrU
ZqP98Zn3zlhRNRQuKI0AStT/+OfDvxqwfw3g3ypZ3tYEEd3f/zhRnGWzBboGDgSI1w82z6ngz1pU
mhdbqPe69t5obqo4jLZZ9X7WL2v9cowPhnpHVjRXgGGnoLSPotygKbtcmFCzH7w8WCjleRey2tXi
Ira7TTT58fc6RB/a+tBuRwxotWDIKOMf4y6QRRibN2USTNplb98O8pq2W0zhyqBbi/KMebBhvrsZ
caG/Wq9EH5P2UU2DUgTNDpWPfnA/KDZ2ok2KoOyFVd2m6ZOiPRJUTeq1hx5mc1PoN2uyoObo19pk
g59isyAiWPzZ3M/xVRHfkxyQAvvNTddcIMRxJhTRXrfBf75RtiWGnKALfN7rXWlU9b52k1K971Lr
szXEaTjFpnNpLM6TM4FFgD9RN8p2fFCm3rp2jBk8yEjW85dZ+HOg/zqwJ0iB9TZoVa+USgADiKuf
7kBVhe+q0ZnLfZ7onzSpuXcWpsCXtXFppdnn0a2fbYFesjopge62O10VOlXlYr6vMyVcBu3j7+/n
dYTG7VA1RAcRAytgfirmva/fSl27ejwb7njfci5spUi9bbeYn3tj3pWZfQG7GIFBtrXN/9gOJV6q
+759eenZov4X7EsW8+4//rny32xLx3UjeWkr9ts2fa6e/3boiufqW/fXfWr9hj+3KVA87xgTGLGr
JAC6zYzen7uUZprv+CeQJkzmH9vUf29SuvoOwzUHyCbm9dAgV4f2n3uUZr4jmoPpSbWYoUZ+69/Z
o16fbKDuqGHq6KKxpECGAGB/PXU0Ja/qKUJhOldafNYU7QnYhxlkFRoCTQXYOWm7c7yb13Hvek02
xjXehd3IIlpf1V/jXtG5TmVU2niLIvuwTVXksUHcloe/jMmvFulrANOPyxigXsG3GQiI8uf1ZTSR
UW/RteG21ZLqCjPr/ZJkU1gsph5myjT4SafH1/mYH6bKvbcLEe/O3MGbl0tGBCIUPNG6QCnWvr6D
2h0ksPG5vXVrRKJMgdHGKCxrq3rDCDzGyoEqqHoYIWodlM2gH5Q8r32j9op9rpFJW3Y7X8rEyK81
GGCX8SDiLwaeNmfe1DqZxL8Sa94UlrUUscD6/9kTOMnf1SUxM5CmkJ+AcW3tKst8q4qV3ViV1n7R
lwE8wdKZgWc0x1SZQL4s4lFLkmx1bvzWE9l8rfTeOGYqXUj0N6brBAbMnjaUBJ9jGDsRu9nWdeF/
mKq8He15/KwZnUv8hJxi0mlDQMu9erKz6f7MELyZBExtXj+MH8ziyEZOhgCBF6qHhlncWl5uXjSV
NgXOYqVX6siR6bXIREqzHY9mVI6bpJrVbUVkeyZNePt6IWRD8dN+eOagPHAyDTqbnreV5bfgQfTL
okCEMtarjTHacjs7N96ClbVht+fMQ09QqAzrisImNKKzhKKnc8pE6lWvG+yqjG9HZ06CxdUeikRO
QYJRAZWjztunfXKPEVbml3HehQoyNmcOSn1dyq9m1qpZwYNbSH2CmDRP1mCleXWV2ZV342Sg55wY
n9amWZy7uErHjRshSKDN92aM9a8+j/5cgbVI22irSX0Ja5xPL3OjSbaUnuf3uAHtk7Tc6ZVShUWv
fSZBD0A4oKDoHX8/a95sUKhFsyGrYMQYMyqMrwcs702BA6nu3bSp59CDH9ErmhGx+/1VTmDsjA/f
Tta4buE/lJ9OXg6ErDquHXe5SbPyMMVS2U0ak9SlLi5zK9tqfTs9g/P7kkqUMUEO+6V0nTOpzY9Z
8GqIaO2sDcF1fBAoW4+nv+7GKFwlFdV6IjsjUo+WGK5oFhePQw/WB4kMs/UbI9eu9DIzbT9TcVW1
GrBAUjguEwcUyqNlXSedhzNtn6ue3LhWqx8q8IR+hCD2sE+ownOWmO3TIlvj5cxLfLPHgvwl8Ycb
uSZniGi9vn0cjW2rzT31Jimtq1ZJ48fOYG7hNgPIotXmgda29LLrrOnqazwfnMifJgi3zkDBBGhU
jg7UnGhP1mh31zi6RT3F4Tm+ruiZnzsPXtcL1gGHiLZq3hmc7SgXnhx8ujflZVcN/Y2Rlc2dbln9
bmzgteA3qm0VJVaQ/6ucy2oGcVXWgheI+eoMoMhlq22yoQOCXwmQgmXW3wCgBJlTVd5PKtT/ROL5
vy2s42D7v4d1QY0j5Jf0+VUYx2/8zDZt+50LBR3aiUNaCVOe5foz23S1d9A/4KIYq0IAhxYf/cw2
NWsN8ejprwU+CCsqH/0z2TTfwbHjI7w+0ZYwYAP9O5HcD+7CvxbyD30guBNUoegOs++bJ0cdpsXt
7CV1ue02Zn9Vfqrv+ivrc3ynbZdttKNiESzb/Kil/nTVHtydOCyh2Mpj89TesVaH7/mHRvfL4GLY
gNHdzOHHMby/EgHgxZ3qC5K67pAGacj68dXaL5ctad82//aXV/6rqO31YfnPp1hleteneONIMGLq
49SAXbd0xDYibA/dDinMSfX1W10G0yd7C3gvTA7lpXl35tKvl+fPS4OHAe9OnwpJhNdbCTpHc6xB
w93qu2U7PWZGUHx2r0ukyXb5ZR6UtDdA74RLdazOQE1+cWXOm5XsRtWUI9N4feXUhZrkyq4kMiQC
cfOrcXJ2WjIdi0E785RvLgW3m6oIhxuGCMxK6/Wlos4waAFa+N+4OR6kiu+BH1Szfd26Z8639XW9
mo8nV1rv5C/lbXtUU3NpudJg3I3mfTF9PDNer7d+xov68ipzjIT0KpbxQ/LyLxegB5T2tLryrVln
SfMwE+3o275i9jy4uVI2R2i0tbW1lCVqvtO+n+x7gm5PHPKu6KZPohgb2/Hx+5m7S1EqhOj1JB0n
MOfeHD6VHnJ/GxMze3n7+xtfX/HrF7MibyzMouip0DM7OXHVqVaENZfZNh0+zuWtjZ55Jc5Uxt++
fNbPCiaivEVpwD6JOQugsuXQcQ05sGqsC6s+J11xEl7+eP3sgzbVGFp/Kx7m9fhKp89QGozSbWT1
34RGQKtlVGBAVUTDRwr2Pgh6vzEj+rFn5vD6zScvkCuvohFcmbLHyUJVW9sB28mV7ev4br6ObvuL
9HbajQ+/H6cTzdR/PiGsNLZ1pPxOlyX9xQpvXA8zRv+p8cWV4avBGAxhHXibZRd/8HZtUJ2Jx05L
XOuspqOwJo0oFUDwO1mgledEwCILoCu74lAfrX2/j6gJZkd7rxy0w+8f8ST6+/MRoTzDXQekSRx6
svMoSm5V1CHSLQnpzrxQbupjezCDyX/pN+N22AybJZg2kW8ErZ9sijMPa6xffzqSdBVZBTQ2KOef
zCEnyp1IT/V0mxxArfCw02V0gAgY9vthD0rn2rmzqK35Emk9H5SoG2Qv2Yvyzbh1j/bROXiHOPRC
9dI5WGfezI/3/JtbOz1O0b5Qx4VYcjvFmyTZxMzvbg+W2S0CAay49csaLyyAUH5572R+d8546kd1
4M0NsE+Tu1FGRqPp9fpyKMxkwOXSbenHe2PrhcoWmk0w7t1NflQ+K5/Tyx6MEvBn37yNbsytfqkc
AIFc1R/q2/aCiqx/jqn5dlfBIWLdtlb9PDpeJ8MlRS0c/JmTbd/VVXJNAtpiYApT/ww/+u11OAPx
1EMgekXaqSdroFaKCIZJzg5Zy6kI50IHOsF+l06b38//t1sxGxGVtrUwRwbxpp7cgbgax4YLxeZX
m/QqGFgrgVyWc3nWm3OXxvKqaExbDTMidM1ejybERaVyxaxs4kbZ0TXf6N4F+O2AQtiZ3VF/XfNg
Ta+XQs8HcCfxIHiJ15dCNKGL+k4qG1RP7+YjqcKX/t66bG/yC2/j3uS31aa5WT5Ok189qV/cM2v6
tDi+Xt5E+o+0H5ApjZaTJ4VU4Sn6iHVNvxWH9hBdJAHUEcInNISOZSiCb78fw9PJAslW538450Q2
qzzG68fV7JQa27pOEMdBXDvAniX8/RVOx44rGKRsaLIhakIX/WQlwvXSK5nM6XYO6sC9Lfb1/vcX
ePMI1N0o3lMINlVaCqevLNbJ5ZxZyTfxhFxxYi2eb/ajODPZ6fmfznfa1KsSISEB0qUrZuf1u3Ly
Ie0KD9oADKDiiNccqLobu0Nn3U3DphQI+RqOBSWqEyZ3YuXx0oWThcyxr/TZ+KFYkOsBH9Gq6ja3
VIgkaNN1Q4AwRgynwRnt75DOjBuCE+1gVUWv7mIkJ78YSe0kG3WO1dvMNkQdJk5cuuHsJmJL0r30
fmbSzoHiQRLjF7VZx0EvdfR808SQvZ/Mg/WBEhlUp6x1tT0OabjxgQGD++f1MBA3Nr4wJeGH7CI4
Uam6XDol5Y6wStA/CPVCbaZPGegOO8Co3JvuDTteNM9PYND0QWasOFQX3wJkxZHnl9xIPrzvwBHp
4QKW8rbIbTntNExFIdqk4wc3n7lRQfGt9JPJ5BanoS2eGxmDTu/cogWRCoL7Dm9V67qJ1L7bFIDY
nWAQjgZ7ShadtuNlIlSb2kV0g6ohaDVGrxIh6iYafThlmCXwNzF8M2JhOL6njs7RFnJAJHo0qdGi
FmS/H0S2IJyaLWq5tRJtKPxkGepjxU2JAMUv/QEFsxZ4axIjJxLVapP6KXDYcZtOLZWmBAMYJ9B6
VGaDxUnHKhzQdryql8W6dZFeBxo390vjL+wzAP9MHSFpxPsqcTEXAPLQZ45jALtSFUZgC7uCkeaN
4qnBmSfV9zjqqi04/cL5rltJJyi+ZiSP0pG9SuuyA+sbe4hrBQD9lTnIs1aBG5kq0W2+9FG/SZCB
T9MD9phenO1aYEjPmT6XyE0jgJ1uHFhcTTDrBlQtbZmna+C1bheOjddTQ3PBo4Yyw0F8gyi3p4Re
O0yPSb5Uip+hDN2GmWdweLtZDZTBkPW0SUQOJVRXUesPRQUNMMjSao58vSzbj7EYUkEjVRrL1YBR
ZudDWBXpHn+yyN1QJZwKasjMQL9pcrG1tFrfzWU1UufuyDoxKgKAGYxeFTespsV4cLSq+oQHYfFN
d0vr2alVfM5hapVG0Fs10bSDPu1+NFLtnjW9WPvWNjJtk/HTzyV2kG2gAE35KqlS1j7cpOE7c2tB
iriK4DgttYdZaZn3I8YTeqdSxJ8sPJf6ynQLqFoGmkjZhN2fD1Qlm8PZ6TTe16g2j55VT0xvGHBK
CVekcz8CamV5Nb1VxkEjcrXa62gRoT8m0QmFAIlITJjog3cpimim5GYPyIPP6Kkv18ZQiZuMLqbr
q2NfTLsYd7OEgidJElQeQ/3aZWUab9SmUO5Vo7eoNCAapUA2dawJjHkW4ae0JK4RNDZQjKD3sqLY
pUaWiyCqcavyqfFr6SbLXPUROKqu814m56M+psOjsDIRhxSe1Y2CauEQlLFR7CqlkEfXQZyExUrh
0CqtTAbIVPYfpaEPdy5odo33aAPha+jjdrvGzPrLThHF4lOOVF/0SaJKNzqdc8wEaV5oQC+WMDNB
dd4nk1RiO9Si2EoOTaK7aZDNafY9Xx0x8PU0xyhkvrVR2OjeMIcwA8t2Y0lr1sN6ikt4sClUEH9u
azMLPVU2IoxKxBN6fbq3Kk15r0OKLsMhRV58M9SK9RIrFd5dAjPNdu96vW0A1e3SPhw4cKpN0eu0
NewK2oIP/RTerkAk5ah3qUgCr/KqwZ+qDjsT6u3VimGfqD7CQq+sUBYtMx1rq6hFwaFtlo1bizLe
USuJ9bDPMG8KOswiKr/FzVPZmInI5MFJIlTWYpGjpYfS2BwYiZc+AejH08szlaU8xk5e3hesqNyH
jzJDwRxbOQbZ0PRspjW48MAdhMautHRTHGTQ759jKU1rM5VmYVxC2q31vdngUhwkInFfRtCjLLWs
a2WI/5udwa9q5UDjvUERYkjt5cHrhKcFsBubJEAEXlwhv6gjOVq6BVd2iwLJeqCy4/WIOW++aSZN
oB4TuzSozBLPtVC6hohwkfbSjkfXzc8xpEIrMEaZfm8yJbE3rPQIiCL9uvxgVoMbh5nbsrWPi4Sh
jWEh0mczCKIXgQL04jfKUiu+NU+QDpNMQZwjMlmRgAZTqu3ENd/kas0ZEMUOLShlOkmhncSuDkPe
ZWutUhlz7IGPXljMDlAHfVaVxK+7QpgBdUcQ0yCZ60fbyXrDTwyNxuccxVkKCMTShT/QpbtkQxmY
GKKE++srbq41wMvT1hse4dRN9SYr3ZmDwMp6GYqosfPVyi/9jAIqG080xvW3SC5xxbFWCu0imWwX
JHcDoXCv4dmWwbArzPc1pYgPi7dKfC2E/t8yr5KXnosDhq9kzCifipWicxKU483gCpAsQh+Nb4vI
F7EbSUuaIItmbwg1WkSJP5Uy/dAMapP5tK4NeJhGN0I7HGPzubQq52V2PGA1OrBrh3Amhq3hDS0B
hJNMeCs26z+PSMWDhlxc2xfqGpagNwqn2sArhd0LuDhTq+wAThQ1S3c/VQtjTK9uUB57R1siX3Ra
bmwTEONPSu1gWKwDSRQBMy773NNYHOADNsQc5tRmT8OEDF5A/2u1pMDi7mWwIQfgoKL2eNkVJiCc
Blz7Dwak+t0e9K7xndFs9aCj/AXvXF36R7jjpQwVpSsNn9RJfip03J2C0oUoH1qZ1t5nHLTaxlaz
4T6apKduIhPBoMBe2OccsvNnM43WxYHviMligFv7LVMnhBw6DJkhC3ou/M1jm+I4tOP0rbutJEN/
bpFoXAKDJXWQbSatgI3VeihyM8Uztu+T66YvoQ07rbfczU5cwdQdtZUXmIxf0/9D3Zksx41ka/qJ
UIZ52CKACJIiKYqilJI2MKUGzI7RMfjT9wdVdhcDYjNMZXYXt1ZllZX0AOB+/Az/4Mxmf3DKsReH
sXCSx6ZaEvZ3MntPueuskZ4i4HLMsecZjzYEJ/NKJZjAqDDL6fIBYMrkl6njhbwTUvd+KmrBLB4s
tzajagZ5eBqmyTBC/L2t4aSIFVbczJZ9G3Qd+SCoGKfe6Oa5inUKyg8B+gHqZMGn+VRKnLFDvRmy
7Nj0buIgi1Axi7RShZ40Kg3LQzXZvjiUSK18S9dBjVGrLW0VOUhG/OyyNWUv9k0gYkiRGDjpRTHd
SsMpsAJcazpvc4XVSdZZwfimYuE3bPYJE2e36Bj3qDawjnMKcCl2Kqv4mfht7x4zKZK4ycd2PVY2
yRCaKyQxq7HWHwGjS+MhXwsNcZ1kRQD5J4gtbf1A/9JaiwOJEQ4IQRPgZKR1/nDMrdYpH5U1TnOk
SP7nk2a6Sl51zTK4nzs1te59lnTtfDcJ3W/v8UlPynfTKN3xashGcz6VGJFY4dAl86cspxkLaBhj
j3Bselx0O4RPxqgoOYGHouoQac3mYkEcPC+9/J2v9eSOKD7oOo1mYw3CAomROjItMAM08fwfkIS4
mdKlyRBU7erS/jh6AhmD2rP1zzY/N0VIUyj9zuoGZdzQuM3tARVpGD6bjqTJDpBj0i23eVIugXOo
ubRvFS0FEvOqqCdMbSbMwd2oMBxAFURWDLbi0s3XvydzCaxYofX6ZexT++OGsWoRZhiLKYRz3Wl3
RUG8vQrGOUHCSEnHgONvcNsv8G9Hk/I6hzJ+sjcO/22LgeZ8DdOgJZucU1W854bVaFsgOZmezFbV
6VsYctZ8pdmKmE2m79VxLx1XHZ0ln+YbBH26KSxT0Ykbe+h6cfLaJCUE2UlQEVuT4Gn08XL7JFKx
ftIsSspTAstR3SyIkX8L1iLHI6XQ5/nKTSY7PQwwjcBuOJhJOqdCAVG77mjaZ0dZK6OJB4SpACbq
Fh4sMOC6IJ5MjViijz2KpJ4/pVXkicqwH4tab5twGhKIuGGA1soPMy3FgkIi2c6NwFaquoHIBD9d
CK7otzY+fOYJdpDpvO8cr79fnGrx32nIQtjozmm46YRtWaKY5pMnup9zROJIt2bgvkAhOSV3gy4J
xJ0lUS3p50XisbloOq400ODN2LL1YMNai849Vqaw04ce6exNy0XJOa4KHZYAgh1LGeuzwAS0QMk3
jYXEXf1A+3XlRFlDUx0M1+gH3iyEW6q/ViSHvlhXpv28qvSLpUMoD03scYZH5dtK3Dr+mPs3eq9q
A6aj1tiRawnvveB/eZwC6T8scrCaU+3q/Ten9pS8Qba+rN5t1sl/dakMtBNBIoB/FfRNhYpFPRp3
Um8mPe68BbkDzRnT+bM5r3Z6VU5mM8eillhEpHZiGI9jmYsvdWPmBrxunLuMXLUV+GPKpvtB59tF
Ht9Xv/FKs3aPc9+nxtvJ60sA43WPiiPneyg97lkH6YNIa7Euj8fRESMsTek30UymBhDUSKufRpVr
zU3XJhCjQnQq2hlZBy3XIljKLQmiPnH7puvSj/eu1Y8VqpADu29ssjSNUT/LnLdNlQNaGopMLQg4
0H3D7iyHXEfXtNkyHz0xEPrJVS2TG8usfPtjY+vcmFWbTH/biUtuklv+x0TDLifKO3f6oA+ON73X
ikYA518xJUU3SFaYvHTDN1PzIVwC4VE3sMC08mSlUr1v2qntDnaRpT9G3Z77CD5oZX2vh2ZKPvZz
UX9auwwDV6Xy9i7IlYngcVPSzi37mQLGpqvw3V/HpbiudZH/NAeFeZLIWqf5ZDa6JSPHTz3xpql7
7bNGihVcI7MGJN5RbT1RouTSfSPkknLEDVl+sAWoikM5m3P/AGIJ/QUHWakbo/Sq8hoBiUILa7ie
f3VCdX9NbTJORyrXDskGR++SCLAzikqTo5kaNbW9zKE7zeSjrtt26dUWsuq3I5Cf6mAidmwc8Eui
uFgXc7mtauJJmBWY7yET1AY821BOHrl/g/ByTYg4aPzx96WekgJkpTOMd7axuOL9Mowif9CDXpg3
UEPH4XbSqFHQAXU7PM5bzW7+Bkrh0WQZ28mNa0ElEaV1q5oQrQEljo3pZu9qyogxFB5czKOdq8I5
0A2ti8Pk9BjMdd3sd3SC4PuEA7oF5l0pEDh4k6fUsN9I28rgau18P0VtoJ3G2xUy44OsMn864CTs
UuApV9plKNdefBv61H2AOIChXjEuCM14vWn8pB2zwgH2h7E/2X6RZWHBJFiPlAwcIgq370gksEQV
tps5GYA8a8nukHWa2jizkk67GslE4Wa6pDFhus5TEfleslGcKUgfVpgP6raSmQ5wb9Kgj372srR9
WjOEWK7QxqLmwsS5dMJ1dfThxkvHBMST1qZzWJkr7FOSeOwpMWbiDC5m0naRV6RQQreZ5Zdh9OFb
9BrpRrigJ/Vxzgr12a1M89MMLTJFsrUwUOHQVw6Yhqb7fFWkG64QdR1VPayLsDkBCFtEk6NsZKlt
bEZDuyzS4MBLX6soQRpIbQbFk36dUlxZ4TJ2/jeUxji/aVend2YuoUYPiTDWWHYmusDrVDoPSa95
XxKVJY9wX5LkjZ1pJdREuuonhRsn0wlZcvJKq/T9kBJnEKeekv4GfMwy3gzlmD3k0yZE4UxCYW8d
tFqUuYIPRO1BFd3yru2wrga6fAtiy0/o8ICKsTuhZ6TXw/AlFYPz3p489R73GcUPNxZ/OJgBDsPU
g/P0tcXJ+m8L8jIEb1qXE2oX+XCNvJ5dYeTGIYqNpOk+tJ6mf7YSvl08mM7AfBztEP7PHgzVMF+n
0T32CGFOt35fDXO4tF3Rh6a/Gg+WJzpc24uOa3KAaf1+7hr/XZ9m9dtF0NQNe3QrPgWrpS/s70VA
dx8ylMV0ZG0fWqsQWL5ZXvrYd55XRJiYrt9F5SJXJubUvSulThHgOYpOnydc9z6vsG89TW6daceh
kBr83ZpR+yFw+/5hdiYudyRlGUqpRfuZpzUllp9ZqRbjkWKaEWrWVRYape7Td8UDPrtOeqQVYgxT
ETQzMvoGVEkpDZuhNdrlQHkVzDccH4V80GQQWQZhe2BW3dq+deTgpVGJAhl8935te6gBOVzaXgQZ
5UWXFv7JJI0oCFNBxmQ+m7+gJGdkh0406ZWtGsRoht603zeJ632RE/iPCF0dPq7vzt1PQIMEvUIo
bNZrE9xiaI5j+qOY7OFb0HeoANcyy3+6VoMXuGXM9YexDZbPXabXbwOUoNqjNjvj28UUU7bdT8MP
dCG1z5OcoQqXTbFW9LBd513j+8YHpx0Re4bMDeOvN6Vquak1SXgAwqmHdjVn6xs3WbE0oRGrRzki
9jd5mUCZmKqEctxMEv9bN9sTTdY8V2/crgNmEeRtcFNZg6Oh3bSlUKNQqx1zYZN9KKTSPtHAo6Hr
I1D3ZZPN20raDapquJsPiF3K0jhUad98w5tdrAeSMYNIsSQd4DCHDljouW5n8C1X9Nu8ZRLQ4DAs
QdpxKg6uT7g+oNVUJbFaBfyTXK97TndD7txTgOfRlM4k1aQ7MjvMiCllN0Ez1e9Nj7aGLFwufKSX
vKcitecnKc16Dfu0cGJJsmlgmoumCDVzHWj0l6vpe4YwZaR1HppmfOGvWQ6lLSTrK94bdWLCxuvs
GxeHgSNS8ZkE3qZZc5g2QWLhB+jOf3mkdAmVb1G8rX0/+AwKsf7ZJvNwZZqaJWMazuN4QDNTg3SG
a6WZHVPXle7BCtr5bUOh9qQyGHG035Lb0VmFE2JMOH0xbVpJR/Dt9Q36PN53R88rlDVz22re2EVL
kFFNoZ56f9TfpMI37rRZb8eDplXqu4aicRnSuR0+pWqRnxs5+/TMtGL9GpTLmlFjegxJctspbqny
K/A1NJ6hr1sQEg8F8OmvqG7bHFrPWn6inaLz1wq5fIBGZwGVQE1WHnSlB3/b48TB49z17WEhRKpI
tUPzxdbySh2MObGmkOZFhoZVN3vvLUlty63Wyju0eBR2FRXJRKhPnluRXPvAN+XYdNcVWkvk1lNf
f/f1zvuIiRTQawlz9ynXB/HBHGlzRAbe9UPkrYu3knyhmnhYIDZnkbBHnSlJmSf349oPToiMxMZ5
r0TwJcgy4dE0SmhzWMroHi0va/9OyZ+QEuyLrXuhFeIHYqHLB28N+k/OvAhOpp39oH1JiEuYuzXR
FOC2UuhKfKsZ6InQaWroTrZA8rIwpqKLg07kH4psQKxQb0zvEdQw5XGukhHI/AioKUp1vzKOjqdt
tEN39rxQ+LPVxm2HlDKdMnKEg2xt+/uamsg8eW1Qf1d0QTirs6fMQ9kWKbe5nwnI+X1mcZSScvgG
hWwx+X0T+NEKIC8qHSVXlCpVCiPfNJBy65IcwIaGhGEfF3YgyHBK7nLNLUzOnGtOD3NnkBWVo2Fw
+vs6eIcbQv1B6W1nA6o1kr8X2eMg4pMIS6ZdHuobANT0t1iCOp9tc0vKuM6kC87AmJ1wBlA4mAsq
0wCZmgVniYNP1dZto7MMu2u5nVnLpsUXG4ZMVDybSBdFCwakOh7ZUvDMSe7UUcVLRIZMSIRVg3Iw
LWQMk8lFzGPdZLqmNsvjvNYTeTWiQjmgk0c5ckf0dy85FG+UvDMsyIbs8xiCgn2Bm+fv1Z5Shl6O
gexEDLI4XvAN3wS+u7dox90M9gfXKE6oFR8Z9MaN7UcYNh80Z4il8YY+3b1hYhZj31t0A3ETi5xU
Hp3peqLliVr2de3fKe2SDPl+aAurGsieD1QQkDgg7t2YXSvdvpJrbSDXpdKj1XXZmxLxtD8cDXug
SSH7AxP3t6p2rzOA2SuaGdSQsdlp7V3hGcljWlfN6c8G0OCMICqyAGpbDPKs3YQ7qGasF9amjgOa
LKHEr/fQ+Ywn/nwVAOZ4oxo8FQTe8+kzI4eJglHU8ZIw2CIFAi5xMEdQ3RcwCL9tJR5n4z9QQ8H9
5DOdLzTOQZAmZl/HINu90DAR+FB2PR/YyZfsGn7bBSwVsBMsY5O7hqt1vtRUVfTBNN5cZjrdB405
6H0lkCv40zcHz52BPUwWhLuwZzhfpcNk3gjkWMWq6ZJPmwr2ve1p2vH1VfY4B9QPsEW0OYKQwuiv
ba/1GaCyGNCcMJRTxA4ad0/63E939Kjwj6TMiP3Smf8Q5vNrvQ3uBkpRt2Henq/njXTvyLaLuLV6
WkdrQQEDIC78L54KvCX/JpAY4Nbnq0im/iCA7AJqs74JP2mwkByKF5te3VULHvbCLt/wLc9xW2w8
fNFcpLNRWjNg6J2vt+Ki4Xglcq/1drsttn2vzy5lHOUjrRcNBi2yNq8/4n6/sySqcTwdVAjXRofl
fMkiN2H2MN2NmgYF0UarmXKMgxNZurikkv37UuxDcLc6yQr2Pu7uDGuDWl13kUgNmoE42F0L+ANx
YeAP1aUPtz9aPoQtc4utsB3NTbD//Km4wtx15HEjDREk6Hq970Z9Z1Aqv/72XloH6TgEPLYNifHN
+TpoqjZpkOR2VMJVu8Lwajw0i2deCOS/bwsYYJh4AQIDrgR69XyVdh1AR4Azihg/WY9c7h4pvGbW
xzLLyi+yEszMLLnoF7bG7w8Ht5QQBT8B63X/F1rr+ZmufAO7dzqVwm3aI5061GCdNrsQOV5aBf0U
sMw6d2Lg7l5hXpBweKq0o8zvpxsntwFGzv2fxotfgLYtBKJJwZB972TiLNCtqwDJ1YlLhq6OPh2q
ol8u3IX7KMgqG2UOVjc7HBDu7l7PRwpoObZW5PZqYWyWGGiurSJkZuFEtZ53D3+6/ViPaOsRKyCW
7wG/ztw5M/1vrHArQx57LZgevWZZfry+yu/bD/LJhgZERH/Ls7Yv+GwfqAYwOH1ui46+a77NccA5
SacbnhLhaQ+qZA6ZYfzoXth9v0eLDblKqIAyD4BunyMFUgXpVGUWsdBQYZDSo09sFJrF1P5j1vo/
QVv6X6uX4bJX//8Epvib/Pq96Z/zl7Z/4R/+kuf8aws/2y0IiBcGAmf0H/5SYP6LC2RLvAlNdP+3
f/R/+Uv/4hqDYUESCsYfG6b/0Jecf+mwmgloug1g3fkT7tIvqaNnd+amZ6PzqyByACzmj2376Nnu
1JZGwsRTWoymzVF65RMj+ENf/xRoCVYL1mriJOHgi4+Vd+t7U0xjJByX5rrTJKKM5ikz+1hf1gsY
8F0k4FcRCDbfCSpzUp89WrKCGe/jdBDEgJww2VlKcZgHJrUDmMQYE6pLdNlfXMuz18BFzs0QbG+C
W8/cEbFRPy4mzpMb56oaaBa5wqnvR1e5SThlZQumx7L7PpwFajwHV5dFFjKH096jUoUmtZEMkwgX
fOLvEfDNQaineOWGunQG1NL0QXtndNn4V1cuSR9jsktnymIcSJlOn+FTuzA3R0g+U39lxeh80aS3
pKckWNd2i7dz8V4MGNvEtekolDth5ybH7UmAvFRyMEIgVk7GeEvv6aAHPXMylPD5mlUhMP9zlDk+
JgNc7UOzVurYLsbknHLlpyfNxcopqjRZ2QzzMnnM6lR3w6a1oAQ0lZhPeed0TrhIUfyVOrVlgcHL
DNRVC1HQsUZl8XOHwx8WEQNk4RZRvG1Ma1YDap6Y8EV5aYNrFc4S0IMMEq73IE07QKVGrXQAR40A
dIBiv3OwsXn75jNNzkIU3brgpkxbBCTzmoAa4hLboLedzuvbgSF8G7tAbWiFWAW1ttKqxg0n36vH
OEXrPglFhhvFQWqa44a6XjkfpOr69bA0vvtxQXIQEcFqNsarVG+Le0Mzp0u+xVtCsdtMPiILFjkv
1SNXy+5MAZyolnqFw5RbwzXGAcG9y4C+DRsNsCUmqwtq31oB2qiqJKAV3F3GSw7aWwZ//hvQqjI2
lhOHmux0l8IhsNDSk3GNuOk9FOOrreFz2MRkixvlCWRAW22uHWa+wHPDxaMBenwWAR/+vdSZVMt2
Wz/7BQ54+62ggUhINgnMevcLFC4ovVSlHs/5bD3hrjA80ESao1XW/S2IJIG8cyqOiK0HB8hM/q02
M1fDxp6SscpgGk7jpep0nyz9ahwgubCZLUNhcraw8yzYeajs5KuOy2xmJNUdfS/5loZg/+H1J39x
FUinIENJKkiTz1dJl9QsCpkbYC0W8WbNRRVXibLi11f5jQWGgdqmg+NjnAzNlQzjfBlAXricJjwM
sAf/IZh855FOlv3DsMGSMjW/x2vjE6HZjlobyQWUwS7JV+z2mLP/BbsHheOnKxAnRjQvxk8PgnTU
DEiGFjlywBi2H+Y0WcOiW8UFibTd+fpt3d2dhQFdY+c5/Z+JOfqNal3tpujsL10GCDwc26490k9c
v6/CzbNDrTfrhbxxdzv9Wp9uim6gLWFYHPTzN68JgEQpZrkRmzo9JnadHLLMkQ/YGFc3HsKJf1/4
1Nvtc3aU+NTQtJCBxIgYIZstxXy2b3PqysRUrh6ZQV/Gmp950aC35oescvWD6TEkd6oyeDe12nSv
DGf5sbq1954JN7pwr/+U3/c2TvKbjAxWg6Q01u4ENTrBeQVDiIwF4GzOmPmIN1357vVV9ikzG4sT
agZQ8ejuoAp2/rzIOBkWAAIjYhhVPI1oeV2LcvGenAx+BtrfICPSrEouyCf+/mw2CdUm7w23kVJk
t6oE0o7dA9uZWRT3LKKxsZryS87f2+Y8/5a0d3hDiPttVrL2rvWC8oSz8jn1yPaG7LjUCxpggERu
a6OoPr/+Gn/fpzQk0NbcLiLYbHtxe8Xk0YKvxKQ9m+Y7gVDER20RiHUBHYibNi0uUF9fejQPrC+c
TRoiUOzPP5u2oDYJ8FZHQKTpTs6k0TUr5yKSS51dWGrPECUsE/RMOGT6r8R6TxLMPLdv9TJ147Eb
JhWnhnDhbAAP+dtak246NK5ZbpizbsJUCLXlK1OHORetadeut7XXons8pt3yMIMGkHHZAlK5W3Jv
NcN01riTX/8SuzfDryWzRkyKXjXSc96+yyvT0ca1qDBj5sdLZNHwZSJRLEfdQsv99aXM7V59tsH+
vdYmR7BNkghSuw1mKKmkKFczlq7Uv8xIjG/YZmf40AsZ9IdhFWCYVZkhkpwvC7isMvXtG7iE83rA
k45Z6gAyGMx6roKvNQwN/2iXCXOOerHsJ/w2dRG6zWDakfIceJiJsdLaeP0hXnhfpE30uBADCLZa
4HwnlSVS6yiXWrGxWv6tWVn+jTKRZPKmUj6+vtQu1myvi2hGbg8RDCGuveSM6LKh7F2uZ3sECKkM
W71zVDKQWBb9EBtCT56crpAXItxOnwezY5aF2farAUEscHcFRyN9na1YW6B28uGx6LoEoCvq0Uej
T1BUHXtjAinvMUIZy8WYmbeaxgbDhiAAVYCRImOh3vBCVHPdm9wtVHOSgLxOTo/u9mEaglzcGLNZ
OW+WtPLEidlAB2wGrcEqLI3Cn6PXX+MueP56HvRs6BUSP9FHM8+/mPDHeZh1qhSzT8e7QLYBuEGV
XVhliyC7vc2fZvJDA5Sy+VdO9OwiZBw91+3iAwsfRXXrTtL93riFm8b56Gc3AEg6yHGzuhXSDp4k
F9OFK+KF9bECdDb9SqireBaePyVgTHNosEWMm1Tc9r31pjXtm8zr7rH7+lFLWzL49D4CZv32+tvd
RfLt7dI+p/EGGMRj8r47D53QzFzQq4rr1priUvXDtY6KwsGdujwe4SL98XumV7qxnxGx2niLu90J
4NoNUq0x45Lp6G3QWNV7u87EdUkZjR0U1MAYqql2srGEO6Dt42YXothOomk7H5T+NOdsqgdEM/a9
QLhnGCR4HU+czcl7z6v9/rDikQVfIBhhVzWIzdKFcI0ZHcwSdhaz6VwGoQvp6QPmZ7jmvv4Jft/g
9G4QR9m6ALycPQObqTQkid6yY/4pELpO/MTD6BIt/9dj/WeDk+QxzKITsyks6PCJ96oAnqONA24K
eqyXRaJCxs/Ot3bIjCXy6Rfax5rg/pALw6F2HD3fjIaSUdxp1kX20wUb/xkTGvCtnlxUG2o1894Q
btvwJgtUPhwtOHUmLZwGg0U7w/NwKEtVX6WlDyuFWQLInxyzu0vTrV+t7t1TMbDgM7qoMCHdudtO
jASbVuQ2hKkKkZzUJJEt3Dk0ZO1+U4taEOo3Ku1LDvwBHtDUydPYFMvGLIR3PuAkeLBz4byzcdX6
8PpXPb9oeN+oOTJ3xWWVH2fjtnp+oAONj72WvQegMO8iDGSgWpq0cN75qeF8/MO1kDFGeQzJrK3p
xkDvfC0p525gBuJFHjdz1PtpDYBedYfFA5v2p0tRLLg60rwEY07PLhoHmY2P4ir9iH4Spo7L7MV0
bqaT41XehWJor1dtwXVhBIbiL58Wda2t8fm8OKmwq0OVkLVw4rtX/CoCEuQvWRveN7zq+9i36CE1
k5JHXQbmTYZxYhh0JV5SsmiPEJ7sC/Xhbx91S9+51BFV3KqmvbCaCdnFMgaPp9fs9ThAsaWhNyNu
0a//SHah+fyy0vClpXYpr2f3uikqlsqzpo9XuhoHb6gIlKNKLwSg80SFrYrIFWGBISCflOb+Lq8z
/aIOEskkTuH4+TCB+PvYANF7VMvqv5uG1IjKSlgXLrzfj+62KjcuOxe+ItfP+dftV7FmwYS/4ZoC
eip1gNLBYhfX4KrMq7RKfLjnKNxY2drELsaYt8T05iFz8/77ZPQwNabAmR4VPkl//pEpa1yQwrSJ
mbPtTpMSU1GKcvSi2V+CY9uNKlqgMR7hb+rxn54mNHotXryFOAxs2d3tOyMWaM+1i8ejavQrKx3c
O+an5b3eeNWH15c6v2V+fWSW2vr92z1D8+j8dSuj7RpONksNkMOdioisA/a/EB7OGzf/rELzaEt4
kVXYr+JqTt/aVuIxEfWAT5kwdD5jIInHCl4PKpzMQL7FTU+98bGcvrCNdzf7vxfHTJmXaQO2c35p
dz/L4QZ0DEBKIayoXEve0EmXxxTl27duncDAr7PglPqO85G2RnWsva66JvPPv6be3HUXXsN5NvfP
L2EijMW1R8thP/vQRZoAWBUefeq1uhtUUn4b3G65rwExX1kCrwuvMVvcZHX51A5SXABhvHCg0Tbi
TBHzf13559+6xM2yGEsNb1hHW97Umm59RM8AoXI5PpH5g6MqZfbp9f314iM7oAhMgwvot5vYxbZT
85fai5YGUGMZmPTsKH6vofFqf3O9rm+UjaHSPKzLqajd5en15V8IlwCDNgt3yq1t+50/MmjasgiW
zosS30BD0bck/lZlcjeapvz++lK/VHrOko4NIvZsrV1o1ttm7v1KeeDuAd1Sgjs3TTFYkOBl9wZT
3f7KKz2MJCs1vXOwhrzXsf/7LKzGvZPlmv0XMYS+CGdbhzLKXOD8yVd7TVGvYK9h64qXIpRlDnbz
k2Toz5R1/tnVz1baB0YtFaLUWEngnnhIaLTFwsAxvZr0Lrrwjre/9fs7/s9T7fKMCvwkOKzBi4zW
nd8qt05jCE7mW4xzw9btitiHn3moOi+pDkNuTXf9PB+xJb5UF764r7aKgd4kff1fCMdnMUXSqLS5
DrzImtY+Ug6+wuY8WsfFyP0Lz/zSUhbmJSRyWwt4jybJcPwxqoHwZSH0car60Tma3WJFFe2dq9df
73nV9+8vyX5xABj9gmXudnBQtb7mLiSns2C8CG9EfAn0Xr5B4LQ+qtwbL4gh2i98Te4eAiKQMPx4
djsnXSUFAk7lkdEBD5RMpQ5IOiwXLoCXQhA+PwQBencOCfH5SUCLpTY7g1WUMoabblbavZXRq9P0
HsyoKDFfHnPrrrYtcW/N8yX1vJei7vPld1t2sQbP6xF7jQDhJodqyHwsjd36BFNTRwZldA40iorT
61/yxTcLSJE5v0/Pdd/QRmBHR1qLuDcLZCWQI6nw6BGX/Kle3JpQZUl7Sfzp+J6/WXDqdWt7PFpR
6f7JFzjh6iClPZSmL9ycLwZXzhQNArrlNDd3S5UI2LgldQ6+uTgGQjahD+Lm43JVlTISSY77BQZB
R2Vf4fjXfuocT31lmK6vcUs/98KOevGcIOu7PTRPvT/9rd17Yz/wdqGmmDHwp+7Orq3gbiisLpLz
KK//i6/5bL1dxaNnq1gY9vPw6A8cOtxAkamBsPrnq4Bbc2kaA9Lkwj//mkkN28/Sia1DpdWPRo+k
jjZn+n/xLM9X2fbUs8g5irneyKycedwUTxJZ7OPQqjx+/VleOvMk6jgd0D2jDN49ywAp2RDoNER5
1fU3iBTkWlh2xfx5WhmfhY2Vd3TvqJlDD5yhcarMSV74CS8cjk1n0QNpSHzEEeL8QUGvWclUCz9a
5lSi7S/R5oX7doBuYn98/WlfCDHgT8HzYLhJ/30/e3d1SF2Lhi4PFoDi81T1SE3QMxqGpv3Sc4Ud
qybRj6+v+UKEYU1n82aiTKPmP388/OVhy6ysmeYdrg5FYdxgj3NpePXiKkBQdSZkDkjl7Ts/2y3e
5CpcFSo/kgP4Vt9sflqdVV3Y+C++PiAD/AcABXfs+SLVYMnVNfhSuVUjGq7pfhmjEud9Vp4039Jf
Lt/NhWFdWPXFR6P1tkEdLZNC73xVMnHLzSZW7ehN3NFvtd+U2cVJrslf2SVMwADRI6c3g+3DHhI9
IBkia/yVQLxCtCil1/81LvBYsNZRMHrH8alQljrBsERiSp/NU9ma6/WAmbITal13qSX14qt23GAD
xm4xZveqJ1h0DbBbys1MwEqa8cI9WrPZnSrIKYTuer5bbdQ6LrzrF8LBBob8f8tub+nZNsryzNNI
mrzIWechNtsp+aG01osR4+iiOu2KNfSsPghn31kPEInzC+u/0LMCjUl7CC0+BqSc1PMfkKNrNFZN
6ke9WMqPXHDY1Bm9A2ml8gfvqz8583c1uLAu01E3nhqUDr5CRsumcMRdtYlbhe0QLS6Paczr59h4
8d3Q2aDFg6gis9Tznza6Y2YtqPhF5K8AR+TGVzPHSoPtL334p5rxaZH2qRjG6gDJCT9XR8IKlO76
pGbb/jH0yWfPq5KDVmBrDlG8OOq5X7zN3Ry/XgiC04UW0UsHhxEdcwlC1wZROP/BKz7jfg2gNwLt
ghJd6mXX+kZJe/29vLRTA5Temfki9G7s2R5dJjomngVfrEISpc1nbQkR7J2PhpUup0CsCAikjaac
C+v+fm2A3gWUDIRqA5DvncSESIvCC6gifKNNDxngnrj3supYjIibvf6I2w10HhtYymKwBDCJCmP/
5eei1WQA4C1COqN+GGaJf3YxT8sCXMm36ri09OJWjrpXYxU0LZcQY79A3Pv1AROx23lQcCa74D63
cKpqP02iUibSRkemK3+UmiSHAm1o3xeVGaBNJXX31oE2rWJ3nN9res2odLCGNocyiKRhjGYa+pJ2
r4o5NLXag3btYsJ3QKu6SE96N9lfc8yHITiqJBmP3JDmvb+mZRGaXt7Pcerp/SOpuflua0x+HTAd
h32pqqY51mLo7bCpu+WtGJEwvJAh/L6RNxYWrb5NmXZjxpxv5IApsykKyi1E2ud4aLzisafL+cd9
S1bZcBmcFS6tfR7SSid30qCk99ZLpjpCBUdHTT8QDlkuYCRe2k+Y8BDfmB6ygXeRxAdmiDAeK4FZ
ba+9wjI/6FJZR6vtafJpyOj9hNcXz5pjXZoJvPgq/Q13jt02YJftnz8L8OZYYkPt0DWmqDOacEbU
LuZezU+Wvnqf0C3rTp7btmGKFhYCcVyFPbPqNwQ1RBYhOaOxlLxzYB6/e/2IvVC3bOUtVcKG3OK/
7LJAqDnccdVEA2odHIux02C+d4GDPjEHshHLadEHUqVRfVtTS5sQD/ABTyqfQ3hYFi3tYN7L9Y/7
gPwmlM4phWlYMVs+f1logmWBG6xexK5s7qtiTEIpJ/XdsBv4+J1SFUqI6SUEzUuBzQWcylBzIx7u
Ida9mXEIoQ9E6MDMh9R04M723ndjQS7mwkvfHuAssDikFhiPOUQVE1To7gH7xBgCTOu1qIMnfOOD
Vw5bBCYeCTfyNvfhsIRaNptfqhEjBmRD5akRvk0vuCseTVW333w4y9/bxdQf3P/D3pksx21t2/ZX
Xrw+HKiLxusAWTFJUaxJsYMgRRHFRo29UX39HUj7nCtRPlI4Xvc0rHBYpJGJRAJrzTXXmBqYl7Bg
U/83N9+fHrvra+TCWIObmHR81OfiJNFSkDW8RoBJVwo2yte4i+OXXrgwcvsqS/V946bTu+KlPc3m
0u9/fZZ++sp8eAEfSrFurED32BWkQ1VgN0+D+2WAfv7rg/x0S1gPQgNGYQ3BH7/Gj5daLj1Igjxn
QCNqF4zyjqKwqmjSrIvOGc6l7dw4ffeb+uBvP31csPRc6EpMWX885tiCLXJXgBEp7rAqx6RMuO25
Hd1su89IO3v69Xv8YIxFNlvfJHtIVNl0Yezm/XhAR8PB6GnEwnq6ijcJHOBN3gegQFhz7N6noWxf
qzpwMPdBQZpbfIRu+bvm/adv1/oaKBhWv4bpcUH9+BomrrM0cWptk+GSBbMJeBbWlHOpGtXc/vr9
/u2F892hPtRfzDgTDDNcOFU12cfcS2+AZBWHXx/k7z5Enxkv/5wMfh8OMnv2MCUaGZomC4/xtlqa
BeJn6+v7uOz1xwmn+/uvj/hTwUc3y1kiHm+1S7LO8OMZ1Pp5xoXVBqhJcX9u+MX8CeRrcV1MCdyA
ReXFrlrYo///O+qHW5WIJVtTcxdAHQhqFtmV+262KzCjB3/J8m5zoc19/JvH5c+fIE8XTIHrgpCD
R+LDyW3FsrhTasYbO8+8c1uHo2eAAjv79Vv7+bvPUfCmUOJAh+c4P57QlQzmL+YQb4rAgDCcDvju
U5uJbTYuLrSVGbRsKWYIjHVeZL+5fn7uuJz16C7We7Tzn6NXBCSKqaideDMHZn7Zr21WNFSyvXOt
/oIsACOqirY5m/vUu/VaEbzQouk7l1n+cYbcema3fvGPb4Y0WOtmNyMQ5scf0wGbzMm6qoPulcNi
welXi8PEmvZD3Bkyjmyzhh9eucB+K3PJw19/GBgjON0fH4psiTjcJbCy/mQJHY1yZkVjIOLCAk2Z
rK62CBjjokhQa3Sd7p/qp/Ya53OeGFMf0p1OrIpkY6HzxTPdnOJJ67pQOK3r7OFbZxaLMnrxyNM+
fWQAe1XHFhDlhuGPvU37FDpWKqyqigKIS4yVa/BuWyij9lOqVJDuJ6v2MGbUfXcFIQ40SqUZ4zX0
W/2zgmOeQcsoOwWNU+OOBlSmEJu29wc3ZGyGXxp2NqakhmVLPQR/Zr2xbTG9V7jvL4JF9JAfvS5/
nKRTwc5lyovOPi32rdXM9UOHBYb3A5j3wSG8/FM8eFMVtgV85JAdcv6s4oVh1lx5RRFVGN6/LnIy
U5bWpSZD9oBc2BQgm6ejpw+DDGXcQZA16rGZEMNBQwRl0bK4uoD0DVMIQsmF5pgzNnaCM1/JCUuS
jdsu+hlWFfU4YZLOtyyigr9zG79Or7URAkfp58K/E4BYxbBtR7BuEVqSPwA69rWD3iYBHoxKdQbx
XkvZeea9wayIxsjj/ZXtxscuALnaKZv4PkssRhyZr9d3BlBh39iT6lOUDAbHrg4rK4WTvEZjFlsj
FYEV6bEn3I3jKkCaSZEyKdFa3XuRExvM3cDwK8ohDhfAhiDOskTjO1Td0L8AxDsTfT+ESNFHhpdN
3wbA39cNA+lv6Sg8CbWj1Iuo0KBWb3w2GJYHwNzJSBppG4tD79qAuJZFlw3xfQyGNo2huVnUKZ+y
rSX66dboK6Qco0DM2jS9Q9dqihYOVQGecNl67KjBydQSkFeI3OCvmhMKKzhhsbLEwA0kV1rWvHKz
phNCi4WV7gqlBbAW2MQY3PsJuJWf4FuVNbiX/gnJVZzwXGntgPlqmOHUJ3IX2VrzG+MAeF7zivZq
T5QvYwV+DdgZe1hUKwcsPjHBNKcUT/OJFDZ0ZvGZ8tK/JnOyucWUAFNsaesGudOsjKv5RB0D/tKN
61UJjayN6x7c44lSZmAmAPcOz1aEfHKQzAJn0r+YK94MpQfSmWOi6ERL4nZnWafrQwinyO6Ap4BI
Y+A8vFgnbhrTQHYMIabDU2MJYrl14kS/ZfBpPjsn8lp+orDNaunuqhObDREViLQgYsHdmCqDCaWa
GWAeckn2TVrxfITtDeatL7L0KrZX+JtlADUXJyRcz1PfD2snnbqNfsLGUZjljMkTTOAtU8Lkwu/t
6UZbaXPLyp1zek+mBzdPWWAsYsFuduybK2kXVJ2t5St1svK8r6MKEovrb+XaaSfGHd5AWDg+KGmf
ANuVg7dYKUw8pVvw8Yhjt7+1J2oeYCoIeglcboiqJ7JeQU9nhR7RndlZ2onqS2s21RdAU9ZDf2Lz
6W0Hp89bkX3+id43n0h+wYnqV5ZEY4UyE5WMUBoh/9XSoSbrrHQ/5tZ4507CPPROqrHGCXcvbJaj
EkX2Os2YyQC2FflTCrWKzNxGdNyAHad7LQcogwlWeSOSviufDFm4xsF1vNlbbwxgscCHpfdwHd17
M1ei30E/nPrNPGbl9AXVzJo2w2Q7YjtnqXk9ZfEwAc/UwKYGmaWrr1nXkrRazjiqoctmvQeVcdbk
WWwbrrUD65iDWOknht0BuTM1AHLoLlGjYVDazkkhCIBLFbBVXU76EQSDXoQu8rmG7iz058YWwIhn
uwZ6PxQaMDLfoMsBzjjo88brbdCEE8FD5EpkJlsUFavyLpRE6cHT7pMH2wEMHy49vPmoGRQrZvOk
a6CWcrfQz2rwpQkccSxVB1F6497PiVuDwJkLdTAK13owtUHF+6Z2u/Ks9wYA6jp2pyDEOBTz55gk
3k7pcZmdm+6k7dO019/Nbl0otCddqIvCKUeQdzkVdaR6wP73Qmp9dQXIaa73cFTkwPWSuPwtO6Zk
dw4M7jaFL8Yn5Tl+Fc5OJoLIAG9sHKqG9bh7iyXY8k2KfBw3pNZlVVi6fXNuKNjNiZu593obLE82
Fai15Q5qL2FmxdkjHFY2evOR1YhLIVld2kKUrPLXGORpGxrgcN5xJAQMRnVVoNVaxqyHsNUV0G4v
1V4GrQcaPWpIE5sCpOy0Wcw0e8bvN10uJaEgN1zaI9EtSWMcciPTvna2rdSZpeL6RWdWIiI2jUF3
STdOuHcEMlisY6YKHgJ1pUmDG28w2rsRg4+zxYSJm4BdAym2zuzOj1kpjQfNimE/J5ngPqFRh7z4
GYxRaFqdGVbwG0EM2tK+S9xYe2p7e6Bltyb6Aa0fLIIhUEnBlHUifQTLayRRLUCbldiIzE1bD8a7
1g7y22gt8xf2pUe+eKQ6nHsx6DYKlBkgR7DYoM9STW/Olw4leVcRMJHsCy8rzhynJ4J3qir7CiGl
eDa91LzsnMokWnOua3lvdXn2CbSf1W2Cemkve34qDhnONu5WN1PxmkI9TKMsJ1Y7AjNMOef6+fDN
hKi4QC+L3Yu80ZtnVXdKI/LSEHI7zJIFZAh+zrmsgl6eQRVs5d5uBFloRlGZ+EwUfuXIHuA38PoX
p9uxeGNf22k13cYVGQh7r8kAew+LPRIeMCKDUsapwGOqwHUdsgJStzxJsbWHdEFVuoGuasSRSwDN
i5AVOFvyarU+GjgvnzTYFEHo1eyMs2pe1ADt8+kIbIkwDKv8Zg3pBHS0tbVPhZXmYrMwtnFGl+3m
jEuIpw0a0rBPZS3OC79p/Z0ejPmXmu+jjAYiEuAAdY1aQMrb2hO5KXwJHZn2L908T0400ME7W1dr
/GNVW6THdJrOdqWBfe6lglevWwWJMgOvNyxL09zndaf3r+XkJToYs8LMItsvY+YWU7BupKJBQwwH
EZ/x8IejbeVjrUOL1sbzTlPpJd6xSmx06dk3BRBKZMaljiAo8a5LkVMek1fEo2Q0m4KNwKGmu6/j
pZZ4YLURfNrUVO0Wusx07pNNAo5Wwziw9caEGALu/JPYQKbztm1ZtzJy06x9swkfevf1loqoStzy
U8CqjRMm3YANv5hzl3AhCeg4om3qyOQzl27NM2YBO4xjhLrQaEGfRaxqko1C5cvtLGB4z36741T9
ds45NWuTZf5OtT6NBX5sJFiEYQDDn6uI+NGdCgDZWRnc2oadlJQVIfoYoum6ujkHkB+EsTtbR2uI
SbW2LPHZ9+R45Sx+u5mKLL7N3FoDne4th0Al3k25BA7CdBafV93ghA7U9H2tCgkSziYAr4K5C3MA
8/oyQpQVPaThpr3/dWv0N/oN+6UsNbNfowOn+Lg+D6tsGWOpx5vVt783wAuf2SDOo6axnU/kwuRR
YcT5JQV2Sl4iq1uXvXLT33ihfhZwWJ6noac/W0/uR6HYm4KxI1Yo2NhmQdiOnqsb7jWU49Xc/vPG
/IdDfZi7aJps2zpH6egrLT2kwuhvtQSeYkUTsS9mFiWWpr2zKY8ff32m/0Z3YMGHXSrwMFDhTi3q
dyo9DFlA3FIE9BUddFAh2q0GauM3bfbfnknszHTYuB/9j8rqolfCL/I82LAhVj6Wluf30BZhEaO6
/XZL5+8PRjuNAujBPvggchCwxlY/+SlIKROcu5ohKZXnTTDTN/365P3cv3OBIGb860jr33938gCP
p7jP+dQYiE2H1Ivrgz+vzFDHw7mbNGMEWCW9+/VB15f/4buOrIl7gB1Svuyn8cZ3B3XUGKdNoYLN
zPLfZjY9scn0y7S5MGKCWX59rJ8VcQQ4VpAY44AC453++Aa7Kqll75XBJm5N+9sY9M64sRwJLXiS
+ob8oOouraziCVivsZ9qx3z49fH/5upEOnXWgQF8JmY1Px5/dGPKbhPd2DJH76EtWGskh3L4cxz3
X3jR//lWSbAhZ2//7/+eliP+M71or+aX6uV7eNHpF/6iFznuH2A82MJHSWegB77o3/Qi1/iDkSgP
H8hgNImWwyX0F73I/wPRdgUWrLM2Zvar4/Gv9HXjD37BxKjEBILLi/2cfwIwYrX8h+8EcEEW5kgr
5XkBZm01P/54nThkLboCxHSUIu0bYcaVXCEb1KTwdZNLFcMIf3ke2Oy9X5rUgOztB3kWOQtIHiaT
crgd2YMmK4VAoWfsoCD3zQ7NAcuBdjfThb+NSxOwaZdUR4Sx5mYsklWz0KYRIDCpY+cWGcw6hKAh
ualpr71IqxZxrZR0Lgw79mjnps55mATpSTSWxGSvkRcjcpQ92zCwueHzggkJuR0TPSBHKs6Tp15X
8jJLMySofowNudOxGZLiBxf3iXiweNzYlVW2W3NCBupslVwTGQH5NoUU/y3pU9r/rk7oZPEZdWiK
I8WM1vWUc3o6EYfVlQlsILf37b1WVd55a8ZOsilNTSabpihdCjybg20Ns/YNalcj+SL7RH0aJI1l
SJLLbIdDUs7XqcFm395Nx/5Y6r6mNiXGxc/kjdnFjvoHspHZrilnwlOAyEqY/7SSMLHh9CR56Zw1
i84iUeJ6zeWYpLRUiTN5XwxHxuQueQmzqrgXQXqmjSCZQuUNucO5H9mbT7IhQyBqAbrvJcLzgaqS
YBNrdG4FKRM3Wm4naj9iJ4PqXEjjRitTglVanhyfbF5fgsXGc0iOI0LhPulizw5dPfXPEMRicgq9
1s9pSOJ5DjU7JUuLc9hUYVFqwavbTRYpWa4jX43JgbJhCaMZYAyUzq0jM/ZTfa0Y7kZBfmJo2P28
axJFmsSU0gObyjlmlQANPGYAUmoVNJ+GcnRAMZEYmDKO84x3X7NI1YjnVQhVrdH3nG20FvriQMvD
pTDtlkCnzqVTp0hrYDtp+udc2fOb1df1twFayDtqsv7Z7eal3ceVaYFU17FARs1YpO1WiCJg19HW
SBYr2zl7Td1RjrDXl5mC1+8Huvy4eSYMOU2iWa1qSUWMwqFwqRvCxRk/LZgcsy0M606LRspsyeZk
1z3nI3OA0B3JAajNIdsZtpD2tmX/8kjKHxWVh0yB8pOkbCaUbYm+4pp1073OWlxc0icXarukXn+m
ssTjRLIzam9nPP/O3jMHUgB1V5lkXvTOuZHDTN4mTdPc2Xpp+RFjWkm8hOnCnSXZp9LJfRPlsq+7
fLjuGHHkZ/AAUZKJ6rCMyNcW/7WpCCKIOjszTHLKjNq9nDRTQUfPl/GzYbT0Orioizdp+H133gVe
etG4BXuitj5Na33aoKNLawFw2yx8Fms70rzrZZVi6ijip6yvlxeCO1LS2DTX/VKhWvLZ6XbzpUi1
RgvrJCfgTh9nnZ2Q3CnzsF2CrIzmOJ3ufHNw8mgU5nAJEjplTXcx1LNDQPXLKOyZwIYcaFhYjpX4
XC2L9uIptoo3TPGDN69PNA+0etzfMeT35JnF7S9lFiDb24qRyzXXmNVz9pvGiRYaw3wb90iFxPcF
Ggx0y80efHI2iA4ruXBp2nUzARIHJmxbsRmlmBg3gXEEvTtOl4OdTV4oR4/MxXgalDy6dcDpsFtk
rKh01g5cEWJakny2dO4dQwhhEQzQkJzjUK/l3OQgJSI6Eu40no+6XotLp+kzb9uh/cDKJ/Ru/pSP
KQujBqSyVy2nHwpjBpL+viigfUdLphs55SzJYp9b3BT5obXAhFzUTrfCP9zGIbtEm+V1vfT6EtnM
9WOEYDbvb2xDS81jxx6jftTabIqPnSod+G9L5hrKDO2hnd0p9OA1sALZGVm/7Wel33vLyCybbVuN
fBqbXTFMYhrXd5palbo0/WTuHiB0yeKbKMSKN2NRGnGdzxV1gWCVeS8ShXIMRcN+xAbqX/Vci0SG
mvz+ppxM43UdJL8C+SeooIv5rJB6sxHqnF/Ku5FzQy4wmRzBLm97b9qRJuNOm35O00tHF+OxZ3by
lJH+pUBqBvmnBWapsY+ZW9RhPvtaG41j3XxNZLJ8JXqj+1y3In9usGeep6lrPMZ8ob8azZgu0SgD
wvy46aD0j2Lx3rxxVPcWQqAe8nUrJaHascqh28ONZRZEAOOm62MKfpI3/UdrmIL63EVHBke1lHLa
tvj2t6bfLiVPCW45alyIP4ndmrsNUzuLaMV5qY1oCHSC9NgpyS8yL1O3qAP2fBj7xnmoR+w7UT6p
+R4xgGtvEEVCpF6b2ENojSOhmpnE/7oTZVcumxqgIOvA3ZK0RyNDCCDmNBbpzhgIEAwFC5EU7nGr
HqjqbYs4U9uOQ8dQJEMUCx7AUI1Wfp95Y+9HwOLZSZTscpLmQWQMHLwgFhdLgEeUgBnd3WpOsnCZ
ZbX5bCrQ/WALDMYpfiGKYYe+5zy7cPVI2gjAfzC9aLodhrv8S1XX0wNrKA7zu1h3X0nNk3dACciJ
Ke2pYPnf7AOe4pOEkl9rAbz1oH/zs1lcBa2quWHYA1z2zlmFReL3iuu5yvJ62vO0DSr9vGIG9aBy
YiyiPpEtNH2pBe+iLuf3QU/It7IbnbtTaV9m1gJCuRRd/9mptPLQkMHxqS8n+VT5bZFuLEPWd1nv
tCJc5lxvQ0UANlqZ0XgHXxuwvVex310UEkGfbNXKkltPr0y1wdInD3HsAXQ0FtYnotSfUd9xv+pv
7jgt82ZqmA0cZgeZcGPlzMP1aQggJ+amecfmoH1X1YTo7ExwYCtlMY8ZmiYNNdeU+3eStBw3IvSU
UZnXsHsQWWOpPzFbH54CvZLWljkMQ82qt6wsZKFmuWRj0VCbXqn+DLOsb4dZU+SXyk6K4bJEhgUM
hYZ2zxNFF2d5IIwHz2vNMbKmPt6l/RoaQ1KatDdz6pvJ1vIUiUvmVBHIXlWdey9ZKSUjkcrpabWQ
wgFi7+mOWOaGaO4xS6JB1/QebU8UF9zU0xcZ2MNbqUTyRjU7vxYqr5990g+4CxG8R7IrsVm8So+P
OuI7DzvBaNhTjVw3lleZF6f3/VT4cZQoyrFwJHRXj2JNiLsxV7HA1Wm4X2aVL+dVkjntzrGgtx8b
Txpu2KHAGGd9FjMC0xlAP7TlUF+RCVWXh7oppjfoVmm/AeaLPB6rMd10JEasRGqV4neJW+9Mqnww
Q2mwiTAuS15srD53j0tFgnikMos0DYJ4CNfkGhY8NM1Bt9jSbOK9bw3cGxcaw+1Cg5rsGI6T0JDU
k/FEjVASTwREC+9kG/SPqUQtjfpYMfxpko6QtV4G5RRaWUb6EyzJLCdfK4a6UHVLcDOT/0LYue+N
d3bepo81ySXodWUVd0jlZvpYafP4jUinItlUgtKJvGsU20jUWnaOqTG9Vm2vtUCiRu+ubHJG4Tzj
k8us8zuCffSGIMiA7SCSkYuJ3/abNLhcPIOBQc7XrLKU9mQBEbUO5AugadVqrI7aKBj3Ds7snInW
te/zIW+4wSK8AtJz+vjzYJm8BgL1AoIrZ9J/w9EaLREFhF795c3/b0P8fUPs0yT+54b4VnEjeim/
/dASr7/yr5bY+gOwFogJ+PkIrpif/90SO/4fOBy4U3DlY08+9b1/tcQu1F7cJvz0amDH1ISg8u+W
+E/DNXoSPno8oP+kI7ZO+0X/qxLREeN7Q7HBTASuG7rvB+UmMc3OzbHjoBuuqX+NuaBDQ/6sO4Cj
pKzsfKNoWPDX4zoq1TQ+lm41nTtJPJphL/I8Pti5kTykwufh2Wd9tZBzXAgTtd8od2VZrv+61tjb
nGZnlw/E2OFxK7Qddhpyoxn55s+5trQN4WGesvY+WS9DaHvkeRNP5pTnM+iaFxuuLD0oVbkKrcUj
kEiYHTtifRybJnm3NHFRAPGKAVSmms/BjFsimhtgDFseZR2eF40BYJ31SU7Jv8h2I12aIQa8pedF
hd/ZrxQ5k9yM9ZIaO+W6ojlLeo8RDxPOghq8Wvt0OwZ0FsrEmcut75PTGlp1HtCjWy65kHWRMsn2
/fSh0sZx2emdLImHSqfg2k6m+J05XHIfOyN4Navm7QR+Yj12KklvzMmcCNIkVH6rLJPaaOB5mG5x
Nlef88qHSNt3A3hcn+Ka3EDGv/5Zk3jTSxfk+WONjfY5y6oGmFdOrnOkBS7BdGTTZyRBByxXboS1
WJEBZfVTsIzmVV0k8c1oTt5jTbvCOD4XxR01T1pu9D5Tdzx81gcpCwCXbZrQs1nSD56yQh+uCSlv
GZ0lQ7lvGt3IDlXpctuFHEe9U5vq2JGrRIkWYAnaxKJVE3dmw2XN0teA52dWBzGvDxLCSymaulvf
gAdMwvZQvcS5b2LwyiWcg6SgVePWGdjvOYsN6aadKt9iQIh3FNeTTcDvenNdh89aY4cYHOxpNztJ
dW2REncY+DDLiJkAY818INeHbWHPE5FvNdk3RmnZU0ENlu/nOSt5friJRlZVkUqgULLArBIXFaTg
vh8aES1E9LQMnCs33vE9AtOM6wu3aNXrXUI1hIp7nnZQ2ngcGzyKK0Np2THJ6um99O1JO2s0LwES
6S9VeZ0UTaPtBrcIrue2YyWIQs3YKFvrnqZCFsnRsAs9P3MxFN/KQdGPbRhhT+a9bydO+9oHMMzO
sRRjpWlGQigr28Ea4GWum0SGozXToe20+FaVIpGR0lBPGMYWBICzTVk0N5pLc0cFpFGRRTrYvvGQ
OmZyOcQtDT1bUNgH7L7w0n1Fw5xfjOY4fjJIclIbmqzVF5JIwqdMVRtExDfJIq9iXWvI/8OxQmWr
9+sKhk2BMQP+S20RZX2eVzsgBigLhIcY6jgkjlUfdK1GOBJlZZPaZzgYAAaRDBcEvtJOxlqrWiI8
yVvDCnNqOd2e9pOqXr826rS9zQNdpNtW2I4805ypv3NPDawsZfBWjZBgNlRd2kux9rpBBjyDXRA+
C04m3bDt5cPz+GeLPCXjJVoBjfO09tDNqZ3W25rWGiPVolEprC13OtW0343ZNl+YyUNiMv3e/RKf
WvXWceaXYu3f8Z0k31rM+O/F5Cp2j0Ck2JF5avtrWY/6vj3JAf2qDDhF03XnvhWLN5iD5LvmJxUB
+4fiSnJL97I9CQ3AVRAdvFV/cE5ShJV4/hxVfVHkZwnV7XUbuGLZB7lR6pHlZAga5UncqGVn+pFW
o3kADidZjkX5cyHXQfYweGLBQrVKJf2SFfZWniSUeVVTgpOwgpupvHROcktxkl6YEVJnBQlzwTBl
U7zctrbwjqNQnbdN03rQttzcouwk6hirvkPpwc+Sb0Yg63ySgGbEIHGShfI+0Q9klKxikR8jHKlV
QxKrmqTqCs6Xu3QTQbOr3hST26s2CB7IUPVJkpr8EnkqOElVM9zgdu93HRl7kDPbR8B7yFputbxV
q9RlldZ6zzkpYPNJDdMn4s6oIFeVDHYBihk7FahnKHMJsl3WG+/O6JCzp05aW8zHdc1A1nmGyTnT
hFpHOIl+xPYnMm3KFspunCeXKnWYhzuiExD1FG64W/Mk9ekn2U/qtXolatZMV19k8JqdJML4JBcS
asv+oIZBHL3uJCnOWeuf4cAlLhR9TjwMJ/nROkmRzapKUtsiUI5dSYerWaYXxicJE1RP+eTGvL+z
ftU5hTHLdK/h4EX+PEmh8iSL4jJL77R50B8HV1tFoYoyIMoWN/Wv7VzpoVbOzU1SlYAEY/QYm4G9
S0R6XZcNWy7YNP+ywf+3mPyhmGQI+Z+LyauX7iVRL/OPxSS/8q9i0v4DM/aa84CFDwDdSrr9Kx3C
Nf9w2RRz3YCSzmX1EWP4X8WkZgR/mCtJjzSgv/7y39WkZnp/uDpx9PxPsf7BjfxnE5Yf5isuz5qV
8MaCNQz3NcxpnRN+N3OkDPPN0U3YwU6K28owFYxF2nUC0n9HnfwwvP3rSCyr6ezfsPv6oW61B+Ea
GhwXrMLzfNko3bkaibbZ1lNf/2a4+XeHWkdTJuMjjvtx14+Zo5Km5E3pqXGVFn0WaYZz03bxb7b9
PgxsT2/JYofdZPhNxJGzDjm/O3kMyFqyC4IckKYJgL+fmF7QZhrnjc9AxskT8fjdxUUNNyd19T12
fz1H/1v7//lprWt3NCdwY/6cln13wIGk0Iw1AqxdVVd8DmofPT7vPmE2tMk7IjjDIf32dwtehF19
PCwURebSED8Y8//Z9nz/PlkCabWgt9Its1zvCv9S8a1q5niL4zI9WOSS3g5TM17OYva2luybA41J
cWQDzbuMUaw3TmcVcLdF+RigrO7ypBuPAwP+qwV3dGSXnXORzqo7CyhMDgbTott8WOiOjQlHCkzi
OFrKAMhRWTfyvBkK/+hOtfhSmE65xSeCViYIve2jTjRyow9djEBXoCfEyyBJ2RXelwGr4Z7IaGmH
/dhrn7HU+l9jPbafbT46TNxLRzvTiQnEvJLzBY9K+eLVxVsqiHqlWbwcei8/z8wAY1YjAoN8WZlz
PkjDnDLHiNrSwo3UdcWB9ssNhcy0R8NO/UvHa4lBLge5c11FoO2EivtQUZTus7nLPovRx0uNw/3M
7gJ5cPTyRa9b8xC36xCshfyHVlkbLx10rduGPgbFBke+Cst5/qqzfkS1OPqEtTuj2iOF+AkzLPyc
mqsc5Ois4QQXFCifHeQ7AunbqXiVLE5EsXTbixQTYR71Sieyt6SgHYpe3FDPjneEjRpn/pogYmqL
y4JCZb5ixtHg/0OI7tGUrA25DtoFFAwSmjMSO7rRV18TEGRhnMbGnWY19GJ+HTtZNMsyv3DrThyG
sojPSDHRt+bSJpu4C3qyqbEu5UWXXMmijc8MTy4o5vzHgyp1zYjysihwe8zOTmS5TdwqEb1RBkXk
2Ay9vJ1Lp3XxpVWjgehUekeZO+mXhFVMI1x8uuBlKNxoSQX0g0W3jrgvqhczIc4cn3BufuWRTf0m
yl4dRkjYrBDIzkWD7Xyy3zNk+bbvSOZW+P/tsh72oGg/Y9dd+qhd1JvkFnAsp0C1jK7QrEPL6owb
qcvum9L1/jyPE/fM1Tm5C3CfXdYzmY5Q7qENVC21V2MinuWFbJ9ad0jO3CG3wsyklVSBRhKAxa4o
doyqCsnWXjbWPIyHFZ/9wDCxvjLBcG3TpBIRDNb40ZdLTu+eu0+aXepHv0zFg6MPLHO1bfEMGw5P
HEsn+3zxv0mjosivMu+JoRjipyvnuywok5tqcFzgy3ZwT+q3OYaJ6+8p/JJjINPqk863b2J4Zej3
1pKuyyNNfGkA4sL/tuCMTImdJf55jN+yLEk/w4zPo2X2xHnAHvA1yaL9Ex2dJ69tRkPFFvtq1X/V
UrYIt+YclPlBVrNe72BiYUPxqFrw+c4p1OybTvRWu08Gs20P/uRO5fWgmzltpmJZ4q0ia7PYoS3i
Oq6W1q/2seNn5CcHVl1/SumOD4C1g/xeCJCT5MwX+ltPjertZszI8zbJkPcI56wFLneHRRpGmJPw
o3iW9vPSaq7cTCgt3g67rJIbLRb2CBOp8ZiwJf6VLsuDR+CsA9zGpiPrgsYeN6jByJSVw4t98b1Z
EbFe22LjUIt5W6wN9iffX3r0/pkUzWPqjHF9hNQxPFLE2QPDR2t6KQfcGWFrI8JHrdlPXxWUzmWv
kLYfRkWdexReKt/Lpp9vjblMrbucPTeE+dLV8NSU5pKedZpGhhwJ2c10nuaI+pjvrOKGrGhC7TP2
VWLR7XUs4yGbnkTY9PLC0bFZ8bgi8rdn2VLJLt4NA1N7RqQNTf14TJCaWuZBEaa5+MEaMtaHyjx/
t9N5iZhmspHZBk2B8ulO/GDje6Gt1XJPL3ns6B/wzwf6uaZc7hecjzNt0L7ljsfeha01VxJxK9IL
RZf3P+ydx5LcWJZt/+WNC2nQYvAmUK5FuIeewCLICGit8fW9PKurHxmZj7Sct1VZZtJIBhzwiyvO
2XttxEdkL6L7ZPBfU4ZX2Ymkj0jpWuR6K2liC95F1n3bt6dG19dBkZsV1zJFHw3qqgr1LbhJHDpF
X2A1UqWTrM6P6DecAigSK5Bn1s0O5eROj4RNXhk7Mr0fx7F+1kpM7VMwf9Nq6U0Zajvp1JXUDHva
wg+mGA0PrEMrOodrUaeDQUq8xukn7mkjdbT35REZQ9iTslWuFlmjMKUvjyneDdqaWJJI9nvL4oZc
6/TAKonKoflsS2lVKupJVSs3z6prWWd3hWIVyE3V1agD9aeS9tozN9g5sDqXwOCNMVD/T4tWPQ5F
8Bmp433cdCdDYpBYBV6g/lgZ5HiVkfXU3MIPLJo89oxG2Q/b9s6sGEfDsjbEehdlaAlm8hWWJPo2
iZYDNMIOrQ8MJ7iBNMuFKv3I2bSzM8yTNr4J6gExUdMBpaq62Gva9BLrxhoTL5D6yYG26OC39zJ0
w2rXvTUDn3iR9lE6n5An0o9ta1uYJfab1cKfqP0WRoSRGKeuHXNU0/oxLGXWfaU/aJCwr+QseLhJ
V/Uw3eNiShENN+WhNoM1pTDGkZyvtV7y58qiL5TNLwH1FQfHwnYcO/KaoOPLmEqYLAX0rgPx2GMp
qKseW5AbToJuzxQiHGlsEDibNbp6baYs1jilmQm2bMirW0I4bdXmLEQcWiWCwJ1KUZtTHxtnZVCR
BQcY7fbZ0pNcXqORGfp4q8aD5dKOwCFFzS7W2BqKaXGgUxqugPr6/RJvxMXcaW30lpXp90IR6wsG
C282otlWZXkLA583Ct84naurlZu7uQ6VU4Lr0jFHwVpzAW4+KTwjmN2qUUTf6ASajZP5NAfzh4rN
w6mxlzm0ViKm0x6jUou+Se8k4042kupIvYXQapLZbFFsjlWVdzhlhP4OYxh596X2zOmbR9bOO8tI
Av/mAaGtK67CqusuQwPXtCzr0c+FYG0t8vgmC1N0qI3F2PbzeA7iYj0Tdu2oCFAOqaBtalMo11hT
N03YTu5kCK8Ka/1a6qkf5ETEc4K+K6YxXTdyCAoG/cBLKpoOiopjFlntc8QJyRkb3JJ9K6/mYLwU
eZu6XR8/d5be+s0UPc86Vxy5gDOZ0107xI+lNF4o8O2ssSX3Wy6JebMwqYyyfJQM4TDS8XUiwCfs
C6LrNItHSRk2Sl7dWcq87eN2P0jNNNnY2yfXikhQw052oNW5eKaYv2Z1uNPVZl1OI112iAtzL+9V
jQrVLH2m8bg2lPpSR8EjZfqLoinHMG32RhadU6sffAja5GEsop2JveIAS/+mo4qYZ8FTU3Njdc26
HZPVUqskaaH6V83Zx4x2QL8DVCJNfNOMj3gx3pUpx7oQr4YOTUc8MwVJgvkqqfUlnAHD07g4UTr2
kNz51DpOTZulDtAZV4oWYa+LxX23iO+FhCIekoYbCVPsllmJdoUty7ZV5pytIH4Zk17tPE3UDDMs
nxFuRPybesO6tOzrSdovCe962zTMhSWFmzjWlItRd0eJ36S81Evwp6jgTo1p2VVFu7CresO2iD0S
WmlTlGblic1i2Lk4zBvsLbIjNPJ30eRLTOm0W4JKnT4VvlWZKiLI7fUtRi+8qVH7QFb7tYh6geiC
Ae7MWOR2K2sWkjnikO+0pl6cG/zMppMCJLcEjt+bw7chLAOnGKpDr4/CFgKRt/BqM1SsZ5Dfr1NT
uEabLNeFpiuAiwaPD7gFp4Xx7lejJfndkD1p3TDzI8eXOZcOecZ6Q0I4z7bCmSLIOJHUpS3dbmqT
7/JgvEN+Ws2tsJub8u1mKfEmOTgxTXngNVM7C7POrwAx2rUuLX4SUbVv/tQ3hMOVVgqLS6VvuH9u
RS+OSVx9ZFO7wxARsdJMsyPWSkw1F5GkHKbRbrJU9m8JBhUtJwWxk7N2Fwyt6pcdJe8FJyd1cqks
8P6lxapc9ETE01Ql7FnDGmqoQiOnnD/ypa8wYgzRrd8ZM2VWhSdndb0iakcrKDQnFb41cXpcsnna
UuPVvuGdTe9Tqzm2bQLyC3nidcFRTAdLKNwxCuR9npIJgJVNR5qBxYh6G/tj6EPje0FBNHTkPCIi
USnNayyL7ABCzny3d5FRF1KIpsZSfkhTtOwFjN+P1KstZBcYYrpRASWl50nlzjHeDRNZt+WZJC46
twDVC718/S0Vs2ndqMphUYLIHyHSHbNZjj+Sntaai29TfxVIpXSo+WssD2yrsUQFKeCQ2toA9phk
GwnTvIl79GR2MsnmaikKDk2hlMv7KJiSLZwxPDJjXbtF3C3nwNQHXx+16dikZXftulY7KUaaH5rU
eikXqB0xErKPIJOkwA5icjFo2ehOmDJGS6sr9w2z4EpF1LWvmlS/NnOReKLSa8euECj5ydkE/7Cp
3YqGi0Na5XBCx6k/zgMcbMIheg5Rc9Ue9HEwdm0stT3Njja4qyxiC1KppH0UIEKyh7p/iudI3tEa
ku4oDlQJbAElPQBuie/xkLL9DURxrJ1UC1KfEWt8Q2oFQo0F9GliFH4aRt94QzLK71gvs72YLlj2
9LnaRXkTU/3VEvYWFtmBtJTCEVSHxru/TccxXMnhYKxrNegOWkBGexaLHz3OXx8dbeeqQWTeJ0Qc
nWpLqq/jIgvu3I5sz3JpExHyY6eD+X1oJCSETCTblryjlLZM40ZiVc40RJf+0hB7SVXDSMjpahPy
7F3U71K8RT4qYFEE1MKuST5nIuN23ou5jAXis2iJLSo9U2M4nI1Inuf+IKp1LI1uTVMxcY28I5my
s2e0YIpHTk3SONkY6Lk3ZUZWUvESpEPbaIF61lNTeurUHL3tTfVH6Vgtw0uuzntJU5lcMdltxCgc
0A3HZbqik0cDaYZt1C1IStRgzHOmGOD8fHo2opGCs66RfUnK6n1lyhHUfvNm/B5Er5zr3tMgbXhS
nQcr0jk0H0DpuB56vFn4crxGmWuHn+HirC9QVBUGJZhEdeBOdC51QnNPJrFpQzE/1yO7JWmy0H7N
1rQqWfgXJ0lkQlQNvq60GjD3ZdMWYVi14sh/nQfiH/mCzU0wxyR6drWXdGN4SNrpRTWXDz2eElRV
eL0HpRO8QYiUbYRcBNTYxaRlkeI13YYkBDlWSdNpCufOzRZJ86epibyh6vtthwT7UHXmSKbtku0i
5NfbOKGRKMyK8hxY+reJ93kVAkFxVXSPPpIs8maDfvbKQr0ng29tzFrrowYj0bSTacdVk0VOUxfo
u06me6BpApBr8sX8oCqaTVdqROMAM2OtxON+pBesj6bkTx1oGKOit6Fpy7vVRIw8WoIgBhTdn6Wa
F2uWYRLmkX6nqequwahJjsay5/NojgZDAwtWmtR2acGIqkxxs8SlsedVhlPVQDUXEJUjuovUU1NV
RwiT1ibSxc4P1cna1tYIAYQiVvLUljkSzRZH9KZvsvcKP7urZzhDUdsPXmum5Wqaa9VT21BzQlHJ
3Xhs3+J5KaC3F6VTxqbgR0GIKRtP2aku+ws9WN01mvBxEBGnGPOYek09v05dDfZJHGhYyaW15n03
1uGk03mpLVbrQfTLnDLEUEjK85wXtR8MUUNoK4Guo6kcKXXO9K2JluVUmbscMfqdliIKVNpUYEtE
u85HMWST3z07ucTADMU0QLKKw5CUjGDHQe1NlNPPRi92kcnUPC55dkwIzzjEVnAyNVR1WiMPLwpC
y401o5IH2aMghZOD2q6lvnjQBmbBLA/vqk6M96ZQMKktiuUPYhKtkX2ILxIT86ZKxcbtito4MMUn
jlaTJsAxJvNYCLDNmkbmTEkse3NjaBux1Xovk6XpeaG86rXE0eypg+enZBpnDjpJ8S4EkEBQjWrI
HCwtedG6IvUq0uU3ATfvtbQBvVru1NGmhB9sejr+WxnOmi82nXixKi256f3ReYZkDDyYhGQ6dJeI
Os6L/loUgrLjLF7BzzDqJ1z/oyNBGkVnW1gbIcCxb6tLQmETozWHo8Qic7fKzeCIyVFCfV8/zn26
bOYgVZxBMRidSlO5cMByOv3ZmxxLrMOwRgCE1I+LqhylsBJPWMcJkjIsdmVGXSQT7okRB2o6W8aj
nAgZVDI5XE1WI2wJvc9uKb85RYjyIUXkjyxUKoMyMpyAJFA2i0hvR4wX7jwppi1pyzPDIVm3zUIH
dExkdJmlJdnywBYUygG7m4GRorJRbqXXHPPmWukkis4KkgDep7M+DS2kzNz0+5R6fQKCw7HMSj8P
uJCOaqMcmwrygr2gqMOqL+oboYwfukx6kEyUuy0BxPZQauz/5pqI3aJhlmBImA1mUWVIEV7oj/VN
eV2omN7zxV84JY4pgbh94alT9WIk5joJlLMym6/5NLyzldLY4ibDqh7NDrr+9F2tFtVP1Db3AtXg
2NG271FIsEBazZs6Fjjk1WK3kZpRO/PONYelTLt9wxK/zhOpdas4m9dRHU6eXimpH8aGIJ5TuUy3
0AkOWjw/KfX8JqBZ48Q2ztdiEduLOlLgAHcdkifc5Lond/KpAoKKoG7CD5qP0kg22LjrZXJYCrAt
T8DypydNqThHKaZwKHs2z1msosjEMxGacETglVz1wXyEYLhDf5D5WZ5igtdY4ZoQHeJUv5BZUbty
MK6qAb6LEa3ZNLgUdPezoZqv9cw6mkYi4LZiPRj9dWyQ40+mC0DjoldZBfXE8LWEUkgslgdzQZRI
GxkrG471oonju7FpXQrgbsNfKjXGYtLXm7GIN8akHY3YerYacZfg16lUebWEyTas1bW55PeTKgKP
R6kvxv26L5kvrfiuFfr7IapuaYtOU5praqp+NKEBohxi5cM2bGM3i6CGBNJHR4OgBQY86+25gF36
ii3WbRCaZhKL7VIhyqgFsuYaaJTz8pQY+XrBu69FmpMNN5S6gaBL2DU1b29h7RRD8vNgGB2qDv4k
TPhn2jNhcr6l5Y8V4ucobl7I8bFbqjHj7WizhFtMwwi2Kj+VRF9FGv8y5LrfpGAR69auGhlvCw6v
7WzpDwFiJFI9vEztGUWLa6W1P6coRJMoANgrOLrM+ob2ikiewA7z77lS1ccpt9r1KJMGPi9btCfV
86go21xrVtEwbtSIVT0Opk0YKm5UQlJXyQKguLvviJ7nYMpYDZR90Y0bCgbOFOGG55OmYflSJY0L
d8Bh/XDzojrTDX02BKZBM2TRBlOaa8WlaCkgIdCmtELyKQAZMl0kugISX0bvJIa+n4x2FemDQ83j
rCiV4oRJ5KB99ozO9AUrLfY8yoOlBfcdMKpU/qaM8r6NY3+K07M6qjvSIVMg7chVguw8m8hslokf
QvWZw44lD34fhvvQKmk0xfk1EOtDNlP9YkVXOtld6nxwJ12s7GJU7sIIjcxivc65QGwGyTgsHtRH
hfUkJ0CwFxlx77RHjX1ozYr5wjwIfbXL2trNNN5lodwUAcf+nnfMmmj82dXYE+hZ5ndVFu6VIXkd
2/48h0VMC6HbysniRDjhLxTWZ7YBmVsGfefpGhkoPSIeQbgVMBvUHOUw3SmpTFkbwQBKreTMgn+X
6d2BZDx/EVMKCDKlNe4+HSY2+1a3G4roUsdVbzfGsKuy1ot6CrEZipk4IrJJlcgbIjCrHS3E72F0
xuC1V5U8AyI8XpDDXsn4dY1E3gGdHZxCaUevVwi57yxm00DAjBWVSu93sbiOo4CzJ+OKs62nJ+qr
YgYmFYn+pVT7x0Zl6kSQu7gpEBVVhrUZZs13cexZXfrPKZo2OKE3amm5UxG/DJFxR8foASamSeW9
f82UYbekprWhF3GvMmtV9AbpcR46K3qfh3kbDZYfJPp5tpJ1aAZMlzR7CDZHFh1YviE1l1GjqCCP
VuxI8bSrVWmjpfkqsLQHcxFOhMa2eAkXfAuheu3jonWCpnOQnh/GIf9ISsWeanlVTcLJ0qM3C0WW
Q90FEgwHv9tRruTWR6E8cTZxFTHdaVm0C6zpkur1pSeXwom0dltU7ZH177WMLdUBRvqQhdG0yuWO
/ZNheiFdQSdfipPRpPtG7tNVICxPdLDtMSefiEyoLEIK2i2BuDcXMb5KIedwoU+glCx05YhtDtlp
DHJ/XeL8Pk3GyYkCyiSpKIQztqiGY5caSBvDgksgiem8HyURNZC1HKsGSJfZ8l7wfmSbdq6NVTip
5jFjDll3tSE9zLe+oBhGVOgls5ttQ+6sTTbhg5P7goKP2RTAfNjOPgvJnCwMOmvZxcRsHdBDdU7a
tVntl7UQeVLT3LZApu7TSKaJXGfpOu2y6JovQfKeKnJyzuaaqk9qzTUeEsKaiVaVL8Mca2fFiERu
BjrKOg9S8WOAFAgyRRp7JqIAtXkYLKTaidF7Fk1Bsw5i0r5A6oX9C1wl6HrqWI5nqe5xiE+W2bNY
ybCH+NnvfRbITpAXzV1N93BdprJxVWJreSKwyzxV+WAeBYvoFIe6UeNZcbi47aCKXtSALKV0qLwE
QiS+jlSS1yiq0FVpWVD5Oq5VJ6ENl3lxeAOsG13uB0Y8XgjhE7yZ7Y0XVLiI8HoOXtGG8ZtVGwoV
i6V39ambHLrqCvvxmdkn6VAK95Pi005ABVwG1kULsowec8u5MWNzAdFDkBVfokrCxE7wNFaU+GDO
ms53VMjjY1YEkxNwct8O2mi+RbnF+ixTBQ3TXrVNsyexWc2mBxywqBoR35FP2brljHzK7kYWAADO
1bqVi35r9pyJxrj9nkTRq9Fp3SmmeuBJCOrv+1wVe1st22FvTWm5mZc+vTYahdVqjCnKUFd1cdFL
jlFqZO/SShERGvIkspCmJAVUMkveiYPCrhtZ1riZhDZbVWDX7U5cDN8w62pXl03BC8TUVockepfS
saTm7k+U3S6WuKS7uNNWCBPuaA0pFxj/7IPrhj8uoupxJ7MovIHd9tPUTssmU2AvyG1XtMBJWP+1
EPrTGM+D11FCdYkT6NwBmOG5Rip8CEpDOM5lhKTVGBAy2loMwAvBXnaS55GWWaGGO7WZRtaOMbit
Jigu7BEf6jHG8wIxSEp2AWCkO2LsXutGrn3qPy1ZbHoGB3Kx8D5pQGrEkoWd9KzuKA5GGTMCWppN
qaWl215LrStgXwuRXF+23xcJnN7NbZL7tTH2J7MSc45rOmCbfpH71TBaGKMIkZg44hvqalHbpmNb
gIjPbsCl8q5RPjkEDRzT1gy7rZpWGZ6pegH/o0PeGvx8mpJ1TwP0JldOAvb+cqPeo/AjyEybFJwl
lkgFAC+bdYIujIW2moWZHWM3H6e0p6uFGvZZaqV8nQ5xRPQa1pWp67QDBpqSnynoxyogdEXDbccz
nXM8HEkp2/9aiDjWql6ilGDJM0ZMMxTlgPk64ChRZoH0bOmJHj3DiwC8M0V0tgCGTqKy+VcXwc2r
aUV64YDAivYG6aL0xrpaPOq10Xarf6VQbVpdoVBRJRb9rCjmWs7MGJ+cpJqjxzBQOBP/qRX6X3Xe
D+o8QsR/EFC5b93bf//mEYPH//0/D0jxv4jz/vwb/xHnKdg5YMCAI+LEyrYHBd5/i/NweqigBJCC
oCJTddFCEvUfcZ4i/gH4VyGoUcYjomk/WD0ERf2DvwMZ+D8/VP8nZo+/6NiMW/alcqMg4EiRvwbq
IbceVHUUZG/JC/GlzW7FKayN9504UT354cn8jbTsZ9AC0rLbtSRRVbhjAzni7bP8IC3DPRaT05Mq
HhFTYN4CPT4PpEP5Sqr2q55YvWualJwQmmj5jVrvL+qy25W5JsQIWJzm12Arc1LYJMt4qNKQ8nmp
YQGraA78+vb+9lGS8gmnGuoQuPKfby9X+05JSy4Sa+a1NWniEZWRLu6vr/I1/vLfT/GHy9ye8g9P
URrKluYzlxmbIT72BQKLsW6E+0oVsCMy90A/nwwqu1HGdKVl6VO8QFmY+vA30sQ/Ce8/SQVvTxVx
J5wlVdV0g7H94ycZM2mMzJHvc3SQmLutUx4Eh7ago60k/ik1DukajmxTmnY617zjXOnk7zS0trTO
N7+jxP/td/zDp7n9/g/PpYAtpatCpnjDGJYc5rW9AF7rH37HhsiriizS4gtGcWt+VZiq8zgGfaF4
+BY1X5Cz7FixGtqRMpW/IR5/vR84zhI8SwS8GsHhwE5+vh+VPFV21sniiYj/7DqV+UY7knZ+PZyU
PznYP36LXMcAQiQxZm/ZAdYXea7YC/TIcBl4aTMlAaKWOVrWctnPLYmBUVCs1KGPohV4YPVd4QBC
qLgeKNUrQkEybG1DNLsBWaUYsFscR/JmJzMKqhVqSNRY6VDjo7ZpqKkncl7I5ouBnUB/pbdN901t
JXh6skzAeJPF9Cw5aWZs84pKL+/wMSOgUecZ7GQJszTD7pDJ5iGfeTKbJIU5kMblfDRvpy1L22Ph
Cjkd1mIc2wIA2ZuhaJLQeRmD6iIcnB+MsUMu0gy1SrQW4IpsHd/+uarSuLXWUTNVyVWRi4qyzlij
4zRrwnRdzonWI47uIECK1ocWmhdJox83awOSDbB2ybe8WFR0AmMlvWBLDwTePagBXohIvkM0XwmP
Jok0ABgtpAhNWLTJqlPVuEFCZYatD/ovkh3oyOqqhdIHQjSJ2ANUUi75ytSa9K2iQHmeImmMXcWM
u82UgzNah4sArG8xypSOcGd+V8upkk5WBioEhmPYyfY0BMg3o0yKacz0onCIVcmsVyOGitkb9cz8
bokJRc+VYU1ApIWZ+7WMGT+yoJi1iOq4y96URKHG3OTDMvtFPKHvSSkYwDhtcPDRPipghgahdJYb
OQ5sXZ/Nc10A0qQzatw1Uqq/a7wjpZPhZbpYQyQN9hhZaFTiFOcV+jd9GVwFLvpnNClN72paDHe6
mTAK2pUajfcprKCJXte4aLTfDWiJbIgaqKOVnH1j/aS+O0pD/RKrRZc7bSRHSHcECJ2souo3ge7C
MVTpH9m8sDhLoipCRVwZYchWvAuzF9UqMsnuFSDDziiY1WcK9ORA5T/4FoZVe2bfvXCIjaewcWSj
H07jXBVP6PuYYMMqDE+xoggRBaLUvGvR4i+2UuASQx0gDNeJRtT3kXwb4OTBOJW0dIVGtTNdiJ6W
egoSNxfbEk9/DIrBVqUmO6JM61IO7Ga371G9IXDT2+FO7pUMu6Iyj0clVGA1qgMkg0ZGCOyGstg+
QAWwNgQ54QmUM0MP8bSLGuuCKIBwnHN8V0I8iHdzlPeavSRNhcQ1LNARgf0AZgLNtzjJQhMvUHkN
gNRCRuFGxWrd4+qUAHJL6iDuSiuHJUlD7VWulFpaMczM01gPBQ2trhsxmBmZ+KpbBTBwEdVShS+6
Ui9WMPBeBhU2KJqT+lu3zHRWLKw5NxmIlJyKoJofGFIIokMwIy6SyXHiLUsqRHFMlEdc5DymhALA
pWUOkagi8TVwaJ5vGjAaT4dAy1UQ1rrSPc+DmdOpg8FJsrphXvICrThKsSb/AI6NeK9JlJRxOyMU
4eGIFetWARV9rdZJvtMkdWkcU00y4LMyLzctYwCvHHBhJqGWMWgMzA04OodSNV2NGFVxBJFgTntH
jqryFYaQwSwgacN5wiczgY016w9RFJAB64qManQWpGmv9UWm7eO07lo7iziq+UZsLKkPfMJSvVGj
N+DVeqDBUh8wXdm4GrXprkqqIiVIqZzpC+UVAHq5bDVzG7R4xyDr1M0AAmNCzqcugCr2EsCMR05O
PXwTmEfXqFVFymytIkZOEA8Kqk/4BZmHs65ZDjdr23mBZSKDFJGIEpGL9oT8Jak8TUJZTtWC/u+t
uKxROQn6OlmL8wyXnMrapKxV1L98YWIHfCTU1aol/UaCbkub07oOdYJWBTwLRZdCLER9pVM3Yxps
dAGOTS5Nw4qQKEQ5KthpUmXmEtvoGMpR501mD5cyB22z2K1RiXQ4acWJiOmrvPJp4Bqjl8ZiX1OK
MXHnp5phz22UjRe9qWIKWIEmK7tF5jnToZwntPxDlJnrQqX95CrLpJ0neWwqpzImRfMikfA6Zyli
BBVSyYf3c62UhR0oF62BplwimgZuLRwSqake2GCGqmdGw3DExC3oHnlUmenheEBlWUJPFL2sox6B
mYyinsNpWKodXUx0ea/hj0E6GWoZRUwxIrOtIgm4u9cpqI8uC6fypE3AVNb0SCYLs2bAAwO5VU9+
JIvNBNyVnCOb90srIV5LEFgxMQYD+KNYETy0UYpoI1ksWluyuuTAtJpYFLsQ9qjQRNcihs2rBGgW
Lf8QaFekXirq4kAu2DRiR3W1nshVG1I8GF1gxGCj90Drx8+qTQ1E83lSV07Oes5Zeik4i5LCpbbb
TLIilbN5fmtRcW/w0QpDfuKUnp3mVNafuw6Dx16IhLZkJhMq6WZWU/a10iKAVAknTv0GCfTrn/ud
/z2y/nRkZQ/3/zeUPX4UH0v/kf1E7JNV/s5/Dq3WH6ZIpgQteqibMqTI/zm0GsofcCOB5FlsgtmX
/nBolbQ/OALwczgVMK6RqfyPoUzEhmYS9WtZ4DZMXQZh90/OrPLPJy1NA4GOaAosoExKDrCCLyct
EQJWLpRz4D6e4NnY319j+xzbp9A+Rvbx/LF62H4+f9/+Libnxov8fxvlv171y95/Yd7T8mEM3Nfa
frwr7XvMM/Yzv3j/2FOwuf36Y+W9PL0dd4/H/dvD5/Vh9/1utH/3OX7zMb6c/1AITcKScvNl+SiJ
701098Ng+JtT+p8Ror+6zy8HAnlSO1m73WdpPz/eEa5rvz4+P+7eP6ik2c/8/5WIM/v+/XTZnF7v
N6G9udjnzeWy2R8vl71z9Pary2Z1uWxv/+Vtt97u9XrcO9vr1nm5Hp3rdXe6c7afu+txe+fudp+/
+fza7WD0i8//1Zpn6tQjBUCn7uH18Hy3XR9eT6+75+fV6n53eA5tb3/Ze6vt3rtcTpeTf7p9xO3d
9W539Y7b35zh/jw8/eqzwAD58VBaoqiqWhoAPMv327DhWb6/33+cQ/ueOgSP8fJxH/Ms6abxnxjy
7cvq4/6Dx3s/3UbzE3/yqbLPL5H9+fZy/Pz+8nYX2du3O0bXy/mT0XV3/Xz8/M4+lP893n0+1rwQ
z3f7/cvb993nNbLvvv/m+f7Jbf3VPX09mKYdhS6MJK7rH9z1wb3927dtb+P7K8d2bM/hF/baXf/u
qHp7WL+6sPLzwwTccUNOT4HLHTIM775/7t5P4MLt98tHaF+OPKvC3r9sH9/Ob8fffJO3t+pX176d
1n+oLnSjShNh5qYFfV3rT7H4GqbnmF4SomK7FB9//Q5+CXH991xDzVA3MM9Ktzzhny+npWKfsYUI
3KWqD/G471tlnZujPaiftQHqX0lfl+ktFhSvGC7q8KSqOb+3FZa3OX0Y6YT096ESH3/9qf523v13
OZI6mgjl7edPlWZLIRqIaRnN9+8ls98ltt/fz2/789vL+fj9KtqP33/3Okt/N+3+eNEvj2KJmhop
KxdtRRTF2pMBRSKl8ztfTSu0mw7mhrmTut8Ut/6yxFAV4XBoSYp0W9K+ZjvNEBwpSJKEXdbE2sBf
WoiKyMfQnbth+fbr5/r1WgasehI3KOrqGLLMr2GXzTB2TdnhcYwWYzi046y8DeooXwglyH+TFPa3
l9IlTOEs7LcC88/fINXJWLQGUnCzuiMYZgm7xJkpgaCxX/KHX9/W7ZX48ZW53ZZGSZkaNyVXNgs/
X8so+6JXG+JoERFrJ6vVAo98r+w3g/LvrnJLoQSxqLCxEL9MCkODD4NqqUEnpl9WwWgYqwJT32/m
nr+MwtvN6CZbHyr1OBOULzdTaTEeX3jZYEMn3Y+ocT+NSxYqTgFebhvnjcw5N+gSt05NDK2An74l
BT0g+58/U0zSlJhV0FDs0b480z6CrlEiP8Cgp1NOQos0tkvn/MOrkNKHCZvtnSwS62J92ekQY9MY
cBgVt2+beJWaiwxgo4pW//QqKsYB4MrUJLG4fy1whsjRxkg38ObUokhFsKCmFlm/C0X+y4inNk0o
MfQLHQ6/In3ZLulg9RLtJvjCu2tto1qyHOr0HNZDDjy/viH5NhX9NOK/XOvL22VZmZVT5yNVpEls
2Hw4gQynbrt13webxGi9TMifSji39WA4/8Xeme1Wjmzp+VUOfGVfsEEyOALtvtjknjTP0w0hpSTO
88yn74+qY7dEpbWdx20bDbsSyKospRSbZDBixVrr/35/KnbMs7VUGhtlaHcKfdL0M6/1YXoWhuaS
iqajsINEJ5TbIfrDhQAx3+yezvZCgpkYf7GqBordzzXZ1m1x+5ltSvLhMtJGwXkQvFC3/vnO/PYh
CBmiALE76rnFjZEVD38OlRsjsijfNJZ4EBY9jmGE5OXnkb4tB/Mj0JhYXJhsc1b5+oJw9E8TkUM/
8kRKoVTXZIzahHngBZkPGMsHzavB8YNroZA1f4pP0UDu0Qc+lKR1QqszaRcK+03Sd+qZMSIrLyya
LX++qm8zi7IVJ6rZeZgTjw649OuAYSOBvFCq0VVOqgv9vL3LTqsH+xXHYbol7qvj6G68mM6C5+k9
vLCPvDX0vwMB0EeN7PM1Lz/C4pr7oUykpOcj5HfiWr4yz7Wz/N3Y+kfisqfN4sKiNflWvohoUNjX
O3EubrQDS/3yri8/wWIN7gKBrGTGe/llBPUs21W+tlH1/ihHsfHzDV9OI14PIQCJ2OD2iHPkxYSV
Ir2Qm7rpXaVD9KlYU3VN2l5+ODDKb4ahq5slQTBT2VcW99QvhKeg0R1dLUj39IP07tgpDxa9eiSp
Ue9XtEfFiBRuhdJvByoSrX1rpigICw9ApIVRH5pOu3yY+g224CslOE6qfpdqtZtKpyppUUWm/QDl
poiebZSeY/3S9I+K8jiAQveKvTKO20l+VXmAsnRvwgWLDfiq9F3F4WveFKRxk41OM+eBlfI3103B
2cCVgYos+frFopxHmp1MHpeb5pP9MsS+9pSnh+w5fzMIEZwmSOvhA4H39dd3JsL4pVFpZXG1MZU3
XdVdoowZDti8/H4QogP4J9igzPX9zysB+oOqlrS6d2mqxxQV4uEqaazowPr5u1G4X8qcQVHIzSwC
b8Pudc9Uox5RXC1OdKq71MVa68AqM6+Nn99wJj1GDQYrjKUKOmXm9+/Tqoa40VCCsuvdIY5xOaIB
7NqmBneKhTg1ZXAcTjwO6gF35/kpfBuUygH3T+YdMBcvteeneYIMvXe72sqPzKp6LuF3hc6USMgy
6pLeOAWwhpt4rfLns9BSMC9XaMMgAv9YdD9dry5SKUvjjLuqC4S9IPKw1jPU3YGX/DcXyFpClwUX
OR+bFnfVGkN5qqQO/AmGdJGetEcKe/wBD3hluTjOD0+bk28mrhiatWyukPDzqvI67V2MlgQVFaqj
5aj6F10/WkexN1Izi4d0UxuZyl8Ryrru8/oRV+ud1vWC6dSbqyhJb4reXFMkPPn5JnwEc8vHDIiK
0wDnAew2FnPLV1u6p9gtXYW6Nk2KuCK+6INSnFch7RgrL/auDKPLdhOnYY7xil9f1gM93o5sJCqF
q0nNfv38kZYxyRwBqbZOoxyxNJ9qscTT0muggYEgR6cZooZRIOugN3OTtP2h13f+UV8vnpXBhOBk
84SI2xevr15YfkHtrHU73Lyx51AHrCRHSDUG9St0XuHJJOQdIs8ryhrDgVjl23UqsmzNICeDf80T
/ev8g6pRWQA9MBGhSu3DQE/mGrjZJeq2D5JKWf98W7/Nw7lVAaShDBNLYdB5Kfv0UsmzNWNCPc0F
wHeOK+RDISjjeeb4RM1YPvAGf1s8sJWh1k7vFL9DGFtEexLcZeTdmBh5kdms5RHtXNZO7d5o6u6q
RpzNBtMnW/xQrM3Pl/ltrfwYeY5IuL28eouREwlBfVXbsWuMVDhVqTip2sJ3MIh5Asyyy/LMP/Ac
v+0BjEgIjfWNzZoF3ezrjQ1FPZBXN1ioykqmcDkXr6c8cX++rsXjM+bz+twmxUsh+LXslEopFCWN
OVG0UiJdnKRWmNRXYCcH4Qw0fFjbPBji4sAesJiiDApElBkzj0lJfhltZTqARaupUhSNRf0rRD64
pc5HcR3AlHj++QIXt3EeC1v4uXbBXgNNefHadxwLPMxWcEpuQuXSiwpv9rYo/uxhfYwCqEwTqkEI
QgLk68PyJgrPBYARV8AG205KED1X0Nr/9L4xH2zZZr+ndYdVbPFqh0PpG/nEfaPXE7FZiinaPcK9
Itm0VVkfiL6XBwCSHrQcAgOcG+lkLmkxAUc6cJOyA+IRmpaw9mahkQnJfIEkwar0RLuUaW+ncSMr
x8k4L/oqe5wKkMVgXdoxWicYpMPTDRFgPaVVUr2g7c6iNyuDPwwkOevXAcL1fq79qVrkDgjY6+Nu
UmsLkU5sX/7hNCDshqZnEnWTo1LkRdwmQemvKnw/AAIEwcaaSHFgF9YfeJsWqwQkYUaZkYdwtMlP
LUNQH3tOzBXwlYE2nF2pNOs/lZLVPeKors1kkHG2rtGMmz+8Nh6URV2M+UeVTFmGVCUiEXq6eFBi
imxcIaCpUa/2DsQ131YKwbLLCRsnLpNF6VtMOtplBzs6wQaAvolVqjUDpAWOS5bTyKX0pJBY0P8s
2mYKzmh0eyY8cke/XVnDvYOsnKUu6cZy3Uf2OHet5wdeXkXwdn7arz+GMehsVMFWkkv4yM5/2sNi
tBjAZeEUlAOKYlS3/hn+REBMunI6UnqruC4TlFR+EPqbuh2CdWPVw0oBPLI1y9rfAeVS7v/0mc6R
OUcMzVDnDtNFFJlajRamEcJlG3LULoz0fhNJ+Ij+A6MQoyqcmti71fnGfLpwpM9hmpaMElV6eG0F
QXDRR4ha/3wUlsY5daLRTzlXnj+PItUon0WlJYhIVRQ2rdRuUflm/8BcIdpRVVD2Bl7Ki+UqxtVd
Sgo7IabvYNcMverSkzP+I9fClZDWYiD6NL9eywSpsiRmxenaU5L3XMj9GpQJTOyfb9m3hYSJDwRU
48mQbeIw+3UYYoIajh3DJHUuXUo0P8K0n+hMaYJmS84x3pshIqCfB/22Lc+DaoTGZE3xDZYXd3AK
G5joxAOuZXn4rcSDvNNipNK0jqV/vGSxgBAfE8vNHbbLhFpMa4mu2kPgkinmGKZkoL6iKYkL908v
ibkAYU4hlNd0Ns2v9xG6lEazHUnmDJnKQ9Fz5Cjhf4aqsbb1RhVvPw/3/bGplCagtQtSn2jXF3cw
USqjJhRhuBy1UsUqoW/GfkT/UkCJ28awDXYyj3b7p8Py5Nio5zoPiXx5Xro/vcYRqBbaKRP0tDIA
yLWhAMXf6uUs72urUV8prFmR66dpdSCrvDjosHDOU4bZCPOQre+jNP9p4KFSumaQA4mVsveOg9xM
97EJUX8axtHxcb5FRBlLZ7SbRS4GZ/2B6/6+JZFPklFv2SRkZAKVr9dNx0o1oGf2HJMe4A6u2hTM
dhNKBOAxFaSf8VzvlANTan6GXzcLBgXuZLAzce5W5jnw6ZqtTgYib+BhDw1SWkttTKdoFA0HRvn+
LjIK91fFZBmzzOXKbEdNhKRA9aBzdFN/gv8I2cAmoA3Ghf2CxvfnGfRtOCJKFfNk6jPzuvbhEPLp
ovx20PQWYSlAoUkG5BLdJULWdmoJu/QPR2KesAt8HE2ZNcuRqEja9PxCpI+9ITvKaEle1Z0SI6qv
/M3PQ80v95cnRaTHy8Az4tRG//7ibTRA62oT/YlOoJoVwAB16C6NNpHCEStqIfunnGhRlTVR4wMJ
Eh2w0T8N2Dl0zPkZUr38JFNd7BZJrVXUqhLdwVcMKXQhMshzqAbv8tLS/vSgM4+F7JESD7/UZZPU
iK42zS2oYEHUFkdtLOWnqhYeOi9+myiMwpzHaVths2Xx/jr7o7HLUonMHhJPebZ/1iQMwzCXh0VT
zvLeP54t81tA05fK2j1H11+HG7SKmjU7CHJUozuOYhWdczYo52aqpeufZ8v3K2OoOVlD9Z+EmrmI
hfxYZEECmtVJgb+ObqeX2uNYSpAOylaVDmy13xYR/etgi6mphEWMFHvUHL/v+k2hZv0KAEx6YH38
3SWRCmdPpzDPazd//dNbzUI1qqPaaTgYmEBkoqYyr3y6o09EZenNP3D/TBYtk02dk/1Hm9mnwbCP
oDrdcv8C4ekbrUlklCyadKLS7n/gur6t+whX5uqJoc/JfupyX69r8kbYVBFDKWZbXwaTsNzJimV4
iskI1TlLD7zGv3laZCtk8k4q9FNdXtzH1u4qEea1Br2oMW+6VPZ3tpnm7s8T8LejoJpjwSJ39y1l
Wit2kfc04zohQPbzLErUfdpG0R8fhLl35N8pxZOl5nj/9d4NQQNNyUyY5iZozrhGA6/003hgMvzm
CWkC6juuodQp2Su/jsKPnmotk+FKNb75yhMs1q2Bpj8uayqYdJh3B27e/Ai+rvVMbxKfMvkXwnN9
MSB6lEoivU9/hoQUxZGnGnfengzkG4luSpU/P6p5j1+ORqOErHEnWSuWOf6wS0y99BkNCbGNwjlA
eJ6hVj71+wIujGGfd73sH0jIcPSdr+LLuJh/cPhmT1EJtoDnf72tTRdN6oS1K/X7srkpFJDuu0aE
zQntPAL4S6Ejd8zUWnoUWZ6cYkzck3sfC2udSlNkbmI7g2Zk5k145UditFe1hioBSqOGELrSLaws
hZ9ex4VXipWBaRa+mwak/Q1hXFM4CKmCa49XASeCpsmPrQLJiOMjbEaIaBg6CTxpUG/VUq8fU6Rs
sCv8AhlG2+Tqxjcnj06aRtN+aXzzaVxok4UnlRnl2AeDeHA1v4ipSLZm04EIy8cb+BLKvgrmDosc
z9AjOZLNN1uyoXmmwmu2celFJ7CHfPKHwrN9J6j16JxWljRz/LJPdhVOef66KXHEzDWSWau2JVW8
wkAwP0E8gRlnEJYSwO7KVBExRJH/WHpygSTJx0B2VcuROB4NvL+OUAFaZMK6zkIwgIHkfRyAruYe
ee0NB8L4se0aL1mlbI/xygdteNXmRTQCqGK7X5GRCh903IJQCqlGPm6UaahffUXCiFLv6/jGthIx
7rOssQAqT9klHU2gs1OEEzedyEP0/kkTHreFYeZO1JldtSpRWO0Sf7ZgURVYPUgzGki3clFKF3o9
RQ++QrrJaYLcatGUII93zEiHoiRZ4GURqUkYMtdGWm5NyJMFDWGin1Y9ZpIhQpui38F1roaVFWii
x/oyCB9HxQgeQV6B6avqQdX3EpiFzm3pf3ir6f06IRbmpo01/GRZL4cKjuPknwAIa9K1iEzrOcKF
Sl3Fvm+mTjMLhx2MNJANNVrSvJhFj71AGsbafVeN1XM/1vop/B3jqaSybR7nQMf6VduZJdypFue5
1Dag8iBHrK98D7aio2peiWcyclnsxgwTsT8ingl44til1rqrC7HXwymQXHyw51q6LCoYdTGDOSK2
xL5GWfISq0NyYUPCf22DxL5HVBsNzkSC99gvqvRJKbT6nkqadBti8fTLz2hAAzaeW5FjkPQr16bZ
yfsg1AjEjLDTxrXWZhrldtGKwcmCTj5vcF8znFoXyg1Ykk5HL2U3F8CEC9MhwIMyArKj5sgYGMmx
YAK9B+g1PXfwpRpDJIjuPK1Y+NcdK/xNN9rjA2DyFvxw3QK+ROrSF6tEs5reCcxSXeN3qqcbTo9+
tMmpjmLR1gUgz0g195txkuqtrY7S3GsamxmRals0Tq9p012adOWxz2kyXOO8oL2OZgdR1YSOHu8M
uyuhOw6651TEbjgDwQAHi+pXSFYCe2qPZNJJ92STJn2TdUI6LVF6Pkmg25o9vQvZseyFBTRixFuX
oWUl2qb2Gn8fT2UUuZQCLUi+CO7ijUR3T7fvVSKKzVRPyWltdvobtoTDlVFmkwFuoasQHXMLULCm
TSW7UHiTG6nEg09C7X6u9jXCVX9MO382z2sMp0lC62lShvIsjXgfsfZIfXtNzTLXN2mlpEedGAbT
KWpptNchLrqWK8wPKDyebNUqzFG/uQrJBJodiUO4d3qnv3ST31c4QU3DHZuQYW7begTiNShSNmwU
SdWR0qrpkG0GK44uYEJYstu3un7TKkBU3UKMAW6uTdWe1VOKJWmH3XTsFKrpa04cSzUcJV56xemL
iZppn5aKjKdpA2genudr2OgWsAz86x7buq4vJlH4lzm4vieVg/g77N2SVWNIWjJwSpq4TJwYO5sE
Jwon1LzsLQxLwDNVPiXBeSnTDUu9aRyvo9m+kbbnyP8FByV9B49s4bVLUN7tlHGW9Q6BYXPdTXen
Nm195OvILldQOKMbrayNZwL4MtwA4+7PqP4r796QZucSZMJhbY1j/tyXvNSrNq7Fiw04Zti1nDqL
VdzHyRP4eIyrccqa6T4cu91Q4Mp21IRh+0t4WP+sikkaXuhVGuSNzf0+1UH3edy6lFlr0E29MVJK
9WtvqPiZii/BhbYku4+3ahp2l0HkSZdUZaXnUZ76s7k48NTnIIxXTSqUuwxVYUshNWypZBhYTcPw
GsiPBvpAFQS1HbXGBGjmkcjS9hfBVHPTDy2TzbCy7lrGWuQXtt7sCEMPNXxlJ0r57BvdyNIYeewk
OjRftuYMaAngsiDD0RfMisP52Lsr/3JeRpHGPrxtmji9FDKIfairtcjcYkiKyIkxuLuotLp57XDS
3g8D/s5BFXuJ02Y8OObbbAFdQGW7YWMzXiDt6khta2W48zsRPRYfFtKCnShzzNlZWhoq48n+sJv2
4wJhofiwodaF1D0pMebODpbF+FR3GmQWOhCSk/jDyDowe6TPY95X3J0Ps2vcB+Pb+MMC224k7LA9
mm29lVyy8iGahLIF7wjz7MLjk66g62KqrSfwl/m4s9l2H8wwRHkosskdCWbVDQ6NcAEtxJjdCg8A
YLp22KnBRjMKpHus7/qdZ036uDOQXV6rEs18a18Kcpxp6LCbaOWfbcK93vPFSszu4UieuYrKCvLZ
ciE1a4Rps+M4gArrvv7wIW/8wK7cNuu4AO3Dq3wMO7w5tQ8P86y029thNjavqQtXruRbiuC21PaA
Eyk26FgPqvclar5jrRujJzJT1blUY5w+zBbqUqCgMKbIgbM6He+esmXfj07LTPJaB9VnLK2q2Zbd
+3BoV9UWwagHhgYP69AApT0VBRBsKrSy21VSoRMJ9HG0kjTs39smUV+KRslxqI6rqObGDxaLDqbx
Ml3FEHgabOy2Rtz1zEOoNLQ0fvjN06eleJYbEvBhVEMyvQl/qXasmQDiyljaxF2e548256/Qldhf
cheUsX4Njd23EaP6GLmPCGGhVobc+22Tdf5bb8kghKPJkqaN1KbpA2EniiYOCMm0rZuYN0aZKG1h
kpSH3m6A1c9rB3y4hvXeBlDMhVYgvlet6lfU6XK7ocaYTA7bEmrcII2wnwjDVIqOOjKwmgtd0kZQ
j89lapKYAHNyRCKx5qKTSI6OW5BVkIpQ/UdB64QQ8ewrC0cDwPh9k5kPQ5n6N2Y8VL1D+rSKffCx
leHvqXFI050lVaVx3lBzm/ZFVk7JkZkl9IHGYUt04YS2pSbHUmLkiDFbsP9bUMljfBmIAJhjBDHR
9QXG3UcdsbZ6pKd63LxqAUEmDkWVBPYgpYSZIORMWwweYVqN2761QjoAKZLZ3lqSQ9l3g67oMIKI
Uak84hlfeMOOQktZYFMivNE+ov0mrU8qZSTwYznR2uuE+KY9HjooxpcCNCGK2pBmm2rNzxbRZsz9
3r6FcUuzWa93lr3rWSK0K0HI4zk9NbroOscxO721ejXGtlox5di/N1sLm8bGDC35IcpAOsi8JzA7
2Tx1jgz8Td3a11oJCTRLA2xWMOOi9SbGDwLGJ/uoAgUyxuWEIC2FgMpmoG9Ck+1yW6Ws0zdKyYM7
aSfQxkdmWFcdThoNhLWxDM3uVlHiabrQAjKAePUmQ0FDXk9PfgjPNzOD7s3yPDiOkOz7bFMKKQVA
3zeBdGfi0ZWclzQXA27EhVyfXKPQPRnv8XFG9LZwN5+agvo3FrI9xxa4XxBfAmDKfnWX9wC2135L
88ENBr7Y4gApE9I2qDCrOsU8o9BK/Ds7idUAx5uHulUGEPp6oMQb4U0VkZ6hzweyuplRp8XgMzCP
L9wXWFwRTtmmVyorheiiPivkrGNxReABkK4DwDwdNx45hHdbtsdkLaB8q88GlvHWaW6kTXdVWIku
tk2FUSVRY112d2gpzHn779NkvB+VpsNp1DRbrzqH30fKHu9d3J6dLAkqjnx2mDevcmzFhGoNpX4y
EnoAqYzOPSfLRbLPu7Cb9mok6TjJd0qdjtg6lFmyCYMgjk7sOggBTvaR2V0o8oCNdGNo7aPZIWU4
FxWJ85WoKrl9RcihZ2tL77r7IVJZoi2z10pXs6oU1H0y2VcUiZRsLQB8504w0hC8LmVIw9u2DBQ4
vVpjcqKwNb2SN9NQDWYDRREgyTqqvLIgpANCbr6DPlO8s6GWCO+6cRK33tCFvZMR1Y+bFsg3fHQ1
NYXbqEC3j+kOQGIhpwLisI2/4EBbYtSpNw0PMdvAKUgxNcYbRX5R7EQzdiYQcoGEumlMXHnKIU8u
x9pSqhXo7yY9jSPLC08BHtI9NEKUBs8m9VNxTS4fWG0rCR38YldEzW2v5VmE0xsgPcAmAciLrU2P
frj323imDoheSJumr4p3D7fbB8WcpnzlSVVr7g1sj9OV7KtwjDu/969sO8AGygfFXDmlLPoE2kcZ
5w72bajYWnLeR5RkReOANeUYRSZNUi7qjMINmu+BM2thgf5YyRmUebc1iI74P1ziPmly3lZ8B6Hr
BXZkEGToagTbJB/G7mUY48y+gB5Rey/hpGQBTjOJsI7hj1jx/RCT1IAMLY/ZSSCw0Djr+ODTmaSp
fX+aQjXg9GknFVhjYlrYDlpA1+aukAfmf90XmgGbQzfBlA5QTExiu8lP74CISsXTFJXDWzj0Oljf
zGOcK0tuWLnSkKz4OsUW98i0qomFixjIGm9biGvl+wijPPZ3YWPXyoUhJ+mdAkLFXA+t7F1oRcZZ
PWwzb90WEboNblj07vNK2TiKR5bYBGAmqhVuWW3ocunWMb7NVnMMAJjjeyJs7QirBuT38aC3J4Ze
gRJo6szK1qUO9QJjlkx9b3os91wSDOwMdVyUv/TOtziI1eZwEZl00vH2JHAgcyP2dDJ2kE83/Dy6
7FTJ1x844ubTdmqH5FYRajCtUxgXqQPLpobuozfayRj5uVjnXa7W23rWO4HsiZN2C3smUWkawe9w
XXWx+T5V0RZoY15sW6PoTvJ2JgAWNvZQ7M1pv5qU3qvXQPBLfLvjKD42s7AKYV3acb8O1aJcK2Un
v4g6zPDXiub3vJJLKCdWZNrhhgrl6IZItm54ImQRCBu8qwZEewZttFcrJyrH7pfRK8brYPpZ4kjd
MF0VTTqSY5OV8tSsQBo6uAHp900VAbY3dZr/yiFVJqcJ1fAZhEteb8qwG6wtZ8qsOKskuYCMEsqD
7GPoHY6vJt7yLOYi9GCtS9jZPutTqp+ottdPjj3AA1zrctRdkyEplTXG9tV1AkkfszN1CgenV4r2
Dn4KoIysp7nX7Wmge6ws28QzpMeNyMEVpAbmKgr5Hb/yUVsPCjULZ+zlZtpFkkLaVaqi4o0Hl4Cs
GCVs65Ga+U8g5SUSA1qFjxKi++hBCVPgO3BL2Tx9u8ie8lqJxabopNGDytRJj302RRJewnmsYH+j
t6qyHoVPFBJxSGydus4UsDlDp3CLh1ojg53lxYspojwFiOsFa7sd0rdaDWvOsHn7AOGrNR0YIcCg
RyERmAccGW7R8fXxyoLepLk1nEjQEYMR3shhhTFM02iW7qhj9x5kJHicsQCpiRG1r71WYqZFJ8yd
c+ENdDAaRMZkL60mjkFCZu3xqOnKq6RH7bDqbbO9UXoay4Z4FMQXJem+XdLKOKvobVooR2rSBxCS
4X29Zk2Mn3mVV+FD1pBD4rxD0O9KkTxlRPHamEM5tbtHz4qVMuakQLyhwaOJselctYlqHk+iEsVq
8Hy4rb6ARAK/M2o4AKd2/jioSgWmAmYwxZMw8TmfiQbLjDhNjQnitsRiqwxEtbC1fUtlne11kpnV
2FcOkqTQwEV59F4HaCk4U3ianbKqR1KxsnVLXBAMEc0mljfgvt3J9VsZDoys5amfOqHFvk1TXEXX
QtMofrzHF1CyMO4II2MNxCd8l0C7wM23Iv1hiO2wdr20LXnZ47aXXFzZSRCXZVcFZ9jr4ezqsaT1
p6GVgBNqUivpnbgqVOKuuChOiBVxjwxgxeKKKdfTvSZKKrHmWLWdg9cFLwneoCVwF0RdM914MN/8
1uuBgLOmqjsMBmIBN7RC2hb6ef08TvVArrGbsV+N1kAVzBpRQ0KhuIZVgNzjwRCQaSEjo2vJdSEn
Y3omSYEVr9XADp+YjMnoWGy5imtwKNqKoIjafVcamHhYJPrxCmV31+lPVXzVNTEo97e9nRfT2vMs
r9q0tQZUn6Jiprt+MxT1KhJlFrDFmTgMWZlNyqIdqjwgggXAalepKuMj0gBpQuqeDG5LKS1bS5CR
Gte0GwMab6wF1U7yMs3eA1jR39oQZu0aa6iBDi3L96/6Rh3wUUvhSbdl4fLj6WmEu1ojE7UraFNa
q4+qK3dKWq0L1e5GbI3yCpRPqXWea8WTIa87fQzf06608HQdJhHsEwR2mGNwWumGa+godet0tMKR
Nqrxj/UsTjAObYHym5V6Ced8wsXjIpWHeismvJNWJqcvxW2E2l01rSlueT2gRFdUiUGC5wp0LSlp
z5C1kseQ0rijwCVh66JHhe/CHuP1Iet1G6m5qjIXLPnRQ68Uru0cogsMPNqSgK5FSbINlYHvHqIM
KxF9isiEK7kJw6sKQllyrcQjtUu2RLquojT02dxz+ZfihQZmkWRmgv3UN8mwDal+WCu1y4rzISML
gHEWCRFODO0I7kDt7OMITvZ0nPYE5A6HXznbFY2e+hiF5axVvlVbt1ZhS2x/xFOhO9Gx1/hXFDaC
9KLitHEWwoQLXBPqHQ5AY/6rkEzNd9KmTN7tspxudKpU02q2wlTIrYUJsKZOoe9q0GapvY4FXNci
bMbtPtuZnqWHbGjcZHJKY30+tO0EeDsbCZDgacbHFZwoe51aBmGvPphHrJzTQ6mjZcMLtEAqTYzX
d1tSqtKuGQRorhwLCxJXEmywv/rj/oiEc168ZdfYxL41p8/FP8/f+isv8AT2g+Zf/vnLn867t4rm
oLe/8Rfrv23a7PW5CfNs+T1ffkT9Lx9f9t/yGZv65Q9rFuFmvGzfqvGKYkDy13B//5v/s1/8O/Lm
ZiwAsf5CTt7MP83nY332Sp85NP9jGI6T/8rrv/3n47e3JMz8//K3fZ08Z6/18gf8RcaxjX9CMoIj
uo3jN8GTRT3uL5orX8Gf29YhN6CnNWZywn9juSrKP1kkImwbzBX6dI3vqXMOhv/1P0mK+k+qjERC
JvOkz2W8P8LifBip/1s10EIFTzMlrW30t1Ew1sxFc9uEhWGCA5a6NToSaLRHEMdWx5YKyHjfVK6R
4nJwnYDMKjROSvJuaHaGOAa+B5pJgBg8IrNWcrjDMCegN9PBslMG62XQuLbR2rUB4EpzaqxZ6+su
2nK6xYqxiteZ6ejlSYpmUQFhYGzMCPPVvehPPGPfB2tSV3riGrQpDsfFtA9zQOC7kGIexn31aXBs
3tU36evwrL8Pz9lW0s7G9DKMHkdtn3oHRFIzuvdTvfT7HVp0nqoA5olQcOGgU6t+Gt/M+/ypfFIN
R78HxA7B70UpXPMlf8qf2je2CKKS6YUaGWR3sOybdnwb8SpUVxZbAEXBfNeTPIp+UX1hNcPz+LQW
zjinTvZIGBQfO4PHRHofY/xFaWxHxN2PB+rcHySQHx76sjHYTIpakMBEzGM+FNWllexkNKHSbaFe
aMbqbHqXLq2H9iS9wRf2UawlCqqPTejgwAqKHzNKOXVsgvorbJIIItmdq3ol+MZPL9XFX5/ns6v8
wY+5qMf/X/qYhyaItegk+Q8wQQ6tCtaij+n/vVXhN4sC+j8kcjJsaPQaiyaKFCO7FIUTxsdZiX9Y
gt8UwFP6EQ2q9Y31R50wH0vQl9EWi/T/4mgL0c5fw2H6zv5iiLm9Z7HiVdqU+3BCtW3rGFsSuWta
51yQo47tUMl0QGLyS3cgiG5813f1A8sTfY3fl1w61v/7B1j2d6YJhz8vDWBRbvs1NEusuFpHw1Im
4di10h8w6zwB8EvzVndjPQ+veKXNHSNE5Ct+l+hPIAl8VFxjfVX6QDO2FcnCl/AoxfuZRnH+7236
5l82ipPiXpk78a10Rj65OQ5v5X7Ff/F7/Nbt8PH96w/wCAdzJcBKRmRkyXytzHXM0ZEgrsYwcNV4
jnHjnzTvyCCkW/iOVz2dH/lKHPkX/uP0XHAg0JzsDMXyFYVYSmsn3qo9qe6MxCmS1YlZrYwH5a5+
7bbx+XjfH/tuelXST7EKr+KSQhE4xNUNlUOYXVj1JJiPr2hT6IPN9BjtlcCFJBu+B3z1vfiV/Sp+
wRLpKe9iNE+d/+xVPhNsux22G3xgRxS3ieFEvpPEWzw1Kx2w8apFtPKE641bwwbPKL+s2utm6xUu
KNngGERzcqBd+PBjXqzv//8x/0d8zIdWkyU15t97NfnaZvf3xWxWbyJnBr++BBSU3aBYARXLbaFS
Q1S1i3Eo4Z+Y9bSzK4F/syDL+nPgcmjIxebw7zHkgvD/98s0Zr0XDeuWtVQNxroal7bItC25VWeA
q39zP62DM+dQ1+LBgRabwz88kPq7LRZsFYcS2llnzsPXPsUQH3Sa3Upt23kIJYSFJU5Gnx8dWtFO
DYdhU1Px2pnYIDu0LVATnmjOqIxYX1XVaMEdljDwy8Z0P5L8OQpoOHdoZYc1PgU0dIysvNVZWUDc
NiyW5MiLM9eLbwZVSzYyxkwH5gS00m/HCHbSf7ucxR6e1bFBnjvStrZwUocuNET7uAHTL1dWfAS8
9RC7uNhRspnRgoez+QO47qG8YOPwOuqhK3M4zZ4xDDVd2O2HNt3fvqafP9/iufppIttRyucbiez3
Es2YezIw8IWj6+rcejB21k59KDgbAO5+6U6HbXUaHuDnHXrk+kLq8B/8kS/7if9PP/J5xi1OgZ9n
5FJ4lQe4t2BFoG3L55LUGD0zz3W7Ck6zAxv9oamlL04T/zum1qFrXXSs/8PX+sFdXN5UU4EyTK//
/M9i1arBg0dTH2vbhwfZOQcv3KweH2/h1/68xXw8nJ/GWSwnFPeM7l/Z+87mxo2027/i2u9wIYdb
727V7W4kZoqK8wWliETkzF9/T3NmrzXwrLh+ba/t2imOpBFJEY0OT37OQT4Fx3URXrV+RCsiLgI3
9Fr/qfRrX4XZrlMYyD7KAYkruAoNSElg263KTU4eHxfMFgBjq+NJCZZpSe5UogMLdYPCTWJdNOpn
aGSfFdT7iZnLFxCdxhVAnNziRNIryL8ANSV7y4l2YLdKaVVQ0a9PNI9pvi8X1RZ4FegQMlBrdWP4
H0/epbHMG3DD33EslzbMWd++a3n5326Yb+rtd/MvzaIUSDEhFJlhw/ROCyW4aD75UDKFq1oEHH3j
cOnQ88/7YINKs0MPPsBGFGusd8vG52xk1vZ4XcUUJOcAUoxAR9vTEnzxABDygNxkKdeI/fcnWjEk
oXj+5GJ34qUBzUTAH35iLq4Yb1d5tzN+7Yqdd8BHK8YNsnfXa3T0KKUonXfzjBauCLeYBp6qMulN
oWhOB5Wv8Kt3yUxc/u675OIkzOTqbzEJ3wogAoELLW+I+SOeNEeVQgpMOoHsRXUZ+wSw79IZ3PWn
jLTs3kkYeQ1t0rCGmdsHum9shXiHw0ahJpmYt5zoPUCzbxLifSwi0Wf1rfP706DUmS127IBPUZww
KNE1SM2gaKi+1wgIJK51t5tIj+pB/NYsiiXn5mrv9XXtiPvirX3GO0sqeBOOfuso5FZwXipPedBY
Ry0voCDbIJVt3gRwTvaBvb8FV/tOt6cF4iWeD45ZajLdRyCNjh5qSF1UmVF82S1xgdYNostl5Lye
KLiqKXia7dd6qSLvfb1DaEqwYTu/FuuAqbuWvArU9VPXsFGzyXRC7QdkkPHxKTVfTPZ6hLazaU0W
yH070RNU9VPoNk6MT9WJ5Mb0eaetSbbamcywNdu3oKFQz49x6OxI7MZBOZ2Psgs8DeRV/G6ByCxY
5XcxLqkz7crY8HCZ5Ir+XfLWLjrnDunNBe7nOaXPOls9DOxuY5I7hLfo3e4qo66Ky+Wk8AcGkBfi
3uElsD4TDYD4JsHblQUKVk9UdEC5TBabwx5Q+2h9cTSi28vG5o97ZObJ8mXcpgRpbFqzxm7ZsqMv
tzJEf0ZACM4S+oIiIJLhr2qWr1CE7dwvO7I++hp2HRQEG+j9epn4NatsRIe20WqZr/iHlax2In9Y
9PcoewLRc0EGOi2SVeJ3INCmyPyQboGSGGfcyQgfJqtpoWz5ZfkI0e6Or9uUoHQal3/ZPGhusDXJ
o/fWkdtbcR8z1MmJhFSrIwG5NCnthon39kPqgx6a9HbhPzQM1TIMnN6OscY0C3QkfkhcwFQSL6ce
mnsuOG4K1ws/E4vvDsIsSlV2p0iX+OnUCMB4cae4gbXjFy7YI9YjOzn5arDZznCRr148NL4tLTBE
Z3Jsyi5YfZckhTpT4v8RSXFpfmaKvm6rqh3r8/zwTRWsje1grwXSkIp+khgY20lGF4/TitqKizOQ
E9EJd6vFAvQJv1ZozXT8d6H1XWj9dwqtme34ex7KS/JhZlb+nvJT5jUVPxPmSGsBWQcFxYBQntmb
gtoGp6iAsOLKrGaiy/VjY/dO73R2Z5+cE35mt6MzOsg9Uf7atECTIkNZLf7PM1L8tYmenOIx9yVH
cszFiYGUnGmObKOgzU7t2E6YYPeecdV7vQdEHQaDhqH+lIG40NP2yPjIHTVqJ7/t2Eh1suqYDert
RW8/hsxiJshRUZPlJv5gC4cJWhQQqM6AZ0GaxZCngc8Oi+EIqwbSdAPcZ3LzqNDHEs9zFx9Gg/uK
8qVdAe14lbq7K5W1MIx6clXQldyRdGVtqmfFPdEVNC34T3aruwcdQYGIeEeYD6CcQRvOWWtDTb8s
b1HkRRDPMAgswIlqZN+RFz4fb3xAhzeob7w+4HVuVLy8vCAbuqCJnTqhA15vGK8qQZG8U9p8WiLW
3FRscnQnY6XLjQKTGuzofqwMsJ4X1npmysfmGOUhaujcEqvXYfY6cMl2eNRMgSrnK7nsGc9w8mVU
F4Nd+rlvuqUPMH5bcYA9YcsIopSwwmNb845OaEdOgt9yxNczO2IpFlxhhoMqwPNzlRs5AoIZiRPb
DT3idbzbQb28ffIyN8Wro5eu4fOWFhO3GRq2bLQcwARNnWqFDtwaRb1E3UpubQ9O45/sicHSD2yZ
yA5A/mkIa7qEDYabwUPCqGI7wG3o+JpsWG/MgMVd2R3NlpWtbHVXckQEgo5+75QsoPhLBI5rbLDU
AaQ+lb2S0hz1NHbkkepa9E8bZV+sKl9etS6NbGBQUQSAyQnDkRa5FxMC89yu3NzJbGfw2w0I2h10
wyzwSes964hJo0WGv0JfP7YwNz1bJtIjDEkYhjS+7fH70S7YiE/skU1uCVogsY9bG1CszhJxJxig
slvYpq3jy8ANwWjnhweBAc9YWavY8SzaE/162nYOQVuDTyOSuJeIJi6LilnA6ruo+MuKCtCWfywq
5s5u0HEebBOioncaCIrG1t0eAn90gv34RTEEOEsyZAR/RbtHRTHkg8REe8IJDFyRokmf5ixxMleg
zz0cVmxa2wf+ORq34A50DE0VLMZ+NnAIj/ToLli+bteDr9+DjpGoJEAc9rSYtig7YDgVoZ07Cqxn
+Bc4vRNF8h8fqW5FspHvo6uWHheW37qti8PnKC6qr3y0V/lI6lPzfHIg7S6VoZxRQOe+0Dv1yesS
34eIarAA5dEAymGUuJ9PdEfhya8HUHU3UJ/a88npGSgCoEa1+6N/glRSISEVxuUkf4BdgOi0c48s
w+yhV9Y+ssZNnAjzFuL/ISRlaAcMPWf4GdoFuCJi++g0buVKT1z2ppCsOeRrwgo3OvC/y1Cdwt8b
72MoX5TUsWqNv4PslZ74J0he4lT4+4hhbeyMgo8LE94vM5e/6/M7UT6PdxR4RA7/Hi7Qh7aQvMrF
T1wxtivauBnGHWNdjk5Fj/ieYmSpndmlgzHhHnNoAeDoYgRc6gcswn1kLr7Wmcvvh0cuwkXCTh56
hXEl/hPjxJ0UeBe/8vlry/UE/zsI203vZRC5XOwaMCCAs05jukv9DDbDCoArsB+OxNpri8Y/XiVX
6n3hQ3xDt7ab5lpaAJffMV0EbM5GzgjPnhszGh4S69wcqwCsJZpCywHgA7Elk+r20S3OMrpg7QZM
4pDmXLvIWC+glGI/jlgDEacksEuKQnAqsoAkVxqVkFBIWWQLu9hJnciObJaAeC4iAhOg3rnqqqAQ
aiewJ+/ohlBpkzOxDK+1DiIJnw0snC+Hq+rI5XEKE/sLxEV2fgUaE7oynfJNg2ER0GgNxD4GKNcd
cruLkB0KVP24R0R5cte8StyYQc0H0GsBhVGCfjRq15g5UOdQpGQsRIEKKqwNV6OWC+6RVbMy3MO6
gqpEpzZZD9ChYMtgNU3ZveRouOkGE9TYJbY9P1+BHaP4CY2YFPTkbOktLX8gt/wOTUwMhozhM6/z
kM+Fyu1wQDBaVtsdKxDaKm1jD5RdXNuyCVRfT4iBqMGJ3ngB9DzsMg+hcL/xlUWzklz5Xn3Wnxs2
PYfYmQ1LV+aq93z41QUFsS1B+ROF+ZWRJUI5bH1y7p3eFtZYWlieoYsqtZ2wGN2jTd9yyIe3tyPd
vyCdTg83m8eE3NwM5AVWX4AFo52X3OgbtuTWnsTJBnmIpSHX/CqAvQQBoUwtmIcGwj3c1ru1vJoh
DML4NgO+rmftQqywiZmqYE9P2Fp8STVm4u21g3iTO3jFssDCcFnIZwvUM1DvGVYzZsgLwepZofAK
4b3BURaRt8BKcnO8wPQPlG8mZMuxhQKaUBjL2A4T9msGAYuuT0INt/ANV8LEKQv9XkBoKHdxW3Qj
M/DGY2JWNPJ4eI/YlmsrdrYNt2+FncKICLD3czxQ14Zb4IJawbMWltBguh3hY4QLIQvtXP7ykUid
hXRUtEiWPdqqcAa4ZVrZ6Fk+C9PPFio/FMignP2T8Z77HvxAFxsoHyf0ZFtz0Ep0rTkSA5LZCt0u
tNuESwO/t75oK2hL8lTKz65O19xM1Val8wTe8htIMZZvz5YqpBqXY7BYndxJF51bQd7Bet2jwdFF
5xrr1o0rEUg7vA+S0JWW6FH1uGROIIHBIAyJjRo0O0VsM+VVgnjAzbBKqm7HvXyQD/Gqe5A22jpd
hT4aNu8KFw1s+CvL5iFSRFZ3FnwDLgu5HJYIxsalLDRD6qY4tzpk4efPFvBbuFJJDY9JhQ2LbeOF
jolDxleJBxhhWy8le6TR7eDgXQjnogmJDrue6v64hGR2j4fQ5mNsPQRsGQJ3rQ0LNr8J2RE2NuLS
d8Nd7XYM/Af4SxHH3MSnBnbimhAvCQ7xBKV9wm56rCmFWV1je2KdsIKR2zyhEQbPyXv4cTj/3AVK
XMlHNBS7EOFSbt3iZ+/wlQbpEsyNDqZGC9uXGxuIqZ8N9gqFPDWCsfBOsRFhM7jxdkKMU8An5u4R
58aEeMTDBmwQZBMPq0J2YTIi7GoJ8fEOZrUICWu54AiC5NygFtIxVjxIa5zFWAjbHS8xULXhO9wN
h1vi4PeCVuGBVhBo2yf4ChZ8DoXwI8yPqwWBbcFNDTEjR8w52NN32R3EnI9GWbgzWCvshAyijTu8
cDxRMcoTGC0+n7s7nS8SCgmO42ScVdF5ZjwBH2k8DEvBj3CYzw/nuOhdNGv6+UZEsWR+2y+0NZaL
B91J9AhQY9xlcNCRHMBW2qAFysfXeSuaKFf9rFBHUt6lGAJ3IrQNQHjwxZVrehP4whUU8zK76b1x
yRUz33D8EwS4JsHZqIBR4uQs9rgziO5++gTPu/GBAjHFBHoID74aCYS27Kxkx7Cf+UaOYRQMLroW
MRbAVCGqjz6kbel6sZNTenztEKg2sbodEiEV1s9iMbZy60YAwif0BfsYE8RnW72KXL6ruYdc3fHZ
hlaEs4O9fs3VkHDN38ufNWnj8f9rfuLKV1xzcm8wcuFGwRvEuym23QWD8KKP/TOOse8+9ncfO9sV
QBZu/v436UI0bg63buhGezqiIx8GM9rRIZAbGHmPXEzK60tFmcDQvuDk8dff5be/Oy/fnZfvzst3
5+W78zL+HzTV7j47Ke8b9HgE9CPXZZbZkYQMiIdcfKPUADFp3zVgE19oArx0jVnC5n91jctO2CxV
8N0J++6EfXfCYHd9d8L+eCfsohU9S1T9KivauCCP5y0aolilmTUiUzJQ9Zz3KH2eOM9XypaHr3jl
GPKPBMEKZHfBI4EcYgnf1EDc+MRUW0YeQ0Os6YQ4DI9vf44aoU7PZM+vPC6b0tfCIuLL3WmB8Db6
JW3NHRA2AA8mHVH0WLAQ5W88IMNjHp/jrEvuH1+q+7p4p7Ncx1/3Ti+mv+adIP+l6a/PPI8/M3h0
BajaoJwCEeSsvGyoexm4SC3f/IjWIV7HY263ty+3E31CULVA8cMtnigZoulLlAkO+K7w0DqP9yEO
5Z/Y09WJbCu8taEIql8LZItSgkW+zbeNa+7aO3mnbJT1uFevS7tEQLtC5YiBdFWD0BLZ7XbPgHUi
O0Q1j2SHUNRpcVqIPmpSFye3YhpC/Z1TIDoaORItfODOIbDOS0IAJYtwGMFfA/Z28XAkxv7t7RCR
A9IAGKvAXmK2f0MOQME9pEjVZ6jzuOVlm4KzvF0i8L3qSEBfXhKK2g/k8hH9v63ZLVIbiAtq/IZR
womqkI7/5K/wu9/fYi7Oc4RPbh18wzt4UcH+5eNij29H0d+tzMy3P8YpaLTTTkWtMn8skfKhnwYb
mP/k3iDONRpx7noSkquRXJ972V0ULxN7RVD/skIFzQ16ZGyAu7EYKQ+etuuRXHFyJK8SGwDj/F4S
xFxvX1BqM51n7Q21L4n9dpEbjouVj/bYzKgelUnQRhn5AP1TeR+8oszaHRbGIX7U9+Je3o+7xjZy
wGUzGSWWOhUtYIOD6pgYa/OA5kBVBmQI76YZn4pnHUk+MAZRIaHA8QtTisZBea/bPYDaHj5eAYWX
eX407pmhDtxswHUFOBvTRoqRp33lKdCMPkvIGTGA563jkN6AWcs52gJLD+khWgP+CZm7GBkhHtPm
9cEfj+ncYPfRmGZmfVuHqpKWPLeCDJVKkYlCKkRx2pWJOi6ez0NBDGm8c60JbdHGL9kFKoGku8FZ
oHYJHVPIbCIL2JyTMgr2fIKhoiYGOaIBKczjGjkjWE25qz2gRfVC5TGwgC7M6UyzJ3kkGrGA8fNs
gYnx8iQt8gZrXvIzIWXLswM8P5SjcAkMC1e8fKlHJi64Re4H9WjtllejNTdH/OTpbZ5kDpB+5ul0
Xs7E09+8yJ7v95hmyL67dWmHKlP24XVtLSuVgcQjR+B58hKUXzfIYDYsXo2I0j3q25Pt8ZIfk5ZQ
90j8YhVNJE4b5P1655xOQxCaj/joj+eyJIulqF9Tt7xeobeVhQgTIUei+K10h+XLS2C/vd2sXjP3
apenJM8Jzh9kVMzwLcIZPLxZrEGFGo+O85g31/v8+4DIN/LWSBR0Hv+dZ4F4rBzpRQTX63M+GSnb
X7m95FmLRKfmcTAp2PIATT3XIKBf1+PTO9woXkV49iwmAHOGKIHgXSwgMQ4lnUhJb0Ryk7Gbm0PB
Mud8h5CJ+5eXHL13XEZ+fA6+bSH+JB3PDZrvIp/imAONscNAq6vjVtVhdaHSzO3dgleBuTUW6bSS
7y5c9MyK/MHpO3fhvbvqd235n9KWF/fDrGT/N9kPl4SxPDOe/rjTcknsnouI323c72L3zyV2ZxbS
n0yrXzKUzkAR73bXf8JQOtftfSSqZ4bSn8XovGT2yzMD6c9r9hvfNPsNEC0CUUxDY8JMOmpFFQJ0
BKaeuf/Uo3JnW4yev80PzVryUOTNXlFJYR/Ja7oOYcmh9oB1Nyijp/EC5oWXLVDbQ1DsA/fueaSa
26CWDJhVru6c1gUiMQlBoV6/Ts91FSA2g/EU3ViwvOOURvvSLXKS7OuK7AGYvUKz5gVT9uLtzfyz
v9jt6d9MLZuiIUmijlbeOQSgmTVZ3HIDSwTbxnWHEhn1zmD33DTntbAjgzFO62u4H3BAUi9d6uda
0Yp2a14Hmji8TaQHeg1pJ9IZKLRC3R5vHmDJFkVWTra24PLzkiNwap8LLlHKQxWsaUhHN0QHQSGR
QXc1CQRG9seG3MWbm1kLf6mbU75Z+f1u5WbnbgL9SA4WKuB1GAh2LPe3iGvc3sOPRkuFiCiI6+5U
RFx6eo5O7tzdvkS7jEThj1xwJ7ja+pkMfjeS2REBtUOjHzWMZOv4i8PHa3jxNmc683e8zTN/+Uf3
OQsUaKAi1LsaoZrK5rWk6eaEII0TQ3o98eDLk7+RyePDygWfCKSbv0HIBug0eGX7hGJHvK2giKHx
sMJkf1LcxledbCevdE9fml52CFtSeB/PHh/RRyOeacdTYBmFOWLEwLZ1lgjoffzx6jfd/HcrP9Ni
bVqohWxAetQWwKBIOtH09ok3k0krlYr4maMCU/N4hSavRD8yyXOkJS8b5x585ETsqgHBzFuNrnxE
LIaVQsFNgOiFQo9XJxv48qhl7gc7uPp44BfmxZr7v6MuCtEJ85LtH9A6tr/kYH9ba/w0MdYsBF9W
YJpVKlxg2aKL+ISqUKBlUVDtUYRQBXLNd8YJvvcT4qqOT1x0sgEUm2jOEzDxySv+ve6AdXNTk4cS
Nm1NMEo0tPEIYQQvfFGTK+hCNDgdEMd7E4mIsry3C6ur8Fn4YPdYswJfAeRyiRjhJiBVJgz+3iL3
FQLAPFr8ac2f6VnFy1mh4Ft79cAXT3Brwj5erEvnzpqJ8T//uZtzr//Sc3dp+84Ebvebb9+Z0P1r
bt+ZuP69tu8F7WjNZPAv0o6XBPA5kvXOJfvTCOBvAuaZJhJRBohugfw4k8B5KkiNBsYY9ylCe1Lj
FgDuQbDxDrKOHmCi3EDeMfRS8CTVhc4FSeQC4+eC7aeLz6Tz8QQWcEEZ0V+b0WoDLlM0gRho+Fif
kb224Ov1chTb83J+C81UI8CmUOd50NAI9bSsD2FNTLA/JVDkKLxGTxeX8MDUULyeBQ8oSXc2GxH3
IbO3BHfRu+ZSRPo3IRm6cgqm0IOI/07+6PJWowQB+9gRPbDkkhBdJEjS8EBrYsteCv8ncxI7Q4k1
XkT3h4yOJfBoMJk9cju6wgsfC1vgbl6YnJnUB7EcUCgDrAwz0Ek9oZmGS/xlAdUzwazkv4oQ/etP
4rmbhvfWoNsYzxjk/p9ZLN6FPaK3XHG4jgAxNnoDPln4S9DCYa4/d+LwfkT+aZ8qgtc+P6Idfw/w
g+EUXqMFDEX8vMy/RDIDKUNbRnLQ5N2GdER7F8+yA3KL/45yf3QkoS3cQMdAf26wGPBX6J3KieV+
rt6XFhIU1Ag8mo+n7F/op5+200w/ZaGUdUWK7STCS6rIU0j8il5dhzD1YBo2JGcOf4LvkczO/U+f
7iZ2p1Ag15Uweh4fX4BgAx2ekJf92yLGri9phM2QsUtre3Hjz3yG/6aN/03YqPcSaaZUqzrI+zLD
Kp7NeR6p4A++aNx8S5xr/xo9ROglQgP52eiPsb7XT08VDLP92+0toAdeX8GChEIQ2LI+t/DQT7ta
vL29oZfw4NE3AelYvrgLEArjPNMDWvRitOiU6MPLXTS48XxtsjhE9kQuyLyLdzfT6H+tu7sstGa6
/rvQuii0ZmbJHya0LloKMx/zN7UUvmloW5IogdBGkpVzcOKdeRUEOti4RuhCaKkGxz2ECw9tVUAk
LB51RyTHxQUZ/U3IWfPdJWe3G8tCqycyLhkZ0ssIGvlFZtYgYGmf1Ajtp73UuxlY+VgKMjYnPwEj
VZUANaqmxBLV+2EA0H6V5Q0F898u60GCHFW0ByeTqxlpQ6yhFy+N+JsGw08jVmemXJakqRY0EJxA
IunRh4uSnIiWvkKmNeKDLRp7vRIwIDePvChhsQF93qWKN5lv1p8ZdO+GMDPostpQJ13FEOBYcxF9
Fdq8UY7D2R0Jh4XhfYMh6oT2sK4Ob0fUQnxsA8jcKvpoBDOrKRu7Jo0qjGDNveOX/ZoDIm4dYPq1
HNXmZpGQ/YVLXpr3udnx28/7Gcn8o7ue2RNN2bWDIOCuJaeCJYe6sIoi9oVQR4Wygso94bxwYAQg
+fRkYBv08XHTMCP7HNUEMUOBxORhSbj1qyHsjygHipTebj+eqW/LunfbY6baR7MXBDnHMG+hrZ+4
hQmrDGYnQhrcpL1nbk+BR1SSHQdZfFYBLMRhG91Nzf0Q3tjtedfcEuBDH3g8hqIR/fb27fD28Ugv
bmS+5u8Ezm+/kS8u6UyT/kFLeklMctqz9xP1x4vJS6d1JtezMFWGtMQezMh6t/I+3jcXPnxe2/zL
PvxMNPHBKT/XR7zblOAa1sRggErCaWlwgCXAlACYhKbr5K4lK94FH9PjpkBJVQfIMeBrAO6rJBuA
M/CKpxeecXiwP77jS2d6Xvn7x51p6YIRMQeR/y2MiAva6Dx571bsN9BGFzfJTMZmp1g3yppvEpEC
SixEIS+sJWiAhnLoW64TBPJpZPD5XQ1FdBMCIKkTbFCL6KKW8YDefHrBMrk4prk0/TOMaSZff8vD
9IvIMf9v17T14zF+zH8gXf362P1QvP1waMF72bTxc/MXoL4EPaquIpKoaqZpchYuXh71r7kwb/K4
fX053+Jr88M6BoPlD9uuPU5gxvwWMeY3P/4zU6ZgaD+KoixpliSZuiYrKgyhz1SZkq7/CHZuxbBA
d87L73EuvnBlyuaPsmSqJuijFVkxFBEv/ZMrU/xRMVGoDxoGBWiPmqVav4gsc4bVr1qSpUuGqEi6
aAKv25jD78pdk4V9rIcPVV/mBOTI2pXUJJuyOS2FqnodyswuTqdDMI2Tm4L3MlEzuzWR0osTabDr
XHl5N9W7z8rjfQPm1zLxy3hM3L4pG2hJMGfqe6hbcNBOffiQgfLdEULwhZ2/pRIA9oUUPLhZJ959
fM0zOcJPegxTaIGQx7JUQ5cw65I2EweNIufCJMTK9aQLS02q7Swb6ttwiirS1tHRrmG/07zKEBTO
o1u9kS7II67i31/f0lVLM0QAeOqaair63EeI8g5TOppXJ20iVtyTqFImR01jogu+qIoayWNlM8ni
yf/4zn9+YfDhqdhkIpZfwuNrY6luwkgC06tyJeuCxBQjhTEOXlmiBP3BagDYqOoHTSq9qlAfPr6y
hH36/qaxg7HAiqRgnRXL0BV9du2kV7U8q6NsD8pzhPOBQL3+5PsZcFBCdDIEKw1Q49qmRSk3kNP9
2NX9eqn7xkYASqUJ4BOAkgD9Jnb5+0qv9nKvJbvaa/Ffy5Z9eYfi9zPMIqDrnnc6yz3xoV5aNgc2
l/3kaXiYdsflyR3345W2DtFxIm1Om3Bl3Yz7YVckZNrJfo9QHQdrB/O8XdvPO3zo83OL/44oW8E8
ITK351hYgC0ByE6AnhgTkGOCx1HIReDMF7YIpKjayd4SnyOFDYCLtzwNgCeF14QEbQ8nMNlJ/nQ1
bsetsMyWum2s5LXgiaBBOTee0QKfJvnAGMPngwTKFxyFWN5pp24UwGMmLu9iefMQh+eF6xwvheMF
VV615HXlh4xw4BTF5wArmq9vAEJ23SApfIkSZ4ZF8WU9ZRQLWQrkGfbT13sptro2qDThuHfY9hoh
0CXS2m64759iUBSCO9YEeJKdqWRccjw8OE22hMDJEYhxMUr2eeIfrqHz6m4W09mRQrJj8HhnDQdC
RzbEThEE5VhfiInyr/UkobQcEVQBxIAtyW+sXa6SmGOzDWj6BIYNgD4BoX7Bop4VFp7vU9F0QwQz
mQUZPC9rK9VsaINeyfbj0ULBkjaYi7GvEt8q0EERRw0rpmQiYWg+tWJbrT5/y6JF1GWRf/6tmYaH
POzRsYASK1IaRWfH+dRTaSxVavaFBYJDqRL9QBpoLY/F4vxNStrnSC7BId/hhIoG2GlrA6IBx0hd
ttKwDfIEfDm4gYUVNl++5YUOYN0gNNhPz53fV42deUGKaV9Lk/PMgPnZsmToNSgvY+b0B6d8TKa4
TvZgZ14IqrBS8+gqaaOVmb0KbXuQAuD3xOlGEaS1rJ0OTWw6p8rvQ8s+NRWVT4tEfAkjZZWrw7WR
5I9FYe0rA6CFqbXssvauK0YaNAPwfZ9idXho2swr0DakTbUT193GKnQwrt+a0sm0JcXaqabkVuV4
IgBIdnUlZkE3rsY2dRI1tgc1sItoq6Wd3balHYSqXRg6bXWAVQbA8BJFpqrtMtHirXKMiFQdr5Q8
PwxtsRiUS1RqMw10njoTFEuclB4hRUWZx6kSswMBUxbtRaSLaJsYPZFllQzim9gazTJuXUnbTa3u
jKHVk49FMVepP2kfvmJYMGhA0GbDFFHOEax3PoEZDNo0thJQ+rR8pJU1xBR8TyVRa+Vka03bXpUq
8LeaxLiwYWb7hVtlKsKnugTTTJLU+UnShtpsxkE7bZNGfkUPbk2ivgLcVihvg7DRSNIqGjlZJcIr
SSO5H9+19PXVTVExFUtCYSOOsWrCNpxFJ0u1C8K808TrSkplb1LDqyQz06XUNaiaCYSjoyiY6lYr
1kVZ+PEp7tapVji9lC0jMJ6sdTV/VNVTzkIg/pBwLJ/LpASHt1EnnynqQSz/b4FSfBmpLquGJUuW
eY4NvVug3BTj4gj74bqT4gcT5iLNRDEnsWIs8yZ+6MAPWMQVcDpPR+3C3lC5d/bT5jBVfKyqqaIF
qa7IwBifeW/SkNWm3HbF/ph37DgMQMjsT77DYqPM3KjWoHXkEBzl6anZZHFUkszIb6b82C3DHKSU
Q9VZK6OAxK+jdtmr0r055cO+HeTarWsQt55/1YsIpBzqgErTyQA7iog+I1CsbRBe2JqVmuyNtgxu
VGB3ZsO0SsKFZUT9oZBA0x2V4UgSdRJZNGroCRzyfnHKc+SA86a9MsJgI+q9xsJJuTnvn1/kGl0X
Gf7NPSCs63NRTnUcRu0/tuVrfmjr19d2/VjO38kv9v/f2vzj/DK2BHtsH7/6xc7buJ323Ws9Xb02
3bH9x/983jz8nf/uiz+8nj/leipf//6356LLW/5pIcy5v315yX/5+984y+a/do1oUaTfdIHwV188
HkkzflTg8YiybmqaqnML/rPHI4DJ80dTBWGkaRhQAaoIO/uLyyOYP1qyiPZkSCAZ4ujsiPzT55Gl
Hy0IKS6jZBiMOmrm/zkBXzwKzN2/eZo0A9zWugbLEzaKhbJmZbajDW3UOr0OlKtGkJEUSMOaqlFh
uK1GAhQfiwYY4IeRSPB63k3Vl4G8d224+vvpKJ0vbBiYHkhZRUNdNZfD745xhkSE1oS1Cj0SFKww
IlSHGKfI//gq/FO+ugqsEkkG6xIEgaqgsfvrq2h5n3RZ14r7k6CsBaN6DSQBDXvCuEiHl1BN8oUh
ifbH1/w6yog7m11zpviL5liXYyKK+yYKSBaFwCptMsAziuHOLOsLF5v5DeeLqZJhiDL61RVRn01j
IWRB30I976N8EJmFDmmwaacTg9t0OmTiEDkf35zEde9sRjU4pNLZfcflZ3fXd41SB60h7+swvZID
tVnVQeXnaeqHwnBdq5PgxzLim6oXdButPUUXZPCst+08vYamSZIBxl8L5Owz97RQIGystpD3uJSy
6lR5E1tF6VbCYHhD0aFaRG+AN9oXMtOjvD2kTi93yFqUeXIXx7kv+G3Tt+uPp+Vnaw54eQRUJM0U
TRne80x9hmDslcpjbOxOaode6GaaCJo9AKJbGifPHKtLe+zns4ALIoBjyGA+NuEpz9a97vVGN6uT
vss12N2TGR9qSVhKGcIEZTIBRbeVT9fHfBzhPQtUGwDFOcCUEcqp9OVcgz+WFYewM36pFQOGMw2A
JAo8eNkwQMn89YET5TEdMutk7AoRfcFHzQchx6cs6SpbtGCARrq46upT4k1Hqb5QvPHNObFUXdS5
/yybc6zK+hgaTdfj2kbYrDIjebOmXrmRwtHBaMc7w+q2EVwj96TVqg0DLPQtpIkLQwEvWT9NK2sM
ZPbL94VloHJPhaizYGZ9PR2CDPkaVjKWqazTnWhaFW3D7jUV1Ie8MeULu/BrIw4X4ILOhCknqjIC
CsbM6RziIFAHSMEr0+oerUr261JweqG6Hkf5U3Rqb8YY/Az5KbgghGZxM35h3VQkqDELETqQcM9W
HY5eCWiAk3SlWofYKEhqhkzNFBIuQoABo+EICNhdSzRAgQcqSeKYKZfwCc4K471gOo8BRrsMXYIg
1tkjf6dQirBW1NMgS1c9PP+1AUpD5UmVnU7faDXFXngz4C/Eni6AhpmWBY384ARb6ZeKp/kwZuLp
WMfTMRQwjPBNV536Weo8Ce3YPRWMhZ7ToCMJsOUf9ZoZ0kK9lGCfZVG+rMS7WZhtgbYIs0CccPkB
YJCSF8peH7NTDGbt7SB44Y0qEdiJ9enmCNDb+/y4a9CB//rxpp/7b5+3w7tBzLZDl2S5qaqi9P+o
+7LltpFl2y/CCQBVGOq1MHASSYnUZL0gbNnGPM/4+rug9tkWi9rE7bhPN8K7+2FHO1mFrBxXrjy1
empp5bdOBXuIWfFueM/kB6T4vGLokY10IYVSRW/4cflkLkUoiM+pmHN3MsLQMUzUE+qycWBRed7A
3fqWPqy66eT5oJMna7gGHvf7qB541b9N+SGj27F3++TRwI5kCngqOQetnRbbcA7lLV/fq+r69hV9
xFVX2or3QuC54caoqCaa1FZ5TJRTXLkDEJkdP+qDbQ5WDlZm1NiwQQULXWInO3e1Vb53v+uNloF/
f0BclrhFtirbQ6lwlfEMlSFbdrXnOrfbwGoNThWLtWt1WlBtoZn8j25RRYaRmStaTAymisD0Uol0
6ilGbSdej98r9c5HTTD7ZmDNQ2qFKOGtQ4of75SRA26SyX+Y+qcBO4Eye9gHC9buAzEj3uHn3yOE
IoOSB1kutfg9WKGUWiOKQQez2/tgnwpd3XAGdNTife1vSI18yE3Lp4islRFsPe3Rf0PxLUoeUnmn
yWs55BJYq+SXsOdV7qjl1sBSyYqCH2NVoNiKbPI1Nh8Sb61XXD5hU+ptdZgfxK2TaJdugslN00oN
bjac3hrURA03ATDH/N6Oz4Tc35Z1FcExCgOpw00iv1CQRwvXRqUAVauMKifWYOMncVE2Wnlrtmdv
BtYy3xYm9J+hM4Iw4WQ9VnEZgQE9bwE0JviDHoIT6kCIGI6Rb7WUs2wbBysa77rOIp4lIX4aplMI
EBdWS0bHrj2AtUUusNOqBG94zrUH+W6KsdCY12BdSngLZPM5PGO7cAlozSt1MSkZ6/soCLG9UuKk
f6zJeur2QeRE1E7HO+Lb+I/Ddz23A+mkZgv1iasw5J8jM01GGIiUT/T5iDapRLNROY0rBhB4aaVg
738nr71u1arrhSvMcnWGHQZ3ZWxV5cIr/ajUXOjSfONwwvgXDDEC5EtdkvqEsqjAjTN/FWG9AejV
J3u2wFoG+iNDccbokGmrvMfY6aCtg8QaflKd96bdKDzL933pBp7bhxFXo+eZWyjhHiBp6UPW2RRv
Lbmb6mcz5/SsrjFcTGKn+lWCDT99ZfnJlywld9Ep8szHSdnJBWrPZm5ni3uFxTTk45IRUc0tE0zk
fsDzP3n7uqiZMfm45CRY1ZMVA0b/XYb1fNbRUi+sVtmXvqsO2wwgi0OLypXOCeDwtRvptlyvmiW/
b8wR/vW1//1BguP1GpTC6mFQTuZohWjiq88RveuxLuUIcqYu2ZfNsQuPnb5to52ib7PJbiWunjWU
+TDsqPM44hT207drz84ypC72gI+Scf9oBlaQW+2P+tl4L+zxFDxo33WPG2dol4fqkw7of8Jzk1cn
0/VedZWTZyXmvs7pb7gWU+P9c3pADMCO7D7CgF3q9p2lShYKt0iSiq308/ajF8BRfx49NsIjQzMo
yprqpQqiLSIrstQrJ+nMjtp79JMRS/uRqruGbmTF1SW3hbm+q7bar2rifsTLI86efkcgzl4xMJJ/
R/8tPTQn4hTP6WO50X5XB6icnPLsFZX6Bk7nPTxld94um7j0gO0um3wpmxBTug8NY7KiIq5F+1me
g+1PGqYaSd4MDIfA5VZYJ4R5y4qnBwnLIKpVoXElXuOzGb8aLDvOkFWA2P/2NX6QG4gqNSd5FBUM
5NwfKvfpF/Q1k1I9CNRT8DPDFM1TgNUYq7i1GYgZe46qTNK7CXNhNFHrk19Vbu7qx+yED9pu0sJG
/yehyGz2zVMfcBOzO9Lq9i8Ulmn/86HRpZ1bl0i4kEVd3hFDebfQTdwRNkMDtJ/w4RH+X3twotCq
7xsQEPw/ChSMW5WkraTPmpVVSCW4/ivDujyZj9izMfJpT7FfAVHdUjdv8ZyCLmRx5pnprAve0/Te
qLw/tL/MR+Uh+t59Z8/JQvx8lcbBdH+6VV0oJkh6+kea/+yBnw+rwL+rP7XA6iYrXMQELwkTei3+
1OhBrSF1G7F2etiQ1vLHY55jHGfEFFL+GhgpsNMJRzyVY7BDdqlkFaYbwgN7j62xztV7Nq0LVJY1
n2vVM832FOrWIfPSjl55zoclov8vA5jP9yOYlyCSpJaEMLUltpwE9viU5esce1ZCToCWfdcinkVL
ijfHKVdv8a+m60Iin/VNovsBZHr4DgofR0diblafEWNKnkOeJMPOTpHPcXTt3iuWHtpX7g51FYBn
5rqvLPKgSH6f0XZK1ZP3W/7uj1vvG1Oc7EexUyiXmmOYLsTW1xn9rIN/BX4MPX+yParfZTXLS/Wk
Az5g2kNsacxNx8cMZ9dK3uG5ow2XqTsDcVYs666aL1z5bDuubvzTLxAUs6tYTYmBI3ePFVamt3aA
Pm/Ix/jxtk25ir3n8AGmTDZMAJJAz3JpwwK/6ofR8+RzPyBnrHjSbsfS7VKPF4HKQ/bttrjrOoUg
TzxX3GZGFUJePDqJuW6BIOpWCfal6taETZqp3aS2Wj4khh0jeX7qHmqsinfCeOELLx1beEQ9ml1e
3+FnmMrWxNYfLPuqt4r/Lcys1Pz3VkY4tPB8tCifTC+ANMnkJjhLwdtZu0HH0bH3sd6OOp1+TPcm
MLGm4w8b+VuWcOLvdYJuhB17HH98bDoC6Cm3Kt0qFZQ0Uca3CtW9/Xk+ioQXaif8UnqpDlrsdWaR
45cm2MjUWH5xF2BTWbeKUCk8BPXGz3eFvxqxLXDipFpleBBDp3JtfC/pgQI15nkhMuDUJgWKCdUe
gIipPMQY/8dSKUm1BmxHTe7AqsBTf9XKgQWQ06Rbg5RYeok1UFh1Jq1zJbdkJKqlcU67n7dPqMx3
fXVCXQHSCcVqtH2E0oMmBVEbqjhhlx3fCgaeZ9AaAk+EXU3kG4k3DKn9dJ8M6P4v1GeuC0Pz5X4S
LcYLZsjkQIbogDoGW0U9LsFqwf2A6WY8BZDnLFFMXDsLQaQQMWRZ2P/5nsldLm9ka+i2HXNl/acR
4MHtCXOMesFc61fmGkJnGJlOgEqUAWO4VKJAkkNdjkbljCpcU26ovCqB2iEozrhawBkA4AkfnyVY
Tmar4TaKXSNYKajE9S5wDl0Dr7lJsWUMe7oKOwJHrWR5wGlFNu25duq/sb2MTVj0XXobv/nQRR9/
dWMHCUd+TEEFcqqIS7G0NLXY3gw5yow14EUfgWoIzlvzjhUtb+iLWa4af2tWVp8igVh4Sh8+UVQ0
FfDSGRekGmhoXt5CwiJ0wxtJPocTh7wKEOe77jeYkSbX8I4M1CeZDS2gVhf8aIGBDm08n+pl2GJl
NuPmo3SKc56YuIA9AjygLmRzTWq3NdfhN/8x3qd4l3zQnNC0k24VjLu2dgeTA+PjY0/b8MQkp6W/
W2mbyBbJrb51p4iHJldXKBVNuMyXABAX/5cHVlXkaKgKRwsh/FVw9aEHf29AMLINq1ndRtD3Wn1o
CqQRqxBouM33MsV4trS5/bA/aAtv3bdgZAPJHKVMx32jyLKp3g18ahNrykrEjznG4AvLBBzsV5Lw
EpO12UpF0LxFjom86r16i2IOR+P9iJcqQF9YG5SCZ5IXtD8wHnipBDIgFWE8Rcq5wnrYmne+hbzk
9sGvg5X5mjVZN/DXQ5BYccnKOFHSalDOBmaOsNWTcaTGzc/kh6/yyLOa3p5AoFXwzF/7L7dlCxNt
iBsE2YK/IANhAU0hO6w5fTZe5F8mAGsF1166lx5cBtHM+GUgHf+Gag+wsv6Lh5rKOsZd+1xeWKby
lVP/fBFCtc1nct6HQ6+cm9SasDz0IdUsGZy+PvZt3T73dUoknFvwIhmbRimtJuVcj9najFHMw2u0
ZYA/lTsDXl1C4uJK8n5sF8zKomTBicTpGMhgXoBGlTYKXCVGyLEtHVsWkaGonGItqck1rGNdzALn
T3n1vj6pmeBK0jiiZNQgWH9rn6tv0DH9+2TyKOPSs/QrkK2ytJOBIzJZuOuvPPbnzzqbmU/BuFan
kWnEuGuNnAgWgXa2X67kAwJIchy/01/tsCoIvvS0oE7CnN3/KvfcbpcNDU1dwYKzxGhI18sK+iFW
hIXQxJJGt/JWGmvs8U03O94Gj1X+mhkTp9F76J/Hp6nYVuRbqSg8Ve77GB0Y9GLRCvTAPK9aujpy
ElYWUWt0WJzbF/W1+v/9uYKtCbxC6RpIPnsoAlCrgJ+pgRt9RvuxLZfKvF/6+Lm4RWTAXlGHvPwo
TSLNm+0K5Zw1TqmDna8YLAWs7jPU4C4oJO6FbhFsF0ufZNbvKzX8JFjQhlLKzaLVcpwSYXvC4QPR
NipjO1EdE3zxlLednXb29IJGSKy6DYDhLeagbUw7M5BpEafFYu7WCbDQOt6Mw05FM7xZ0cgl+p1u
PHT07IPfvdt0/VZr99Ow8uoFg/2lW/x7AnEU2sxCRarTEmoFdCcq0xX0A9XQMfrWDOspQLwT27c1
47okOZsrHZgRjKgD2ikCNBJlonnfICILjA2ZNF5Fd7XSIv/IbJps1NausTkVi3Flq6LrsU7dATmg
QiwdfPaVm2TPWrpPkj2Kbio2Q4THYdqbqtVJNlF5VWzKfm8gazLyl0r+Bmxk3TlT8prQTZVtVHOd
gAgnnu6KNOFFUjpZhHq5ipqKcgq8u7A+Lxz26h2gAUAARdFRHsdEgyHY5jHUwkAfEAiwYp8jtKMm
Vr42KDObq/S5YhujeYiKI15rmu78dGNE7pSgLfug1bzQuRdbWWH1oc1+NQysc8roBKkdq3aLWA1B
GIKHgyQ5FQrtGfK2XbMqElDsJKMzVG5tbPpXFUQ+cL24kAZEl9nD7eN9dHEvHoBwPMEBSNo0Nl2N
41HQ2bTIEC3gpfPvpiVt2aYDrz/IhkAZVD2gimyouHjHN3ZUQ0HKpRgc0HiBswFbjh3pKqDOFut/
R9gErjotromsct2KFKuWVkWxwtkx5zKsaXauZE4Tq6/XjcGZaclAWh9Sw1IiC1dTmbbmW+nk6vH3
FBhqdY8Sex3arWqjY1ulvMWcf8nDgce4vreh5MUb0tdKdZNi4rpnUdOttJeC3d2+q+vQaL4rDNRQ
zLSgbiTOf1ZKqABp4yM0os6ounIQ86m5z/yCN4AEgbGBWnV775fbaY69h63eLBQzr6yV8AOEoBQb
VfpGLxH/mdHaLJ+K5gBcuaHuem/hiV/ntYIkMRIrNAJMFIJt2XMapJbj+KroD6qxKQve5lvmreNq
Z4R2ntv1EoOkgJ+GpxSEC5GXnJJy8GadLEHuOFp6YjMow7CVpVWf3dXdRgtcbXA8bxtWKyU6+NVK
ryyGRR9wi0uls+s8W/g1ggGYKpopXhQo5zTbNcbaRHeideg5/wncXgn4QL0Uk11FKIJA4UkC0UOr
ScXxAXDMxp9lt0lNn+vkRU5P2WiX9UObvuLWEbp4Q/2vEx/gPlQZwCaMTgExewX8qtVkyCYan1Ot
6BB8mxmnTRo6DZu+eUYOVslkokgu2ze/ZMEuntOvWiO9XRvIhjIMBazGyjv0VZpZdBx/m2o+ckWR
flWN/oaYb1yRdHwPfLebemMPj/U41VW1EGxdRZc4BGbPdAyLaEQ3RRrJuVVvkFCJzxWmYbikl4Mz
wG2tFgzCVdiCdFzRUTkFfgPtuY96yadYsjEGIkW+EZxLU/825OmEHfINAL55gxZT7CkOoMp3DFYN
8DR0Tls01Um3dNZrs/TxKwAfBacdw7SlUCAZKjP3fW8MzvqAVmZc+7ZZ6pGVtbW+oZWdm4BNYTqj
d5Chp/laku7qSD0bpfLU9uG0oL3za/jkTzBBCpC1OQ9rATXEMGBwGcmVw1A2gef55wFC7DJMzsFQ
G1xu/N99VUkLwY8qvJVZnEYxaIqemawBLCqIi81MkyeW4+wdudPVUHEV0gRW2ahPXuLzpKDhulFJ
5RRZ+r2MkUkROZd2tTy95h28eNEZEqd6UTp+kr6jAeq3rbYuO4Jsc6AYwoNhUbQ+3gS6lixEvSIG
aP7xcxfChO4g7JVFkoNxzA1AcjR2Uge0PibMx1iVklGXefHGa5K9JhnKJvOHhpdSitFEP5Vcv0IP
qSjjkht6/jzmZcxDGTOJhemviLnTg1GyIwNbjbQWG280svR9BW4kBELyB8xKBa5FRqn/Y1Trk873
o9d6quHL50FXDkEqYxCDRnZvhvVuirxHKYylBzWdfHTdB2OdBEXmZLUqryKzP2hR0eyGAcVCwEvv
xjAdNy1RrMLT9iFw3XyU5eDewzmttp0QBehadwjktj+EkhxZeRpN1u0XLJZ5cBodACymA1Os6wb+
XKpro7cRCzW5PncRwz77ALfvSzVY2IbMcLQqBBAresVwb+tiy1RgeT6ANEYaAwWXI2arsnbYShIm
mip0lrO49g5RiBKcP+kulshYedWUD41q5AiCRjAqdgV28kmVZ2P0Tl14CmIvBFBpgEWZrOP9MWNG
M18eRe4H1rG0YKeoqPKdFPZPKkLNVDcOGhTJwrhebSVhu9Ym1ErJoPWHNACghShmvE2U2Gl7KdqS
JOJIVHMbcKfIVgnc/ceN/6vhln34XuV1/rsRp1Y+D638fzffMtvd/z7f4v76+av6/mn6H1QHH/eQ
/arD75/nZOa/55+JF0Un/4NhfA29NNh1wBsRCP0Z8SfG/9B5gB9dVHxvbZ7r/jPvosj/g/kFTJAx
XYMdxsTGf0b8Ffw/cIvQEkCawRIg/6tpl8tgdJ51YbpOMSOOcUFMDnw8rU+GICRRnrIii/dyHVqK
2Th+LKGXmfEkVbnPHj/d1v0/HuS/j7j8kWbMc/TMRAl8HvD5XLaZwlGRxqiL97nUrauWOFReCO8v
YwZIMIB2xlQazAD8KP2ISj+dB5O2ZdFmKd0TT1atIO1R8A+TpR7K1a2huAp/rSmaAjzfFb1bahpS
p5lJsy+0BDi8VsOMSZW2q74tAqecchSWS4UuhENC4+bjbIAJGbALs2Q0EC5vrwmzsMhNVu9ro5Xu
FC/7XRhjYsc5M5FV96NdKUDwawEs+ThhJgTtWtRBsk5fbF5eptN/fgnUj8iIy+bpv8tfAsx7L7GG
VPsmw4xuPgFg6JFKeQUBg7/2+sZ3WKJSl4YEu8GYZHA/RTunx+yyXcqdshmGOHbGhMQ7Q/MM3oUq
QZBcFmt/6F7zjAK3m/e1nZWtuVJSrYMp12m305XKO3no1gUcI1mNVXqmfid7ub6QTwu5y/+eD1BF
1ArwMD5qJ5+0KDGjUfLBkbcvA1a5mOF+ybHAhOMFG3buN74bDQV5aPMRdBOeERw0aAQGbErv6EVk
TqLD0THU8dFrzfy1Kul476VxYyO0Q1SDkGUh3L8M1+afi5kxhsgRwT56CqI3T7NxbFNYmL1iaPqq
N9BUG4AItyrSgyOhIks4rOtHBu4NomBrC7wUME6CImoJy+IppuFeDkNryrCEZWjs25ZCcITzmS5l
CDEhafR+RP4a7msHUL0ODPdwfNgQIlnQCw6yf0cFXC63Zb6k3de3acyj1jJqYvM0ogiZL2RJ94dJ
w/rGxsX83V2YYU+GOe5GWv3jRv/rqCGBFf8UZ/9zSIaC1Bxkw16JyFS1CeIqHtVw32C7YXiKHtkx
u9O30HflNbrDjr1Vdjcc1ZXhFm795P8CJPnhUBzyjXpED4W2lva7BxfGMVy4/cty5PXvEt53XGLP
XxlP4Z70uxFRRZHpjlQ1ANlNbhQaPEhNCz3I25/8SqswuawjjAOUHmE00qBLo0InqVS9Nhz2TZn9
pvG40rx8aVbu6tt+yDCIiQHAec5yzgU/PWwMbxdyRpJhjwIMin/YA4jpgI7eD/FCkefaWAuS5k//
SVIUBZGnV5BEOHirt9o6st81bK+pj8VC+Hv1sSDpY9pRhydHV3nOrj5J8sdUTnQPkiJaAi+OuQ1U
XJTxeze9hKi6JnNHyFjoYV45gA+ZSNoQiphAYAnFHZpMoIDJimHPEqxRQsHaM0zHCPYmO9cJoCjl
gltfkicGDlKDYXsF8pCVAlWZ77spc33lt954Gx81XTVeEPiVMs5lQhQGEG7hX5eXKqudMZR6PuyV
Phg2vYLStpGYSwMkV58ORACI9mXA4hVKEfFfSvGTvE16rS4PRgdeeHCDlOjcM+Ab8yBFEutbZh5s
Bsy73H5pV7f5IRaRH2I+4OfEJGNKMkKHqCwPEgsfZCl2Gw923KidUs3fWILWLBCdt0V+cVIUXNHu
xhCijnxNeA6lISnUm09aZtg4m3objVC31gx3kivLU9OHVsu2Ndvclnr13JkOFgnVMBEz4WGIU3hp
iLnYvtDHQ0g9e6Sj41UrA6XsqMjeb0sS2e8RravoCQLWgTlcJNSiTzTzpKIBmcie7qUj3faHeKtj
Cc2jB2eFtTarwskcavAWwAtt4XOK0eg/omehCniiQPl1qUVDTkaVoXqHzhT2/SIO1CLGR8COa0z0
VJB4+6hfioPzB2Id41qwOJfiWNeHZPAxPe6b2AHb32MYd5X04y4kaK6VyJL+k1/9X2QMH2f7JEwI
A/QQOXJYfAjbmdKbsrTQR3znKs5AMRc6k42A3Ev8bKpRNCSUdWlf9l7rtPkEgsERkLzbp5jN4d96
mgnlAIEYAnb8T50HUIQvRBV0HdQ09w9ZyTo3K+u3PImTNdhwiHtb0hfngRQE4EgeYVdEnFUOqGw6
BVN4aOoo3Ac0M+0uIEv9d/FdwerrM+8XpmrmBPRj5vKzy1HGKdSkMTsGEtFXSWCSx6krlB9hgPGK
Uk7ebh9KtFcQB5Ac0zBmh5ROFSMyWnVRMCWsOkYDs5UgOPaYpJVHxR5r9dwXCvq7C8/5iwMiTf34
XMjLEaFd6nhRBlMZlV19JCQBcEbpN5o/YbMC2mZlZ5xuH+9KO3A8xJkz2QSmtME2cymsznOUB72q
PjYwxyjxgsufGtuUaQsDHFe6AWeDMVCMxs/FXbjuSzleXGRJSOr62Cb5Lmx3qcxWt0+yJEEwDWMT
RzGaPvWxNExACY9mFi8Yny/uCqSHeE7QOjQ3RNh3kXeG2vlNfTQQvEnyVq03UljYt48hNM7wXueb
+itFxHqnSo1NTDGk0KfiaMh8eolzSwIL+kP4DlhY8gu9ujxaONqVXRWECrGpMSRjnuYQGla8wfil
4njEBvxaW/IXXzwnvF1wqKAZjn+IXhFDNGVtzvqWA0upD/k99aQeCAMwVmeVIzWghe+XMLai/59v
1ABeBuYaUYf60f74ZDECX0m8mk3VEcNgKsreBxKta8ILH3gZ9FsXrOBVAj+LA2kT0G8aUlRNnLfS
J2+MmaZV+IDaurj3J+zjIbtph12iq2kVb8iWbac36Wdv8uJX/nJbfb56BZ+FC8aDVmCHnDoIlwHv
Ifl9bFQLCvrVF0TDYaaCZPD5Yn8m9fK+61JIgD+xA4xBxykW2PsalqTS6eCN2VuehQtG+ItHAUZR
FeE+PiMIPcTcCQU9U+2I1B8HRQGXVHevMxWQkdpW0DJHUxulQ4z3x2+DHDt6znjfYzI7W4jort+/
hs4FqjI6wldkHvPdf9Ijqcq6EcMC01FRMstAEb4ZNhr7efsDfnVUeBwMlZjA5FCURS+llJU5hLj6
8aioGC7nTLEo4eq7+Tocel7+6J6rp2ypC3btcnCyTzIFramVuMy83sfJMmw3zdw0TXmaofCh3S+c
bv71F9EIsuwP+lREqlAecdy5nEJUNAtlOqYwNOgOlzw1bfWn8dah9Zva9R15mgznttDrN3Epc/6u
n76bB/4mP5bH6RgAricPLwWGBG9LELqIs9G+FCG4N6KEXZBQeToSlIrIrtwPHHP22Akp76SNZIfY
rBOuRsw55zzcVKv090x1aWYLT3PpoIILrOvCR5IwTEcWhFt1WBt6sZCaCpwOfw46l0iwPBkRq4gi
n1QjbslQT8dxiwFDfZU/Bz+7ahPkHIwS/So5m+eD4kgP8ju4NaQH6SE6VM/xY2kzB1imXbsQVlyV
Oj4unqngmQXTjUnEHsKEKqxRaql8jJ9RdUBpDlSpmEI/E4kb35ZSui/fJrAA/5EmfOa4SNXGkGdp
v7ufGihOyxWreQ2Y/0xuwDWg5tZ56HoLiYgwxP7n1j/JFT4sCUzakh5y09/hSXMDl9rxRr83dsE5
vAt2U8nll2HhqV7beag0CDPxofG5rwq7Mqrmoy9BpvybGndxt043CTnDWS9SIFwHH8gaYNpxrTNH
kbgqsy21HF5LH4/Da+OG343H6Z3t8lMM6qad/IRhA4zoV1A2oJlf2/Xtl/vVk0E/SEHLBmUQIjJ/
aJLHWDh643FSdT5IIPpcihq/iAfm4/0VIXw8gyaFAYjBeJS3GpjkB3f8Xdxld+qq3mabaENX8bqk
Djlk0SYENmohsls64PyZPxm/sQ9SFVTG0xEMjBIvBskt22RplOhLIQwvA8Exqh7i5LGZgHArq9rp
KFE8B8CM6/Ll9nf6yveCyeg/EoRjSGlXSkUCu1NXz1MY75LRWJepvKANX/hBVIpA3IToBlVGKoTB
YdhOzTib8ZYd2Oi2/UuVOcqfDvZ/Lb1/oe8goAU1GToiJnjiBG87mWWUR6MHQmefHkbfbaOnLGge
xumOSXTB913HvnO0BGJB9ArBIC7mXeaEuaeIZdpBjZildMHTwDZyuGOehwYlcNlNZk/dUsnhCzup
K2BXRJiC14xWlvC1yjFuqqhsQYrTKutimjYjSFQ8U8L4z2Y0GidtdCfJMrerfnSYZ6Wmikync2+r
zPXHRAvN0PAbZjARKL8uNV8PSGFWsTwcQg8dFHU0XNT+seinrB9rU1pqWwiDELDRGKlBNx0cuaDI
hX8UdKcI4lrqB9U/ekhF+dCAs1fyN02CcabEWwWoV41e9Carwcb0T13VOgXzF8KQq0eC5hEoekHm
D3dIDFMIHb0Og525T9khLE28QVqgc6KBeYPGfrjQEP5SFAPx0OyckA4LX5hk5dCHCNYPnjZpTpIA
4SnXHsYv8jr+tyqMTBsVJTDAo6luovl3+R2ToZHD1pfHYz8BMI9O0BD8CoenSYvu5LQD4Ak8cgst
hqtXM4uc83x8zrlDJphsWhK1ApBgPNZlw1EdXg9MsUNK7lFBsUa12Yz1tJr61r6tsfOlXQTHc9Wf
gk1xrmxhlkn4fnlYGAlILqpjp5aqNUpdt2OJhz2hoJ3gUSQfQkCmNp0+5gtP5QvlnWHJKCDjyc6c
uvNb+uQl0PEqfTMpa0iOV3lorLUMXAcK0nJfC36gseP4kex2vg3FW3WeqXC90xe094vT407hPkDR
h8xSnBtL6moYA6OsjvEkyR1AIDR2wNpYWOgn1z+BwgJcqimU+06plqoSApBufrwEtQE8X5gtpHaG
oGNaB5BYnLTVsdIk0LQzXUpARRiDL8XIs73SquPOYMG0G6sxtYq2mmndJ2wlYFjIIBlssPoxeBml
iNhTNWIux+socFH65IZ5hOnGqh02caUPHMzE5eq20lz53vmnzyaOzLUNaO3lpwOz+RRUiVcdw561
Tp9GoT1IOlt4EQKI+Z8bQuEOaS+aDJAi3BAti2nIGCpEUcQQJjVK4eha+xrHkbLrTMwn0Gl68LME
06sRMZ3IrMp/2aOdv9E8vwv4C7o4V65sCjMvAJ1efdS7ot1MVZK5Q28mC9d5/fRREJ0fAQDMc6FS
PCcDZMH0SH2sa51ixnVKv/dexix9HPtznMStZQRtuDa7pD/kJU1Ot7/mV48A7xC7YGB25qbA5des
aF82barXxz6i8/hSSewo78iqQDNOKfrI1TuA70BgP1q3Bc9/sWB7YM6JScEcgxkqsc5tSt4QeHGv
H+IGHZyWkXKl1n2LSWeMg0uRTNZVzN7/pcyZ6RyXDNyzpul4f5eHTdHVUgLDJ3h1PyRpH/aeBT52
W0mee79fsC5XDkuQJTyToc9SqS089cgAycS2mB2b6h2IjhfEXF3jh5i504gN3oTogiHNJx9g6Ziq
R6qBD8dHtRHY9X37cvvivj7MXymCluisaxo5QtTUlcM6zw0r7LaBPy0k11e6OI8IwyICHwIoPEqo
l58HuVHsyVOsHvvK1af1SLYD9oM3jpLfN8OC+l0FayhaYuMQUk4wEoCmTZAlNWMiJ8aAE72muqUl
zvDsk4X63dXTnmXQj4bszBkv9iqVuGfYGNDIx4CykXt1/BQDwG0CUzLR2vKUXOb1qG6yyl/w69fu
9VKyCC9BcahVJlbKyI9AqNfm4RpxkiVN71UannLZAGlabWPPjdNMb6yV7TEiC1Dx+f4unvf8C8Bj
BMQPVhddRTTw7maMPQDKkRmJa0i+E7CXsY+cNn1ofLLwCK7j/1nabKUBFUT8L+aDFYJTMNGUyjEZ
FLs39FURJU4dqHbfRM90ePUS9TXIz1pf2L2EGai22ozgM7r9SL5SqXlOF8fVAPoUmTWyVMnjKFCV
I/DKdl2/kRRUIPVPuZYWdPcrvQJOAxEUDBaWJKmX72SKmRlVVaUcyTnq3LZ6K8Nd/jPxTiU9AuLz
708FqKyCfAZeGK3JS2GhrIx1HCvkmHXmyZjkXT/E+6ZKX6vYWHgvX1gZYDT+ihLe5BCFQ8gGlaBX
o558HRxSzQDwfb/wOr5SzTlpAUgZkQzu8PJEZVq1NFImWOaIgt81Yq9e14a8oe0zifv/w963Lcmp
a1v+Ssd+ZwcgrhF9+gHIS11cWVW2M22/EOVlGxACIRAI+PozqNVnu1JZnYT3fu0XR6xYDs+UkKbm
Zcwx9sIDYcX1PbwsySA3RZQHFgSIWuHpWTzfm3C3qeq+KC2QAJpFFXxhkyWjoa3mW2LnU5xVVXsD
d/iTmSVoMUuHbxQGtoZ8uHcbiEqkJp6qtKiSGcoWHyY25x+asvuLW6zYFW43nFZ+7OVnWJIsUMNg
qmuBPmpf3C1Bo4xhDolXEhMBTlB/FSFUYbgc3Dhr4ZIdhKJ3gx0aUW5Kc8P8ZthMApw2oI0CBW2u
MNTWV0bEWbhG0HP57UCIh+wsNDGtg0xQw821eB4gw8YQLQ0BqKkkvadt7iSDO2KSCYJlQUrXxsq1
4WFsBbqGC9k60KYAkiJNOv94YW5LVSx4V5VO/rcs6PMfqpTs46R6I4tQiVffxoqEPJ7nqvrK+wJq
RJIaJcrC6N98HEVQPATgBO0iDjRpG015Sj+XjBrfGmFaFdIeH7hgYwqLb5gAmxvIjlVBiJF5236i
uQTtoZlDD0hR6T45jW10cZuxDhJSNsvB/BeW6afAKQ38w6M91zFmULqH2mhQzrSsovyK6vlEwclt
+N8caGY/leDALSPZ9Or71Hno7A4VrT6BXkMAr8u84QjwSPVdqR60h9B5yw6jQjtj5UbovhItWQAq
8ABjWmihsteiI7PJOiBHPHGA606yEcOpWURyGVtqd/0064dZN6RddmWYqiMChvrATKQxxAE7hCAI
uG5l+blvXzvdinZEatR5+FDDimsCQwumWgyTrHgtfcdQIEDtDm8cNApthMtauccJDEvWFh0OrML8
aF7dDEVIo7ClGJErUV37swWh1QqkI25ZgHkpwJO1baM1IGwNG4ZDkaOyM5mYxOkC4P2vW7l4yFBe
RYEF+RXmES+1BgfPGwfLKADSyIdN2y3EgdJ/lkJtQcsfTQO0hMIAwmVF+YenAnkWDIOc1waKHKhH
LREIlDdKLiokl+C+5SCY86HPMwQry1s26e2peLWC7jzKG9hOPJ/njgP5HEBspEaRwxgSuz8EVgEe
GusPz55uRf9URQpiA48jTaWs3lRhekLvQW2vfyltZBNOcNmxJUXEepBC6TXk3p2VmQcUeaJME0b9
g+BzJOVP9HHjcm421HP2YBOD74LmBzjoI0LGEf9H7Rtj7SpcHhvEPugeo/2G34V20fm+ThWD+JmT
5o8LbVoderclb5K5BETKlnHqOlshnzo7XLkSF08Phl8WUkQf5dZFasE+t+pMoTOhdVQ8emi8hdti
vHXneJF7Ol3fat2XYNoJUBUUktEEWwq82vd0qraz7NooHpklja05e2iNu6CouG7lor6CDAvpD3S0
EKq+Yg7PlwMxUb9gmY2XlIRj5JS2BZSPmkB74USm8sGUJgIH5Z3upZuQsRS8WQPW6QvFL3htfCDi
M1EBe5XbehMU1aoQPQj0wIwM6HXMp0qBnKDiK0HlmhXNNVtGCXwzN+VhDLODWwHg72MiZ+VsvGcE
Ih+ve4qasS4bN6qKsRE13APJPDybpVk3n43ZMlduof4GLDuGx9JF38BEQKkfQR9BT8CL10vo11uh
ijapcqPFcGZQbEUnxIoDu1gWQiwbSA1AqOGo0NU5PyOkcahbE0scMg8UyPKXcD9fP4XLWX7rIfFu
LooxrwcB/li/yYjNPW4OrjgwP4PYK+IYtIjy439mRHs5x7bGCbBgpAAbDxUnNX8UfvunJ0BbieYd
6tJtM9D+iYPFvynAKIt5WvHzutfT90p7syqRe82YE3HgIgY/IPjGcFEputRRKjdqrZm19mWWo/Hm
cvJ0DBhAVuJQkU9W2URc3aGAsbJpukvVl7T8iDdGrIZMNV0+f/MX1jPfCCii+sjQV8y8f4x/nzLN
BQQV1GcwkiQO0/Ad7FNRsZYirG3Wss436yAF5leN0RGHYJFcrR5995MV/PrPTrF2FxkzqoIy2Mgm
4IGDF1Idwc/0n9lYjuCbdRTcgwjbgCNGMSXfW4BmsRNbbUevfA4dcKrmjnZNiJUM4IJ1QNotQEF6
fSEXjvL8NurwPdZhEY2wxcG36F74CmMJB2U3G9J8v27o3ROM8QAQD2LgA5XE8x0zZZoD/Ihrj9Ri
E6BX46pv/kRAb/qcuistkXdP2Rtb2m0JCoxfQsMWqUwbgkv03ho+eyBZuL6gNSPaXWnBXcqUvfix
oYkY5HICaDr8O+kfZgN+b5t2YaQqw7Z7tWLnceOCTtcAcaNZxH3950caAEq0N1CIRLOcaOvxDBtM
0oYJ5+81sQMeUuTLYIlfsfKOb0YxCWgiJLSvenznx0D0HU2bthMHEqJjjOQ6aqrIBiscQVc1DtbS
zXc+EswhIgcmDkWJixacICn68QrHW3ydUboqCRSW/O31k3BRVH1Nat9Y0c/b6DKGYpA4iGqzZC4P
zWP5BDlns4m6IRJ/zR/yp1XG3neX5gJCgegUHQ19GrmUhW3YeY/vFbIkTdVPD3x2DluTaXnXzJv6
g/Zc+wEq5OhEIPCgLyOwXsx4KPsf1zfwHSd0VuPQHmzbsUrpgsnnQKHZZDpPrfW5k8VuBg3cdUPv
f6k3q9GuE+SI1SA7uDsFYgMb7bxoDsYPrbK/cJYlBNy+3tDv0JB+dv0mBjPv7eCT3WBnf+52z1as
vVE+L1FWVYuHohI8nHYCZpsIqIdd0PwhHSc6RVoFSXurwAHCLYyoiEMHEu02qdNIfuqe/X0JGp2Y
VAn6YBwcqNu0Wtntd56vt4vUuQRLy2ClWgxbFPTOkKEYpqeV77kksFpYfGZCj1h7yDqibiEOIDsI
v/Sg7vsO+pxSYuYM2uXbyl1Z0spJ1cmnMsviUwgoxAEkK0k5fbCLEvDSGuSR/5bn+n1Sdehl4ZYo
NhWwVNhi4xS3ohy2Vnm8vn8rlzvUHuWq6rO2e/1C9bh3+zsC4naTrrjHd17+s2+kecfU6GyHE3wj
s1I7a2hB455t7F5FRvnQWtnu+pLefWDe7NvyBd9EZlbTFoa77NtgIfoHH37Hd80M0hvnsy9x5zEp
3EPo8LrRtWOhuZVh/h+jwLHDrRxy9TkYT3O3MmyxeIXL046eGQa7lwlrbW0gUK7rXiI8lzXflq4Z
oRQdeQA5+2GzRZ3uoZ9P1xf2vkUfEdsStQF/eb6bEHamomIz3s8mTFJK75sactsQZTLd4LkMQ7Bx
rYGNLoDjf/ur3za110BmRai8HLl0DQkVRb6MYNwPyBDPqthyDuIF+8YKoSx/S1aHWC++I6Y9gUwE
ZRQ6TygtacuFoLPHOttwH2TzlUBrQmIql7s8AbZ+84cbq1nSFhmGNHBUlXkPrfmYCvOGdFggRaoq
i8+y8RO0F7bXLWoM3HgHNJPaZSeTpzwrhUlnl9i33dGeY/TMRrCodBGAJNAkzDZVjI7M0b2dvGfw
4dO7IlnrZ1x0+F5/BgA8GKGxLMwMaTVJYdQzG2b8jOLYvahfIFe/6Z7bj9mT/9xs2Et/03/kjzCO
Flqy2v5+9wO/Ma69F9Oo5tSzYdz7AEm8EPwhVkRoTLp4uAPR8uO4Y585yCZ/rtGHXJ7qZfcX7C2A
NQg5dVhmSSoSdGHuPYxtMgxRCD0embTGppCbFIqvif3BWzliF35Xs6i9+yabJlJyWBRT+GTXn6y5
gNTjkLTpcQa96fXTdfGSnBvT241mWOci75bzjCmwoN0EvkjG0Fxx7mtWtM/HjLlO2xJLgipKRlu8
IFnErb+uL+XC52lL0ZyAAjKZVN5yQPNqZ0tIytXhnrTjpq1A1iNaSIS1Kwnru8cSiHMcDJC+oHd6
7mYhUN2iL5a6DyyAFDokRdwyMdhtvjbk9f7+/bajuYCCMXuY58B9KDKMPZGHxtxBw/P69q2tZfkN
bx5gxdlsdTyED+WfIEOWELAwBhiwqt0Vh3bRaXn1JG92bfklbyzNqUl4h34ZVGMi8yn8S36szai4
t2/Y9/4v9QXkGQEIhdei2rU91N565Y6j2aIP/lB34E5WoE1eRAI/X9/ENSNafkCEldHGxUPkGOEm
KMAzXv0E6ebmupX/h1P6fR40F2GYgOGENs5dB4Zq5wAVy/Al+IHMxzsZZtJDHXZNoev66bBNzfvz
DghupALug+A7Et4x/1OHgYNyDUeyZkZzFPPUODnL8JHcrIlBaQkU8Jca2pdhu7KFF+Hmq7P4nx28
6HWZGMOiZMKHAlc2dH3hj5bB8B04S0xjkaO8/sHWlqX5CWkaJi8D7J50/ko957YR35H9xwqaIdcN
XSbKQDFByxGlJw9zQxeT2ZVT+3XXje7DiPk9OsTVM7jzUaz/EQ6JF32E5s7LdYuL6zmLbReDy/w+
5kHQ6NbHvZwJMPIWveGHkGwmqAKYuLvXLbxzp2Bh6RPiBQblonbYQ2DFiWHAgpmLFBU71m0nDlI+
v3TXnt4VU3qMAznKwckxZPRQLWS9YkNtKDkUv/6j9eg4hyBgZiGAYXkwbQh1d23idU0MpcmVE762
Fu05tClwTWTAWnwfElhoPJjFCx/WBmTeP3AAuqCluwwa6uUsL5yrWgrTfQAZ90N6FCOYIpDNOwl0
vzB814rIlhGocv6dPfxtVfOzfJ5MTkZY5Qs06ZN0v3hrNHzvxd04d79taOduGYCafT67D0Cq3btQ
XoFYuf8ArfuPbBskXTL8oi/ujsTV1v5uyij8yr+v0a6//w3/9RN0lKuTAl5hicl9mKwe+WmYIDVl
/PP1vXz/Bv82ovlcbokU+p9YpzKOU/4yy69/9u+D7RtIRIBXga0ADsZbFvnmuS+FmcoiE/1jR2eW
YFjwpzGaa3OGF/Mmi3NYcIfgglt4p3UoSgDAoMU6a3gsjdpclOZT41sQtMOXcpr7r45dCwhieX17
oqxCObTPnQKJQwohkbLPxmOhLEDLJ2arb5bXuGMMCAaU+xpMs55IUwgajyhWT1EFgq06qoxOGpi2
F3IlhtVj/2UVQPraUHpCQAkemfO9CnvSyMxh8jG32fxpqMUQ0VZUqGSCoLm2qpuFxnPlLulx86tN
EIfgvQjB2ac/7YT1FRchkY/w5cNPS1EVAwFbRLVaZI0bMn8tzeHzSNyb6+finbWCE3lhugQ+AngT
LailoSXR7TfVIwiBnlRe1Nu8ogA39+gpgMIs39mV//PPTWJncQrBzoiMTjvqEwOmUs2uAqE1WEfz
dPhp4FI5xPwkyfwh7dnwhw8/9nb5lP8yqDlh6oKIVxBfPaJ/km8UMz6Flacie8I4Vtelf5iOwNpS
LgA3KFDiUDTSwgwraDyamaN6DNPchkxDS5+9VB0589MfXTus8ZboUc1iDhxHQGjDHlAU2mHFA2N7
LKvVo+uDGYhMkOjLQAQHQvsyhZClCFayyIuwF2N0gNIBqQpUG9pD+h3PXLdroAJHHpn/qyDZswsO
z7Jx9qWJ2C1dpEiCO1tVH6ho7h26VpC/uCdA0YGfASwiwKiA+1nzY2EbuAbFpN0jmei30emym8nM
ZKxqeQwbIiKwBfsRbdZYmC5GHbDqM7vLZ3jjP1XqKTaNBKum1mmcnG3ukjtl2JhJbaKZy6gDHLft
0huqLMBgR4JhnHrFR+hvhLvwpmAKHYi0hUNVx8m0LDCNYva9R7c0g4QTt45UN/0pJvPVCg4NSpaQ
VcdYxflKLXzddhlTe2RGKnZ1RRiCPMxwXHcCF+R+C7Euun6YBgUSzTX1KRw/4KTnvVE8jaPXf7ar
AOqIqUrNQzinNYd+fO291LTDcAMreA4ZciYDMOL7dfMpA0vmk9kW445O8ibreLmdMxPqMtSgfz8F
/5+V/R/L6fkXa2DyIl/+189aFnJ6eKl+/tc/tgUt3nKvL3/7b+51wMSDfwK2j+n3N7TrvvNPgLcw
yAiEHRgGlkPzf2nXDcv+J04RJubhN5abuwDbO97L/L/+YdjWPzEbDGkOEHEselk2+cf/+d9nhAOd
9t9vqdC1SwqiFFxS+DYwcEHMHlBSzReKgBXStTvnOBEx3WaG6r4MuWN8r7vWBUtOPR9Kr5oSEKv2
DwZ0CG7KMceMq7DZ4yTx+K3cV81Vvv4ecGUBQ4oZZA/kuFq1AxIoeWYqwz86NiU30lncBKP8zpn9
MBrCQEaGwWsIhtrBhgEmiQnIxo5TWVYrb9K553j9IUDTAjhAlhgQ8er5nU5nm6R12FvHtG7ZJs9A
i4qIrNu/OSKPf+ebb/f/dX78dxq6mFlw9sAm4FMCj6xHyhPzjFTaQ3o0oDESYxa1TILKnOM59z2o
K8tgN3ryDnINc2x3s/o5Nm2O7rvr33i0RCG5bNm2skS/G6usTrx6zm4Clab7egjtnewKtOqrYbzz
mDFuy0Y4W8vMu8+VxOALiDlpuHHqFoIlxF7ri70O6+grA3IcJQrMJANPrcUs7iTtasDc0tGo67um
N6DO1j5wq7gXGChv/XpvORDQntyk4TwWeYGHGHiCHtnXKPZ5Bl0kM93aBHlYDRrCim8p9fcjHz5K
F0phRrozbOg5GSt4kcvPbgF/jqcSJNAeSA20X21DlYMoKYNjDhDM3ghKcJg2Yk2I+F0rmF5xoLkA
cgZTe5KrEWzxQVEHx8nt3din9hxNnT9urx8ujSzo9XABDr0Mn6LEARIxzUxGBEc8buengU3FU28x
L9u1zTgMcYk5lacWxTFzSwJaHKe26dGztFX7IQ/M1o+90kEdQba2mjeCiayPGuCdOVDs07zWsH1n
N0CkBMZY8A2AJVev5ZesZR0U5dMjbRpjExpSItDs1lrp7101nEPQrCJRQZlCv9Gqac0sl0Z6RJxm
7QdwLNwJ22ygduxKiKq4eCqBf9tQ2nS7uR6DeJLC/hiKsv7qgko/MaAPhNJXXqCMU/8o8i7cK8hb
PVIJ3LmXDzKeeo9Awrkztv08zAltPGsLTvw64aU0n6ppHm9tavMVJi6tLv33Z3agTvVay7ocvaqr
wrb7GftnpkzdthNW4rXTd9AslbvAq+u45wzTiBALiKgo2w+1z0XEOXOeDWp5t72ZGbFbIHO6fvyW
p+PMAfhLdI1gBYxH8KH6KIc7ZtA3pDI7ZbaT3Y0FCIiZYRJMggkO+gQoP8OttR+6qluD0J8H+NiQ
xTI0ASAoCaFF8Oqc+27kRL1X5DQ7VUF1XyO5/+gb9Gdbp8aNpN4aj/V5Pvi3NYxEYVrZBgct7J1b
cxUvCRlwy8BZDek47s8JUsEsTnnVJY1oIE2JXGrl4ViKONrmQpEMwwg+MHSYBdSC64wj2AghuXFM
Mdj4kIMvJAaddh3bTs2/+HnobyanPpF+nnfu8IcY5Nclgx0DES3uKyJSfaoXM5olAFMN/FeG0UPi
sW+5yeuYTeXqKMI7uwsGRxtBPOgB0NLUAgIBdk2XuUV4NAbQSkW56LxdVlvq+yD6fC+IuvdV4O8t
Jb4H0D5+SsEzNLdAy4SZ/2swK5GAWJc/ksL+1o/pvDeE8xVxFSi/DbuPJrsckonVxpY55a/SCYsH
TIuL2AJsPKag10l4kbZ3bk9OszmZmyakEtTMkGa1esO/KzpebKagbe4wUpBu7NkDu3b/KDBMeMMr
Y4KId1G9TNwNY2m68oa3KtuOXWMkGA/rYsuZSeJbk7ly897ZMyTREJYkCCLBRqSd/853RzI0o3+s
3Tbc2gOkTasqLaF0icnW2Qt4NFTVWkf2nRPpYxIOcFsM/8A44tm36R51M7MhjRceCeHe/Th4JLH8
2thX8KU3fJrQX59Fk1iY5DmkQq3Rty23TLsQmO7A5PDrQOgF/Z90zQmNnhLnJCeASIOe77Eh2ZNV
cb4SGWoDOq+nHyhIBAhQT8efr6IhbxLbtiipF055eMQ8cv0Y9CaajgUxk26Bxtg5RrzAtYpiVAD+
l3LgXeRJNa10PS8D5YVkiiC7BXM+SBJ0wbex6pQyXG4cGQfrait9fl81ltiVLci8Up+0t/bMyL09
FRP0bGS47XOe7ztT5Cv8T+84W3x0DL/gAbcWzZLz716UgzO6vPGPIwqZO9DrQ4aVcv5AJ/dZzqa1
uf6qvHO2MWgMalBEliDV0RUK6aScoa5JcEQy60UNqdMtDbh5bwBvsmN0sh9U6P24bvMiQMGynEUE
C3MwcER6HKUYmHQdSwXHzsy9zVTUL+1YBsl1I1pHYjlWGOQDVzDeTAtDD/qtlT4k10oMNJ+40QwR
n8WwkSWZbpTyvOfUb7s9CnbjbVYJvGdtV+xyyzZumyKUD5Xonc0A8bi1o76Eu+e3Ck8oqpwYiESe
ejHbysy6ljbvEFpgIGwDHqzhng5qTqwyZXvpTuYuJwSCBoUoFtUIddspDApDtnFa+ezvnHdUW/EI
LGI4iN30kJljqL7KOC9Ofk2AZWG53Ie8GQ5IW9Nv4H4bNsXo1zuOSd29m1flbT0MViRAp7e7/p0u
wxpg4fC1IFqI34Ik/fy80xETDmMqihOqaoIDVVNan9A+RyrcsXzk0RLwSUgLZ/lJBj0n8XXzr9zi
558EFcQQdS0MHWMbkP+f+Vln5CIbwmE4paWYY95AtEpxDpEOB2rLiE7VXoF06gS5TMiQl3O9E2ko
PoKVMTjR1Bnveyh5fAM9SHMAOU32sV9KuoFk7W034y0c6q56LLoA8kZebkS9hwH4YRrbvWDAb5WV
a+1o2NdRXZphQlkLFkurXIPkXboUyLcvs+cofixXQluixVk+ccusTsCojEnTMuCUqe0lKPcPu260
1yhnLu83EmsEqhC485GEX6SqLZu7BjQlJ7eC6FELya0dMXJnJWS7TMd8BGVLIdgDQwKuk5ZbeoLV
bA4JP00eJLsy4d7aVWgjRpjHDaETScQ89tDxro1D5apsJ4ruhypsE2TvrLgJZMW2ddAVR5S005Xf
dvl6IkMH1R2cOLKfiyiLV8yQlV2XJ7vISFJnvEx4y8mT2QCjcf0AX94fKF8jTkacAGto3Zyf35b0
zWhzuz7NU10/qpY33/uJLtiZRu3yLiieLFv22yKc/TUPe+nNoKaAkgvIpiEbgoHhc9MKPaxutjt2
KgBB+Ji5cBDEH42NKb3JjkbFv9MU2vKIHPkPmaZe4gdGG2edtTYZfnnAl2QN3GJQrgBjht4QEAry
eIPj1icDU7CxNQAK73k88esQExzmKiT/shYDBwhgBSIzTEovE1HnC3ftitHarupTQebxJN2Z7rrK
lHcSAwpQFfOHJ2EpXPSqNTe5TVFbGSuBGUZh30MQYN6bKSDMYY7suM4r47ZolmI9BZuIy4rsQxfY
PdRtPXcHBbopoaBmi8KpH++I17RPDaZhV47QZQwAL46tcxdtERDKLvf5TQCWcWamVtXlp25U7FNH
/RZTHBk0RkQbouUIaAIoIYO1iOsc+7+8z6gagJwMrAEowOKznVuteIAhwpTREx7L8jFlln/L0wFq
tO63wPvemlAtqAw63dG5Gh5oDaj09Ytz6aVAJYoi4UJ6stR+tdPbSdtUIa3YCe+jTJyp6SKVN2ud
v0tPACvQTV+I78AVq+fOkPHyZ0/45ckxO4a63DjclbTxdxBx+jOkx+uGwulgxhw0d/ia+tB0m3v+
qHqGSUbOq6jzU5EQSj5T4NHXooflxTh/NEFN6i+MmvC/iNq1FyUsDM9wp7I6qSzztxZqA1ujF93e
V0RFQWl4u77rvxh+E2wnOcnHvhzB1tarfNN6TrEJ63CNt+Hya4LlDgUD8CgCfIKZ8fPTVJSj0Tq0
wi+CIsWuQg0vhkblGgj78qZA5wKkkItuDZavj7/7VmpNjaWq0xA0xf3gD17cBGO97SDttQ+d3k0w
HftnBHv4roCyo2+B5jFIBFHg1D08DhWokILpZPjkJ4Yf8u3QlTawwJ18vn4lLlOxBTUPatYl88NU
mN6+MM0skGbJ51NfMaCNQYe3QTUV5e9M1LfZnFmRMUsA48jY39c9lKR75VQ313/ExZcMXh8yXEqo
QYACV/uS9hKXBqljn5Rv06T2hzEqa5C/XLdy8SVfwWpYJ+howdumU9ahDCRq0yDNabDb4sboLPfe
HCeVvHKLZjRI91I0dOXenL9TiDDRaMK+otW41I8xS3t+SEvLUW0PrdfPmevdWz196oCyiKrcOhZ1
9ev6Al9xE7/v6N/GMDMJ2mKM0yAWW37MG68OYTRZWU3Wf65mF0gXX7pNZHhtuUNX1I8lD6cdC6SH
8TX4h7C1nENWAUda+oZ7g0dmuJs96NWbEDyM+lpCfDAful1ZyTaugqLctP00PFs+C2PkTnQX1FOw
E27nxgK4w5W34hVwd7YW9JsBTcH7hCoM/tT8TYErZ8zp3B8BLaxuK6M0NhnOyIeUiSoKRGFvwkkN
MTEwwckzVElAMNHthwItEcdl/lH6drEB6xv02gKK+WUPb2hZ1eXR9Fm964VqH3Ckg1sG6MBGgmf9
o4EAdhMI4Sezk7YR9QvjDj2MXyMNxx24YMjJpr6IURunfwWY7KGRHAVHocsvbx1HpndBBhXyOXet
TcFMjPcI5Seehbri9c98flvwlbEzC38KjtYSBeuaOEwqaxKB3x/VgiyhnoT8joKp61a0WHsxgygP
hxb5tIlGjj7KboMgNpROah6nIbCx/imM/LF2kn7gw5d5KoeognjYVrSGu0+LgCEFmgqEPazAdDBn
913VVtu292QyEX9N2elyDxZYKOIIHFwAnwLtWgWpAfJgT+HHQcI2cqzRitHwClcur44XeN0DtJyB
GlgQrhck4DXNO6voXfMYqKxPwJLjJ87Qt1HPHHZAtIO1WmkebAiRTYx9EeAkh+jcbEx9zFyTR7Pb
e3HaBIuOhls+oM2gVr7TedFw+Uwony0lBoBxUMbWFc6cvBjMAgRax5K6boLMLIihNg/MouUOsdtj
SjAVbr4DnduPoMM1uX5KzmOdv60jmEJjDI3vpfd07nEaKLsa3MvsIwtGetv7o4wA+GtA3TLLlY9x
4UlRr0LMCpIw1EYtpD3nplLZzG0Dxcsjkolq6/RWmiCMrWPS2NmHCmH5ysZqjf3XtSGFXtiL8ScK
OJpBgq7viJeeoESfOl+nyiE3ZkuaQ2h1VeSiipDQqZqXxj65MYzZie22SrdzX5aPZdmuTZe+t3zU
FEBp5CCoxEN5vvzcLI0Cm0OAV2ymBAVwNxqRAEWklE5S9/4a7uedL4sTj/K3j54ikoXlBr55S+xa
tlkpfHKEg0/vEBfiDPHRegBstlrb6eW2nvt6aE4tbzIcDoYk9SE+F/La4DHBGe477h9mFIaTQRlP
nsq8zewoQG/NxjyZPvW3hDFrL8IWMq6BM6FQ036yOb4C/U52HQ8GkPRbVZyP1tqD9O5vxB3DBBzg
HoCdnO+Hx6q8mVPHOqrBdp5BfTZ+UB1nQL732TZAr3dbUQ5V8WGmj9fv2LLTF7sTghoPiEkXfRzt
SxjImDKnDi34OtveqtJW2xYDTX8Ug72edhQwgDcjFnjJURw+X5/rzw6Eog3nGMjcimiAAmqXs3Ll
U7+zFhzfBayBPrKHBtu5FX/MaZhnzD12qFVuHF5/ap1hrQ78ztGFtgFgnghtzaWufm7EMlpuBWpy
j5aXezeZaWR7p+f1nUdr8+mPv40TOADZYE4QhW2ifZupBCSIzDAl6zyFvDZalTWp1nRn3jl7qNni
u+D0oVmpdyqQeuXAL4/OsUCgs5sz399VnLpPalLl3cSb8Z6b6FSTNjRXvpf16le00wc5akDzwIiP
OFbP+yj3JB1A13u0+jHMN2ZqTOmGVjJ7YQynPsrxqICk32oweloM9HMrjeAZlStx61VF8BdCYvGh
YV54svKsreN5sNIXo+6Mp4y4zUE2LOgio/a30jHRU6fCL9K4ZnT+Xk05dWPgvUsA0yeoDXsTuENj
u/RQF0C3trkPZzvbEjEA70nUQuREIVLyAoAsSpBGAUQoaH1dzDWGdYTzj3R06tMmT+TcjC3YJaX7
V1qk/vdQDC2JupnkFAoNciL3eV5A8K9GKTNhbt/wjeV3nrhrGUrocRG05ouD+YofhiMbdzPOo9oX
tDJkXFpcQNse6iUfJ4wFfyRO3zjo4fH0ESz4H3JechZLEEOZN610/L+gjIcGTNF0aoOAURU7Omco
GVOrK5ukTDm9C0FSEkZpWAxz7IFP7r4UaVNHAsXyNh7N2v86KRzLqG/tYJvXhQXwD2ZIjU3Khm7e
dGBugxg1JwzqMZ7cNa1CCCM6Z4YUh++2J1kGqEEJdMBzyI0rPKfumNYvcwV0kER7LLuplY39S8lE
fgwjxGgjhHVwvl2NKVW08Iota/q6jfsKyPGIh5QSFLJ4ixdyzs1ib5t9+hFgbxeaU2U9HLPB8H6F
PTP2BaH8sKQoN/CqwLcPWd3+IGkVgC21angZj8Zgg0XcS4HUZHSsE+Ql8nMjZlXupCX7L8EYQI7d
Hl0rcknr/yhzNt+DElagy9yAOiCyOB1oNMu6RNheTPmDsIDEiXoIubC4cdL5xhnmBu1op54eMSu6
86fRsfcTRbIdOX1KQE84thPmEg3bj80qs25ZRvgYjdyVACXQbIS2hp2KrzbOI3JkS4bRXFkg/fGN
ti2iCkiYX4qPqKdZBcM4jGnO5BQ0bfmc5vMcRi0tnHuZmWaZDBP1SwwqjMHBlk0aY9gh/2JVFZHR
GAzeNpM17WOUrzv3hs8z/3Xdk51nx6/+Hy/9AskHz/fSODh3msYMIk+UMQGjw9vyeQRlYR2FYjRS
0JZ1ANIB17Xpa6fYXjf7TogNwWs8+ih2QKEBEd65XeZ3YH5L3fToBcr9IIpUnMLagBI9uKd+idZN
gQLp6SZDIy9pVC+SgTnpPqts5ylwi3pjByA+mgRyP1zJAHSZpFh5GfWdQS8RXhwUA4Cf4vXVc42+
TW3C61IeS3coHsqsY5tgoH7szF0Wh6VjPSMcWYOcv2fUxYOM8gHqiKjunW8L2JoBwuqrAdGuT2Nq
g7SSZ/a8MfPNFG79of5x/Tvo4eWySFQF0aNcPoKrQ42Gxu6n0RDDMZ3Frg2Q2Y90yoB7sto9oEAr
Kewr+eHbVwXmlsRt6UW+atdryxNO7U1kcIejmge1dbxZJgxo1kPO/5uz81qOG8u27a+cH0AHvIk4
TwDSMOmSLkXpBSFDwXuPrz8D7OpoJZJBXN2niupWCciNbdaea5qw20ecDE6t1elGsbCBbNLI2wfc
8RyvUmQy3yNsHmhdEx6SWBtevNzgKWM5Qp5GmwALyVvLM0Z3asdx5TT84KNAWpirl/em2pK2oCY1
fgBa2J9iedS3XaqaRwlTfBZ7Ju3lsvU2+IOvcfs++DKz2gKvYg5+4kQWJQbIS580ZdafrLIq96Mp
CPsOhp8N67R3o6ZbE11+8LyZQ4hD9cx+McRF9dTFSVPjKkNmhK8/hpFc0gP1NScurIOvjtVfQfJY
x1NSoOsAgJpv8Vzxzud52kxBD0I1nOpKaDdBEPiOblVrN4wPfhO/BzCJ6h3wb6nu7BRo2fFQDicE
i73TaWN6aHr9keOgueaKvrZ4P3ycwbeyRD6ZtOySUa6Jhh/Kw2mKqtSBZzJsNEjQV6NQ/AJ4WtMY
zzNgsZgAyeDTUKUB/C3Zn/nQ9T3RReOpN9VgC0U5x2Pal17+eofgdCBQioHEMVVcbNSZLphelmrj
SWy071rSHi25e/PH4c0Yumzz+bMWhMz3aQG1V2E7mqORL+i9fmAaQwFn5JQaY+vKcZTanSFMmy6q
1d1oFMG+p+KyBbMLr7ou9AgoVgbXCIjcrclGdwpRC9yMGuHz91reLADc0I7MXrjoYTgpFw0sK0wI
LkaReRL8rtsWJhlVjSCaezHnyP/8URfww/wsg10SKqYo0nlcrENaclpI2l57ainBbajawnOJu/5N
X+iYPdY4pVbKAAPU6nwHje54GNS62HlTkVw1VOK7/5/XYV8AqacNRA/0fKEmUg5BUQ068AChvJpk
jl4IGv1dGuBrO05gT3WXK1DvYerJ3qC6aTuVbitl9T5ss36FMnUBdb+PDrrwecbPxcNidIouxyCt
EYCH4Vdfix0KC22glLWgIbi6PIW2GqTZThwTksHTsLsbQs/alWZELTv2olMV1cbAknln0cF1TIFk
nnpKzA2pFMJdW2fJYUrkdJvI4GkQ/wa3DXBgaZK8XyEIzS96vnjfA02BFCxssRFLnI9ra6VdJ0AC
PSH7jJw8t5S7WOWKFZCOYJuB5TkJLYRrNVJPn39R5aPJjCxj3qc4W8ADz58sdkrFCZ13J7aOwuVe
Nz1DSqU8HgzxSekiy60rVdv2WjnuanmId2NqfQ0jT35op6L4kmuRsREoCR0Vd+AdWLBgW7Gkbaqe
VreJcB8tgsXM1dTabUmy2Opl5zm5rqX2ZAX5i5m0pp2y2Og64VwrBVV7jW0u5b8RTJtCV3unqcbk
KMhyvSvrcVyp6y63TRVCFupTAB0o/ksySRw00GX7cDxp5hhtJyXvuXiGf+lsygFHkhz3YzrfcHG4
Qp+P8ljlYp+G+nTytbx1hKoziBKxsquy+Vsv4PdHzV3tOXlwLuEXuxNO/dyYG1E8tfA4iUHqym1i
pt5KEXQ5bQACqIZnsjbbszYffn8Agz5NWW7isXSC8GLaGqoneyqso5lK7ebzGXp5jMKPhn1LkA11
CLXp+ZNixajof5Sg7520F8mYcXQpfShG7aAD/q3st5frcA6LhBA2exmwrywGzwLZlSqvVk6xHpNY
4o+ik456dStK4HteE4n7MRfzL4k4rWEsH/xM6HhwqOfcnrmtc/4zJ6FqucMHysnCevG59tXvUiCK
v4TQal2CxP4yNWSeJRQlEI3ptALcL1PxajUzmwKj5RPZ20S4V6GxC01SoWUBSeTnH5AZwbuf724q
ZRcaO5VZAUq2+ISSPvjVGHnGKTD967osMnMTVo1/0+SAVehBVON5iBrMtwl5MZ/yBtaI20tdbDpT
r2cHnG7glOcjRWjbqBS93IE0BXwAJw3HGnIiecxQjL4C1/ovlYFAY1+rEoZWisr91YmsogAbT9PI
LisT098mw2Xc8cO810EpMjK7VIGygkNUVUZS11v1YPSx8Qj9kbNLLiy7ptN4apoQmuLo56C9lKpQ
0oV9URv5o+GlTYs4IdCQqpTdY4E9uu74PQNvy+BStatPgfyq55IyXBnDKL0GavnYawP+RxoJPwmE
ISH5SlZT1O5MpAaN7XOUJm5ej3Doi5B384dauCJBRansIGlC1ygMrsOt2DxoEVR8MJexk/dkqMTP
LYX6L9rRwrEf0omIb6PwXsYR1z/u72JHBg6ErQO+VZRTQdB5lMJEk9taVcHJJ1fTs5wATEviyEka
1S5zq6DLEGrY8EoxkKsT6/3wMJYiwJw2hcWM4fjxdZs0EnTGPP4qtaPwg90BAA4ZWMF+muh7Cb8l
z5ELva9tLY+R1VpylH6DHwQWM+OeOPaNk/A1gwL6XJUqLgu6HsoZhi8WvmRpNdUvwLfkm0lQp55E
cfCvG8FPdtXoN081sZLfJEPoq10dZBh6B4laAbqp/aTvTKiekZPARxk2eo0s8yWbQtKOtB7Brw18
E9wJUadHK5eaD/YStDPwKejTUqgs+xkS2DPmCe10ysLaaQy92GdxbG6bQBG2I+vMpnEluYYYrRRp
lyeaBno/s2rRRBKevLxVh1qeDIFgncoBvukoxjo14qo24nK/muWuAK9zRxRq22JNF+rkCV3eCCfK
s+ZArE+9k/scK2iNcKBUU9cq4csDh+dR/yLznC9wS5+hPvcCIzQ74VSY8Ja9PBzsrlbuakSG27X9
6mK74lG0uxA8WfNRsNiKJQ9xKOaVwimsjeA6sKRpI4FouqLR0NopFcElUs1/jNA03zdqk/32Cz91
La0nWVQvhDVZ2jnbcr4Fza9jkFXE4TDLD89PBjp9LWWCLJyqSR/dJijDY1154wFNgGFjlF1uWfoB
iYu+dqj0ApCT2e00U7iGCXw0sSB+cgpzy5xNEc9fRMqEOPRl3//SC0LstuoEUOm13sqy+eBDvx9N
xAyCC4E5nz8FlLoKe6PRT3IQoO9RkmBTj7K804tm2H/+pT/4QfqcG48CDOXFRdaap+mjkHutdYqS
Vr2S/Sx2iwDS+edPWZCr3j+gPsMoOow5upvLqKnU6mOzi1H0qHLg2WIb1tdDmtZbtuBxI1s0LvQs
kDeT30u43k6aqwejsNI+XPD+319iZozQp6LapS82n9F/FGxRWcWx4lfBF/z84fLXRubdcMsZ020a
qrkPeWE+JmUvJWbNaouXCSFtcWAVmC/k4CER+XxQLkG0WeiC7GS2eZi1VeevU+IK5HtBjqjRqCYZ
f2vLL7fyRBqgGwheqGyKpG3EQ1361ppl1eWjadJxluNdMgvSl9J4XzaHIWPfPAmS3rohPSsHqrrl
1HH6Na6VtyFX1ywnZlTkvADCaABzLGSGEJYREp//2khoRX2a1enlMCpvCVTgWdlQl6dAxerC9b2y
U2ghWJhW6loox06ewRJbqW0vZzvyZbiLMF8hMEKYPH8JPW+tMGxk5MGiGrhqE9UHVUB98PmH/QC0
OX/MAiGadIgnUcpjSqugU6UbhW2wdVwbpSwdDSFN7uPBrF7SBB6s3DVYEsN3sJM4DO6KSkf4147k
mJSRuXLFXuiC5hXATsrRSNNZ5rxafoS29iSiBEThJMh6vuWPJbeqSPclDYLiJtEnaxMjSXLDMK2c
zG/xHhGm4ZsglwNa5ChyJb/3Vy6fHw0WfNp5n5stguiJn3+TqrS8ye+GWeKi9LsYScrGm+tcIRkj
px47Wi6Z1O0as3+DQWzdF2qvu9SJ7PmDOkdX1ondWGb/1xsj97f3LhBnrsXmdf5auefLOh0m2kCd
ggNoU6ZugRRvszJVPliJ3BznYoWLASSTxSYQpKgbh7BARyCk0bNQTsJvOZSLcUPQbSLCkZciJ6CV
7PqtMmV25GXtThEjAn+LQIksW1Zr62jR7n0QYIsYbl2Emi1FgxhuGm8wVtAm6YPXxWiAgUHfAlq9
zC2TAs/Qs9iMvihjbN5NE+05YYz9O3Z3nBQmCDKKIdSPdeCFB43AYTcYu/SgikZsx7pab/NSLHai
joZZI+/esaawa+0BosLKQv9oVoE54/pBNw2jK3ExrqMB1BXIg3kqxgmz3YT85zqRyzsVSf0Pf/C6
X8FQqV9zP2ncWmqo3bV6gACK2nH2ykCsq+XgOOBFf0dVn9cgGy5EKtpW9DEILDqfWOoUtYIaDdap
iZFSalmfub4qeE6RW8HKHF6INf79rDmKdkZqdZUvd/6sUFDKwGon71TgSXkVy5VPt7fuHXQU+qZs
m9SJ8tQjjWvE99PX0l2beASoKR0ZWiyJnWKQpjVIFZ6WHSrBOguCQwoa8Vi28mgnwLYvXWk2O83q
RRgRIn+zb0Yby2gFx/fT5PT5arncvmmVYSemkykK9rJE3osuyEXsU+IvMeSJfW8E5kHK8++fP+Sy
+JqJXtSaBrxzqKWLMVNVTxqEXoy/BINs2YGfanjkxa1bSea4VmZfHoqQf2iLMA3YBCDhnn8fOQqz
UfC9+EshBbpdtqLsClFW3VRp3mxE1sZeoKa6yYuqcgXMHg+GN5BuqrSSHbB9bfwp1e+RWkobM9Vr
1/Ajf0PUn7fTaI89+eK0qqGfC//zY5yrjgw9DdcoPAOWpiZAt4lfZFP0hbJRh/DshclrOgylbFt9
18cz3YSEEtUovmgtR/GcxJNcdVU9QJAhWhFxj1psiyEPbgja9Z613vAC/JWj9JF9ZAAB1ab41AWe
9dCnRXwrDOxD9jQCWmwyuQge0VWISPfjUoBd2yreTWR5ZepIeYPnjV/X4XfwzTSAfBkyTRpAd4kx
1l0rDQfH4K84mHGWYsdpdelTpZplYktEa1aO3gwttuq1jG6KxSsJMB665j6TkvarWPoZVJuk6dYU
bB8NJyUY+z+k0bkQP58AtaYJCcdi9EXLpGBraWnlFqBSP3rczzc8+29Z+DN5DlI8blAgLzOt/Px5
goehsKQKEcIfXXeVEutfE2ckR1UrayOPw7D7fDF9UPjT0pwbgCgr2IGW7PV8EIypkKIG545aBrgZ
TetL0Brjc9d3Qbkhx8C4RdCP8Jd0RQHKjxji3dNliSeslNtL9342XgtwG1MT2vp0GJbmdfyNmtWU
QvcFYKW6ylRRfc7N3toWfXHQEQ8dqD+0I7IB0c5N/2cZwN0OLfjrYltVV5Ok+RtxZKlZg9RTM+f1
Dlg02kT99I1bT7riHnSxDUFw5HiAjcDdTCIK5vxLmRDLhyRq8EBIqR5D4C2cpvv0n4r4ryzW7ou3
7Kmp3t6a2+/F/87/6c+8GKsQC5t3/6///ttt+LMi1fh3s/xTZ/8RrmH/PH92Njv7l827y9lD+1aN
j281eNh/DMbmP/n/+n/+45X2PBZ4pf3MUWDMfxtgZfanadrcmPvEYq16y34G/3Nkb8ve2BWW/+V/
7NYU9V/cF5E8oQHQ6EJSR/RvdYN7GhD5v+awFuBjOukiDpD/dV0z/oWyjtnOUjMACbju/OG6Zvxr
7r9DYmXd809Ymf8ZhPlt/Dz7zHVtaUUEKIjjtAUrf7YMRC++WNFNNEhNSKbrbR+23rbEA/a66SNy
iDscEOOq727boek3kkSPgupmOrRZDllIjBO3r0yIhloxuBhKcytXA3EroFGz2ylJD6UulvYQhO1z
mOqCG2XTqRral3IMv/fR0D5zJqo7UcNZWxCAn//4GP/8zD/NzBb7BgR+zBFA50HlZ9yQM/98+vdc
ejGCgFucFJN5hVhb/Fbgik8nXNi9v6iIpbNfh8FR1cMRN/F8Tcn9Dk7+96jjFXgDyLmUeHMdcCFf
1EPdiuiFiLdT0G1fzXLMjlk5RPm+g1aYmdWwlQZPDKjeZP9V8qIA5YPpNV/EScofoj7LCdTURyRx
6I2mfRrDWbdpcmevLR3Dn4gt0vtIidtDr9QGsLGoRVeDgmBBCKboStdq9aaqyjy3k5xTyW7aaKjt
Egc7W5ITiyK/EeBexeaa//yidH7/3cieFFzk5ss6d6Dzoa/KoB2lshpu6WArj4nflBPXV0to7Vyt
y99SGMi63SVJv0UHT7Lj0HvqAe7hfSCXli0R/UjM55hGX8F1lW5tF5/L4/OvwnpiOcIAB4+hEjx/
uygOIyvpJfk20hTre5YECfquOqbkKUf1qxL32riJK8W/j/xiOCQwhErMoci4wmIcloCA9zj+ln3s
rezX57XpPGqzKJJZIlI7Umkv2mZ1WFt6XNX9bRVG35o5X6gz1yOI57/l/NfPug+uXrMN7FyJnf/6
ztP8SuOWeCvi8OxUVY/fLJcHG5bHU1yWzQHW1vQGF0vYBJOoI02CqLFNiyZ9TpPcDx2dQklnLGY6
qDh6nYuWJba9VBF2SjN1mABnJY1ny4ju9DoK0QSOzQY6ifmQckvLHE6q76OWg0gNwUgyLbIg9Ukd
zPSbkVbfQo14HKhnmI/YXj0jLFnl9vSSY5sE80h2a6PnwbFe/mLixS5OpzBtV7aOyy8xFzbQnNDn
zsbDi5qqmno5j4JBvMXitHmV41Gdu7P4F/GyigA7Lqy3HhlFao2rmmNMrfGkB2UaOzWXRsvtn2FR
V1Hya+W15ol5/unQzTI7aOTqdI2XMrK6rpu4L6zxNiu62hFwhbyNRz11IVW2V2mPUaMg9P3VlHf9
CVYr8EakGfsxidPXlTe5XEJzL4nGNYj63FFe3HAkYPIoKwSR6jqHQeglmu9iH8VHglREq7VW9G3k
51FIWS2O38DjK9nOawYwnu15NrHOWrKhSeru5292Xg3jysXUxlUBWg1ZuhoKjPPZ3ShJw33c6x6M
OPteyAyTqQUx1Hcdj4BBXkGelvOEp6H8B3lhG+ECtqwHhUEDAeh18aEelPKrOiQBypUqW7mDX5xk
MiIlS8aFFO4ivfvlHU8QZC1uS196GMVaoWGTCJu6TINrMmBMd4THZYup8q0wMNWqLSv8FqV9tlaF
nxeT88AypCYMUyyxFEqZBZg1WdQdddaOD0gXhh2c9WLbq2K9MWRmYWCYd51l3Jq1Hu0NT5a5/3Te
rWHGdyj4KTw9yyhtUYF576lesbahz1vWn+sCuqOhvrfP+By07JbvFtVaKyde8mBhxcY1TGXTSedc
r5E80ikqRQwky3xTBI32GNbQCH2p1TZx4pl2hwPxyhQ8v5HPI8XbMB9Myjaalu+Iyh89AtXPhiEV
leRBSrGgwogssSHSS67p3uFKrz9pqUrEkeKtxUMtmhOXD17U+7jzt4ocickDOfOVrRS1uBlEhX59
mpUvmJyhZ8gKyR4NSP1tgeghVLKtSRNubb5eLEIQFuYpPSGKU/kC/xhQag/ZIAQPBv6wtkdV7BZD
1uy9VskfsijL0XXAU8gEL3Oy9isCgK81AUlDhSahryfjGLWhcqtPw7Ttg2TNcP1yOfF60jyZuS9z
AL6P4x8fqBUspfGMKHxQ/DZwB8ysHnpl2muD7l9LUc8mX4ntXcTN6VrvWkLS6EyuzJF5Rp7NWF4B
6w5836HioApefCrcVqMAklT4IKoeCWWa+Kj6Y76h7eVd1Y0k2XnrBXdmaRQrHayPPs3MBZ0baJDh
38fmj98u8z/76eTxYNTmW6VlemBPFTqWYARbfOiTlbnwjkVe/FL0iJz3mGDCvT7fkMcEfZNaRdGD
ZiXkzHlRf1XqnobhUKpfhU052kVdyZu0TXy714fGqSYz3PViNqEtKYXDIPbfyihqt2NVZhvcIzNH
JWQCZX2uun3hjd/qINUhLDYnvSqkra8r/gpk/eGYUS7S6po7PhcVUxhKRFy24YPctuFGiJHHhkn0
GtGPsaVUXWNPzSNyMWIopTnHUCOjhDsfMXMQvVaYkuihDIxnr467XZGawVacgh95ZN3AalzTwy70
6ewcON6KIkwtLkqIVN9xjz9mhRaHUxKIVvgQaYhtE09+FWcr/J6Y+rKtY3sKjWZbxfmjZd5ZWn4X
9mFzkzftrgKC2Mh2LTDyf3mQ80qgmtxzgZ05ZhcrJPONDjk0e4hUY36r5sZJlruHCUGlO3n5GnV+
IZ359wiY785ylHszYnI+6FNXxE07NuFDJkxa4lR9RGNI0HxUU9UwVb/UjLabaeLTOWfeJnKV2SEh
CrUj1sG060JBxCZY23f+qL0QUZV8Z7i1caUuXUg93t8SUzB6PES0AL4tgX8K77QM+ykiTztV7rtB
ml6arg+uAitpSyeDKJPaapIniNhgdUXcq7CagL9O50nSI+Wp17r2TrKS5Kfpl/imQQ8jFbzWW9WV
60y5zRqtvPF1YXzIEk1+/fyLvpspnE9sNjwaKaCGs/h8yQgxTC+n1s/8hyQbJ9srzXKTwNTdZ4gP
nbCVFJdSXnbSNpRdP453kIuV6xGy6qvuSdZ+7GXVbvN4X5UDPtxtFLii1JALT1CNHhiGLZtxf5CF
nuRbBIR1LU1OyH5qDZ7nqpVu2XmnqQ5X3zfiNoSDVj3iRxw/eZpVuKoKL7lMhKchbuS7IKsG3Myh
wPVlam7LTE/wX7bkK8RzDeQybiArY3Ox5mkzgYVjTC7PHhFzofnHAgS4Fn1jmITjiOWILac1XDtY
YStGIO/HyvILcKGhqwUPhgp5cfO1MA/LJbzZH2qjHF1VK4wrOcsTN+YscqtWoiUYl82mFqTpKQIr
cqDstfd50T8HXjbdQmLND4mVEDStFt9lI31pYxqGnLPP+jh89fo0gH+RbsS6xHZRbrydJwPuqB2f
pKygAf71oLFtzXdloG8DZ5jzQUPTBSO4loSjUseCPVWkAFhT8E+CxFlIwac4ElsY2jE8XMHXIZUu
N0dPKECZRB0jwpCF5XUGRa2PTxt5BPdq3RDbHhjb3suK2Sv/Vqu0dOX8WbRM52U/93do8r6n0VHh
nv9QscG0Yhi19Fh2xnNY7IgjE7zRNn5EarApG2NTG/E1/CqrH7fVONwopbXrh/a2CH77cugMkbWC
VCyA8H/eCNoJJAgqKbyGzt9oKoHCfXFIj5PfKHuFhC1bGkOZJASVQD7aI9dmHorPXVmmbDp1tssa
fXJEr8tdEW+TjTLg7ojVYPRLIMDnMKZCavu+1m4Koh8puFb9TOcFdD7z58OEywtWPnheLHdOqL9q
Ce8yPXak027Gng5maMEc/XxGXlyS+FBAue9BGEjMlw5FiRiIDZ2I9Gi+u/20ve8kEqphb4Se//mj
LosSmiJzeY2ECE7Uck4EXaiLOQ5sRxhqviuPDUxIL03tENsnJ1bEtS/+wU/77/OwAlgckLIaRVWn
h/ExSswrKITsAUpzXcfWLCfcFEpwm5nFIVEKh/w/G1Jv2WW7fmYCd+XBXwsTuLhjIdKcSRUznI7p
8dKszU+bphrGKjkWMc2/QgNVUqNg1+ddsJcRRztqSDgHZT6+2cLgbT4f+w+mvwGuBGgwy3fYrRco
g1bRXSq1ITqGqjrtdKOqnryxNG4NpT8EAg0oNEbKba8K7Wwe0xKgO6LuyQT/JsN8bKLFmY2HMa6k
vS/Wlp158rAXitG/tZoovGkk7/nzF768bsD5R9KGuZ0Kk3YJHOWF7ikKINqxnkZs91EyOHoXaW6m
6qLjJ9m0rQ3hPjdRin/+4A/uWkAXcD3wFpqxg6WpA/5QPfPDC44AeOMW9cZjZ6rTS9fJv0TTn740
Es1SpRIVCOaz9CzR0pVXuJy4vME8U2bSBO7wi60K4hFcrm4KjlZdP2ZFJR+rWi7sPsuylVFecKPm
XZFHMcKsyLmvvXS5GaOoL0mu4FFDvo+MogcrjpXbVsjrayOt74rM0u+CrnULWs9tAWWtIr8UwP6u
HfM1a6sPvjl60DnvhI0Pac4MmvxRUsi9oU+tMoZHBSc/m0ya+s7UY+1BNqfXEPvmSs/SJxErzm+f
f/LLnZYiBuhjLvTQRCzNdSAqlaUh19FR8jRtJ+Be7KBuXCPIXW5/fM0ZXgAVwy13KbgiSdebYiUL
jlE1dFdW5PcOOF+xmXT1qZbGFfbwB3OInR0OszgziBEPn4+lWupx32R5dBRK6znJqnhL+A5+cJbS
ryCKl5c/rskmRuoY+EmYByy22Uou+6GOk+jY9dKvHAONjeTJ1ck3k5/J2Ii/YOqs2VF+9ON46L9Z
7vSrFmVUXoap3EdCeJQiRbjRlfrkW7qwT3Tx7fOZ8cE3A1GnoQlvlgvM0lIvQFw71ZzN9+hAUHwm
jb7XQ8Lm5b64HkmEXFn4H9yWZnCauUGJMgevLcomqUg8sCZZup+CzLiFUlptzSCc7uguAXhoeITj
ZrcPYmO6oUtmHkp6Ra+wdt0qLI2rKvDkfeVrE72MyvB/tk0z7Npi+K0EQ/wYlUXtpFMcrvArP/j+
bFXzJKNGQVW0+BhyUJpEG+fKfVUZqlt0RfQg5OpNY1BsZpVQu4OVr0WGfDhQ+LLRpAauBD5dbJGj
Fxboe0v5XouzHXF8h6Z+jtvfiiC/UVDtmwBnjtGz1TR1xA4ZYkTQlZEfVA86V2pj5fBiTgLWKo3u
QH3aR327sqdcjgqbCYgInlEsQ4jX5+sv9eChRhyfRzkXj21rPda9qNyVsnmjilX62GdlsFJeXe5i
8z115nhwuQDMXcydoqgnoSw9/wiQFqELQmyFW1a7+3xFXEK22B//8Zgl7JBR8fe5bvhHHd521bix
lRw6zYocuoWvejK9TlDjUl+4qdThB5T0tXbJ6gssRlYbcdgOO8s/Mju2Qk8GIukmos2lcNsW8raz
IFAl1mvqHTzdJ28JJdTnQ3C5KVCWMNuxgWbvQply/ml7r4zVTsnZfUhPsfuIZ43tb8lXczetv3z+
rHew8fwWwBmNEwhIHj2biwZa0ihRiIW5f1TK6FGUKMKSQvPtMUtlYuyVfKuOUfWbmwsJQYDRXyWx
NK8bVc/2as1WHEtBgOBKtW7q0Rd/R02hJ3aWCIieCrN8K2oPjB2p9gl8AYEWUuSdYMR41qvqkF4L
FrJn10swcDSAnzeoQHQnHZLxNkKbvJVxBL6TzaTYel2q/8CME3+jYvRe4ZZ5NyYfaWWr+ejbs6LM
eTNmVEBnz4feU8rWioswPLYkPGIxNb2RzVkePFnYKp3cHjSjA4CfQpAtA70ejWPphVCVFYT4sk6h
m8m1miu2NbfuFmdrI6oAvpUUHDWmodNH8W9rKsNdV/XxDbec0sWe6FeaNOLvzyfDB8+lgIB7g2gb
MuKSHiJrw+Rndecf/UIfcShVlYe8Nf1HmONHkSLuaoAPuc+ixrj+/MEfoK208dRZyjBLmemhno97
LrRtWdJTOIoyrTtCJn43Xhq5qSInBezXMORs7L2DVQgnkayUh1Ee5R350hASmiDYaHUID6dQ7yPT
eFh5NYVHLxYIbzTbo4HRwZxbFI2hkFUzRmTdR5b8vQALcYovMm34Vx2kngZq/KQ38Q32V7rdyykm
lfFbjZj4FgL3mrblgx14RlyAOuH2E3s9f78/6te8qv1K1yLrPsTS5LuVT7GNGXi8Mgsuix/6hhwt
lJJg39KyF5QnIaDv5Jn3ad7ed0Rm3NSRVe36rtLXEsg+OMRmyjaUPAyQIG7PY//HD5KzSQl1uffu
U+C2TWx10daHFWqXht65pZJ3TlLIa97+H2BHLHBGD84qlTKSlfOnZqUcQjEMrHsxjaEToefUnDon
Iy5Xw6+EGxt22unBLmlHtl9s+T23n7wHZTIDHLnLEp+GykDV0xTCAWdmdLCFKf6u2zUHhY82Iyhy
YDOsRDQMS2L21GOYNImpeY/iN93ncqkTvYyLQ1PJ7Rc2kO+ZpBQ3QzOKB97KvDJLsXKiNvi5sgLm
Te98BeDIwuqE+qODyS6LVCsWBKnBGO7YTlnxRdeS5IoLZEQpVvXuSG/X1bms7WXdexHUsd901PH4
jQ1OIWCrliK7kIdIu+mFEU/jKQm3QxHkdoYh1HWSBMLfnp6zdpSbNVUb6UtYjp1/XQmGtJKzmRzF
cmgdcahA/pvoxcIPzRkm66+nMI/D+519mmKMwnpRKMZcFYj4VXyu0G0EXXBKt4Nglq5ZZclWD9Bo
c+gmK/vlxUYwP3QWmeGihCvwskKomMKIfnhoDxLjgE0ndtWk48oxtBA6cHlXcMNlCGfXH0s0lhl2
3Fv1XBQL6z6uox0wCbB2BmM2stv2ygoN1ySKJPV3ffuWdNe5cDXE4n3Xvch5Tp+luBaG2PXt8ucQ
9juE0lutePEs7JTDjn+uhrd8MCasaapeNi8430uboiozxKlMc+G+oXGwMdLu0ZiqaDffg57hq8X7
JCTjdKysR4PsykOXxnOh4tG7EnE6BOoXjX1IRvfVyuq52OMwkeBz8bW4L5PHt7i+ciOP+wF1/7Gl
m771Ky/c+1ySrohNt0mrivdqQTeYK4N/Z4pRtLMkVpXaB+2uga/k241ptthJMmgYYL/5dCMfoF1N
K2X3Rc2Jvp7vDIJIexHAZh7dP3Zi1S+qRgok+XGkNb9Nsx9+81DP2qgk7Nfssi5BIe5UFBosUJpf
KgDR4mExRjCjzz2uEEz9vsrVeyMcert818r7hXEI9Fq+nutdNTejaz2Q8KpJxR9Ki/RYoN+4/fwb
Xd72cHHloJO5F0NjZ6s9fyFzai1KENk6tgi/dkNbTyRYiT4gJdyhx3bqw9uqs76SHSTvehPxEgGd
MoG5msI3LIcUn3p8RT2trJ9xwW5/FhDiJ1v0GqJ7ldb37NEyf8MOltYkwBefjRcHQpyNPejDX1xT
1biYJoIN1SM+Z5tpCA1HkPMHGnQcFzSAPh+mjx4GRRIsiyJkfuD5KEHH8tWk0tRjGsfjja4RXOpl
dBsb4u/2WNfJK8+7WNH8OMAXFd8iVilz5fx5yExo3vYtP46QMLuQrcQ1OnFtl/vwKcxCHFKYifDj
zp+SpijbzUpXj9gJDk5XlBBwLGXVZWCeQmeHKDsACCDHKKZts+fW+WPgJUdIMQbjmEpydyMKTfuS
x37vtnWvPZpKJoJ6ptwwImMS7Lomp7OB22hsegFmzKaVWsmyoUp1x5ziZM4BGL3fRjMar+ZYe099
W+Gi4Wfi7OVFweokAfANtzixz+xu+D/Ozqu3cSRdw7+IAHO4pbIsm7LbnXxDdBrmXIy/fh/63LQo
Q0IfYHZnF72zpSpW+MIbanujWkXwZCVZ8hlgNRifaGia2h1I6fdjMCC4AboV0NxYoLxPVJId4toe
3EDiv6+ATJY/nLDblzJl3JXj12q9mgI1LN3K7BRpFXepuqZB4vMAgnVMSpMTokhig56JsvX1FJB5
GURD4HZW6q8hghnBnTN8tTl5qVRusBmkyou4jI3JWqawLR35rEd5BF0LapEoG51fhcq0RqPhzubU
rqIiAOxIIWE8PtdhMDm6/KAiM5JOpMPkKZ18tK3vSqe9idY+RWEKHrh2g/hY2W9FOL70aeIqAKqr
ON1rA9olzoqC6UbVxF7tEW2y4HT8l+p/aArTK1bpC0duWaVbQVc58qV1qj6jj+smcfhQ0kjKKdpl
0me7G8WKdsxzi4VooeQbOZXWor/TH79KBuZZ0v/DXASmERjpy1m2BO+93JeThzkHmb5aN6chqNLf
0dS93r5dPhwJTsL/NUZo7V6O1Ada2NmhPnmIn45faXI/sLPzwyREurk90nW2yaQoKJPkwvKACrG4
yEAEKr7pVJNXGAPoR/1Xk6bPtgkQsOjQk0NozsXr5L+o9neh0bhpnJ57HuUk7NelTQFfvuccdY21
mX8RjyJxJMp/pESXk0fnO8K9Npy8sLEQem5V/VCoXehaQvcDF7hcuanVwdxlqWJj8JjRqzGPDWZ/
njZI+dpSqJZ0Zmk/WVoJy7ZP6zsN96tbEiELBSVdQmt+I/fy5Q8sZJI/q7AUT5qc+GDYFRFg0pzv
fJirAgSjENfOX4Y+CbLgl6N0vSNgO6iyl5D3bRW1h/s4Oqlx6IlFXRH69ve2cM5a4ah7M4V76E8y
GDmYILvZTzrkyLfWI0TH3304I6KiKORTJgpyv5Ke3dlG7wiUiyudaJNvxePLfU68vTgbSayXih5K
rWeZvIKdE0c7S8ezJFMmmPby0KRHByGMxwgvdxeGsLwjgw/PQ16HX/xAq88pjEKcpWqTWwosnTLk
SeDWtYNaXd2Oq7BsHBhybbbqaLC7RWQFu661JMvVUBRxu0KnbCanmOnqBUqD2rR18qz5laiNzp5B
GftQGX6ATuUodrmT4lyj9PBuRivaUkZQD+zzfhOKuF4PoxodaT7+ycao3XWlJj5FY29vpSh8tkfF
YSOWSvTWD7KDpnpRbGnoDxu/M554tU8NlPldK2X3bKoWKozkHwj4wkimmT0nn0Rol9uhTOpITjQx
eGah8rw5hgieUWp2+8CfQNhX8npoRiSMY/+J7rvlRbo+PgAfjM71VNmeVpJ1tpkV7XBJwzJec4oH
0YZwJ5pgeCrBlzyMfmL90ZVMW1Pwl91KKps9msvdnY19/VbQSCD45y+QP5Q7LieCGEFijGHYe7XR
K6j4koiwfbtdnSvyH3bXr0pEfuaKsRPbZKiVe0iF+dwsduqs24f0xCxUQQ5/OX5W0eNo5Kzz1Di2
vihSA+7ZGuzj0BOREoCMOyWOqs+tETRvjUSW0g71ulH83g1aO1rfPuXvrfXFr4EBBeQKmv4MvF1c
dmOgqV1bCsuDLhcf0C0A52pPhnUyh/Flwq6549chRZbEnUapPW5+ZG3R/lLadHyh4dC8ah0WUhnB
4WNcy84zmi/41Wu59SQ1WeaFupNsoWLh41RiJkJvOt6KCZMm1OJIbZwx43ltQrrqmV4bBzUS5hsA
8PBTXpZIst2e7FVYMqM1gb8TnVNLu2r9FlpAybO2W09TynobZ03sgbmJdyCAlVVdIb15e7wrnhlS
bfSYKUOCpgZ3sxQj6cHWl4qa257iS83WglX+RgIRPEZO2XhtUsvruFbaLbu/2+nDhMxrqne/29Aq
foDCqzfcqOpKHWGn3f5hVw8IBQQa4PSlgRtdZypjp8V6jryVV1Y0ObukMA+l2t+T4JmfoYutRddk
TrbpFZOmIGtwudE1JY9lNZocz1HFY1egbSXU/ghpUPl5ezofD0SmSAERJMWykRpnoZF2oel4OMvk
j6aFUxec+2ZXNuo92bXr7JRJAeabu+3vRfJ5af/KzdFL1kZbTW1P6sbsd57H2jM5qPzdROnHc+Ip
PKVj9E2T0mqNY9gcIGYOMgWj4TpT1rxJkhSDzC3N/ZiNGU+LFCMZKHX7niS8czVKim4Gi/vP7RW6
esvfmbi0tlWI+HQMF796bFM7Ljphe3KOpcQgK9isRxp6YgOSBqfEHp1HycjHz1OVhHde5quSC0PP
kO2ZwjQr4Cx2QVcYIYle4nhoHsYbuX+x0Jxd9zaaHMIM3WT071WfPposmpfUNKi7Xov410YQaQka
kx6nM1ljdmCuuzIPnvisiMpAgwtPNr0l4ZrhcK/C9A6AWGx66lIcevqmNG+WqeVQY3qTFI3tiWhU
PmFz2rta2Ir1VNvFY9K1yjZqfGc72rUo3cC2p7WB3vIq15pgGw0VYUNQdafeqGnVVaP8NsUzTQZR
2Qrl5TYjjUQZ2q0nqIdtIuTTZCDlZcRht1ZSXq3QH6V6bYQGbkowJvdChNY7IyHYsAkEHqhjisFk
PXqSGFYBxZxm1cSSwEK9rPMNEpU6LiWOAxE/yaN9LUfREfeKEg1IaLq67R/8vCoPcdCJx9hJ0Pit
el1zKXBEGAcO48psZe319uZ919q/XFPI5zNSiBgEPoqxqArEdYijRptoXiFphttHHaTBKmseo2zC
D8UQSGkJlvaBmP5zJVJlFQszWpcGyBtixU/IYWEWoOQdhNEWnICf9c2j5eNUirPiPbDC9V3EbwWj
APaRwpqiL36r0pmt1EQp3a+0UX74dr7RsK75FkzRy+1VuX7MaEKg0ifP7SH+4+LhHtDkBPcjNE+Z
zgSrgFR7y9oLtXwdTeVOyHT9XjDADBzlzQSstrxgrQI1Ey01NA+0XPekNMJY4Zgmrf95RjzOfCRK
6UBwlkAfc1BRc9MlzatGlfira+UNTlw/Qx01V8sHeXB7uA8mBZad1j5XOQicpbV2pWRtZev0KSep
p89ptT4tNb9v73yna4ghRVrmhTCczeOEQvTlizEWdd+a5AeeHARvRot3oTv6EP8aWcSubJYP0Tig
ST2k9SZuMv1ZDZNPt2f6HmcsDhAtEWAiRPDgmuTFpkwHMfVKNWmemJJko2Vpv5/yyD4Lw38GTjF+
h5HHk2DURfpFKU3El6naDw4U6zYetcdaDb9Gxtg/wmBoH6qxH7aSkNFOspNi65R+cw6UInDDSe8O
ftpTuOuahzHVXRHUEKIbtVzZXfYQJ1BzUgDbxcYCR+PWUIXXdRCFxzhXinux11zDW8wZa3aaJrzT
ZMvLJBnBJ/ytnVb3oqw13cmyhlNaEGJpSap6gWVXX2vJOVOR4sajUwCsQbG677cX/irVIBqAv0eo
RRINOXWx7kYYUJTGrdizIScdWsNoqUtn+kOR2e06y8UPYYh8C1rZM6tR290e/IObSDNw+uW5B0ZA
z/xy3xUK2ku9VWpeGhontRNq6iI4+NjqNZDk20N9cJTIvJGQQ0gCmYBlMVqxonGU4sL2in6MfgZO
/lZ1oXxnF390kPiMxJE8sBQmrPlG/Cv0ksxSliSNUbTRhGCT9phCOLx+dETnFlITnyzEavGyyy28
1f0/VQJv5/ZEr0MLjOgBpXCYVUJNY5G7JbGk2a2WOR7y3SdVH5/UMcuezVmPdayK7OTEPIlZ2d2J
oT5YX0gMc72HeHpWYrmc+SQaNKUyAtwiS5Rt6QTKJiile/H6h6PgC81dz2YFI3w5SqZkHbr8vuNJ
EE/PaSSfNGVIn2+v4Ac5EfQwzvfMg5/7JYslNNrAadrBtL0y1c50CQNXgcBz1MKyPGEEUL1ohT4+
6lb3Bc1m+Rl5bmPrN1azTfW8PyRWII6tIe48cNcHVaWkChMYzQm0+5dw3UoZ6RmBy/I6fXyTukY8
xBX0Qd8pOhyZZJGsNLOHHR5zBR0lX7fvvEXX+4rX1WF4nJL4vks2YW3LgZIoZBW6L8Zjn/fFuhFV
hOPnc9WsaynP1xQt70Gb5g96eUXCESCwmvstqBEsX6Y0jGR7rBTLs6biW5p0wM0Qjij6+IXW7Q9N
6v7RWYQiElV6cmEar0h+zf4il1ss6RIlwP1n8ojN2t1YG9GuRCFxhm/Wj4oZbC27VjDAQIMdrkK2
sVtDWffgGFY07tt7lZgP5g89hTyBewvK2TIrkqWyJ0Hlem7L3NjIMY+Ua0folSd0Vh4arDI8kdvK
b9kJJOQL2tWIGLKDFNy4gkCufdFltGxUf8o2lS6H51JDNBp8MlTL22fm+mBijAC/l+4b9hJoGF+u
WoxWqVypxJSKHpln08kf07YN7xyBa4QLstNs8ZnvjXgjT9blKICO21ihW+YFmKymiMY34SqOxLDN
RvEQ4qe9NsQ0bnIk/LaO1n5qJtzYcNZz/rs922tIkEOWqsnA7egdEQ4uMkbcSVrCWEnx+lFJDkE8
FYdSN0iAKCHFnetIpf7mo7q5NvM22aWNNZ4jrTq00Ae/N0FpPzolijHkfDVpzZhX2SFQs+zotPey
6utbg9BChmM2u4pQyltcmCYN30aKFdObVGn6EzQIFRWdss593R01ax8O8edUaaa3Ao2pO1vivXhy
eXYZm/ohR2puOC+RNVI7aXHvDKbnOLFLTeQkKq10EwfpKuk4Tb/q7HfVDb+K2HYBqB1ysz3aFCTc
fCLOg87i2IchfrRE43b2Q2wiKiBCtzG6P5JjHG5/0OtAhL2L2AIQWsSuqJtcbqwwLMAGBqH+FNr6
f3kXlU8ZCotrR+/COyNd50Rz9gADfg534F0uDoocxI2Ulb32VCqjvq20TNv2qVVsGgAXG+oU9p1w
4Lp5xVhISIG9IcpET3PxMBuyoCEiUu2p7hHrQCJP30lpBKc3Ss1fau5gX1LlodvP8b6R2PybH24o
ieivqRlKbyiJWtu6q6JVEZv3goYrdS9O0SytR8l+BnHLS+SqxO1ejJowvcB/AhRQ1uWmGMNfof5N
ypR1hMAReuUPXZ6fCiMdVgjfYB3xUxjTsxk0D420N220hV4lZDYlzG4d+alWHyP72exA3IYpibi2
rh1648gtDaBwh2Yvil0nWfc2+weRHzMhirY0RJ0Ra5gvyL8iP5L7KTf5iwJb+CWsjWQtTXXtirgt
nwPfTtYY0/rfWlNpcE6EgNrc1ee/firIJNCjomHwnisudhZqW6oTxKbqmX2knMpUes40Z9P2+qOC
POwB477Ptw/Ne26wPODsKoDP9FvQF1hEu4EizDocArJhA3lho97gmr0OUU5PmmaTtC82aH9dApIu
R9tpzFdtCDTSLA5ZVXwJZHNVTS+DXa5k4xj6p0LHAkMqvXHYiAQjFaHuU20Fl3yl5OLl9i//4CFh
reBNcY0g+U6Cffm1Krmw8jDRVI+0engKsyJ5Qf069qyyUVa8ZTzwVhdsDHTJd02jGxs/UqN1MwFE
v/1L3g1FF2tIgYdjwAEl910+aQPOZXYXZjq6bRO4A/0htqVVmannJOo3TvKixM9ZG69tKdxXozhw
iEAKjPiKVxtqRmcn3KqhdO7KL4N0BDlp1F9iaVdj+NLZvyL5yUC/rjxrSfFqBhVO5TmCveqXKD+Y
ssT/JPCsuNnE8lNbU53LaawEIUAIkfzyVWNXqdMznPpPaV5RwBP0QSbJ+pK3zuOsHEDqco/DPws5
LsI9PB4p+qPpQoUFsvHld5mdaQyl7GSvRptJl7j2MUYxk6/S0K9aQp/IOo/xKwW/hmZjLrta5HXK
KRz+w8d20JRV0HlU04Ye38EA1jxM6gJ349bW3tDCM10rT5/Rc/CmfCvE5wJZIdnY3/6gHyQPiEvA
jCDF5GpD6vRyCujGoN5Wt5Onh8Z0CiUVyQOyxXNW+tk2mtR0FzdF/9gWfryTpdoHjJ5kmEH3TbuW
DDl9sLq0PYRBd1d3/jpGA8BAJMlNi3CduTTk6rtEwzBonLxBRMe4wZE4Mntjr9iY0k2aJVHczcQb
gei4JYjrfgncabbGFMuu4xSvhZ8N39AQvnOJfHRx0vSFWwuKgcbF0nG3H1Rfj1MobcRCyrHRVUzd
svAQ06V/7rIw2plmLW20WgWjRqX5aIXaPTnD69ef0gfSgTMTmaUxF69/JzmxUWjgOwIt2SvIBIAR
gLH1MIXhvUDjmvc8l1ko6pHT2JADlowRw0e2rxP+6DX22B1R2zpNepUeDWhrj0GCEl3VQ5Opczn8
HgCmFaCAMjZsF04PvMLZOo9TXsVSi9pHp1OVH44UWHskxc1neZysRy3y5TvMzeu2OqUEtjTYJa55
hHsXy9MqSWRXlTN4rZwdoVUMXiRofLuhrFIPjAw35YZ2zcHSnxt5DB/kiMY5JuHDUXRJcESIEJVo
OxyfmjobPCWL7afesNDPssSpTtAfJoPaBUGDfkFeJedWoA1vIsxy56r9KPLCuAfRJvABIDEWrxUG
kDogtlZ7wgV1jUiCvwbG43WT1q6cUr8z2PVZI+oiT6aPBeQJt43LWwDonh0aVaU9DVKrrCpJm33O
6z+375rrfQvrh3YxdwpZDw/a5SBJPMYlUNTU8/Uw9yq7eRkjx3ickvKfc/95IFqkszkkj+aiTgfz
3e90tUk9K5DyPQ71v+vUOcZ9FK9wuj/lxP5unWT/LOMEXH32yZgNNQlslhdWV/iJE8tZ4UWWE3zR
JuO7OoavepkAZnHsdp+Ehb+9vaTX320eEh6ABmuGfGDxAPmwsq1sEoUnBbZ5QvZHPQnjHjjqOlKb
EYDkr2Qb8EUt9fK7yb3WZah8EOsA/djEYrSpuRbxxjIz1R1UdcAqoUvuHOPrTNCkyopCDnQ1ksEl
4NGy88CPJqv08tHodzzB0ktT6u1THds/nFo/0R5XqEFr46nwKXHcOQ/X3AC+5d/Dzz/vr/g4smJp
ipOm9Ca5xmbu2U8fJVBZfedstL5dU1R89bNurwN3L9qfhd1RTEM7qM4/VbGgUfa5InZPxG6qTljv
upTV3+yyPjsIUq9a5SV07sk1frQTyLdQc6NpD4Fq/vO/frAj53lpj1FFwRipZuE76sZ2iuTOuny0
Fei4kP/wBHK5Lk6WLEORNkK5RAYnCQ5pFLI4Sf5ltPG7H+O2PluTfo+0+MGYSBfBHuc6t5nc4lOo
1Wg2E76n3tzeN0G/6kbzYkjZOkIAPq78VY2Ictv9RFziKS4/ZY79UnTSisf7qPbZWdfCXd7fOxPX
tzO4hBltxNYEyLes7A5TMbZlouReXPRfhWkVVERk8zDpGaoaVXk3Lb5eBBB43M6EQ/RguNguP2+p
1hUWsVnrpZ2ef03SNNjWlT19iUYVyJUawU1P9bh/ShrVPwjdeck50J/zqCIastAZrH0wZq5jBtpL
JvLoEJfW9CNzjPD19oX0QaoyA+i5eImPEE9a+mUVkQEQrC7REid42TeW6p9Er5nNSjeTb4Mjzn7e
bOuCEp+rSGb+uZowfy7IN+68AdcfiMR29nKZUe86tcjLBYttbIfSBvSiXCNOqkm9tG0bp9oVpUG3
UCnuKbVd15sZj6BjvirpUS8bUyAOq7iAkuVFXZCg51WVG0PY8WNW61thD8qp6NEVaKMhXt9Z8Tme
uUzJwKDQEAWDN3dQ9MWZVK1Jw8nbar0kko1NlDfqrhsN6eg3MDwyjHKfw2CAMlQKJNKg9H6P+FMw
Epj1Tn7ZrPvMuSeX88FuJT8ECAUoik3wnjf9dRklWj3IGU0bLxOquSeS9Y+GUeVrunTFd8C2zqZL
h++31+H6AuStABMzF54NFbTK5QcXY9BXuBt2FMJJSW0lsVaTgubZ7VGuYxiQSu8kEeRO6T8uAqW4
MqS4TuvKQyyjAT+YNTtbKeXnKXSiO/3WjyY084dg5wIQ4BtfTqgUaTXatl96Q0Tc4INpoSZUT3fe
2feWxOX2mam/wCu4XFm3pYIVfFDSmVz2n+KGLrQ5pvmBAOqEWb25Upuo2pSF8bMc9eGhQ0fujyOg
tGsWGXZaJzA36CJscEpqMGCbfgxERtte9SMXCr2GlkCKHHRpZptR6vRf//ol2FekJRCGwX5SM7xc
ntoU1giAwn/qwpY6TQJvrzDzZtfXlG9vD/VB0kcQMgeUMt+eK3/xKZoMNV/gMJUH1eOHIMt7ierO
3/RJEGADaDtuys2912SJ5r09zVqMormz8eYh/v5MeGfNoZdJ1Q6HZWU5XYxmrDo3hHii3iltezsK
NpEz2l86O432OL9E+85oGq8LtVPRpcE98bGrFgImwLOnBbVxBHFmms/lckdjZEWl3VtPLZLPD72t
VoeoCraDP0u9yfEmjznVoaZP5ObJ96g1/YPUQf8T5BsvpdSpqyStwu0Yqt8GP+/3RXTX8Xp56yBm
ChqOtttczeBRng/UX7eOEwRwRkY9OndO9Tvse4Oai10fZCMpPK0GMKtFefvtztaYg9+L78KgFFKJ
UQk4+dti0CBH9BxOeXzOND341AcO/CIjRkEmpeVpD3CvkVMN95KmihVexPkJrfIMK2AsG93QKO8l
BMtnb14DKjnUTObohGzrcg1aoARA8uzo3EvOz1gV3zLN2KU2JzKviu7OnpzndjX3vwZbHEFy5ohy
vRWd9TayH/xE+CAF0Mq9vcTXU4K4OLdyCW4Jyq9eVqULMBnqorMqnOzVTn1yEL7yqh4G7JHJKO+c
9uUVT5lDAbhIGMNJQ5lnccWr1HMiP2dWfWD8nAw9ORiJKFd4i957Jj8cae7fkKLyci1vePwyyd/a
ITrj0mEbbo52l5sOnTa5JI/3bCyvLvr3eRH1guqdnxR5Ma8+gcnJFQ97QBGrUou3mj13ryIkBPth
mFaT376UCagjyuEwcayNEYx7OZu2ZZY8jtMIv4KieEoCQ2DjIquyDbTghJrMMQqSO0H/Mpqaf+tM
ONdnQB7v+eK3IqNn+bHpROewHFUIILn9Mgk135QdOhSFHPXrYjT8jV4O9/LOj74JjS4DKUeyWfqA
lwcIn8K6zntGjjBjdnET1R6i1PfdQNbzfyQdzZOkMzzPEyQKT/zlUBK2xEYdIcMVRla26rFGWElO
f9d97eqQzlcCkDy2GVHisq3ph4kk4i6IzyW8RpoFCWEYTMLtvx9SngbSM7YWAibzIf7r7jUROYSi
2Edn3/Gf0sDvvJqa7LGS+uEpQkft8P8ZbubponSBg8riQQa4g7tIyRmF5oEQqfkfIWa1cST7p5qq
w+b2YNfvCitIfZw+GYbdRGKXc0NuVS1jzDHP+oBh5RCHfyq5QqqrjftdmtnnWG3+MbYhaEJqgYV8
rzCDer0csZtwrWv1nja4boIrTod6i/Rn63Za1d+5Xa8qHfNYEHcodnDBzjDry7GSzoBQlasGkA1t
qzb+dqAKuh5wSF1bvThKPT6idmj/NIpPaqDuh+gx1c/F8DnMzk0N5FA/KmCY1ZByaDptI2lQV7WV
f1ZmXrjSi62daihJFXd+9lWeyc+mvketcpbpA+Azv01/bbi+jMzBIb30Ehxp3DjT+jU65cSuYWyv
k8oov8YoBrqmEOaTInfdsVNQeYkt557t+fWFwQ+hEYYTNitIJHr5Q4xa1GacIM6NrbnyMLfm94MU
wWkFvH1n0vOcLt9ba3YQAKbA5UQasqj2IeNvVE4mDV4eBig2oRq4HeQ6/3p7u1+/t5ejLCZUBGVp
1n4wUsa0waZrKgYOtrJLNJpaflDubo/23jFcTmr2O4OabiGW8B57//UhFQnhHbtuRi/Ila3U+K+l
rfqrpIFUGOIJcKz671IcnFrllMdnsz/G1UsUfxljz/BP6vArsD0jPqtJ7mbjqq26VWmegcl5afmj
SX429THrfwciWE0yAjxbVf1tTz+nFil7PAacDSUXt/W/98iLj87RsdFzEYh/fxPlORgw8vvZOxom
BTWM630s4T2rfNKMZ2l6leUNma3UPwsHvbB4Z1T/Od2hV74gm99RjsR8w7XC/yRnVRgZniN7c9YZ
+pkHmMAnbh7/op+ehFBYmh9W9CfP/8tgyNu+TphxHJujon4tnSe7BQGlrnOkhCXw21Z6wPbEvb3+
V7kNwTKosVnFmLo85YPF+UcMIRpCcinQgy0tytZRviDDb/wSzhA8VGoYIA+fKQfoEvqpANbnoruL
N/XtX/EeJi92AWnFjBYkckfhe/HgZ8lgQ+bye0/UJeYD8jEu96MhfmAhQaEoTP/QBEzXU2r8Uux4
JSs/4pFKX+62AHEqPOu0YxdNp7T5Zg+/J+WPo+xTGz6H9NTqPySQFcVUPibFwyC2cWF91Qv12ch+
WAPdY5QxVpTt7ryH1wEMEGFyU5odPLlXVF9DDkOrN1PNUyP411r4KlE5XUWQdLZ6buQPaPa7mlMZ
d4a9audq72068KCzCxsgh0VIrlQ5EmfGMHqtzkeKrabaDRPil6nhi50eg8hDe7hTvkWavxNZnn5K
Ws14jIq0PCdFpz+KtvVXJtDYf36wKcvgy2fPOFUgPourq0gSI0zjQPYaBGkLxKu3epfbK2pmbjUD
0W5vp+uLcnZJnuVUodvPCNDLOxnf4kAeo4LRkLzdjmWbQ4Ad7oEhrpqjLDavNFf/LKGJ4PHi6FjQ
c1WlVKG1Z9LB50YWB6DMbpp+6rKMPdiFtNIMvIekYBUHoDMn5Sdm3L/MotTcvG4+oTW6q5N01Q1w
7rXJumcbfX2Vz8w6XnXqFiROy2wwivljMSJvUJZGj8SXJr0ajhStfLyMPtFi0f67ve7XbyH/hyw9
UqYgkYF1X647whuVSWlc9lQJZrZwwmbbBcWw0cx7sfMH5wuWPg+VQSNxprdcjjRl+hRKAbAFC7mz
dRABa4T227p+OJ2CcEdRzf/VG+3n2/O7roLwxYk5QBEBtgYANi/4X4+VlhVgi8J08nrY4V8yQIoP
tL4KBPeVEdtfyfTCvOoxvSHH1yXpVyEktKuisVwJLQBKQZ6362CkHkwY8K6c1h12UX3ydvtnXges
+NbORAVqITOuf3HYItw94rEx0e7Q/AJiV6M851VjPpX6FK36yIg3Wtfe635+8O0pgoBABndNNrNE
CuRIudV+r/BFyJinQbGpduMHARSgu7PLrjCCnDuY5iAgod6QPi2FHEdpBKZlO2BW1NhcK51sntN6
+pyWyQTi0hH6n7FBo8sp02c6AK6JL+X30jGGnY6u4vd6SF61oKu3ndC0f47Q4KWY5HL8PKoVSwqZ
mmZ12Axl7dHaCNBGwg2+HMrszvX20TacO33vb8v8nRfbMK1KgDNGVXtRM4EqSsPxwUbAz1WgDj4K
TdK38VBtZFVEWwIRcx1ZPVLgee2hFaFtAGXl26KVv0M7m1bp7MCCb/Bw70deX8KzAhZtADgWnNAl
FtwSKtLcRl16ITSwz7rRl0+THWP8HTnfjDpMHmPT+qE4mcCfu9OfGitqAXg23TPi1F/jqKZHUcnp
vafhSp1Lm5XzKCnQxOQDUS68PMK2aIGGm23hifZbhA7ZUfXr+qinRv8tz0Hy5IEDN9MfjdOER9BZ
YAqzkbMy/NbK/bHP7jlPfrRKbBe4eeD70Ilc/JxWYH7TNnRU0yAsX6OmCLddnkyb2zfCR6OQu1L3
gYoBd1i9nHQLhltUwOw9y87CUztFqP6ao72+Pcq87S6DOJBhMzeLRu0s87K4d9IUlINcFRVEfPIh
yJTVprKNaW1KISD7If7HBsn8JRmLWjSBIy7di0n1hl1OQ6kWHu5i4kFuZQLA3rrTR7y+1rhnaPIS
t6BxgaLD5cqpQg7IvM0SkY4ggFjePBeDkv5yUGC8vXgfbUzKTnMLi/Myy54tRlKm0Eolp/F4yBDx
aBV/r1rxzoybcVegCfG7rNV9JMT41g1jtALm2q5aVUtQitZeY2zq7xzgK7ws6zvfsZCEWWd4DIvw
phRgMGIMXL0m7Petbrh2XCLThamvP7uKJ/KqyHrtU8iJWReOvJFF76wnuW2/4rs4Mz91p6BZX/Su
E6Jb46C+e+Kftd0kEx0W6Aji8jYa3Zudxa2LtCQG78KRD02BU6GcinpyQy0CPpdm2s/biz2HBxc7
lW4O4ckM56Znyse9XOuyHSbUPkfZkxvgK3o4RUgBFs6xVdAJyTI7OnSgMV8LpYwOkSxNq9vDX39r
7kXk0miU426vXxXl7DSsnSlOFS8dsuTVt519GU/D3k+1LUhL0O5d4++Q+3rLyzhZGUVnri3sHNQJ
u7xx6vM7TcCrTc7PmRlLtNmxIrhysQkUU9BcyhSP5n16TNUgPI3Q/35UmX8v37y6ieah6DdCumN/
IX9zufJ+G4rRcAqF6kIxnSXDalaDSo/89gJfhYeMYuPSSk0GpgRMkstRoBakIfL2sjeTg1epKrK9
Vig9emPj4HG06k+VYXSbCsH1O6fmiiPAk0dRlwx2ruEx9GKCgMWrznZE42GdjK1cljTfJFxC1kPW
qw+VUMa9FRpfcxkgYlwEYCex+vPGNrQ/jRaWsjSTO6xDAv9Titj4vuzw1S3q6g3M+pksXXaVxBHH
0RkyTwob3nHKMv/p6cw3QSBR3ZfIZm21AVfWvpS2JQiJdZob0nfaJup27Jx7piNXsSbTpQoLWZV/
0SxZBOJpETkd7tJ0HqsaWVTqV2trwu8zHhWMAjSnRdfKSu4Vjear/fL8MurcogFKiCvQlZumNdlJ
1umNh8rfDlSH1XwxqABKZQdEetMSW1d6slKLXVa/oovj9v1RQMaQ8m9BDDY8ew6aZj1fs6WuU+t8
9nsEI9Ry1j/bSzFeVs6Psle3iYjXafEkQgkHhC3yzWFL90PJ9qWvYWWJ0E4kVraebAKV5Q/RPXyE
cx4kxkoSxTrs+m1sxVuYeHsr7TfwcNeo4WXAE8Iayc883A96vmnidD0HiimiiCn/mI9R7bAXegDg
E7gK+GJ7oxn1NrcxnubvQS9jt2xv9TRa+9IB9PYutZRV8j/qzqs5biRN139lou/RC29O7OwFUI5F
U2RRrnWDkKHgkfDu158H1MwZFUpBbF+eidBESGoxgUSaz7wm+CrzNIO+b1V1X/vjPqNGgoBU1YUx
FyPU+Lf32HX6S4GD/phFXjnXjZct6dysZXpVlXzy28ktpKlzE0wG0W5z7iRtDE4js7UfQDNtVDOt
4L7UEwKUSXkcTeuHpJXiJjVya+PTovAwhg62EoyDTV3Z2j3p25qo8JXmBWhyZL8odbFmOPqXRhtO
YvuKlKqUmIxGHPIiKu9QaVUoGvbSrT4FykMop5EbAulWelvfylXjb+tUU27xmP4LiMMpt2iRz2Iy
pTclcb/zNSd/1LJp7ea9PiPBGNDip8xL14E+5OXpZU56o9UjWKmCasFmzIZgN6pW+fT29/vdKDNp
gWYNgSet68tRnEI2OoiBLVQ/GysxgRCuKaPQ9vYov7nqiGZArCGNNJfElkFh1eahL2t1+4gNknWk
E/aXiheCW2XqyyDD59P0DN/Hbk9dzkuqGgEbK54cNwuS6Jb5VVZi1OvGAckpCAFayqRPcLMXUY3I
KqMKpKR4rJxc8zSR9Cc7R7U7jwJjF5XhFzyKu20PwM/LBaEXBvaWFyXN89vzcj37M4yD+UDkGvr5
clqMKBhifF/yx8mxvjh6jKNaIIuVa/BqEB0oPO4XyDjRY75qkuROHWD2EUunCdHNO/iIVP/qQayc
xlfB1DwKsoYsfghKJACXCymOWKaaMkonSRfTtkm7Ytuaojs4BTgI2w7jXRv15o002tYefKC0EqG/
aiFcXAZ4lgEMneXJKc9Q97wcX1OnXIuN3ngw+ggxduxZXWXAraYUYbAhxdNhaFEndJ2ICr49op4W
Zd9Hp9PcKEkftRqpslpNRg9BnI9x1wEkCqQOe8XKUh8HJ7YONm3n26TuenfE8H379kK4ukDJ/uB0
IeyF58ysA3z59GLIsqZpjOSUZKWyofqUw6eKKRj1zb5SohszauW1PXl1fSI4w109a8nyyfhyl2NW
+lAxjbR4MlyUvAY7k8c+RjrEGoT+zYq06GYQ1KaVaTLu8cPA59I3i5t6iuz9iLyj9/YMXEWf1CbZ
BLNmKWpj1HYun8ZBY98voqmAa2HjtmJE2scSQeEf0ijpK7v/ekPQOIMyDxOau+QqQw0HQ/cTCbhC
KeXJjrIDcCVkFFdGuYo+mTVQurBQ5q9KW+XyhVr4DSO1i/jkW22+i0N8UBPky3bInAcfyqyPPibC
D3cVba+Vka9PNwTBMA7FdQue45xFXg6dDL2vt2ZTnNq+MTZDKLf3ODDE+A/GO6EPyS6A1+lWaShu
LDwOOsQavTjXu69vf9LrI2EWN+LCBUBDEX6JFvOtXqdXU2cnwwAngqRIs28My1PisX8q4nF0kUcv
DkLvkVj2a3VlFq63FEkVEvmAJ19FPhYxaa/iEjHJfXaCWhO6OYSpvd4a3YYdeI67xN7mSrzmqXZd
kwP8wPljy2Q11FiWFWnkUCdEvmz1gYtL3xKgFlsivSLbNIke/BVIcnYI5QmCv0Dy1KXsE7piaJFj
D8zkPi8S1RPNVNB81OTPRtGy6ZMi0W61VHb+7n6bmdVIYsCupuEKrPxyjcRT3tnFMMgPuqS+p0ve
UXHS0e7xu5Xr5+o7gM8gCQLeQpkWTve8G3+plksZeIlCMNAknaws+8vCdjIXSE9UVfLBz/y1XvL8
8y4ugnk8Og9zAeq19ng53lTpeUWrX36Aetq4oTVEnhmk6cpbXR1X8yhIRpPrUH6m+no5Sp6kPmJx
vfwgSRk62HjD3aic2C5l9mmlwnUdPDGWDpXllcvGQbI4GoshUrJsquWH0FSftRlYi7lL4ukgol70
duj2XS3f+4X6HJm1q4KzL92kCpx9kNEtzQf7+9vb+lWlejnDOjgHQgqaC4SOl++utXYVDU4pP9hB
MW5yM/S3SIHER0VorZvKvrOP5TA5TL4c/yhMnDFdOMnhZ0edNJTbm8zZYqhV76vAalysx/OdT6ti
b9ppeUBp8vtgpuEB+KS0lxPjxU+SYlNW6sgxJWm3Rp9kD9Ekwi+l6Y+fKrTbD6lQjds20s1TmTeK
x3mO/arelXdcZM47JW9X3XXms/tyBmhiAs4h3oDBhn/85QxYlojjVi1gFyqtuTF7qON9pzwlseo5
ojdgJfPHdV+h26fZgVdWUrkSMFz3yikr4NVE1AUyaC63Xj6Cb1qxGuRwQdRcOmqGdNdqQb0tK2u4
zdDqO9Zh+qWfuvg2l9EQxGCygHcQa3htJFl0l6ZMqBZMyh5n2u6H2aT6xq8rDJpT6PdxERwqgpx9
zJW9LYl+tr0yyHe1nRXHMtIaT5aQ3vemEUblNGrmfe5HumuLTLpTNKXEbzHnrLfQbIryx7dX32+O
WIRBqJPPej6Iti/Pk3KQirgtExg2oybtdJTofVOrEdqIlJLjMmrau0xyqk2VTIe0n56bMt2kGta3
clcbN1lMD5YgsPGf6X86G4oap9butZXT9frQ4yHhgJBWEWNwEVx+HTsAR1XZtQRWXC+P9RgimZjC
XIptMCpRFQ9u3Wnyyo13ffJRqaXpRMnL4eJbKu/FWBEVMx/jVAbB9IxmWHUvh/Fai29e2xdrfyYf
aWAyZz0QBNAW9yr6zSUvgYCCzPpXR73fiqFPtk0flwBKVz0Irk8/igo0jwijqO8DaZjf+pf7wzY5
aY10VE5xUqDvXdQmNZF2qD+JXpe2pV/hTKBFD2OtqDexFhpeItCNV6Wh3qhxOjwDe1sL7a6+7vxI
iHkRW3Cw0VC5fKS8RgPEGlHSQX7uE78yL82K7FsmgKkEuhy9H/01Ifarb/s6JIh2xHvIc171c3+Z
BQyiB3MUvnIaIyPwGmRPN/Eg+r9bAkYFiZ7lLPJKk4ii+OWLyTKy1QkN0ZNeKcHOnlL7U4t0+yGT
hPb89j6+Cg6JzBiGThQTCFNssUPioo+RHUZGT66S9iFKblunwgjQcaTUQ1xIkz1a7FsVtfcjJOGV
wa8RMph8vYpHUg2i3bLEREwJfmaR2WSnHvm7PdKL/iExrIqChKJA3MTeSt72pfxOtsNi29WpgkuB
6LYZRXG36A3fCwJzXDnSr8P2+aGAHTMvM6VwyVm3k07iYg+zU6Tp9Q1FbXkjhHD2SVAZbkLT6KaT
1XNoDF4ix6g2RcnBV9O1suo1FozHoDoyy9uQRpBIXC4CDUglBj99espL5X6Uo+AerU1tS5QNkEkp
xSaF07FxWjnZDDnm3mmSrwRX1/uLqILUgeSBasKVTUY2BQlXSwdHvNWfdV0KbpoY1SwpLJoNWl7b
VCvXtvRv3hqcFgBpODoyJjn6HPD9ssFS5DqbOhPpaSzyChnWwvlchRJudE1C6bK3ZeAdVA5iKmYs
0rrc1oNDkeDtTXG9yy8fYhFXZNSIkqpq05OURNKuNKV4m4o4eP+3R4HcT4+HBi0k/CU8LGscRUqy
ODypfQjGTlakTZ9DYnp7lFc26uVFQRmGliG0bUQAqblezmg0ynrZjHl4Cpx+w2XuZsmHVIs2cJV2
g/HJUR9j49hoH/Q+96xYdwHRuk7abkYJq+H2wfJH9JgjfAplt4m+qFPyoOVHQ39pAx3D+Gc1fO8P
uEokQC/b3rNroCZleiAy39l5/x4i1J0ddB+K6rPAI21bFV9RO/773wsCIHcgIAIugiUrGdJPG7SR
GpzwVLm1M0nFK6JejXjmdH05kTYgQqQEZ5LAMt5GY3YgQinDU4Jw/aEwRsvzYegdRkfsQskKtlh0
VF5vx45ngaU75KmquAAc6pUv+pvVObO+wDeDnSWZW9wONaIeTou+yKnvYo3mBmaD8lwhfXvdXG9+
uGWsm/kEQK52eQoWrdMFkZUHp3yq3vXy5DyXtdW8kziocEGJLFIcFvD5bw9KOA0chLge8NYyoA9r
QFShjbTQJNfpzYRRxC3AcvxX/GGXJlK3IRJdczq9flFSYiaSVBU7bcjtl/uj1oeQrnCTo6oCPtAw
Y+ODbE/Nxs4HZcMyCm6jMkv3b7/oqw3H5WJiVMBJAE3A46BScTmqk9FHK8cqPzXOaRK+p4T4Gxop
imOZK2AYTP2uhaOdvxvA4Mr9u1Qim9O3fn9T+IeCWpWZPDTtDcItrmU/ddFnvXQ8cxwPyXhQNNxp
oH/BzcrETutDN9aelexeCx8shzJwYNRP5qTsRhnMep2i8Vi7EdeqE2U7v8n2NVKZndJsGuQyrTr5
kgF83o4pmFm7ArAYNrgF9VV/eHtK5kzp1xmhJEGFDrdZa0beAJC8nBFrYm/LfdSfcy6HQynji1Zi
BnmQhKzRm0NDobE6a5u1+toR+Rq1XQyN1u2sGzWL1KCSukSK2U4WTlxK6RmhTNVtEKB9blPjsVKb
4Ab/FlpoAXPt25m/1WK2t9n2+iFuQJJn5ohcVpepuPKa0RH9H93jEBp3JUemhXnr85RhuzX4H96e
rKt+H9ISZP72LDvIKrqyehyGIAn1ypSeSL0PiKgUR2FJ0akI03orFUZ1kNp6kxpysZF6AphxkO2t
r0vKY2xHzmFocDhuKambo4rdeKdoz6PdVZtGBMljpsbqynK/CvRmxA6EfMxJOEFpfiw2mZCcsrW6
SnvylYBEQdXrHUQC8QmE+WfJb1EhQ8TAk1Vf3AeTbbil6bReEnXtxq6tZIelUufhHh7/zSsY2B6d
vTmNnRkcVIov11wiJkk4YlCffBGE29iU6k0bhP5K5Wh5YL+OAkUGezM4+HRpL0cZijTM+2m20hij
Yof9HtuuLJubt5fEqwrLr6sYgB/AK6DdIPwI6Zf3QpcpqdKkkvEUK065Myt99AqUXuFDy19QBjj2
iZZsEzt9Z84aHWPdbvMuLrbjgOivYzfVVmRDcnByRzkitvKxwsXHbcPnMIxCpJLt97EhD5tOy8WR
OrvJ6UAGhLJK6amBEm5z3SrvHD8zDmFY5J4yScmO4qzh6XJmodzZoPqGT7WXl7r+zk7M1NMTq0Q/
zk5Xbq6r7cxEMAt0FDhciUNfF+MvMWRU9JPTYBP4RKyzNXbovXuj191EW8r8t4Mn7sMNFL9T8bl5
iZ79lStsXjKLrzCj6wHuzOVIssTLj43QcqOGVaM+Afg8wOLUK2tj6nuFdOHt731FFnt9TVAXCFJB
RAfpfTkS1ot2xu5Xn4o7e2/uk4dhV9woO5jWbrBVXHmXedq++NBtrSdjbx3lTb4PNqEr7d5+juX9
uXwM9fIxBrNto04u1SdUgl0DKbjU+KwV+0o1gW+urPHlTiJWBtcyx15EJkiJLF5Z1+ZqSoja2qDk
xr1lBx/q3HFWsu/fDwJ2mrIeF/NS95aAqqz8NAM8HeGmKKI42mIgF628ynzBX6wTdEmAQNDrn6Xr
uH4up83oQ6RcpyI/mW2AezNca+SgRTAz8/0NYhmfaQ1kjyWYOU9KprXFc/2OM5bwZzWHsvaSsUdx
eISHyuilnJiwJ0cxZ1hrxpWLUQB7zSgD/Hfn9jolPO3yHbOUyk+G8MSJCm7WuhOw40NKQv309gpc
giN/jkMNHA0QamHs+ctx0Bjx2Q16dhrkeLgJ86GnUys8IRKL61xpMBdtisqrfKPa2AmaroDhp3e1
Ift7pcOTrsk64bISxFbRqu52DMfQnRKo32XVmvugGG7a8JB00dcerz+vUapbu0ieoYXHe6EW30bT
T1b66Itg6Ocb0ReihzUjoJfyCSOscb/JtexUOsHTqFPurfhOBkRQFxWfyNUDNCoLRbb/3mZ+HVen
Q8QJTkRFe/ZyJkeAkBYa5hRkasV4n2ZpdCxaUrpGzwI3La2PdbFmB/2bRQIiBYQyBTVed4lYSHQu
kr6M0lNj6eHBHyfbSzWoUa9r5L++Df8neBGPP3dW/T//ze+/iWKkeRs2i9/+z6l4yZ+b6uWluf9S
/Pf8T//ff/o/l7/lX/7rJ2++NF8ufrPN4Y6OT+1LNZ5fakyFXsfkGeb/8n/7l/94ef0p78bi5Z9/
fBNt3sw/Db2x/I9//dXN93/+QQ/zl40w//x//eXDl4x/d3j5Un3/x02dfsm//2P+df9tI/Iv6b//
rL76WS9f6uaff1janxS35tIxIDemfAag9y+vf6P+CZGHRuzc+6crP6e4uaia8J9/SIb6J3nKXBgj
YyFbmquttWh//p32JxBAjjFs0MjCATL88e9Zufgy//lS/8jb7FFEeVP/84/LtT8PTe6D2BzxLcc9
J/3lGjT1AEJPBotLMtps52SxuTWF/1eJ+BzlLh9UrjG+78Uan+j18vjPicy4Mw6NVG+uqiPNsbRU
cRraxMLx42OX1NVjIdcOigy9Lz5C7cu+pHkoncEgi21n+U2Drtcwdh7Cxkrioa2yDXPRgbAulNu4
NYmM5lbibRTmqbKrUll8gvgdhMj+28WL1rY6EViBQvnI3fkjNHv53TiF5Q8pRvU4nQaMVJQWQTUl
ae9N9Ca/5VX2vtKVovWyyZbQXI1U6dMo5RHGntE+z1sg06bGGdupPe1WQy7pbYSSL58s9FB+Rs1/
ay/dR98qUYsfzeXGudyA///tuBnx81//XrtXO+42qqKvX5roYmPN/+TnxsKIRWYjzAcZzkuc3LME
5M+dpZjOn/QH5wuf/2f7EQ78a2fpf8J84V/+uun+vbEU5U9Mqea9SC2GCA/h0X8/3P9iY70yS/6z
whlibv6DMkCx9pWssTjdjSihmx403SPtInUbCDNxscX43qVR/70sE+tGKQGqoNxEA0/W602s1ATK
ranfqmWrbH+Zun893a/bfKmBwtPQdZ0LINRcuHGW+YoyRPhf+VPy2KfF5FaSdiRKSD8M2INjepNX
h0zBGKSl677DRQODb3zSNpHiHKQp/4w9gOk2dEI3ZWbX7wYtrfZdpZc3Zq/J983gD3d553waIvzi
3n7uZefz9bkJaGbfR5BuCG1cnk9ABRtyWSl+lIv6Js1ltl8Te1ghyBuO3ORJVF1wY092c2zUznnE
YiPY+WqS7nuIn7fcptW3NuvqD0XqPxjDkVbHy9tPuMwM5iecdVpmRARlAo7syyfsRKoDL+IJSQnl
s4742w9UdOCzV6axxdjcuKXCBbVbLhMPk1NpU04k2aYSusDU0k1Y16hrZXr/lAeifgApIvZYL0C+
l3DRrOQs3w1Rlx6EDYe4bNrgzhnkcWv2NiHK4Kylz68KG78uW47GVxgVWQ4OvQDzLl8H4w6rSiSI
fIlm9hD45UrDgqI19J1NSQbCaYgaghFO59qQfOW2a+SvpYQxQFQrReNF3ViggQbj00qLeBNINbpd
DdGu64u2Qki+kL5lsWTTJeec93oqbdJggAW1wvYlHzHZdMM2t94VxrPWOe4oavuuLCPkRGGq4+Pb
zBI+PkJbnlSksNpHDf6wXWjpR6w6bZiPUvegxZP6cYoHjBHgfuZoLEqx49ZFmH/2kV/cKGrzwvcq
FTdtCHBJu23nYVZayzdOExWf9Gbot37Q+S0eNsqaFvAiAkPwYdZNh0RLq4fawTLoA95R1kEdiedJ
GRUsNBQTlcRCX1HYWZ4+V8MssgFdyxrDFqF4bjD320uYie7TqcLwuRbIk6CHfF8o4WdWYIhfRJB9
yH05f4cVy7tslD69vUNeJUF/WVJzXXsGHeIWR3BNu2mZSFr9EOOzVZynbFIQzjOHB4Et8Ma0hY28
hZJ5HOLVvh9CyTO6XvlBkV+6gy6Z3ibVNLk5pbkjJVfTM6x5zuK+20Sj1ZzSuMlrTyq17wOgjb2q
94cM8cuDqMz6VsHf6mDqje4Fmi0QmarARkxN8jGUu+E+GHDkqWx7QKyC9oFR1PKjk/bKmV+Zq5Zx
+YEI0j68PRXLdieVdhiCULDAKwAIB4R9ubuG0dT8Jhz8M1VeV4zTfcw8wINApcNBJME8mkXnBU28
i3rxXGamtzL+1eojXKTuq4FhoAB3VR0rZlPkRk/0s4+a+dHw8RzPrf5opmYGHnFMD73sR8+RNAPB
I9PGY32gSaXBBuHP6bcoSXqXJGO/onr128dCtoAknbIlzmSX0xI1htpq9aAR840fzUZVHowo1G/e
fvn5qrhYhvO70/GANoNuLQHD5SBjmPh+hBTAOYhsbW+qvTuYorppq2Zl880f8XIgyOdkyPIsnUQz
eTGQitZErWPlcJ7iLPAkIcKa5DYJsRYZhw8w6dfkceYfeDkgB/WrgIgN8xrVjcs3o0jTtamiNedA
r7dyN55QbfSazPzeRcmmirINNMds8/Zs/mYp0y2nc0+oRNOKJtnloHFBF9IxuuI8OPi3TNVziDz2
VLV7NCO/WrGyAd+/bUttI8fhD1XN9m+Pf/3OACvnppwOKg3UxuKAi8xMr0O9H869BNi9y83xKYla
uqpd05/qRv3KI6lH3W67w9sDX5XXwb8R183iJvC+AEMuAjs9b+sCB9nqRBN3epAL3GolRRzx6zBi
V8HK2U3raNoWvhC7Kcn8jzomETtjTPD1aO0WM7RYPMZ+uVr3n6/mX5YBRwu0GapbRCEwTmDhXX4R
aibsbCLik9lMJNV2Zxyzsle9LKv956nHp3lIfZpVibZLC+fWqhH/ATf9HRAGXsYWHr0tQcsuFIbg
PLL6TSazjkrD5Hooimml+nGFPmB7zB4LPC3u1zTMF9tEUlM4tgkIWZI5r9ZyV+raO8W4d7Rxo+Zi
FzTqrpck+t7TyidcrJ25eT1jiuiTEKPjw7MI2fwAr+2qb8bTiB+C3YzmQa059XGBHNwiVYydKKcY
+fy1QuDiBHodd6aJAJMDFnwlkqCkMR2bMJxOWh/hUlML2kf0/DzEY9fEueZX+HUtIIMw47Uo0kGs
oLS12B7t2CuNBWL2cUxl6cHqpbt8krDnQDTaE3BbQ3Rt/1rZGJevR28M7U0iYVo7XC8UWhfrD9lA
PYLyN53x0UHJMRP2Rktq9K4lrVIgAmJuF3RBdqPRnrpBpuObL1fBDocf5ShPlYKBuNTtfGwn9mDG
ozWcyev5/p8peX08InRUOzH1oNqxBHoZQ4g3bJKOZ9xS3wsFqYGgraK9jWP5XdtpBq0VZChh04ef
4mjs7/wgqh+itq02SZT2t+T2YjsNegyzpjC3NoLBnlkrSF6FeR3+pXc1cOgp9+w4AqsQmViTqfF0
XyU6Rj2D/qm16QInWjsctbpb1cK+vEF/vhw0IGrA9NhYaItDKaop5MtBN53TODU9B9uRW60HolhM
EL7dMtRpFeDLe4ztr22WQvwuBiA9bfbEInqvjn6teWE2td/eXhKXG42nmvNfsEVzrRgV3aVYvGaU
XdL6I+SDJtG+G3abH5CJsTwct/NtiGTeX3ZGA17xMZl6e+Sr+WBkHNsJsyhu6UApL89C2Rp0YeRC
OePFme5ANQXeMDrKyk1/teI5Q9BhQTdEgVJ/JYbvN4HZK6VdnTniun2lGR/LurQ29EDXqvuX+3me
SRqbTCa8EqJdYIqX76PRYeRYEdXZaOLgkwGVYmvkzq2qRHB8ByAFoUNZ6u05XNx086Cv3TWqJRBa
ZnTt5aB2WQwdt0F7jskldohZ0MMuc8AoQmqeYw6fbTiO/YdWnTUQ6g5GcDjr0Jh6ttH0IThEeR9v
ErS41k6ay5vu3w8272EkARFoWMzG1GOZWRc0/ICYEIBEqvI5UvX21ve16UaMhY8mLzpj3GkALuQi
P3K1xJQOEjTlKFaEZGHYVhjBHtck9Yhg8VcR2C96LuH+no9rbJBXJbmLk2eOkZhDmiZ0Z1iRl/M4
m/cpklZU50pFm3kq+wHcCb7Ye6vsdnZVlEc2abbXLeQAUBIZzl1ng7Pr1Sn8bIaSjWOpU98o6GTc
+VodPJBlNV+NEvSI4UT+bRYU4kVFz/YYVJ3mJWUQ3QLZG7ed3qA+XRjOXajiHo9YcfFQCfmznCTl
Bw6GSndniNEDOjpcdxNeEWHvO+euKexdGOPu2CpGfSxKvdyEWm56UYtMzMoa+82n5HgACzSfzSyx
xUYNBknLEissz5Ycv3OA+9KVKPVjL2xgFaJoTkEaSoeubx8NMU0f/cx2/oI1+wm52mzHwdtsEyrA
rmpAPBidZHyAOxceoVg4Z7g+a3J9l6H968IzsRTlSekUcZfMB8Iv3e64hX2A/lZxTke9OThjWnha
pBYQmlJj00zGmnzN9bYnoqdfwwQhD0inaDFekxpmYPjFeXYx+9SigiAcih9V5FCKGRvzxjGqNRL2
9aFmU1RFOw7+GtH9FVTSsinYVEF5Ru/FdCs1UjdhA76BLb2G3v/NdEKoAbUPppxFcFXdwxbY1GuG
svFHcCV4Cg8iRg0gCpP8mLZ+snl7tV2P5wD0xUaQDj4Y+CVbwMpM1AnTSZzt2pHe9UXveAH2r+4o
47OtSHGxYgt8df8Rk89Mc5B0CGqS3V5+vrpumirCpfTM3jIPkwK8zI7CDh5ubbqFibpyXGTippK7
duX+W6hxsFLnSgP6sOa8cOgML84ckAJmEZu8auRI/V9DGQ1fCzTDPzS58aCWhrandCvvcM5QHyQc
VnaJURg3qLP0ICuRDpNyVWzsDtn4RM1zMuVac9Eew7pzNnqbxGYYPksKF49v19Uh1zXJK/W2+tim
XfCxtUY3zR1UQ0cR7bQS3xWXymAPN6Vpb8UkVkAEVyt2fleLgv8cbcyCSJfTXFT+mPUdyygAkeXa
pR/tMo5Qgtx0XEkdrjbkYqj5i/9yAPjtmE+oKRQcLvLgSehuFrjvkTo4H5uw/IS+4xpv/7X4cXF7
2DCWCTFgPJFy8mUvh9Q7JRZIVqVnlqp8HHQb3U4UpwSaTPCm+zaCzG+F+bbq1ceymjokiTTxIGci
9CrsGbdtZnMXSvYk3+gpjpRZke4lqal2ToxvYAF37izqqLottQEvIwPrzElqXubUYmt2AALdoZoK
4U64+t3ivLMpB1sckdBce9FFQjgvWXou3ACcdtTRr8sY0lgIYbfJGUWNbcNpeKeMA2CiSUYDBPVf
/LL157DTGuG2KV4X+vDhbx4P8wMg4AdAETNzMqfLmU77jvp8UiXnQUJNmZaeqb9kvd7vCNib9yPK
T/u3B1wUUX6+MiA9OjMKzSLS4csR5ZwmUIz00FmLSvNod/5OI9s1BDdz3ivVIZCE/pB3VbBBwtB0
oxLethEOa6Wx60iPN59byjMdHfyxszio2sqxKJcE6bmKx2jfOk64T3QYf67tI3nV1i8qYiUHNRgA
NqLQtIkoqNZFx2fykTXt/Mr+EsZrn+N6W9PJI42lYUWVBaHRy8lpa0TxgAnnZyUy7I8g/tDB7c1o
aySS8vT2h1j0x14/BBV5kkNy5lnqcrGvwWpQzyJnOBcoIrjCDtEDQWsIE1ejRquoi7Lg2Gp6vlNs
dlgpJHWHh1t7HPvQPuZKEXvwPaF62nmc7BVQHYgTCp+ZU6nEIeh1Y80Bn9cmhnHwfUeEK7H6Vb5D
l1GbQeTIvKDVZiyeX1ckv9BDao66jX9qPuTRjlrnms7dgpj2Ok0IXZLbq0CaSOwWRT9OA+SQ+k6c
Oyl4iTrr0Ef2R1Fqo2eAUDyg5tO4Ioz8J02KShewqbJHg2V8n1Do8TAPrVZe+3cbCLVPSBczUxiM
2iIT8CfaYpGTizPtecvLEqicyajGx6gw38ELnO5zHDyx8r61yumdmvXtoVtLRuZ3/uV8nuUrQEtT
zpkvWpLAReodSEqronrUPynUDrZtM7UbPZF/ZIYVbzMLmaYAAeqdlnftNqOclWXdSvV8EULzAGAf
UTsFYUJ/V1uyBbU4SAB4yNW5aDrTK6Y+3Yo6/pDH8pcA+2qvjkN9E5sl5VlN6VYCjcXC+zk4jGjy
YFYF9bTLTYpanRGbZlGfgyH6riJQekdBPHv39vY0ruZ4jn3nOeYlZ/r5Yt2ZRtVNRW+2Z8qr9l7T
+2A30Zl2+RyickeQ7kRSprhV1EDsmigMXT3q+60Uhv47s5iScyLs6YsZi+Qht+NhrymJ/2l0CvQJ
ajnaI9k2+zMP7Q4rknZnI0uC4pWKqn8GvXEu2hyanoQkg6Lh+z210xbyyzDre1lK+Kkz02yv4QG1
xVa1ejCTsSbP7KXtGI/O7TQNoGCHEjRZYMXvusHSXLlW012o1g566Z3uIp7/uSx3Yrztxqjed5Ze
3q0C7xehC/tWl1nywDpZMNQR5mX0S+iSdUpSa4M2nUsn+qaNdu+pjiQf08xBkU3MYk7k9XaOwYna
75HBLz4HYf1X0lIzrtIk+lqIrLnviqp4skMEogL47DupCAUi77Z5WyDWvjEy0SOlNzqe0xn5xkDw
qHdbMar3yDiqKFwF6WEqJ3n39vK4WoMggKnlUgxQwXxAvbp8My2TrKy3Q/lM7tC4dTxIT3kU+o9v
j7JAPrK3GYYzj+Yd/VuSlsUEmpHcO4NfKec2HTZiiLbBaGHwLTwzrHa20jyHNsr46JBFHHtJn7td
nj8q2T4PPgRoaOXY62rjvd1DVHLybdAc0qp5h324a/eRN1qty2ZzC63/YHDjrxyUv3n4mfQ5qxdA
nEcDZxEj92MfQPpo7HNriWxjCdDhlS0I7XV1gP2joelWpSPoQ6UTRuiqtArdKojFvV7WumvqVHe6
0Q69Iu4nr+z64xTa31DVK/ZGazjHkpb2UyfTZLAlOf2eOFW44xbq3Ejtgo2B3vd9rKq4X8VOunJ3
L/TN5u8yx2vkkKBZsWxealoqsd6nYahI5wHjbLTJREN7OHhMp254nJCyva+k0PlQm2Oz0foWRpU1
Gg992U2eGOkOR3q0K2V5LN1yUgPN5UiJ6SDBs0tsxCTeXkSLmIZnxT+Ui3ru1FDSe6Wa/LIJrURY
de+06llIkkKxWTg3VYE4dSKp0kqq8tuhqBnOyiyEUEu+bzD2Uxpgq3ZWs9gn/ypTBANrc5uwvM5v
v9Uyfvz5WrwX+kL8j0vocgcORqP0U1NoZ8AX+P3qgbLJxqCjbCTfkv+6YSWim9ROgv2oOB8aZ1QP
juyX8BqCaaMq7A45Fn8vmn99JqQI0OMFek19ZPFMupgZEVOlnaOw/0EsXeT4Q5r+U6r11spXnVOw
ixCAr8o65OeRb89trcvXT1DbsQxwCOdByd5L0GrdJI8QyZDkwLVE0K0Aln+z4jmBAE6CJYBTQzf/
crxAF6z4KXfOTvt/2TuP5ri1Mw3/FdfsoUIOywHQgaQYxO5W2qBEBeSc8evnAXV9zUbTRMmrqalZ
uMq+19JpnPiFNyj5ky5YliP5Zuxmodoltgny4fPQQ4Z0wUSiSWIKP0ytMyc7zIYptnVSjodi9Dcq
cK5Pgmh4V1MYQmegAErrLY/GlRN6+fJQ+6CzRBV0blQv6589/onUFKfoMClB5gqT3H9XpELZgxNS
aLjJ7VWVYcq5sifnyON8UXjlQIxRcyWqvzAm7YpuwokgLQ91Cz0iymk/pZlebMdUGO+rBiRI1g7K
N67lwo1zq7qf0iDYqKDffi/X/0M4/wso+YtFuYBwgnEL6yb9Vv8FnD6HcvJHf0M5aRq+Awc3K03/
5Wz0N5KTf0M9BzVb+u3kpi8x0pL4bub9EHHOqrPgPfn7/oZyiu/mvwvWHmpI6JGgkP0HUM5nUdUX
O4mzxi7i9/HKID8Dbuf8uFkK5HwYgNK+LGrlGvmBqrdLITUCtyiAcIZWCUjJS0M6WZFSblUAEVIl
wuXslP59WvHO2lItPiGJWlwFuv8w+CRMVic/WokKv75rouquDGTr2Pne9L0rB8nRColmZKaO2ZXq
1bd518e/e1d/tCv/u62b6lsSfsv+YbfVz2/tP/Jf/zg0oG7rJvxeL+HG89/9N4r/fwlsf+Z8/XsQ
8d3P/h/Ot+TnjzwLv51tv/nP/bX9DPndjAiY3cBIajGy/3v7aea7eYfN1g54wINA/RtILEjmOwqk
hFN0A2aI71ya/+f2k+V3s0Iv2TivrqzOjbM/2H7z7nqx+xBnACWqkv2wBylzLlt/uWk0vuoX3mNa
PNFP08VPwVoBdXlBPw/Bd/KLqXtdaDsJyC+MgQosTQnFTVR8bizMxq1vkn9syE5eLMDD7x/+Eoq8
TNmfvweACjgskBc0URanyQutnlNLuNaPduCMd1a5GcodbnYGSBp1n+3kNb+a1z4P0XNl1q4hT11W
LcSokQoV08nH9lf+NT9RRKRhtDbIMgaY59ACjAS9CoEJPNvPLwmNwNhUMg1oH3yazvARcq0cVYu2
kx+uTOEr3wOCbabP096eS8PnQ3nIT/i0ir3HRswcQT0VyWe9KGyahLYergl/LZMrvoukB7AKbWeu
2qUvpFENeZGXTUh20230CkPZfKWEsNzgM1ae3B7hk7mOAUz0/HP6JoZFFoz+ofDE9+gIir7mCm2/
eXvfzRWwl8doOco8qS8ib7WUzW70J//gdRtPsHXlk3evbzvwG8afWVvgAMEHQelCZZeTO1eTz4eS
ah+xf8sPDpRIKyeOt6UmxyuT9jwry+/hRZrB/Lhxw1E7H2ToFSWjexQcKgBccM6dsdhW2dXwlF/J
T9h7BbkTDLb8CUUCtCD7P/O9/Osb6UzA/FVQY1vad8jIXmWNnAeHLjmNankI+nwPqOZ7j//72wu3
7Av8ns4XQy0uDJ4qeHJ9GRywGAZfYDzCtr0vt/L74Tb9I/b45VctVq6uOs1I0UI+SHp3VQUTWNy1
9ury8LI5CHagdNGABIT2jNx+sQ9FHf08K6n4GpIDc9RugLpuIrTaGkkCHbN2LV0ernl9ZjQWFyBQ
mEXRoq41paA+5h+GQMYIkMu1ca0195/XBuHc0qeeYZGgGc73IqKj4EMr7og8iH8J8h625on628qW
X95EsJHn5xawKh0TyCCLUSIzo0cWyMGhpOZ4VCXU0wPDE/6wlM52YxiU/YkIaEtfPIbiMFYKcvjB
waRgM06UTSUj/zMo4LzRZs4dFACYz4yyVMGurQTBZd3nVu2rTZvcBUn4gFz97u2j88qMwXyjVgXC
Ei3NpRptWk76pCEOfZASR+piyalUYU27Zhkdz59yNshiWZoyLVDPYhD39v6o7GXVtj5194pLaWX/
9PgwOaOLqJdbXKs31WBjpnoz2h/+g+8k0iLPw6id2Ot8/8WVngeBUIcHxRdmtcf8zs+alWvo1bl8
Mcbivg3qBNCFWLJiarI3x4F+60pavzbCoopAsVhogqYID31jVptAa92mqtaQgq8PQuEAXAkYgSXh
s6+7vDexXjpkcbWPQmeiQvCfLMa/Rlg8tM0QoW0xdozABVfT9AqylYlacK6eTw+537+GWHS7DKO1
oj4cwkO1lXfDVt9NbmgfU8d0w59ewQsRnh6+G7vevQPb8dSLtvdoOmscm1dnEh17Kj8zs2CJjtOC
vmsqcQoPbdxe+VMM2ylfCfRWhnh+GV+8FX5IozEIx/Bg3ZtmuKuzNT2JJSj29+GlcP7sXTVTI89P
jloWRuT1Cof3CTOOHQYf23qX38a32p13NDbfv1zvDZd11B+T23gr7/NttQs2o/3jP9gzL37G4t0N
0qj2w1gKD6Z+AF9PGLsmdrfs8F586WJbJsDn+iw2wsPoeDvvevxZx9jgOFODgIfh6DaqvptkU+xQ
Y5s9dU07v/e3a170ry4opQmKwM+R2+I7pyYSwqHXwoOvl7u+LdNvglx6P9+ezPkvOY8MuZCRscet
EYAkRfHzNW2KNiCO1+Hx5HeeAltSuBlbxcmxg3l7oFe/5sVAi80jZbi25x1TitaOA9naxrBjZYhX
Nyg8XnR/+Q8I28WlOEDqnhRexsPtU3qdbKUb6ZM/2N3e2JTu5ChO6mYOBsKb9sZ3E6e1W/tDvw+u
xZv9f/DGENDTbab/w69ZfGybhcQEUxodVGiaSpTeDVK+eXs+n/Fu5ytHA1malUEJ2uD3L+41PW9D
NCFi/FGzzvhZT0J3kKKhqewcjT1ol/BdvnTYxv4qhj75PE74BNexkpwKtYtudWWQH0NE2K8rTGjg
jo4CpIo86rzv5lCW3I5TnuLiEjXlbetF4q/Bl8bvnZ6Koa0jm3TbixrMALxalYneEPcCZftOgBeB
TzpcSjmPcXgVsg96pom3su7xv7VqUiynTnFNsOOkMGO7FGEWAC2vwYZZoZTdeagqI/uuTOrjVKbB
LQrBumRPgzkomwH7h9w2kwpVbGAFXopOsNyH9M8D2qVWO2jwVVQPCgHo0fzzaIpDzn+l1mxHVHGB
p+Ar+uvtRbioT6C4MFeL4UBSM1Av5UAMPSy9rreObW1h8NbQNa5vawunBrtO2u7YjvEYumVQF5E9
teSuGOnUproD4xejJTB67ce3f9FFxkDXjuIUqEwONC32xaWRZmqRhWHUHWTNuxuLx1zVflnJaPfB
Ha/TCqT94kxLsAhmhT5aVEQHSzozjYA46AdfZDDRNiTEy1cZsHOkdLbL4SBxjtjp5Aoqiqfn95NY
qLKf5mp4NNGoju2xSYovOmqPP/LRa2rHVDPxEcqI0NnaAHPE1hPNuK6iIPqVhrH/0FolQZ7cxKBJ
aFgk1an1uzpywkE1PnqNR+6L1Ev+wzPl9EEYhuJX0+riD7me2q8jFpv03L1OgaWsDfXgpK1Z4Bg6
tVkBs1SLH/XS0kobXXccv2sJK3Bfk9MPKNkMJzMwlQDdzhLTPA1EdLJBC0fO7Couslu/ypoExz4p
1nZDSGJut4SMf+hgQujDXUhXi00KZGyuMZ5PniGUYJ7LLjwKZjHeilCHbVGCWo2wUZ7bYZ80X3Wj
Fq5NLxedxvOhO2b+d78v+01g6WsOOM897/O1JLtAI5BUadbGv/g5iHi0ZZnHx1iM8XBIJd8dPM/c
C0BqN3kj+TcoFUF8h3N+qIrCsNtRyU+KONOvB7WtN3VpdneV5g3XXo3M7JQnwgFcRgAQPs4oDPbG
wfOSrdCP+a3iye1WHEppm4zaeM0dmaM43063XWJYbtCrna1GjbJ2K8/ltPNvRNyMuwAoNFknafv5
lPc4YVZWI4lHy0jmaylXm1+d2fmxXeSSfBPmgvoF2v90pUiV0Nt50qgfegXNp30lInXpk34fM3Os
vrX6ND5McRZ85KWTjvVYYJo9YkIIdD3vi4cmTXmnR4IUpXOKLpeOIwZ6H5CSILI00ja+1cVKCu2p
9DzRaS04C0Dnhs9BVVeGTUEm/Nlh/VM4uhm0ohMIZYmsrh53pYOX4wAXop78nxATrU9CHFkPQd2i
SiFGndzYXWrEn+UuLL+PoB97WyoK8SM4YfHQC1FzK8foqNidbgmul8SGulbSvCzyzCh37gJoydx2
bO/zSQZUmGDNEVnHmD79ti5LhP1bkf6gUFrCbVsZ6j2RknCTQky4BceCIlOdWp/evmkvLj96TJBz
aCZRwMPAYxEjTrEKqUTt4mPdRhZIlRRQf2YYD2+PctEt1xAsEeVntCGljIscTPSlUNDCNDt6XiHZ
JaIf770IwVWMsPYxH+1gF0H7XN958LV5thusG1Mvc8J6RI4q6LWHmnO3fftXvfLtINhQ5dShtc5F
g/MFyBs/0FKlz45Zb5rbqsm1zQRh/4/jObomyKxwe1Fa4alZpOq4QkqBjrLPEcfo+ibQRe/OFHx9
b85JezHGhyYv0/eSb6gb1CF4YYVQ2aS+ljotMhubsUVgrFTg2Q2JjOWeh7uMJAqKO6UxqH70I1rY
NXsdZ9x9W2M02AldcdNoZQkxL66dCaGHDZFG6NSesiaGOO/Rs4ti/jZeafqRdI0u+ty+6WulUZf5
sceNwK11A+ydKlJgjrVg9/Zqzdf8cigmj5KePCunL4WmARmqnVpO+dGkm3+DkJK+MQr0plFaoKid
4NyWdkl8tCTPcgokvK7eHv5is/ClM2AYTjPMHZoq55tF1wG3jnpTHAlMBWfQB+9ODMJ2BdcvX0QK
DEN7Y45GIDfSnTsfpihCsS6spjwWUxs4fRNYoR1PzbSJSz3YyWnYbFUSv0c/9XRedem2UiLMUCRV
2MtJMl6nLWzsYoil66QZZGTmQuNXKEBMiKdysDOi6IAXOw0dU/Tl7VBka8z8i9CNzJqNTo2PhAwJ
kcWFglFOBjC1K4/W0E6OpFU4hohI/mu1dmiKGWclNCuTdtHneB4S3YF5WDziF0sTKF7AWz2Vx1jQ
ADOFuCmbzaRsUNRmjgTwT0SypLtxIjlvb4rXPhYJa7QiIZtShlusViPT0vZLFKytOJVAjjcmusjT
lGzUKgNiIartITflYmXUV7Yic0vRj+YbX7t8OMQqVaGpK9UxqnM8gofQc9Qx0FburcujTTpN+gmG
BbwNMJbznSghwA68KZKOuBdGrjEET00zR/597Ll/OoswSllDkGycL9jp5yO1ft0VeqApRz/jaFlW
5G1436fdKCAHgrqM7GqC4q9smiWwm69ii8IgpfsNSBCQ7fmoso+Bud7nwjEKB5TVBO2q7rB2sjzE
rxs8ZC3zRgraYyWX28YzSxuDq8fGUwvbi9d8AS8XlOx6luGajw6R5XwpvCh6VUqthmjECMegobGF
YdmvIWzzlVme9+L5/TmDtdkzGsJ71N8Xs5woYoorJDYDlVFaG13OsSeT/dBVcjPddJHn795e1YUg
D3E78c0zJIDoBob2EqRtjvB2RK0xjnWofwUxv/O9KrYjNfgweAccnuyaqlPWYweexZIdaHjwxuXK
Ubn8aBysOKDg1EDFoXV2PrOUpUgzFd04KjBSsf0dp+uR8ISuQD7ONqTiyivxaioNNn7O8gBBXBgc
phnPF6+leQxCcZRchL/lLxlYiodanqLOrmjpPKrjhFdyogza5Ahy3gdbL0zUHw3v/h+XU2e00DPQ
6DdUb7HJ0zIZOkMrrKM+hJYt+oLgTIn06+2VXihozStNM3vWCIGFAXDoWTr6xf4dK7FKQk9NT6FX
dGTpXcq+MqNmX1STNDla0jVX4MQlddeordrD1zXG2IYRn9NLDSMol6nZPYkFQF4HtYjBd021txKn
QIaQpNIs7sUkR3hYqeLPU4ovl621BTXuQNJ81Ih1z3wgIcvwoq/g69EbqSy3l7EGGrUhRpJ8rO7R
KahEt0nGlqRXCLsruY0QqUliT/hI2ixnThTW1pcQSgse9pKBxnSu6Vj6CXEpoLI8yafcmlApxUpW
FOw68DJ+mVe0vguQU6u3dRQqo13ElnU/IqY0OJxBjEWCIn9MxFL88faUv7LPYMeDhQR+qgMBXrJf
AqXT665sipNvae22tMTCsSZFSOyZ2u6oEVJjmpfkeyOKrrUOgrcfFfGp9Jq1tt58gs6vFXSdQAXN
fUpUMGaQ0cu7Ky+L1IBmGZ0QuPdvRt3HT0DVq7XL5CIjpW1Ito3NI2Ad1mPx0opaLUpV7EWnHkbB
vgxF88Y3kHAypCimSuhhkmOG9SZsheBRanvDZqOtOW5eXiYzrg40DdAkkHZLDn7uJbo65Xp4EjEx
uqWZPZz6oRLv0tw6KuNQrSHYXxmPmjlkaFD4PAzLkLMAUY2E/BCeQLcKLqI/3X6S55dIE4et5gdr
3bhLgAXv8EyJI9ClG0xqdL6WpPX4aWHxexogPuzHuumctlb9Dedfd+qsLCmV9hw+K9fhx1rJNvdM
fM69Dic+pNecwQizQz809VXgo0YakTSs9MEuQ735F3KPk0mRty2nBBX4oKUaFp1MiSXQkHdzRoZH
pmtQ980sZD10bXnKwtWy/Cv7fIZXgnQiWZ6t6c7nRiy1MoJeFp0oUwWQwCRvSzVxreH/yqMJrXfm
R5IBEHctu1N6IA5qZ+qACQxKV7rY4KOBiepWoyi7w4VG2RadodhxrFfvR62NrzU/MtwsEBW3B7nh
vn3NzAu+ONzUhQFvUP4Hc2MsqvOlNJSVgIjEKUyt+yEefyFgd9Q9/wu23nd13j29PdxlyEkciBUU
fCdK2hfNe2T7RyNEVvvUT1pxowu+9giJ9zNlS2nlwy6TSeCPpK6ziipZ+VIZp/E9DY0oOTtpk/U1
9sXmweqN5C7qYf1XUt1vJE/pr9JGAlBuhvrmj7+TjIFaAJRfC5vnxV4yWzMPYzqdJ2MyxOu0ouxX
iHq5MRAUWonisZu4WENYaqiWAyOZe/kAg88uaL0A3j5ZXnUqOKLFXuxCBMrMUrUhfdTpplAxSHfy
TOm/ThrikjtPmN0LyzbKv2V5ErU3hpdA9urDTk7dYirSGKpMrh0ks/QfRkmY/I2uTPJW0XNI13LY
4+cjC+gYi22gbAQ1S+7gEammK1c6ThFdr/6KEmoVnVRU6rXut8G3IfaawsZtj5wWxYIRw1DclD3O
MhGB61dm+MXK27Hdoeqknnqy4idTxk3UNvEDfRjaUX3KfCREHdS9YSDqSlU5TWL075Uis/o50Bgf
Pbhuo92R4j9aWaQcoVPT+rESrzzVPvSFjOOINCk4tmvkUyB1ImCCHkipal1rK1rR6E7XJ8ahzrXy
1oABNAuG1EFnD63sKbeoxKSCrVGC2I8Fy4CEMktsB1Twroy2la99qpvHvBS8XyTAs+DD0IoYV5RC
93mSWnpOkxYnmzZvxQn8nDGkTpjl/BMRyExvF+IMLRBR4hB3sVT0hePnTdA64tgT0EzNGBBg5r2x
swSaTawCLQHkncfpvvJj4UtpNmLjZKqE6kJglBik02gaTbfPI5nuijY7rdFvQxmXiBE/F0pQ8UbH
qvvTpHk67jwdCSbWaImnP+AJSo+kqCE32Zkltp2NPUycubUS6J4bB3oy2F5XZZ+4qZvcbSFbGbbZ
SUKzyalFmXbTl+ONl/nWU0gR98nr1PR2HP1A5C+qcn2jCX5WYkqUTiqkEuTo3VbVwqvQalGm7lI1
PPFGyAi1JiZ0bcvolDuL4DKzjSQnN2VjZF+SqY22ePlNV+Iw1BuuAA2pGCE8QpBoHF8LB1eekMNx
BiSCYYD0wx2HTyzu9TquFBsKippB+TbiypnSKny0aOkdZHw2G5xwJ/8aKkp6C9Rp/BZRQtUdeRpS
cx9p7STatWDgwu23o7StpSz9aWqpF9kDNfVjZXkWy2j6wYeGg/eljT3jS9Ga5YPQjMnPtk2S95Wq
h8CEYbzcDGIpW66g1/5T2dT+J1qWgu6aRSY+TICac7uuw5Paq/CvkzLH3UkByueQd6UfjRxxoFIf
gx2aRkFrq7jAmdQmxDB1yroYP+Yj2TxTFE+6UwVqHdu+jKPmaI30cQbimk9RXaCIEsvi17KuLDin
U1g9llVl1HZVE6Tbk9dptwjIVo0TmVOwLVRdyDZRo26qsYlPo6x2d4UU9gLaGj4+5aE0SREeHvnA
CHoffs0EU7/3p8x/gjvUcvYFXUmuYV7OC23dd5mpf/bohleEPIJEEUKYhq90UcnZJxOlm173lcit
kkS3KGVJeel6Qtzptj/k44/StJqbbojkvVn3TMNYBk5cx77bd6H4Pu5F/UdQmdABg7xVPonK1N+z
HOw8n6KbthmErsa228+Vj9DK+9q1xNwynTDR2+M0EOYf436SeqdurOnHIMUSBrNW8sOXUXJFLL0o
DpafGEfRq6cnQxtUumwQOhBb6pLd6GPn5qtKRom2LKZfnabbdSrcdZF1ZYkpLlswIH7o9CpcNYWW
L4MG+OSrsV46bGw5txW0Im4Fn8wG/LhXXqfYHIikdwiM240pjbk9+KhGOLI5ir/krvQeiNb6g+8J
48dUKsdrKyNat4Xew0V6oD5HGSkox5+RaaG54Jet6jHl3PoF0p2CMwv3s2Regv2vn5cY8BK/RL6r
Tuw97ji88WzuyehDZsbhe7GPcsll7TLTDs1G/VRJmjeulG8uA0E4d4QKFmW3Z0bC+avWRI0glfFY
njy9RgWq1vBUN03EpS0a6FEiWG7bd+O+9bW1qPy5GnMeFM0SDeTsdCV1SV1ClKpBV2J/TNpTTHId
OR7P7j5QM38Tt7LWu2JumCml2QZ3l2EcedIwQcUIHdWnwkmyur6vPTG+ldVIRkVUo9Qkxsb0jbeu
vhqN2ui26GBgfkhttcp3Sao19xbXtOEyIS2wgr4KT4mPaJcjy8SftYSPjE3RGyPnwBx0XB5xMo0d
eaCKjPSl5H9oEbtdI8FfAtKYdcrTZEQAeklAF7mCqmKDbbVSdZLlAtWHaNQ/9I36LbWU6k7DNnyT
V3nmKGUW7iKlb9wqTQenTw3cXvOIc6AbDSiCRnmv9h3PZ4ISb1Eblg2PQL7D5arbFQDnd6iYyZte
ncyrZvCLR+o2/rVKfXklHryMPOdaDSBYlhaF1aUGeMQrh1ieVp26idmMxxxt4gDVmTbVtZWS1GUi
8XKoiyDXkjGc8wWjOo1t4G+UECNxa5qslbjvlQ+CvA1jQqbeRzth/hUvSjKDqAZjJmrZyROKb31n
tfe+aZaOIgjar7eD2Ve+B4AQLAZ6fACVl1THAlh864d6fqqawbAHyru2FqtrjoavjEIEOydEBLOz
ovj594ReZJY6lkKnYOCJaxI0e2Jd+lMaA9xgHWY1whIzi5YTfj7KKAoeHequ/BjzUjh5q4ZO0QC6
eHvGnpO4lzcIIzBZ0FhnHcVZr/F8mClvtGaUve5jbn91Sxt3dTt3DKewf2F05qwCKJZ7YTncYu7Q
qgjxUGU40dFs2SFUc8KNsOEuZ6xocy3a4fbtL5wTmOUHUtAHKIEHA/f0ondAIACWBqOVj3ph3TcK
kblSRE9J3P4U6nyl5LrcGfPXvRxrkd940OtrWRW6j136XtW+h9Hx7W95Zpu99TFzgvXiKMlSTxVx
YPpuLLu0Lbtx203nXj2pDsRjW3IeA2fH1ebK28COXdFeIWgsSwJkbwg+kibO6nvwkpb4JKggWGbI
ynCKy0yUHC/OR8p8I15HThHL9bUUF0DKiixqxE2co80HmGw0MFsYxETdkDNo94lYT9lKErukZD//
Lu4XYmEalcj7LrJYsUJwQsjL8QQPdPjcSk1rxxqprCEE01Vbqp6T5Yr3aOTIdcG2wtMmlz0bg4Qe
FeJC32IFXt2XZfehl+rkfTNWjTuWou+i6Rw/vr2Giz3y/FNn2x06TNKsKrY8cOSXRHX6cLImQ3Db
sQRRMpBavj3KYtdzlCUKkzNacpajRh3nfKPUaqcIadca6GYF5ocwFUSkKGuMJim77T29/0ua8Y/4
rP9HjXJmdsgbHNew/XlObeX//k+THKxwKCCZaEfONOhnk6nfJjkCGLx3vPCzshYIFIlDdUZutZ6t
qYhqEAzhIfgXuVWy3lGMA7ZCcYWmIRWxPyG3LmDZhKzkhZSd4H4TO81o5fNtMmmJ4SeWUJxEYS6m
dIFYBZtBUa6TiWzA9iajvGswVCEZl0dKMW2nR3g5yNKOXsDU22M4RMCb8E9/31eW35EepP2PEfUy
3Q4iXkix7HGjM4v6Fo+H4AlMS/xb5fH/d95/SXNf9N/vvI/fsvZb055vPv7EP3nVIuxpahiIrXNd
AxP8m1et6+/Q6kLJeC6l0nJme/3T+kxS3lGVA4IEv2vmFc6N0r951fyFsy4fODz6/HOL+E+23sLW
F9IG2vMz6xTEDhop8GjPt17Uy0ZcpGZ16LRB/2R6VDtLQVR3wggnpjEpwgUhIoR1HctXYdVGNxUC
wt8oycnOQGF2Iwh1eatFxnTvq1bhKr4y3RN8GjvQwEiFR1Pz9GJ2H36/si+p04sr9fkHg7UBF0AP
GcLsIiDzqVeAGQEeDsh4cpNhmjZdXkCuQkhqKyHi67493rNEysvHfp4hoGqzVxtVugsmQVRrqJbz
XB660BI/qqV1r6fTaA+p0G/awfwUJypSkFmCerARwptoaThmSJBQ9jBMuxC627jxaydKes/RDat9
3/V+vamapKRWZ9aI2UbGVh1VYxdhGHelBPKaXucyM54d1QFi0SFBgPy3SMTLcIVios77nyJXrVHJ
sdKWGyPyQxTS6wSbbeMgRlV9JdTt4e2pu2hJMvBzskF7G9gPrZLzzSUMUZdO2dAcAEohEyjI4U72
i/AmbZv22mrUChkiob3CjaffF6MguHjN1a5pVtZKhvXaL2F82pJAtXgKlslPgohG4SVle9Ayrd5H
Sa68R6e7ex+ScO5HTa0fKLlJ26YWqytDi4BU1TEWQTkF1ZU5eWUx6FbNkriUj2drlPM5KQDwSWJW
TAdSypZWVYIKRt/2p5IdtDPGZDhWQ23Y4SDCuSQquuM0xZs0JInyKNtctWJnfujjPvkEfkS+Teq2
+2gKSQJj3FJ2Kz/28rDNulLsGp5AyBjLBVRSQ0oSQOYHs+zDWxSqi+9BgZ+LloX1baCggqUMlb5D
3j47oD1XXetdxhYbp0zaink8bJVcn7b8aywDAQ3cCyER0Nu/cZnK8KrTd32WvoJUjEzJ+XwKrV+q
PuX7gxrWyi4qxtGeZOLLyIrXWMsX3dB5LM4RNzJ3JTjd+be8iPtpEAQW3Tj50JWqlaExFGaTDe0S
tkaDc6nsRIDdjh3C26KN7bj4SPVnMLZhO0bJxiqqCka6FMo1uhJSO2wNv9T0GyG0pE+dgoHT2xMz
39zn99b8CyFZY3dCZLEE29RapU1NgNE6zsLhruq8aRuoXbETmxGj+y6Sb8pkGq+orGYuJcNVINzF
RqckRmr+3KbGRFlf5JitmhRtohrWQZE67Usygo+8BgZS4/mUqeIBWP6o2HU2xDEwOTyW7DKhGuMa
UQJjJxJr7WsKwSNzm0KyriSv0BJ7wNf+pKiJ8d0SA6QEh1q7AWZn1A5yg11gB7o5YD6BENX3sNJV
iFABeNRNnZq4Wg6eArHH6qP6qgIgUkCtKWHs9FMsoVMxdP3kNsgdTk6dZ2nqyN6gHjur1ArbB9La
oAzXxj/odFg/DNmvPRu9ZT92TDOujwY8yAmYmjT9xDEOWLbf63LpFupohjaguVjcAWKf6JMXRdJt
raZAV7jp02Lnd2jmOSbCjjC45BmFOSWg2TdSN9e4x7LCvGhsJVQG/amKbmgvC6ApvEpJ7BToWHwb
oRUO8cGoldgNvRCwdlYXx0iv8A6xWj92ValS6BhXsuztuqaKBreMp0i4KrQ+uurFpsq3pZwG90Wd
mY3Ty70mOlndJ2up0AW4nT0NHoRLDy2y+VJZXHx+ptZ9FLXGQU8Ha0OTULTTVg+3nVCoX3P4JQ9i
xTdPuaYdEDILfgxBoq5cFhf3GTo1pM6E2MgNc5qJq14eYAkbqjTIG+MgpGW8kycMQDJ6M3bnZ/k+
NeR+JXi4uJwYj6AP5wvL0snTF5eTUUTTiDu7eRCEEOXvIIldLfeNLUX1NZLgK5+GwDqoTMwxEBpb
OjJxx0aChg/9ocoDeBCB5m+RCCZOqWV/m8pAM96+Xl75NJ4xAkfiIsLGpSo/uOHW9wbTOsQTTbOp
VHUObfwzExP5zxeNaBfWI1OJWMCSEFiqwMS8VPQOPQ2dK/QnfdcvBG/fAc1w+8ob1sorS2QRO5Va
1FxcIeADWLKoDaRFLBro6QoHNZHzPd68s/ZxEtPf5pRmKL9vQww57XLIpk2ZlOreiqNiZecsazwo
BEnAFEGYUxakR79EUXmW1NVVLmiHEZ5EgtQWeOOruCzFygVZZ3quNqQqV5mn0pMGxo/JeMMmRNEy
M5TT1GgoDho4fq5xiC9DKSCcSD7NaFnSYyR4zs+QoqT4cpSeddDCVndw37wqPCu7kkpdOiiQi2/y
LjRsS/E6VxQMuv752N91eqCvbMDLwJx4bpY6YNuTDJHXn/8Qbr9Sz0MzPiZNKnz3MJTEE8ZS78tA
aX60TMboSmMD+6yMkuGbnHPNOWIbIsuIgLQgfbZqK/4YNEljR4rmf4xQa4Ypb+DoeRtDwzopMh+I
eqBhIGwtitSXxTFlmotEVXwnhFGwZjZzeYbZ4yg0QT7EHgsezvkXtVXRDJSHvIMQKIGNlq9it5NO
0zjI2i00wLUz/Np4zBv7HIYB5q2LeKZVEl1MJ907WHK1T/JZ05xC2xSmSAOa7cqOfmW9ZkggtyH7
BlOiZSmdqmktB4iZHzJTTQ45aqv3sudDafD0wsna0b8KylqAGyBXblA1vasM5AVKK3+vuZlv/Qbk
J95a3S6RtWRvRTpep4FFVT71ECjH6KA2rwxQ4pukKCdwh2H5GXjWGjT9tTlju7HvZxk8Qs7zNUoJ
HcRWCH3CPD+zQ9372kXTj7qTn4BJbP70jmXGFLCFwL8oBCwVRSMlk8sej9mDApLLyf6HvTPZrRtJ
9/yrFGrdTHAITot7gSZ5Jh2N9pGnDSHLSs5zcHy23vWL9Y92Oss68rXgRQO1KCCzkFlOiVPEF9/w
HwrjUzzWkC9N4+OvL/STTc2VaCizFBgSMb17/lQjGnnFbLrRqYob+amZq+XBMJHL9SoxjYo/N2aq
+GUadgmF9jAsXqRJ6xM2oZicFQA56lcYuD/JFrghkoQ1UaCIFGebW5RSS4q6jE651dp7W6nGWwnX
2x9bwJ5q2smNbNT8EmRHvXHc0LmhLKlfmSiv2cCzDJp3v8LjSfnJXajWzl5KnKZOh6ruibn9eKiB
D23MZP5dOQTONhPVIIoKOkRA3M42fdm1nZU1E0CUTMZBTAIWJMAOXtl9P1m2q7s9hRyVHEHTeP4s
RVvZTKUZhchuacA7d2+BdtF/b4ZA6+enXy+nrzy552+O2pMjlK7XKjt7zt+YS0tX8HRKT5zYQRmp
JY3JqceHGCBLq+3aWJrXIh8YYYc5Znd3YOLRgGzRe7wdaVWqm8WV832u1+7t4CjVZ72sxcEK/cZu
dkZhYdSW62C2fbgE7f7X977u37NbB2jJBv86u4Qe8fxFWdqguKA40lOn4hRnMfuFznaPwfVRNfNH
HYNy79cXfJlIMY9lvsw6A8X64hgz0zhb4s5IT6MzJSQVCubdOSL6dTi4ryyCn12KniPNZtgta1n/
/Nny0owKo9cyXH9m14sn7LMx2DC9WcPD6fefavUEWOUAMQc/H1G1emqZZsfhTP6bBktTRTsLT+1D
rGvDKy/wq07U+SdbDcj5WMRj43x4OsUgvg0hq1Mmmv7OsVr9Q7Q49mds5bWPvTYbX4yhV67SMq4Q
FcVpC7KwAkylyFBbgTiQKPdDxWvP0pYh2dhG1WOWLSLzIyUFooA6TKszIjIb8sBllJdhjSVzwJI0
ls3YJd1tmZmVYB+JFCpBLtuPllJbn9s2tKA+GNNQ+kMrwYilWDKlnqJq440iG/uQxnORX0bWMF2q
XQQ6ZImskcpubi0jwKPJiOAyxqNfLIuO85g76fNRZWpv+xyezh3UBqCBgx6Wctumarp4wqqbj0oh
4JjrYRx/UuvJgNKQVm2+aWy9GjyUiRCCHiODY6vpt6lCx9QbKtfqPKWv88gv5rm6bpW6g3YEa4LU
PhpQYi+sTGmCJHW7S6ORyoJiwTRdZ1pzL5UwTDe5Pc/HXNbqp1+vo6/uL2cfF4AAXFz6sOQN5wpD
upGLJtPa+lRERZx4GIbnI3bdQzqBRzLtMNDUJUXcaHYsyDSTk30OrXbGsjVv27tqaEcihtHY7xdy
dua0pVS3IObT2BvCqTswMjUO5RzV7/JoMH0VIMl11sYV9PHekNcDvOR8teEZ7hIrdR87VCE6HwuN
EZSnsLOnxlSTBOOAXHf8MZbatLFHmX5IJqm8VgZ9pZ+dvQnKSd4FUyJamC9816DBSRBi7Ulkuvto
lpJjuIWkXXjaUNcDd4FlGOKAqCCsZl61urOUUUrPoMnv+kIrqm2Bc5z0c7dAUQIZkfBRsRlFBlXb
6BjrGOpHOeWI5YAFLq94JHy4RU0O72GShL8cBib0sGUeafhgFWZ5LfkAHqr3lnX49Vd/GYShpFH/
rGK0iMOdF5d1X6V22Lv1SZ10Zau5ZXgRa8OjxEBwEzuzfbQziDe/vubL4EhrHO8QBrW0OhmIPA+O
yN600h266qTRtQ4aDLW2eiHsjdqO89tfX+plYkFVt3YR4WIxgD4nLrcDYieVljanSIM5aGldv3Gn
aXklBK8p0vP1wlXWdqW2vkSu8/yBaCCb0oyb5jQhJRN0qnMT90qziUIgarGc35QNRYY5ZNPm10/3
k9KVuZRB/YyYFX3u83g8a6JO4GR1p46040G1F/XKrtT4arYRp6gWRbutM5lvLIJfkFmZc02v1H3C
AsreJ20RvnKg//R22DIMatdZ2osTXQ6S7DG35AlA6LQTSXHS8QTzQrMfP891zBpXnfnOqbRy25q2
sZuWebgrwky90OukfCWx/cmnh/aPmBPiRqv+wVm2Z6XwgPEQ7KDHQ1LBmjoO1HJ4Dev1k1ixgpYA
HbCQ0Z0/r7WayIHylAzjCc0c7QpT3PkRRUCSZtS25Wb1UkNPSYkQfalEd1Fwr/MGTaY48Ru17yGE
qzkHkaVmIPYcpW+dA2x+WXhxmCyPfd51fWBaEON8K2piK1hmHSsYVZmLwAE9rQd6PNTZvi1a8zFM
pObrUilcf5nb9DUS6znoBJAZoivQ3VTMdWFvWGeZba85g4iSeTqBZw13+tBxamLy0hyaeMEGxy13
+KR2l3yR+6Uc0vui1OtdBePJi5mKbYsonWlZNNXFFJbDFp967WKMwioADzy9UlD8RPSCBYSoBu0y
SJj6OfnUnTUrgfI+nSLVnt/lzTT4wEbz3EtW06a2SxX8NtT9kgLX1FgruMBNyqFz6uqisSP3Ro9d
+RFM+WtO2eexb32H695gy4Klwzr5eaiohz7uTKucT00ZR17dJMOx11cXhX6Ot7+ODj+7FOsRngtA
sNWp+fmlIgWvPURz51OfNMgyqGbjj0ZY7Hojbl8JgOenyPpUzD2QJ2THrdLhzy+lSsB7JuSR03oy
+oMdd6d5DB0/Spvhqswz5wqP4uaVHPu80FovCgsTtX5GHhBszi6quU2fWPbARRuRg6CfDK8Vk7IZ
IvpRahO/1mJ+Ed644AproWpHFQk4ylmVikZkLrteqqeic+etQXIy+WaUxJf10IpAz8Jmp67DhGUy
6YcM2v3QVv09qjvu1VhG7StL/CfvfKUwrWrw62s/55T3tauwt4R6ol2Z+UOCkW9Fz8Ebx0LbNq0+
bcxpnF955z+LAat4PfhJsBTwrNeo+8NgzmmFkem1s5zMUFGOi2uWXiaSBoOiSO46mGUbpLSqU92W
+VZdMvWE36oZ0Euqj/0orxTGHUezFepdXyvyoKj1ckmmXwWNpfy2iAKJBKueUSUDT/otZ4ALlI8Y
LdvVcmrjpHiXVr2+Zlfuth26+pWtti61HxMAVgZZBrmzwdKgnXy2MiptIgCLXDsJu18OTCnmQz6j
8WHmEFqieVCpMappM4WZfCV/Oz/lSNQZsSDNghgWo7/zhwRKotJ7dpeTNczqhWz1+RZxn4dfR5KX
jwfHnLjlkOMwUPraQvrho89I6lHi5uqprLMiGPjX96UqCs8VVbY1unq6aJtiuC4iObyS4RjrR3r+
ZmH8Uquv2SJyEef6IjM+q0AckbSqFzEH0lHEmwLAOMwRbI2QgBRJ1gbLsqgPZReROcuqn8ZAIuCB
OJ5a2BtmmKrq184A8WqZ4vpe72JzPzH6b/0KkyosqVL32rArKOpLOS9/TjpMMr+G/Ig8aNK/Rabi
o2ku+a3TglzYsgwimPKQKf8Ui1kdXbAky4VM7Gjahl2WfOojJTm0CdgGXzBifCdnLDQh2NXTTe7a
EFQMICvNKyn112bJs/e02iTC5ANeh4MlpcvZvsyHdRJnZfdppzZHqFtqH6RmNV3ac5JHiLGhqHij
MLUo4PeJ4q6wMezzq7BAl8VA6an3p6XAZlM0AOS9UColDlyieVCKPl2HtnDH0FZJFG8qyzJIy2Fy
sV4ci+qoSAlsYp6iFNBc0QxvFuRToq2rSxNGUxhJT8OnMfHp93R7JikIsImyST/+eom+VO6E06+t
CEGMXeginqvgV0oxVqMhm3vbiONjXRf9XjPTKvHTyCojIlBVJV4R9801ZU26j5Cuw1alt6rZF42i
NF4F3QQP2zk2Ms9Y8mEfwTTa5EPjxh76FpoZQGDAUK1BG9ez3ayqA0cZ48+CuZTcOG2WboeF3okf
lnZ7k40aPcbCWoTcaqomXinWX2wLtiIo+dWGjIOP/f/8czO/qIcscqr7YWjaLZp7xBm+XHyB34XY
sUqqTWE63V6NYiE9QIjNK3HnRR+b2IryOmxhOimrvcbZ6SuQIe56JxnuXTMb91lVNJvKltkesqMZ
LJHZH5QxQ9zX0TmMc6Pyx8pK72K7mHe//vIvxWTQ/vk2oAKCscKvnr+LQZ0SxOiq6R5bZvnR1kYH
xJyMzQwup5PmflSbzI8mvdY/LOpCYRTZWXRT4uE1oOyXy7vCGGxfzeb820f6D1Lzn8wlf/hIL5yY
rh/6tn+G01z/+79wmqAxmX+AcELJA4+l1T/vG0aYbssf/L/A1xgGc56sS+o7ThOHJRDA+PPyE1hQ
QG/gK38HavKH5spDA53EfNz8uvl/wwHnDCQMPpg9tRY6gCjIcMixni8o6Cl5DEM8vOU0JK+L0Y7p
us9AROZ97eh7EiDFQ0p2la2NYN0+tUpzUlSMeqWNrLPEEbdTJvud5vhhnEyHpOozn6EmfrzDI3Zk
n7++2v+ssn9SU/9qlb19SEr5j/1T/lQ+/K9//O/u8anE9rH8x0P55R+n1QoMn6kvD//w+zIm33kq
ZSLnw5f/+vZr/0Ksiz9ofrFiVqIMVRISI99Xo6KJP8gaCS2ITjCF/2p58n052n8Ah0Vo6Bu0EOIB
tcn31ShYjo5FR22VkYBr81ug4ecACZhKFN2rLQSdK/hdgFueL0WYzVOCtTo0xXjItx3NHT0P8IRv
yn1bYjd3Tyemrj5HmZhgAsao9AyfDQ2a6gbWYhwbr6QZZyUQlMtVohioGzNZ9gdv5vn9MOqYM8ct
pZfHNuBbp+nb0B8whmnhmRhzlTxC3XVkvK1IonpQZ4vpcup3qzxOkNhVWCqbyaLH7oWta79SEZ2d
SSASwWiTBa1DXLRbiAbP7y5yCzKsAfBZJVOdLh9JQKNfZNKO4f3KeVB6r4xbEUMctYUuFl+aOfzv
tMwnd0s/QbHvtChy1Nfu63n+zPiFxUVUAtu8Ri685Z7flw7ksFQslLJLM6/mzaIiLnmpZG5vITuK
7qRje62lL6rwejUrm3fTSI54yDQ3sYGmog9mOb4xKvNik/aWjRYIa+7SU6Hl9nuMNqDCBlmbJrHw
28HsO68OtRldz/9fcYYqn7/O7dx+dHP77/+ROrOGvX8z0zf6NL8KQ6d+eMifnXZff+A7JcaG97L2
fBiXsWd+oMTg//YHBRslMcch0zSHYPc9vpjEl3UsSgBY8WxfyQzf4wtOhMiXQJQBn6Wihmn8ToAh
HP1YXyH3wrEKAormOBt6VeV7vjQ7W9TSrE15j/EySrBzbx0nI5zemkUv9kkP0KPspmJnRW11qw8G
tip1WJM2Wcstsrg0r7Is9/O43CE6FPtO1WSX7iqhqWlTeWmXakPTfYr2ArTIEQ0CNQ9qswsvm3if
USCErzWinj8OJAugPBrUdEr+1SP1HMehita0QtoXb80MdbCoKB3MjpxHaPHKKwnw8z3915XW7Uzu
T9T5isH5oSbu6QGlY92DoCxyc4NwmnNYpgH0tVkXR2oG66rua9RU3Fx7TdX2Jw/JFQkrMMChTLln
qXdMk3JyVpiembjDply66JiHQlxGpjVvfljKt98KyB85IC8uxSIDig0Z4ysW7fx9pqybwcXV9KSM
ltzGs/VQIJPkKxNyCr++0gtqP91DdKWwIaDBgKTnOaWRo43i1JpRErVx3IrWiaG5RY34soTQ3kzF
Fh19z2SGCBZ4EO8bVbnTKoDg6TEKHwr7CWSL3yrdPh7lxbxCXONgGMShEMW2yN+afXw/IesL0H6f
190xLZJjO0S3EgUFr9e1218/zXlvkiVGh5DtiTkAF17T32dtsmlOrRjrzpOWjcrWVrvKp+lNgTzL
ykforvzNBhRDIIo6jhhzBaWyMp5frwb8nqVzK06cQPjThNOyd5HgPq5CzgeEZ927TLFNX29fXSHn
Daj1yqt7BDvvq9/7WZcZjbvJcnG1PvW2NW6iugyDTg+LV3bbC9o21QBQZIG3lAG7Bg+o5w+oAW8B
8j/ppz7Uqn2qxNleZMqyywrbnzXEJ3QzA50ZuaYXtVay6cIYaUPRNX6Khsx13ZfoIc07vW/IFf/m
oP1kh7yIA6hLU4uTqwIoQRLjLIDWU5MzQw0j9Bejyg9z2d/YmiJ81BhbTzMmfTNo8RvFJrf49YVf
cKPpdaB2CfSfv9HFO588aXKx1NhCNwHRl6Utu8CMY/zqxvKu6eb3rTGc0nyefaYZqjfnxmdEcILR
aAMbDoIX1f1tPAJZmGftoZL1Luv1J8bNDLFd8RkuSSCcZTdhVjCpwyuL9Wu/8MdmFWyF1XWEcRlY
g7Xke/4xlZrcLVqG+b4x9atwsXZjXgeV41537nhMSwHaCMCfIt5r/bd19J9i6Z90oH9YPy9K8rcP
RcXK/qEKWv/7v5MUDXdj5secJqu05Zr2f+ftYle7MnBQGll9F9Zq/XuSAncSvDRHA2UBBQ+7819F
EMUTaTjrEyAcvTgsPn4nS/k6qvrXguGOCGtAjhhxcxOkPGcnHoM0FvgwGac6aRrloxKb7g0yg1jV
FDIkU84H+LdLWD6UQ1ZXXlM0Ju6ULc0fO1zqL2gwxBuQcCaqu/GswltpWlx8NH7CnxM9sw/lAHF3
m1Soj/mF7XabiDHKggOLZd0KjHhsv1QNALBRNgOlS/W5epsuyidGCSr8YH2sPiNilKFkVhkI2IWU
O29cG10mLxTxgJ9MPsz1plfN+Eth1Y7pjSWlgJfG7eJsC5nXt4nBOdXIEfOEUR+m/pVz/HmUXl8g
JREDeTrpUDKAtDzfcS0fNlkaBhS5imJ1p2PhURTiNSWX56fet6sg64wQ6Vc+/vmALG+Jfk2daCdM
ZLoNILAWLHXXbxUdq3NjKF7zE/vJuuBRSPRoFtH6Bsj9/LF6vSgXozXnk6XW8xFqyfBxMhzF2Kaa
Nf+ZMVFAjEdL3V0TQVU6lJo9Fl5n1I0/TJXYGLVEHSwVpXgsSlU+hchMIZJFb9f2JfCigtlNJeC7
rW1EvRbzfW/PJtp4BqXuJqlLmunz2HabvnCt3qcWzyqGEdpseZBTF4kCrV1aIHhEetNpndsEwqhn
HVpReA32sdcCS9T1UQ/t5k22jNODgvtP6sMPNR7MxGr/RIEKunkKyqzwxBAiQfRDDPjJ4fXig6G4
YjDVZHTJRI+X+Pz9jVOHcsRkTScZlX+GS3WMFN7Nort7JQv/Eib5T+z9J31wAiQSvGuaTF+IsuqH
7/AiFvs5lIUnPC3KnzjV//R3fY/TKmoI1IMrXutbd+lfcZo/IgKvQ3jwras+69+BmoIRHAR70oYC
jyrRmqL8VUzyR0ChabdiUcQgmU30O2GajIf18kOcPn8N51hUF2ZInwDOPPTFMUYj0taeCsKfKGdP
iUsghdeZHcD9ghc5L/dNtFXLjdsyqNo4MZrJF4hYxpUn2H1iU2V7+zFj96gH13rTNLdWeL24O9pc
OGLay3unv0ztL8lQ+eWseYl8bMSdJi5D+AIhGrhBZPsa2A7zIYnfOtm10l/b9UWjHzvrtnIuRXo7
dMeM/z0q4XFJbrpp5zhQA8OjprW+noDMxAVnXrDsu7bFLoISoWaf7XIfhm9G952Z3FTKU9YiESGu
W1jqHSp9oFrq/KpIb+neQCYZwqNZIeV4mkwvM3x4ikq619tDPD6gC+dBH0M7DL56/6aY38bGaVEP
SvZeWz4N2cGOr8JuX8iDRVwbdy2/Z9xaNYTqneleWlroLfk71wR14GNRUmU307yD4ifMm9i91MZN
mh+7ej/FF8Z4NQ+3M9KIYRDHF8vwUam2eVd6pHVGemsz7DP2NuZBy4fAjPbKdLH+VW0X8T6e7vrs
VI+qp6THorgqzetWvG0QBMiv0nivmH6aARLc4E+FdF8GqzPdzdZFq+xt7MGzq1rbAgBq4puvm+W3
4sjPW0z/hs0jh1Tl73LiRSTYPVVtlDzLy9Yf+LbdhfUHzCTMEVatKhqIDtH5W1ZGixlQEyk0ab+9
at3zJ39lZcKg+4yIGobskAFWrZO/N7vQ/iBZW2n5+poEEEN+Z7NzK882+8o14MDF7JlEj0QeCM7z
w6No0q/N1nazOBKOZz6nLKnRrq13idkx9oz7UO38JhrwiLFEO92Dc3IeuOPpEKIeqnuMSylYsrgX
iqfTFO4vaJOtCzcz3A+YA8IIkLJwof4mLjZnFP5j65nLMNxMOsY3sIX1Gu/MqHM+ydyi7du56mxu
F7cJr0rH7WASI1e7eDFT98oHjV4j3qyO0yUTayP0AO7pfmTTQL3BoifdJ4PqXkrU8K4jvakehJk2
f5IQjgHVpvqwLDNwtxYW3MfKLXGKQkFgXHVPY/Uaudnpo2wG+94tizHZxWGcVt4Ah73wrDkCtxyO
AunOEYK4QB6y6B4gomhf4rLQhKdAA3uvSz61p84REvihXAoGlhoiBIETd9D8NYn6vhlby7FMMjDA
iq41u0TLb3TRoizXj257ocdkCzv0dpXrNjeRCke5MP0Sp5kye2B55osWQTCEKgdpW5t4nLvc562i
+m/qcsx9gQPeEDBn65CxDEsc64TCpIxAYhjhJiz7utxapVFfVXWC7k2t9Pon0ZWIilZW3t5xQEbK
xujU6kMq6UgFKjp0ptfo0rlpoWorfh6hA+E3RTchKSoKVUfRRLTvjcp0P9PBzmAPou1InCpG7WFQ
1igcxQWsMhwC5cWAXqi1D9HcVT30zIrY1/QS1SuG742zupUtt1YHyQlTi3ms904q0m4d9JYCM7dS
35PvjXpgqWPu+JW2OIATR+RYlTBlLuciqAg3Xmo4LZZ2mSi7fnIRqxJCsZuLBslWLmSqaAo3JX5R
PnZYSEuRj9X6XsJL3U7CrSaPjpAzALWIZcZCYTjoufAZ3jqjtN+gzRGTfy7OmymcUINN9NKYGZmw
xiIwlZ1vd91wP0F3GHxokDPf3EUA8QLD5LT3UxoiD3k0qwmTC8s+Nk4ftpsZRXDo807Y5R7EJ7vY
mEVtJH68KM6VjVp+5ovRdmYPlUhN88JcsRwvszHJ2afNHKIbmrSmua+cFjLrXBpohsZFFiebWWjT
p1JO7sda0ZXGF9KBMuF0omNu484D/5yP81adW/dzu6AvAJCih+Yy1+3VYpT0BhMtVfdyNYXaoEjK
tjWsadQ914rteENniuR80pKPoKWQA7MHKQ0vTUnkD7HlJqbvqkQIb6FM+1OL8G30U1zvoEmYKAgE
Q0UzBgsPpcKBNQnN93ZRlZlvCLxyPOmKhpcpRPuuK5P8z3wYlU+YrzQA49o6fJI1ZE+PHThemwO2
IEFeI3GH1H5VaD5DlKbwMrfNey9MtPg9Poz6CGoSxq2PCw/u0vjw9KiKJVq00NpNc4y3FoGmZq45
i0onqqwWL1sXj1+aaWdflEI2KPTLWMS+kQGd8moxsk9NV1lunWkewQGbcVEgCy4LlTFQ3ePg5Si0
0cq4wyPF6pwx3SH0m4bwYR1hb6ul0sftjFLzGFjpYhn72c0SCISzJBwakYCC0lIvCxqNNbqnSz0q
7TbG6nXYhs2Uu1t1yMSHymwbgarClLxzZOV+qWBbfmCIKlAxVZNuQADfBMJW9VLiJwXJE2GdIbP2
fS31cmPMfadtQyW1xy35V1QTeVQjfeR2pv6QWMjSbVWrE58mV6CCw4P3b2JwF/GmQKhn3IOMXHCl
yRdNvhEttvSeosymddtPJJAHXqPyAKdIZNtx7MY6cLO8+aImI7ql1GzbtLBW4kByJzBZIQijmK75
cWUj6eXgnqBHkK7MUDX9dkn4rIaq8/lMgDyRic+sZRY7fIfE5VKVV1A2BA2D8GDy6Z2kPDrVfEu7
f+NGs9ckGt6ERX+dRUZgsY0xXrwRjfrYcW3VzAYoH9pF1vY7o4+TIMTJMLa4gSGDU+uUR9QfiQE4
GxnucoOkM7lSVB+71vyAosiXuSvfTiSGYqy3g6Y/aNHtIJurAiQK9Ns9muCHTqaHOnIRAUekXC19
LcpvpmTeFE38oYWwF0i85vZ2O57QbIdihZ/S3rDy3i/LN9TbhLbG9PLQuSpjQ/fzxtyoDQGmf1wV
VfxhqILR5Wq5Gu3SFrV2QLsXrpG+h7IYb2WuDmxLeqthsVUQJx4hfwVLlgedMV8kS51diM7A/LPo
T0ygC8/E9qOuxmo/Znu9AilYYQWHXm/kxaWzb6NimzvDm46u3mC5F65WE3vSyBfT52VYNdJHez7w
8+/DNnrfpYJ+bineIkl9AaL46GTGZYabChLeKLaq6rwbmonUVOXX1pG4i/Pp0VTSclMMcef6o6kN
zAva7t2q3l4WbNRWIomPUuSAtvm0HNNavchL7ThqiuYXpebVprjp45FVQ8RhEHuIws6qPbRbP1AM
BEWaPVWWu4ENu0cZd4+m1Lu6YwxuLQCqZ8j67xjh+qpV33R6stFQ8/IWp7giFhmehXTqJsasfhMv
Y4ZJvYZMOF1Oqa2JTC4fk0p/A4rS8RFud320zFHczrfoppwGPf1AOPUZJMYHpdTvhlFtyYwqYkBi
ck43gOK2pD5vG7s6YsL5oOfx+wlDtMe20rSTra/GgHrvAYBwgcBpvac401U3rhBBTDx6YIJ3qxKe
R5sh21Q9CkTsRl2gHtU+OgK+aGUP2tWoIXIhpw+izktWtfXE5YKU0ipOUEIIJPr+AdhMUrRCu0o1
2isxiGiHdCPQa+XLoqCYUo+bJV9C+B5t/bYTNqmJDrFuUi6U7FakGOSVxptUrem8uT10L91CT1sd
xMe+HZbLBQXxrBl9B30p5OnnO12M2yKNA61EKLZ0+IZ0j2+Lst617XUbDdGBvvl1uWTgOeWhzUuX
N598XpL4ainAxYUcG1N0rVjmQc7WrS1TnwQj8SdkziCBv9VNpJ7jEX1RCwwl4N5NXC8YMddYAgOE
oCRs8P0QVah7Miv2skedW8mu5jY64hJyq2vFm9LGls7ONiYRFfLNrc45AwHKyzSt83u8c9yGxeY2
u2gOYvyJjfxTnOlbpe3uSTI+JCVZRPxY1pSs+V0yU8e2LOfqbT8bF9hOwqocHkgCFUiLHT+c7I1o
GW/76F2eJ4iHt9uwldve/aJU8nK20k0vw/Aqb82jKtOtgh2h78xoSOtPowbXF5uCTRNn6OLGaLxz
xtS7btEXJBCBUyKmBvBTDZBn67wuKT+FbnUrsBHVdqGBzAoAriDK0IMfxuzGHDijXYtSMyQy68tj
1mDbXmfmEtCMQh+oJRlRF/ml7ECLjPUQpAvQhbFE5MMqrkezO5ZTWwYZRkpQPz8UY9wGPFrlVWPm
onbaPJBaD3u3eoC5RtfKUmf8Gi1ZxJ9syQc6IGBnfzFyeaONYRNTFkjpbGJF1TukWhy13FZZD6Sr
tYrsk6tmCMynVu6k27Zypw3wIhWOeGWNI77GvbKlE8dZ0NV9ci2GsStA3CcCrw6rEI+tmRYPmijm
YcPcNqw3Fm4aLc6Hq+52aJrIvQvscttg6HNtb1qDavnuZHEiShBIHiP17lg7BaYCeAAZFxQw/RPv
NsMpywrtJLCScExZlI51l0ZF8WeOgNjihWqLKLfSLmSeqIbBYJ2i8p2a2/FwiRG1ltxYMIJubXeg
+9rlg3hb65HmeFXtCsTageICiJ+n+gtbS128qc1bBq+DvWB+ikgECuoODxbUtgQZoHE03I2j3nW+
JuV8kyv1IDeF1tKDmGQxjXuOHtUJwAH3SD2BqUauAKG1/EKtLcGx6OhrYunmunVRYTLwHpEm5ZrE
ZAatPFvornWz/QWpA46Zuu5pvU5Kunz+/c7B/4g8+RF48t839VP5VrZPT/LqoT5HsvwbthkwmflV
n+H0f/9PmyWruMAPA6D1R/7qNKwwOAzkbOxkAYRoK0rkW6dBB4kColpdxcWRq0A14V+dBv0PVILo
da4wZOh1Kzbtr7aiYa6wOiZJNoPhtXEhfqfT8LxJbdOZhtcO6JObA4zHLOp5nwEhR05hetcI+qYf
OZ8vh9w9Fqi1suporfzdfflZP9xaf9m/OpjfLsacCyAMh+Yqo/X8YoCadVk25uBLEOXL2yKttfqC
MjfBcQ4Nh5JaatK1KwZQ6Z9rku3sCtT5hg3MUmevYiQBcw/deoxXNRzq7hQQciYpUJR2t3pjOuW+
TDCP2ZqwU5RD0xXWdMSmRjZ7yx7tKyPBS+Qmi6V+aXaJjK7LOE1mcrR2ao6xOUcNfTlO92AoHM4L
XS6432mKWjBqTtvVqBavvYCdvP6QqaNyIELTyHYQsuVtgu4/TUkjK42LvkaWi3DfFMVejIINXuvD
zRz1/CY5Qd7z8d+rP7qZg0kFPiV4gzad3QivHWJeRdp3xm1aRU5KRB8xlrXaxa29hl/A+CofgP9X
i6oFg0pPyJPoxClX4zSpB+C2VR8gObMW32RLWbMrrUorLoc6MUsRIMeAlCdFTSgPOl5B4QpJMl1v
rFHq8J1Oc9tdvFQJpIJRUSe/i/iICNnQivLMjlNvnPulPCwVCJFUSQVTk0j5HKXFRtOUu3owrQDY
L9oBizL5sT4omzEJNU9fpTpyoXCCjutvwoskoMMB0MSxd8nYY1FaatR4Hbz2eIo4Zcxrt7bfRFZc
B1oo37kKrIFZjRj/tJJet/4h7u2TNadvIFJkm1bRb1jj+lWHsZyXL+VdD0ViCIXqFyrJKkv/0MyO
eXBJoLwkKkyQkygCZNwDOX1zkVjIeK7l/zDh9uSoGdACuQN0TwvDpDKzlZuBGIxezBgko9jT4G2D
LBvvkHc7JoTeIE6V7f8j7DyWHEeyNf1EMIMWWwjKCJKhI3LjlhmZCS3cofH087FnM1V3rO+yyrqa
QRBwnPNLf8DRL4d6jhFA+7Hkx65z8VvMQ2grWgsNQ55mnRbJ5Y49b7X5aC7Os92YfDcz/Zn15mn1
0sfOh64ve3eK5Yaf0Gj6nS2dmz9VcbGMXVwY1KkY427z1TOr4aXcgIS7HhAHtEj4Iy08Xs8AV6hH
ut9jDDePvcaLfWnWvTevh21trsbGX9C17kPrTjfHzP6QOQoepNSrGqcXi9QORrPLalUZ2XZEFQ7T
WbfFQbOLLRkDrB39Jo4oTUW8asOnX+mUH/Mm3dCvhjq5YvxtedQOrN/mwBCaLkz73uKHzbCpyPDp
cbLLuiEopZZx1WQftsIWo1HlMPkrfQGDpsJ7KFoAgNlowW9DC0AVguXi5bLYZ07/p1+oGEnXccKn
WyT4xujK2XZiMxaKKkmHNupXt4QBcGRwns3todnyG52wa0gAV8QL+YJeCOPN6lCJCZa2q5uiQVTS
4jKyWjZV03gntAVRrQ/+H2z93ge0cNzhkz/0AYzVD4NB/w60kn0la2+MvH9V1T+L2t+Alqa9ku65
qcZP9vXDYOWSCeWe+uT0vzIV0D1IhuOODgY7Wluhxaui8yYwz97KlzarOgiF7H8hmM3gFbZjQSTo
w0AYVMyIebO61t4HXXcLajFcFAkS4SS3w6i1PnF53h8DQLhu/fa8lulzZ1CLmS1oh8CaydWQrQpH
pUDpmu3BTi2IarMl/dQq/6Z5OYT9FLzDtEeDsTVnb+y+RDDd8cn71tb9aYn4xAqqEYumOTvHHhNn
KbRwAo4IlR8Q6EayRe+Z12mz+DdDfu4zvdvnmruz7tbV1WOor8bgamNOzsjtSUV51gvg2DIYEn0S
T3052uEmeUJNr34qRKHA+pw5mpxqAGlw3lPfoKXNmzJ2DurL2A2ynSfdH4YznREp+TfBzJcA1Zi4
w73XRbrEk8j5IJ3y2EsspUMqDygDEn+Wx5Xm9dBCtRWZ2CwjLTO25/+EjbcUdy2NFOh2iPNpS+9g
LMXRrb3fM6EaMSjoXiNSPaTSpUwobrQimropsnTyb0po467xQaWChTiwchySVJo7m38kHEU6kW1P
BYoI7bQQAJEM2cDQl8pSf89qkR1Gb9yJtEtsq88pOxVPRKpf3Fp9S4f7u8XL3OaZkwS+ZKZjP/F8
oZO/nL/WehCb/eyFLqh8pFjNOXfTSw8qsq7KS9w6wyK56M2Fe71NDH1WxuNSbUFEnpl21a2aIihy
RtlyCgkILPldp3JXuf3JA1JMlBBOWATTuZXVSXZWHyEx/2vNJaeBUdKStqRmleTEgPox0OLRb7ST
LBr97IB/hfm9x3SkHutgNvlTWqkvDNyPoIKvg1Uj3Gu9vWLBmaNt8z4alrY/fUFtVEMsU7jN1SMG
T0CWsQtbi/Csyll3fi9/BV32ijrE/kMCg46RX149d1yf2IWq/WLlO15+vzav/Ro6AlKDWq7HQtMP
wqyW2BHdIRvRDBYsf4ma22PjasSveOIXQ/Zhls7fqc2gFaeO9jM7625UaM9nw+2spCR5g1dkU7+m
gjfmCB4aYX63uFD8SI2+vDVeYZBuDxhL0sq9M4sE3dWK7dx43NrqL7qKfheMXUeNknXJEQ9itQTz
dnJ6s7T77pw3Dq9ZNV7HoE9NTjp2NfS2Hw2zWtR1vc+DXzIvBOO7CNDZuKVXob53NLAYsZ48hSE4
DdRRZ3CNAtSYBfdGSIIV1cJe8dUMzXjEs/7pr11AdsL2I+3qJ43jSRC7BJYbqEezdszYykv7AQf0
RusSiMGEmY+Q3eKwZeWJqscnp1WPvte8OH5uJcaauvd3H/FimWk/bwGrr1UjlWdXrLB7bl/Ogk2Y
yr29aKua31LPD1qKdR2vxYiurivOtqmR7d8FMQrkr5QnIswNfXxwgztoT1lHEsy19nu2qu9xWdqL
seTPTg4jwCJXR4GvGe9kONEz5eR7u2u1qN3cLxrtuh1KP2+HHrUFceRnl9pqXS2Fq3pbKGXcyjmZ
dHEsByvx6+wIoHNFK/Bzthdiz2f7wZ3qKXZFtRsrTJ6aE1zGeuU5Wf02IgRkJITJYGT2PKAK2HF7
Oxsl0cptM/1udUKTLeNc5Q5IfVDCTlnXTQXXYshfu4nAJb16VBlSp7SrvstAhpog+iZtXT3ON1IU
cudGCNYTvNWe5rnPZav4ukwXDHJZNGCZDJdK/zn4Odv76LzzbdvQl8uvaTbfdA8ZV+7NZ6JyXgNu
xNrU1ckeqc2CZaAxBAb1Wtc1t2Kgpqjt5VdXaAt5jcK8tPwxy7FQKUOZ3ZHwsPfV0mVPKHZYvTNf
85ZocufmT36P3z9mmSQLBHy1fk51s1wea148RpSXxLXHanOcM3kqCGg1A6NK2BaIbQ82Et/mJ8RM
+TEXI/kV4Yo4nyyTNLAe+5HGRro26YYh2Z3/E9trmv6qK0v8b0kjdxvjPzeTezGwzqch1LuLNv65
maSNyeWDbYxassI5FSazjZErrQ/NlAn4G4I5VESZVv9/6XbW3fRP+//Zif5lEbivRNRmILzDXowf
iS6Ef35wp4Zp9Ky7vslotZwFSLPzcC4GSaUaocxWqMmA4E5ayAzk2G7N794wM1LAsgZ9jD+/fMF5
MO01Yqc/y/vrcLaNRoe0G1LQZLil2F+1Vmcg3JxzpvOqrq3SI74LTgqxlHL011G1Kb2b2rTc/vvG
9z+vKpstRfTUDiBzx231zy8nGy/zUA+O0VCr6r13gup9At/VapO3sLZq3qcrCQpJ/vun/supdL+m
NOchvoKOxzxLOtE/Pxbl8mCl+qxHbkELe2w3nfVmScPud2pZahEqc1phVhHtEVJWY1uPl9UnIYHz
pYq45wPtf1GC3ffaf99d2FTIJkE+hN/sX38QmRnOpJlKj8iksc64w/3zUvZEubGA3rSu0x5l64kp
0mat+F8++n/s9/8BHUASkOPdVU33n+j/cVIYmeaPgdWRluXN6a8p9TuOi2ZTaWSZBb+68jbXj//7
DwCg8Y+vi2yBcGyKsLCUOndl1D8/czYX5XnCTuOx2k5YAhox0v/6+b98yL9vLsR196hJdPlIJIji
/teT48zW1tceRIjxEuyqeDteazfe9+GvH9MJ+PHTDo0nXhqGjCGoIv/Aob/7738Cn/ZvRONe5owd
JsAxzhmMde+fX7XE6YD3tCVOLJNnpI2vmWD86ko2E1IPxMsC+RZXmnNasvLa1c6xGzh6axrdD2vV
bSFj3v29jHxLDhxzpFv2p8XL/rr0SYh0JD+nphGSg90qn0y1Acb3FYSXyj6GzoOPk3a3t90q9qAa
tt7d9YAGDvrZtnJOXu7eugIa01Cxq7UX8isOqGH70NXUsZUW1VrFgKG+hniYfN7XFrqEghHxgagD
M2GJJ0WwBu62xKfSRRI49Uvbt9+bVZ/9yc9ilpdL5c4fyllOTsVVdtbpQ4zzl9kvX/rUfQjLPJH+
etY4XeNiKBLSNKjbNOQR+ox+Ti14TREO1Cm/kdB3Ze7uCWo96oa8BpPtnXvcRQXJaduAonhOQaW2
fmAMqYoXI6svne3u1nze955P9pMfw4LH1CD+AJF+yQb3Zy7Fw1ymh3W2nvM77zPl8Cdu/1UbDIeW
+uCqvLbTOIbIe3HAGPtizU+15nwyobE1p5esXuPV5H+spehduvFj8lhWCip52cd2qa3tnUz7Lnm/
muS88pKc/rR2S249O1w5bHRLzyeBASji6Yy1Vrw1fmqFfjckZGVCdHvPMIefTkl68Fi/b0F7Gmvi
dgis0sNu6Xce+pOsI5JclMeW9MapC76axQF95xgp5MVci485ze+z8aGc0FiL6Wc9B1M4Wu2zlc8v
FYysrK1E740fmuvRGBswv/LDEsx/7fvqNUuNUw3RC8PUR/j3oSktv23J6W/YZYrmy80Bc9IC5IGM
iTry9OyFgfJtHnoZg8hR3KpzF+HyNZ5GDURhHujFa17TcZ13Ui59mAtVfSPd9nZKNx5E0e43E/K2
HpNWR+NTW3pNu23+YG/eaQm2KRQ1vzHVraSSg1Nsmb8HyG7Dphz2XbVRDk8txmj1T9pItGGzaEy+
Q3Gx/P7MInzVZM8tD2G40zKb5NPuzGp6Cjaes3H1il2Hcic0ps3bjzCRiZaa+QFhxnolc+JhKsq9
EIRVk1syDSHOtkM1sWGOxKVqFjUTCHnebNCxoy1HLFJNT+X3BMc2aB8kcP9o7cGLNrykkV4jLxx5
2pK8zb+GYHh1a1FHUP0LBK+3I05uz3lAPe1KMEjGodHU7YPWuBAi5ZXrGjdtSxq0awSRi/ctRBU/
hbJdCNBUzH26iepQrooIFhpNekHu9Wa+r8sGybaOr0HHGw4ZCpzh1H74yAwjCcz2oOZARC1jYuh0
QxUT0+FbCKDGc7/Iv8J0TlRe3nN12yyRxlaGnrIfgyx4nvvxg367Z3iiKO2RGnmCgEXPuut1eNpZ
xO1PW+nypGE+3PxmBovAEUU4U1fcI9n8V/Q7SUXFR0xokBYJ/np3cq66O12cJf3qSzMckV0pczkY
tYMQlUm6dygNA2vc2vWSj8ZVBM7O5E5Rbf6z7YZTpbTE1MZ4Ap/Q5LLrKA5s1vI6rvkvKOcka/VD
Xtm3xdVJE9jO/Zo6IU0wOz1o99InVHX7aWTGxwjreLqnUqq9XVda9tErWlqHGVGZZ7EezKqN+2bU
ErQ2XccXTvnjcpmMXrA3avcP+ZRBxcLf6bvKWCm9KfLtKBzy2hKXJKafXmMCzamUmDlVNC+VlzvP
41woIGEuesDZiNbubGgT5qIhpypHy5f9GkCsyr58R+Dec/Ov5XvgZRSm9wttD6ZZvBpBKW+AyL9p
DD5ukyaAUYzYmbW/2ug6YIHT4sSulQ/zcSuFSGY13LyuxfS8WPrfZQMkOWXDCMApKvC3xdcf25JN
AV0OKANxPw61HiH+jO2xy/U3x5yMZ53MagGu6b0RNzsmBaqlqKpm89YURhVggUvns4/8JGLuHe7O
eXkqim4FiqSLIKzSku5Ej2C91B+u81o1e1n1R1RJZ6hPO9IGMYStT3nJJtiu1tl9zMlgSXBxP/iz
fxtmE+8X61FMYFofZYL3ezoWpyZF6ccsYIB+MNpmpXofeutTLiiCEPeVoeP1ZqRcqZ0sX176ZX5a
p+HBXhtM6543tN/mOvy26mHeGwI10iQ1QOBaEvYUGrkYvgIdJfTiNZX2q8poISc2Fsxz2gYCZFv5
pc9dd5pyezOg4ljPn2tjy4E6KNO5glXZf8jHHHaYFGSWFNImOrh3GwdEsczuEe/2UFgondaxjfGL
Vu9mLq6KpUE7crRmyGC6wKjjvvJxtUyNWPIoFfbyA0v695jqTn0IvNm4DDRi7RY/a9A21GKXagAW
cUHXd7/L9aXvw7LsskfwExd51+aEW249rd2sdq0Qd8H03LV9wrOcJ7TLg51Wvtle1w2aPEWFd6lH
gzwO6Ws9Dh1fv3s8/F/9SAhUOVXd89Kh8knz4sERDDOWvlz8bMq14+RYuG6Yu4PnifniddBSdVIm
bd9RMOT1Uzmu3MiFES/gVrHfifKBm3EIO7Xs7D67rdPi7cnOfp8AtBffIlh/M0Vs6k2eFMvqRHh/
9n6mUWqba/NH5qhntH0tugIOQJIj3Scp6yrqJy/41IYMlamVC/tvY1n260as2Jqs1oZIprjWpojo
MEvsDkusKtD3tdJ/l21nICIVWP1U00VSLRSkmQ3KbiwI1QujCAU+khZnpC3Vc1A32Zu+juv6GrQ2
Sk4flQR+3OVxzqX90YyZRA+p/yeSNU0CkK59Q8MTylCF8IKunhs8uLMvt2A+2MFYDgfHXq0964Mk
8KqYONANG8WrxfNMcQgGQjGAkdKJ/tD4y/wJL+bGyza+wCVuZzVoQBD4YcBHYOBfOfevypvlicCO
jgp4BrxIIfmwd4zYxd4nb6yy9HPpdD+5NF9LFlyK0dzBfR3V1u2LbdkjU/Bi6c3FTo53PallEGuf
w27+mZyswR+w7QqvoZRId/TlqAiw2BMcMd7fntNm7yxUyufF5BBtNOrfNxixMxwRfVI9XqG8QDJl
z9N2dyc/ifIe5rxVbiQ9p7u13rr3Rd4/NY5K5q020NUHSZtX3RFKRIcVr9ozvqBHnhC6yIxRJZqc
gbRV+ZO3f30Y9TlZM+ljRCt/Dik/DimiTizN+dbXHfKQe38Sp3c6j39S13l2Ta1ndUH72xQPs4lU
AcT7RkDHN9rsDbcBMguwmXhyBpI6N7VCLRloP4tYWUC/WskNqKXzo94ozGhzcCq0jmb6bHgk5OqW
lohKth6jLeVM0TIt+8XOp2RJofTgMngb5uqQNnlHnvW2vfmGeLNT2gqh7cZQNfNrJRqZWAR2f9oN
QitoB2YIWgD8sO9RD88MYaQoM1Fac7EdWkgY/ViguEs6aW9c68DJb+MM50p8CArXjpzU0vFvqhLW
ozdqVCdOjv4JXDmckMBGdlN7YWcGxEhL5tcQfpIVWlbNCBmwyMjblOMduQqol2y5Rn3jHebF36IK
tdW3Ulk2pSHc0e+86Ku9BlxxHRrrqaps4rcb33rRZ60kNt6/dX2FHb22mx/u3D9OSz1Rd5XtZ0vb
nmTDpJo65ZsMine6YVaEiCh4tc2+eig2osaQM26Q9ZQq8N90Vj98d+iTWh9Qryy+11/bcZ3+NqXs
Yk6Wr6KYvFPhNxzI+vTZlIJlYSvzhzrlORK6XA8OeMBOqrWLRM/IOqfwXAjQitgWLe5Ca0SJgdN9
FcFGwqx3afW2+t139fJkYn2MDa/Dm3dHG0R73By5LznzmLKhoeth1xTa+9Z493xvLne3S4ORJNq7
4abpEczMRvec91vUkDLc6whBQiGyYb9oo/9rIKwHFFMETHP3oSRd3WNWTUUeO7z18qhy7fTFsqbq
ZbWd+d2dBnRbOMnFeJvcti3Dbmg0xCWVSLaGcX5cwQpdmp9B0jno4Ul5WZqzuNAhkIxTsGe+7g6b
lT9BX+Ij6q/uJq+LKpJS655xJUHI1OZeb2G2lAelovrgryr9bgyHZviwZ22K8NFHwHj6WS1C261G
3iE97rSIzhTid4pGRCaWgDDbzKRL53qfDlp+QIQbcbT8nIy+wGBgPrZo54yxPYEsfUNl2AkHIspP
z058l/f1DDgZul43hdossScs6maZ1nnsuQPaqXipmvbBgumsfZRXAXKnUDkN/kN4NC9VFyRn6obi
/Bx4qny2K9TfZsPsILzqOMn5VrlpH95XLwkVIcOxXMao7vSPfB04JVPruEy6iTO1MWJlmj9lZb45
xLc+w7wzUNnDTIYaJkUvVwsXpkz5lesPUZu4Vtfhq9VQr0NQ2Mc83161NWifgjRj0LctP5kdZNvD
2ogdj8/R6QPCDuihxGgEJOCKTMK9LnoMzmhcMGUsEVHUn3rLuBhMDVSRUzxYq6iT0WHGnsdHXnxm
yD2JwKAR7tl0J2tnwoWHQW4+pX3wLDQuu/T+KuoiIq8InrwFpV4uHWahdkRaqrGik58eNKu5r3yo
+Eqf0boPt2wLzo7b1sec2YZYHRaiAuncqeqQ1xZTWpx4dhuEDUPwx8q1Gw6Dn+PmqMgxmp9W755l
Xahb2YINTN471XkhK4V1VLDQxwoRl9FALxlW6vPwqne5ElY5wN08235xK+GZHqcUsSc97S3RPlSV
aqOzT0tFUScwqhmNtGWfJV3CbZ91p9XlBWmv3UZQOl6BnnTVQzpSXyqm9AV2Q0NhDg7PELITnTvg
qyu0J8T9x1Gb6k/6MVPcKC0RyJrF90VbrjKYzA6d56BPL4NUaCvS/lJVvf86OQWkeLmlMbqMPOkq
HVXlvVJP2v370o/LYfRH9xSUpFq2/UoQlUOef9YIJL/5L5sW0t/tbLco+ZzgtJTbL12ZiIrJWaQA
4UtSMhZtXvdVW+q26V2TDKmrHb16rpJyzvq4LrtXVDd/RF5mBBfaTYIQEzds2RDiSb71AjXeZ7OX
+MUCpUfAw9blp6xHZW8u6a3KG1L1KepzBk3DduRevJXs5zvyYNrTi7+MV65QHk9ufVim8dCP8D0Z
5ZCWma1YEDEySY5jgOdrMYmWCbsLrgC1P/R1I9nX9t/W0fgL34iItqUjzbRvmTHZB7PMPytwwD37
r5bko5KwYdSwLI5JvMFc3da0gHWhZvoQ1NTGdTlEqKXLX10Paj4MpRYy6l96276BVMuIpNVrL7sa
dzLX39GcX45X8BGenR03d0sj2XXP5WT5EZKhKjZG/dzU076ssjHMmABP2Ww0v6uqMfcD/wk11p8j
qZCMDt5Dy6P6WHXLC14PyiB9tvax7y7mYvOXbPlCNU73JqX+tgbeLa2pf8jpxypsc4mFoymcFuar
gQFy7HigNb16gvb+4QzMQoFTnDtrWe+WiTVUY342lmFB/VxWigfGxOS5GFenK3+nNk9O7mhxVlod
dw8jYi3vsubcAmSeguUuEGXN8R06keaJZKtFJCuCff59MMQ2/w5d+/rQr5Ruy+pl85BHyEJ77afq
o7WzA1fRCTHcI9OubkvXfDL8HgPJhsvuAZyoFvoekXFwjwQ0NVpjHQGjwXEMWuLI7mWa1Vu1AvNQ
u/xU5Eie206dC5k+WvqM/ntSB0HdR5jp400I40xM5yOes+emqLpQ9c673dcDgTRZjXvnnpfrgLRW
12LL3jwb+qrLp53drsdFVD9tf3krClokAkRZuVV/uqoq3nX6XsJ50ncZF+YBtqAH0qtbFNMlI+BQ
PCwjvloDmJFfHM+t7tjfcunulQPFzhqaWz56fO706TCg9gU5TX1Nf0datlhR3TZC4Q2GBqK0OHto
86tLQxiuDuQzaYoYavlJfPVhxRUW9kXX7uYqmPhHwFlKoF+mLnsn9v0PD7d9ttuqiGGhKioPZFL2
LZ2dtf9ELMOLx50bGHDNM0a7nT8NB2Msru7CRKk5SoTOorEHwikwf8Hns9jvMpXfWAxzNqLNYmLx
b6tdo+/dqnYHY5rUg1t+BoVJfKtVYWDgCLJXKMZqKEifdgkiXalEQn1aYJnqHxDvTXvW3F1noujF
9pXFzTLdpIvfo+qdCxDC8+w7nzJAy1dRVsPTFQ9NEG8ufoUFfK/N+Q+LAIgOFzWjsxsc2grFxWwr
9cNZ1HeVBc6eDWvjVFw0Yn9TIJnKMoUZZ40znGaO4ti0lpJRX78h9AVVFw5LmxDX1akeVn16gPJ6
TCXwlKVGGjf0xX/2nPVtXmaVWNX4VZd6CU9m7XVXnND0FYineREi8D8Ugo5EvfazC0XLAeI896c/
GiuvDj62Fp1I/HF+MhwHlbqH+sqp5BChVziVwfyut1SR4eIIA1k/UEOZx7levtKSLbghmkNVuyoe
C+FEsK/AorTD6fLSzf6lE9ZZbzUrzqq8QpQ3fQ89R0A2Vi9Zo+8rGx5wm3wGJjkdZ3s7ybJnhsrg
gCfR2yEteE28tfr7YPNWRx/MxG7mFKOuEqicmMNpzr1Q80uNEko2CmSGWGXgeRcQGv2eKqihNUEF
8mRuZGtXMEiPutW8rHJ2eFmm/iE1WAise3OwvplOIvyFZ4rcD7x0xJIOn4j32cmw0GGqv6VBZoc4
cvTnHkMFUISZa6d1Eb8nhfjBlFv9a6F/7RFtObYzPUhQlZ9R4lkAoM36bIgNGDsYz60KXORO9Nos
vR6cs7ay9k2nddGsMJkXOvAYinAM5pwzqze+9gIooapGDR0hhmlN3QNIjO4quFsx6LluvPbexMjp
o+jrM617Rynbv7qi7W9rpYvbrBltQt76uDwIFwkFbY2jxZw1zuEyeGV2TnVelpyc+wFAlL182uUB
TnHEWKKVvxx3tCMLvu/BygLC0VvLDqFctzr2JqUeVpU9I+y+GzdxIBb+epho+jsw8rHm65/NIr57
rXWP0nHeNrrVQtRYMiSQ6Te9MVgRFYBT6c5fW4nyY8vcW7notEWa4zuyho88oEoI399EH9P9kem6
PIEy+03DnJEYo7x2LsOIbuO2gZBP9wa5qvHQL0CBq/mDehyNp5Wv7w7DYc4W1PC5daSW3Excy/wT
lEZBaZPBhp1VZ23aOL99ZFc6ShGiCeQHTgeGPpozqXo6r5a5nfANvNns8Dskhwn1vU0CU4g60mBi
H82l2Mv/SFzAxXqBAFl4FluE9ths1bzb3IkldEIbUwXGsc74pUqPw9Eq8gSfoo1Kj3lOEWcSj7qN
btBzfo2ZuNj2TMllkXsxminnMhhD94iRe+bCrCrsnYxrZpw6X2YXDRgstlIFwm3dbZhr2ZRY2xzF
uwExHq6vtEet0cmrnJs3t3VmDt6q0oqYv60qd2qTPXhrKtvIdXP4HWMwzHrvTHndJKpHpxwa6k4k
uazlOM7Injr1lIJEqUGFlbgj2JnRs7GW3UGaHc4avG3EsbfJJhXivQreY3Ctm+xgrDhwjlPj7bqM
Ady6t2IHBIYG4ZQ79c6iOKszQFQmg9XWYyGMR21N6FQ4QT9+TJr7q+5GblevlXe/7Zspe26r4EUD
Pa/SN/CHKwbZ6rIiso3HNZAHzvgSiaZ9WBpDR5NFax2e6Pb+ZcpMhSbOWngxAfikmWhw5XEIOtCM
+ssRwR4oHLjJqQg5wIddEd8eeliG6g2VWiAWBN/3EIbgVVnsKeVmfmnz9B7MzePkslS4rEkAFuso
opXrNSCHSj9ENn3Sdc0aB/S+1L6+M7bgzbP6FxxnNMaOawz0DnobJISq74eMcTLtf9TZpENzNXYi
Zo9SbmLtCttfIynad8QqyTA1x7UQj+Okfy+W+awW46GzhAnEQMRDsA5pVFnTpUFfFHhbPNtWMnaK
Ruy2fK7qXiXlgLqSv/gvYtmLXmT9vhLTU4m5g8rdkhT8eqn4SHrMAutAvdtZKMRpTsF0VpbTT6ve
OI0mg9LQ5iikBeG2ADx1083KftSWpDVzxM7VBIlP5it/2Qd886vo/8x49zR2pkyrcZt/p8XAWysw
10jLs0Pr2Z9zmz23Hjni+t1tKetzCnjam/2JhfIwLuqHsW1JS+1ot+H17wdIV/95vDeMecPwWLp4
x73suoAMcNccWVn2Tpf/8LaeNAq0JMdq8Q6Dc/eDLsfMIBqQhNx9kHkv24LuqTfb8yDWZieRX7E9
bsgy8uJPJdK/nVP/1eR2ExgEmcc/yrw6G116h7Gt91Sv0JVSooWKzGZq3zREK15pzA/kYyHedRj2
bHN+K+r1iflrCM2MXIxsPZNWG9sSlFP32tbdFbPrc2FAfaNS33D25+OjMazAa/U0fUnTZSEYR/ns
pJ144YyCnS7nvIwwa5/KTsHMD8irc6urY7vQgPmx78R0blOrVmmD+7evzPQtSBXtexv2OWUOOC5H
vZ6PAmPp5rRWYq7Nm5lvG3pZA5kcdK8a0UXMutfFVl1McUOuN5EjxH1OLha5+/ae+5mIhPCoBZ7l
S9sAkFIGT4OkRQgBgJOBaW7anATfAF+36MgJzrbjoCYE35Sa4UJFHbOQUgcgU2ED21u2/gOglNYk
hnefd+t18yyOiA6bGTPdd195wdW3us/Nhs3RRX4ZMuJMeI32SNPwb+nDmBB7rz/nqenE1uo+bMgM
UEEkK6zPYGM6tDrsh7l0i3vEAE8eBiW9RP5s4VOkisqPGxdhetAjU1vIV75kneEyigR7pNF7fdmm
xDM3DN3C+VYsS5cptV89kT0JjyFO/R/uzmW3caTL869i9Ka7gWF+vF+A6Q9IyZLvTqdvlVUbgbaV
vIqUeJFINgaYzTzErGf1LWY3y9nVm8yTzI+SlSXKKtuViu5KlIAqlG1VMBhx4sS5/M//NI8EMY2B
ks6kQaP7Fm/sEfhr3R/N8p5KYOyHUm55J7VPWUDo3Vu1fhI7FEROjdPFlPJyuiujJuWJm0B00ET5
mVrJ8VGMfuqBpQ+oIactohM7j9gmFIDkAcEi2X7yYmn0EEIeQdxenQ2nM42CQgjTAqB05gSuP40e
rkTJPutxzRS8IjlbRP5xLEvRIYmqc4ofKEYFDy2lIGyhHY6O/YIKkxRnsF+G9hdJku4ac/pJrq1F
v1LJ8k3KiuSjafQpIlVYLGtgtdWw1H9BQ7ygN4eh4mE0zmeshEMyK2Uv8LUbeJpBTENb7EnJT16S
P86onvToYGrgnrYcGfQZDqHv4czqxVWZlurAii1pmMflgJLxsE/gvex5IUV2tkGqEzuUcl6qPDSv
tmBEmHCl69lpIy0ot02GSjGqBlStY3s1TjPMZ+VJbWsTKjoXp2E9m51kKQHycARzxjw8lXTtp0kC
UDSXHHkY5N5Vo5XzC6kOf86C4i5tq5SL3KYcvy1e9kuj7k2N4hquiaET+2k/pnaSCrqIkyLrw2wa
WQMoxXxyfpRIQ82Zg7udnclK+aUJG0SNYVLIGeCbsJU46y90iOcSeCnOwkIaQlxp9oCtjm5gn6SE
F5oewDQlFFPxVRgrw0VkjkD16NWTXEo/1XnJjCnoxQoszV490mCMzgL/iNXIQiqZwy+VLo/9TCtu
9HlCIUOSo5QjanDrGnRIXWHbw+nRlyGxNUKgzdpEcvp11FwFvqddq9QAFPT8MrhtSF/3MzD7/SoL
nF5BY0eQ5+dGS5WX5NjdqX1PV7qSNBnuauREZNFn3IwzIhjknOrykHDnSZz6KmCv2alJffkJDdi5
y+Ecshbq56it8Q8oGDyi5RJolkVEoARsUYt3LxO4ReTchwSjnE/p72JC564egcZU59Sa53PvjL1v
nGEwtUA020qWW580f0Yhy6L2vFFvMVPoojnXLY/oqq1pxlnst9EumbYWhxqI95rmEZNM/aTGlPlf
1GbKo5KmompG8nTaw8xKObitVAKUgyqi+uSUbL9jDRSDvikBRDIah0YjRx5RDuUfYg7VrqVasMYV
qTI1B4qJ1zQwFnNYSsraLAeN7UHiNI+kyXheYttIsynqe1Yw6HlgWHU+sAyMOwptIg4k/adyAzcq
DMdmUIXJfVJxyqntBlt0SD/nshxPYpra9+iubRzTJrDJfsoIt8YkBO8JjrL6Xlm0//YKgJdQkUQ1
8WcDuwl6cUk7riZ0l4JvQn7SS00lixNimac56d/RPJ1MzqEwmWenJIbaCnbYFn724DbPh5U5bxgU
rPvDTCnC+hEuw7n9WAE+ufcXIzkY6JwEpgV/2XHjYaRezxcKHV3VZhJdaFTs130ljNMjSEdH9YVc
OrF+aGOuJ0fmwtNmAxDBWkv5MwOyYeMvQfCVxZF8Q7F/caSOrDIb0mHNDo+5PSvWvZEXo2GUmbV1
Beeo45xFjWyXP2P1BWk/B9/ZUraiOnsLx15IX8I8mMo9yobwXf2oMGWCDT5BOClvUg3rmZzwYQDC
fqCDG4tAbExHWGeZ1lC9TSuRo1G+UG51a+QEAwo8lOZoHif0n+3N8zK4mJqW5J84JdXMxIqDdPJE
TMavjnxiM6CMQrPExPUX5ZR2XnaUzEenpNYj6n7jxSz7ZFA3NbnJJdPEuCJfXH1OJ2SmT3Md1P0h
NDiqfurpo0C9gPIlV4iNkPAYTUMCI1GmSXA213JlDCplMX8kipUsMLnsqXzhzy2selmOQuLWcqTK
14pZG18KL1vUA21WgljQchLAn9VMihPAdOFiaHtmRkKUBn7AKWYKLXtb7OipXOZ+Bh4mrke4eOU0
LXu2Tutp6jzwNdRPCoj2+bUZN6Z+nHsBO0O6GLBrObVT69zCnTtpQONmfZaSsmipmtbzQwkEnE2O
Kw6lT0GC7X4eqZbJWJlFN0E5adQTQzJT67IxYy4R1DrgaEdJ4RiJ4CGa9uV5TnBV8kED9IJ0hPoA
Rujf6FFDGEaOzOldknm+QcosbtKLmTy1z0LwPU9SPS25Nw0vPSaxsDgHsX8RqiQg4UaQQJ3MpXnx
eTKd5H4/rZIp+USjLu4aKdUxFyIAbYT6JAD9Xt5QikHs+nQ+pUnWXBl54RCappg0aJu2hICFSzEm
8tyr/ILcLPiIBIPI8MKA3remMnkAMaI8BCEXS0+bL+GY2FbQE2mFod9PjbmcDfHUnOmFGlGFTbHN
PM6A6rM6VxNUWRuGnH7VkryhQ2MAzru/kCuganR+nWsndm6qP0n0qyah1ljUePiLCqCOl9tleAKq
FAc+hOMcZF8IxcPx1A6obChNqbo2TP82CirAuZVKd4IFnZAX6vQ0MSeLrx7PjS4TwiaE2/wYvyXT
U4j5Jj7pKqoz9duceMcMpFZkFAN1WksNxREBTBmEMf1Hq5rZZi8JuVnKRLHdSQRHajV38itDl4jq
+GpIVo4YVtttz6vvrLDiKDt5VKifqpDp9El0xSdGuKDzdhjqxWOqqmDOs6qM1Ys5UL9jHTIuo9/Q
z5QCOGNSnGI2RGRkchnlKVdedFr6WbTAZNMAcGE8Szm8RDS0QreorC8AElSnAq6KOocl6p2W6+dJ
PVHAKeT00YXMqQW116OqhPBwMbukthkVSWrlrijoFAa8OTcHOZT5s+OgpuF235lWAVhbu5BuIfAC
nRxqmnY80ib+eUHQ9yqVKYHScROgNgSEMBsW1kS5VWunnDNZmTZ8ihSf5CPa6JZ04L4ipEHAfDoj
WtnP5ISWoTBTeieponE0aUJW6ESqCLMdmWWCZptNvPkngFnpF8C2qBAiS3lE1ELPIaORG784bBYe
+hE/ajSFP7bWxlSfaP6hllEnWASRAonDqJYcQhTAucuAdB5xnyQbTmUzPc8CiOJ69NBKTyaKOf9i
zm1g7IqhcA9lFcHlNE25cFObfaogXvglM9Nw0jf1iZ3ijRjGokdVXn4BC738AM4J638qpcQwdN/7
BL6G/01HS1DtUskpYEzsY783G83lrxNwx30noLS8P4Lmghs/DGy95zXENAeolyobBgnlY72assqw
rf+bm4MpPGDhqWxP6NgGpgQ16ueSGzfh/Oc8rIDy2ovqilJn2z7E0o/vSRnG9WCh5KA9aYfJdbyw
Pf0yKk10uCJX+uhwmqf2Vzmf0u7aoWQMA3gKJirn4tSUGjKYRTixf56n1fQWCFR5QU856SGbIQh9
KhSQpYkaU6waeLl5kycmgE8AgJTx6bXtjppA/wLCju8mKhbElY2/RcdbFDuZl5HkXzvZNAWMkFvx
7cjPz/UizosBvjjWel5Ut0lR+1+cfEa0S4YhHKRJ5MeJm8tq8rmSZPnBgIjnPJ6Xk4fAVGaE7QzK
tqVIwZ0qminRn7icXJM9AW0nS1PtEGSTnPaiKVyYeZmZX4PpFEOqlrFKqEBWh0Th4nugqT51SIbv
sTMN0JyJPJe1w4VSGTdlPMulY51UyyVRGKg1FtMZb6T5i2v83dsiNlSUFWxaWJ9GHd7W2SgZl/PY
LaEtHJhE4ppBM7/G7PeuVG6jzzZ5w+gstDLA4VXgUMbtOxTiZmbWn5EZBWHSVupaM/9q5qfluZam
DvQjVkh3lkIqLpsgpl/vwlf8x8BzRuBG9Dy9C+IAB7MB2wORnhlRADynwlZWmuwzMAn7idf2Puta
y91beKl0bkxz+S4rreAxBXEiUVZXOvZwTlqYNB9Raf2Q+t7yJLAJm2MNSMHQ94jtAieUEe0w1rnS
VK2tyY2z2pyAYmmyyxC3Ah5GcNDVUUx4gwO1LJpo7HION5UGHRZdyZUr1WyQS6w95F6p6sQEIDoJ
+5odk3Koc8dTT6UiMb6SoJc+wTUVEtSX54S/l/8fvC8kbykImR2CpmjOQHc5v5Q0HX6UG0rSDgnP
Ta99v4Tdxiy0jCAKmKOTSJLRGUE1QcPEiYYYj0CJHmkjDbhNbgHoz0P4t+gmOK/AHBl8TW7PUwyd
M3hMtTZOVJns/iKfEzwE7wjuaoYz442gWRv4uQfpTkCsANR7qhhAUcIweoAssDg0lNA4k2cmWneu
x07d8wmMnSYzycZqBbH1WNVzLR8WpREn/Qk1A2Pci9FFSuXxoRVUENxBIAjD0YxWkmVIKtBqCDn2
KjmyqcqRqtYRx2aeESdNwqOJo86hxYFDIxlQlxk/wPHNopBXoK6oHuXWUEmpRR84BL2/AlRWTbja
FPN+wUFGlSnxbHEEQbU+7eMo+NVNrloqKTwtycCTzqgRcRbyXH0qlotVFI3f3BNNie85wAZgRFwR
DzbKoiL4OqIoK2mUkrsT+9nM7IQiRfpy4xoQ3OI/7dEFWHHpUF7YQT9xnOoqk4Ma+jxw0VQhMDdo
BqJJSl3ZJPQS5860Pe+IKnP9Rk1JnFZlZdz7poZxOcHqknshHt0XnZ4vFDbqNsgls/A/+3nVXIKw
Uj8vGtPLDuUiaRHrVI8Gn01wsjD5GvJMhw/Qw0Si86L/2SodRTvVikkzLGfZ9EtMzujedyzKCoLs
LktBKUN4GT0pzQxuM6qKH4jwmhfkALDYAxnMKlVjmcr/bVKqO6OePh4mcCoQK5PniEtSx5wfeJ/4
epqSEaRLelpeK5M6O51menBJlvNRgfmj7MseLaYG3hzWjftUhaNmQNEGGxpPIu6RKCtU/Vh2fCkb
rG7/RVCCtaYkk6MVAHA/nOp1ddWUvj/t2yO6rffmxFnmZ7QPpc7dqWDKGljLujenvWouklzKteEE
Scl6MA4QZl4OQCScE5FSnQvkIEzz6sqceZhcmtN6bmYJ5dnpQk35jV5VHPwocpBLCucVuV+ZqS8V
fXBZ8kPUygooe0ocDVmuhzDthOqFCeN+dFHUdjUaNjTWOTPKwjEplZmzQDQ0ZhDKPrmgFkVdRcda
Fs+cAQwiBrCMpsQzVovFPDqe+hXfX2kBkjIj89SGScDDQYpmVR8Ma0S951KBUWYAhTqRqHlAe7xi
AWKu9PURIZI4UHkYEFkAMWnKI2lVACk6h44UTtm3kzLV5WMwnODpwStIBSC0BZG16LShA+VoOAde
J1ORaE5qvU/1L9H9vr00CHOUj3w3KZoI7r1S1yZX4NOcsF+UIBL71Meq0dAzLN05pm1PkR0pZouH
XHBQ6aSSoLzqhnMB0jmO7qVJAL8ksV+TZC7oHqQanObYybhPoZVSVBhC5oVpQeOGIdWrZ6NG7icw
esn9wAzYyVqGPu18WldKeFzGPLuXSVHiH0pSmv2EDJkENtPK8AZVXJVEpkYZKBTNJJTUV3XHuyny
bIQxUxTe6TRIAkojzFymzjqIqOaYqSpsfrkBLpp2rYkhHflKQC16D2CgWtwZeCD2ALOIIsJyZoKU
sqTWfA+teXy/2sOMQHwOaZcXlcfzJKJ3+4xvw7FNddIjWcq5dkQkiJywTKv3KzUw4hKtYhd2X/Zl
GRBLWVEYFPsjwx6GGuRQC5n69c/4CyPryKwCmeKExWTyqJkEOdH5dQ2DaVMTcjUWhXzrJZk+u6lA
54xO8ewRPz2ryMMAioruc81B5AMiL8nhxIpGoIbChfoJnMUoxk/0IeYguBjnZAgj6vidskqc47xS
tF+w8u0v0Ww0CG0JDFVAeU2L5pU871qaInsLiLO8QK24QuLL+YI+bIqG20MooufUE+/aC8liU2lW
gFYqvqqZ8zPlg2hEw+CyHhZy9dOybK8ljvqt6DZf9qh8TKd1FniElLo//n03xXWHpep9XFaQTF+6
k3EukMbq+UVaPuvBsq/i53Kc1dfjvIyf34PXbP96lQZJcZt+35fWPTx3D/RMZXVbT8f/9k+PaZkU
7Qw8QKWbLFdKy1j1jQLq20jL+b42QuzSLrJ8YmhV+0BZIdWibe+TOE28599LiqzSldShfNhZPWNj
VX7vvV9/pdUCvv6d1yY9/q3HJVWe+741OAiNHr/0E1h+Oi/v0DiA5paUttKYsv1QT8zzfqAVsPZd
gbY3AnXQFAhTE76x75r9gWY3dOQ0iZS0H5og/FivrjHhvTYf0f5AZIGP3H13ydA+qMuXxt1YflaP
+oH23YEXYa+XN6DJp+cvyVlaL7Yfqro3tr9dGpsuahZN3ZafH2772z4Be60AjQdMGnORe+++uvpB
N2x6EdDm7Pnzo0k+neH2fHfV+dAqPJu8dGfbTbulNISFUNF+0G2nscue727qH+goic5n65ef7hI4
1gdLN+DrcFYqoNUNP5biU/V9RV9zuNI1bH3NWm0za7px+CXHofMGgASa4K2WaPXAH0j/Kcq+YqCq
HzRDhRrD1L+J+sYa0NCW9zdpPEK3o/bz4xk/+r4XINecAwieqpvVK7bmzcYSSBh+hmywPrjKy88P
dxSUlnJmr1tAkj+gCCzNgRvn+YOwb6yCQpM/HqPJxnqZfjR9oLQm+16L4Hxo7RwNWp3nJej6ANaH
Vj7axp+/rdAPphLlfZdAZZdVE+Inq7v9uv6BBkOKo0AZvPz8cIaQ2lIS77X9sL6ww2CF6ZnUkX14
kWWbXor0Z3q/0L/jllgFAXCe+6RnnpZuczDOd3nXv/eFtff48u/PnuPJU+vT0gPyGyfz8qutH716
+sqLbH/+e8etXnp3G3/8r8QiNn7sfHcVbNj469o13HzW83q8nOnOd1j/8jgYZ2726NeDpbf7/FZt
hOPf/qnvJu6Tu+n/a4jAb9N4ESj4Jh2vjXoED3gSu8nTeqh2CR2u2X0HvhhXpHnW47SjLsMV+w57
4xJ0ObhinbLxAdM+uAggjEdzbz4JJrn1jztDKO9ambskKMZPBzeFW4zz9XBLAWstsX3fo88AmRsf
fJyMs+Cxs60qDcI5kb/7BCbzrhfou1nw8DB2O0tDqr3trYYr8cb4uwT4WxDkpVh3wzt//O/P02nX
F646iL7WR2LzUG0fSg5Jwmu8cXjTR9bgje/8CAf849dtSbBaY6+7T8+v/E4R+JgUqJNiS8AU4j57
jpt3G/upsMnvN+IAlsPpeD3GUl0AhuHa3ef1L9Os8HceseUdsdfYH8u8PcBb68DR3XMhbmg6tXPO
mgKr4n7r8ak9Cd0Zm5oNR6Nq6wZuISx+ZhsS2mfNr4iMe+n2U0z6A8MpzD9EWBSLbtfbTyl/i3G/
V8EhM+6WIJq0etVV21F1ZRnGxIAX8KCeG3OGdlwFbUMJkzCxovF+pKioNhfwuItxnk7Twp10twpk
By0ubWLTsmJZ2O2YOVtb9R2LeOECyR8/rEdqT56lafTFQBwspAEPAAjC+s87rtP37ta36+jgclz4
46w1Ojr3qq1zM2msogYPmawqhOfffOyfd0uBdcANfc8ttbEpL26hzfk/W6mbvxq0ZuDaSO48a/2X
9S9fs/F6rp9hNq0Xc6lcXzt/77xc+rQ8LDs7aLzQfRvv/s5Rj9zG5aRlwbQz3zYgN14axTtE8J1D
n2RbtlDLBLv3oHnmjuP1OMu1bcOrew+bubP1KMtB1dfO4DsX4DTNnraWQBWwBPA6uUHRma0mYNjz
8YObdA17rsD1Y75fDD5RWrQeZbm0pgB7/jPXXtYZ9eVF+scPw41bPgUHHzP3oXsVqK9ea++Uhhty
8+7mlFVVwCF7dpvaOR8MJkH2wntqyb33PR0/jfPioOcm0Xqodh+5Htc/fr9w/DyejDvSoZoCDt5l
eoDQ/XN+sO1pGyL02lHKsAc35cMTndvwITpHUUdWBBwaemw+HJzkLy5tReYatBwBa/TxoTy4KPOO
RD6PLkAs//16cDO4vh8c/reDVnjGGQu2Lf8YWDJJIDiIaPpNyQxdQd4SqF2X9X+Ol6ws3aP19f+a
l7yhdl7YH9se9cZ3/6Qw18cYrd/VSwLuko/JU5plHdki7bGvGlr6gN25KgK0W28ce0E5Wc9vqdsE
HDAYq1jYZdDseJw1Yy+dB0lnSdr2CPuuCZN3t8zCl7GBDTF752XVo7MH8azOdJdN/va0CQ/HycTN
OveICIV/krEM3aCqKUDgBnmx7Vq3nPj77lm/GT/63bVts0v7DkthyfYitM0I9h7WzdLxrrvoVX/4
nXI2xEd4HK8n2R69FnKy75SPggdiRVsWYovn2HtgsIlJPq7XI7UTbjFde487zjBYusOKWAeyDd3V
bbPP+06WHmAgGjuqQZEFjHtcJuicziIobdpt3/mePL5QDooiQBhOCjfuzlYRsAqn42xLwCis3n8R
TjFZL9y6a2wvu7Puu7znbjHfkgZdwOqeB4VfbpsmyssQdflbIPOdOucmTudutD1lAWt8HqDXi3GC
vbsV/tEFqPfzshpPHlJ6VK2lodU+9JZd//j9XtgFLL2syXqg5bht+6J9ReMiTdytpKQh4IhctLp9
PbvlZE0Bu/c7YVLFEmAPkxlZuF1dIeJqvmo90afOSohwDa/I45Se242yiUhSX6fcct2DB/5vPf/v
l9/2RI+3B1YECPDNUmtmQdLJrKsivI6b6VaMmCi8gJWYuzh0WUcmVFXEEi/GT93LQxURIr1ZBEWz
Sk6sX7490KqIK+8uasPwHeOSPNX6Md8vbc8ht7Mg8Z7Srtv4MoH8x6+ne4yrR+SuHxQdjaG+mp95
592HRuaCGntZV6BFeDU342w7bGoJWG2CYOOD9CvGSydOSC2/iFj6KmV94T6On7Y9PcUxRdhzZzQJ
m3dW23HoZP8yb/3HJeXX/9Gq/12uGaBjoMVgz+k1RMxT099+3J8XWmthF3/FwJoH1Khjpgjw6D4m
Hnf+Woe1qlKAg9RLi3wB3G1zWEXEuNzJnUOrCjD+6NhdJk/B5lw1AcP2fbdzaYq4KK7H0/IhBsmA
+iIFf0Cfca+jCXQBZuvheJI+kvbhMW8/T4AE9kFHZvAWbG7A24F7At8gUV/LmtNrNs3SfHNYQ4Dd
8g34t0R7Jd/WqPMcAd5Z352OD+7H2VPH3ngVd/POK/swDPD6io7EmwJs24FXT4vNZTAF2J+DWekW
KXovPjgqMb46OsUUoFMG8CJm3WFFWBmDArLwaVddt2Wf+3rAtxz7Ixcem85C2AJcyiP3oXsIbQHb
d+RvXQNv2w1vn+yXggAqdv+l7f/6f4rxwdM/n8zTIOucOpgx9h/+bJzUnU3bgbn84ybbefCwbRWA
/N9/tudg2GB1Xg+0DIroAqSM+W6tgi7gsr0AWe+5+eMWhEPENUKMMy2KrjgIcZzc2F10dLBiCFhf
Qllbgwo4xRdcpI/bcTcBR+LCLdG+QReEppgCzvJq5O3YkCLimrtIm1b/UrXQORwi0oOXASZ+Z1QR
V8Zy1O59sSw+2/cqWqlhqRfkuVt2Zv0S5/zHFdv1r/8oIW7pmIVUvq+f8/3Rlms8k24dDvw0+w97
M64f/XEcjzsWpyoij/UMKX9RXrCsIdt3F2/a6E03NKuKSGbdtCU+7sH5ON2KmLU1wHtPmrjvNnRf
BBj0ptzCV4Ji3n+2t2nXS1NbEoy9l+DX/5UewMPz6z+WiJCr7Nf/nTwG3RIMVROw1iDHgi2UPvGf
/V/g1k2abQVNse7+A995Lw64iPwhcYIIvM3B0M07ZpEqIhdHiWCwZdOrhoBFHhCHociqYxKoIi7Y
X174IKqInNkvweTBfVh0rlZVBL53pUNfnm8RybhekB3cYsx18lvgEPcX5Y8P9bizd5ZKsTMsGDo8
J+AcgUm8eWD+vDjsqhBy30js5vzbW59C4M1fDcSUWIzjoOlKnYDTRxezwj243irfE3Ku44MbN567
oCLXUta6aG0l+L4XyxEBlzHXa8dXfVlwWP5hmMRxmjy1FV/rKS59ShGVvpcscOZ6ZWfGyqs1uO8M
lV0RvZh0h30bnbVLOl+RWYGVt8syzn3P2w8IKf7qEUYCG9/N2AmwbT6SKn5wg7A7sLGW0O93Mj5m
lCF0fS4BfjgVE17sPo1zfz3D9gyJSG1f1LTr6UZPWoKtfXUJHRW3N02AWqU5a9K9FjUBcyUP8ZA+
dfdMhN14kwUH55S6dNSIiBAdNQPdFJsIQxQl7R2ctf+6+Xi9FoCVphawcyfA+JPxljexpAPaV9IY
ubt1S66pfUc9dadd1aCIKLE6qzOvbrbVGWbder2/X++s4Ac08uxmNGCE3X/slQm9Y2wBgnFG1Sg9
CraUhSLiXJ+73SQgCIb91wKAh5u+OCKGgFUGUENGfkuWRZiMRIafgnk3PKWYAu46Bnbr7TMtIvd3
OZ52A1OKJWDrrrAVAXDvQrkotpDxoxemypL7cV9ldAXtEh0ZSIJ2TOjXq/vfaejegD1zp6iN9dFY
GhaKAOm49d1gG1SqirAtbt0weLnS+MfrV/h+LXrrBgSJ1+OsbCwBFsYtEaTWLNxWc6oIjXTXPIx3
LIcINPd9MC7wgzrrIULVfaLaNZ0fnBQgcKYHfzugvxzNDMvnk7n5OMWA5Wz9i+/f1+cHnpX0hvEJ
2vztYP2fwa6HWrqIkNbNFDBNXO/SN5CPtFSI+yqGi+DpCUzjwM2L9WCtzK4YLn5/dLTIu3ionlft
xg8iSE0SVu3bf64KijcfCjUR3CZvBqXeTvIvbxWXDcqC+P/99/+ZR27tHhxlNZleZnAMWGHirnet
ow+h8DE1Eanq2wAAkUQivJv9tVTH0Vo+2323jcxL5EZrcc//dhi4NDcseKvPANLcTpDZsQw6qwh4
6GEaPaUs4K0b4UYG3eCGY7U8PwI278wtA7o6rNdo5T9QDE7HjvXvvv8UX7lSHEiPFDxKeV6ux9t4
hoDAKzh9b8fIAnTQuTst/C2zRl4uzZsX158XWFoyjv0FA0s76dVgF15v/e8J6Z+4E2v+v313Y/MV
2tf8Dwmrf8zKh07cQ8BtBydeQKx3mfXsudkDKdv1di0ttfUPv7d3b189YKLLIO4GwEWYwu1sidh3
bisRFQEtJhCOKCLVnaFFhCr6bk2F1S7bRYRh2d+SDhEAqMN0Qr6zy8gpwoxbj7sb8SvCj4bKdZsh
VkTxHfmcJwhWyy40QARE5xjWqE52UhFhFp0ix1v7p4jgHLpwszYTvo3bEoEJb4ug8hbu0rG/FRF8
RlcQBBRpm0Ps2IOqCN6hFRfvWUBH16U2vRzPg64GEeF0rZ5yXj52Y1qqEM1HJWXw5D4tp3+bPsBc
uVb/y7tABCFK67Wv1qePXKb5LmWoiqBIWS3UfQB/BRTJbSFWW+Ox0govgj4iULM0XiuC3D+4DzIv
2KnkIVRar+f3X6d3N68+QUDKukdZ+BZkmwaU+8+8T7qaOO96oKVIiXDCbtyuVaS29PV7u5Mtsfag
JLi0jahVRZDBrKQTE6bwf/1HPJ7U6xm3q2KIQQzyAhcuT+jWBQN3ERFNXr3A6hY4+JcVT8y/br6E
BmvpD2z5t2ga569Y14jIviBiFlFrTy7sK93Dd0T2TGp9IVF3aKCm6LYNmfSbjv2muzR4hhz954A6
VrzR+7p7PyCqI/NalddNYYsIh/ZIn20RyIio7O5lLl20OwpDxBVDUqeTdBERueyncbpdIiYiYD94
xJfoIs7aFpb73lxDHJ9Hv63v2yoWEwHOHLpx9LtV7QJCnUcl0JlOBEJ5lW77nUH3G+Le5Fw6oqGI
IEhr05+ETzrXt2ILSPRdjbNuMPZtpfp2KOYuK7cnq4o4IfdUPTT0HelsHNTlbwnzn3cN7CL6/wte
Cqt2KpC7upO0szkiLMwerHjb4UIBDs5Nq27TnQ6UCExPP229zn85G4NRTrx/3eV/ivAGl9ChllcX
E7lVxLueI4LDq5+ma5usE2wQQeQ1DMJgfYRbv0QEXmQIT1HLgr1uJbTkjgkes5dAtle78rxT7z/f
hRBx1S+AciIQzc/jL7Fc7Wa3YYZvXWZanOJTZ1NEXAwEIDvYARHE6sdjOKmeJXT5DhePhwQB4vXv
Oi8B1fJaKL4/inFGQvMB13o9Uiteioj6qr6fgQghdr/DUVFEUORejhcHfTfeQUgkgqXpMtgqhBXB
nnDvJlQhdM0JETGSSwqOu6OKOLPtAv8yBgW3RZ1na2th+X6xuwqKR2JbOy8X2nwLeIA7JZnWvsIO
WgUx6fp4uzxYwHHkkspJo++G8YmoVlmFi47HMUmZ/3LwMScom1OOvIo0tyeWtBhQlH6Z+B07hbZF
+2/KbRphm3YkVRVhStwCLu3OVgQw+LaEJHBrsgIk8ye2N1hF3odlAWZrva7LOKyIXOELI1MVAX7p
tyjNNmuzPrSb8zYIMloWfZJoUAzqQzdE0HbebbY6pKNikmYHn0pAZ9iLO804qwX6yDRLsImC0Tns
bSKdP9Hx2dF7bF/HZ/NtWt38Ovhh89vr2N9G29POZP7Q358jJ60872p81hn4eZqvxPFeNIfYnPfb
b7lyxvubvV3XE3iNZutonJI96pxNESjq6zLfgpQve8jvG2q6/fX/UsVdjzePJG3t1j/+3j29uZLr
Hf7Pif7u6lC33pblXv2Hy8Wudxct/bta4/0F33JHX76/3lvuagP4g73lGyL9fBs8xjiZf///AAAA
//8=</cx:binary>
              </cx:geoCache>
            </cx:geography>
          </cx:layoutPr>
        </cx:series>
      </cx:plotAreaRegion>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1">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microsoft.com/office/2014/relationships/chartEx" Target="../charts/chartEx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microsoft.com/office/2014/relationships/chartEx" Target="../charts/chartEx2.xml"/><Relationship Id="rId5" Type="http://schemas.openxmlformats.org/officeDocument/2006/relationships/chart" Target="../charts/chart8.xml"/><Relationship Id="rId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21</xdr:col>
      <xdr:colOff>91077</xdr:colOff>
      <xdr:row>2</xdr:row>
      <xdr:rowOff>156498</xdr:rowOff>
    </xdr:from>
    <xdr:to>
      <xdr:col>23</xdr:col>
      <xdr:colOff>347622</xdr:colOff>
      <xdr:row>16</xdr:row>
      <xdr:rowOff>43415</xdr:rowOff>
    </xdr:to>
    <mc:AlternateContent xmlns:mc="http://schemas.openxmlformats.org/markup-compatibility/2006" xmlns:a14="http://schemas.microsoft.com/office/drawing/2010/main">
      <mc:Choice Requires="a14">
        <xdr:graphicFrame macro="">
          <xdr:nvGraphicFramePr>
            <xdr:cNvPr id="7" name="Month Name">
              <a:extLst>
                <a:ext uri="{FF2B5EF4-FFF2-40B4-BE49-F238E27FC236}">
                  <a16:creationId xmlns:a16="http://schemas.microsoft.com/office/drawing/2014/main" id="{DDB1E846-F034-4D88-59FD-341815AC6A29}"/>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18916959" y="515086"/>
              <a:ext cx="1840310" cy="23970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664836</xdr:colOff>
      <xdr:row>18</xdr:row>
      <xdr:rowOff>139579</xdr:rowOff>
    </xdr:from>
    <xdr:to>
      <xdr:col>24</xdr:col>
      <xdr:colOff>211665</xdr:colOff>
      <xdr:row>32</xdr:row>
      <xdr:rowOff>66554</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67B8FE4D-BF14-7A03-B423-D45E75FA9E0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9490718" y="3366873"/>
              <a:ext cx="1847771" cy="24370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724736</xdr:colOff>
      <xdr:row>42</xdr:row>
      <xdr:rowOff>160254</xdr:rowOff>
    </xdr:from>
    <xdr:to>
      <xdr:col>8</xdr:col>
      <xdr:colOff>118812</xdr:colOff>
      <xdr:row>57</xdr:row>
      <xdr:rowOff>49297</xdr:rowOff>
    </xdr:to>
    <xdr:graphicFrame macro="">
      <xdr:nvGraphicFramePr>
        <xdr:cNvPr id="4" name="Chart 3">
          <a:extLst>
            <a:ext uri="{FF2B5EF4-FFF2-40B4-BE49-F238E27FC236}">
              <a16:creationId xmlns:a16="http://schemas.microsoft.com/office/drawing/2014/main" id="{07B730F4-5E5C-5EA6-A78E-071A29CB44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18</xdr:row>
      <xdr:rowOff>10746</xdr:rowOff>
    </xdr:from>
    <xdr:to>
      <xdr:col>1</xdr:col>
      <xdr:colOff>959303</xdr:colOff>
      <xdr:row>33</xdr:row>
      <xdr:rowOff>129268</xdr:rowOff>
    </xdr:to>
    <xdr:graphicFrame macro="">
      <xdr:nvGraphicFramePr>
        <xdr:cNvPr id="5" name="Chart 4">
          <a:extLst>
            <a:ext uri="{FF2B5EF4-FFF2-40B4-BE49-F238E27FC236}">
              <a16:creationId xmlns:a16="http://schemas.microsoft.com/office/drawing/2014/main" id="{383E1D6A-BF76-D94C-908D-EC5B27826A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687918</xdr:colOff>
      <xdr:row>16</xdr:row>
      <xdr:rowOff>63501</xdr:rowOff>
    </xdr:from>
    <xdr:to>
      <xdr:col>10</xdr:col>
      <xdr:colOff>303390</xdr:colOff>
      <xdr:row>26</xdr:row>
      <xdr:rowOff>141111</xdr:rowOff>
    </xdr:to>
    <xdr:graphicFrame macro="">
      <xdr:nvGraphicFramePr>
        <xdr:cNvPr id="9" name="Chart 8">
          <a:extLst>
            <a:ext uri="{FF2B5EF4-FFF2-40B4-BE49-F238E27FC236}">
              <a16:creationId xmlns:a16="http://schemas.microsoft.com/office/drawing/2014/main" id="{8DC79C6F-7E88-6009-AB55-3228447B92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433916</xdr:colOff>
      <xdr:row>13</xdr:row>
      <xdr:rowOff>152399</xdr:rowOff>
    </xdr:from>
    <xdr:to>
      <xdr:col>13</xdr:col>
      <xdr:colOff>458611</xdr:colOff>
      <xdr:row>26</xdr:row>
      <xdr:rowOff>35277</xdr:rowOff>
    </xdr:to>
    <xdr:graphicFrame macro="">
      <xdr:nvGraphicFramePr>
        <xdr:cNvPr id="10" name="Chart 9">
          <a:extLst>
            <a:ext uri="{FF2B5EF4-FFF2-40B4-BE49-F238E27FC236}">
              <a16:creationId xmlns:a16="http://schemas.microsoft.com/office/drawing/2014/main" id="{8F1F7F9E-D046-CC8C-CEE0-1225C6200B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746607</xdr:colOff>
      <xdr:row>21</xdr:row>
      <xdr:rowOff>160097</xdr:rowOff>
    </xdr:from>
    <xdr:to>
      <xdr:col>18</xdr:col>
      <xdr:colOff>354062</xdr:colOff>
      <xdr:row>36</xdr:row>
      <xdr:rowOff>132388</xdr:rowOff>
    </xdr:to>
    <mc:AlternateContent xmlns:mc="http://schemas.openxmlformats.org/markup-compatibility/2006">
      <mc:Choice xmlns:cx4="http://schemas.microsoft.com/office/drawing/2016/5/10/chartex" Requires="cx4">
        <xdr:graphicFrame macro="">
          <xdr:nvGraphicFramePr>
            <xdr:cNvPr id="12" name="Chart 11">
              <a:extLst>
                <a:ext uri="{FF2B5EF4-FFF2-40B4-BE49-F238E27FC236}">
                  <a16:creationId xmlns:a16="http://schemas.microsoft.com/office/drawing/2014/main" id="{5D588E7B-A539-7BA9-C3DB-4DBAA3499DD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2549987" y="4000577"/>
              <a:ext cx="4659515" cy="271549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50</xdr:col>
      <xdr:colOff>217714</xdr:colOff>
      <xdr:row>24</xdr:row>
      <xdr:rowOff>87084</xdr:rowOff>
    </xdr:from>
    <xdr:to>
      <xdr:col>73</xdr:col>
      <xdr:colOff>181429</xdr:colOff>
      <xdr:row>64</xdr:row>
      <xdr:rowOff>72571</xdr:rowOff>
    </xdr:to>
    <xdr:sp macro="" textlink="">
      <xdr:nvSpPr>
        <xdr:cNvPr id="3" name="Rectangle 2">
          <a:extLst>
            <a:ext uri="{FF2B5EF4-FFF2-40B4-BE49-F238E27FC236}">
              <a16:creationId xmlns:a16="http://schemas.microsoft.com/office/drawing/2014/main" id="{5AD38CDB-3967-84B1-8A09-B1C391373A8B}"/>
            </a:ext>
          </a:extLst>
        </xdr:cNvPr>
        <xdr:cNvSpPr/>
      </xdr:nvSpPr>
      <xdr:spPr>
        <a:xfrm>
          <a:off x="31060571" y="4441370"/>
          <a:ext cx="14151429" cy="7242630"/>
        </a:xfrm>
        <a:prstGeom prst="rect">
          <a:avLst/>
        </a:prstGeom>
        <a:solidFill>
          <a:srgbClr val="6E8CF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58</xdr:col>
      <xdr:colOff>26275</xdr:colOff>
      <xdr:row>24</xdr:row>
      <xdr:rowOff>170794</xdr:rowOff>
    </xdr:from>
    <xdr:to>
      <xdr:col>65</xdr:col>
      <xdr:colOff>275896</xdr:colOff>
      <xdr:row>29</xdr:row>
      <xdr:rowOff>91966</xdr:rowOff>
    </xdr:to>
    <xdr:sp macro="" textlink="">
      <xdr:nvSpPr>
        <xdr:cNvPr id="2" name="Oval 1">
          <a:extLst>
            <a:ext uri="{FF2B5EF4-FFF2-40B4-BE49-F238E27FC236}">
              <a16:creationId xmlns:a16="http://schemas.microsoft.com/office/drawing/2014/main" id="{1409F0E1-EE98-DB7F-512F-524174CBAFF0}"/>
            </a:ext>
          </a:extLst>
        </xdr:cNvPr>
        <xdr:cNvSpPr/>
      </xdr:nvSpPr>
      <xdr:spPr>
        <a:xfrm>
          <a:off x="35078275" y="4585139"/>
          <a:ext cx="4480035" cy="840827"/>
        </a:xfrm>
        <a:prstGeom prst="ellipse">
          <a:avLst/>
        </a:prstGeom>
        <a:solidFill>
          <a:srgbClr val="50589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59</xdr:col>
      <xdr:colOff>183931</xdr:colOff>
      <xdr:row>26</xdr:row>
      <xdr:rowOff>13138</xdr:rowOff>
    </xdr:from>
    <xdr:to>
      <xdr:col>64</xdr:col>
      <xdr:colOff>157655</xdr:colOff>
      <xdr:row>28</xdr:row>
      <xdr:rowOff>78828</xdr:rowOff>
    </xdr:to>
    <xdr:sp macro="" textlink="">
      <xdr:nvSpPr>
        <xdr:cNvPr id="4" name="TextBox 3">
          <a:extLst>
            <a:ext uri="{FF2B5EF4-FFF2-40B4-BE49-F238E27FC236}">
              <a16:creationId xmlns:a16="http://schemas.microsoft.com/office/drawing/2014/main" id="{FC7CB995-C8D4-5D67-E7D3-3BACD47F2DE4}"/>
            </a:ext>
          </a:extLst>
        </xdr:cNvPr>
        <xdr:cNvSpPr txBox="1"/>
      </xdr:nvSpPr>
      <xdr:spPr>
        <a:xfrm>
          <a:off x="35840276" y="4795345"/>
          <a:ext cx="2995448" cy="43355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Sales</a:t>
          </a:r>
          <a:r>
            <a:rPr lang="en-US" sz="1800" b="1" baseline="0"/>
            <a:t> Distribution Dashboard</a:t>
          </a:r>
          <a:endParaRPr lang="en-US" sz="1800" b="1"/>
        </a:p>
      </xdr:txBody>
    </xdr:sp>
    <xdr:clientData/>
  </xdr:twoCellAnchor>
  <xdr:twoCellAnchor>
    <xdr:from>
      <xdr:col>50</xdr:col>
      <xdr:colOff>564930</xdr:colOff>
      <xdr:row>30</xdr:row>
      <xdr:rowOff>118241</xdr:rowOff>
    </xdr:from>
    <xdr:to>
      <xdr:col>61</xdr:col>
      <xdr:colOff>236482</xdr:colOff>
      <xdr:row>35</xdr:row>
      <xdr:rowOff>65690</xdr:rowOff>
    </xdr:to>
    <xdr:sp macro="" textlink="">
      <xdr:nvSpPr>
        <xdr:cNvPr id="5" name="Rectangle 4">
          <a:extLst>
            <a:ext uri="{FF2B5EF4-FFF2-40B4-BE49-F238E27FC236}">
              <a16:creationId xmlns:a16="http://schemas.microsoft.com/office/drawing/2014/main" id="{9D1072D6-6842-E16C-44A9-607A8CF2E663}"/>
            </a:ext>
          </a:extLst>
        </xdr:cNvPr>
        <xdr:cNvSpPr/>
      </xdr:nvSpPr>
      <xdr:spPr>
        <a:xfrm>
          <a:off x="30782171" y="5636172"/>
          <a:ext cx="6319345" cy="867104"/>
        </a:xfrm>
        <a:prstGeom prst="rect">
          <a:avLst/>
        </a:prstGeom>
        <a:solidFill>
          <a:srgbClr val="50589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51</xdr:col>
      <xdr:colOff>65689</xdr:colOff>
      <xdr:row>31</xdr:row>
      <xdr:rowOff>39414</xdr:rowOff>
    </xdr:from>
    <xdr:to>
      <xdr:col>61</xdr:col>
      <xdr:colOff>131380</xdr:colOff>
      <xdr:row>34</xdr:row>
      <xdr:rowOff>157656</xdr:rowOff>
    </xdr:to>
    <mc:AlternateContent xmlns:mc="http://schemas.openxmlformats.org/markup-compatibility/2006" xmlns:a14="http://schemas.microsoft.com/office/drawing/2010/main">
      <mc:Choice Requires="a14">
        <xdr:graphicFrame macro="">
          <xdr:nvGraphicFramePr>
            <xdr:cNvPr id="6" name="Region 1">
              <a:extLst>
                <a:ext uri="{FF2B5EF4-FFF2-40B4-BE49-F238E27FC236}">
                  <a16:creationId xmlns:a16="http://schemas.microsoft.com/office/drawing/2014/main" id="{812BC077-64B7-4C6B-9BCD-886DE3E8C3B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30887275" y="5741276"/>
              <a:ext cx="6109139" cy="6700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62</xdr:col>
      <xdr:colOff>178675</xdr:colOff>
      <xdr:row>29</xdr:row>
      <xdr:rowOff>157654</xdr:rowOff>
    </xdr:from>
    <xdr:to>
      <xdr:col>72</xdr:col>
      <xdr:colOff>341587</xdr:colOff>
      <xdr:row>36</xdr:row>
      <xdr:rowOff>34158</xdr:rowOff>
    </xdr:to>
    <xdr:sp macro="" textlink="">
      <xdr:nvSpPr>
        <xdr:cNvPr id="7" name="Rectangle 6">
          <a:extLst>
            <a:ext uri="{FF2B5EF4-FFF2-40B4-BE49-F238E27FC236}">
              <a16:creationId xmlns:a16="http://schemas.microsoft.com/office/drawing/2014/main" id="{946AF41B-4C3A-5575-6A2F-E04311444EB6}"/>
            </a:ext>
          </a:extLst>
        </xdr:cNvPr>
        <xdr:cNvSpPr/>
      </xdr:nvSpPr>
      <xdr:spPr>
        <a:xfrm>
          <a:off x="37648054" y="5491654"/>
          <a:ext cx="6206361" cy="1164021"/>
        </a:xfrm>
        <a:prstGeom prst="rect">
          <a:avLst/>
        </a:prstGeom>
        <a:solidFill>
          <a:srgbClr val="50589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62</xdr:col>
      <xdr:colOff>278397</xdr:colOff>
      <xdr:row>30</xdr:row>
      <xdr:rowOff>53302</xdr:rowOff>
    </xdr:from>
    <xdr:to>
      <xdr:col>72</xdr:col>
      <xdr:colOff>275894</xdr:colOff>
      <xdr:row>35</xdr:row>
      <xdr:rowOff>144518</xdr:rowOff>
    </xdr:to>
    <mc:AlternateContent xmlns:mc="http://schemas.openxmlformats.org/markup-compatibility/2006" xmlns:a14="http://schemas.microsoft.com/office/drawing/2010/main">
      <mc:Choice Requires="a14">
        <xdr:graphicFrame macro="">
          <xdr:nvGraphicFramePr>
            <xdr:cNvPr id="8" name="Month Name 1">
              <a:extLst>
                <a:ext uri="{FF2B5EF4-FFF2-40B4-BE49-F238E27FC236}">
                  <a16:creationId xmlns:a16="http://schemas.microsoft.com/office/drawing/2014/main" id="{124004AB-DEA2-4051-85DC-3F93F70AAE11}"/>
                </a:ext>
              </a:extLst>
            </xdr:cNvPr>
            <xdr:cNvGraphicFramePr/>
          </xdr:nvGraphicFramePr>
          <xdr:xfrm>
            <a:off x="0" y="0"/>
            <a:ext cx="0" cy="0"/>
          </xdr:xfrm>
          <a:graphic>
            <a:graphicData uri="http://schemas.microsoft.com/office/drawing/2010/slicer">
              <sle:slicer xmlns:sle="http://schemas.microsoft.com/office/drawing/2010/slicer" name="Month Name 1"/>
            </a:graphicData>
          </a:graphic>
        </xdr:graphicFrame>
      </mc:Choice>
      <mc:Fallback xmlns="">
        <xdr:sp macro="" textlink="">
          <xdr:nvSpPr>
            <xdr:cNvPr id="0" name=""/>
            <xdr:cNvSpPr>
              <a:spLocks noTextEdit="1"/>
            </xdr:cNvSpPr>
          </xdr:nvSpPr>
          <xdr:spPr>
            <a:xfrm>
              <a:off x="37747776" y="5571233"/>
              <a:ext cx="6040946" cy="10108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50</xdr:col>
      <xdr:colOff>289035</xdr:colOff>
      <xdr:row>38</xdr:row>
      <xdr:rowOff>39413</xdr:rowOff>
    </xdr:from>
    <xdr:to>
      <xdr:col>59</xdr:col>
      <xdr:colOff>236483</xdr:colOff>
      <xdr:row>62</xdr:row>
      <xdr:rowOff>144517</xdr:rowOff>
    </xdr:to>
    <xdr:sp macro="" textlink="">
      <xdr:nvSpPr>
        <xdr:cNvPr id="9" name="Rectangle 8">
          <a:extLst>
            <a:ext uri="{FF2B5EF4-FFF2-40B4-BE49-F238E27FC236}">
              <a16:creationId xmlns:a16="http://schemas.microsoft.com/office/drawing/2014/main" id="{793217D7-C1FD-3AD5-B980-8248706A1074}"/>
            </a:ext>
          </a:extLst>
        </xdr:cNvPr>
        <xdr:cNvSpPr/>
      </xdr:nvSpPr>
      <xdr:spPr>
        <a:xfrm>
          <a:off x="30506276" y="7028792"/>
          <a:ext cx="5386552" cy="4519449"/>
        </a:xfrm>
        <a:prstGeom prst="rect">
          <a:avLst/>
        </a:prstGeom>
        <a:solidFill>
          <a:srgbClr val="50589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50</xdr:col>
      <xdr:colOff>341588</xdr:colOff>
      <xdr:row>41</xdr:row>
      <xdr:rowOff>26274</xdr:rowOff>
    </xdr:from>
    <xdr:to>
      <xdr:col>59</xdr:col>
      <xdr:colOff>197069</xdr:colOff>
      <xdr:row>61</xdr:row>
      <xdr:rowOff>170792</xdr:rowOff>
    </xdr:to>
    <mc:AlternateContent xmlns:mc="http://schemas.openxmlformats.org/markup-compatibility/2006">
      <mc:Choice xmlns:cx4="http://schemas.microsoft.com/office/drawing/2016/5/10/chartex" Requires="cx4">
        <xdr:graphicFrame macro="">
          <xdr:nvGraphicFramePr>
            <xdr:cNvPr id="10" name="Chart 9">
              <a:extLst>
                <a:ext uri="{FF2B5EF4-FFF2-40B4-BE49-F238E27FC236}">
                  <a16:creationId xmlns:a16="http://schemas.microsoft.com/office/drawing/2014/main" id="{A27ED1F0-58A0-4FC2-9E68-7C18D5C494F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0821588" y="7524354"/>
              <a:ext cx="5341881" cy="380211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52</xdr:col>
      <xdr:colOff>275898</xdr:colOff>
      <xdr:row>38</xdr:row>
      <xdr:rowOff>78829</xdr:rowOff>
    </xdr:from>
    <xdr:to>
      <xdr:col>57</xdr:col>
      <xdr:colOff>262761</xdr:colOff>
      <xdr:row>40</xdr:row>
      <xdr:rowOff>105105</xdr:rowOff>
    </xdr:to>
    <xdr:sp macro="" textlink="">
      <xdr:nvSpPr>
        <xdr:cNvPr id="11" name="Flowchart: Manual Operation 10">
          <a:extLst>
            <a:ext uri="{FF2B5EF4-FFF2-40B4-BE49-F238E27FC236}">
              <a16:creationId xmlns:a16="http://schemas.microsoft.com/office/drawing/2014/main" id="{A79F4058-9C77-06B6-9C21-D286A9E26ED7}"/>
            </a:ext>
          </a:extLst>
        </xdr:cNvPr>
        <xdr:cNvSpPr/>
      </xdr:nvSpPr>
      <xdr:spPr>
        <a:xfrm>
          <a:off x="31701829" y="7068208"/>
          <a:ext cx="3008587" cy="394138"/>
        </a:xfrm>
        <a:prstGeom prst="flowChartManualOperation">
          <a:avLst/>
        </a:prstGeom>
        <a:solidFill>
          <a:srgbClr val="6E8CF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53</xdr:col>
      <xdr:colOff>433551</xdr:colOff>
      <xdr:row>38</xdr:row>
      <xdr:rowOff>131380</xdr:rowOff>
    </xdr:from>
    <xdr:to>
      <xdr:col>56</xdr:col>
      <xdr:colOff>157655</xdr:colOff>
      <xdr:row>40</xdr:row>
      <xdr:rowOff>52552</xdr:rowOff>
    </xdr:to>
    <xdr:sp macro="" textlink="">
      <xdr:nvSpPr>
        <xdr:cNvPr id="12" name="TextBox 11">
          <a:extLst>
            <a:ext uri="{FF2B5EF4-FFF2-40B4-BE49-F238E27FC236}">
              <a16:creationId xmlns:a16="http://schemas.microsoft.com/office/drawing/2014/main" id="{96B86190-B962-67F5-3163-FAAFD5AF3770}"/>
            </a:ext>
          </a:extLst>
        </xdr:cNvPr>
        <xdr:cNvSpPr txBox="1"/>
      </xdr:nvSpPr>
      <xdr:spPr>
        <a:xfrm>
          <a:off x="32463827" y="7120759"/>
          <a:ext cx="1537138" cy="2890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Sales</a:t>
          </a:r>
          <a:r>
            <a:rPr lang="en-US" sz="1400" b="1" baseline="0"/>
            <a:t> per Country</a:t>
          </a:r>
          <a:endParaRPr lang="en-US" sz="1400" b="1"/>
        </a:p>
      </xdr:txBody>
    </xdr:sp>
    <xdr:clientData/>
  </xdr:twoCellAnchor>
  <xdr:twoCellAnchor>
    <xdr:from>
      <xdr:col>59</xdr:col>
      <xdr:colOff>388881</xdr:colOff>
      <xdr:row>36</xdr:row>
      <xdr:rowOff>165538</xdr:rowOff>
    </xdr:from>
    <xdr:to>
      <xdr:col>66</xdr:col>
      <xdr:colOff>26274</xdr:colOff>
      <xdr:row>49</xdr:row>
      <xdr:rowOff>78827</xdr:rowOff>
    </xdr:to>
    <xdr:sp macro="" textlink="">
      <xdr:nvSpPr>
        <xdr:cNvPr id="13" name="Rectangle 12">
          <a:extLst>
            <a:ext uri="{FF2B5EF4-FFF2-40B4-BE49-F238E27FC236}">
              <a16:creationId xmlns:a16="http://schemas.microsoft.com/office/drawing/2014/main" id="{953383D6-0C68-BA04-1AF9-A1B4F8A6CEE2}"/>
            </a:ext>
          </a:extLst>
        </xdr:cNvPr>
        <xdr:cNvSpPr/>
      </xdr:nvSpPr>
      <xdr:spPr>
        <a:xfrm>
          <a:off x="36045226" y="6787055"/>
          <a:ext cx="3867807" cy="2304393"/>
        </a:xfrm>
        <a:prstGeom prst="rect">
          <a:avLst/>
        </a:prstGeom>
        <a:solidFill>
          <a:srgbClr val="50589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59</xdr:col>
      <xdr:colOff>499241</xdr:colOff>
      <xdr:row>40</xdr:row>
      <xdr:rowOff>2</xdr:rowOff>
    </xdr:from>
    <xdr:to>
      <xdr:col>65</xdr:col>
      <xdr:colOff>551793</xdr:colOff>
      <xdr:row>49</xdr:row>
      <xdr:rowOff>39414</xdr:rowOff>
    </xdr:to>
    <xdr:graphicFrame macro="">
      <xdr:nvGraphicFramePr>
        <xdr:cNvPr id="14" name="Chart 13">
          <a:extLst>
            <a:ext uri="{FF2B5EF4-FFF2-40B4-BE49-F238E27FC236}">
              <a16:creationId xmlns:a16="http://schemas.microsoft.com/office/drawing/2014/main" id="{1110E3F5-6ECC-4612-8A5F-17F8333548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60</xdr:col>
      <xdr:colOff>218090</xdr:colOff>
      <xdr:row>37</xdr:row>
      <xdr:rowOff>7884</xdr:rowOff>
    </xdr:from>
    <xdr:to>
      <xdr:col>65</xdr:col>
      <xdr:colOff>204953</xdr:colOff>
      <xdr:row>39</xdr:row>
      <xdr:rowOff>34160</xdr:rowOff>
    </xdr:to>
    <xdr:sp macro="" textlink="">
      <xdr:nvSpPr>
        <xdr:cNvPr id="15" name="Flowchart: Manual Operation 14">
          <a:extLst>
            <a:ext uri="{FF2B5EF4-FFF2-40B4-BE49-F238E27FC236}">
              <a16:creationId xmlns:a16="http://schemas.microsoft.com/office/drawing/2014/main" id="{50885366-4CE0-7227-DE2C-9CD19D5D197C}"/>
            </a:ext>
          </a:extLst>
        </xdr:cNvPr>
        <xdr:cNvSpPr/>
      </xdr:nvSpPr>
      <xdr:spPr>
        <a:xfrm>
          <a:off x="36478780" y="6813332"/>
          <a:ext cx="3008587" cy="394138"/>
        </a:xfrm>
        <a:prstGeom prst="flowChartManualOperation">
          <a:avLst/>
        </a:prstGeom>
        <a:solidFill>
          <a:srgbClr val="6E8CF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61</xdr:col>
      <xdr:colOff>446692</xdr:colOff>
      <xdr:row>37</xdr:row>
      <xdr:rowOff>78826</xdr:rowOff>
    </xdr:from>
    <xdr:to>
      <xdr:col>64</xdr:col>
      <xdr:colOff>91965</xdr:colOff>
      <xdr:row>38</xdr:row>
      <xdr:rowOff>183930</xdr:rowOff>
    </xdr:to>
    <xdr:sp macro="" textlink="">
      <xdr:nvSpPr>
        <xdr:cNvPr id="16" name="TextBox 15">
          <a:extLst>
            <a:ext uri="{FF2B5EF4-FFF2-40B4-BE49-F238E27FC236}">
              <a16:creationId xmlns:a16="http://schemas.microsoft.com/office/drawing/2014/main" id="{63972C7F-5968-A191-E18E-284415A7E640}"/>
            </a:ext>
          </a:extLst>
        </xdr:cNvPr>
        <xdr:cNvSpPr txBox="1"/>
      </xdr:nvSpPr>
      <xdr:spPr>
        <a:xfrm>
          <a:off x="37311726" y="6884274"/>
          <a:ext cx="1458308" cy="2890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Sales</a:t>
          </a:r>
          <a:r>
            <a:rPr lang="en-US" sz="1400" b="1" baseline="0"/>
            <a:t> per Month</a:t>
          </a:r>
          <a:endParaRPr lang="en-US" sz="1400" b="1"/>
        </a:p>
      </xdr:txBody>
    </xdr:sp>
    <xdr:clientData/>
  </xdr:twoCellAnchor>
  <xdr:twoCellAnchor>
    <xdr:from>
      <xdr:col>59</xdr:col>
      <xdr:colOff>394139</xdr:colOff>
      <xdr:row>50</xdr:row>
      <xdr:rowOff>65689</xdr:rowOff>
    </xdr:from>
    <xdr:to>
      <xdr:col>66</xdr:col>
      <xdr:colOff>39413</xdr:colOff>
      <xdr:row>64</xdr:row>
      <xdr:rowOff>0</xdr:rowOff>
    </xdr:to>
    <xdr:sp macro="" textlink="">
      <xdr:nvSpPr>
        <xdr:cNvPr id="17" name="Rectangle 16">
          <a:extLst>
            <a:ext uri="{FF2B5EF4-FFF2-40B4-BE49-F238E27FC236}">
              <a16:creationId xmlns:a16="http://schemas.microsoft.com/office/drawing/2014/main" id="{E7D99BCC-90AA-5CB1-6A96-4A5F3CC40D8D}"/>
            </a:ext>
          </a:extLst>
        </xdr:cNvPr>
        <xdr:cNvSpPr/>
      </xdr:nvSpPr>
      <xdr:spPr>
        <a:xfrm>
          <a:off x="36050484" y="9262241"/>
          <a:ext cx="3875688" cy="2509345"/>
        </a:xfrm>
        <a:prstGeom prst="rect">
          <a:avLst/>
        </a:prstGeom>
        <a:solidFill>
          <a:srgbClr val="50589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59</xdr:col>
      <xdr:colOff>433550</xdr:colOff>
      <xdr:row>53</xdr:row>
      <xdr:rowOff>92717</xdr:rowOff>
    </xdr:from>
    <xdr:to>
      <xdr:col>65</xdr:col>
      <xdr:colOff>564930</xdr:colOff>
      <xdr:row>63</xdr:row>
      <xdr:rowOff>118243</xdr:rowOff>
    </xdr:to>
    <xdr:graphicFrame macro="">
      <xdr:nvGraphicFramePr>
        <xdr:cNvPr id="18" name="Chart 17">
          <a:extLst>
            <a:ext uri="{FF2B5EF4-FFF2-40B4-BE49-F238E27FC236}">
              <a16:creationId xmlns:a16="http://schemas.microsoft.com/office/drawing/2014/main" id="{C67ED340-00EF-4A7D-89F1-717C3A4A2D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60</xdr:col>
      <xdr:colOff>317939</xdr:colOff>
      <xdr:row>50</xdr:row>
      <xdr:rowOff>107732</xdr:rowOff>
    </xdr:from>
    <xdr:to>
      <xdr:col>65</xdr:col>
      <xdr:colOff>304802</xdr:colOff>
      <xdr:row>52</xdr:row>
      <xdr:rowOff>134008</xdr:rowOff>
    </xdr:to>
    <xdr:sp macro="" textlink="">
      <xdr:nvSpPr>
        <xdr:cNvPr id="19" name="Flowchart: Manual Operation 18">
          <a:extLst>
            <a:ext uri="{FF2B5EF4-FFF2-40B4-BE49-F238E27FC236}">
              <a16:creationId xmlns:a16="http://schemas.microsoft.com/office/drawing/2014/main" id="{820FBF57-73A4-4346-2E9D-2A05E0F05ED3}"/>
            </a:ext>
          </a:extLst>
        </xdr:cNvPr>
        <xdr:cNvSpPr/>
      </xdr:nvSpPr>
      <xdr:spPr>
        <a:xfrm>
          <a:off x="36578629" y="9304284"/>
          <a:ext cx="3008587" cy="394138"/>
        </a:xfrm>
        <a:prstGeom prst="flowChartManualOperation">
          <a:avLst/>
        </a:prstGeom>
        <a:solidFill>
          <a:srgbClr val="6E8CF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61</xdr:col>
      <xdr:colOff>578070</xdr:colOff>
      <xdr:row>50</xdr:row>
      <xdr:rowOff>157655</xdr:rowOff>
    </xdr:from>
    <xdr:to>
      <xdr:col>64</xdr:col>
      <xdr:colOff>91966</xdr:colOff>
      <xdr:row>52</xdr:row>
      <xdr:rowOff>78827</xdr:rowOff>
    </xdr:to>
    <xdr:sp macro="" textlink="">
      <xdr:nvSpPr>
        <xdr:cNvPr id="20" name="TextBox 19">
          <a:extLst>
            <a:ext uri="{FF2B5EF4-FFF2-40B4-BE49-F238E27FC236}">
              <a16:creationId xmlns:a16="http://schemas.microsoft.com/office/drawing/2014/main" id="{8CBBB260-4AAA-B1D3-0899-1D6E1505A7BB}"/>
            </a:ext>
          </a:extLst>
        </xdr:cNvPr>
        <xdr:cNvSpPr txBox="1"/>
      </xdr:nvSpPr>
      <xdr:spPr>
        <a:xfrm>
          <a:off x="37443104" y="9354207"/>
          <a:ext cx="1326931" cy="2890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Sales</a:t>
          </a:r>
          <a:r>
            <a:rPr lang="en-US" sz="1400" b="1" baseline="0"/>
            <a:t> per Week</a:t>
          </a:r>
          <a:endParaRPr lang="en-US" sz="1400" b="1"/>
        </a:p>
      </xdr:txBody>
    </xdr:sp>
    <xdr:clientData/>
  </xdr:twoCellAnchor>
  <xdr:twoCellAnchor>
    <xdr:from>
      <xdr:col>66</xdr:col>
      <xdr:colOff>289034</xdr:colOff>
      <xdr:row>36</xdr:row>
      <xdr:rowOff>147145</xdr:rowOff>
    </xdr:from>
    <xdr:to>
      <xdr:col>73</xdr:col>
      <xdr:colOff>52551</xdr:colOff>
      <xdr:row>49</xdr:row>
      <xdr:rowOff>60434</xdr:rowOff>
    </xdr:to>
    <xdr:sp macro="" textlink="">
      <xdr:nvSpPr>
        <xdr:cNvPr id="21" name="Rectangle 20">
          <a:extLst>
            <a:ext uri="{FF2B5EF4-FFF2-40B4-BE49-F238E27FC236}">
              <a16:creationId xmlns:a16="http://schemas.microsoft.com/office/drawing/2014/main" id="{6CA84A04-618D-0784-2A12-1E2AD66AECC5}"/>
            </a:ext>
          </a:extLst>
        </xdr:cNvPr>
        <xdr:cNvSpPr/>
      </xdr:nvSpPr>
      <xdr:spPr>
        <a:xfrm>
          <a:off x="40175793" y="6768662"/>
          <a:ext cx="3993930" cy="2304393"/>
        </a:xfrm>
        <a:prstGeom prst="rect">
          <a:avLst/>
        </a:prstGeom>
        <a:solidFill>
          <a:srgbClr val="50589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66</xdr:col>
      <xdr:colOff>289034</xdr:colOff>
      <xdr:row>50</xdr:row>
      <xdr:rowOff>65689</xdr:rowOff>
    </xdr:from>
    <xdr:to>
      <xdr:col>73</xdr:col>
      <xdr:colOff>73571</xdr:colOff>
      <xdr:row>64</xdr:row>
      <xdr:rowOff>0</xdr:rowOff>
    </xdr:to>
    <xdr:sp macro="" textlink="">
      <xdr:nvSpPr>
        <xdr:cNvPr id="22" name="Rectangle 21">
          <a:extLst>
            <a:ext uri="{FF2B5EF4-FFF2-40B4-BE49-F238E27FC236}">
              <a16:creationId xmlns:a16="http://schemas.microsoft.com/office/drawing/2014/main" id="{A515A10B-7F75-91F6-E304-77E373BF22BC}"/>
            </a:ext>
          </a:extLst>
        </xdr:cNvPr>
        <xdr:cNvSpPr/>
      </xdr:nvSpPr>
      <xdr:spPr>
        <a:xfrm>
          <a:off x="40175793" y="9262241"/>
          <a:ext cx="4014950" cy="2509345"/>
        </a:xfrm>
        <a:prstGeom prst="rect">
          <a:avLst/>
        </a:prstGeom>
        <a:solidFill>
          <a:srgbClr val="50589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67</xdr:col>
      <xdr:colOff>278525</xdr:colOff>
      <xdr:row>37</xdr:row>
      <xdr:rowOff>2629</xdr:rowOff>
    </xdr:from>
    <xdr:to>
      <xdr:col>72</xdr:col>
      <xdr:colOff>265387</xdr:colOff>
      <xdr:row>39</xdr:row>
      <xdr:rowOff>28905</xdr:rowOff>
    </xdr:to>
    <xdr:sp macro="" textlink="">
      <xdr:nvSpPr>
        <xdr:cNvPr id="23" name="Flowchart: Manual Operation 22">
          <a:extLst>
            <a:ext uri="{FF2B5EF4-FFF2-40B4-BE49-F238E27FC236}">
              <a16:creationId xmlns:a16="http://schemas.microsoft.com/office/drawing/2014/main" id="{5074FBED-CEB5-3F58-CE7D-03493866E902}"/>
            </a:ext>
          </a:extLst>
        </xdr:cNvPr>
        <xdr:cNvSpPr/>
      </xdr:nvSpPr>
      <xdr:spPr>
        <a:xfrm>
          <a:off x="40769628" y="6808077"/>
          <a:ext cx="3008587" cy="394138"/>
        </a:xfrm>
        <a:prstGeom prst="flowChartManualOperation">
          <a:avLst/>
        </a:prstGeom>
        <a:solidFill>
          <a:srgbClr val="6E8CF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67</xdr:col>
      <xdr:colOff>299545</xdr:colOff>
      <xdr:row>50</xdr:row>
      <xdr:rowOff>115614</xdr:rowOff>
    </xdr:from>
    <xdr:to>
      <xdr:col>72</xdr:col>
      <xdr:colOff>286407</xdr:colOff>
      <xdr:row>52</xdr:row>
      <xdr:rowOff>141890</xdr:rowOff>
    </xdr:to>
    <xdr:sp macro="" textlink="">
      <xdr:nvSpPr>
        <xdr:cNvPr id="24" name="Flowchart: Manual Operation 23">
          <a:extLst>
            <a:ext uri="{FF2B5EF4-FFF2-40B4-BE49-F238E27FC236}">
              <a16:creationId xmlns:a16="http://schemas.microsoft.com/office/drawing/2014/main" id="{367771A7-BCD7-2737-1710-68BF1CA91105}"/>
            </a:ext>
          </a:extLst>
        </xdr:cNvPr>
        <xdr:cNvSpPr/>
      </xdr:nvSpPr>
      <xdr:spPr>
        <a:xfrm>
          <a:off x="40790648" y="9312166"/>
          <a:ext cx="3008587" cy="394138"/>
        </a:xfrm>
        <a:prstGeom prst="flowChartManualOperation">
          <a:avLst/>
        </a:prstGeom>
        <a:solidFill>
          <a:srgbClr val="6E8CF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68</xdr:col>
      <xdr:colOff>486104</xdr:colOff>
      <xdr:row>37</xdr:row>
      <xdr:rowOff>39414</xdr:rowOff>
    </xdr:from>
    <xdr:to>
      <xdr:col>71</xdr:col>
      <xdr:colOff>131378</xdr:colOff>
      <xdr:row>38</xdr:row>
      <xdr:rowOff>170793</xdr:rowOff>
    </xdr:to>
    <xdr:sp macro="" textlink="">
      <xdr:nvSpPr>
        <xdr:cNvPr id="25" name="TextBox 24">
          <a:extLst>
            <a:ext uri="{FF2B5EF4-FFF2-40B4-BE49-F238E27FC236}">
              <a16:creationId xmlns:a16="http://schemas.microsoft.com/office/drawing/2014/main" id="{EC505A00-F250-0866-7A15-BB1867CCBAD0}"/>
            </a:ext>
          </a:extLst>
        </xdr:cNvPr>
        <xdr:cNvSpPr txBox="1"/>
      </xdr:nvSpPr>
      <xdr:spPr>
        <a:xfrm>
          <a:off x="41581552" y="6844862"/>
          <a:ext cx="1458309" cy="3153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Top</a:t>
          </a:r>
          <a:r>
            <a:rPr lang="en-US" sz="1400" b="1" baseline="0"/>
            <a:t> 10 Products</a:t>
          </a:r>
          <a:endParaRPr lang="en-US" sz="1400" b="1"/>
        </a:p>
      </xdr:txBody>
    </xdr:sp>
    <xdr:clientData/>
  </xdr:twoCellAnchor>
  <xdr:twoCellAnchor>
    <xdr:from>
      <xdr:col>66</xdr:col>
      <xdr:colOff>420412</xdr:colOff>
      <xdr:row>39</xdr:row>
      <xdr:rowOff>105105</xdr:rowOff>
    </xdr:from>
    <xdr:to>
      <xdr:col>72</xdr:col>
      <xdr:colOff>564930</xdr:colOff>
      <xdr:row>49</xdr:row>
      <xdr:rowOff>39413</xdr:rowOff>
    </xdr:to>
    <xdr:graphicFrame macro="">
      <xdr:nvGraphicFramePr>
        <xdr:cNvPr id="26" name="Chart 25">
          <a:extLst>
            <a:ext uri="{FF2B5EF4-FFF2-40B4-BE49-F238E27FC236}">
              <a16:creationId xmlns:a16="http://schemas.microsoft.com/office/drawing/2014/main" id="{054A43A5-C45C-40BB-B52F-A5B5D7053A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66</xdr:col>
      <xdr:colOff>341586</xdr:colOff>
      <xdr:row>53</xdr:row>
      <xdr:rowOff>26276</xdr:rowOff>
    </xdr:from>
    <xdr:to>
      <xdr:col>72</xdr:col>
      <xdr:colOff>591206</xdr:colOff>
      <xdr:row>63</xdr:row>
      <xdr:rowOff>118242</xdr:rowOff>
    </xdr:to>
    <xdr:graphicFrame macro="">
      <xdr:nvGraphicFramePr>
        <xdr:cNvPr id="28" name="Chart 27">
          <a:extLst>
            <a:ext uri="{FF2B5EF4-FFF2-40B4-BE49-F238E27FC236}">
              <a16:creationId xmlns:a16="http://schemas.microsoft.com/office/drawing/2014/main" id="{60B393CB-F143-42F3-AFF2-E9B0FA1892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68</xdr:col>
      <xdr:colOff>486105</xdr:colOff>
      <xdr:row>51</xdr:row>
      <xdr:rowOff>0</xdr:rowOff>
    </xdr:from>
    <xdr:to>
      <xdr:col>71</xdr:col>
      <xdr:colOff>105104</xdr:colOff>
      <xdr:row>52</xdr:row>
      <xdr:rowOff>91965</xdr:rowOff>
    </xdr:to>
    <xdr:sp macro="" textlink="">
      <xdr:nvSpPr>
        <xdr:cNvPr id="29" name="TextBox 28">
          <a:extLst>
            <a:ext uri="{FF2B5EF4-FFF2-40B4-BE49-F238E27FC236}">
              <a16:creationId xmlns:a16="http://schemas.microsoft.com/office/drawing/2014/main" id="{E45596AE-2C46-50F2-A5A4-DA9F8F83C93D}"/>
            </a:ext>
          </a:extLst>
        </xdr:cNvPr>
        <xdr:cNvSpPr txBox="1"/>
      </xdr:nvSpPr>
      <xdr:spPr>
        <a:xfrm>
          <a:off x="41581553" y="9380483"/>
          <a:ext cx="1432034" cy="27589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Sales per Region</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360448</xdr:colOff>
      <xdr:row>1</xdr:row>
      <xdr:rowOff>52186</xdr:rowOff>
    </xdr:from>
    <xdr:to>
      <xdr:col>16</xdr:col>
      <xdr:colOff>192423</xdr:colOff>
      <xdr:row>17</xdr:row>
      <xdr:rowOff>0</xdr:rowOff>
    </xdr:to>
    <xdr:graphicFrame macro="">
      <xdr:nvGraphicFramePr>
        <xdr:cNvPr id="4" name="Chart 3">
          <a:extLst>
            <a:ext uri="{FF2B5EF4-FFF2-40B4-BE49-F238E27FC236}">
              <a16:creationId xmlns:a16="http://schemas.microsoft.com/office/drawing/2014/main" id="{4E7B3E56-C567-87F9-2AC6-3E97806C71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CTUS" refreshedDate="46003.473538078702" createdVersion="8" refreshedVersion="8" minRefreshableVersion="3" recordCount="832" xr:uid="{5DC1DA8B-9D4B-4BB8-8C41-03B3E7AD8919}">
  <cacheSource type="worksheet">
    <worksheetSource name="InputData"/>
  </cacheSource>
  <cacheFields count="11">
    <cacheField name="DATE" numFmtId="14">
      <sharedItems containsSemiMixedTypes="0" containsNonDate="0" containsDate="1" containsString="0" minDate="2021-01-01T00:00:00" maxDate="2022-01-01T00:00:00"/>
    </cacheField>
    <cacheField name="CUSTOMER NAME" numFmtId="0">
      <sharedItems count="40">
        <s v="Customer33"/>
        <s v="Customer29"/>
        <s v="Customer31"/>
        <s v="Customer03"/>
        <s v="Customer05"/>
        <s v="Customer35"/>
        <s v="Customer38"/>
        <s v="Customer39"/>
        <s v="Customer34"/>
        <s v="Customer18"/>
        <s v="Customer20"/>
        <s v="Customer37"/>
        <s v="Customer32"/>
        <s v="Customer09"/>
        <s v="Customer26"/>
        <s v="Customer06"/>
        <s v="Customer01"/>
        <s v="Customer16"/>
        <s v="Customer19"/>
        <s v="Customer36"/>
        <s v="Customer21"/>
        <s v="Customer11"/>
        <s v="Customer17"/>
        <s v="Customer14"/>
        <s v="Customer08"/>
        <s v="Customer24"/>
        <s v="Customer25"/>
        <s v="Customer27"/>
        <s v="Customer15"/>
        <s v="Customer22"/>
        <s v="Customer30"/>
        <s v="Customer04"/>
        <s v="Customer12"/>
        <s v="Customer02"/>
        <s v="Customer23"/>
        <s v="Customer28"/>
        <s v="Customer10"/>
        <s v="Customer07"/>
        <s v="Customer13"/>
        <s v="Customer40"/>
      </sharedItems>
    </cacheField>
    <cacheField name="PRODUCT" numFmtId="0">
      <sharedItems count="44">
        <s v="Product24"/>
        <s v="Product22"/>
        <s v="Product38"/>
        <s v="Product33"/>
        <s v="Product15"/>
        <s v="Product10"/>
        <s v="Product13"/>
        <s v="Product14"/>
        <s v="Product43"/>
        <s v="Product04"/>
        <s v="Product29"/>
        <s v="Product12"/>
        <s v="Product35"/>
        <s v="Product32"/>
        <s v="Product19"/>
        <s v="Product07"/>
        <s v="Product31"/>
        <s v="Product25"/>
        <s v="Product40"/>
        <s v="Product03"/>
        <s v="Product02"/>
        <s v="Product34"/>
        <s v="Product37"/>
        <s v="Product11"/>
        <s v="Product42"/>
        <s v="Product16"/>
        <s v="Product08"/>
        <s v="Product23"/>
        <s v="Product44"/>
        <s v="Product20"/>
        <s v="Product21"/>
        <s v="Product01"/>
        <s v="Product30"/>
        <s v="Product17"/>
        <s v="Product06"/>
        <s v="Product05"/>
        <s v="Product27"/>
        <s v="Product28"/>
        <s v="Product41"/>
        <s v="Product39"/>
        <s v="Product18"/>
        <s v="Product09"/>
        <s v="Product26"/>
        <s v="Product36"/>
      </sharedItems>
    </cacheField>
    <cacheField name="UNIT PRICE ($)" numFmtId="44">
      <sharedItems containsSemiMixedTypes="0" containsString="0" containsNumber="1" minValue="6.7" maxValue="210"/>
    </cacheField>
    <cacheField name="QUANTITY" numFmtId="0">
      <sharedItems containsSemiMixedTypes="0" containsString="0" containsNumber="1" containsInteger="1" minValue="1" maxValue="39"/>
    </cacheField>
    <cacheField name="Actual Sales($)" numFmtId="44">
      <sharedItems containsSemiMixedTypes="0" containsString="0" containsNumber="1" minValue="6.7" maxValue="8190"/>
    </cacheField>
    <cacheField name="Country" numFmtId="0">
      <sharedItems count="15">
        <s v="India"/>
        <s v="Germany"/>
        <s v="United Kingdom"/>
        <s v="United States of America"/>
        <s v="Pakistan"/>
        <s v="Russia"/>
        <s v="Nigeria"/>
        <s v="South Africa"/>
        <s v="Mexico"/>
        <s v="Saudi Arabia"/>
        <s v="Ethiopia"/>
        <s v="Brazil"/>
        <s v="Bangladesh"/>
        <s v="France"/>
        <s v="Indonesia"/>
      </sharedItems>
    </cacheField>
    <cacheField name="Region" numFmtId="0">
      <sharedItems count="7">
        <s v="Western"/>
        <s v="South"/>
        <s v="North"/>
        <s v="Northeast"/>
        <s v="Export"/>
        <s v="Central"/>
        <s v="East"/>
      </sharedItems>
    </cacheField>
    <cacheField name="Month" numFmtId="1">
      <sharedItems containsSemiMixedTypes="0" containsString="0" containsNumber="1" containsInteger="1" minValue="1" maxValue="12" count="12">
        <n v="1"/>
        <n v="2"/>
        <n v="3"/>
        <n v="4"/>
        <n v="5"/>
        <n v="6"/>
        <n v="7"/>
        <n v="8"/>
        <n v="9"/>
        <n v="10"/>
        <n v="11"/>
        <n v="12"/>
      </sharedItems>
    </cacheField>
    <cacheField name="Week" numFmtId="0">
      <sharedItems containsSemiMixedTypes="0" containsString="0" containsNumber="1" containsInteger="1" minValue="1" maxValue="53" count="53">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sharedItems>
    </cacheField>
    <cacheField name="Month Name" numFmtId="0">
      <sharedItems count="12">
        <s v="Jan"/>
        <s v="Feb"/>
        <s v="Mar"/>
        <s v="Apr"/>
        <s v="May"/>
        <s v="Jun"/>
        <s v="Jul"/>
        <s v="Aug"/>
        <s v="Sep"/>
        <s v="Oct"/>
        <s v="Nov"/>
        <s v="Dec"/>
      </sharedItems>
    </cacheField>
  </cacheFields>
  <extLst>
    <ext xmlns:x14="http://schemas.microsoft.com/office/spreadsheetml/2009/9/main" uri="{725AE2AE-9491-48be-B2B4-4EB974FC3084}">
      <x14:pivotCacheDefinition pivotCacheId="8687745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2">
  <r>
    <d v="2021-01-01T00:00:00"/>
    <x v="0"/>
    <x v="0"/>
    <n v="156.96"/>
    <n v="9"/>
    <n v="1412.64"/>
    <x v="0"/>
    <x v="0"/>
    <x v="0"/>
    <x v="0"/>
    <x v="0"/>
  </r>
  <r>
    <d v="2021-01-01T00:00:00"/>
    <x v="1"/>
    <x v="1"/>
    <n v="141.57"/>
    <n v="1"/>
    <n v="141.57"/>
    <x v="0"/>
    <x v="1"/>
    <x v="0"/>
    <x v="0"/>
    <x v="0"/>
  </r>
  <r>
    <d v="2021-01-02T00:00:00"/>
    <x v="2"/>
    <x v="2"/>
    <n v="79.92"/>
    <n v="15"/>
    <n v="1198.8"/>
    <x v="0"/>
    <x v="2"/>
    <x v="0"/>
    <x v="0"/>
    <x v="0"/>
  </r>
  <r>
    <d v="2021-01-02T00:00:00"/>
    <x v="3"/>
    <x v="3"/>
    <n v="119.7"/>
    <n v="1"/>
    <n v="119.7"/>
    <x v="0"/>
    <x v="3"/>
    <x v="0"/>
    <x v="0"/>
    <x v="0"/>
  </r>
  <r>
    <d v="2021-01-02T00:00:00"/>
    <x v="4"/>
    <x v="4"/>
    <n v="15.719999999999999"/>
    <n v="2"/>
    <n v="31.439999999999998"/>
    <x v="0"/>
    <x v="3"/>
    <x v="0"/>
    <x v="0"/>
    <x v="0"/>
  </r>
  <r>
    <d v="2021-01-02T00:00:00"/>
    <x v="5"/>
    <x v="5"/>
    <n v="164.28"/>
    <n v="7"/>
    <n v="1149.96"/>
    <x v="0"/>
    <x v="2"/>
    <x v="0"/>
    <x v="0"/>
    <x v="0"/>
  </r>
  <r>
    <d v="2021-01-02T00:00:00"/>
    <x v="6"/>
    <x v="6"/>
    <n v="122.08"/>
    <n v="6"/>
    <n v="732.48"/>
    <x v="0"/>
    <x v="3"/>
    <x v="0"/>
    <x v="0"/>
    <x v="0"/>
  </r>
  <r>
    <d v="2021-01-02T00:00:00"/>
    <x v="7"/>
    <x v="4"/>
    <n v="15.719999999999999"/>
    <n v="25"/>
    <n v="393"/>
    <x v="1"/>
    <x v="4"/>
    <x v="0"/>
    <x v="0"/>
    <x v="0"/>
  </r>
  <r>
    <d v="2021-01-03T00:00:00"/>
    <x v="8"/>
    <x v="7"/>
    <n v="146.72"/>
    <n v="21"/>
    <n v="3081.12"/>
    <x v="0"/>
    <x v="3"/>
    <x v="0"/>
    <x v="1"/>
    <x v="0"/>
  </r>
  <r>
    <d v="2021-01-03T00:00:00"/>
    <x v="9"/>
    <x v="8"/>
    <n v="83.08"/>
    <n v="9"/>
    <n v="747.72"/>
    <x v="0"/>
    <x v="0"/>
    <x v="0"/>
    <x v="1"/>
    <x v="0"/>
  </r>
  <r>
    <d v="2021-01-03T00:00:00"/>
    <x v="10"/>
    <x v="2"/>
    <n v="79.92"/>
    <n v="31"/>
    <n v="2477.52"/>
    <x v="2"/>
    <x v="4"/>
    <x v="0"/>
    <x v="1"/>
    <x v="0"/>
  </r>
  <r>
    <d v="2021-01-03T00:00:00"/>
    <x v="11"/>
    <x v="9"/>
    <n v="48.84"/>
    <n v="5"/>
    <n v="244.20000000000002"/>
    <x v="3"/>
    <x v="4"/>
    <x v="0"/>
    <x v="1"/>
    <x v="0"/>
  </r>
  <r>
    <d v="2021-01-04T00:00:00"/>
    <x v="12"/>
    <x v="10"/>
    <n v="53.11"/>
    <n v="1"/>
    <n v="53.11"/>
    <x v="4"/>
    <x v="4"/>
    <x v="0"/>
    <x v="1"/>
    <x v="0"/>
  </r>
  <r>
    <d v="2021-01-04T00:00:00"/>
    <x v="13"/>
    <x v="11"/>
    <n v="94.17"/>
    <n v="8"/>
    <n v="753.36"/>
    <x v="5"/>
    <x v="4"/>
    <x v="0"/>
    <x v="1"/>
    <x v="0"/>
  </r>
  <r>
    <d v="2021-01-04T00:00:00"/>
    <x v="14"/>
    <x v="12"/>
    <n v="6.7"/>
    <n v="12"/>
    <n v="80.400000000000006"/>
    <x v="0"/>
    <x v="3"/>
    <x v="0"/>
    <x v="1"/>
    <x v="0"/>
  </r>
  <r>
    <d v="2021-01-06T00:00:00"/>
    <x v="15"/>
    <x v="13"/>
    <n v="117.48"/>
    <n v="9"/>
    <n v="1057.32"/>
    <x v="4"/>
    <x v="4"/>
    <x v="0"/>
    <x v="1"/>
    <x v="0"/>
  </r>
  <r>
    <d v="2021-01-08T00:00:00"/>
    <x v="13"/>
    <x v="14"/>
    <n v="210"/>
    <n v="14"/>
    <n v="2940"/>
    <x v="5"/>
    <x v="4"/>
    <x v="0"/>
    <x v="1"/>
    <x v="0"/>
  </r>
  <r>
    <d v="2021-01-09T00:00:00"/>
    <x v="16"/>
    <x v="15"/>
    <n v="47.730000000000004"/>
    <n v="26"/>
    <n v="1240.98"/>
    <x v="6"/>
    <x v="4"/>
    <x v="0"/>
    <x v="1"/>
    <x v="0"/>
  </r>
  <r>
    <d v="2021-01-09T00:00:00"/>
    <x v="4"/>
    <x v="16"/>
    <n v="104.16"/>
    <n v="1"/>
    <n v="104.16"/>
    <x v="0"/>
    <x v="3"/>
    <x v="0"/>
    <x v="1"/>
    <x v="0"/>
  </r>
  <r>
    <d v="2021-01-09T00:00:00"/>
    <x v="8"/>
    <x v="17"/>
    <n v="8.33"/>
    <n v="4"/>
    <n v="33.32"/>
    <x v="0"/>
    <x v="3"/>
    <x v="0"/>
    <x v="1"/>
    <x v="0"/>
  </r>
  <r>
    <d v="2021-01-09T00:00:00"/>
    <x v="17"/>
    <x v="16"/>
    <n v="104.16"/>
    <n v="29"/>
    <n v="3020.64"/>
    <x v="5"/>
    <x v="4"/>
    <x v="0"/>
    <x v="1"/>
    <x v="0"/>
  </r>
  <r>
    <d v="2021-01-09T00:00:00"/>
    <x v="18"/>
    <x v="18"/>
    <n v="115.2"/>
    <n v="28"/>
    <n v="3225.6"/>
    <x v="0"/>
    <x v="5"/>
    <x v="0"/>
    <x v="1"/>
    <x v="0"/>
  </r>
  <r>
    <d v="2021-01-09T00:00:00"/>
    <x v="10"/>
    <x v="19"/>
    <n v="80.94"/>
    <n v="8"/>
    <n v="647.52"/>
    <x v="2"/>
    <x v="4"/>
    <x v="0"/>
    <x v="1"/>
    <x v="0"/>
  </r>
  <r>
    <d v="2021-01-09T00:00:00"/>
    <x v="19"/>
    <x v="13"/>
    <n v="117.48"/>
    <n v="12"/>
    <n v="1409.76"/>
    <x v="4"/>
    <x v="4"/>
    <x v="0"/>
    <x v="1"/>
    <x v="0"/>
  </r>
  <r>
    <d v="2021-01-10T00:00:00"/>
    <x v="3"/>
    <x v="20"/>
    <n v="142.80000000000001"/>
    <n v="24"/>
    <n v="3427.2000000000003"/>
    <x v="0"/>
    <x v="3"/>
    <x v="0"/>
    <x v="2"/>
    <x v="0"/>
  </r>
  <r>
    <d v="2021-01-10T00:00:00"/>
    <x v="20"/>
    <x v="21"/>
    <n v="58.3"/>
    <n v="14"/>
    <n v="816.19999999999993"/>
    <x v="7"/>
    <x v="4"/>
    <x v="0"/>
    <x v="2"/>
    <x v="0"/>
  </r>
  <r>
    <d v="2021-01-10T00:00:00"/>
    <x v="19"/>
    <x v="12"/>
    <n v="6.7"/>
    <n v="9"/>
    <n v="60.300000000000004"/>
    <x v="4"/>
    <x v="4"/>
    <x v="0"/>
    <x v="2"/>
    <x v="0"/>
  </r>
  <r>
    <d v="2021-01-11T00:00:00"/>
    <x v="3"/>
    <x v="22"/>
    <n v="85.76"/>
    <n v="3"/>
    <n v="257.28000000000003"/>
    <x v="0"/>
    <x v="3"/>
    <x v="0"/>
    <x v="2"/>
    <x v="0"/>
  </r>
  <r>
    <d v="2021-01-11T00:00:00"/>
    <x v="21"/>
    <x v="7"/>
    <n v="146.72"/>
    <n v="4"/>
    <n v="586.88"/>
    <x v="8"/>
    <x v="4"/>
    <x v="0"/>
    <x v="2"/>
    <x v="0"/>
  </r>
  <r>
    <d v="2021-01-11T00:00:00"/>
    <x v="8"/>
    <x v="23"/>
    <n v="48.4"/>
    <n v="14"/>
    <n v="677.6"/>
    <x v="0"/>
    <x v="3"/>
    <x v="0"/>
    <x v="2"/>
    <x v="0"/>
  </r>
  <r>
    <d v="2021-01-11T00:00:00"/>
    <x v="22"/>
    <x v="24"/>
    <n v="162"/>
    <n v="4"/>
    <n v="648"/>
    <x v="9"/>
    <x v="4"/>
    <x v="0"/>
    <x v="2"/>
    <x v="0"/>
  </r>
  <r>
    <d v="2021-01-11T00:00:00"/>
    <x v="10"/>
    <x v="13"/>
    <n v="117.48"/>
    <n v="2"/>
    <n v="234.96"/>
    <x v="2"/>
    <x v="4"/>
    <x v="0"/>
    <x v="2"/>
    <x v="0"/>
  </r>
  <r>
    <d v="2021-01-12T00:00:00"/>
    <x v="4"/>
    <x v="24"/>
    <n v="162"/>
    <n v="10"/>
    <n v="1620"/>
    <x v="0"/>
    <x v="3"/>
    <x v="0"/>
    <x v="2"/>
    <x v="0"/>
  </r>
  <r>
    <d v="2021-01-13T00:00:00"/>
    <x v="2"/>
    <x v="25"/>
    <n v="16.64"/>
    <n v="15"/>
    <n v="249.60000000000002"/>
    <x v="0"/>
    <x v="2"/>
    <x v="0"/>
    <x v="2"/>
    <x v="0"/>
  </r>
  <r>
    <d v="2021-01-13T00:00:00"/>
    <x v="15"/>
    <x v="14"/>
    <n v="210"/>
    <n v="6"/>
    <n v="1260"/>
    <x v="4"/>
    <x v="4"/>
    <x v="0"/>
    <x v="2"/>
    <x v="0"/>
  </r>
  <r>
    <d v="2021-01-14T00:00:00"/>
    <x v="6"/>
    <x v="23"/>
    <n v="48.4"/>
    <n v="14"/>
    <n v="677.6"/>
    <x v="0"/>
    <x v="3"/>
    <x v="0"/>
    <x v="2"/>
    <x v="0"/>
  </r>
  <r>
    <d v="2021-01-15T00:00:00"/>
    <x v="23"/>
    <x v="15"/>
    <n v="47.730000000000004"/>
    <n v="15"/>
    <n v="715.95"/>
    <x v="0"/>
    <x v="6"/>
    <x v="0"/>
    <x v="2"/>
    <x v="0"/>
  </r>
  <r>
    <d v="2021-01-15T00:00:00"/>
    <x v="10"/>
    <x v="1"/>
    <n v="141.57"/>
    <n v="10"/>
    <n v="1415.6999999999998"/>
    <x v="2"/>
    <x v="4"/>
    <x v="0"/>
    <x v="2"/>
    <x v="0"/>
  </r>
  <r>
    <d v="2021-01-16T00:00:00"/>
    <x v="12"/>
    <x v="7"/>
    <n v="146.72"/>
    <n v="11"/>
    <n v="1613.92"/>
    <x v="4"/>
    <x v="4"/>
    <x v="0"/>
    <x v="2"/>
    <x v="0"/>
  </r>
  <r>
    <d v="2021-01-17T00:00:00"/>
    <x v="24"/>
    <x v="18"/>
    <n v="115.2"/>
    <n v="4"/>
    <n v="460.8"/>
    <x v="2"/>
    <x v="4"/>
    <x v="0"/>
    <x v="3"/>
    <x v="0"/>
  </r>
  <r>
    <d v="2021-01-18T00:00:00"/>
    <x v="15"/>
    <x v="26"/>
    <n v="94.62"/>
    <n v="9"/>
    <n v="851.58"/>
    <x v="4"/>
    <x v="4"/>
    <x v="0"/>
    <x v="3"/>
    <x v="0"/>
  </r>
  <r>
    <d v="2021-01-18T00:00:00"/>
    <x v="18"/>
    <x v="27"/>
    <n v="149.46"/>
    <n v="3"/>
    <n v="448.38"/>
    <x v="0"/>
    <x v="5"/>
    <x v="0"/>
    <x v="3"/>
    <x v="0"/>
  </r>
  <r>
    <d v="2021-01-18T00:00:00"/>
    <x v="25"/>
    <x v="28"/>
    <n v="82.08"/>
    <n v="13"/>
    <n v="1067.04"/>
    <x v="0"/>
    <x v="2"/>
    <x v="0"/>
    <x v="3"/>
    <x v="0"/>
  </r>
  <r>
    <d v="2021-01-19T00:00:00"/>
    <x v="10"/>
    <x v="12"/>
    <n v="6.7"/>
    <n v="6"/>
    <n v="40.200000000000003"/>
    <x v="2"/>
    <x v="4"/>
    <x v="0"/>
    <x v="3"/>
    <x v="0"/>
  </r>
  <r>
    <d v="2021-01-20T00:00:00"/>
    <x v="13"/>
    <x v="21"/>
    <n v="58.3"/>
    <n v="4"/>
    <n v="233.2"/>
    <x v="5"/>
    <x v="4"/>
    <x v="0"/>
    <x v="3"/>
    <x v="0"/>
  </r>
  <r>
    <d v="2021-01-20T00:00:00"/>
    <x v="5"/>
    <x v="29"/>
    <n v="76.25"/>
    <n v="4"/>
    <n v="305"/>
    <x v="0"/>
    <x v="2"/>
    <x v="0"/>
    <x v="3"/>
    <x v="0"/>
  </r>
  <r>
    <d v="2021-01-20T00:00:00"/>
    <x v="9"/>
    <x v="30"/>
    <n v="162.54"/>
    <n v="2"/>
    <n v="325.08"/>
    <x v="0"/>
    <x v="0"/>
    <x v="0"/>
    <x v="3"/>
    <x v="0"/>
  </r>
  <r>
    <d v="2021-01-20T00:00:00"/>
    <x v="26"/>
    <x v="7"/>
    <n v="146.72"/>
    <n v="7"/>
    <n v="1027.04"/>
    <x v="10"/>
    <x v="4"/>
    <x v="0"/>
    <x v="3"/>
    <x v="0"/>
  </r>
  <r>
    <d v="2021-01-21T00:00:00"/>
    <x v="19"/>
    <x v="9"/>
    <n v="48.84"/>
    <n v="15"/>
    <n v="732.6"/>
    <x v="4"/>
    <x v="4"/>
    <x v="0"/>
    <x v="3"/>
    <x v="0"/>
  </r>
  <r>
    <d v="2021-01-21T00:00:00"/>
    <x v="6"/>
    <x v="24"/>
    <n v="162"/>
    <n v="6"/>
    <n v="972"/>
    <x v="0"/>
    <x v="3"/>
    <x v="0"/>
    <x v="3"/>
    <x v="0"/>
  </r>
  <r>
    <d v="2021-01-21T00:00:00"/>
    <x v="1"/>
    <x v="19"/>
    <n v="80.94"/>
    <n v="9"/>
    <n v="728.46"/>
    <x v="0"/>
    <x v="1"/>
    <x v="0"/>
    <x v="3"/>
    <x v="0"/>
  </r>
  <r>
    <d v="2021-01-22T00:00:00"/>
    <x v="27"/>
    <x v="31"/>
    <n v="103.88"/>
    <n v="6"/>
    <n v="623.28"/>
    <x v="0"/>
    <x v="1"/>
    <x v="0"/>
    <x v="3"/>
    <x v="0"/>
  </r>
  <r>
    <d v="2021-01-23T00:00:00"/>
    <x v="21"/>
    <x v="20"/>
    <n v="142.80000000000001"/>
    <n v="5"/>
    <n v="714"/>
    <x v="8"/>
    <x v="4"/>
    <x v="0"/>
    <x v="3"/>
    <x v="0"/>
  </r>
  <r>
    <d v="2021-01-23T00:00:00"/>
    <x v="9"/>
    <x v="26"/>
    <n v="94.62"/>
    <n v="17"/>
    <n v="1608.54"/>
    <x v="0"/>
    <x v="0"/>
    <x v="0"/>
    <x v="3"/>
    <x v="0"/>
  </r>
  <r>
    <d v="2021-01-23T00:00:00"/>
    <x v="18"/>
    <x v="24"/>
    <n v="162"/>
    <n v="8"/>
    <n v="1296"/>
    <x v="0"/>
    <x v="5"/>
    <x v="0"/>
    <x v="3"/>
    <x v="0"/>
  </r>
  <r>
    <d v="2021-01-24T00:00:00"/>
    <x v="14"/>
    <x v="32"/>
    <n v="201.28"/>
    <n v="15"/>
    <n v="3019.2"/>
    <x v="0"/>
    <x v="3"/>
    <x v="0"/>
    <x v="4"/>
    <x v="0"/>
  </r>
  <r>
    <d v="2021-01-25T00:00:00"/>
    <x v="16"/>
    <x v="16"/>
    <n v="104.16"/>
    <n v="14"/>
    <n v="1458.24"/>
    <x v="6"/>
    <x v="4"/>
    <x v="0"/>
    <x v="4"/>
    <x v="0"/>
  </r>
  <r>
    <d v="2021-01-25T00:00:00"/>
    <x v="2"/>
    <x v="12"/>
    <n v="6.7"/>
    <n v="7"/>
    <n v="46.9"/>
    <x v="0"/>
    <x v="2"/>
    <x v="0"/>
    <x v="4"/>
    <x v="0"/>
  </r>
  <r>
    <d v="2021-01-25T00:00:00"/>
    <x v="24"/>
    <x v="21"/>
    <n v="58.3"/>
    <n v="6"/>
    <n v="349.79999999999995"/>
    <x v="2"/>
    <x v="4"/>
    <x v="0"/>
    <x v="4"/>
    <x v="0"/>
  </r>
  <r>
    <d v="2021-01-25T00:00:00"/>
    <x v="20"/>
    <x v="33"/>
    <n v="156.78"/>
    <n v="14"/>
    <n v="2194.92"/>
    <x v="7"/>
    <x v="4"/>
    <x v="0"/>
    <x v="4"/>
    <x v="0"/>
  </r>
  <r>
    <d v="2021-01-26T00:00:00"/>
    <x v="2"/>
    <x v="0"/>
    <n v="156.96"/>
    <n v="29"/>
    <n v="4551.84"/>
    <x v="0"/>
    <x v="2"/>
    <x v="0"/>
    <x v="4"/>
    <x v="0"/>
  </r>
  <r>
    <d v="2021-01-26T00:00:00"/>
    <x v="15"/>
    <x v="28"/>
    <n v="82.08"/>
    <n v="9"/>
    <n v="738.72"/>
    <x v="4"/>
    <x v="4"/>
    <x v="0"/>
    <x v="4"/>
    <x v="0"/>
  </r>
  <r>
    <d v="2021-01-26T00:00:00"/>
    <x v="8"/>
    <x v="31"/>
    <n v="103.88"/>
    <n v="7"/>
    <n v="727.16"/>
    <x v="0"/>
    <x v="3"/>
    <x v="0"/>
    <x v="4"/>
    <x v="0"/>
  </r>
  <r>
    <d v="2021-01-26T00:00:00"/>
    <x v="22"/>
    <x v="34"/>
    <n v="85.5"/>
    <n v="7"/>
    <n v="598.5"/>
    <x v="9"/>
    <x v="4"/>
    <x v="0"/>
    <x v="4"/>
    <x v="0"/>
  </r>
  <r>
    <d v="2021-01-26T00:00:00"/>
    <x v="9"/>
    <x v="5"/>
    <n v="164.28"/>
    <n v="1"/>
    <n v="164.28"/>
    <x v="0"/>
    <x v="0"/>
    <x v="0"/>
    <x v="4"/>
    <x v="0"/>
  </r>
  <r>
    <d v="2021-01-27T00:00:00"/>
    <x v="24"/>
    <x v="13"/>
    <n v="117.48"/>
    <n v="3"/>
    <n v="352.44"/>
    <x v="2"/>
    <x v="4"/>
    <x v="0"/>
    <x v="4"/>
    <x v="0"/>
  </r>
  <r>
    <d v="2021-01-27T00:00:00"/>
    <x v="28"/>
    <x v="18"/>
    <n v="115.2"/>
    <n v="7"/>
    <n v="806.4"/>
    <x v="11"/>
    <x v="4"/>
    <x v="0"/>
    <x v="4"/>
    <x v="0"/>
  </r>
  <r>
    <d v="2021-01-27T00:00:00"/>
    <x v="17"/>
    <x v="35"/>
    <n v="155.61000000000001"/>
    <n v="37"/>
    <n v="5757.5700000000006"/>
    <x v="5"/>
    <x v="4"/>
    <x v="0"/>
    <x v="4"/>
    <x v="0"/>
  </r>
  <r>
    <d v="2021-01-27T00:00:00"/>
    <x v="26"/>
    <x v="14"/>
    <n v="210"/>
    <n v="21"/>
    <n v="4410"/>
    <x v="10"/>
    <x v="4"/>
    <x v="0"/>
    <x v="4"/>
    <x v="0"/>
  </r>
  <r>
    <d v="2021-01-28T00:00:00"/>
    <x v="2"/>
    <x v="25"/>
    <n v="16.64"/>
    <n v="11"/>
    <n v="183.04000000000002"/>
    <x v="0"/>
    <x v="2"/>
    <x v="0"/>
    <x v="4"/>
    <x v="0"/>
  </r>
  <r>
    <d v="2021-01-28T00:00:00"/>
    <x v="3"/>
    <x v="10"/>
    <n v="53.11"/>
    <n v="2"/>
    <n v="106.22"/>
    <x v="0"/>
    <x v="3"/>
    <x v="0"/>
    <x v="4"/>
    <x v="0"/>
  </r>
  <r>
    <d v="2021-01-28T00:00:00"/>
    <x v="7"/>
    <x v="9"/>
    <n v="48.84"/>
    <n v="10"/>
    <n v="488.40000000000003"/>
    <x v="1"/>
    <x v="4"/>
    <x v="0"/>
    <x v="4"/>
    <x v="0"/>
  </r>
  <r>
    <d v="2021-01-29T00:00:00"/>
    <x v="0"/>
    <x v="9"/>
    <n v="48.84"/>
    <n v="10"/>
    <n v="488.40000000000003"/>
    <x v="0"/>
    <x v="0"/>
    <x v="0"/>
    <x v="4"/>
    <x v="0"/>
  </r>
  <r>
    <d v="2021-01-29T00:00:00"/>
    <x v="18"/>
    <x v="0"/>
    <n v="156.96"/>
    <n v="25"/>
    <n v="3924"/>
    <x v="0"/>
    <x v="5"/>
    <x v="0"/>
    <x v="4"/>
    <x v="0"/>
  </r>
  <r>
    <d v="2021-01-29T00:00:00"/>
    <x v="19"/>
    <x v="7"/>
    <n v="146.72"/>
    <n v="21"/>
    <n v="3081.12"/>
    <x v="4"/>
    <x v="4"/>
    <x v="0"/>
    <x v="4"/>
    <x v="0"/>
  </r>
  <r>
    <d v="2021-01-30T00:00:00"/>
    <x v="5"/>
    <x v="8"/>
    <n v="83.08"/>
    <n v="2"/>
    <n v="166.16"/>
    <x v="0"/>
    <x v="2"/>
    <x v="0"/>
    <x v="4"/>
    <x v="0"/>
  </r>
  <r>
    <d v="2021-01-30T00:00:00"/>
    <x v="20"/>
    <x v="36"/>
    <n v="57.120000000000005"/>
    <n v="2"/>
    <n v="114.24000000000001"/>
    <x v="7"/>
    <x v="4"/>
    <x v="0"/>
    <x v="4"/>
    <x v="0"/>
  </r>
  <r>
    <d v="2021-01-31T00:00:00"/>
    <x v="0"/>
    <x v="36"/>
    <n v="57.120000000000005"/>
    <n v="20"/>
    <n v="1142.4000000000001"/>
    <x v="0"/>
    <x v="0"/>
    <x v="0"/>
    <x v="5"/>
    <x v="0"/>
  </r>
  <r>
    <d v="2021-01-31T00:00:00"/>
    <x v="0"/>
    <x v="37"/>
    <n v="41.81"/>
    <n v="3"/>
    <n v="125.43"/>
    <x v="0"/>
    <x v="0"/>
    <x v="0"/>
    <x v="5"/>
    <x v="0"/>
  </r>
  <r>
    <d v="2021-01-31T00:00:00"/>
    <x v="29"/>
    <x v="38"/>
    <n v="173.88"/>
    <n v="9"/>
    <n v="1564.92"/>
    <x v="0"/>
    <x v="6"/>
    <x v="0"/>
    <x v="5"/>
    <x v="0"/>
  </r>
  <r>
    <d v="2021-01-31T00:00:00"/>
    <x v="7"/>
    <x v="19"/>
    <n v="80.94"/>
    <n v="33"/>
    <n v="2671.02"/>
    <x v="1"/>
    <x v="4"/>
    <x v="0"/>
    <x v="5"/>
    <x v="0"/>
  </r>
  <r>
    <d v="2021-01-31T00:00:00"/>
    <x v="30"/>
    <x v="27"/>
    <n v="149.46"/>
    <n v="6"/>
    <n v="896.76"/>
    <x v="8"/>
    <x v="4"/>
    <x v="0"/>
    <x v="5"/>
    <x v="0"/>
  </r>
  <r>
    <d v="2021-02-01T00:00:00"/>
    <x v="16"/>
    <x v="35"/>
    <n v="155.61000000000001"/>
    <n v="9"/>
    <n v="1400.4900000000002"/>
    <x v="6"/>
    <x v="4"/>
    <x v="1"/>
    <x v="5"/>
    <x v="1"/>
  </r>
  <r>
    <d v="2021-02-02T00:00:00"/>
    <x v="5"/>
    <x v="5"/>
    <n v="164.28"/>
    <n v="7"/>
    <n v="1149.96"/>
    <x v="0"/>
    <x v="2"/>
    <x v="1"/>
    <x v="5"/>
    <x v="1"/>
  </r>
  <r>
    <d v="2021-02-03T00:00:00"/>
    <x v="2"/>
    <x v="1"/>
    <n v="141.57"/>
    <n v="2"/>
    <n v="283.14"/>
    <x v="0"/>
    <x v="2"/>
    <x v="1"/>
    <x v="5"/>
    <x v="1"/>
  </r>
  <r>
    <d v="2021-02-03T00:00:00"/>
    <x v="0"/>
    <x v="14"/>
    <n v="210"/>
    <n v="39"/>
    <n v="8190"/>
    <x v="0"/>
    <x v="0"/>
    <x v="1"/>
    <x v="5"/>
    <x v="1"/>
  </r>
  <r>
    <d v="2021-02-03T00:00:00"/>
    <x v="26"/>
    <x v="2"/>
    <n v="79.92"/>
    <n v="27"/>
    <n v="2157.84"/>
    <x v="10"/>
    <x v="4"/>
    <x v="1"/>
    <x v="5"/>
    <x v="1"/>
  </r>
  <r>
    <d v="2021-02-03T00:00:00"/>
    <x v="27"/>
    <x v="7"/>
    <n v="146.72"/>
    <n v="8"/>
    <n v="1173.76"/>
    <x v="0"/>
    <x v="1"/>
    <x v="1"/>
    <x v="5"/>
    <x v="1"/>
  </r>
  <r>
    <d v="2021-02-03T00:00:00"/>
    <x v="1"/>
    <x v="25"/>
    <n v="16.64"/>
    <n v="13"/>
    <n v="216.32"/>
    <x v="0"/>
    <x v="1"/>
    <x v="1"/>
    <x v="5"/>
    <x v="1"/>
  </r>
  <r>
    <d v="2021-02-04T00:00:00"/>
    <x v="19"/>
    <x v="28"/>
    <n v="82.08"/>
    <n v="39"/>
    <n v="3201.12"/>
    <x v="4"/>
    <x v="4"/>
    <x v="1"/>
    <x v="5"/>
    <x v="1"/>
  </r>
  <r>
    <d v="2021-02-04T00:00:00"/>
    <x v="26"/>
    <x v="22"/>
    <n v="85.76"/>
    <n v="4"/>
    <n v="343.04"/>
    <x v="10"/>
    <x v="4"/>
    <x v="1"/>
    <x v="5"/>
    <x v="1"/>
  </r>
  <r>
    <d v="2021-02-04T00:00:00"/>
    <x v="14"/>
    <x v="7"/>
    <n v="146.72"/>
    <n v="26"/>
    <n v="3814.72"/>
    <x v="0"/>
    <x v="3"/>
    <x v="1"/>
    <x v="5"/>
    <x v="1"/>
  </r>
  <r>
    <d v="2021-02-04T00:00:00"/>
    <x v="27"/>
    <x v="17"/>
    <n v="8.33"/>
    <n v="3"/>
    <n v="24.990000000000002"/>
    <x v="0"/>
    <x v="1"/>
    <x v="1"/>
    <x v="5"/>
    <x v="1"/>
  </r>
  <r>
    <d v="2021-02-05T00:00:00"/>
    <x v="16"/>
    <x v="19"/>
    <n v="80.94"/>
    <n v="24"/>
    <n v="1942.56"/>
    <x v="6"/>
    <x v="4"/>
    <x v="1"/>
    <x v="5"/>
    <x v="1"/>
  </r>
  <r>
    <d v="2021-02-05T00:00:00"/>
    <x v="12"/>
    <x v="39"/>
    <n v="42.55"/>
    <n v="38"/>
    <n v="1616.8999999999999"/>
    <x v="4"/>
    <x v="4"/>
    <x v="1"/>
    <x v="5"/>
    <x v="1"/>
  </r>
  <r>
    <d v="2021-02-05T00:00:00"/>
    <x v="21"/>
    <x v="35"/>
    <n v="155.61000000000001"/>
    <n v="1"/>
    <n v="155.61000000000001"/>
    <x v="8"/>
    <x v="4"/>
    <x v="1"/>
    <x v="5"/>
    <x v="1"/>
  </r>
  <r>
    <d v="2021-02-05T00:00:00"/>
    <x v="17"/>
    <x v="8"/>
    <n v="83.08"/>
    <n v="7"/>
    <n v="581.55999999999995"/>
    <x v="5"/>
    <x v="4"/>
    <x v="1"/>
    <x v="5"/>
    <x v="1"/>
  </r>
  <r>
    <d v="2021-02-05T00:00:00"/>
    <x v="10"/>
    <x v="8"/>
    <n v="83.08"/>
    <n v="9"/>
    <n v="747.72"/>
    <x v="2"/>
    <x v="4"/>
    <x v="1"/>
    <x v="5"/>
    <x v="1"/>
  </r>
  <r>
    <d v="2021-02-05T00:00:00"/>
    <x v="30"/>
    <x v="40"/>
    <n v="49.21"/>
    <n v="6"/>
    <n v="295.26"/>
    <x v="8"/>
    <x v="4"/>
    <x v="1"/>
    <x v="5"/>
    <x v="1"/>
  </r>
  <r>
    <d v="2021-02-06T00:00:00"/>
    <x v="2"/>
    <x v="41"/>
    <n v="7.8599999999999994"/>
    <n v="30"/>
    <n v="235.79999999999998"/>
    <x v="0"/>
    <x v="2"/>
    <x v="1"/>
    <x v="5"/>
    <x v="1"/>
  </r>
  <r>
    <d v="2021-02-06T00:00:00"/>
    <x v="29"/>
    <x v="20"/>
    <n v="142.80000000000001"/>
    <n v="6"/>
    <n v="856.80000000000007"/>
    <x v="0"/>
    <x v="6"/>
    <x v="1"/>
    <x v="5"/>
    <x v="1"/>
  </r>
  <r>
    <d v="2021-02-06T00:00:00"/>
    <x v="1"/>
    <x v="12"/>
    <n v="6.7"/>
    <n v="1"/>
    <n v="6.7"/>
    <x v="0"/>
    <x v="1"/>
    <x v="1"/>
    <x v="5"/>
    <x v="1"/>
  </r>
  <r>
    <d v="2021-02-07T00:00:00"/>
    <x v="24"/>
    <x v="12"/>
    <n v="6.7"/>
    <n v="29"/>
    <n v="194.3"/>
    <x v="2"/>
    <x v="4"/>
    <x v="1"/>
    <x v="6"/>
    <x v="1"/>
  </r>
  <r>
    <d v="2021-02-07T00:00:00"/>
    <x v="26"/>
    <x v="25"/>
    <n v="16.64"/>
    <n v="5"/>
    <n v="83.2"/>
    <x v="10"/>
    <x v="4"/>
    <x v="1"/>
    <x v="6"/>
    <x v="1"/>
  </r>
  <r>
    <d v="2021-02-08T00:00:00"/>
    <x v="3"/>
    <x v="9"/>
    <n v="48.84"/>
    <n v="3"/>
    <n v="146.52000000000001"/>
    <x v="0"/>
    <x v="3"/>
    <x v="1"/>
    <x v="6"/>
    <x v="1"/>
  </r>
  <r>
    <d v="2021-02-08T00:00:00"/>
    <x v="12"/>
    <x v="35"/>
    <n v="155.61000000000001"/>
    <n v="11"/>
    <n v="1711.71"/>
    <x v="4"/>
    <x v="4"/>
    <x v="1"/>
    <x v="6"/>
    <x v="1"/>
  </r>
  <r>
    <d v="2021-02-08T00:00:00"/>
    <x v="15"/>
    <x v="18"/>
    <n v="115.2"/>
    <n v="39"/>
    <n v="4492.8"/>
    <x v="4"/>
    <x v="4"/>
    <x v="1"/>
    <x v="6"/>
    <x v="1"/>
  </r>
  <r>
    <d v="2021-02-08T00:00:00"/>
    <x v="15"/>
    <x v="32"/>
    <n v="201.28"/>
    <n v="12"/>
    <n v="2415.36"/>
    <x v="4"/>
    <x v="4"/>
    <x v="1"/>
    <x v="6"/>
    <x v="1"/>
  </r>
  <r>
    <d v="2021-02-09T00:00:00"/>
    <x v="17"/>
    <x v="21"/>
    <n v="58.3"/>
    <n v="14"/>
    <n v="816.19999999999993"/>
    <x v="5"/>
    <x v="4"/>
    <x v="1"/>
    <x v="6"/>
    <x v="1"/>
  </r>
  <r>
    <d v="2021-02-09T00:00:00"/>
    <x v="17"/>
    <x v="30"/>
    <n v="162.54"/>
    <n v="32"/>
    <n v="5201.28"/>
    <x v="5"/>
    <x v="4"/>
    <x v="1"/>
    <x v="6"/>
    <x v="1"/>
  </r>
  <r>
    <d v="2021-02-09T00:00:00"/>
    <x v="30"/>
    <x v="13"/>
    <n v="117.48"/>
    <n v="14"/>
    <n v="1644.72"/>
    <x v="8"/>
    <x v="4"/>
    <x v="1"/>
    <x v="6"/>
    <x v="1"/>
  </r>
  <r>
    <d v="2021-02-10T00:00:00"/>
    <x v="31"/>
    <x v="14"/>
    <n v="210"/>
    <n v="4"/>
    <n v="840"/>
    <x v="9"/>
    <x v="4"/>
    <x v="1"/>
    <x v="6"/>
    <x v="1"/>
  </r>
  <r>
    <d v="2021-02-10T00:00:00"/>
    <x v="18"/>
    <x v="26"/>
    <n v="94.62"/>
    <n v="38"/>
    <n v="3595.5600000000004"/>
    <x v="0"/>
    <x v="5"/>
    <x v="1"/>
    <x v="6"/>
    <x v="1"/>
  </r>
  <r>
    <d v="2021-02-12T00:00:00"/>
    <x v="16"/>
    <x v="27"/>
    <n v="149.46"/>
    <n v="9"/>
    <n v="1345.14"/>
    <x v="6"/>
    <x v="4"/>
    <x v="1"/>
    <x v="6"/>
    <x v="1"/>
  </r>
  <r>
    <d v="2021-02-12T00:00:00"/>
    <x v="0"/>
    <x v="5"/>
    <n v="164.28"/>
    <n v="13"/>
    <n v="2135.64"/>
    <x v="0"/>
    <x v="0"/>
    <x v="1"/>
    <x v="6"/>
    <x v="1"/>
  </r>
  <r>
    <d v="2021-02-12T00:00:00"/>
    <x v="28"/>
    <x v="26"/>
    <n v="94.62"/>
    <n v="7"/>
    <n v="662.34"/>
    <x v="11"/>
    <x v="4"/>
    <x v="1"/>
    <x v="6"/>
    <x v="1"/>
  </r>
  <r>
    <d v="2021-02-13T00:00:00"/>
    <x v="0"/>
    <x v="19"/>
    <n v="80.94"/>
    <n v="17"/>
    <n v="1375.98"/>
    <x v="0"/>
    <x v="0"/>
    <x v="1"/>
    <x v="6"/>
    <x v="1"/>
  </r>
  <r>
    <d v="2021-02-13T00:00:00"/>
    <x v="19"/>
    <x v="35"/>
    <n v="155.61000000000001"/>
    <n v="35"/>
    <n v="5446.35"/>
    <x v="4"/>
    <x v="4"/>
    <x v="1"/>
    <x v="6"/>
    <x v="1"/>
  </r>
  <r>
    <d v="2021-02-14T00:00:00"/>
    <x v="16"/>
    <x v="37"/>
    <n v="41.81"/>
    <n v="3"/>
    <n v="125.43"/>
    <x v="6"/>
    <x v="4"/>
    <x v="1"/>
    <x v="7"/>
    <x v="1"/>
  </r>
  <r>
    <d v="2021-02-14T00:00:00"/>
    <x v="20"/>
    <x v="21"/>
    <n v="58.3"/>
    <n v="8"/>
    <n v="466.4"/>
    <x v="7"/>
    <x v="4"/>
    <x v="1"/>
    <x v="7"/>
    <x v="1"/>
  </r>
  <r>
    <d v="2021-02-14T00:00:00"/>
    <x v="30"/>
    <x v="42"/>
    <n v="24.66"/>
    <n v="8"/>
    <n v="197.28"/>
    <x v="8"/>
    <x v="4"/>
    <x v="1"/>
    <x v="7"/>
    <x v="1"/>
  </r>
  <r>
    <d v="2021-02-15T00:00:00"/>
    <x v="16"/>
    <x v="10"/>
    <n v="53.11"/>
    <n v="28"/>
    <n v="1487.08"/>
    <x v="6"/>
    <x v="4"/>
    <x v="1"/>
    <x v="7"/>
    <x v="1"/>
  </r>
  <r>
    <d v="2021-02-15T00:00:00"/>
    <x v="15"/>
    <x v="36"/>
    <n v="57.120000000000005"/>
    <n v="4"/>
    <n v="228.48000000000002"/>
    <x v="4"/>
    <x v="4"/>
    <x v="1"/>
    <x v="7"/>
    <x v="1"/>
  </r>
  <r>
    <d v="2021-02-16T00:00:00"/>
    <x v="0"/>
    <x v="4"/>
    <n v="15.719999999999999"/>
    <n v="26"/>
    <n v="408.71999999999997"/>
    <x v="0"/>
    <x v="0"/>
    <x v="1"/>
    <x v="7"/>
    <x v="1"/>
  </r>
  <r>
    <d v="2021-02-16T00:00:00"/>
    <x v="7"/>
    <x v="13"/>
    <n v="117.48"/>
    <n v="1"/>
    <n v="117.48"/>
    <x v="1"/>
    <x v="4"/>
    <x v="1"/>
    <x v="7"/>
    <x v="1"/>
  </r>
  <r>
    <d v="2021-02-17T00:00:00"/>
    <x v="28"/>
    <x v="8"/>
    <n v="83.08"/>
    <n v="19"/>
    <n v="1578.52"/>
    <x v="11"/>
    <x v="4"/>
    <x v="1"/>
    <x v="7"/>
    <x v="1"/>
  </r>
  <r>
    <d v="2021-02-17T00:00:00"/>
    <x v="28"/>
    <x v="3"/>
    <n v="119.7"/>
    <n v="19"/>
    <n v="2274.3000000000002"/>
    <x v="11"/>
    <x v="4"/>
    <x v="1"/>
    <x v="7"/>
    <x v="1"/>
  </r>
  <r>
    <d v="2021-02-17T00:00:00"/>
    <x v="25"/>
    <x v="28"/>
    <n v="82.08"/>
    <n v="2"/>
    <n v="164.16"/>
    <x v="0"/>
    <x v="2"/>
    <x v="1"/>
    <x v="7"/>
    <x v="1"/>
  </r>
  <r>
    <d v="2021-02-18T00:00:00"/>
    <x v="28"/>
    <x v="4"/>
    <n v="15.719999999999999"/>
    <n v="6"/>
    <n v="94.32"/>
    <x v="11"/>
    <x v="4"/>
    <x v="1"/>
    <x v="7"/>
    <x v="1"/>
  </r>
  <r>
    <d v="2021-02-19T00:00:00"/>
    <x v="0"/>
    <x v="20"/>
    <n v="142.80000000000001"/>
    <n v="13"/>
    <n v="1856.4"/>
    <x v="0"/>
    <x v="0"/>
    <x v="1"/>
    <x v="7"/>
    <x v="1"/>
  </r>
  <r>
    <d v="2021-02-20T00:00:00"/>
    <x v="29"/>
    <x v="11"/>
    <n v="94.17"/>
    <n v="6"/>
    <n v="565.02"/>
    <x v="0"/>
    <x v="6"/>
    <x v="1"/>
    <x v="7"/>
    <x v="1"/>
  </r>
  <r>
    <d v="2021-02-20T00:00:00"/>
    <x v="19"/>
    <x v="32"/>
    <n v="201.28"/>
    <n v="11"/>
    <n v="2214.08"/>
    <x v="4"/>
    <x v="4"/>
    <x v="1"/>
    <x v="7"/>
    <x v="1"/>
  </r>
  <r>
    <d v="2021-02-21T00:00:00"/>
    <x v="31"/>
    <x v="40"/>
    <n v="49.21"/>
    <n v="30"/>
    <n v="1476.3"/>
    <x v="9"/>
    <x v="4"/>
    <x v="1"/>
    <x v="8"/>
    <x v="1"/>
  </r>
  <r>
    <d v="2021-02-22T00:00:00"/>
    <x v="10"/>
    <x v="6"/>
    <n v="122.08"/>
    <n v="5"/>
    <n v="610.4"/>
    <x v="2"/>
    <x v="4"/>
    <x v="1"/>
    <x v="8"/>
    <x v="1"/>
  </r>
  <r>
    <d v="2021-02-23T00:00:00"/>
    <x v="16"/>
    <x v="6"/>
    <n v="122.08"/>
    <n v="6"/>
    <n v="732.48"/>
    <x v="6"/>
    <x v="4"/>
    <x v="1"/>
    <x v="8"/>
    <x v="1"/>
  </r>
  <r>
    <d v="2021-02-23T00:00:00"/>
    <x v="13"/>
    <x v="17"/>
    <n v="8.33"/>
    <n v="3"/>
    <n v="24.990000000000002"/>
    <x v="5"/>
    <x v="4"/>
    <x v="1"/>
    <x v="8"/>
    <x v="1"/>
  </r>
  <r>
    <d v="2021-02-23T00:00:00"/>
    <x v="5"/>
    <x v="25"/>
    <n v="16.64"/>
    <n v="15"/>
    <n v="249.60000000000002"/>
    <x v="0"/>
    <x v="2"/>
    <x v="1"/>
    <x v="8"/>
    <x v="1"/>
  </r>
  <r>
    <d v="2021-02-23T00:00:00"/>
    <x v="23"/>
    <x v="35"/>
    <n v="155.61000000000001"/>
    <n v="2"/>
    <n v="311.22000000000003"/>
    <x v="0"/>
    <x v="6"/>
    <x v="1"/>
    <x v="8"/>
    <x v="1"/>
  </r>
  <r>
    <d v="2021-02-23T00:00:00"/>
    <x v="19"/>
    <x v="43"/>
    <n v="96.3"/>
    <n v="8"/>
    <n v="770.4"/>
    <x v="4"/>
    <x v="4"/>
    <x v="1"/>
    <x v="8"/>
    <x v="1"/>
  </r>
  <r>
    <d v="2021-02-25T00:00:00"/>
    <x v="23"/>
    <x v="6"/>
    <n v="122.08"/>
    <n v="10"/>
    <n v="1220.8"/>
    <x v="0"/>
    <x v="6"/>
    <x v="1"/>
    <x v="8"/>
    <x v="1"/>
  </r>
  <r>
    <d v="2021-02-25T00:00:00"/>
    <x v="29"/>
    <x v="39"/>
    <n v="42.55"/>
    <n v="38"/>
    <n v="1616.8999999999999"/>
    <x v="0"/>
    <x v="6"/>
    <x v="1"/>
    <x v="8"/>
    <x v="1"/>
  </r>
  <r>
    <d v="2021-02-25T00:00:00"/>
    <x v="26"/>
    <x v="13"/>
    <n v="117.48"/>
    <n v="11"/>
    <n v="1292.28"/>
    <x v="10"/>
    <x v="4"/>
    <x v="1"/>
    <x v="8"/>
    <x v="1"/>
  </r>
  <r>
    <d v="2021-02-25T00:00:00"/>
    <x v="27"/>
    <x v="32"/>
    <n v="201.28"/>
    <n v="2"/>
    <n v="402.56"/>
    <x v="0"/>
    <x v="1"/>
    <x v="1"/>
    <x v="8"/>
    <x v="1"/>
  </r>
  <r>
    <d v="2021-02-25T00:00:00"/>
    <x v="1"/>
    <x v="20"/>
    <n v="142.80000000000001"/>
    <n v="4"/>
    <n v="571.20000000000005"/>
    <x v="0"/>
    <x v="1"/>
    <x v="1"/>
    <x v="8"/>
    <x v="1"/>
  </r>
  <r>
    <d v="2021-02-26T00:00:00"/>
    <x v="28"/>
    <x v="0"/>
    <n v="156.96"/>
    <n v="28"/>
    <n v="4394.88"/>
    <x v="11"/>
    <x v="4"/>
    <x v="1"/>
    <x v="8"/>
    <x v="1"/>
  </r>
  <r>
    <d v="2021-02-26T00:00:00"/>
    <x v="10"/>
    <x v="41"/>
    <n v="7.8599999999999994"/>
    <n v="2"/>
    <n v="15.719999999999999"/>
    <x v="2"/>
    <x v="4"/>
    <x v="1"/>
    <x v="8"/>
    <x v="1"/>
  </r>
  <r>
    <d v="2021-02-27T00:00:00"/>
    <x v="32"/>
    <x v="17"/>
    <n v="8.33"/>
    <n v="7"/>
    <n v="58.31"/>
    <x v="0"/>
    <x v="5"/>
    <x v="1"/>
    <x v="8"/>
    <x v="1"/>
  </r>
  <r>
    <d v="2021-02-27T00:00:00"/>
    <x v="5"/>
    <x v="43"/>
    <n v="96.3"/>
    <n v="3"/>
    <n v="288.89999999999998"/>
    <x v="0"/>
    <x v="2"/>
    <x v="1"/>
    <x v="8"/>
    <x v="1"/>
  </r>
  <r>
    <d v="2021-02-27T00:00:00"/>
    <x v="29"/>
    <x v="40"/>
    <n v="49.21"/>
    <n v="11"/>
    <n v="541.31000000000006"/>
    <x v="0"/>
    <x v="6"/>
    <x v="1"/>
    <x v="8"/>
    <x v="1"/>
  </r>
  <r>
    <d v="2021-02-27T00:00:00"/>
    <x v="19"/>
    <x v="35"/>
    <n v="155.61000000000001"/>
    <n v="15"/>
    <n v="2334.15"/>
    <x v="4"/>
    <x v="4"/>
    <x v="1"/>
    <x v="8"/>
    <x v="1"/>
  </r>
  <r>
    <d v="2021-02-27T00:00:00"/>
    <x v="30"/>
    <x v="11"/>
    <n v="94.17"/>
    <n v="7"/>
    <n v="659.19"/>
    <x v="8"/>
    <x v="4"/>
    <x v="1"/>
    <x v="8"/>
    <x v="1"/>
  </r>
  <r>
    <d v="2021-02-28T00:00:00"/>
    <x v="7"/>
    <x v="22"/>
    <n v="85.76"/>
    <n v="15"/>
    <n v="1286.4000000000001"/>
    <x v="1"/>
    <x v="4"/>
    <x v="1"/>
    <x v="9"/>
    <x v="1"/>
  </r>
  <r>
    <d v="2021-03-01T00:00:00"/>
    <x v="25"/>
    <x v="37"/>
    <n v="41.81"/>
    <n v="28"/>
    <n v="1170.68"/>
    <x v="0"/>
    <x v="2"/>
    <x v="2"/>
    <x v="9"/>
    <x v="2"/>
  </r>
  <r>
    <d v="2021-03-02T00:00:00"/>
    <x v="28"/>
    <x v="0"/>
    <n v="156.96"/>
    <n v="21"/>
    <n v="3296.1600000000003"/>
    <x v="11"/>
    <x v="4"/>
    <x v="2"/>
    <x v="9"/>
    <x v="2"/>
  </r>
  <r>
    <d v="2021-03-02T00:00:00"/>
    <x v="9"/>
    <x v="20"/>
    <n v="142.80000000000001"/>
    <n v="1"/>
    <n v="142.80000000000001"/>
    <x v="0"/>
    <x v="0"/>
    <x v="2"/>
    <x v="9"/>
    <x v="2"/>
  </r>
  <r>
    <d v="2021-03-02T00:00:00"/>
    <x v="29"/>
    <x v="31"/>
    <n v="103.88"/>
    <n v="30"/>
    <n v="3116.3999999999996"/>
    <x v="0"/>
    <x v="6"/>
    <x v="2"/>
    <x v="9"/>
    <x v="2"/>
  </r>
  <r>
    <d v="2021-03-03T00:00:00"/>
    <x v="13"/>
    <x v="23"/>
    <n v="48.4"/>
    <n v="1"/>
    <n v="48.4"/>
    <x v="5"/>
    <x v="4"/>
    <x v="2"/>
    <x v="9"/>
    <x v="2"/>
  </r>
  <r>
    <d v="2021-03-03T00:00:00"/>
    <x v="32"/>
    <x v="43"/>
    <n v="96.3"/>
    <n v="29"/>
    <n v="2792.7"/>
    <x v="0"/>
    <x v="5"/>
    <x v="2"/>
    <x v="9"/>
    <x v="2"/>
  </r>
  <r>
    <d v="2021-03-04T00:00:00"/>
    <x v="9"/>
    <x v="42"/>
    <n v="24.66"/>
    <n v="13"/>
    <n v="320.58"/>
    <x v="0"/>
    <x v="0"/>
    <x v="2"/>
    <x v="9"/>
    <x v="2"/>
  </r>
  <r>
    <d v="2021-03-04T00:00:00"/>
    <x v="25"/>
    <x v="9"/>
    <n v="48.84"/>
    <n v="23"/>
    <n v="1123.3200000000002"/>
    <x v="0"/>
    <x v="2"/>
    <x v="2"/>
    <x v="9"/>
    <x v="2"/>
  </r>
  <r>
    <d v="2021-03-04T00:00:00"/>
    <x v="26"/>
    <x v="17"/>
    <n v="8.33"/>
    <n v="26"/>
    <n v="216.58"/>
    <x v="10"/>
    <x v="4"/>
    <x v="2"/>
    <x v="9"/>
    <x v="2"/>
  </r>
  <r>
    <d v="2021-03-05T00:00:00"/>
    <x v="29"/>
    <x v="18"/>
    <n v="115.2"/>
    <n v="33"/>
    <n v="3801.6"/>
    <x v="0"/>
    <x v="6"/>
    <x v="2"/>
    <x v="9"/>
    <x v="2"/>
  </r>
  <r>
    <d v="2021-03-06T00:00:00"/>
    <x v="9"/>
    <x v="9"/>
    <n v="48.84"/>
    <n v="2"/>
    <n v="97.68"/>
    <x v="0"/>
    <x v="0"/>
    <x v="2"/>
    <x v="9"/>
    <x v="2"/>
  </r>
  <r>
    <d v="2021-03-07T00:00:00"/>
    <x v="16"/>
    <x v="19"/>
    <n v="80.94"/>
    <n v="1"/>
    <n v="80.94"/>
    <x v="6"/>
    <x v="4"/>
    <x v="2"/>
    <x v="10"/>
    <x v="2"/>
  </r>
  <r>
    <d v="2021-03-07T00:00:00"/>
    <x v="0"/>
    <x v="30"/>
    <n v="162.54"/>
    <n v="9"/>
    <n v="1462.86"/>
    <x v="0"/>
    <x v="0"/>
    <x v="2"/>
    <x v="10"/>
    <x v="2"/>
  </r>
  <r>
    <d v="2021-03-07T00:00:00"/>
    <x v="32"/>
    <x v="33"/>
    <n v="156.78"/>
    <n v="25"/>
    <n v="3919.5"/>
    <x v="0"/>
    <x v="5"/>
    <x v="2"/>
    <x v="10"/>
    <x v="2"/>
  </r>
  <r>
    <d v="2021-03-08T00:00:00"/>
    <x v="2"/>
    <x v="1"/>
    <n v="141.57"/>
    <n v="22"/>
    <n v="3114.54"/>
    <x v="0"/>
    <x v="2"/>
    <x v="2"/>
    <x v="10"/>
    <x v="2"/>
  </r>
  <r>
    <d v="2021-03-08T00:00:00"/>
    <x v="9"/>
    <x v="28"/>
    <n v="82.08"/>
    <n v="9"/>
    <n v="738.72"/>
    <x v="0"/>
    <x v="0"/>
    <x v="2"/>
    <x v="10"/>
    <x v="2"/>
  </r>
  <r>
    <d v="2021-03-08T00:00:00"/>
    <x v="26"/>
    <x v="36"/>
    <n v="57.120000000000005"/>
    <n v="6"/>
    <n v="342.72"/>
    <x v="10"/>
    <x v="4"/>
    <x v="2"/>
    <x v="10"/>
    <x v="2"/>
  </r>
  <r>
    <d v="2021-03-08T00:00:00"/>
    <x v="30"/>
    <x v="28"/>
    <n v="82.08"/>
    <n v="6"/>
    <n v="492.48"/>
    <x v="8"/>
    <x v="4"/>
    <x v="2"/>
    <x v="10"/>
    <x v="2"/>
  </r>
  <r>
    <d v="2021-03-09T00:00:00"/>
    <x v="31"/>
    <x v="32"/>
    <n v="201.28"/>
    <n v="3"/>
    <n v="603.84"/>
    <x v="9"/>
    <x v="4"/>
    <x v="2"/>
    <x v="10"/>
    <x v="2"/>
  </r>
  <r>
    <d v="2021-03-09T00:00:00"/>
    <x v="17"/>
    <x v="9"/>
    <n v="48.84"/>
    <n v="11"/>
    <n v="537.24"/>
    <x v="5"/>
    <x v="4"/>
    <x v="2"/>
    <x v="10"/>
    <x v="2"/>
  </r>
  <r>
    <d v="2021-03-09T00:00:00"/>
    <x v="9"/>
    <x v="10"/>
    <n v="53.11"/>
    <n v="6"/>
    <n v="318.65999999999997"/>
    <x v="0"/>
    <x v="0"/>
    <x v="2"/>
    <x v="10"/>
    <x v="2"/>
  </r>
  <r>
    <d v="2021-03-10T00:00:00"/>
    <x v="33"/>
    <x v="3"/>
    <n v="119.7"/>
    <n v="12"/>
    <n v="1436.4"/>
    <x v="12"/>
    <x v="4"/>
    <x v="2"/>
    <x v="10"/>
    <x v="2"/>
  </r>
  <r>
    <d v="2021-03-10T00:00:00"/>
    <x v="17"/>
    <x v="20"/>
    <n v="142.80000000000001"/>
    <n v="6"/>
    <n v="856.80000000000007"/>
    <x v="5"/>
    <x v="4"/>
    <x v="2"/>
    <x v="10"/>
    <x v="2"/>
  </r>
  <r>
    <d v="2021-03-11T00:00:00"/>
    <x v="22"/>
    <x v="13"/>
    <n v="117.48"/>
    <n v="8"/>
    <n v="939.84"/>
    <x v="9"/>
    <x v="4"/>
    <x v="2"/>
    <x v="10"/>
    <x v="2"/>
  </r>
  <r>
    <d v="2021-03-11T00:00:00"/>
    <x v="9"/>
    <x v="17"/>
    <n v="8.33"/>
    <n v="11"/>
    <n v="91.63"/>
    <x v="0"/>
    <x v="0"/>
    <x v="2"/>
    <x v="10"/>
    <x v="2"/>
  </r>
  <r>
    <d v="2021-03-11T00:00:00"/>
    <x v="1"/>
    <x v="11"/>
    <n v="94.17"/>
    <n v="36"/>
    <n v="3390.12"/>
    <x v="0"/>
    <x v="1"/>
    <x v="2"/>
    <x v="10"/>
    <x v="2"/>
  </r>
  <r>
    <d v="2021-03-13T00:00:00"/>
    <x v="13"/>
    <x v="12"/>
    <n v="6.7"/>
    <n v="10"/>
    <n v="67"/>
    <x v="5"/>
    <x v="4"/>
    <x v="2"/>
    <x v="10"/>
    <x v="2"/>
  </r>
  <r>
    <d v="2021-03-13T00:00:00"/>
    <x v="23"/>
    <x v="37"/>
    <n v="41.81"/>
    <n v="10"/>
    <n v="418.1"/>
    <x v="0"/>
    <x v="6"/>
    <x v="2"/>
    <x v="10"/>
    <x v="2"/>
  </r>
  <r>
    <d v="2021-03-14T00:00:00"/>
    <x v="31"/>
    <x v="1"/>
    <n v="141.57"/>
    <n v="15"/>
    <n v="2123.5499999999997"/>
    <x v="9"/>
    <x v="4"/>
    <x v="2"/>
    <x v="11"/>
    <x v="2"/>
  </r>
  <r>
    <d v="2021-03-14T00:00:00"/>
    <x v="28"/>
    <x v="25"/>
    <n v="16.64"/>
    <n v="2"/>
    <n v="33.28"/>
    <x v="11"/>
    <x v="4"/>
    <x v="2"/>
    <x v="11"/>
    <x v="2"/>
  </r>
  <r>
    <d v="2021-03-14T00:00:00"/>
    <x v="10"/>
    <x v="24"/>
    <n v="162"/>
    <n v="32"/>
    <n v="5184"/>
    <x v="2"/>
    <x v="4"/>
    <x v="2"/>
    <x v="11"/>
    <x v="2"/>
  </r>
  <r>
    <d v="2021-03-14T00:00:00"/>
    <x v="7"/>
    <x v="42"/>
    <n v="24.66"/>
    <n v="13"/>
    <n v="320.58"/>
    <x v="1"/>
    <x v="4"/>
    <x v="2"/>
    <x v="11"/>
    <x v="2"/>
  </r>
  <r>
    <d v="2021-03-15T00:00:00"/>
    <x v="23"/>
    <x v="43"/>
    <n v="96.3"/>
    <n v="9"/>
    <n v="866.69999999999993"/>
    <x v="0"/>
    <x v="6"/>
    <x v="2"/>
    <x v="11"/>
    <x v="2"/>
  </r>
  <r>
    <d v="2021-03-15T00:00:00"/>
    <x v="29"/>
    <x v="39"/>
    <n v="42.55"/>
    <n v="11"/>
    <n v="468.04999999999995"/>
    <x v="0"/>
    <x v="6"/>
    <x v="2"/>
    <x v="11"/>
    <x v="2"/>
  </r>
  <r>
    <d v="2021-03-16T00:00:00"/>
    <x v="31"/>
    <x v="11"/>
    <n v="94.17"/>
    <n v="14"/>
    <n v="1318.38"/>
    <x v="9"/>
    <x v="4"/>
    <x v="2"/>
    <x v="11"/>
    <x v="2"/>
  </r>
  <r>
    <d v="2021-03-16T00:00:00"/>
    <x v="30"/>
    <x v="1"/>
    <n v="141.57"/>
    <n v="29"/>
    <n v="4105.53"/>
    <x v="8"/>
    <x v="4"/>
    <x v="2"/>
    <x v="11"/>
    <x v="2"/>
  </r>
  <r>
    <d v="2021-03-18T00:00:00"/>
    <x v="31"/>
    <x v="24"/>
    <n v="162"/>
    <n v="8"/>
    <n v="1296"/>
    <x v="9"/>
    <x v="4"/>
    <x v="2"/>
    <x v="11"/>
    <x v="2"/>
  </r>
  <r>
    <d v="2021-03-18T00:00:00"/>
    <x v="24"/>
    <x v="14"/>
    <n v="210"/>
    <n v="2"/>
    <n v="420"/>
    <x v="2"/>
    <x v="4"/>
    <x v="2"/>
    <x v="11"/>
    <x v="2"/>
  </r>
  <r>
    <d v="2021-03-18T00:00:00"/>
    <x v="13"/>
    <x v="36"/>
    <n v="57.120000000000005"/>
    <n v="10"/>
    <n v="571.20000000000005"/>
    <x v="5"/>
    <x v="4"/>
    <x v="2"/>
    <x v="11"/>
    <x v="2"/>
  </r>
  <r>
    <d v="2021-03-19T00:00:00"/>
    <x v="15"/>
    <x v="39"/>
    <n v="42.55"/>
    <n v="18"/>
    <n v="765.9"/>
    <x v="4"/>
    <x v="4"/>
    <x v="2"/>
    <x v="11"/>
    <x v="2"/>
  </r>
  <r>
    <d v="2021-03-19T00:00:00"/>
    <x v="28"/>
    <x v="34"/>
    <n v="85.5"/>
    <n v="17"/>
    <n v="1453.5"/>
    <x v="11"/>
    <x v="4"/>
    <x v="2"/>
    <x v="11"/>
    <x v="2"/>
  </r>
  <r>
    <d v="2021-03-19T00:00:00"/>
    <x v="20"/>
    <x v="37"/>
    <n v="41.81"/>
    <n v="9"/>
    <n v="376.29"/>
    <x v="7"/>
    <x v="4"/>
    <x v="2"/>
    <x v="11"/>
    <x v="2"/>
  </r>
  <r>
    <d v="2021-03-19T00:00:00"/>
    <x v="25"/>
    <x v="34"/>
    <n v="85.5"/>
    <n v="17"/>
    <n v="1453.5"/>
    <x v="0"/>
    <x v="2"/>
    <x v="2"/>
    <x v="11"/>
    <x v="2"/>
  </r>
  <r>
    <d v="2021-03-19T00:00:00"/>
    <x v="14"/>
    <x v="20"/>
    <n v="142.80000000000001"/>
    <n v="15"/>
    <n v="2142"/>
    <x v="0"/>
    <x v="3"/>
    <x v="2"/>
    <x v="11"/>
    <x v="2"/>
  </r>
  <r>
    <d v="2021-03-19T00:00:00"/>
    <x v="27"/>
    <x v="38"/>
    <n v="173.88"/>
    <n v="6"/>
    <n v="1043.28"/>
    <x v="0"/>
    <x v="1"/>
    <x v="2"/>
    <x v="11"/>
    <x v="2"/>
  </r>
  <r>
    <d v="2021-03-20T00:00:00"/>
    <x v="33"/>
    <x v="0"/>
    <n v="156.96"/>
    <n v="23"/>
    <n v="3610.0800000000004"/>
    <x v="12"/>
    <x v="4"/>
    <x v="2"/>
    <x v="11"/>
    <x v="2"/>
  </r>
  <r>
    <d v="2021-03-20T00:00:00"/>
    <x v="4"/>
    <x v="2"/>
    <n v="79.92"/>
    <n v="21"/>
    <n v="1678.32"/>
    <x v="0"/>
    <x v="3"/>
    <x v="2"/>
    <x v="11"/>
    <x v="2"/>
  </r>
  <r>
    <d v="2021-03-20T00:00:00"/>
    <x v="5"/>
    <x v="25"/>
    <n v="16.64"/>
    <n v="13"/>
    <n v="216.32"/>
    <x v="0"/>
    <x v="2"/>
    <x v="2"/>
    <x v="11"/>
    <x v="2"/>
  </r>
  <r>
    <d v="2021-03-21T00:00:00"/>
    <x v="13"/>
    <x v="39"/>
    <n v="42.55"/>
    <n v="7"/>
    <n v="297.84999999999997"/>
    <x v="5"/>
    <x v="4"/>
    <x v="2"/>
    <x v="12"/>
    <x v="2"/>
  </r>
  <r>
    <d v="2021-03-21T00:00:00"/>
    <x v="32"/>
    <x v="31"/>
    <n v="103.88"/>
    <n v="18"/>
    <n v="1869.84"/>
    <x v="0"/>
    <x v="5"/>
    <x v="2"/>
    <x v="12"/>
    <x v="2"/>
  </r>
  <r>
    <d v="2021-03-21T00:00:00"/>
    <x v="5"/>
    <x v="29"/>
    <n v="76.25"/>
    <n v="13"/>
    <n v="991.25"/>
    <x v="0"/>
    <x v="2"/>
    <x v="2"/>
    <x v="12"/>
    <x v="2"/>
  </r>
  <r>
    <d v="2021-03-22T00:00:00"/>
    <x v="32"/>
    <x v="20"/>
    <n v="142.80000000000001"/>
    <n v="8"/>
    <n v="1142.4000000000001"/>
    <x v="0"/>
    <x v="5"/>
    <x v="2"/>
    <x v="12"/>
    <x v="2"/>
  </r>
  <r>
    <d v="2021-03-22T00:00:00"/>
    <x v="23"/>
    <x v="11"/>
    <n v="94.17"/>
    <n v="4"/>
    <n v="376.68"/>
    <x v="0"/>
    <x v="6"/>
    <x v="2"/>
    <x v="12"/>
    <x v="2"/>
  </r>
  <r>
    <d v="2021-03-22T00:00:00"/>
    <x v="26"/>
    <x v="36"/>
    <n v="57.120000000000005"/>
    <n v="30"/>
    <n v="1713.6000000000001"/>
    <x v="10"/>
    <x v="4"/>
    <x v="2"/>
    <x v="12"/>
    <x v="2"/>
  </r>
  <r>
    <d v="2021-03-23T00:00:00"/>
    <x v="27"/>
    <x v="13"/>
    <n v="117.48"/>
    <n v="9"/>
    <n v="1057.32"/>
    <x v="0"/>
    <x v="1"/>
    <x v="2"/>
    <x v="12"/>
    <x v="2"/>
  </r>
  <r>
    <d v="2021-03-25T00:00:00"/>
    <x v="3"/>
    <x v="10"/>
    <n v="53.11"/>
    <n v="8"/>
    <n v="424.88"/>
    <x v="0"/>
    <x v="3"/>
    <x v="2"/>
    <x v="12"/>
    <x v="2"/>
  </r>
  <r>
    <d v="2021-03-25T00:00:00"/>
    <x v="31"/>
    <x v="31"/>
    <n v="103.88"/>
    <n v="2"/>
    <n v="207.76"/>
    <x v="9"/>
    <x v="4"/>
    <x v="2"/>
    <x v="12"/>
    <x v="2"/>
  </r>
  <r>
    <d v="2021-03-25T00:00:00"/>
    <x v="31"/>
    <x v="33"/>
    <n v="156.78"/>
    <n v="26"/>
    <n v="4076.28"/>
    <x v="9"/>
    <x v="4"/>
    <x v="2"/>
    <x v="12"/>
    <x v="2"/>
  </r>
  <r>
    <d v="2021-03-25T00:00:00"/>
    <x v="13"/>
    <x v="32"/>
    <n v="201.28"/>
    <n v="11"/>
    <n v="2214.08"/>
    <x v="5"/>
    <x v="4"/>
    <x v="2"/>
    <x v="12"/>
    <x v="2"/>
  </r>
  <r>
    <d v="2021-03-25T00:00:00"/>
    <x v="23"/>
    <x v="0"/>
    <n v="156.96"/>
    <n v="14"/>
    <n v="2197.44"/>
    <x v="0"/>
    <x v="6"/>
    <x v="2"/>
    <x v="12"/>
    <x v="2"/>
  </r>
  <r>
    <d v="2021-03-25T00:00:00"/>
    <x v="28"/>
    <x v="34"/>
    <n v="85.5"/>
    <n v="4"/>
    <n v="342"/>
    <x v="11"/>
    <x v="4"/>
    <x v="2"/>
    <x v="12"/>
    <x v="2"/>
  </r>
  <r>
    <d v="2021-03-25T00:00:00"/>
    <x v="29"/>
    <x v="2"/>
    <n v="79.92"/>
    <n v="2"/>
    <n v="159.84"/>
    <x v="0"/>
    <x v="6"/>
    <x v="2"/>
    <x v="12"/>
    <x v="2"/>
  </r>
  <r>
    <d v="2021-03-26T00:00:00"/>
    <x v="15"/>
    <x v="5"/>
    <n v="164.28"/>
    <n v="9"/>
    <n v="1478.52"/>
    <x v="4"/>
    <x v="4"/>
    <x v="2"/>
    <x v="12"/>
    <x v="2"/>
  </r>
  <r>
    <d v="2021-03-26T00:00:00"/>
    <x v="0"/>
    <x v="31"/>
    <n v="103.88"/>
    <n v="4"/>
    <n v="415.52"/>
    <x v="0"/>
    <x v="0"/>
    <x v="2"/>
    <x v="12"/>
    <x v="2"/>
  </r>
  <r>
    <d v="2021-03-26T00:00:00"/>
    <x v="5"/>
    <x v="24"/>
    <n v="162"/>
    <n v="1"/>
    <n v="162"/>
    <x v="0"/>
    <x v="2"/>
    <x v="2"/>
    <x v="12"/>
    <x v="2"/>
  </r>
  <r>
    <d v="2021-03-26T00:00:00"/>
    <x v="30"/>
    <x v="3"/>
    <n v="119.7"/>
    <n v="25"/>
    <n v="2992.5"/>
    <x v="8"/>
    <x v="4"/>
    <x v="2"/>
    <x v="12"/>
    <x v="2"/>
  </r>
  <r>
    <d v="2021-03-27T00:00:00"/>
    <x v="19"/>
    <x v="32"/>
    <n v="201.28"/>
    <n v="3"/>
    <n v="603.84"/>
    <x v="4"/>
    <x v="4"/>
    <x v="2"/>
    <x v="12"/>
    <x v="2"/>
  </r>
  <r>
    <d v="2021-03-28T00:00:00"/>
    <x v="16"/>
    <x v="18"/>
    <n v="115.2"/>
    <n v="13"/>
    <n v="1497.6000000000001"/>
    <x v="6"/>
    <x v="4"/>
    <x v="2"/>
    <x v="13"/>
    <x v="2"/>
  </r>
  <r>
    <d v="2021-03-28T00:00:00"/>
    <x v="33"/>
    <x v="22"/>
    <n v="85.76"/>
    <n v="3"/>
    <n v="257.28000000000003"/>
    <x v="12"/>
    <x v="4"/>
    <x v="2"/>
    <x v="13"/>
    <x v="2"/>
  </r>
  <r>
    <d v="2021-03-28T00:00:00"/>
    <x v="14"/>
    <x v="15"/>
    <n v="47.730000000000004"/>
    <n v="8"/>
    <n v="381.84000000000003"/>
    <x v="0"/>
    <x v="3"/>
    <x v="2"/>
    <x v="13"/>
    <x v="2"/>
  </r>
  <r>
    <d v="2021-03-29T00:00:00"/>
    <x v="33"/>
    <x v="13"/>
    <n v="117.48"/>
    <n v="12"/>
    <n v="1409.76"/>
    <x v="12"/>
    <x v="4"/>
    <x v="2"/>
    <x v="13"/>
    <x v="2"/>
  </r>
  <r>
    <d v="2021-03-29T00:00:00"/>
    <x v="26"/>
    <x v="12"/>
    <n v="6.7"/>
    <n v="32"/>
    <n v="214.4"/>
    <x v="10"/>
    <x v="4"/>
    <x v="2"/>
    <x v="13"/>
    <x v="2"/>
  </r>
  <r>
    <d v="2021-03-30T00:00:00"/>
    <x v="31"/>
    <x v="2"/>
    <n v="79.92"/>
    <n v="1"/>
    <n v="79.92"/>
    <x v="9"/>
    <x v="4"/>
    <x v="2"/>
    <x v="13"/>
    <x v="2"/>
  </r>
  <r>
    <d v="2021-03-30T00:00:00"/>
    <x v="23"/>
    <x v="31"/>
    <n v="103.88"/>
    <n v="13"/>
    <n v="1350.44"/>
    <x v="0"/>
    <x v="6"/>
    <x v="2"/>
    <x v="13"/>
    <x v="2"/>
  </r>
  <r>
    <d v="2021-03-31T00:00:00"/>
    <x v="9"/>
    <x v="24"/>
    <n v="162"/>
    <n v="3"/>
    <n v="486"/>
    <x v="0"/>
    <x v="0"/>
    <x v="2"/>
    <x v="13"/>
    <x v="2"/>
  </r>
  <r>
    <d v="2021-03-31T00:00:00"/>
    <x v="30"/>
    <x v="35"/>
    <n v="155.61000000000001"/>
    <n v="33"/>
    <n v="5135.13"/>
    <x v="8"/>
    <x v="4"/>
    <x v="2"/>
    <x v="13"/>
    <x v="2"/>
  </r>
  <r>
    <d v="2021-04-01T00:00:00"/>
    <x v="24"/>
    <x v="23"/>
    <n v="48.4"/>
    <n v="3"/>
    <n v="145.19999999999999"/>
    <x v="2"/>
    <x v="4"/>
    <x v="3"/>
    <x v="13"/>
    <x v="3"/>
  </r>
  <r>
    <d v="2021-04-01T00:00:00"/>
    <x v="1"/>
    <x v="20"/>
    <n v="142.80000000000001"/>
    <n v="2"/>
    <n v="285.60000000000002"/>
    <x v="0"/>
    <x v="1"/>
    <x v="3"/>
    <x v="13"/>
    <x v="3"/>
  </r>
  <r>
    <d v="2021-04-02T00:00:00"/>
    <x v="33"/>
    <x v="22"/>
    <n v="85.76"/>
    <n v="24"/>
    <n v="2058.2400000000002"/>
    <x v="12"/>
    <x v="4"/>
    <x v="3"/>
    <x v="13"/>
    <x v="3"/>
  </r>
  <r>
    <d v="2021-04-02T00:00:00"/>
    <x v="32"/>
    <x v="20"/>
    <n v="142.80000000000001"/>
    <n v="3"/>
    <n v="428.40000000000003"/>
    <x v="0"/>
    <x v="5"/>
    <x v="3"/>
    <x v="13"/>
    <x v="3"/>
  </r>
  <r>
    <d v="2021-04-04T00:00:00"/>
    <x v="33"/>
    <x v="41"/>
    <n v="7.8599999999999994"/>
    <n v="9"/>
    <n v="70.739999999999995"/>
    <x v="12"/>
    <x v="4"/>
    <x v="3"/>
    <x v="14"/>
    <x v="3"/>
  </r>
  <r>
    <d v="2021-04-04T00:00:00"/>
    <x v="31"/>
    <x v="21"/>
    <n v="58.3"/>
    <n v="20"/>
    <n v="1166"/>
    <x v="9"/>
    <x v="4"/>
    <x v="3"/>
    <x v="14"/>
    <x v="3"/>
  </r>
  <r>
    <d v="2021-04-04T00:00:00"/>
    <x v="19"/>
    <x v="18"/>
    <n v="115.2"/>
    <n v="4"/>
    <n v="460.8"/>
    <x v="4"/>
    <x v="4"/>
    <x v="3"/>
    <x v="14"/>
    <x v="3"/>
  </r>
  <r>
    <d v="2021-04-05T00:00:00"/>
    <x v="0"/>
    <x v="31"/>
    <n v="103.88"/>
    <n v="34"/>
    <n v="3531.92"/>
    <x v="0"/>
    <x v="0"/>
    <x v="3"/>
    <x v="14"/>
    <x v="3"/>
  </r>
  <r>
    <d v="2021-04-05T00:00:00"/>
    <x v="20"/>
    <x v="16"/>
    <n v="104.16"/>
    <n v="15"/>
    <n v="1562.3999999999999"/>
    <x v="7"/>
    <x v="4"/>
    <x v="3"/>
    <x v="14"/>
    <x v="3"/>
  </r>
  <r>
    <d v="2021-04-05T00:00:00"/>
    <x v="19"/>
    <x v="26"/>
    <n v="94.62"/>
    <n v="29"/>
    <n v="2743.98"/>
    <x v="4"/>
    <x v="4"/>
    <x v="3"/>
    <x v="14"/>
    <x v="3"/>
  </r>
  <r>
    <d v="2021-04-06T00:00:00"/>
    <x v="0"/>
    <x v="30"/>
    <n v="162.54"/>
    <n v="39"/>
    <n v="6339.0599999999995"/>
    <x v="0"/>
    <x v="0"/>
    <x v="3"/>
    <x v="14"/>
    <x v="3"/>
  </r>
  <r>
    <d v="2021-04-06T00:00:00"/>
    <x v="22"/>
    <x v="18"/>
    <n v="115.2"/>
    <n v="2"/>
    <n v="230.4"/>
    <x v="9"/>
    <x v="4"/>
    <x v="3"/>
    <x v="14"/>
    <x v="3"/>
  </r>
  <r>
    <d v="2021-04-07T00:00:00"/>
    <x v="23"/>
    <x v="42"/>
    <n v="24.66"/>
    <n v="7"/>
    <n v="172.62"/>
    <x v="0"/>
    <x v="6"/>
    <x v="3"/>
    <x v="14"/>
    <x v="3"/>
  </r>
  <r>
    <d v="2021-04-09T00:00:00"/>
    <x v="24"/>
    <x v="20"/>
    <n v="142.80000000000001"/>
    <n v="9"/>
    <n v="1285.2"/>
    <x v="2"/>
    <x v="4"/>
    <x v="3"/>
    <x v="14"/>
    <x v="3"/>
  </r>
  <r>
    <d v="2021-04-09T00:00:00"/>
    <x v="22"/>
    <x v="35"/>
    <n v="155.61000000000001"/>
    <n v="3"/>
    <n v="466.83000000000004"/>
    <x v="9"/>
    <x v="4"/>
    <x v="3"/>
    <x v="14"/>
    <x v="3"/>
  </r>
  <r>
    <d v="2021-04-09T00:00:00"/>
    <x v="22"/>
    <x v="39"/>
    <n v="42.55"/>
    <n v="12"/>
    <n v="510.59999999999997"/>
    <x v="9"/>
    <x v="4"/>
    <x v="3"/>
    <x v="14"/>
    <x v="3"/>
  </r>
  <r>
    <d v="2021-04-09T00:00:00"/>
    <x v="34"/>
    <x v="33"/>
    <n v="156.78"/>
    <n v="8"/>
    <n v="1254.24"/>
    <x v="0"/>
    <x v="0"/>
    <x v="3"/>
    <x v="14"/>
    <x v="3"/>
  </r>
  <r>
    <d v="2021-04-10T00:00:00"/>
    <x v="0"/>
    <x v="1"/>
    <n v="141.57"/>
    <n v="14"/>
    <n v="1981.98"/>
    <x v="0"/>
    <x v="0"/>
    <x v="3"/>
    <x v="14"/>
    <x v="3"/>
  </r>
  <r>
    <d v="2021-04-10T00:00:00"/>
    <x v="32"/>
    <x v="38"/>
    <n v="173.88"/>
    <n v="17"/>
    <n v="2955.96"/>
    <x v="0"/>
    <x v="5"/>
    <x v="3"/>
    <x v="14"/>
    <x v="3"/>
  </r>
  <r>
    <d v="2021-04-10T00:00:00"/>
    <x v="10"/>
    <x v="22"/>
    <n v="85.76"/>
    <n v="36"/>
    <n v="3087.36"/>
    <x v="2"/>
    <x v="4"/>
    <x v="3"/>
    <x v="14"/>
    <x v="3"/>
  </r>
  <r>
    <d v="2021-04-11T00:00:00"/>
    <x v="35"/>
    <x v="41"/>
    <n v="7.8599999999999994"/>
    <n v="8"/>
    <n v="62.879999999999995"/>
    <x v="13"/>
    <x v="4"/>
    <x v="3"/>
    <x v="15"/>
    <x v="3"/>
  </r>
  <r>
    <d v="2021-04-12T00:00:00"/>
    <x v="31"/>
    <x v="36"/>
    <n v="57.120000000000005"/>
    <n v="9"/>
    <n v="514.08000000000004"/>
    <x v="9"/>
    <x v="4"/>
    <x v="3"/>
    <x v="15"/>
    <x v="3"/>
  </r>
  <r>
    <d v="2021-04-12T00:00:00"/>
    <x v="4"/>
    <x v="4"/>
    <n v="15.719999999999999"/>
    <n v="14"/>
    <n v="220.07999999999998"/>
    <x v="0"/>
    <x v="3"/>
    <x v="3"/>
    <x v="15"/>
    <x v="3"/>
  </r>
  <r>
    <d v="2021-04-12T00:00:00"/>
    <x v="24"/>
    <x v="22"/>
    <n v="85.76"/>
    <n v="3"/>
    <n v="257.28000000000003"/>
    <x v="2"/>
    <x v="4"/>
    <x v="3"/>
    <x v="15"/>
    <x v="3"/>
  </r>
  <r>
    <d v="2021-04-12T00:00:00"/>
    <x v="23"/>
    <x v="3"/>
    <n v="119.7"/>
    <n v="13"/>
    <n v="1556.1000000000001"/>
    <x v="0"/>
    <x v="6"/>
    <x v="3"/>
    <x v="15"/>
    <x v="3"/>
  </r>
  <r>
    <d v="2021-04-12T00:00:00"/>
    <x v="29"/>
    <x v="10"/>
    <n v="53.11"/>
    <n v="4"/>
    <n v="212.44"/>
    <x v="0"/>
    <x v="6"/>
    <x v="3"/>
    <x v="15"/>
    <x v="3"/>
  </r>
  <r>
    <d v="2021-04-13T00:00:00"/>
    <x v="3"/>
    <x v="9"/>
    <n v="48.84"/>
    <n v="8"/>
    <n v="390.72"/>
    <x v="0"/>
    <x v="3"/>
    <x v="3"/>
    <x v="15"/>
    <x v="3"/>
  </r>
  <r>
    <d v="2021-04-13T00:00:00"/>
    <x v="15"/>
    <x v="25"/>
    <n v="16.64"/>
    <n v="14"/>
    <n v="232.96"/>
    <x v="4"/>
    <x v="4"/>
    <x v="3"/>
    <x v="15"/>
    <x v="3"/>
  </r>
  <r>
    <d v="2021-04-13T00:00:00"/>
    <x v="21"/>
    <x v="43"/>
    <n v="96.3"/>
    <n v="35"/>
    <n v="3370.5"/>
    <x v="8"/>
    <x v="4"/>
    <x v="3"/>
    <x v="15"/>
    <x v="3"/>
  </r>
  <r>
    <d v="2021-04-14T00:00:00"/>
    <x v="20"/>
    <x v="22"/>
    <n v="85.76"/>
    <n v="7"/>
    <n v="600.32000000000005"/>
    <x v="7"/>
    <x v="4"/>
    <x v="3"/>
    <x v="15"/>
    <x v="3"/>
  </r>
  <r>
    <d v="2021-04-15T00:00:00"/>
    <x v="27"/>
    <x v="33"/>
    <n v="156.78"/>
    <n v="3"/>
    <n v="470.34000000000003"/>
    <x v="0"/>
    <x v="1"/>
    <x v="3"/>
    <x v="15"/>
    <x v="3"/>
  </r>
  <r>
    <d v="2021-04-16T00:00:00"/>
    <x v="5"/>
    <x v="25"/>
    <n v="16.64"/>
    <n v="38"/>
    <n v="632.32000000000005"/>
    <x v="0"/>
    <x v="2"/>
    <x v="3"/>
    <x v="15"/>
    <x v="3"/>
  </r>
  <r>
    <d v="2021-04-16T00:00:00"/>
    <x v="30"/>
    <x v="40"/>
    <n v="49.21"/>
    <n v="15"/>
    <n v="738.15"/>
    <x v="8"/>
    <x v="4"/>
    <x v="3"/>
    <x v="15"/>
    <x v="3"/>
  </r>
  <r>
    <d v="2021-04-17T00:00:00"/>
    <x v="17"/>
    <x v="41"/>
    <n v="7.8599999999999994"/>
    <n v="19"/>
    <n v="149.33999999999997"/>
    <x v="5"/>
    <x v="4"/>
    <x v="3"/>
    <x v="15"/>
    <x v="3"/>
  </r>
  <r>
    <d v="2021-04-18T00:00:00"/>
    <x v="0"/>
    <x v="38"/>
    <n v="173.88"/>
    <n v="9"/>
    <n v="1564.92"/>
    <x v="0"/>
    <x v="0"/>
    <x v="3"/>
    <x v="16"/>
    <x v="3"/>
  </r>
  <r>
    <d v="2021-04-18T00:00:00"/>
    <x v="28"/>
    <x v="14"/>
    <n v="210"/>
    <n v="13"/>
    <n v="2730"/>
    <x v="11"/>
    <x v="4"/>
    <x v="3"/>
    <x v="16"/>
    <x v="3"/>
  </r>
  <r>
    <d v="2021-04-18T00:00:00"/>
    <x v="35"/>
    <x v="23"/>
    <n v="48.4"/>
    <n v="2"/>
    <n v="96.8"/>
    <x v="13"/>
    <x v="4"/>
    <x v="3"/>
    <x v="16"/>
    <x v="3"/>
  </r>
  <r>
    <d v="2021-04-18T00:00:00"/>
    <x v="1"/>
    <x v="2"/>
    <n v="79.92"/>
    <n v="9"/>
    <n v="719.28"/>
    <x v="0"/>
    <x v="1"/>
    <x v="3"/>
    <x v="16"/>
    <x v="3"/>
  </r>
  <r>
    <d v="2021-04-19T00:00:00"/>
    <x v="35"/>
    <x v="23"/>
    <n v="48.4"/>
    <n v="17"/>
    <n v="822.8"/>
    <x v="13"/>
    <x v="4"/>
    <x v="3"/>
    <x v="16"/>
    <x v="3"/>
  </r>
  <r>
    <d v="2021-04-20T00:00:00"/>
    <x v="0"/>
    <x v="40"/>
    <n v="49.21"/>
    <n v="2"/>
    <n v="98.42"/>
    <x v="0"/>
    <x v="0"/>
    <x v="3"/>
    <x v="16"/>
    <x v="3"/>
  </r>
  <r>
    <d v="2021-04-20T00:00:00"/>
    <x v="9"/>
    <x v="11"/>
    <n v="94.17"/>
    <n v="4"/>
    <n v="376.68"/>
    <x v="0"/>
    <x v="0"/>
    <x v="3"/>
    <x v="16"/>
    <x v="3"/>
  </r>
  <r>
    <d v="2021-04-21T00:00:00"/>
    <x v="34"/>
    <x v="32"/>
    <n v="201.28"/>
    <n v="2"/>
    <n v="402.56"/>
    <x v="0"/>
    <x v="0"/>
    <x v="3"/>
    <x v="16"/>
    <x v="3"/>
  </r>
  <r>
    <d v="2021-04-21T00:00:00"/>
    <x v="25"/>
    <x v="42"/>
    <n v="24.66"/>
    <n v="14"/>
    <n v="345.24"/>
    <x v="0"/>
    <x v="2"/>
    <x v="3"/>
    <x v="16"/>
    <x v="3"/>
  </r>
  <r>
    <d v="2021-04-22T00:00:00"/>
    <x v="4"/>
    <x v="8"/>
    <n v="83.08"/>
    <n v="22"/>
    <n v="1827.76"/>
    <x v="0"/>
    <x v="3"/>
    <x v="3"/>
    <x v="16"/>
    <x v="3"/>
  </r>
  <r>
    <d v="2021-04-22T00:00:00"/>
    <x v="20"/>
    <x v="43"/>
    <n v="96.3"/>
    <n v="36"/>
    <n v="3466.7999999999997"/>
    <x v="7"/>
    <x v="4"/>
    <x v="3"/>
    <x v="16"/>
    <x v="3"/>
  </r>
  <r>
    <d v="2021-04-23T00:00:00"/>
    <x v="3"/>
    <x v="37"/>
    <n v="41.81"/>
    <n v="10"/>
    <n v="418.1"/>
    <x v="0"/>
    <x v="3"/>
    <x v="3"/>
    <x v="16"/>
    <x v="3"/>
  </r>
  <r>
    <d v="2021-04-23T00:00:00"/>
    <x v="20"/>
    <x v="28"/>
    <n v="82.08"/>
    <n v="15"/>
    <n v="1231.2"/>
    <x v="7"/>
    <x v="4"/>
    <x v="3"/>
    <x v="16"/>
    <x v="3"/>
  </r>
  <r>
    <d v="2021-04-23T00:00:00"/>
    <x v="1"/>
    <x v="24"/>
    <n v="162"/>
    <n v="6"/>
    <n v="972"/>
    <x v="0"/>
    <x v="1"/>
    <x v="3"/>
    <x v="16"/>
    <x v="3"/>
  </r>
  <r>
    <d v="2021-04-24T00:00:00"/>
    <x v="3"/>
    <x v="21"/>
    <n v="58.3"/>
    <n v="4"/>
    <n v="233.2"/>
    <x v="0"/>
    <x v="3"/>
    <x v="3"/>
    <x v="16"/>
    <x v="3"/>
  </r>
  <r>
    <d v="2021-04-24T00:00:00"/>
    <x v="21"/>
    <x v="2"/>
    <n v="79.92"/>
    <n v="1"/>
    <n v="79.92"/>
    <x v="8"/>
    <x v="4"/>
    <x v="3"/>
    <x v="16"/>
    <x v="3"/>
  </r>
  <r>
    <d v="2021-04-24T00:00:00"/>
    <x v="35"/>
    <x v="32"/>
    <n v="201.28"/>
    <n v="2"/>
    <n v="402.56"/>
    <x v="13"/>
    <x v="4"/>
    <x v="3"/>
    <x v="16"/>
    <x v="3"/>
  </r>
  <r>
    <d v="2021-04-24T00:00:00"/>
    <x v="1"/>
    <x v="30"/>
    <n v="162.54"/>
    <n v="39"/>
    <n v="6339.0599999999995"/>
    <x v="0"/>
    <x v="1"/>
    <x v="3"/>
    <x v="16"/>
    <x v="3"/>
  </r>
  <r>
    <d v="2021-04-25T00:00:00"/>
    <x v="3"/>
    <x v="19"/>
    <n v="80.94"/>
    <n v="8"/>
    <n v="647.52"/>
    <x v="0"/>
    <x v="3"/>
    <x v="3"/>
    <x v="17"/>
    <x v="3"/>
  </r>
  <r>
    <d v="2021-04-25T00:00:00"/>
    <x v="34"/>
    <x v="9"/>
    <n v="48.84"/>
    <n v="9"/>
    <n v="439.56000000000006"/>
    <x v="0"/>
    <x v="0"/>
    <x v="3"/>
    <x v="17"/>
    <x v="3"/>
  </r>
  <r>
    <d v="2021-04-26T00:00:00"/>
    <x v="23"/>
    <x v="22"/>
    <n v="85.76"/>
    <n v="3"/>
    <n v="257.28000000000003"/>
    <x v="0"/>
    <x v="6"/>
    <x v="3"/>
    <x v="17"/>
    <x v="3"/>
  </r>
  <r>
    <d v="2021-04-26T00:00:00"/>
    <x v="14"/>
    <x v="36"/>
    <n v="57.120000000000005"/>
    <n v="2"/>
    <n v="114.24000000000001"/>
    <x v="0"/>
    <x v="3"/>
    <x v="3"/>
    <x v="17"/>
    <x v="3"/>
  </r>
  <r>
    <d v="2021-04-28T00:00:00"/>
    <x v="33"/>
    <x v="7"/>
    <n v="146.72"/>
    <n v="14"/>
    <n v="2054.08"/>
    <x v="12"/>
    <x v="4"/>
    <x v="3"/>
    <x v="17"/>
    <x v="3"/>
  </r>
  <r>
    <d v="2021-04-28T00:00:00"/>
    <x v="30"/>
    <x v="29"/>
    <n v="76.25"/>
    <n v="30"/>
    <n v="2287.5"/>
    <x v="8"/>
    <x v="4"/>
    <x v="3"/>
    <x v="17"/>
    <x v="3"/>
  </r>
  <r>
    <d v="2021-04-29T00:00:00"/>
    <x v="32"/>
    <x v="30"/>
    <n v="162.54"/>
    <n v="13"/>
    <n v="2113.02"/>
    <x v="0"/>
    <x v="5"/>
    <x v="3"/>
    <x v="17"/>
    <x v="3"/>
  </r>
  <r>
    <d v="2021-04-29T00:00:00"/>
    <x v="1"/>
    <x v="32"/>
    <n v="201.28"/>
    <n v="7"/>
    <n v="1408.96"/>
    <x v="0"/>
    <x v="1"/>
    <x v="3"/>
    <x v="17"/>
    <x v="3"/>
  </r>
  <r>
    <d v="2021-04-30T00:00:00"/>
    <x v="5"/>
    <x v="25"/>
    <n v="16.64"/>
    <n v="13"/>
    <n v="216.32"/>
    <x v="0"/>
    <x v="2"/>
    <x v="3"/>
    <x v="17"/>
    <x v="3"/>
  </r>
  <r>
    <d v="2021-04-30T00:00:00"/>
    <x v="28"/>
    <x v="10"/>
    <n v="53.11"/>
    <n v="1"/>
    <n v="53.11"/>
    <x v="11"/>
    <x v="4"/>
    <x v="3"/>
    <x v="17"/>
    <x v="3"/>
  </r>
  <r>
    <d v="2021-04-30T00:00:00"/>
    <x v="20"/>
    <x v="36"/>
    <n v="57.120000000000005"/>
    <n v="8"/>
    <n v="456.96000000000004"/>
    <x v="7"/>
    <x v="4"/>
    <x v="3"/>
    <x v="17"/>
    <x v="3"/>
  </r>
  <r>
    <d v="2021-05-01T00:00:00"/>
    <x v="13"/>
    <x v="16"/>
    <n v="104.16"/>
    <n v="2"/>
    <n v="208.32"/>
    <x v="5"/>
    <x v="4"/>
    <x v="4"/>
    <x v="17"/>
    <x v="4"/>
  </r>
  <r>
    <d v="2021-05-01T00:00:00"/>
    <x v="32"/>
    <x v="21"/>
    <n v="58.3"/>
    <n v="9"/>
    <n v="524.69999999999993"/>
    <x v="0"/>
    <x v="5"/>
    <x v="4"/>
    <x v="17"/>
    <x v="4"/>
  </r>
  <r>
    <d v="2021-05-01T00:00:00"/>
    <x v="5"/>
    <x v="3"/>
    <n v="119.7"/>
    <n v="6"/>
    <n v="718.2"/>
    <x v="0"/>
    <x v="2"/>
    <x v="4"/>
    <x v="17"/>
    <x v="4"/>
  </r>
  <r>
    <d v="2021-05-01T00:00:00"/>
    <x v="29"/>
    <x v="24"/>
    <n v="162"/>
    <n v="1"/>
    <n v="162"/>
    <x v="0"/>
    <x v="6"/>
    <x v="4"/>
    <x v="17"/>
    <x v="4"/>
  </r>
  <r>
    <d v="2021-05-01T00:00:00"/>
    <x v="25"/>
    <x v="40"/>
    <n v="49.21"/>
    <n v="3"/>
    <n v="147.63"/>
    <x v="0"/>
    <x v="2"/>
    <x v="4"/>
    <x v="17"/>
    <x v="4"/>
  </r>
  <r>
    <d v="2021-05-02T00:00:00"/>
    <x v="23"/>
    <x v="6"/>
    <n v="122.08"/>
    <n v="4"/>
    <n v="488.32"/>
    <x v="0"/>
    <x v="6"/>
    <x v="4"/>
    <x v="18"/>
    <x v="4"/>
  </r>
  <r>
    <d v="2021-05-03T00:00:00"/>
    <x v="16"/>
    <x v="21"/>
    <n v="58.3"/>
    <n v="3"/>
    <n v="174.89999999999998"/>
    <x v="6"/>
    <x v="4"/>
    <x v="4"/>
    <x v="18"/>
    <x v="4"/>
  </r>
  <r>
    <d v="2021-05-03T00:00:00"/>
    <x v="27"/>
    <x v="6"/>
    <n v="122.08"/>
    <n v="13"/>
    <n v="1587.04"/>
    <x v="0"/>
    <x v="1"/>
    <x v="4"/>
    <x v="18"/>
    <x v="4"/>
  </r>
  <r>
    <d v="2021-05-04T00:00:00"/>
    <x v="32"/>
    <x v="7"/>
    <n v="146.72"/>
    <n v="4"/>
    <n v="586.88"/>
    <x v="0"/>
    <x v="5"/>
    <x v="4"/>
    <x v="18"/>
    <x v="4"/>
  </r>
  <r>
    <d v="2021-05-04T00:00:00"/>
    <x v="28"/>
    <x v="4"/>
    <n v="15.719999999999999"/>
    <n v="13"/>
    <n v="204.35999999999999"/>
    <x v="11"/>
    <x v="4"/>
    <x v="4"/>
    <x v="18"/>
    <x v="4"/>
  </r>
  <r>
    <d v="2021-05-04T00:00:00"/>
    <x v="27"/>
    <x v="29"/>
    <n v="76.25"/>
    <n v="10"/>
    <n v="762.5"/>
    <x v="0"/>
    <x v="1"/>
    <x v="4"/>
    <x v="18"/>
    <x v="4"/>
  </r>
  <r>
    <d v="2021-05-05T00:00:00"/>
    <x v="31"/>
    <x v="41"/>
    <n v="7.8599999999999994"/>
    <n v="13"/>
    <n v="102.17999999999999"/>
    <x v="9"/>
    <x v="4"/>
    <x v="4"/>
    <x v="18"/>
    <x v="4"/>
  </r>
  <r>
    <d v="2021-05-05T00:00:00"/>
    <x v="26"/>
    <x v="13"/>
    <n v="117.48"/>
    <n v="22"/>
    <n v="2584.56"/>
    <x v="10"/>
    <x v="4"/>
    <x v="4"/>
    <x v="18"/>
    <x v="4"/>
  </r>
  <r>
    <d v="2021-05-06T00:00:00"/>
    <x v="0"/>
    <x v="41"/>
    <n v="7.8599999999999994"/>
    <n v="6"/>
    <n v="47.16"/>
    <x v="0"/>
    <x v="0"/>
    <x v="4"/>
    <x v="18"/>
    <x v="4"/>
  </r>
  <r>
    <d v="2021-05-06T00:00:00"/>
    <x v="0"/>
    <x v="21"/>
    <n v="58.3"/>
    <n v="7"/>
    <n v="408.09999999999997"/>
    <x v="0"/>
    <x v="0"/>
    <x v="4"/>
    <x v="18"/>
    <x v="4"/>
  </r>
  <r>
    <d v="2021-05-06T00:00:00"/>
    <x v="14"/>
    <x v="26"/>
    <n v="94.62"/>
    <n v="15"/>
    <n v="1419.3000000000002"/>
    <x v="0"/>
    <x v="3"/>
    <x v="4"/>
    <x v="18"/>
    <x v="4"/>
  </r>
  <r>
    <d v="2021-05-07T00:00:00"/>
    <x v="16"/>
    <x v="4"/>
    <n v="15.719999999999999"/>
    <n v="4"/>
    <n v="62.879999999999995"/>
    <x v="6"/>
    <x v="4"/>
    <x v="4"/>
    <x v="18"/>
    <x v="4"/>
  </r>
  <r>
    <d v="2021-05-07T00:00:00"/>
    <x v="15"/>
    <x v="40"/>
    <n v="49.21"/>
    <n v="1"/>
    <n v="49.21"/>
    <x v="4"/>
    <x v="4"/>
    <x v="4"/>
    <x v="18"/>
    <x v="4"/>
  </r>
  <r>
    <d v="2021-05-07T00:00:00"/>
    <x v="32"/>
    <x v="36"/>
    <n v="57.120000000000005"/>
    <n v="1"/>
    <n v="57.120000000000005"/>
    <x v="0"/>
    <x v="5"/>
    <x v="4"/>
    <x v="18"/>
    <x v="4"/>
  </r>
  <r>
    <d v="2021-05-07T00:00:00"/>
    <x v="20"/>
    <x v="25"/>
    <n v="16.64"/>
    <n v="39"/>
    <n v="648.96"/>
    <x v="7"/>
    <x v="4"/>
    <x v="4"/>
    <x v="18"/>
    <x v="4"/>
  </r>
  <r>
    <d v="2021-05-07T00:00:00"/>
    <x v="29"/>
    <x v="36"/>
    <n v="57.120000000000005"/>
    <n v="29"/>
    <n v="1656.48"/>
    <x v="0"/>
    <x v="6"/>
    <x v="4"/>
    <x v="18"/>
    <x v="4"/>
  </r>
  <r>
    <d v="2021-05-08T00:00:00"/>
    <x v="0"/>
    <x v="23"/>
    <n v="48.4"/>
    <n v="19"/>
    <n v="919.6"/>
    <x v="0"/>
    <x v="0"/>
    <x v="4"/>
    <x v="18"/>
    <x v="4"/>
  </r>
  <r>
    <d v="2021-05-08T00:00:00"/>
    <x v="25"/>
    <x v="1"/>
    <n v="141.57"/>
    <n v="7"/>
    <n v="990.99"/>
    <x v="0"/>
    <x v="2"/>
    <x v="4"/>
    <x v="18"/>
    <x v="4"/>
  </r>
  <r>
    <d v="2021-05-09T00:00:00"/>
    <x v="16"/>
    <x v="37"/>
    <n v="41.81"/>
    <n v="8"/>
    <n v="334.48"/>
    <x v="6"/>
    <x v="4"/>
    <x v="4"/>
    <x v="19"/>
    <x v="4"/>
  </r>
  <r>
    <d v="2021-05-09T00:00:00"/>
    <x v="21"/>
    <x v="25"/>
    <n v="16.64"/>
    <n v="6"/>
    <n v="99.84"/>
    <x v="8"/>
    <x v="4"/>
    <x v="4"/>
    <x v="19"/>
    <x v="4"/>
  </r>
  <r>
    <d v="2021-05-09T00:00:00"/>
    <x v="32"/>
    <x v="33"/>
    <n v="156.78"/>
    <n v="12"/>
    <n v="1881.3600000000001"/>
    <x v="0"/>
    <x v="5"/>
    <x v="4"/>
    <x v="19"/>
    <x v="4"/>
  </r>
  <r>
    <d v="2021-05-09T00:00:00"/>
    <x v="34"/>
    <x v="0"/>
    <n v="156.96"/>
    <n v="37"/>
    <n v="5807.52"/>
    <x v="0"/>
    <x v="0"/>
    <x v="4"/>
    <x v="19"/>
    <x v="4"/>
  </r>
  <r>
    <d v="2021-05-09T00:00:00"/>
    <x v="1"/>
    <x v="37"/>
    <n v="41.81"/>
    <n v="4"/>
    <n v="167.24"/>
    <x v="0"/>
    <x v="1"/>
    <x v="4"/>
    <x v="19"/>
    <x v="4"/>
  </r>
  <r>
    <d v="2021-05-10T00:00:00"/>
    <x v="0"/>
    <x v="41"/>
    <n v="7.8599999999999994"/>
    <n v="6"/>
    <n v="47.16"/>
    <x v="0"/>
    <x v="0"/>
    <x v="4"/>
    <x v="19"/>
    <x v="4"/>
  </r>
  <r>
    <d v="2021-05-10T00:00:00"/>
    <x v="22"/>
    <x v="42"/>
    <n v="24.66"/>
    <n v="9"/>
    <n v="221.94"/>
    <x v="9"/>
    <x v="4"/>
    <x v="4"/>
    <x v="19"/>
    <x v="4"/>
  </r>
  <r>
    <d v="2021-05-12T00:00:00"/>
    <x v="33"/>
    <x v="43"/>
    <n v="96.3"/>
    <n v="3"/>
    <n v="288.89999999999998"/>
    <x v="12"/>
    <x v="4"/>
    <x v="4"/>
    <x v="19"/>
    <x v="4"/>
  </r>
  <r>
    <d v="2021-05-12T00:00:00"/>
    <x v="23"/>
    <x v="23"/>
    <n v="48.4"/>
    <n v="7"/>
    <n v="338.8"/>
    <x v="0"/>
    <x v="6"/>
    <x v="4"/>
    <x v="19"/>
    <x v="4"/>
  </r>
  <r>
    <d v="2021-05-12T00:00:00"/>
    <x v="26"/>
    <x v="5"/>
    <n v="164.28"/>
    <n v="30"/>
    <n v="4928.3999999999996"/>
    <x v="10"/>
    <x v="4"/>
    <x v="4"/>
    <x v="19"/>
    <x v="4"/>
  </r>
  <r>
    <d v="2021-05-12T00:00:00"/>
    <x v="14"/>
    <x v="25"/>
    <n v="16.64"/>
    <n v="3"/>
    <n v="49.92"/>
    <x v="0"/>
    <x v="3"/>
    <x v="4"/>
    <x v="19"/>
    <x v="4"/>
  </r>
  <r>
    <d v="2021-05-12T00:00:00"/>
    <x v="1"/>
    <x v="12"/>
    <n v="6.7"/>
    <n v="15"/>
    <n v="100.5"/>
    <x v="0"/>
    <x v="1"/>
    <x v="4"/>
    <x v="19"/>
    <x v="4"/>
  </r>
  <r>
    <d v="2021-05-13T00:00:00"/>
    <x v="21"/>
    <x v="10"/>
    <n v="53.11"/>
    <n v="4"/>
    <n v="212.44"/>
    <x v="8"/>
    <x v="4"/>
    <x v="4"/>
    <x v="19"/>
    <x v="4"/>
  </r>
  <r>
    <d v="2021-05-13T00:00:00"/>
    <x v="27"/>
    <x v="11"/>
    <n v="94.17"/>
    <n v="5"/>
    <n v="470.85"/>
    <x v="0"/>
    <x v="1"/>
    <x v="4"/>
    <x v="19"/>
    <x v="4"/>
  </r>
  <r>
    <d v="2021-05-14T00:00:00"/>
    <x v="4"/>
    <x v="18"/>
    <n v="115.2"/>
    <n v="20"/>
    <n v="2304"/>
    <x v="0"/>
    <x v="3"/>
    <x v="4"/>
    <x v="19"/>
    <x v="4"/>
  </r>
  <r>
    <d v="2021-05-14T00:00:00"/>
    <x v="17"/>
    <x v="26"/>
    <n v="94.62"/>
    <n v="14"/>
    <n v="1324.68"/>
    <x v="5"/>
    <x v="4"/>
    <x v="4"/>
    <x v="19"/>
    <x v="4"/>
  </r>
  <r>
    <d v="2021-05-15T00:00:00"/>
    <x v="15"/>
    <x v="6"/>
    <n v="122.08"/>
    <n v="6"/>
    <n v="732.48"/>
    <x v="4"/>
    <x v="4"/>
    <x v="4"/>
    <x v="19"/>
    <x v="4"/>
  </r>
  <r>
    <d v="2021-05-15T00:00:00"/>
    <x v="21"/>
    <x v="29"/>
    <n v="76.25"/>
    <n v="5"/>
    <n v="381.25"/>
    <x v="8"/>
    <x v="4"/>
    <x v="4"/>
    <x v="19"/>
    <x v="4"/>
  </r>
  <r>
    <d v="2021-05-16T00:00:00"/>
    <x v="13"/>
    <x v="5"/>
    <n v="164.28"/>
    <n v="13"/>
    <n v="2135.64"/>
    <x v="5"/>
    <x v="4"/>
    <x v="4"/>
    <x v="20"/>
    <x v="4"/>
  </r>
  <r>
    <d v="2021-05-16T00:00:00"/>
    <x v="27"/>
    <x v="16"/>
    <n v="104.16"/>
    <n v="13"/>
    <n v="1354.08"/>
    <x v="0"/>
    <x v="1"/>
    <x v="4"/>
    <x v="20"/>
    <x v="4"/>
  </r>
  <r>
    <d v="2021-05-17T00:00:00"/>
    <x v="29"/>
    <x v="13"/>
    <n v="117.48"/>
    <n v="34"/>
    <n v="3994.32"/>
    <x v="0"/>
    <x v="6"/>
    <x v="4"/>
    <x v="20"/>
    <x v="4"/>
  </r>
  <r>
    <d v="2021-05-17T00:00:00"/>
    <x v="30"/>
    <x v="36"/>
    <n v="57.120000000000005"/>
    <n v="8"/>
    <n v="456.96000000000004"/>
    <x v="8"/>
    <x v="4"/>
    <x v="4"/>
    <x v="20"/>
    <x v="4"/>
  </r>
  <r>
    <d v="2021-05-18T00:00:00"/>
    <x v="15"/>
    <x v="36"/>
    <n v="57.120000000000005"/>
    <n v="4"/>
    <n v="228.48000000000002"/>
    <x v="4"/>
    <x v="4"/>
    <x v="4"/>
    <x v="20"/>
    <x v="4"/>
  </r>
  <r>
    <d v="2021-05-18T00:00:00"/>
    <x v="21"/>
    <x v="2"/>
    <n v="79.92"/>
    <n v="8"/>
    <n v="639.36"/>
    <x v="8"/>
    <x v="4"/>
    <x v="4"/>
    <x v="20"/>
    <x v="4"/>
  </r>
  <r>
    <d v="2021-05-18T00:00:00"/>
    <x v="10"/>
    <x v="34"/>
    <n v="85.5"/>
    <n v="1"/>
    <n v="85.5"/>
    <x v="2"/>
    <x v="4"/>
    <x v="4"/>
    <x v="20"/>
    <x v="4"/>
  </r>
  <r>
    <d v="2021-05-19T00:00:00"/>
    <x v="9"/>
    <x v="39"/>
    <n v="42.55"/>
    <n v="9"/>
    <n v="382.95"/>
    <x v="0"/>
    <x v="0"/>
    <x v="4"/>
    <x v="20"/>
    <x v="4"/>
  </r>
  <r>
    <d v="2021-05-20T00:00:00"/>
    <x v="0"/>
    <x v="6"/>
    <n v="122.08"/>
    <n v="11"/>
    <n v="1342.8799999999999"/>
    <x v="0"/>
    <x v="0"/>
    <x v="4"/>
    <x v="20"/>
    <x v="4"/>
  </r>
  <r>
    <d v="2021-05-20T00:00:00"/>
    <x v="29"/>
    <x v="28"/>
    <n v="82.08"/>
    <n v="15"/>
    <n v="1231.2"/>
    <x v="0"/>
    <x v="6"/>
    <x v="4"/>
    <x v="20"/>
    <x v="4"/>
  </r>
  <r>
    <d v="2021-05-20T00:00:00"/>
    <x v="27"/>
    <x v="24"/>
    <n v="162"/>
    <n v="2"/>
    <n v="324"/>
    <x v="0"/>
    <x v="1"/>
    <x v="4"/>
    <x v="20"/>
    <x v="4"/>
  </r>
  <r>
    <d v="2021-05-21T00:00:00"/>
    <x v="0"/>
    <x v="2"/>
    <n v="79.92"/>
    <n v="21"/>
    <n v="1678.32"/>
    <x v="0"/>
    <x v="0"/>
    <x v="4"/>
    <x v="20"/>
    <x v="4"/>
  </r>
  <r>
    <d v="2021-05-21T00:00:00"/>
    <x v="18"/>
    <x v="12"/>
    <n v="6.7"/>
    <n v="16"/>
    <n v="107.2"/>
    <x v="0"/>
    <x v="5"/>
    <x v="4"/>
    <x v="20"/>
    <x v="4"/>
  </r>
  <r>
    <d v="2021-05-22T00:00:00"/>
    <x v="3"/>
    <x v="4"/>
    <n v="15.719999999999999"/>
    <n v="12"/>
    <n v="188.64"/>
    <x v="0"/>
    <x v="3"/>
    <x v="4"/>
    <x v="20"/>
    <x v="4"/>
  </r>
  <r>
    <d v="2021-05-22T00:00:00"/>
    <x v="13"/>
    <x v="1"/>
    <n v="141.57"/>
    <n v="24"/>
    <n v="3397.68"/>
    <x v="5"/>
    <x v="4"/>
    <x v="4"/>
    <x v="20"/>
    <x v="4"/>
  </r>
  <r>
    <d v="2021-05-22T00:00:00"/>
    <x v="18"/>
    <x v="34"/>
    <n v="85.5"/>
    <n v="19"/>
    <n v="1624.5"/>
    <x v="0"/>
    <x v="5"/>
    <x v="4"/>
    <x v="20"/>
    <x v="4"/>
  </r>
  <r>
    <d v="2021-05-23T00:00:00"/>
    <x v="9"/>
    <x v="18"/>
    <n v="115.2"/>
    <n v="11"/>
    <n v="1267.2"/>
    <x v="0"/>
    <x v="0"/>
    <x v="4"/>
    <x v="21"/>
    <x v="4"/>
  </r>
  <r>
    <d v="2021-05-23T00:00:00"/>
    <x v="35"/>
    <x v="25"/>
    <n v="16.64"/>
    <n v="27"/>
    <n v="449.28000000000003"/>
    <x v="13"/>
    <x v="4"/>
    <x v="4"/>
    <x v="21"/>
    <x v="4"/>
  </r>
  <r>
    <d v="2021-05-24T00:00:00"/>
    <x v="5"/>
    <x v="42"/>
    <n v="24.66"/>
    <n v="21"/>
    <n v="517.86"/>
    <x v="0"/>
    <x v="2"/>
    <x v="4"/>
    <x v="21"/>
    <x v="4"/>
  </r>
  <r>
    <d v="2021-05-25T00:00:00"/>
    <x v="10"/>
    <x v="20"/>
    <n v="142.80000000000001"/>
    <n v="7"/>
    <n v="999.60000000000014"/>
    <x v="2"/>
    <x v="4"/>
    <x v="4"/>
    <x v="21"/>
    <x v="4"/>
  </r>
  <r>
    <d v="2021-05-25T00:00:00"/>
    <x v="30"/>
    <x v="40"/>
    <n v="49.21"/>
    <n v="37"/>
    <n v="1820.77"/>
    <x v="8"/>
    <x v="4"/>
    <x v="4"/>
    <x v="21"/>
    <x v="4"/>
  </r>
  <r>
    <d v="2021-05-26T00:00:00"/>
    <x v="3"/>
    <x v="36"/>
    <n v="57.120000000000005"/>
    <n v="2"/>
    <n v="114.24000000000001"/>
    <x v="0"/>
    <x v="3"/>
    <x v="4"/>
    <x v="21"/>
    <x v="4"/>
  </r>
  <r>
    <d v="2021-05-26T00:00:00"/>
    <x v="4"/>
    <x v="37"/>
    <n v="41.81"/>
    <n v="2"/>
    <n v="83.62"/>
    <x v="0"/>
    <x v="3"/>
    <x v="4"/>
    <x v="21"/>
    <x v="4"/>
  </r>
  <r>
    <d v="2021-05-26T00:00:00"/>
    <x v="23"/>
    <x v="34"/>
    <n v="85.5"/>
    <n v="1"/>
    <n v="85.5"/>
    <x v="0"/>
    <x v="6"/>
    <x v="4"/>
    <x v="21"/>
    <x v="4"/>
  </r>
  <r>
    <d v="2021-05-28T00:00:00"/>
    <x v="3"/>
    <x v="29"/>
    <n v="76.25"/>
    <n v="14"/>
    <n v="1067.5"/>
    <x v="0"/>
    <x v="3"/>
    <x v="4"/>
    <x v="21"/>
    <x v="4"/>
  </r>
  <r>
    <d v="2021-05-28T00:00:00"/>
    <x v="24"/>
    <x v="10"/>
    <n v="53.11"/>
    <n v="4"/>
    <n v="212.44"/>
    <x v="2"/>
    <x v="4"/>
    <x v="4"/>
    <x v="21"/>
    <x v="4"/>
  </r>
  <r>
    <d v="2021-05-28T00:00:00"/>
    <x v="24"/>
    <x v="5"/>
    <n v="164.28"/>
    <n v="9"/>
    <n v="1478.52"/>
    <x v="2"/>
    <x v="4"/>
    <x v="4"/>
    <x v="21"/>
    <x v="4"/>
  </r>
  <r>
    <d v="2021-05-28T00:00:00"/>
    <x v="13"/>
    <x v="9"/>
    <n v="48.84"/>
    <n v="12"/>
    <n v="586.08000000000004"/>
    <x v="5"/>
    <x v="4"/>
    <x v="4"/>
    <x v="21"/>
    <x v="4"/>
  </r>
  <r>
    <d v="2021-05-28T00:00:00"/>
    <x v="27"/>
    <x v="26"/>
    <n v="94.62"/>
    <n v="5"/>
    <n v="473.1"/>
    <x v="0"/>
    <x v="1"/>
    <x v="4"/>
    <x v="21"/>
    <x v="4"/>
  </r>
  <r>
    <d v="2021-05-28T00:00:00"/>
    <x v="30"/>
    <x v="38"/>
    <n v="173.88"/>
    <n v="10"/>
    <n v="1738.8"/>
    <x v="8"/>
    <x v="4"/>
    <x v="4"/>
    <x v="21"/>
    <x v="4"/>
  </r>
  <r>
    <d v="2021-05-28T00:00:00"/>
    <x v="30"/>
    <x v="39"/>
    <n v="42.55"/>
    <n v="17"/>
    <n v="723.34999999999991"/>
    <x v="8"/>
    <x v="4"/>
    <x v="4"/>
    <x v="21"/>
    <x v="4"/>
  </r>
  <r>
    <d v="2021-05-30T00:00:00"/>
    <x v="15"/>
    <x v="35"/>
    <n v="155.61000000000001"/>
    <n v="4"/>
    <n v="622.44000000000005"/>
    <x v="4"/>
    <x v="4"/>
    <x v="4"/>
    <x v="22"/>
    <x v="4"/>
  </r>
  <r>
    <d v="2021-05-30T00:00:00"/>
    <x v="5"/>
    <x v="27"/>
    <n v="149.46"/>
    <n v="13"/>
    <n v="1942.98"/>
    <x v="0"/>
    <x v="2"/>
    <x v="4"/>
    <x v="22"/>
    <x v="4"/>
  </r>
  <r>
    <d v="2021-05-30T00:00:00"/>
    <x v="10"/>
    <x v="9"/>
    <n v="48.84"/>
    <n v="23"/>
    <n v="1123.3200000000002"/>
    <x v="2"/>
    <x v="4"/>
    <x v="4"/>
    <x v="22"/>
    <x v="4"/>
  </r>
  <r>
    <d v="2021-05-30T00:00:00"/>
    <x v="29"/>
    <x v="6"/>
    <n v="122.08"/>
    <n v="6"/>
    <n v="732.48"/>
    <x v="0"/>
    <x v="6"/>
    <x v="4"/>
    <x v="22"/>
    <x v="4"/>
  </r>
  <r>
    <d v="2021-05-30T00:00:00"/>
    <x v="27"/>
    <x v="28"/>
    <n v="82.08"/>
    <n v="9"/>
    <n v="738.72"/>
    <x v="0"/>
    <x v="1"/>
    <x v="4"/>
    <x v="22"/>
    <x v="4"/>
  </r>
  <r>
    <d v="2021-05-30T00:00:00"/>
    <x v="35"/>
    <x v="3"/>
    <n v="119.7"/>
    <n v="3"/>
    <n v="359.1"/>
    <x v="13"/>
    <x v="4"/>
    <x v="4"/>
    <x v="22"/>
    <x v="4"/>
  </r>
  <r>
    <d v="2021-06-02T00:00:00"/>
    <x v="4"/>
    <x v="36"/>
    <n v="57.120000000000005"/>
    <n v="15"/>
    <n v="856.80000000000007"/>
    <x v="0"/>
    <x v="3"/>
    <x v="5"/>
    <x v="22"/>
    <x v="5"/>
  </r>
  <r>
    <d v="2021-06-03T00:00:00"/>
    <x v="24"/>
    <x v="39"/>
    <n v="42.55"/>
    <n v="32"/>
    <n v="1361.6"/>
    <x v="2"/>
    <x v="4"/>
    <x v="5"/>
    <x v="22"/>
    <x v="5"/>
  </r>
  <r>
    <d v="2021-06-03T00:00:00"/>
    <x v="28"/>
    <x v="26"/>
    <n v="94.62"/>
    <n v="14"/>
    <n v="1324.68"/>
    <x v="11"/>
    <x v="4"/>
    <x v="5"/>
    <x v="22"/>
    <x v="5"/>
  </r>
  <r>
    <d v="2021-06-03T00:00:00"/>
    <x v="10"/>
    <x v="30"/>
    <n v="162.54"/>
    <n v="10"/>
    <n v="1625.3999999999999"/>
    <x v="2"/>
    <x v="4"/>
    <x v="5"/>
    <x v="22"/>
    <x v="5"/>
  </r>
  <r>
    <d v="2021-06-04T00:00:00"/>
    <x v="15"/>
    <x v="29"/>
    <n v="76.25"/>
    <n v="8"/>
    <n v="610"/>
    <x v="4"/>
    <x v="4"/>
    <x v="5"/>
    <x v="22"/>
    <x v="5"/>
  </r>
  <r>
    <d v="2021-06-04T00:00:00"/>
    <x v="21"/>
    <x v="29"/>
    <n v="76.25"/>
    <n v="12"/>
    <n v="915"/>
    <x v="8"/>
    <x v="4"/>
    <x v="5"/>
    <x v="22"/>
    <x v="5"/>
  </r>
  <r>
    <d v="2021-06-04T00:00:00"/>
    <x v="22"/>
    <x v="25"/>
    <n v="16.64"/>
    <n v="30"/>
    <n v="499.20000000000005"/>
    <x v="9"/>
    <x v="4"/>
    <x v="5"/>
    <x v="22"/>
    <x v="5"/>
  </r>
  <r>
    <d v="2021-06-05T00:00:00"/>
    <x v="24"/>
    <x v="1"/>
    <n v="141.57"/>
    <n v="15"/>
    <n v="2123.5499999999997"/>
    <x v="2"/>
    <x v="4"/>
    <x v="5"/>
    <x v="22"/>
    <x v="5"/>
  </r>
  <r>
    <d v="2021-06-05T00:00:00"/>
    <x v="24"/>
    <x v="11"/>
    <n v="94.17"/>
    <n v="5"/>
    <n v="470.85"/>
    <x v="2"/>
    <x v="4"/>
    <x v="5"/>
    <x v="22"/>
    <x v="5"/>
  </r>
  <r>
    <d v="2021-06-05T00:00:00"/>
    <x v="17"/>
    <x v="19"/>
    <n v="80.94"/>
    <n v="17"/>
    <n v="1375.98"/>
    <x v="5"/>
    <x v="4"/>
    <x v="5"/>
    <x v="22"/>
    <x v="5"/>
  </r>
  <r>
    <d v="2021-06-05T00:00:00"/>
    <x v="10"/>
    <x v="41"/>
    <n v="7.8599999999999994"/>
    <n v="32"/>
    <n v="251.51999999999998"/>
    <x v="2"/>
    <x v="4"/>
    <x v="5"/>
    <x v="22"/>
    <x v="5"/>
  </r>
  <r>
    <d v="2021-06-05T00:00:00"/>
    <x v="30"/>
    <x v="12"/>
    <n v="6.7"/>
    <n v="10"/>
    <n v="67"/>
    <x v="8"/>
    <x v="4"/>
    <x v="5"/>
    <x v="22"/>
    <x v="5"/>
  </r>
  <r>
    <d v="2021-06-06T00:00:00"/>
    <x v="22"/>
    <x v="3"/>
    <n v="119.7"/>
    <n v="6"/>
    <n v="718.2"/>
    <x v="9"/>
    <x v="4"/>
    <x v="5"/>
    <x v="23"/>
    <x v="5"/>
  </r>
  <r>
    <d v="2021-06-06T00:00:00"/>
    <x v="35"/>
    <x v="31"/>
    <n v="103.88"/>
    <n v="33"/>
    <n v="3428.04"/>
    <x v="13"/>
    <x v="4"/>
    <x v="5"/>
    <x v="23"/>
    <x v="5"/>
  </r>
  <r>
    <d v="2021-06-08T00:00:00"/>
    <x v="32"/>
    <x v="37"/>
    <n v="41.81"/>
    <n v="11"/>
    <n v="459.91"/>
    <x v="0"/>
    <x v="5"/>
    <x v="5"/>
    <x v="23"/>
    <x v="5"/>
  </r>
  <r>
    <d v="2021-06-08T00:00:00"/>
    <x v="34"/>
    <x v="9"/>
    <n v="48.84"/>
    <n v="11"/>
    <n v="537.24"/>
    <x v="0"/>
    <x v="0"/>
    <x v="5"/>
    <x v="23"/>
    <x v="5"/>
  </r>
  <r>
    <d v="2021-06-09T00:00:00"/>
    <x v="20"/>
    <x v="31"/>
    <n v="103.88"/>
    <n v="7"/>
    <n v="727.16"/>
    <x v="7"/>
    <x v="4"/>
    <x v="5"/>
    <x v="23"/>
    <x v="5"/>
  </r>
  <r>
    <d v="2021-06-09T00:00:00"/>
    <x v="27"/>
    <x v="18"/>
    <n v="115.2"/>
    <n v="32"/>
    <n v="3686.4"/>
    <x v="0"/>
    <x v="1"/>
    <x v="5"/>
    <x v="23"/>
    <x v="5"/>
  </r>
  <r>
    <d v="2021-06-10T00:00:00"/>
    <x v="33"/>
    <x v="37"/>
    <n v="41.81"/>
    <n v="8"/>
    <n v="334.48"/>
    <x v="12"/>
    <x v="4"/>
    <x v="5"/>
    <x v="23"/>
    <x v="5"/>
  </r>
  <r>
    <d v="2021-06-11T00:00:00"/>
    <x v="0"/>
    <x v="13"/>
    <n v="117.48"/>
    <n v="12"/>
    <n v="1409.76"/>
    <x v="0"/>
    <x v="0"/>
    <x v="5"/>
    <x v="23"/>
    <x v="5"/>
  </r>
  <r>
    <d v="2021-06-11T00:00:00"/>
    <x v="0"/>
    <x v="35"/>
    <n v="155.61000000000001"/>
    <n v="9"/>
    <n v="1400.4900000000002"/>
    <x v="0"/>
    <x v="0"/>
    <x v="5"/>
    <x v="23"/>
    <x v="5"/>
  </r>
  <r>
    <d v="2021-06-11T00:00:00"/>
    <x v="28"/>
    <x v="39"/>
    <n v="42.55"/>
    <n v="13"/>
    <n v="553.15"/>
    <x v="11"/>
    <x v="4"/>
    <x v="5"/>
    <x v="23"/>
    <x v="5"/>
  </r>
  <r>
    <d v="2021-06-11T00:00:00"/>
    <x v="14"/>
    <x v="30"/>
    <n v="162.54"/>
    <n v="6"/>
    <n v="975.24"/>
    <x v="0"/>
    <x v="3"/>
    <x v="5"/>
    <x v="23"/>
    <x v="5"/>
  </r>
  <r>
    <d v="2021-06-12T00:00:00"/>
    <x v="22"/>
    <x v="38"/>
    <n v="173.88"/>
    <n v="6"/>
    <n v="1043.28"/>
    <x v="9"/>
    <x v="4"/>
    <x v="5"/>
    <x v="23"/>
    <x v="5"/>
  </r>
  <r>
    <d v="2021-06-13T00:00:00"/>
    <x v="15"/>
    <x v="42"/>
    <n v="24.66"/>
    <n v="6"/>
    <n v="147.96"/>
    <x v="4"/>
    <x v="4"/>
    <x v="5"/>
    <x v="24"/>
    <x v="5"/>
  </r>
  <r>
    <d v="2021-06-13T00:00:00"/>
    <x v="36"/>
    <x v="4"/>
    <n v="15.719999999999999"/>
    <n v="3"/>
    <n v="47.16"/>
    <x v="0"/>
    <x v="1"/>
    <x v="5"/>
    <x v="24"/>
    <x v="5"/>
  </r>
  <r>
    <d v="2021-06-13T00:00:00"/>
    <x v="17"/>
    <x v="1"/>
    <n v="141.57"/>
    <n v="20"/>
    <n v="2831.3999999999996"/>
    <x v="5"/>
    <x v="4"/>
    <x v="5"/>
    <x v="24"/>
    <x v="5"/>
  </r>
  <r>
    <d v="2021-06-13T00:00:00"/>
    <x v="26"/>
    <x v="12"/>
    <n v="6.7"/>
    <n v="2"/>
    <n v="13.4"/>
    <x v="10"/>
    <x v="4"/>
    <x v="5"/>
    <x v="24"/>
    <x v="5"/>
  </r>
  <r>
    <d v="2021-06-14T00:00:00"/>
    <x v="15"/>
    <x v="17"/>
    <n v="8.33"/>
    <n v="10"/>
    <n v="83.3"/>
    <x v="4"/>
    <x v="4"/>
    <x v="5"/>
    <x v="24"/>
    <x v="5"/>
  </r>
  <r>
    <d v="2021-06-15T00:00:00"/>
    <x v="30"/>
    <x v="24"/>
    <n v="162"/>
    <n v="15"/>
    <n v="2430"/>
    <x v="8"/>
    <x v="4"/>
    <x v="5"/>
    <x v="24"/>
    <x v="5"/>
  </r>
  <r>
    <d v="2021-06-16T00:00:00"/>
    <x v="32"/>
    <x v="14"/>
    <n v="210"/>
    <n v="5"/>
    <n v="1050"/>
    <x v="0"/>
    <x v="5"/>
    <x v="5"/>
    <x v="24"/>
    <x v="5"/>
  </r>
  <r>
    <d v="2021-06-16T00:00:00"/>
    <x v="20"/>
    <x v="39"/>
    <n v="42.55"/>
    <n v="11"/>
    <n v="468.04999999999995"/>
    <x v="7"/>
    <x v="4"/>
    <x v="5"/>
    <x v="24"/>
    <x v="5"/>
  </r>
  <r>
    <d v="2021-06-16T00:00:00"/>
    <x v="29"/>
    <x v="4"/>
    <n v="15.719999999999999"/>
    <n v="12"/>
    <n v="188.64"/>
    <x v="0"/>
    <x v="6"/>
    <x v="5"/>
    <x v="24"/>
    <x v="5"/>
  </r>
  <r>
    <d v="2021-06-16T00:00:00"/>
    <x v="7"/>
    <x v="10"/>
    <n v="53.11"/>
    <n v="15"/>
    <n v="796.65"/>
    <x v="1"/>
    <x v="4"/>
    <x v="5"/>
    <x v="24"/>
    <x v="5"/>
  </r>
  <r>
    <d v="2021-06-16T00:00:00"/>
    <x v="30"/>
    <x v="31"/>
    <n v="103.88"/>
    <n v="26"/>
    <n v="2700.88"/>
    <x v="8"/>
    <x v="4"/>
    <x v="5"/>
    <x v="24"/>
    <x v="5"/>
  </r>
  <r>
    <d v="2021-06-17T00:00:00"/>
    <x v="32"/>
    <x v="25"/>
    <n v="16.64"/>
    <n v="38"/>
    <n v="632.32000000000005"/>
    <x v="0"/>
    <x v="5"/>
    <x v="5"/>
    <x v="24"/>
    <x v="5"/>
  </r>
  <r>
    <d v="2021-06-17T00:00:00"/>
    <x v="7"/>
    <x v="14"/>
    <n v="210"/>
    <n v="24"/>
    <n v="5040"/>
    <x v="1"/>
    <x v="4"/>
    <x v="5"/>
    <x v="24"/>
    <x v="5"/>
  </r>
  <r>
    <d v="2021-06-18T00:00:00"/>
    <x v="0"/>
    <x v="21"/>
    <n v="58.3"/>
    <n v="35"/>
    <n v="2040.5"/>
    <x v="0"/>
    <x v="0"/>
    <x v="5"/>
    <x v="24"/>
    <x v="5"/>
  </r>
  <r>
    <d v="2021-06-18T00:00:00"/>
    <x v="21"/>
    <x v="17"/>
    <n v="8.33"/>
    <n v="13"/>
    <n v="108.29"/>
    <x v="8"/>
    <x v="4"/>
    <x v="5"/>
    <x v="24"/>
    <x v="5"/>
  </r>
  <r>
    <d v="2021-06-18T00:00:00"/>
    <x v="10"/>
    <x v="6"/>
    <n v="122.08"/>
    <n v="5"/>
    <n v="610.4"/>
    <x v="2"/>
    <x v="4"/>
    <x v="5"/>
    <x v="24"/>
    <x v="5"/>
  </r>
  <r>
    <d v="2021-06-18T00:00:00"/>
    <x v="20"/>
    <x v="13"/>
    <n v="117.48"/>
    <n v="8"/>
    <n v="939.84"/>
    <x v="7"/>
    <x v="4"/>
    <x v="5"/>
    <x v="24"/>
    <x v="5"/>
  </r>
  <r>
    <d v="2021-06-19T00:00:00"/>
    <x v="13"/>
    <x v="28"/>
    <n v="82.08"/>
    <n v="11"/>
    <n v="902.88"/>
    <x v="5"/>
    <x v="4"/>
    <x v="5"/>
    <x v="24"/>
    <x v="5"/>
  </r>
  <r>
    <d v="2021-06-19T00:00:00"/>
    <x v="23"/>
    <x v="20"/>
    <n v="142.80000000000001"/>
    <n v="8"/>
    <n v="1142.4000000000001"/>
    <x v="0"/>
    <x v="6"/>
    <x v="5"/>
    <x v="24"/>
    <x v="5"/>
  </r>
  <r>
    <d v="2021-06-19T00:00:00"/>
    <x v="22"/>
    <x v="38"/>
    <n v="173.88"/>
    <n v="5"/>
    <n v="869.4"/>
    <x v="9"/>
    <x v="4"/>
    <x v="5"/>
    <x v="24"/>
    <x v="5"/>
  </r>
  <r>
    <d v="2021-06-20T00:00:00"/>
    <x v="15"/>
    <x v="25"/>
    <n v="16.64"/>
    <n v="1"/>
    <n v="16.64"/>
    <x v="4"/>
    <x v="4"/>
    <x v="5"/>
    <x v="25"/>
    <x v="5"/>
  </r>
  <r>
    <d v="2021-06-20T00:00:00"/>
    <x v="30"/>
    <x v="23"/>
    <n v="48.4"/>
    <n v="30"/>
    <n v="1452"/>
    <x v="8"/>
    <x v="4"/>
    <x v="5"/>
    <x v="25"/>
    <x v="5"/>
  </r>
  <r>
    <d v="2021-06-21T00:00:00"/>
    <x v="0"/>
    <x v="33"/>
    <n v="156.78"/>
    <n v="14"/>
    <n v="2194.92"/>
    <x v="0"/>
    <x v="0"/>
    <x v="5"/>
    <x v="25"/>
    <x v="5"/>
  </r>
  <r>
    <d v="2021-06-22T00:00:00"/>
    <x v="16"/>
    <x v="31"/>
    <n v="103.88"/>
    <n v="4"/>
    <n v="415.52"/>
    <x v="6"/>
    <x v="4"/>
    <x v="5"/>
    <x v="25"/>
    <x v="5"/>
  </r>
  <r>
    <d v="2021-06-22T00:00:00"/>
    <x v="24"/>
    <x v="18"/>
    <n v="115.2"/>
    <n v="10"/>
    <n v="1152"/>
    <x v="2"/>
    <x v="4"/>
    <x v="5"/>
    <x v="25"/>
    <x v="5"/>
  </r>
  <r>
    <d v="2021-06-23T00:00:00"/>
    <x v="28"/>
    <x v="25"/>
    <n v="16.64"/>
    <n v="4"/>
    <n v="66.56"/>
    <x v="11"/>
    <x v="4"/>
    <x v="5"/>
    <x v="25"/>
    <x v="5"/>
  </r>
  <r>
    <d v="2021-06-23T00:00:00"/>
    <x v="26"/>
    <x v="26"/>
    <n v="94.62"/>
    <n v="22"/>
    <n v="2081.6400000000003"/>
    <x v="10"/>
    <x v="4"/>
    <x v="5"/>
    <x v="25"/>
    <x v="5"/>
  </r>
  <r>
    <d v="2021-06-23T00:00:00"/>
    <x v="30"/>
    <x v="9"/>
    <n v="48.84"/>
    <n v="8"/>
    <n v="390.72"/>
    <x v="8"/>
    <x v="4"/>
    <x v="5"/>
    <x v="25"/>
    <x v="5"/>
  </r>
  <r>
    <d v="2021-06-24T00:00:00"/>
    <x v="21"/>
    <x v="18"/>
    <n v="115.2"/>
    <n v="10"/>
    <n v="1152"/>
    <x v="8"/>
    <x v="4"/>
    <x v="5"/>
    <x v="25"/>
    <x v="5"/>
  </r>
  <r>
    <d v="2021-06-24T00:00:00"/>
    <x v="32"/>
    <x v="23"/>
    <n v="48.4"/>
    <n v="13"/>
    <n v="629.19999999999993"/>
    <x v="0"/>
    <x v="5"/>
    <x v="5"/>
    <x v="25"/>
    <x v="5"/>
  </r>
  <r>
    <d v="2021-06-24T00:00:00"/>
    <x v="29"/>
    <x v="29"/>
    <n v="76.25"/>
    <n v="23"/>
    <n v="1753.75"/>
    <x v="0"/>
    <x v="6"/>
    <x v="5"/>
    <x v="25"/>
    <x v="5"/>
  </r>
  <r>
    <d v="2021-06-24T00:00:00"/>
    <x v="35"/>
    <x v="40"/>
    <n v="49.21"/>
    <n v="7"/>
    <n v="344.47"/>
    <x v="13"/>
    <x v="4"/>
    <x v="5"/>
    <x v="25"/>
    <x v="5"/>
  </r>
  <r>
    <d v="2021-06-25T00:00:00"/>
    <x v="32"/>
    <x v="11"/>
    <n v="94.17"/>
    <n v="7"/>
    <n v="659.19"/>
    <x v="0"/>
    <x v="5"/>
    <x v="5"/>
    <x v="25"/>
    <x v="5"/>
  </r>
  <r>
    <d v="2021-06-26T00:00:00"/>
    <x v="15"/>
    <x v="8"/>
    <n v="83.08"/>
    <n v="12"/>
    <n v="996.96"/>
    <x v="4"/>
    <x v="4"/>
    <x v="5"/>
    <x v="25"/>
    <x v="5"/>
  </r>
  <r>
    <d v="2021-06-26T00:00:00"/>
    <x v="14"/>
    <x v="41"/>
    <n v="7.8599999999999994"/>
    <n v="7"/>
    <n v="55.019999999999996"/>
    <x v="0"/>
    <x v="3"/>
    <x v="5"/>
    <x v="25"/>
    <x v="5"/>
  </r>
  <r>
    <d v="2021-06-26T00:00:00"/>
    <x v="30"/>
    <x v="21"/>
    <n v="58.3"/>
    <n v="4"/>
    <n v="233.2"/>
    <x v="8"/>
    <x v="4"/>
    <x v="5"/>
    <x v="25"/>
    <x v="5"/>
  </r>
  <r>
    <d v="2021-06-27T00:00:00"/>
    <x v="35"/>
    <x v="35"/>
    <n v="155.61000000000001"/>
    <n v="11"/>
    <n v="1711.71"/>
    <x v="13"/>
    <x v="4"/>
    <x v="5"/>
    <x v="26"/>
    <x v="5"/>
  </r>
  <r>
    <d v="2021-06-28T00:00:00"/>
    <x v="15"/>
    <x v="30"/>
    <n v="162.54"/>
    <n v="2"/>
    <n v="325.08"/>
    <x v="4"/>
    <x v="4"/>
    <x v="5"/>
    <x v="26"/>
    <x v="5"/>
  </r>
  <r>
    <d v="2021-06-28T00:00:00"/>
    <x v="18"/>
    <x v="12"/>
    <n v="6.7"/>
    <n v="7"/>
    <n v="46.9"/>
    <x v="0"/>
    <x v="5"/>
    <x v="5"/>
    <x v="26"/>
    <x v="5"/>
  </r>
  <r>
    <d v="2021-06-29T00:00:00"/>
    <x v="22"/>
    <x v="7"/>
    <n v="146.72"/>
    <n v="4"/>
    <n v="586.88"/>
    <x v="9"/>
    <x v="4"/>
    <x v="5"/>
    <x v="26"/>
    <x v="5"/>
  </r>
  <r>
    <d v="2021-06-30T00:00:00"/>
    <x v="23"/>
    <x v="8"/>
    <n v="83.08"/>
    <n v="8"/>
    <n v="664.64"/>
    <x v="0"/>
    <x v="6"/>
    <x v="5"/>
    <x v="26"/>
    <x v="5"/>
  </r>
  <r>
    <d v="2021-07-01T00:00:00"/>
    <x v="16"/>
    <x v="35"/>
    <n v="155.61000000000001"/>
    <n v="11"/>
    <n v="1711.71"/>
    <x v="6"/>
    <x v="4"/>
    <x v="6"/>
    <x v="26"/>
    <x v="6"/>
  </r>
  <r>
    <d v="2021-07-01T00:00:00"/>
    <x v="30"/>
    <x v="18"/>
    <n v="115.2"/>
    <n v="22"/>
    <n v="2534.4"/>
    <x v="8"/>
    <x v="4"/>
    <x v="6"/>
    <x v="26"/>
    <x v="6"/>
  </r>
  <r>
    <d v="2021-07-02T00:00:00"/>
    <x v="13"/>
    <x v="5"/>
    <n v="164.28"/>
    <n v="11"/>
    <n v="1807.08"/>
    <x v="5"/>
    <x v="4"/>
    <x v="6"/>
    <x v="26"/>
    <x v="6"/>
  </r>
  <r>
    <d v="2021-07-02T00:00:00"/>
    <x v="5"/>
    <x v="17"/>
    <n v="8.33"/>
    <n v="21"/>
    <n v="174.93"/>
    <x v="0"/>
    <x v="2"/>
    <x v="6"/>
    <x v="26"/>
    <x v="6"/>
  </r>
  <r>
    <d v="2021-07-02T00:00:00"/>
    <x v="29"/>
    <x v="36"/>
    <n v="57.120000000000005"/>
    <n v="2"/>
    <n v="114.24000000000001"/>
    <x v="0"/>
    <x v="6"/>
    <x v="6"/>
    <x v="26"/>
    <x v="6"/>
  </r>
  <r>
    <d v="2021-07-03T00:00:00"/>
    <x v="33"/>
    <x v="19"/>
    <n v="80.94"/>
    <n v="8"/>
    <n v="647.52"/>
    <x v="12"/>
    <x v="4"/>
    <x v="6"/>
    <x v="26"/>
    <x v="6"/>
  </r>
  <r>
    <d v="2021-07-03T00:00:00"/>
    <x v="28"/>
    <x v="3"/>
    <n v="119.7"/>
    <n v="15"/>
    <n v="1795.5"/>
    <x v="11"/>
    <x v="4"/>
    <x v="6"/>
    <x v="26"/>
    <x v="6"/>
  </r>
  <r>
    <d v="2021-07-03T00:00:00"/>
    <x v="20"/>
    <x v="3"/>
    <n v="119.7"/>
    <n v="9"/>
    <n v="1077.3"/>
    <x v="7"/>
    <x v="4"/>
    <x v="6"/>
    <x v="26"/>
    <x v="6"/>
  </r>
  <r>
    <d v="2021-07-04T00:00:00"/>
    <x v="29"/>
    <x v="15"/>
    <n v="47.730000000000004"/>
    <n v="7"/>
    <n v="334.11"/>
    <x v="0"/>
    <x v="6"/>
    <x v="6"/>
    <x v="27"/>
    <x v="6"/>
  </r>
  <r>
    <d v="2021-07-04T00:00:00"/>
    <x v="26"/>
    <x v="38"/>
    <n v="173.88"/>
    <n v="7"/>
    <n v="1217.1599999999999"/>
    <x v="10"/>
    <x v="4"/>
    <x v="6"/>
    <x v="27"/>
    <x v="6"/>
  </r>
  <r>
    <d v="2021-07-05T00:00:00"/>
    <x v="4"/>
    <x v="17"/>
    <n v="8.33"/>
    <n v="7"/>
    <n v="58.31"/>
    <x v="0"/>
    <x v="3"/>
    <x v="6"/>
    <x v="27"/>
    <x v="6"/>
  </r>
  <r>
    <d v="2021-07-05T00:00:00"/>
    <x v="22"/>
    <x v="4"/>
    <n v="15.719999999999999"/>
    <n v="8"/>
    <n v="125.75999999999999"/>
    <x v="9"/>
    <x v="4"/>
    <x v="6"/>
    <x v="27"/>
    <x v="6"/>
  </r>
  <r>
    <d v="2021-07-05T00:00:00"/>
    <x v="20"/>
    <x v="20"/>
    <n v="142.80000000000001"/>
    <n v="8"/>
    <n v="1142.4000000000001"/>
    <x v="7"/>
    <x v="4"/>
    <x v="6"/>
    <x v="27"/>
    <x v="6"/>
  </r>
  <r>
    <d v="2021-07-06T00:00:00"/>
    <x v="4"/>
    <x v="0"/>
    <n v="156.96"/>
    <n v="11"/>
    <n v="1726.5600000000002"/>
    <x v="0"/>
    <x v="3"/>
    <x v="6"/>
    <x v="27"/>
    <x v="6"/>
  </r>
  <r>
    <d v="2021-07-06T00:00:00"/>
    <x v="17"/>
    <x v="38"/>
    <n v="173.88"/>
    <n v="15"/>
    <n v="2608.1999999999998"/>
    <x v="5"/>
    <x v="4"/>
    <x v="6"/>
    <x v="27"/>
    <x v="6"/>
  </r>
  <r>
    <d v="2021-07-06T00:00:00"/>
    <x v="22"/>
    <x v="38"/>
    <n v="173.88"/>
    <n v="2"/>
    <n v="347.76"/>
    <x v="9"/>
    <x v="4"/>
    <x v="6"/>
    <x v="27"/>
    <x v="6"/>
  </r>
  <r>
    <d v="2021-07-08T00:00:00"/>
    <x v="29"/>
    <x v="40"/>
    <n v="49.21"/>
    <n v="2"/>
    <n v="98.42"/>
    <x v="0"/>
    <x v="6"/>
    <x v="6"/>
    <x v="27"/>
    <x v="6"/>
  </r>
  <r>
    <d v="2021-07-08T00:00:00"/>
    <x v="35"/>
    <x v="9"/>
    <n v="48.84"/>
    <n v="10"/>
    <n v="488.40000000000003"/>
    <x v="13"/>
    <x v="4"/>
    <x v="6"/>
    <x v="27"/>
    <x v="6"/>
  </r>
  <r>
    <d v="2021-07-09T00:00:00"/>
    <x v="17"/>
    <x v="34"/>
    <n v="85.5"/>
    <n v="11"/>
    <n v="940.5"/>
    <x v="5"/>
    <x v="4"/>
    <x v="6"/>
    <x v="27"/>
    <x v="6"/>
  </r>
  <r>
    <d v="2021-07-10T00:00:00"/>
    <x v="37"/>
    <x v="5"/>
    <n v="164.28"/>
    <n v="15"/>
    <n v="2464.1999999999998"/>
    <x v="14"/>
    <x v="4"/>
    <x v="6"/>
    <x v="27"/>
    <x v="6"/>
  </r>
  <r>
    <d v="2021-07-10T00:00:00"/>
    <x v="29"/>
    <x v="13"/>
    <n v="117.48"/>
    <n v="12"/>
    <n v="1409.76"/>
    <x v="0"/>
    <x v="6"/>
    <x v="6"/>
    <x v="27"/>
    <x v="6"/>
  </r>
  <r>
    <d v="2021-07-10T00:00:00"/>
    <x v="35"/>
    <x v="21"/>
    <n v="58.3"/>
    <n v="6"/>
    <n v="349.79999999999995"/>
    <x v="13"/>
    <x v="4"/>
    <x v="6"/>
    <x v="27"/>
    <x v="6"/>
  </r>
  <r>
    <d v="2021-07-11T00:00:00"/>
    <x v="30"/>
    <x v="41"/>
    <n v="7.8599999999999994"/>
    <n v="4"/>
    <n v="31.439999999999998"/>
    <x v="8"/>
    <x v="4"/>
    <x v="6"/>
    <x v="28"/>
    <x v="6"/>
  </r>
  <r>
    <d v="2021-07-12T00:00:00"/>
    <x v="15"/>
    <x v="37"/>
    <n v="41.81"/>
    <n v="12"/>
    <n v="501.72"/>
    <x v="4"/>
    <x v="4"/>
    <x v="6"/>
    <x v="28"/>
    <x v="6"/>
  </r>
  <r>
    <d v="2021-07-12T00:00:00"/>
    <x v="22"/>
    <x v="39"/>
    <n v="42.55"/>
    <n v="4"/>
    <n v="170.2"/>
    <x v="9"/>
    <x v="4"/>
    <x v="6"/>
    <x v="28"/>
    <x v="6"/>
  </r>
  <r>
    <d v="2021-07-13T00:00:00"/>
    <x v="16"/>
    <x v="14"/>
    <n v="210"/>
    <n v="1"/>
    <n v="210"/>
    <x v="6"/>
    <x v="4"/>
    <x v="6"/>
    <x v="28"/>
    <x v="6"/>
  </r>
  <r>
    <d v="2021-07-13T00:00:00"/>
    <x v="20"/>
    <x v="17"/>
    <n v="8.33"/>
    <n v="7"/>
    <n v="58.31"/>
    <x v="7"/>
    <x v="4"/>
    <x v="6"/>
    <x v="28"/>
    <x v="6"/>
  </r>
  <r>
    <d v="2021-07-13T00:00:00"/>
    <x v="1"/>
    <x v="1"/>
    <n v="141.57"/>
    <n v="5"/>
    <n v="707.84999999999991"/>
    <x v="0"/>
    <x v="1"/>
    <x v="6"/>
    <x v="28"/>
    <x v="6"/>
  </r>
  <r>
    <d v="2021-07-14T00:00:00"/>
    <x v="33"/>
    <x v="3"/>
    <n v="119.7"/>
    <n v="9"/>
    <n v="1077.3"/>
    <x v="12"/>
    <x v="4"/>
    <x v="6"/>
    <x v="28"/>
    <x v="6"/>
  </r>
  <r>
    <d v="2021-07-14T00:00:00"/>
    <x v="20"/>
    <x v="11"/>
    <n v="94.17"/>
    <n v="13"/>
    <n v="1224.21"/>
    <x v="7"/>
    <x v="4"/>
    <x v="6"/>
    <x v="28"/>
    <x v="6"/>
  </r>
  <r>
    <d v="2021-07-15T00:00:00"/>
    <x v="17"/>
    <x v="8"/>
    <n v="83.08"/>
    <n v="18"/>
    <n v="1495.44"/>
    <x v="5"/>
    <x v="4"/>
    <x v="6"/>
    <x v="28"/>
    <x v="6"/>
  </r>
  <r>
    <d v="2021-07-15T00:00:00"/>
    <x v="30"/>
    <x v="9"/>
    <n v="48.84"/>
    <n v="2"/>
    <n v="97.68"/>
    <x v="8"/>
    <x v="4"/>
    <x v="6"/>
    <x v="28"/>
    <x v="6"/>
  </r>
  <r>
    <d v="2021-07-16T00:00:00"/>
    <x v="15"/>
    <x v="13"/>
    <n v="117.48"/>
    <n v="33"/>
    <n v="3876.84"/>
    <x v="4"/>
    <x v="4"/>
    <x v="6"/>
    <x v="28"/>
    <x v="6"/>
  </r>
  <r>
    <d v="2021-07-16T00:00:00"/>
    <x v="36"/>
    <x v="27"/>
    <n v="149.46"/>
    <n v="8"/>
    <n v="1195.68"/>
    <x v="0"/>
    <x v="1"/>
    <x v="6"/>
    <x v="28"/>
    <x v="6"/>
  </r>
  <r>
    <d v="2021-07-16T00:00:00"/>
    <x v="21"/>
    <x v="16"/>
    <n v="104.16"/>
    <n v="35"/>
    <n v="3645.6"/>
    <x v="8"/>
    <x v="4"/>
    <x v="6"/>
    <x v="28"/>
    <x v="6"/>
  </r>
  <r>
    <d v="2021-07-17T00:00:00"/>
    <x v="24"/>
    <x v="31"/>
    <n v="103.88"/>
    <n v="38"/>
    <n v="3947.4399999999996"/>
    <x v="2"/>
    <x v="4"/>
    <x v="6"/>
    <x v="28"/>
    <x v="6"/>
  </r>
  <r>
    <d v="2021-07-17T00:00:00"/>
    <x v="17"/>
    <x v="1"/>
    <n v="141.57"/>
    <n v="18"/>
    <n v="2548.2599999999998"/>
    <x v="5"/>
    <x v="4"/>
    <x v="6"/>
    <x v="28"/>
    <x v="6"/>
  </r>
  <r>
    <d v="2021-07-17T00:00:00"/>
    <x v="34"/>
    <x v="27"/>
    <n v="149.46"/>
    <n v="30"/>
    <n v="4483.8"/>
    <x v="0"/>
    <x v="0"/>
    <x v="6"/>
    <x v="28"/>
    <x v="6"/>
  </r>
  <r>
    <d v="2021-07-17T00:00:00"/>
    <x v="25"/>
    <x v="38"/>
    <n v="173.88"/>
    <n v="8"/>
    <n v="1391.04"/>
    <x v="0"/>
    <x v="2"/>
    <x v="6"/>
    <x v="28"/>
    <x v="6"/>
  </r>
  <r>
    <d v="2021-07-18T00:00:00"/>
    <x v="10"/>
    <x v="36"/>
    <n v="57.120000000000005"/>
    <n v="14"/>
    <n v="799.68000000000006"/>
    <x v="2"/>
    <x v="4"/>
    <x v="6"/>
    <x v="29"/>
    <x v="6"/>
  </r>
  <r>
    <d v="2021-07-18T00:00:00"/>
    <x v="34"/>
    <x v="5"/>
    <n v="164.28"/>
    <n v="12"/>
    <n v="1971.3600000000001"/>
    <x v="0"/>
    <x v="0"/>
    <x v="6"/>
    <x v="29"/>
    <x v="6"/>
  </r>
  <r>
    <d v="2021-07-20T00:00:00"/>
    <x v="5"/>
    <x v="2"/>
    <n v="79.92"/>
    <n v="11"/>
    <n v="879.12"/>
    <x v="0"/>
    <x v="2"/>
    <x v="6"/>
    <x v="29"/>
    <x v="6"/>
  </r>
  <r>
    <d v="2021-07-20T00:00:00"/>
    <x v="18"/>
    <x v="24"/>
    <n v="162"/>
    <n v="8"/>
    <n v="1296"/>
    <x v="0"/>
    <x v="5"/>
    <x v="6"/>
    <x v="29"/>
    <x v="6"/>
  </r>
  <r>
    <d v="2021-07-20T00:00:00"/>
    <x v="1"/>
    <x v="8"/>
    <n v="83.08"/>
    <n v="5"/>
    <n v="415.4"/>
    <x v="0"/>
    <x v="1"/>
    <x v="6"/>
    <x v="29"/>
    <x v="6"/>
  </r>
  <r>
    <d v="2021-07-21T00:00:00"/>
    <x v="33"/>
    <x v="10"/>
    <n v="53.11"/>
    <n v="15"/>
    <n v="796.65"/>
    <x v="12"/>
    <x v="4"/>
    <x v="6"/>
    <x v="29"/>
    <x v="6"/>
  </r>
  <r>
    <d v="2021-07-22T00:00:00"/>
    <x v="12"/>
    <x v="37"/>
    <n v="41.81"/>
    <n v="5"/>
    <n v="209.05"/>
    <x v="4"/>
    <x v="4"/>
    <x v="6"/>
    <x v="29"/>
    <x v="6"/>
  </r>
  <r>
    <d v="2021-07-22T00:00:00"/>
    <x v="37"/>
    <x v="0"/>
    <n v="156.96"/>
    <n v="14"/>
    <n v="2197.44"/>
    <x v="14"/>
    <x v="4"/>
    <x v="6"/>
    <x v="29"/>
    <x v="6"/>
  </r>
  <r>
    <d v="2021-07-22T00:00:00"/>
    <x v="36"/>
    <x v="13"/>
    <n v="117.48"/>
    <n v="27"/>
    <n v="3171.96"/>
    <x v="0"/>
    <x v="1"/>
    <x v="6"/>
    <x v="29"/>
    <x v="6"/>
  </r>
  <r>
    <d v="2021-07-22T00:00:00"/>
    <x v="28"/>
    <x v="42"/>
    <n v="24.66"/>
    <n v="3"/>
    <n v="73.98"/>
    <x v="11"/>
    <x v="4"/>
    <x v="6"/>
    <x v="29"/>
    <x v="6"/>
  </r>
  <r>
    <d v="2021-07-22T00:00:00"/>
    <x v="9"/>
    <x v="21"/>
    <n v="58.3"/>
    <n v="6"/>
    <n v="349.79999999999995"/>
    <x v="0"/>
    <x v="0"/>
    <x v="6"/>
    <x v="29"/>
    <x v="6"/>
  </r>
  <r>
    <d v="2021-07-23T00:00:00"/>
    <x v="24"/>
    <x v="40"/>
    <n v="49.21"/>
    <n v="2"/>
    <n v="98.42"/>
    <x v="2"/>
    <x v="4"/>
    <x v="6"/>
    <x v="29"/>
    <x v="6"/>
  </r>
  <r>
    <d v="2021-07-23T00:00:00"/>
    <x v="32"/>
    <x v="8"/>
    <n v="83.08"/>
    <n v="9"/>
    <n v="747.72"/>
    <x v="0"/>
    <x v="5"/>
    <x v="6"/>
    <x v="29"/>
    <x v="6"/>
  </r>
  <r>
    <d v="2021-07-23T00:00:00"/>
    <x v="38"/>
    <x v="22"/>
    <n v="85.76"/>
    <n v="8"/>
    <n v="686.08"/>
    <x v="11"/>
    <x v="4"/>
    <x v="6"/>
    <x v="29"/>
    <x v="6"/>
  </r>
  <r>
    <d v="2021-07-23T00:00:00"/>
    <x v="25"/>
    <x v="43"/>
    <n v="96.3"/>
    <n v="7"/>
    <n v="674.1"/>
    <x v="0"/>
    <x v="2"/>
    <x v="6"/>
    <x v="29"/>
    <x v="6"/>
  </r>
  <r>
    <d v="2021-07-24T00:00:00"/>
    <x v="13"/>
    <x v="34"/>
    <n v="85.5"/>
    <n v="14"/>
    <n v="1197"/>
    <x v="5"/>
    <x v="4"/>
    <x v="6"/>
    <x v="29"/>
    <x v="6"/>
  </r>
  <r>
    <d v="2021-07-24T00:00:00"/>
    <x v="23"/>
    <x v="41"/>
    <n v="7.8599999999999994"/>
    <n v="4"/>
    <n v="31.439999999999998"/>
    <x v="0"/>
    <x v="6"/>
    <x v="6"/>
    <x v="29"/>
    <x v="6"/>
  </r>
  <r>
    <d v="2021-07-24T00:00:00"/>
    <x v="26"/>
    <x v="36"/>
    <n v="57.120000000000005"/>
    <n v="1"/>
    <n v="57.120000000000005"/>
    <x v="10"/>
    <x v="4"/>
    <x v="6"/>
    <x v="29"/>
    <x v="6"/>
  </r>
  <r>
    <d v="2021-07-25T00:00:00"/>
    <x v="38"/>
    <x v="19"/>
    <n v="80.94"/>
    <n v="13"/>
    <n v="1052.22"/>
    <x v="11"/>
    <x v="4"/>
    <x v="6"/>
    <x v="30"/>
    <x v="6"/>
  </r>
  <r>
    <d v="2021-07-25T00:00:00"/>
    <x v="34"/>
    <x v="28"/>
    <n v="82.08"/>
    <n v="2"/>
    <n v="164.16"/>
    <x v="0"/>
    <x v="0"/>
    <x v="6"/>
    <x v="30"/>
    <x v="6"/>
  </r>
  <r>
    <d v="2021-07-25T00:00:00"/>
    <x v="35"/>
    <x v="33"/>
    <n v="156.78"/>
    <n v="12"/>
    <n v="1881.3600000000001"/>
    <x v="13"/>
    <x v="4"/>
    <x v="6"/>
    <x v="30"/>
    <x v="6"/>
  </r>
  <r>
    <d v="2021-07-26T00:00:00"/>
    <x v="26"/>
    <x v="42"/>
    <n v="24.66"/>
    <n v="1"/>
    <n v="24.66"/>
    <x v="10"/>
    <x v="4"/>
    <x v="6"/>
    <x v="30"/>
    <x v="6"/>
  </r>
  <r>
    <d v="2021-07-26T00:00:00"/>
    <x v="7"/>
    <x v="19"/>
    <n v="80.94"/>
    <n v="10"/>
    <n v="809.4"/>
    <x v="1"/>
    <x v="4"/>
    <x v="6"/>
    <x v="30"/>
    <x v="6"/>
  </r>
  <r>
    <d v="2021-07-27T00:00:00"/>
    <x v="21"/>
    <x v="21"/>
    <n v="58.3"/>
    <n v="25"/>
    <n v="1457.5"/>
    <x v="8"/>
    <x v="4"/>
    <x v="6"/>
    <x v="30"/>
    <x v="6"/>
  </r>
  <r>
    <d v="2021-07-27T00:00:00"/>
    <x v="29"/>
    <x v="43"/>
    <n v="96.3"/>
    <n v="38"/>
    <n v="3659.4"/>
    <x v="0"/>
    <x v="6"/>
    <x v="6"/>
    <x v="30"/>
    <x v="6"/>
  </r>
  <r>
    <d v="2021-07-29T00:00:00"/>
    <x v="16"/>
    <x v="32"/>
    <n v="201.28"/>
    <n v="37"/>
    <n v="7447.36"/>
    <x v="6"/>
    <x v="4"/>
    <x v="6"/>
    <x v="30"/>
    <x v="6"/>
  </r>
  <r>
    <d v="2021-07-29T00:00:00"/>
    <x v="23"/>
    <x v="28"/>
    <n v="82.08"/>
    <n v="15"/>
    <n v="1231.2"/>
    <x v="0"/>
    <x v="6"/>
    <x v="6"/>
    <x v="30"/>
    <x v="6"/>
  </r>
  <r>
    <d v="2021-07-30T00:00:00"/>
    <x v="32"/>
    <x v="34"/>
    <n v="85.5"/>
    <n v="25"/>
    <n v="2137.5"/>
    <x v="0"/>
    <x v="5"/>
    <x v="6"/>
    <x v="30"/>
    <x v="6"/>
  </r>
  <r>
    <d v="2021-07-30T00:00:00"/>
    <x v="35"/>
    <x v="43"/>
    <n v="96.3"/>
    <n v="12"/>
    <n v="1155.5999999999999"/>
    <x v="13"/>
    <x v="4"/>
    <x v="6"/>
    <x v="30"/>
    <x v="6"/>
  </r>
  <r>
    <d v="2021-07-31T00:00:00"/>
    <x v="36"/>
    <x v="11"/>
    <n v="94.17"/>
    <n v="12"/>
    <n v="1130.04"/>
    <x v="0"/>
    <x v="1"/>
    <x v="6"/>
    <x v="30"/>
    <x v="6"/>
  </r>
  <r>
    <d v="2021-07-31T00:00:00"/>
    <x v="25"/>
    <x v="24"/>
    <n v="162"/>
    <n v="31"/>
    <n v="5022"/>
    <x v="0"/>
    <x v="2"/>
    <x v="6"/>
    <x v="30"/>
    <x v="6"/>
  </r>
  <r>
    <d v="2021-08-01T00:00:00"/>
    <x v="1"/>
    <x v="31"/>
    <n v="103.88"/>
    <n v="11"/>
    <n v="1142.6799999999998"/>
    <x v="0"/>
    <x v="1"/>
    <x v="7"/>
    <x v="31"/>
    <x v="7"/>
  </r>
  <r>
    <d v="2021-08-02T00:00:00"/>
    <x v="17"/>
    <x v="27"/>
    <n v="149.46"/>
    <n v="3"/>
    <n v="448.38"/>
    <x v="5"/>
    <x v="4"/>
    <x v="7"/>
    <x v="31"/>
    <x v="7"/>
  </r>
  <r>
    <d v="2021-08-03T00:00:00"/>
    <x v="24"/>
    <x v="21"/>
    <n v="58.3"/>
    <n v="12"/>
    <n v="699.59999999999991"/>
    <x v="2"/>
    <x v="4"/>
    <x v="7"/>
    <x v="31"/>
    <x v="7"/>
  </r>
  <r>
    <d v="2021-08-03T00:00:00"/>
    <x v="20"/>
    <x v="1"/>
    <n v="141.57"/>
    <n v="13"/>
    <n v="1840.4099999999999"/>
    <x v="7"/>
    <x v="4"/>
    <x v="7"/>
    <x v="31"/>
    <x v="7"/>
  </r>
  <r>
    <d v="2021-08-03T00:00:00"/>
    <x v="20"/>
    <x v="11"/>
    <n v="94.17"/>
    <n v="5"/>
    <n v="470.85"/>
    <x v="7"/>
    <x v="4"/>
    <x v="7"/>
    <x v="31"/>
    <x v="7"/>
  </r>
  <r>
    <d v="2021-08-03T00:00:00"/>
    <x v="7"/>
    <x v="7"/>
    <n v="146.72"/>
    <n v="8"/>
    <n v="1173.76"/>
    <x v="1"/>
    <x v="4"/>
    <x v="7"/>
    <x v="31"/>
    <x v="7"/>
  </r>
  <r>
    <d v="2021-08-04T00:00:00"/>
    <x v="33"/>
    <x v="42"/>
    <n v="24.66"/>
    <n v="16"/>
    <n v="394.56"/>
    <x v="12"/>
    <x v="4"/>
    <x v="7"/>
    <x v="31"/>
    <x v="7"/>
  </r>
  <r>
    <d v="2021-08-05T00:00:00"/>
    <x v="21"/>
    <x v="37"/>
    <n v="41.81"/>
    <n v="14"/>
    <n v="585.34"/>
    <x v="8"/>
    <x v="4"/>
    <x v="7"/>
    <x v="31"/>
    <x v="7"/>
  </r>
  <r>
    <d v="2021-08-06T00:00:00"/>
    <x v="4"/>
    <x v="22"/>
    <n v="85.76"/>
    <n v="1"/>
    <n v="85.76"/>
    <x v="0"/>
    <x v="3"/>
    <x v="7"/>
    <x v="31"/>
    <x v="7"/>
  </r>
  <r>
    <d v="2021-08-06T00:00:00"/>
    <x v="20"/>
    <x v="25"/>
    <n v="16.64"/>
    <n v="9"/>
    <n v="149.76"/>
    <x v="7"/>
    <x v="4"/>
    <x v="7"/>
    <x v="31"/>
    <x v="7"/>
  </r>
  <r>
    <d v="2021-08-08T00:00:00"/>
    <x v="31"/>
    <x v="30"/>
    <n v="162.54"/>
    <n v="11"/>
    <n v="1787.9399999999998"/>
    <x v="9"/>
    <x v="4"/>
    <x v="7"/>
    <x v="32"/>
    <x v="7"/>
  </r>
  <r>
    <d v="2021-08-08T00:00:00"/>
    <x v="32"/>
    <x v="13"/>
    <n v="117.48"/>
    <n v="12"/>
    <n v="1409.76"/>
    <x v="0"/>
    <x v="5"/>
    <x v="7"/>
    <x v="32"/>
    <x v="7"/>
  </r>
  <r>
    <d v="2021-08-08T00:00:00"/>
    <x v="28"/>
    <x v="4"/>
    <n v="15.719999999999999"/>
    <n v="38"/>
    <n v="597.3599999999999"/>
    <x v="11"/>
    <x v="4"/>
    <x v="7"/>
    <x v="32"/>
    <x v="7"/>
  </r>
  <r>
    <d v="2021-08-08T00:00:00"/>
    <x v="18"/>
    <x v="25"/>
    <n v="16.64"/>
    <n v="2"/>
    <n v="33.28"/>
    <x v="0"/>
    <x v="5"/>
    <x v="7"/>
    <x v="32"/>
    <x v="7"/>
  </r>
  <r>
    <d v="2021-08-10T00:00:00"/>
    <x v="12"/>
    <x v="2"/>
    <n v="79.92"/>
    <n v="38"/>
    <n v="3036.96"/>
    <x v="4"/>
    <x v="4"/>
    <x v="7"/>
    <x v="32"/>
    <x v="7"/>
  </r>
  <r>
    <d v="2021-08-10T00:00:00"/>
    <x v="26"/>
    <x v="35"/>
    <n v="155.61000000000001"/>
    <n v="4"/>
    <n v="622.44000000000005"/>
    <x v="10"/>
    <x v="4"/>
    <x v="7"/>
    <x v="32"/>
    <x v="7"/>
  </r>
  <r>
    <d v="2021-08-10T00:00:00"/>
    <x v="1"/>
    <x v="28"/>
    <n v="82.08"/>
    <n v="10"/>
    <n v="820.8"/>
    <x v="0"/>
    <x v="1"/>
    <x v="7"/>
    <x v="32"/>
    <x v="7"/>
  </r>
  <r>
    <d v="2021-08-10T00:00:00"/>
    <x v="30"/>
    <x v="34"/>
    <n v="85.5"/>
    <n v="6"/>
    <n v="513"/>
    <x v="8"/>
    <x v="4"/>
    <x v="7"/>
    <x v="32"/>
    <x v="7"/>
  </r>
  <r>
    <d v="2021-08-11T00:00:00"/>
    <x v="23"/>
    <x v="27"/>
    <n v="149.46"/>
    <n v="4"/>
    <n v="597.84"/>
    <x v="0"/>
    <x v="6"/>
    <x v="7"/>
    <x v="32"/>
    <x v="7"/>
  </r>
  <r>
    <d v="2021-08-11T00:00:00"/>
    <x v="22"/>
    <x v="32"/>
    <n v="201.28"/>
    <n v="20"/>
    <n v="4025.6"/>
    <x v="9"/>
    <x v="4"/>
    <x v="7"/>
    <x v="32"/>
    <x v="7"/>
  </r>
  <r>
    <d v="2021-08-13T00:00:00"/>
    <x v="23"/>
    <x v="23"/>
    <n v="48.4"/>
    <n v="13"/>
    <n v="629.19999999999993"/>
    <x v="0"/>
    <x v="6"/>
    <x v="7"/>
    <x v="32"/>
    <x v="7"/>
  </r>
  <r>
    <d v="2021-08-13T00:00:00"/>
    <x v="14"/>
    <x v="36"/>
    <n v="57.120000000000005"/>
    <n v="9"/>
    <n v="514.08000000000004"/>
    <x v="0"/>
    <x v="3"/>
    <x v="7"/>
    <x v="32"/>
    <x v="7"/>
  </r>
  <r>
    <d v="2021-08-14T00:00:00"/>
    <x v="33"/>
    <x v="32"/>
    <n v="201.28"/>
    <n v="14"/>
    <n v="2817.92"/>
    <x v="12"/>
    <x v="4"/>
    <x v="7"/>
    <x v="32"/>
    <x v="7"/>
  </r>
  <r>
    <d v="2021-08-15T00:00:00"/>
    <x v="23"/>
    <x v="4"/>
    <n v="15.719999999999999"/>
    <n v="7"/>
    <n v="110.03999999999999"/>
    <x v="0"/>
    <x v="6"/>
    <x v="7"/>
    <x v="33"/>
    <x v="7"/>
  </r>
  <r>
    <d v="2021-08-15T00:00:00"/>
    <x v="11"/>
    <x v="23"/>
    <n v="48.4"/>
    <n v="10"/>
    <n v="484"/>
    <x v="3"/>
    <x v="4"/>
    <x v="7"/>
    <x v="33"/>
    <x v="7"/>
  </r>
  <r>
    <d v="2021-08-16T00:00:00"/>
    <x v="13"/>
    <x v="41"/>
    <n v="7.8599999999999994"/>
    <n v="31"/>
    <n v="243.65999999999997"/>
    <x v="5"/>
    <x v="4"/>
    <x v="7"/>
    <x v="33"/>
    <x v="7"/>
  </r>
  <r>
    <d v="2021-08-16T00:00:00"/>
    <x v="10"/>
    <x v="19"/>
    <n v="80.94"/>
    <n v="3"/>
    <n v="242.82"/>
    <x v="2"/>
    <x v="4"/>
    <x v="7"/>
    <x v="33"/>
    <x v="7"/>
  </r>
  <r>
    <d v="2021-08-16T00:00:00"/>
    <x v="14"/>
    <x v="6"/>
    <n v="122.08"/>
    <n v="1"/>
    <n v="122.08"/>
    <x v="0"/>
    <x v="3"/>
    <x v="7"/>
    <x v="33"/>
    <x v="7"/>
  </r>
  <r>
    <d v="2021-08-18T00:00:00"/>
    <x v="21"/>
    <x v="17"/>
    <n v="8.33"/>
    <n v="6"/>
    <n v="49.980000000000004"/>
    <x v="8"/>
    <x v="4"/>
    <x v="7"/>
    <x v="33"/>
    <x v="7"/>
  </r>
  <r>
    <d v="2021-08-18T00:00:00"/>
    <x v="10"/>
    <x v="10"/>
    <n v="53.11"/>
    <n v="8"/>
    <n v="424.88"/>
    <x v="2"/>
    <x v="4"/>
    <x v="7"/>
    <x v="33"/>
    <x v="7"/>
  </r>
  <r>
    <d v="2021-08-18T00:00:00"/>
    <x v="34"/>
    <x v="10"/>
    <n v="53.11"/>
    <n v="19"/>
    <n v="1009.09"/>
    <x v="0"/>
    <x v="0"/>
    <x v="7"/>
    <x v="33"/>
    <x v="7"/>
  </r>
  <r>
    <d v="2021-08-18T00:00:00"/>
    <x v="11"/>
    <x v="5"/>
    <n v="164.28"/>
    <n v="2"/>
    <n v="328.56"/>
    <x v="3"/>
    <x v="4"/>
    <x v="7"/>
    <x v="33"/>
    <x v="7"/>
  </r>
  <r>
    <d v="2021-08-19T00:00:00"/>
    <x v="31"/>
    <x v="15"/>
    <n v="47.730000000000004"/>
    <n v="3"/>
    <n v="143.19"/>
    <x v="9"/>
    <x v="4"/>
    <x v="7"/>
    <x v="33"/>
    <x v="7"/>
  </r>
  <r>
    <d v="2021-08-20T00:00:00"/>
    <x v="33"/>
    <x v="3"/>
    <n v="119.7"/>
    <n v="14"/>
    <n v="1675.8"/>
    <x v="12"/>
    <x v="4"/>
    <x v="7"/>
    <x v="33"/>
    <x v="7"/>
  </r>
  <r>
    <d v="2021-08-20T00:00:00"/>
    <x v="31"/>
    <x v="29"/>
    <n v="76.25"/>
    <n v="15"/>
    <n v="1143.75"/>
    <x v="9"/>
    <x v="4"/>
    <x v="7"/>
    <x v="33"/>
    <x v="7"/>
  </r>
  <r>
    <d v="2021-08-20T00:00:00"/>
    <x v="21"/>
    <x v="27"/>
    <n v="149.46"/>
    <n v="13"/>
    <n v="1942.98"/>
    <x v="8"/>
    <x v="4"/>
    <x v="7"/>
    <x v="33"/>
    <x v="7"/>
  </r>
  <r>
    <d v="2021-08-20T00:00:00"/>
    <x v="28"/>
    <x v="40"/>
    <n v="49.21"/>
    <n v="19"/>
    <n v="934.99"/>
    <x v="11"/>
    <x v="4"/>
    <x v="7"/>
    <x v="33"/>
    <x v="7"/>
  </r>
  <r>
    <d v="2021-08-20T00:00:00"/>
    <x v="29"/>
    <x v="16"/>
    <n v="104.16"/>
    <n v="9"/>
    <n v="937.43999999999994"/>
    <x v="0"/>
    <x v="6"/>
    <x v="7"/>
    <x v="33"/>
    <x v="7"/>
  </r>
  <r>
    <d v="2021-08-20T00:00:00"/>
    <x v="34"/>
    <x v="37"/>
    <n v="41.81"/>
    <n v="13"/>
    <n v="543.53"/>
    <x v="0"/>
    <x v="0"/>
    <x v="7"/>
    <x v="33"/>
    <x v="7"/>
  </r>
  <r>
    <d v="2021-08-21T00:00:00"/>
    <x v="34"/>
    <x v="25"/>
    <n v="16.64"/>
    <n v="4"/>
    <n v="66.56"/>
    <x v="0"/>
    <x v="0"/>
    <x v="7"/>
    <x v="33"/>
    <x v="7"/>
  </r>
  <r>
    <d v="2021-08-22T00:00:00"/>
    <x v="29"/>
    <x v="35"/>
    <n v="155.61000000000001"/>
    <n v="19"/>
    <n v="2956.59"/>
    <x v="0"/>
    <x v="6"/>
    <x v="7"/>
    <x v="34"/>
    <x v="7"/>
  </r>
  <r>
    <d v="2021-08-23T00:00:00"/>
    <x v="15"/>
    <x v="28"/>
    <n v="82.08"/>
    <n v="11"/>
    <n v="902.88"/>
    <x v="4"/>
    <x v="4"/>
    <x v="7"/>
    <x v="34"/>
    <x v="7"/>
  </r>
  <r>
    <d v="2021-08-23T00:00:00"/>
    <x v="18"/>
    <x v="10"/>
    <n v="53.11"/>
    <n v="14"/>
    <n v="743.54"/>
    <x v="0"/>
    <x v="5"/>
    <x v="7"/>
    <x v="34"/>
    <x v="7"/>
  </r>
  <r>
    <d v="2021-08-24T00:00:00"/>
    <x v="18"/>
    <x v="35"/>
    <n v="155.61000000000001"/>
    <n v="5"/>
    <n v="778.05000000000007"/>
    <x v="0"/>
    <x v="5"/>
    <x v="7"/>
    <x v="34"/>
    <x v="7"/>
  </r>
  <r>
    <d v="2021-08-25T00:00:00"/>
    <x v="14"/>
    <x v="38"/>
    <n v="173.88"/>
    <n v="38"/>
    <n v="6607.44"/>
    <x v="0"/>
    <x v="3"/>
    <x v="7"/>
    <x v="34"/>
    <x v="7"/>
  </r>
  <r>
    <d v="2021-08-26T00:00:00"/>
    <x v="12"/>
    <x v="21"/>
    <n v="58.3"/>
    <n v="21"/>
    <n v="1224.3"/>
    <x v="4"/>
    <x v="4"/>
    <x v="7"/>
    <x v="34"/>
    <x v="7"/>
  </r>
  <r>
    <d v="2021-08-26T00:00:00"/>
    <x v="13"/>
    <x v="39"/>
    <n v="42.55"/>
    <n v="4"/>
    <n v="170.2"/>
    <x v="5"/>
    <x v="4"/>
    <x v="7"/>
    <x v="34"/>
    <x v="7"/>
  </r>
  <r>
    <d v="2021-08-26T00:00:00"/>
    <x v="32"/>
    <x v="30"/>
    <n v="162.54"/>
    <n v="18"/>
    <n v="2925.72"/>
    <x v="0"/>
    <x v="5"/>
    <x v="7"/>
    <x v="34"/>
    <x v="7"/>
  </r>
  <r>
    <d v="2021-08-26T00:00:00"/>
    <x v="18"/>
    <x v="22"/>
    <n v="85.76"/>
    <n v="8"/>
    <n v="686.08"/>
    <x v="0"/>
    <x v="5"/>
    <x v="7"/>
    <x v="34"/>
    <x v="7"/>
  </r>
  <r>
    <d v="2021-08-26T00:00:00"/>
    <x v="11"/>
    <x v="14"/>
    <n v="210"/>
    <n v="13"/>
    <n v="2730"/>
    <x v="3"/>
    <x v="4"/>
    <x v="7"/>
    <x v="34"/>
    <x v="7"/>
  </r>
  <r>
    <d v="2021-08-26T00:00:00"/>
    <x v="30"/>
    <x v="41"/>
    <n v="7.8599999999999994"/>
    <n v="38"/>
    <n v="298.67999999999995"/>
    <x v="8"/>
    <x v="4"/>
    <x v="7"/>
    <x v="34"/>
    <x v="7"/>
  </r>
  <r>
    <d v="2021-08-27T00:00:00"/>
    <x v="9"/>
    <x v="39"/>
    <n v="42.55"/>
    <n v="15"/>
    <n v="638.25"/>
    <x v="0"/>
    <x v="0"/>
    <x v="7"/>
    <x v="34"/>
    <x v="7"/>
  </r>
  <r>
    <d v="2021-08-28T00:00:00"/>
    <x v="33"/>
    <x v="5"/>
    <n v="164.28"/>
    <n v="20"/>
    <n v="3285.6"/>
    <x v="12"/>
    <x v="4"/>
    <x v="7"/>
    <x v="34"/>
    <x v="7"/>
  </r>
  <r>
    <d v="2021-08-28T00:00:00"/>
    <x v="12"/>
    <x v="35"/>
    <n v="155.61000000000001"/>
    <n v="9"/>
    <n v="1400.4900000000002"/>
    <x v="4"/>
    <x v="4"/>
    <x v="7"/>
    <x v="34"/>
    <x v="7"/>
  </r>
  <r>
    <d v="2021-08-28T00:00:00"/>
    <x v="13"/>
    <x v="39"/>
    <n v="42.55"/>
    <n v="5"/>
    <n v="212.75"/>
    <x v="5"/>
    <x v="4"/>
    <x v="7"/>
    <x v="34"/>
    <x v="7"/>
  </r>
  <r>
    <d v="2021-08-28T00:00:00"/>
    <x v="21"/>
    <x v="8"/>
    <n v="83.08"/>
    <n v="25"/>
    <n v="2077"/>
    <x v="8"/>
    <x v="4"/>
    <x v="7"/>
    <x v="34"/>
    <x v="7"/>
  </r>
  <r>
    <d v="2021-08-28T00:00:00"/>
    <x v="20"/>
    <x v="22"/>
    <n v="85.76"/>
    <n v="22"/>
    <n v="1886.72"/>
    <x v="7"/>
    <x v="4"/>
    <x v="7"/>
    <x v="34"/>
    <x v="7"/>
  </r>
  <r>
    <d v="2021-08-29T00:00:00"/>
    <x v="37"/>
    <x v="21"/>
    <n v="58.3"/>
    <n v="12"/>
    <n v="699.59999999999991"/>
    <x v="14"/>
    <x v="4"/>
    <x v="7"/>
    <x v="35"/>
    <x v="7"/>
  </r>
  <r>
    <d v="2021-08-30T00:00:00"/>
    <x v="31"/>
    <x v="34"/>
    <n v="85.5"/>
    <n v="6"/>
    <n v="513"/>
    <x v="9"/>
    <x v="4"/>
    <x v="7"/>
    <x v="35"/>
    <x v="7"/>
  </r>
  <r>
    <d v="2021-08-30T00:00:00"/>
    <x v="22"/>
    <x v="6"/>
    <n v="122.08"/>
    <n v="13"/>
    <n v="1587.04"/>
    <x v="9"/>
    <x v="4"/>
    <x v="7"/>
    <x v="35"/>
    <x v="7"/>
  </r>
  <r>
    <d v="2021-08-30T00:00:00"/>
    <x v="7"/>
    <x v="17"/>
    <n v="8.33"/>
    <n v="5"/>
    <n v="41.65"/>
    <x v="1"/>
    <x v="4"/>
    <x v="7"/>
    <x v="35"/>
    <x v="7"/>
  </r>
  <r>
    <d v="2021-08-30T00:00:00"/>
    <x v="30"/>
    <x v="8"/>
    <n v="83.08"/>
    <n v="6"/>
    <n v="498.48"/>
    <x v="8"/>
    <x v="4"/>
    <x v="7"/>
    <x v="35"/>
    <x v="7"/>
  </r>
  <r>
    <d v="2021-08-31T00:00:00"/>
    <x v="36"/>
    <x v="31"/>
    <n v="103.88"/>
    <n v="2"/>
    <n v="207.76"/>
    <x v="0"/>
    <x v="1"/>
    <x v="7"/>
    <x v="35"/>
    <x v="7"/>
  </r>
  <r>
    <d v="2021-08-31T00:00:00"/>
    <x v="36"/>
    <x v="4"/>
    <n v="15.719999999999999"/>
    <n v="13"/>
    <n v="204.35999999999999"/>
    <x v="0"/>
    <x v="1"/>
    <x v="7"/>
    <x v="35"/>
    <x v="7"/>
  </r>
  <r>
    <d v="2021-08-31T00:00:00"/>
    <x v="17"/>
    <x v="12"/>
    <n v="6.7"/>
    <n v="11"/>
    <n v="73.7"/>
    <x v="5"/>
    <x v="4"/>
    <x v="7"/>
    <x v="35"/>
    <x v="7"/>
  </r>
  <r>
    <d v="2021-08-31T00:00:00"/>
    <x v="14"/>
    <x v="30"/>
    <n v="162.54"/>
    <n v="6"/>
    <n v="975.24"/>
    <x v="0"/>
    <x v="3"/>
    <x v="7"/>
    <x v="35"/>
    <x v="7"/>
  </r>
  <r>
    <d v="2021-09-01T00:00:00"/>
    <x v="4"/>
    <x v="19"/>
    <n v="80.94"/>
    <n v="14"/>
    <n v="1133.1599999999999"/>
    <x v="0"/>
    <x v="3"/>
    <x v="8"/>
    <x v="35"/>
    <x v="8"/>
  </r>
  <r>
    <d v="2021-09-01T00:00:00"/>
    <x v="22"/>
    <x v="0"/>
    <n v="156.96"/>
    <n v="1"/>
    <n v="156.96"/>
    <x v="9"/>
    <x v="4"/>
    <x v="8"/>
    <x v="35"/>
    <x v="8"/>
  </r>
  <r>
    <d v="2021-09-01T00:00:00"/>
    <x v="11"/>
    <x v="4"/>
    <n v="15.719999999999999"/>
    <n v="11"/>
    <n v="172.92"/>
    <x v="3"/>
    <x v="4"/>
    <x v="8"/>
    <x v="35"/>
    <x v="8"/>
  </r>
  <r>
    <d v="2021-09-03T00:00:00"/>
    <x v="14"/>
    <x v="38"/>
    <n v="173.88"/>
    <n v="8"/>
    <n v="1391.04"/>
    <x v="0"/>
    <x v="3"/>
    <x v="8"/>
    <x v="35"/>
    <x v="8"/>
  </r>
  <r>
    <d v="2021-09-03T00:00:00"/>
    <x v="1"/>
    <x v="25"/>
    <n v="16.64"/>
    <n v="28"/>
    <n v="465.92"/>
    <x v="0"/>
    <x v="1"/>
    <x v="8"/>
    <x v="35"/>
    <x v="8"/>
  </r>
  <r>
    <d v="2021-09-04T00:00:00"/>
    <x v="18"/>
    <x v="12"/>
    <n v="6.7"/>
    <n v="1"/>
    <n v="6.7"/>
    <x v="0"/>
    <x v="5"/>
    <x v="8"/>
    <x v="35"/>
    <x v="8"/>
  </r>
  <r>
    <d v="2021-09-04T00:00:00"/>
    <x v="29"/>
    <x v="27"/>
    <n v="149.46"/>
    <n v="15"/>
    <n v="2241.9"/>
    <x v="0"/>
    <x v="6"/>
    <x v="8"/>
    <x v="35"/>
    <x v="8"/>
  </r>
  <r>
    <d v="2021-09-04T00:00:00"/>
    <x v="26"/>
    <x v="37"/>
    <n v="41.81"/>
    <n v="7"/>
    <n v="292.67"/>
    <x v="10"/>
    <x v="4"/>
    <x v="8"/>
    <x v="35"/>
    <x v="8"/>
  </r>
  <r>
    <d v="2021-09-04T00:00:00"/>
    <x v="26"/>
    <x v="31"/>
    <n v="103.88"/>
    <n v="34"/>
    <n v="3531.92"/>
    <x v="10"/>
    <x v="4"/>
    <x v="8"/>
    <x v="35"/>
    <x v="8"/>
  </r>
  <r>
    <d v="2021-09-04T00:00:00"/>
    <x v="26"/>
    <x v="20"/>
    <n v="142.80000000000001"/>
    <n v="1"/>
    <n v="142.80000000000001"/>
    <x v="10"/>
    <x v="4"/>
    <x v="8"/>
    <x v="35"/>
    <x v="8"/>
  </r>
  <r>
    <d v="2021-09-05T00:00:00"/>
    <x v="4"/>
    <x v="13"/>
    <n v="117.48"/>
    <n v="1"/>
    <n v="117.48"/>
    <x v="0"/>
    <x v="3"/>
    <x v="8"/>
    <x v="36"/>
    <x v="8"/>
  </r>
  <r>
    <d v="2021-09-05T00:00:00"/>
    <x v="39"/>
    <x v="15"/>
    <n v="47.730000000000004"/>
    <n v="35"/>
    <n v="1670.5500000000002"/>
    <x v="3"/>
    <x v="4"/>
    <x v="8"/>
    <x v="36"/>
    <x v="8"/>
  </r>
  <r>
    <d v="2021-09-06T00:00:00"/>
    <x v="28"/>
    <x v="16"/>
    <n v="104.16"/>
    <n v="20"/>
    <n v="2083.1999999999998"/>
    <x v="11"/>
    <x v="4"/>
    <x v="8"/>
    <x v="36"/>
    <x v="8"/>
  </r>
  <r>
    <d v="2021-09-06T00:00:00"/>
    <x v="9"/>
    <x v="35"/>
    <n v="155.61000000000001"/>
    <n v="12"/>
    <n v="1867.3200000000002"/>
    <x v="0"/>
    <x v="0"/>
    <x v="8"/>
    <x v="36"/>
    <x v="8"/>
  </r>
  <r>
    <d v="2021-09-07T00:00:00"/>
    <x v="16"/>
    <x v="14"/>
    <n v="210"/>
    <n v="5"/>
    <n v="1050"/>
    <x v="6"/>
    <x v="4"/>
    <x v="8"/>
    <x v="36"/>
    <x v="8"/>
  </r>
  <r>
    <d v="2021-09-08T00:00:00"/>
    <x v="29"/>
    <x v="11"/>
    <n v="94.17"/>
    <n v="23"/>
    <n v="2165.91"/>
    <x v="0"/>
    <x v="6"/>
    <x v="8"/>
    <x v="36"/>
    <x v="8"/>
  </r>
  <r>
    <d v="2021-09-09T00:00:00"/>
    <x v="18"/>
    <x v="19"/>
    <n v="80.94"/>
    <n v="3"/>
    <n v="242.82"/>
    <x v="0"/>
    <x v="5"/>
    <x v="8"/>
    <x v="36"/>
    <x v="8"/>
  </r>
  <r>
    <d v="2021-09-09T00:00:00"/>
    <x v="10"/>
    <x v="38"/>
    <n v="173.88"/>
    <n v="9"/>
    <n v="1564.92"/>
    <x v="2"/>
    <x v="4"/>
    <x v="8"/>
    <x v="36"/>
    <x v="8"/>
  </r>
  <r>
    <d v="2021-09-09T00:00:00"/>
    <x v="14"/>
    <x v="28"/>
    <n v="82.08"/>
    <n v="4"/>
    <n v="328.32"/>
    <x v="0"/>
    <x v="3"/>
    <x v="8"/>
    <x v="36"/>
    <x v="8"/>
  </r>
  <r>
    <d v="2021-09-09T00:00:00"/>
    <x v="1"/>
    <x v="23"/>
    <n v="48.4"/>
    <n v="26"/>
    <n v="1258.3999999999999"/>
    <x v="0"/>
    <x v="1"/>
    <x v="8"/>
    <x v="36"/>
    <x v="8"/>
  </r>
  <r>
    <d v="2021-09-10T00:00:00"/>
    <x v="15"/>
    <x v="2"/>
    <n v="79.92"/>
    <n v="4"/>
    <n v="319.68"/>
    <x v="4"/>
    <x v="4"/>
    <x v="8"/>
    <x v="36"/>
    <x v="8"/>
  </r>
  <r>
    <d v="2021-09-10T00:00:00"/>
    <x v="20"/>
    <x v="31"/>
    <n v="103.88"/>
    <n v="9"/>
    <n v="934.92"/>
    <x v="7"/>
    <x v="4"/>
    <x v="8"/>
    <x v="36"/>
    <x v="8"/>
  </r>
  <r>
    <d v="2021-09-10T00:00:00"/>
    <x v="34"/>
    <x v="32"/>
    <n v="201.28"/>
    <n v="6"/>
    <n v="1207.68"/>
    <x v="0"/>
    <x v="0"/>
    <x v="8"/>
    <x v="36"/>
    <x v="8"/>
  </r>
  <r>
    <d v="2021-09-10T00:00:00"/>
    <x v="34"/>
    <x v="42"/>
    <n v="24.66"/>
    <n v="2"/>
    <n v="49.32"/>
    <x v="0"/>
    <x v="0"/>
    <x v="8"/>
    <x v="36"/>
    <x v="8"/>
  </r>
  <r>
    <d v="2021-09-10T00:00:00"/>
    <x v="39"/>
    <x v="12"/>
    <n v="6.7"/>
    <n v="15"/>
    <n v="100.5"/>
    <x v="3"/>
    <x v="4"/>
    <x v="8"/>
    <x v="36"/>
    <x v="8"/>
  </r>
  <r>
    <d v="2021-09-11T00:00:00"/>
    <x v="36"/>
    <x v="31"/>
    <n v="103.88"/>
    <n v="6"/>
    <n v="623.28"/>
    <x v="0"/>
    <x v="1"/>
    <x v="8"/>
    <x v="36"/>
    <x v="8"/>
  </r>
  <r>
    <d v="2021-09-13T00:00:00"/>
    <x v="7"/>
    <x v="38"/>
    <n v="173.88"/>
    <n v="7"/>
    <n v="1217.1599999999999"/>
    <x v="1"/>
    <x v="4"/>
    <x v="8"/>
    <x v="37"/>
    <x v="8"/>
  </r>
  <r>
    <d v="2021-09-14T00:00:00"/>
    <x v="36"/>
    <x v="10"/>
    <n v="53.11"/>
    <n v="3"/>
    <n v="159.32999999999998"/>
    <x v="0"/>
    <x v="1"/>
    <x v="8"/>
    <x v="37"/>
    <x v="8"/>
  </r>
  <r>
    <d v="2021-09-14T00:00:00"/>
    <x v="29"/>
    <x v="42"/>
    <n v="24.66"/>
    <n v="34"/>
    <n v="838.44"/>
    <x v="0"/>
    <x v="6"/>
    <x v="8"/>
    <x v="37"/>
    <x v="8"/>
  </r>
  <r>
    <d v="2021-09-14T00:00:00"/>
    <x v="14"/>
    <x v="23"/>
    <n v="48.4"/>
    <n v="27"/>
    <n v="1306.8"/>
    <x v="0"/>
    <x v="3"/>
    <x v="8"/>
    <x v="37"/>
    <x v="8"/>
  </r>
  <r>
    <d v="2021-09-15T00:00:00"/>
    <x v="31"/>
    <x v="2"/>
    <n v="79.92"/>
    <n v="3"/>
    <n v="239.76"/>
    <x v="9"/>
    <x v="4"/>
    <x v="8"/>
    <x v="37"/>
    <x v="8"/>
  </r>
  <r>
    <d v="2021-09-15T00:00:00"/>
    <x v="24"/>
    <x v="24"/>
    <n v="162"/>
    <n v="14"/>
    <n v="2268"/>
    <x v="2"/>
    <x v="4"/>
    <x v="8"/>
    <x v="37"/>
    <x v="8"/>
  </r>
  <r>
    <d v="2021-09-15T00:00:00"/>
    <x v="36"/>
    <x v="24"/>
    <n v="162"/>
    <n v="6"/>
    <n v="972"/>
    <x v="0"/>
    <x v="1"/>
    <x v="8"/>
    <x v="37"/>
    <x v="8"/>
  </r>
  <r>
    <d v="2021-09-15T00:00:00"/>
    <x v="22"/>
    <x v="22"/>
    <n v="85.76"/>
    <n v="15"/>
    <n v="1286.4000000000001"/>
    <x v="9"/>
    <x v="4"/>
    <x v="8"/>
    <x v="37"/>
    <x v="8"/>
  </r>
  <r>
    <d v="2021-09-16T00:00:00"/>
    <x v="21"/>
    <x v="40"/>
    <n v="49.21"/>
    <n v="11"/>
    <n v="541.31000000000006"/>
    <x v="8"/>
    <x v="4"/>
    <x v="8"/>
    <x v="37"/>
    <x v="8"/>
  </r>
  <r>
    <d v="2021-09-17T00:00:00"/>
    <x v="21"/>
    <x v="5"/>
    <n v="164.28"/>
    <n v="12"/>
    <n v="1971.3600000000001"/>
    <x v="8"/>
    <x v="4"/>
    <x v="8"/>
    <x v="37"/>
    <x v="8"/>
  </r>
  <r>
    <d v="2021-09-18T00:00:00"/>
    <x v="13"/>
    <x v="16"/>
    <n v="104.16"/>
    <n v="22"/>
    <n v="2291.52"/>
    <x v="5"/>
    <x v="4"/>
    <x v="8"/>
    <x v="37"/>
    <x v="8"/>
  </r>
  <r>
    <d v="2021-09-18T00:00:00"/>
    <x v="29"/>
    <x v="42"/>
    <n v="24.66"/>
    <n v="14"/>
    <n v="345.24"/>
    <x v="0"/>
    <x v="6"/>
    <x v="8"/>
    <x v="37"/>
    <x v="8"/>
  </r>
  <r>
    <d v="2021-09-19T00:00:00"/>
    <x v="17"/>
    <x v="3"/>
    <n v="119.7"/>
    <n v="8"/>
    <n v="957.6"/>
    <x v="5"/>
    <x v="4"/>
    <x v="8"/>
    <x v="38"/>
    <x v="8"/>
  </r>
  <r>
    <d v="2021-09-20T00:00:00"/>
    <x v="33"/>
    <x v="3"/>
    <n v="119.7"/>
    <n v="6"/>
    <n v="718.2"/>
    <x v="12"/>
    <x v="4"/>
    <x v="8"/>
    <x v="38"/>
    <x v="8"/>
  </r>
  <r>
    <d v="2021-09-20T00:00:00"/>
    <x v="32"/>
    <x v="12"/>
    <n v="6.7"/>
    <n v="32"/>
    <n v="214.4"/>
    <x v="0"/>
    <x v="5"/>
    <x v="8"/>
    <x v="38"/>
    <x v="8"/>
  </r>
  <r>
    <d v="2021-09-20T00:00:00"/>
    <x v="14"/>
    <x v="31"/>
    <n v="103.88"/>
    <n v="10"/>
    <n v="1038.8"/>
    <x v="0"/>
    <x v="3"/>
    <x v="8"/>
    <x v="38"/>
    <x v="8"/>
  </r>
  <r>
    <d v="2021-09-21T00:00:00"/>
    <x v="13"/>
    <x v="43"/>
    <n v="96.3"/>
    <n v="35"/>
    <n v="3370.5"/>
    <x v="5"/>
    <x v="4"/>
    <x v="8"/>
    <x v="38"/>
    <x v="8"/>
  </r>
  <r>
    <d v="2021-09-21T00:00:00"/>
    <x v="23"/>
    <x v="20"/>
    <n v="142.80000000000001"/>
    <n v="32"/>
    <n v="4569.6000000000004"/>
    <x v="0"/>
    <x v="6"/>
    <x v="8"/>
    <x v="38"/>
    <x v="8"/>
  </r>
  <r>
    <d v="2021-09-21T00:00:00"/>
    <x v="18"/>
    <x v="29"/>
    <n v="76.25"/>
    <n v="7"/>
    <n v="533.75"/>
    <x v="0"/>
    <x v="5"/>
    <x v="8"/>
    <x v="38"/>
    <x v="8"/>
  </r>
  <r>
    <d v="2021-09-21T00:00:00"/>
    <x v="20"/>
    <x v="42"/>
    <n v="24.66"/>
    <n v="5"/>
    <n v="123.3"/>
    <x v="7"/>
    <x v="4"/>
    <x v="8"/>
    <x v="38"/>
    <x v="8"/>
  </r>
  <r>
    <d v="2021-09-21T00:00:00"/>
    <x v="1"/>
    <x v="40"/>
    <n v="49.21"/>
    <n v="14"/>
    <n v="688.94"/>
    <x v="0"/>
    <x v="1"/>
    <x v="8"/>
    <x v="38"/>
    <x v="8"/>
  </r>
  <r>
    <d v="2021-09-22T00:00:00"/>
    <x v="4"/>
    <x v="30"/>
    <n v="162.54"/>
    <n v="21"/>
    <n v="3413.3399999999997"/>
    <x v="0"/>
    <x v="3"/>
    <x v="8"/>
    <x v="38"/>
    <x v="8"/>
  </r>
  <r>
    <d v="2021-09-22T00:00:00"/>
    <x v="10"/>
    <x v="9"/>
    <n v="48.84"/>
    <n v="14"/>
    <n v="683.76"/>
    <x v="2"/>
    <x v="4"/>
    <x v="8"/>
    <x v="38"/>
    <x v="8"/>
  </r>
  <r>
    <d v="2021-09-22T00:00:00"/>
    <x v="11"/>
    <x v="20"/>
    <n v="142.80000000000001"/>
    <n v="4"/>
    <n v="571.20000000000005"/>
    <x v="3"/>
    <x v="4"/>
    <x v="8"/>
    <x v="38"/>
    <x v="8"/>
  </r>
  <r>
    <d v="2021-09-22T00:00:00"/>
    <x v="39"/>
    <x v="18"/>
    <n v="115.2"/>
    <n v="2"/>
    <n v="230.4"/>
    <x v="3"/>
    <x v="4"/>
    <x v="8"/>
    <x v="38"/>
    <x v="8"/>
  </r>
  <r>
    <d v="2021-09-22T00:00:00"/>
    <x v="39"/>
    <x v="8"/>
    <n v="83.08"/>
    <n v="12"/>
    <n v="996.96"/>
    <x v="3"/>
    <x v="4"/>
    <x v="8"/>
    <x v="38"/>
    <x v="8"/>
  </r>
  <r>
    <d v="2021-09-23T00:00:00"/>
    <x v="32"/>
    <x v="11"/>
    <n v="94.17"/>
    <n v="12"/>
    <n v="1130.04"/>
    <x v="0"/>
    <x v="5"/>
    <x v="8"/>
    <x v="38"/>
    <x v="8"/>
  </r>
  <r>
    <d v="2021-09-23T00:00:00"/>
    <x v="34"/>
    <x v="30"/>
    <n v="162.54"/>
    <n v="7"/>
    <n v="1137.78"/>
    <x v="0"/>
    <x v="0"/>
    <x v="8"/>
    <x v="38"/>
    <x v="8"/>
  </r>
  <r>
    <d v="2021-09-23T00:00:00"/>
    <x v="14"/>
    <x v="40"/>
    <n v="49.21"/>
    <n v="12"/>
    <n v="590.52"/>
    <x v="0"/>
    <x v="3"/>
    <x v="8"/>
    <x v="38"/>
    <x v="8"/>
  </r>
  <r>
    <d v="2021-09-24T00:00:00"/>
    <x v="15"/>
    <x v="13"/>
    <n v="117.48"/>
    <n v="34"/>
    <n v="3994.32"/>
    <x v="4"/>
    <x v="4"/>
    <x v="8"/>
    <x v="38"/>
    <x v="8"/>
  </r>
  <r>
    <d v="2021-09-24T00:00:00"/>
    <x v="36"/>
    <x v="13"/>
    <n v="117.48"/>
    <n v="8"/>
    <n v="939.84"/>
    <x v="0"/>
    <x v="1"/>
    <x v="8"/>
    <x v="38"/>
    <x v="8"/>
  </r>
  <r>
    <d v="2021-09-24T00:00:00"/>
    <x v="23"/>
    <x v="13"/>
    <n v="117.48"/>
    <n v="14"/>
    <n v="1644.72"/>
    <x v="0"/>
    <x v="6"/>
    <x v="8"/>
    <x v="38"/>
    <x v="8"/>
  </r>
  <r>
    <d v="2021-09-25T00:00:00"/>
    <x v="32"/>
    <x v="19"/>
    <n v="80.94"/>
    <n v="31"/>
    <n v="2509.14"/>
    <x v="0"/>
    <x v="5"/>
    <x v="8"/>
    <x v="38"/>
    <x v="8"/>
  </r>
  <r>
    <d v="2021-09-27T00:00:00"/>
    <x v="31"/>
    <x v="21"/>
    <n v="58.3"/>
    <n v="1"/>
    <n v="58.3"/>
    <x v="9"/>
    <x v="4"/>
    <x v="8"/>
    <x v="39"/>
    <x v="8"/>
  </r>
  <r>
    <d v="2021-09-27T00:00:00"/>
    <x v="4"/>
    <x v="35"/>
    <n v="155.61000000000001"/>
    <n v="11"/>
    <n v="1711.71"/>
    <x v="0"/>
    <x v="3"/>
    <x v="8"/>
    <x v="39"/>
    <x v="8"/>
  </r>
  <r>
    <d v="2021-09-27T00:00:00"/>
    <x v="22"/>
    <x v="43"/>
    <n v="96.3"/>
    <n v="4"/>
    <n v="385.2"/>
    <x v="9"/>
    <x v="4"/>
    <x v="8"/>
    <x v="39"/>
    <x v="8"/>
  </r>
  <r>
    <d v="2021-09-27T00:00:00"/>
    <x v="9"/>
    <x v="2"/>
    <n v="79.92"/>
    <n v="3"/>
    <n v="239.76"/>
    <x v="0"/>
    <x v="0"/>
    <x v="8"/>
    <x v="39"/>
    <x v="8"/>
  </r>
  <r>
    <d v="2021-09-27T00:00:00"/>
    <x v="34"/>
    <x v="38"/>
    <n v="173.88"/>
    <n v="23"/>
    <n v="3999.24"/>
    <x v="0"/>
    <x v="0"/>
    <x v="8"/>
    <x v="39"/>
    <x v="8"/>
  </r>
  <r>
    <d v="2021-09-27T00:00:00"/>
    <x v="39"/>
    <x v="28"/>
    <n v="82.08"/>
    <n v="9"/>
    <n v="738.72"/>
    <x v="3"/>
    <x v="4"/>
    <x v="8"/>
    <x v="39"/>
    <x v="8"/>
  </r>
  <r>
    <d v="2021-09-29T00:00:00"/>
    <x v="26"/>
    <x v="21"/>
    <n v="58.3"/>
    <n v="13"/>
    <n v="757.9"/>
    <x v="10"/>
    <x v="4"/>
    <x v="8"/>
    <x v="39"/>
    <x v="8"/>
  </r>
  <r>
    <d v="2021-09-30T00:00:00"/>
    <x v="16"/>
    <x v="7"/>
    <n v="146.72"/>
    <n v="9"/>
    <n v="1320.48"/>
    <x v="6"/>
    <x v="4"/>
    <x v="8"/>
    <x v="39"/>
    <x v="8"/>
  </r>
  <r>
    <d v="2021-09-30T00:00:00"/>
    <x v="11"/>
    <x v="34"/>
    <n v="85.5"/>
    <n v="5"/>
    <n v="427.5"/>
    <x v="3"/>
    <x v="4"/>
    <x v="8"/>
    <x v="39"/>
    <x v="8"/>
  </r>
  <r>
    <d v="2021-10-01T00:00:00"/>
    <x v="1"/>
    <x v="32"/>
    <n v="201.28"/>
    <n v="14"/>
    <n v="2817.92"/>
    <x v="0"/>
    <x v="1"/>
    <x v="9"/>
    <x v="39"/>
    <x v="9"/>
  </r>
  <r>
    <d v="2021-10-02T00:00:00"/>
    <x v="24"/>
    <x v="7"/>
    <n v="146.72"/>
    <n v="15"/>
    <n v="2200.8000000000002"/>
    <x v="2"/>
    <x v="4"/>
    <x v="9"/>
    <x v="39"/>
    <x v="9"/>
  </r>
  <r>
    <d v="2021-10-02T00:00:00"/>
    <x v="21"/>
    <x v="20"/>
    <n v="142.80000000000001"/>
    <n v="22"/>
    <n v="3141.6000000000004"/>
    <x v="8"/>
    <x v="4"/>
    <x v="9"/>
    <x v="39"/>
    <x v="9"/>
  </r>
  <r>
    <d v="2021-10-03T00:00:00"/>
    <x v="12"/>
    <x v="14"/>
    <n v="210"/>
    <n v="9"/>
    <n v="1890"/>
    <x v="4"/>
    <x v="4"/>
    <x v="9"/>
    <x v="40"/>
    <x v="9"/>
  </r>
  <r>
    <d v="2021-10-03T00:00:00"/>
    <x v="15"/>
    <x v="38"/>
    <n v="173.88"/>
    <n v="23"/>
    <n v="3999.24"/>
    <x v="4"/>
    <x v="4"/>
    <x v="9"/>
    <x v="40"/>
    <x v="9"/>
  </r>
  <r>
    <d v="2021-10-03T00:00:00"/>
    <x v="23"/>
    <x v="23"/>
    <n v="48.4"/>
    <n v="5"/>
    <n v="242"/>
    <x v="0"/>
    <x v="6"/>
    <x v="9"/>
    <x v="40"/>
    <x v="9"/>
  </r>
  <r>
    <d v="2021-10-04T00:00:00"/>
    <x v="29"/>
    <x v="15"/>
    <n v="47.730000000000004"/>
    <n v="15"/>
    <n v="715.95"/>
    <x v="0"/>
    <x v="6"/>
    <x v="9"/>
    <x v="40"/>
    <x v="9"/>
  </r>
  <r>
    <d v="2021-10-05T00:00:00"/>
    <x v="34"/>
    <x v="0"/>
    <n v="156.96"/>
    <n v="36"/>
    <n v="5650.56"/>
    <x v="0"/>
    <x v="0"/>
    <x v="9"/>
    <x v="40"/>
    <x v="9"/>
  </r>
  <r>
    <d v="2021-10-05T00:00:00"/>
    <x v="14"/>
    <x v="0"/>
    <n v="156.96"/>
    <n v="23"/>
    <n v="3610.0800000000004"/>
    <x v="0"/>
    <x v="3"/>
    <x v="9"/>
    <x v="40"/>
    <x v="9"/>
  </r>
  <r>
    <d v="2021-10-06T00:00:00"/>
    <x v="31"/>
    <x v="12"/>
    <n v="6.7"/>
    <n v="1"/>
    <n v="6.7"/>
    <x v="9"/>
    <x v="4"/>
    <x v="9"/>
    <x v="40"/>
    <x v="9"/>
  </r>
  <r>
    <d v="2021-10-06T00:00:00"/>
    <x v="21"/>
    <x v="26"/>
    <n v="94.62"/>
    <n v="23"/>
    <n v="2176.2600000000002"/>
    <x v="8"/>
    <x v="4"/>
    <x v="9"/>
    <x v="40"/>
    <x v="9"/>
  </r>
  <r>
    <d v="2021-10-06T00:00:00"/>
    <x v="32"/>
    <x v="8"/>
    <n v="83.08"/>
    <n v="17"/>
    <n v="1412.36"/>
    <x v="0"/>
    <x v="5"/>
    <x v="9"/>
    <x v="40"/>
    <x v="9"/>
  </r>
  <r>
    <d v="2021-10-06T00:00:00"/>
    <x v="28"/>
    <x v="30"/>
    <n v="162.54"/>
    <n v="10"/>
    <n v="1625.3999999999999"/>
    <x v="11"/>
    <x v="4"/>
    <x v="9"/>
    <x v="40"/>
    <x v="9"/>
  </r>
  <r>
    <d v="2021-10-06T00:00:00"/>
    <x v="9"/>
    <x v="43"/>
    <n v="96.3"/>
    <n v="12"/>
    <n v="1155.5999999999999"/>
    <x v="0"/>
    <x v="0"/>
    <x v="9"/>
    <x v="40"/>
    <x v="9"/>
  </r>
  <r>
    <d v="2021-10-06T00:00:00"/>
    <x v="39"/>
    <x v="12"/>
    <n v="6.7"/>
    <n v="1"/>
    <n v="6.7"/>
    <x v="3"/>
    <x v="4"/>
    <x v="9"/>
    <x v="40"/>
    <x v="9"/>
  </r>
  <r>
    <d v="2021-10-07T00:00:00"/>
    <x v="28"/>
    <x v="42"/>
    <n v="24.66"/>
    <n v="6"/>
    <n v="147.96"/>
    <x v="11"/>
    <x v="4"/>
    <x v="9"/>
    <x v="40"/>
    <x v="9"/>
  </r>
  <r>
    <d v="2021-10-09T00:00:00"/>
    <x v="16"/>
    <x v="2"/>
    <n v="79.92"/>
    <n v="14"/>
    <n v="1118.8800000000001"/>
    <x v="6"/>
    <x v="4"/>
    <x v="9"/>
    <x v="40"/>
    <x v="9"/>
  </r>
  <r>
    <d v="2021-10-09T00:00:00"/>
    <x v="33"/>
    <x v="2"/>
    <n v="79.92"/>
    <n v="5"/>
    <n v="399.6"/>
    <x v="12"/>
    <x v="4"/>
    <x v="9"/>
    <x v="40"/>
    <x v="9"/>
  </r>
  <r>
    <d v="2021-10-09T00:00:00"/>
    <x v="23"/>
    <x v="13"/>
    <n v="117.48"/>
    <n v="11"/>
    <n v="1292.28"/>
    <x v="0"/>
    <x v="6"/>
    <x v="9"/>
    <x v="40"/>
    <x v="9"/>
  </r>
  <r>
    <d v="2021-10-10T00:00:00"/>
    <x v="31"/>
    <x v="12"/>
    <n v="6.7"/>
    <n v="14"/>
    <n v="93.8"/>
    <x v="9"/>
    <x v="4"/>
    <x v="9"/>
    <x v="41"/>
    <x v="9"/>
  </r>
  <r>
    <d v="2021-10-10T00:00:00"/>
    <x v="31"/>
    <x v="14"/>
    <n v="210"/>
    <n v="9"/>
    <n v="1890"/>
    <x v="9"/>
    <x v="4"/>
    <x v="9"/>
    <x v="41"/>
    <x v="9"/>
  </r>
  <r>
    <d v="2021-10-10T00:00:00"/>
    <x v="28"/>
    <x v="28"/>
    <n v="82.08"/>
    <n v="12"/>
    <n v="984.96"/>
    <x v="11"/>
    <x v="4"/>
    <x v="9"/>
    <x v="41"/>
    <x v="9"/>
  </r>
  <r>
    <d v="2021-10-11T00:00:00"/>
    <x v="34"/>
    <x v="26"/>
    <n v="94.62"/>
    <n v="10"/>
    <n v="946.2"/>
    <x v="0"/>
    <x v="0"/>
    <x v="9"/>
    <x v="41"/>
    <x v="9"/>
  </r>
  <r>
    <d v="2021-10-11T00:00:00"/>
    <x v="26"/>
    <x v="23"/>
    <n v="48.4"/>
    <n v="15"/>
    <n v="726"/>
    <x v="10"/>
    <x v="4"/>
    <x v="9"/>
    <x v="41"/>
    <x v="9"/>
  </r>
  <r>
    <d v="2021-10-12T00:00:00"/>
    <x v="17"/>
    <x v="36"/>
    <n v="57.120000000000005"/>
    <n v="8"/>
    <n v="456.96000000000004"/>
    <x v="5"/>
    <x v="4"/>
    <x v="9"/>
    <x v="41"/>
    <x v="9"/>
  </r>
  <r>
    <d v="2021-10-13T00:00:00"/>
    <x v="33"/>
    <x v="20"/>
    <n v="142.80000000000001"/>
    <n v="15"/>
    <n v="2142"/>
    <x v="12"/>
    <x v="4"/>
    <x v="9"/>
    <x v="41"/>
    <x v="9"/>
  </r>
  <r>
    <d v="2021-10-13T00:00:00"/>
    <x v="9"/>
    <x v="2"/>
    <n v="79.92"/>
    <n v="18"/>
    <n v="1438.56"/>
    <x v="0"/>
    <x v="0"/>
    <x v="9"/>
    <x v="41"/>
    <x v="9"/>
  </r>
  <r>
    <d v="2021-10-14T00:00:00"/>
    <x v="37"/>
    <x v="28"/>
    <n v="82.08"/>
    <n v="15"/>
    <n v="1231.2"/>
    <x v="14"/>
    <x v="4"/>
    <x v="9"/>
    <x v="41"/>
    <x v="9"/>
  </r>
  <r>
    <d v="2021-10-15T00:00:00"/>
    <x v="36"/>
    <x v="4"/>
    <n v="15.719999999999999"/>
    <n v="10"/>
    <n v="157.19999999999999"/>
    <x v="0"/>
    <x v="1"/>
    <x v="9"/>
    <x v="41"/>
    <x v="9"/>
  </r>
  <r>
    <d v="2021-10-16T00:00:00"/>
    <x v="20"/>
    <x v="43"/>
    <n v="96.3"/>
    <n v="3"/>
    <n v="288.89999999999998"/>
    <x v="7"/>
    <x v="4"/>
    <x v="9"/>
    <x v="41"/>
    <x v="9"/>
  </r>
  <r>
    <d v="2021-10-16T00:00:00"/>
    <x v="26"/>
    <x v="0"/>
    <n v="156.96"/>
    <n v="18"/>
    <n v="2825.28"/>
    <x v="10"/>
    <x v="4"/>
    <x v="9"/>
    <x v="41"/>
    <x v="9"/>
  </r>
  <r>
    <d v="2021-10-16T00:00:00"/>
    <x v="14"/>
    <x v="28"/>
    <n v="82.08"/>
    <n v="18"/>
    <n v="1477.44"/>
    <x v="0"/>
    <x v="3"/>
    <x v="9"/>
    <x v="41"/>
    <x v="9"/>
  </r>
  <r>
    <d v="2021-10-17T00:00:00"/>
    <x v="26"/>
    <x v="31"/>
    <n v="103.88"/>
    <n v="13"/>
    <n v="1350.44"/>
    <x v="10"/>
    <x v="4"/>
    <x v="9"/>
    <x v="42"/>
    <x v="9"/>
  </r>
  <r>
    <d v="2021-10-18T00:00:00"/>
    <x v="16"/>
    <x v="24"/>
    <n v="162"/>
    <n v="31"/>
    <n v="5022"/>
    <x v="6"/>
    <x v="4"/>
    <x v="9"/>
    <x v="42"/>
    <x v="9"/>
  </r>
  <r>
    <d v="2021-10-18T00:00:00"/>
    <x v="12"/>
    <x v="26"/>
    <n v="94.62"/>
    <n v="11"/>
    <n v="1040.8200000000002"/>
    <x v="4"/>
    <x v="4"/>
    <x v="9"/>
    <x v="42"/>
    <x v="9"/>
  </r>
  <r>
    <d v="2021-10-18T00:00:00"/>
    <x v="13"/>
    <x v="19"/>
    <n v="80.94"/>
    <n v="6"/>
    <n v="485.64"/>
    <x v="5"/>
    <x v="4"/>
    <x v="9"/>
    <x v="42"/>
    <x v="9"/>
  </r>
  <r>
    <d v="2021-10-18T00:00:00"/>
    <x v="0"/>
    <x v="17"/>
    <n v="8.33"/>
    <n v="16"/>
    <n v="133.28"/>
    <x v="0"/>
    <x v="0"/>
    <x v="9"/>
    <x v="42"/>
    <x v="9"/>
  </r>
  <r>
    <d v="2021-10-18T00:00:00"/>
    <x v="34"/>
    <x v="17"/>
    <n v="8.33"/>
    <n v="6"/>
    <n v="49.980000000000004"/>
    <x v="0"/>
    <x v="0"/>
    <x v="9"/>
    <x v="42"/>
    <x v="9"/>
  </r>
  <r>
    <d v="2021-10-18T00:00:00"/>
    <x v="34"/>
    <x v="30"/>
    <n v="162.54"/>
    <n v="13"/>
    <n v="2113.02"/>
    <x v="0"/>
    <x v="0"/>
    <x v="9"/>
    <x v="42"/>
    <x v="9"/>
  </r>
  <r>
    <d v="2021-10-22T00:00:00"/>
    <x v="31"/>
    <x v="23"/>
    <n v="48.4"/>
    <n v="7"/>
    <n v="338.8"/>
    <x v="9"/>
    <x v="4"/>
    <x v="9"/>
    <x v="42"/>
    <x v="9"/>
  </r>
  <r>
    <d v="2021-10-22T00:00:00"/>
    <x v="15"/>
    <x v="41"/>
    <n v="7.8599999999999994"/>
    <n v="1"/>
    <n v="7.8599999999999994"/>
    <x v="4"/>
    <x v="4"/>
    <x v="9"/>
    <x v="42"/>
    <x v="9"/>
  </r>
  <r>
    <d v="2021-10-22T00:00:00"/>
    <x v="24"/>
    <x v="0"/>
    <n v="156.96"/>
    <n v="13"/>
    <n v="2040.48"/>
    <x v="2"/>
    <x v="4"/>
    <x v="9"/>
    <x v="42"/>
    <x v="9"/>
  </r>
  <r>
    <d v="2021-10-22T00:00:00"/>
    <x v="21"/>
    <x v="13"/>
    <n v="117.48"/>
    <n v="34"/>
    <n v="3994.32"/>
    <x v="8"/>
    <x v="4"/>
    <x v="9"/>
    <x v="42"/>
    <x v="9"/>
  </r>
  <r>
    <d v="2021-10-22T00:00:00"/>
    <x v="22"/>
    <x v="39"/>
    <n v="42.55"/>
    <n v="24"/>
    <n v="1021.1999999999999"/>
    <x v="9"/>
    <x v="4"/>
    <x v="9"/>
    <x v="42"/>
    <x v="9"/>
  </r>
  <r>
    <d v="2021-10-23T00:00:00"/>
    <x v="29"/>
    <x v="0"/>
    <n v="156.96"/>
    <n v="14"/>
    <n v="2197.44"/>
    <x v="0"/>
    <x v="6"/>
    <x v="9"/>
    <x v="42"/>
    <x v="9"/>
  </r>
  <r>
    <d v="2021-10-24T00:00:00"/>
    <x v="0"/>
    <x v="43"/>
    <n v="96.3"/>
    <n v="22"/>
    <n v="2118.6"/>
    <x v="0"/>
    <x v="0"/>
    <x v="9"/>
    <x v="43"/>
    <x v="9"/>
  </r>
  <r>
    <d v="2021-10-24T00:00:00"/>
    <x v="34"/>
    <x v="23"/>
    <n v="48.4"/>
    <n v="3"/>
    <n v="145.19999999999999"/>
    <x v="0"/>
    <x v="0"/>
    <x v="9"/>
    <x v="43"/>
    <x v="9"/>
  </r>
  <r>
    <d v="2021-10-24T00:00:00"/>
    <x v="34"/>
    <x v="17"/>
    <n v="8.33"/>
    <n v="21"/>
    <n v="174.93"/>
    <x v="0"/>
    <x v="0"/>
    <x v="9"/>
    <x v="43"/>
    <x v="9"/>
  </r>
  <r>
    <d v="2021-10-24T00:00:00"/>
    <x v="39"/>
    <x v="3"/>
    <n v="119.7"/>
    <n v="4"/>
    <n v="478.8"/>
    <x v="3"/>
    <x v="4"/>
    <x v="9"/>
    <x v="43"/>
    <x v="9"/>
  </r>
  <r>
    <d v="2021-10-25T00:00:00"/>
    <x v="28"/>
    <x v="28"/>
    <n v="82.08"/>
    <n v="9"/>
    <n v="738.72"/>
    <x v="11"/>
    <x v="4"/>
    <x v="9"/>
    <x v="43"/>
    <x v="9"/>
  </r>
  <r>
    <d v="2021-10-25T00:00:00"/>
    <x v="29"/>
    <x v="31"/>
    <n v="103.88"/>
    <n v="18"/>
    <n v="1869.84"/>
    <x v="0"/>
    <x v="6"/>
    <x v="9"/>
    <x v="43"/>
    <x v="9"/>
  </r>
  <r>
    <d v="2021-10-26T00:00:00"/>
    <x v="37"/>
    <x v="9"/>
    <n v="48.84"/>
    <n v="6"/>
    <n v="293.04000000000002"/>
    <x v="14"/>
    <x v="4"/>
    <x v="9"/>
    <x v="43"/>
    <x v="9"/>
  </r>
  <r>
    <d v="2021-10-28T00:00:00"/>
    <x v="11"/>
    <x v="26"/>
    <n v="94.62"/>
    <n v="1"/>
    <n v="94.62"/>
    <x v="3"/>
    <x v="4"/>
    <x v="9"/>
    <x v="43"/>
    <x v="9"/>
  </r>
  <r>
    <d v="2021-10-28T00:00:00"/>
    <x v="26"/>
    <x v="12"/>
    <n v="6.7"/>
    <n v="39"/>
    <n v="261.3"/>
    <x v="10"/>
    <x v="4"/>
    <x v="9"/>
    <x v="43"/>
    <x v="9"/>
  </r>
  <r>
    <d v="2021-10-29T00:00:00"/>
    <x v="36"/>
    <x v="20"/>
    <n v="142.80000000000001"/>
    <n v="23"/>
    <n v="3284.4"/>
    <x v="0"/>
    <x v="1"/>
    <x v="9"/>
    <x v="43"/>
    <x v="9"/>
  </r>
  <r>
    <d v="2021-10-29T00:00:00"/>
    <x v="23"/>
    <x v="2"/>
    <n v="79.92"/>
    <n v="14"/>
    <n v="1118.8800000000001"/>
    <x v="0"/>
    <x v="6"/>
    <x v="9"/>
    <x v="43"/>
    <x v="9"/>
  </r>
  <r>
    <d v="2021-10-30T00:00:00"/>
    <x v="16"/>
    <x v="32"/>
    <n v="201.28"/>
    <n v="30"/>
    <n v="6038.4"/>
    <x v="6"/>
    <x v="4"/>
    <x v="9"/>
    <x v="43"/>
    <x v="9"/>
  </r>
  <r>
    <d v="2021-10-30T00:00:00"/>
    <x v="28"/>
    <x v="17"/>
    <n v="8.33"/>
    <n v="37"/>
    <n v="308.20999999999998"/>
    <x v="11"/>
    <x v="4"/>
    <x v="9"/>
    <x v="43"/>
    <x v="9"/>
  </r>
  <r>
    <d v="2021-10-30T00:00:00"/>
    <x v="17"/>
    <x v="24"/>
    <n v="162"/>
    <n v="3"/>
    <n v="486"/>
    <x v="5"/>
    <x v="4"/>
    <x v="9"/>
    <x v="43"/>
    <x v="9"/>
  </r>
  <r>
    <d v="2021-10-30T00:00:00"/>
    <x v="14"/>
    <x v="41"/>
    <n v="7.8599999999999994"/>
    <n v="6"/>
    <n v="47.16"/>
    <x v="0"/>
    <x v="3"/>
    <x v="9"/>
    <x v="43"/>
    <x v="9"/>
  </r>
  <r>
    <d v="2021-10-31T00:00:00"/>
    <x v="16"/>
    <x v="2"/>
    <n v="79.92"/>
    <n v="8"/>
    <n v="639.36"/>
    <x v="6"/>
    <x v="4"/>
    <x v="9"/>
    <x v="44"/>
    <x v="9"/>
  </r>
  <r>
    <d v="2021-10-31T00:00:00"/>
    <x v="37"/>
    <x v="30"/>
    <n v="162.54"/>
    <n v="6"/>
    <n v="975.24"/>
    <x v="14"/>
    <x v="4"/>
    <x v="9"/>
    <x v="44"/>
    <x v="9"/>
  </r>
  <r>
    <d v="2021-11-01T00:00:00"/>
    <x v="4"/>
    <x v="11"/>
    <n v="94.17"/>
    <n v="15"/>
    <n v="1412.55"/>
    <x v="0"/>
    <x v="3"/>
    <x v="10"/>
    <x v="44"/>
    <x v="10"/>
  </r>
  <r>
    <d v="2021-11-02T00:00:00"/>
    <x v="23"/>
    <x v="4"/>
    <n v="15.719999999999999"/>
    <n v="15"/>
    <n v="235.79999999999998"/>
    <x v="0"/>
    <x v="6"/>
    <x v="10"/>
    <x v="44"/>
    <x v="10"/>
  </r>
  <r>
    <d v="2021-11-02T00:00:00"/>
    <x v="29"/>
    <x v="12"/>
    <n v="6.7"/>
    <n v="5"/>
    <n v="33.5"/>
    <x v="0"/>
    <x v="6"/>
    <x v="10"/>
    <x v="44"/>
    <x v="10"/>
  </r>
  <r>
    <d v="2021-11-02T00:00:00"/>
    <x v="34"/>
    <x v="32"/>
    <n v="201.28"/>
    <n v="15"/>
    <n v="3019.2"/>
    <x v="0"/>
    <x v="0"/>
    <x v="10"/>
    <x v="44"/>
    <x v="10"/>
  </r>
  <r>
    <d v="2021-11-03T00:00:00"/>
    <x v="15"/>
    <x v="29"/>
    <n v="76.25"/>
    <n v="11"/>
    <n v="838.75"/>
    <x v="4"/>
    <x v="4"/>
    <x v="10"/>
    <x v="44"/>
    <x v="10"/>
  </r>
  <r>
    <d v="2021-11-03T00:00:00"/>
    <x v="10"/>
    <x v="6"/>
    <n v="122.08"/>
    <n v="12"/>
    <n v="1464.96"/>
    <x v="2"/>
    <x v="4"/>
    <x v="10"/>
    <x v="44"/>
    <x v="10"/>
  </r>
  <r>
    <d v="2021-11-04T00:00:00"/>
    <x v="36"/>
    <x v="26"/>
    <n v="94.62"/>
    <n v="10"/>
    <n v="946.2"/>
    <x v="0"/>
    <x v="1"/>
    <x v="10"/>
    <x v="44"/>
    <x v="10"/>
  </r>
  <r>
    <d v="2021-11-05T00:00:00"/>
    <x v="23"/>
    <x v="14"/>
    <n v="210"/>
    <n v="15"/>
    <n v="3150"/>
    <x v="0"/>
    <x v="6"/>
    <x v="10"/>
    <x v="44"/>
    <x v="10"/>
  </r>
  <r>
    <d v="2021-11-06T00:00:00"/>
    <x v="16"/>
    <x v="8"/>
    <n v="83.08"/>
    <n v="13"/>
    <n v="1080.04"/>
    <x v="6"/>
    <x v="4"/>
    <x v="10"/>
    <x v="44"/>
    <x v="10"/>
  </r>
  <r>
    <d v="2021-11-06T00:00:00"/>
    <x v="4"/>
    <x v="24"/>
    <n v="162"/>
    <n v="13"/>
    <n v="2106"/>
    <x v="0"/>
    <x v="3"/>
    <x v="10"/>
    <x v="44"/>
    <x v="10"/>
  </r>
  <r>
    <d v="2021-11-06T00:00:00"/>
    <x v="9"/>
    <x v="43"/>
    <n v="96.3"/>
    <n v="10"/>
    <n v="963"/>
    <x v="0"/>
    <x v="0"/>
    <x v="10"/>
    <x v="44"/>
    <x v="10"/>
  </r>
  <r>
    <d v="2021-11-06T00:00:00"/>
    <x v="20"/>
    <x v="4"/>
    <n v="15.719999999999999"/>
    <n v="13"/>
    <n v="204.35999999999999"/>
    <x v="7"/>
    <x v="4"/>
    <x v="10"/>
    <x v="44"/>
    <x v="10"/>
  </r>
  <r>
    <d v="2021-11-07T00:00:00"/>
    <x v="23"/>
    <x v="32"/>
    <n v="201.28"/>
    <n v="11"/>
    <n v="2214.08"/>
    <x v="0"/>
    <x v="6"/>
    <x v="10"/>
    <x v="45"/>
    <x v="10"/>
  </r>
  <r>
    <d v="2021-11-07T00:00:00"/>
    <x v="11"/>
    <x v="35"/>
    <n v="155.61000000000001"/>
    <n v="3"/>
    <n v="466.83000000000004"/>
    <x v="3"/>
    <x v="4"/>
    <x v="10"/>
    <x v="45"/>
    <x v="10"/>
  </r>
  <r>
    <d v="2021-11-07T00:00:00"/>
    <x v="1"/>
    <x v="18"/>
    <n v="115.2"/>
    <n v="13"/>
    <n v="1497.6000000000001"/>
    <x v="0"/>
    <x v="1"/>
    <x v="10"/>
    <x v="45"/>
    <x v="10"/>
  </r>
  <r>
    <d v="2021-11-08T00:00:00"/>
    <x v="0"/>
    <x v="15"/>
    <n v="47.730000000000004"/>
    <n v="15"/>
    <n v="715.95"/>
    <x v="0"/>
    <x v="0"/>
    <x v="10"/>
    <x v="45"/>
    <x v="10"/>
  </r>
  <r>
    <d v="2021-11-08T00:00:00"/>
    <x v="38"/>
    <x v="43"/>
    <n v="96.3"/>
    <n v="11"/>
    <n v="1059.3"/>
    <x v="11"/>
    <x v="4"/>
    <x v="10"/>
    <x v="45"/>
    <x v="10"/>
  </r>
  <r>
    <d v="2021-11-08T00:00:00"/>
    <x v="10"/>
    <x v="14"/>
    <n v="210"/>
    <n v="10"/>
    <n v="2100"/>
    <x v="2"/>
    <x v="4"/>
    <x v="10"/>
    <x v="45"/>
    <x v="10"/>
  </r>
  <r>
    <d v="2021-11-08T00:00:00"/>
    <x v="26"/>
    <x v="40"/>
    <n v="49.21"/>
    <n v="26"/>
    <n v="1279.46"/>
    <x v="10"/>
    <x v="4"/>
    <x v="10"/>
    <x v="45"/>
    <x v="10"/>
  </r>
  <r>
    <d v="2021-11-08T00:00:00"/>
    <x v="14"/>
    <x v="11"/>
    <n v="94.17"/>
    <n v="10"/>
    <n v="941.7"/>
    <x v="0"/>
    <x v="3"/>
    <x v="10"/>
    <x v="45"/>
    <x v="10"/>
  </r>
  <r>
    <d v="2021-11-09T00:00:00"/>
    <x v="20"/>
    <x v="23"/>
    <n v="48.4"/>
    <n v="6"/>
    <n v="290.39999999999998"/>
    <x v="7"/>
    <x v="4"/>
    <x v="10"/>
    <x v="45"/>
    <x v="10"/>
  </r>
  <r>
    <d v="2021-11-09T00:00:00"/>
    <x v="20"/>
    <x v="36"/>
    <n v="57.120000000000005"/>
    <n v="8"/>
    <n v="456.96000000000004"/>
    <x v="7"/>
    <x v="4"/>
    <x v="10"/>
    <x v="45"/>
    <x v="10"/>
  </r>
  <r>
    <d v="2021-11-10T00:00:00"/>
    <x v="31"/>
    <x v="40"/>
    <n v="49.21"/>
    <n v="7"/>
    <n v="344.47"/>
    <x v="9"/>
    <x v="4"/>
    <x v="10"/>
    <x v="45"/>
    <x v="10"/>
  </r>
  <r>
    <d v="2021-11-10T00:00:00"/>
    <x v="24"/>
    <x v="24"/>
    <n v="162"/>
    <n v="6"/>
    <n v="972"/>
    <x v="2"/>
    <x v="4"/>
    <x v="10"/>
    <x v="45"/>
    <x v="10"/>
  </r>
  <r>
    <d v="2021-11-11T00:00:00"/>
    <x v="5"/>
    <x v="18"/>
    <n v="115.2"/>
    <n v="12"/>
    <n v="1382.4"/>
    <x v="0"/>
    <x v="2"/>
    <x v="10"/>
    <x v="45"/>
    <x v="10"/>
  </r>
  <r>
    <d v="2021-11-11T00:00:00"/>
    <x v="26"/>
    <x v="2"/>
    <n v="79.92"/>
    <n v="16"/>
    <n v="1278.72"/>
    <x v="10"/>
    <x v="4"/>
    <x v="10"/>
    <x v="45"/>
    <x v="10"/>
  </r>
  <r>
    <d v="2021-11-12T00:00:00"/>
    <x v="33"/>
    <x v="12"/>
    <n v="6.7"/>
    <n v="6"/>
    <n v="40.200000000000003"/>
    <x v="12"/>
    <x v="4"/>
    <x v="10"/>
    <x v="45"/>
    <x v="10"/>
  </r>
  <r>
    <d v="2021-11-12T00:00:00"/>
    <x v="14"/>
    <x v="5"/>
    <n v="164.28"/>
    <n v="3"/>
    <n v="492.84000000000003"/>
    <x v="0"/>
    <x v="3"/>
    <x v="10"/>
    <x v="45"/>
    <x v="10"/>
  </r>
  <r>
    <d v="2021-11-13T00:00:00"/>
    <x v="38"/>
    <x v="36"/>
    <n v="57.120000000000005"/>
    <n v="10"/>
    <n v="571.20000000000005"/>
    <x v="11"/>
    <x v="4"/>
    <x v="10"/>
    <x v="45"/>
    <x v="10"/>
  </r>
  <r>
    <d v="2021-11-14T00:00:00"/>
    <x v="36"/>
    <x v="20"/>
    <n v="142.80000000000001"/>
    <n v="1"/>
    <n v="142.80000000000001"/>
    <x v="0"/>
    <x v="1"/>
    <x v="10"/>
    <x v="46"/>
    <x v="10"/>
  </r>
  <r>
    <d v="2021-11-15T00:00:00"/>
    <x v="16"/>
    <x v="36"/>
    <n v="57.120000000000005"/>
    <n v="36"/>
    <n v="2056.3200000000002"/>
    <x v="6"/>
    <x v="4"/>
    <x v="10"/>
    <x v="46"/>
    <x v="10"/>
  </r>
  <r>
    <d v="2021-11-15T00:00:00"/>
    <x v="29"/>
    <x v="11"/>
    <n v="94.17"/>
    <n v="14"/>
    <n v="1318.38"/>
    <x v="0"/>
    <x v="6"/>
    <x v="10"/>
    <x v="46"/>
    <x v="10"/>
  </r>
  <r>
    <d v="2021-11-16T00:00:00"/>
    <x v="29"/>
    <x v="33"/>
    <n v="156.78"/>
    <n v="8"/>
    <n v="1254.24"/>
    <x v="0"/>
    <x v="6"/>
    <x v="10"/>
    <x v="46"/>
    <x v="10"/>
  </r>
  <r>
    <d v="2021-11-17T00:00:00"/>
    <x v="2"/>
    <x v="2"/>
    <n v="79.92"/>
    <n v="33"/>
    <n v="2637.36"/>
    <x v="0"/>
    <x v="2"/>
    <x v="10"/>
    <x v="46"/>
    <x v="10"/>
  </r>
  <r>
    <d v="2021-11-18T00:00:00"/>
    <x v="15"/>
    <x v="28"/>
    <n v="82.08"/>
    <n v="18"/>
    <n v="1477.44"/>
    <x v="4"/>
    <x v="4"/>
    <x v="10"/>
    <x v="46"/>
    <x v="10"/>
  </r>
  <r>
    <d v="2021-11-18T00:00:00"/>
    <x v="20"/>
    <x v="21"/>
    <n v="58.3"/>
    <n v="8"/>
    <n v="466.4"/>
    <x v="7"/>
    <x v="4"/>
    <x v="10"/>
    <x v="46"/>
    <x v="10"/>
  </r>
  <r>
    <d v="2021-11-18T00:00:00"/>
    <x v="6"/>
    <x v="39"/>
    <n v="42.55"/>
    <n v="4"/>
    <n v="170.2"/>
    <x v="0"/>
    <x v="3"/>
    <x v="10"/>
    <x v="46"/>
    <x v="10"/>
  </r>
  <r>
    <d v="2021-11-19T00:00:00"/>
    <x v="35"/>
    <x v="40"/>
    <n v="49.21"/>
    <n v="4"/>
    <n v="196.84"/>
    <x v="13"/>
    <x v="4"/>
    <x v="10"/>
    <x v="46"/>
    <x v="10"/>
  </r>
  <r>
    <d v="2021-11-20T00:00:00"/>
    <x v="36"/>
    <x v="26"/>
    <n v="94.62"/>
    <n v="11"/>
    <n v="1040.8200000000002"/>
    <x v="0"/>
    <x v="1"/>
    <x v="10"/>
    <x v="46"/>
    <x v="10"/>
  </r>
  <r>
    <d v="2021-11-20T00:00:00"/>
    <x v="19"/>
    <x v="1"/>
    <n v="141.57"/>
    <n v="34"/>
    <n v="4813.38"/>
    <x v="4"/>
    <x v="4"/>
    <x v="10"/>
    <x v="46"/>
    <x v="10"/>
  </r>
  <r>
    <d v="2021-11-20T00:00:00"/>
    <x v="35"/>
    <x v="21"/>
    <n v="58.3"/>
    <n v="14"/>
    <n v="816.19999999999993"/>
    <x v="13"/>
    <x v="4"/>
    <x v="10"/>
    <x v="46"/>
    <x v="10"/>
  </r>
  <r>
    <d v="2021-11-21T00:00:00"/>
    <x v="2"/>
    <x v="34"/>
    <n v="85.5"/>
    <n v="1"/>
    <n v="85.5"/>
    <x v="0"/>
    <x v="2"/>
    <x v="10"/>
    <x v="47"/>
    <x v="10"/>
  </r>
  <r>
    <d v="2021-11-21T00:00:00"/>
    <x v="0"/>
    <x v="38"/>
    <n v="173.88"/>
    <n v="24"/>
    <n v="4173.12"/>
    <x v="0"/>
    <x v="0"/>
    <x v="10"/>
    <x v="47"/>
    <x v="10"/>
  </r>
  <r>
    <d v="2021-11-21T00:00:00"/>
    <x v="24"/>
    <x v="29"/>
    <n v="76.25"/>
    <n v="6"/>
    <n v="457.5"/>
    <x v="2"/>
    <x v="4"/>
    <x v="10"/>
    <x v="47"/>
    <x v="10"/>
  </r>
  <r>
    <d v="2021-11-21T00:00:00"/>
    <x v="18"/>
    <x v="24"/>
    <n v="162"/>
    <n v="10"/>
    <n v="1620"/>
    <x v="0"/>
    <x v="5"/>
    <x v="10"/>
    <x v="47"/>
    <x v="10"/>
  </r>
  <r>
    <d v="2021-11-21T00:00:00"/>
    <x v="7"/>
    <x v="7"/>
    <n v="146.72"/>
    <n v="1"/>
    <n v="146.72"/>
    <x v="1"/>
    <x v="4"/>
    <x v="10"/>
    <x v="47"/>
    <x v="10"/>
  </r>
  <r>
    <d v="2021-11-22T00:00:00"/>
    <x v="34"/>
    <x v="33"/>
    <n v="156.78"/>
    <n v="35"/>
    <n v="5487.3"/>
    <x v="0"/>
    <x v="0"/>
    <x v="10"/>
    <x v="47"/>
    <x v="10"/>
  </r>
  <r>
    <d v="2021-11-23T00:00:00"/>
    <x v="17"/>
    <x v="43"/>
    <n v="96.3"/>
    <n v="12"/>
    <n v="1155.5999999999999"/>
    <x v="5"/>
    <x v="4"/>
    <x v="10"/>
    <x v="47"/>
    <x v="10"/>
  </r>
  <r>
    <d v="2021-11-25T00:00:00"/>
    <x v="38"/>
    <x v="9"/>
    <n v="48.84"/>
    <n v="5"/>
    <n v="244.20000000000002"/>
    <x v="11"/>
    <x v="4"/>
    <x v="10"/>
    <x v="47"/>
    <x v="10"/>
  </r>
  <r>
    <d v="2021-11-25T00:00:00"/>
    <x v="34"/>
    <x v="19"/>
    <n v="80.94"/>
    <n v="10"/>
    <n v="809.4"/>
    <x v="0"/>
    <x v="0"/>
    <x v="10"/>
    <x v="47"/>
    <x v="10"/>
  </r>
  <r>
    <d v="2021-11-25T00:00:00"/>
    <x v="34"/>
    <x v="25"/>
    <n v="16.64"/>
    <n v="14"/>
    <n v="232.96"/>
    <x v="0"/>
    <x v="0"/>
    <x v="10"/>
    <x v="47"/>
    <x v="10"/>
  </r>
  <r>
    <d v="2021-11-26T00:00:00"/>
    <x v="17"/>
    <x v="41"/>
    <n v="7.8599999999999994"/>
    <n v="25"/>
    <n v="196.5"/>
    <x v="5"/>
    <x v="4"/>
    <x v="10"/>
    <x v="47"/>
    <x v="10"/>
  </r>
  <r>
    <d v="2021-11-26T00:00:00"/>
    <x v="20"/>
    <x v="13"/>
    <n v="117.48"/>
    <n v="5"/>
    <n v="587.4"/>
    <x v="7"/>
    <x v="4"/>
    <x v="10"/>
    <x v="47"/>
    <x v="10"/>
  </r>
  <r>
    <d v="2021-11-27T00:00:00"/>
    <x v="5"/>
    <x v="11"/>
    <n v="94.17"/>
    <n v="8"/>
    <n v="753.36"/>
    <x v="0"/>
    <x v="2"/>
    <x v="10"/>
    <x v="47"/>
    <x v="10"/>
  </r>
  <r>
    <d v="2021-11-27T00:00:00"/>
    <x v="5"/>
    <x v="21"/>
    <n v="58.3"/>
    <n v="15"/>
    <n v="874.5"/>
    <x v="0"/>
    <x v="2"/>
    <x v="10"/>
    <x v="47"/>
    <x v="10"/>
  </r>
  <r>
    <d v="2021-11-27T00:00:00"/>
    <x v="28"/>
    <x v="3"/>
    <n v="119.7"/>
    <n v="28"/>
    <n v="3351.6"/>
    <x v="11"/>
    <x v="4"/>
    <x v="10"/>
    <x v="47"/>
    <x v="10"/>
  </r>
  <r>
    <d v="2021-11-27T00:00:00"/>
    <x v="17"/>
    <x v="12"/>
    <n v="6.7"/>
    <n v="28"/>
    <n v="187.6"/>
    <x v="5"/>
    <x v="4"/>
    <x v="10"/>
    <x v="47"/>
    <x v="10"/>
  </r>
  <r>
    <d v="2021-11-27T00:00:00"/>
    <x v="18"/>
    <x v="1"/>
    <n v="141.57"/>
    <n v="37"/>
    <n v="5238.09"/>
    <x v="0"/>
    <x v="5"/>
    <x v="10"/>
    <x v="47"/>
    <x v="10"/>
  </r>
  <r>
    <d v="2021-11-28T00:00:00"/>
    <x v="4"/>
    <x v="37"/>
    <n v="41.81"/>
    <n v="9"/>
    <n v="376.29"/>
    <x v="0"/>
    <x v="3"/>
    <x v="10"/>
    <x v="48"/>
    <x v="10"/>
  </r>
  <r>
    <d v="2021-11-28T00:00:00"/>
    <x v="24"/>
    <x v="18"/>
    <n v="115.2"/>
    <n v="2"/>
    <n v="230.4"/>
    <x v="2"/>
    <x v="4"/>
    <x v="10"/>
    <x v="48"/>
    <x v="10"/>
  </r>
  <r>
    <d v="2021-11-28T00:00:00"/>
    <x v="23"/>
    <x v="16"/>
    <n v="104.16"/>
    <n v="8"/>
    <n v="833.28"/>
    <x v="0"/>
    <x v="6"/>
    <x v="10"/>
    <x v="48"/>
    <x v="10"/>
  </r>
  <r>
    <d v="2021-11-30T00:00:00"/>
    <x v="33"/>
    <x v="39"/>
    <n v="42.55"/>
    <n v="15"/>
    <n v="638.25"/>
    <x v="12"/>
    <x v="4"/>
    <x v="10"/>
    <x v="48"/>
    <x v="10"/>
  </r>
  <r>
    <d v="2021-11-30T00:00:00"/>
    <x v="0"/>
    <x v="4"/>
    <n v="15.719999999999999"/>
    <n v="2"/>
    <n v="31.439999999999998"/>
    <x v="0"/>
    <x v="0"/>
    <x v="10"/>
    <x v="48"/>
    <x v="10"/>
  </r>
  <r>
    <d v="2021-12-02T00:00:00"/>
    <x v="22"/>
    <x v="25"/>
    <n v="16.64"/>
    <n v="10"/>
    <n v="166.4"/>
    <x v="9"/>
    <x v="4"/>
    <x v="11"/>
    <x v="48"/>
    <x v="11"/>
  </r>
  <r>
    <d v="2021-12-03T00:00:00"/>
    <x v="17"/>
    <x v="14"/>
    <n v="210"/>
    <n v="8"/>
    <n v="1680"/>
    <x v="5"/>
    <x v="4"/>
    <x v="11"/>
    <x v="48"/>
    <x v="11"/>
  </r>
  <r>
    <d v="2021-12-03T00:00:00"/>
    <x v="19"/>
    <x v="21"/>
    <n v="58.3"/>
    <n v="2"/>
    <n v="116.6"/>
    <x v="4"/>
    <x v="4"/>
    <x v="11"/>
    <x v="48"/>
    <x v="11"/>
  </r>
  <r>
    <d v="2021-12-03T00:00:00"/>
    <x v="6"/>
    <x v="37"/>
    <n v="41.81"/>
    <n v="5"/>
    <n v="209.05"/>
    <x v="0"/>
    <x v="3"/>
    <x v="11"/>
    <x v="48"/>
    <x v="11"/>
  </r>
  <r>
    <d v="2021-12-04T00:00:00"/>
    <x v="2"/>
    <x v="9"/>
    <n v="48.84"/>
    <n v="32"/>
    <n v="1562.88"/>
    <x v="0"/>
    <x v="2"/>
    <x v="11"/>
    <x v="48"/>
    <x v="11"/>
  </r>
  <r>
    <d v="2021-12-04T00:00:00"/>
    <x v="33"/>
    <x v="28"/>
    <n v="82.08"/>
    <n v="15"/>
    <n v="1231.2"/>
    <x v="12"/>
    <x v="4"/>
    <x v="11"/>
    <x v="48"/>
    <x v="11"/>
  </r>
  <r>
    <d v="2021-12-04T00:00:00"/>
    <x v="21"/>
    <x v="42"/>
    <n v="24.66"/>
    <n v="10"/>
    <n v="246.6"/>
    <x v="8"/>
    <x v="4"/>
    <x v="11"/>
    <x v="48"/>
    <x v="11"/>
  </r>
  <r>
    <d v="2021-12-05T00:00:00"/>
    <x v="21"/>
    <x v="17"/>
    <n v="8.33"/>
    <n v="12"/>
    <n v="99.960000000000008"/>
    <x v="8"/>
    <x v="4"/>
    <x v="11"/>
    <x v="49"/>
    <x v="11"/>
  </r>
  <r>
    <d v="2021-12-05T00:00:00"/>
    <x v="9"/>
    <x v="9"/>
    <n v="48.84"/>
    <n v="15"/>
    <n v="732.6"/>
    <x v="0"/>
    <x v="0"/>
    <x v="11"/>
    <x v="49"/>
    <x v="11"/>
  </r>
  <r>
    <d v="2021-12-05T00:00:00"/>
    <x v="18"/>
    <x v="5"/>
    <n v="164.28"/>
    <n v="1"/>
    <n v="164.28"/>
    <x v="0"/>
    <x v="5"/>
    <x v="11"/>
    <x v="49"/>
    <x v="11"/>
  </r>
  <r>
    <d v="2021-12-07T00:00:00"/>
    <x v="37"/>
    <x v="2"/>
    <n v="79.92"/>
    <n v="5"/>
    <n v="399.6"/>
    <x v="14"/>
    <x v="4"/>
    <x v="11"/>
    <x v="49"/>
    <x v="11"/>
  </r>
  <r>
    <d v="2021-12-07T00:00:00"/>
    <x v="23"/>
    <x v="25"/>
    <n v="16.64"/>
    <n v="13"/>
    <n v="216.32"/>
    <x v="0"/>
    <x v="6"/>
    <x v="11"/>
    <x v="49"/>
    <x v="11"/>
  </r>
  <r>
    <d v="2021-12-07T00:00:00"/>
    <x v="26"/>
    <x v="2"/>
    <n v="79.92"/>
    <n v="12"/>
    <n v="959.04"/>
    <x v="10"/>
    <x v="4"/>
    <x v="11"/>
    <x v="49"/>
    <x v="11"/>
  </r>
  <r>
    <d v="2021-12-07T00:00:00"/>
    <x v="7"/>
    <x v="34"/>
    <n v="85.5"/>
    <n v="27"/>
    <n v="2308.5"/>
    <x v="1"/>
    <x v="4"/>
    <x v="11"/>
    <x v="49"/>
    <x v="11"/>
  </r>
  <r>
    <d v="2021-12-07T00:00:00"/>
    <x v="39"/>
    <x v="6"/>
    <n v="122.08"/>
    <n v="8"/>
    <n v="976.64"/>
    <x v="3"/>
    <x v="4"/>
    <x v="11"/>
    <x v="49"/>
    <x v="11"/>
  </r>
  <r>
    <d v="2021-12-08T00:00:00"/>
    <x v="18"/>
    <x v="38"/>
    <n v="173.88"/>
    <n v="32"/>
    <n v="5564.16"/>
    <x v="0"/>
    <x v="5"/>
    <x v="11"/>
    <x v="49"/>
    <x v="11"/>
  </r>
  <r>
    <d v="2021-12-08T00:00:00"/>
    <x v="35"/>
    <x v="28"/>
    <n v="82.08"/>
    <n v="14"/>
    <n v="1149.1199999999999"/>
    <x v="13"/>
    <x v="4"/>
    <x v="11"/>
    <x v="49"/>
    <x v="11"/>
  </r>
  <r>
    <d v="2021-12-09T00:00:00"/>
    <x v="17"/>
    <x v="15"/>
    <n v="47.730000000000004"/>
    <n v="16"/>
    <n v="763.68000000000006"/>
    <x v="5"/>
    <x v="4"/>
    <x v="11"/>
    <x v="49"/>
    <x v="11"/>
  </r>
  <r>
    <d v="2021-12-10T00:00:00"/>
    <x v="17"/>
    <x v="33"/>
    <n v="156.78"/>
    <n v="6"/>
    <n v="940.68000000000006"/>
    <x v="5"/>
    <x v="4"/>
    <x v="11"/>
    <x v="49"/>
    <x v="11"/>
  </r>
  <r>
    <d v="2021-12-10T00:00:00"/>
    <x v="39"/>
    <x v="22"/>
    <n v="85.76"/>
    <n v="19"/>
    <n v="1629.44"/>
    <x v="3"/>
    <x v="4"/>
    <x v="11"/>
    <x v="49"/>
    <x v="11"/>
  </r>
  <r>
    <d v="2021-12-11T00:00:00"/>
    <x v="12"/>
    <x v="7"/>
    <n v="146.72"/>
    <n v="10"/>
    <n v="1467.2"/>
    <x v="4"/>
    <x v="4"/>
    <x v="11"/>
    <x v="49"/>
    <x v="11"/>
  </r>
  <r>
    <d v="2021-12-11T00:00:00"/>
    <x v="23"/>
    <x v="36"/>
    <n v="57.120000000000005"/>
    <n v="5"/>
    <n v="285.60000000000002"/>
    <x v="0"/>
    <x v="6"/>
    <x v="11"/>
    <x v="49"/>
    <x v="11"/>
  </r>
  <r>
    <d v="2021-12-11T00:00:00"/>
    <x v="34"/>
    <x v="6"/>
    <n v="122.08"/>
    <n v="9"/>
    <n v="1098.72"/>
    <x v="0"/>
    <x v="0"/>
    <x v="11"/>
    <x v="49"/>
    <x v="11"/>
  </r>
  <r>
    <d v="2021-12-12T00:00:00"/>
    <x v="9"/>
    <x v="38"/>
    <n v="173.88"/>
    <n v="10"/>
    <n v="1738.8"/>
    <x v="0"/>
    <x v="0"/>
    <x v="11"/>
    <x v="50"/>
    <x v="11"/>
  </r>
  <r>
    <d v="2021-12-12T00:00:00"/>
    <x v="18"/>
    <x v="32"/>
    <n v="201.28"/>
    <n v="9"/>
    <n v="1811.52"/>
    <x v="0"/>
    <x v="5"/>
    <x v="11"/>
    <x v="50"/>
    <x v="11"/>
  </r>
  <r>
    <d v="2021-12-14T00:00:00"/>
    <x v="12"/>
    <x v="11"/>
    <n v="94.17"/>
    <n v="6"/>
    <n v="565.02"/>
    <x v="4"/>
    <x v="4"/>
    <x v="11"/>
    <x v="50"/>
    <x v="11"/>
  </r>
  <r>
    <d v="2021-12-14T00:00:00"/>
    <x v="38"/>
    <x v="24"/>
    <n v="162"/>
    <n v="4"/>
    <n v="648"/>
    <x v="11"/>
    <x v="4"/>
    <x v="11"/>
    <x v="50"/>
    <x v="11"/>
  </r>
  <r>
    <d v="2021-12-14T00:00:00"/>
    <x v="35"/>
    <x v="35"/>
    <n v="155.61000000000001"/>
    <n v="4"/>
    <n v="622.44000000000005"/>
    <x v="13"/>
    <x v="4"/>
    <x v="11"/>
    <x v="50"/>
    <x v="11"/>
  </r>
  <r>
    <d v="2021-12-15T00:00:00"/>
    <x v="0"/>
    <x v="32"/>
    <n v="201.28"/>
    <n v="33"/>
    <n v="6642.24"/>
    <x v="0"/>
    <x v="0"/>
    <x v="11"/>
    <x v="50"/>
    <x v="11"/>
  </r>
  <r>
    <d v="2021-12-15T00:00:00"/>
    <x v="23"/>
    <x v="41"/>
    <n v="7.8599999999999994"/>
    <n v="13"/>
    <n v="102.17999999999999"/>
    <x v="0"/>
    <x v="6"/>
    <x v="11"/>
    <x v="50"/>
    <x v="11"/>
  </r>
  <r>
    <d v="2021-12-15T00:00:00"/>
    <x v="34"/>
    <x v="25"/>
    <n v="16.64"/>
    <n v="6"/>
    <n v="99.84"/>
    <x v="0"/>
    <x v="0"/>
    <x v="11"/>
    <x v="50"/>
    <x v="11"/>
  </r>
  <r>
    <d v="2021-12-16T00:00:00"/>
    <x v="18"/>
    <x v="5"/>
    <n v="164.28"/>
    <n v="9"/>
    <n v="1478.52"/>
    <x v="0"/>
    <x v="5"/>
    <x v="11"/>
    <x v="50"/>
    <x v="11"/>
  </r>
  <r>
    <d v="2021-12-17T00:00:00"/>
    <x v="31"/>
    <x v="42"/>
    <n v="24.66"/>
    <n v="20"/>
    <n v="493.2"/>
    <x v="9"/>
    <x v="4"/>
    <x v="11"/>
    <x v="50"/>
    <x v="11"/>
  </r>
  <r>
    <d v="2021-12-18T00:00:00"/>
    <x v="24"/>
    <x v="1"/>
    <n v="141.57"/>
    <n v="8"/>
    <n v="1132.56"/>
    <x v="2"/>
    <x v="4"/>
    <x v="11"/>
    <x v="50"/>
    <x v="11"/>
  </r>
  <r>
    <d v="2021-12-18T00:00:00"/>
    <x v="34"/>
    <x v="19"/>
    <n v="80.94"/>
    <n v="2"/>
    <n v="161.88"/>
    <x v="0"/>
    <x v="0"/>
    <x v="11"/>
    <x v="50"/>
    <x v="11"/>
  </r>
  <r>
    <d v="2021-12-19T00:00:00"/>
    <x v="37"/>
    <x v="12"/>
    <n v="6.7"/>
    <n v="20"/>
    <n v="134"/>
    <x v="14"/>
    <x v="4"/>
    <x v="11"/>
    <x v="51"/>
    <x v="11"/>
  </r>
  <r>
    <d v="2021-12-19T00:00:00"/>
    <x v="0"/>
    <x v="28"/>
    <n v="82.08"/>
    <n v="7"/>
    <n v="574.55999999999995"/>
    <x v="0"/>
    <x v="0"/>
    <x v="11"/>
    <x v="51"/>
    <x v="11"/>
  </r>
  <r>
    <d v="2021-12-19T00:00:00"/>
    <x v="0"/>
    <x v="41"/>
    <n v="7.8599999999999994"/>
    <n v="11"/>
    <n v="86.46"/>
    <x v="0"/>
    <x v="0"/>
    <x v="11"/>
    <x v="51"/>
    <x v="11"/>
  </r>
  <r>
    <d v="2021-12-19T00:00:00"/>
    <x v="23"/>
    <x v="10"/>
    <n v="53.11"/>
    <n v="3"/>
    <n v="159.32999999999998"/>
    <x v="0"/>
    <x v="6"/>
    <x v="11"/>
    <x v="51"/>
    <x v="11"/>
  </r>
  <r>
    <d v="2021-12-19T00:00:00"/>
    <x v="28"/>
    <x v="23"/>
    <n v="48.4"/>
    <n v="14"/>
    <n v="677.6"/>
    <x v="11"/>
    <x v="4"/>
    <x v="11"/>
    <x v="51"/>
    <x v="11"/>
  </r>
  <r>
    <d v="2021-12-19T00:00:00"/>
    <x v="17"/>
    <x v="27"/>
    <n v="149.46"/>
    <n v="12"/>
    <n v="1793.52"/>
    <x v="5"/>
    <x v="4"/>
    <x v="11"/>
    <x v="51"/>
    <x v="11"/>
  </r>
  <r>
    <d v="2021-12-19T00:00:00"/>
    <x v="18"/>
    <x v="27"/>
    <n v="149.46"/>
    <n v="13"/>
    <n v="1942.98"/>
    <x v="0"/>
    <x v="5"/>
    <x v="11"/>
    <x v="51"/>
    <x v="11"/>
  </r>
  <r>
    <d v="2021-12-19T00:00:00"/>
    <x v="26"/>
    <x v="23"/>
    <n v="48.4"/>
    <n v="10"/>
    <n v="484"/>
    <x v="10"/>
    <x v="4"/>
    <x v="11"/>
    <x v="51"/>
    <x v="11"/>
  </r>
  <r>
    <d v="2021-12-20T00:00:00"/>
    <x v="4"/>
    <x v="11"/>
    <n v="94.17"/>
    <n v="14"/>
    <n v="1318.38"/>
    <x v="0"/>
    <x v="3"/>
    <x v="11"/>
    <x v="51"/>
    <x v="11"/>
  </r>
  <r>
    <d v="2021-12-20T00:00:00"/>
    <x v="9"/>
    <x v="12"/>
    <n v="6.7"/>
    <n v="24"/>
    <n v="160.80000000000001"/>
    <x v="0"/>
    <x v="0"/>
    <x v="11"/>
    <x v="51"/>
    <x v="11"/>
  </r>
  <r>
    <d v="2021-12-21T00:00:00"/>
    <x v="31"/>
    <x v="34"/>
    <n v="85.5"/>
    <n v="10"/>
    <n v="855"/>
    <x v="9"/>
    <x v="4"/>
    <x v="11"/>
    <x v="51"/>
    <x v="11"/>
  </r>
  <r>
    <d v="2021-12-21T00:00:00"/>
    <x v="5"/>
    <x v="42"/>
    <n v="24.66"/>
    <n v="10"/>
    <n v="246.6"/>
    <x v="0"/>
    <x v="2"/>
    <x v="11"/>
    <x v="51"/>
    <x v="11"/>
  </r>
  <r>
    <d v="2021-12-21T00:00:00"/>
    <x v="38"/>
    <x v="29"/>
    <n v="76.25"/>
    <n v="16"/>
    <n v="1220"/>
    <x v="11"/>
    <x v="4"/>
    <x v="11"/>
    <x v="51"/>
    <x v="11"/>
  </r>
  <r>
    <d v="2021-12-21T00:00:00"/>
    <x v="18"/>
    <x v="1"/>
    <n v="141.57"/>
    <n v="16"/>
    <n v="2265.12"/>
    <x v="0"/>
    <x v="5"/>
    <x v="11"/>
    <x v="51"/>
    <x v="11"/>
  </r>
  <r>
    <d v="2021-12-22T00:00:00"/>
    <x v="8"/>
    <x v="38"/>
    <n v="173.88"/>
    <n v="35"/>
    <n v="6085.8"/>
    <x v="0"/>
    <x v="3"/>
    <x v="11"/>
    <x v="51"/>
    <x v="11"/>
  </r>
  <r>
    <d v="2021-12-22T00:00:00"/>
    <x v="5"/>
    <x v="24"/>
    <n v="162"/>
    <n v="5"/>
    <n v="810"/>
    <x v="0"/>
    <x v="2"/>
    <x v="11"/>
    <x v="51"/>
    <x v="11"/>
  </r>
  <r>
    <d v="2021-12-24T00:00:00"/>
    <x v="38"/>
    <x v="43"/>
    <n v="96.3"/>
    <n v="8"/>
    <n v="770.4"/>
    <x v="11"/>
    <x v="4"/>
    <x v="11"/>
    <x v="51"/>
    <x v="11"/>
  </r>
  <r>
    <d v="2021-12-24T00:00:00"/>
    <x v="20"/>
    <x v="24"/>
    <n v="162"/>
    <n v="8"/>
    <n v="1296"/>
    <x v="7"/>
    <x v="4"/>
    <x v="11"/>
    <x v="51"/>
    <x v="11"/>
  </r>
  <r>
    <d v="2021-12-25T00:00:00"/>
    <x v="33"/>
    <x v="23"/>
    <n v="48.4"/>
    <n v="29"/>
    <n v="1403.6"/>
    <x v="12"/>
    <x v="4"/>
    <x v="11"/>
    <x v="51"/>
    <x v="11"/>
  </r>
  <r>
    <d v="2021-12-25T00:00:00"/>
    <x v="33"/>
    <x v="17"/>
    <n v="8.33"/>
    <n v="39"/>
    <n v="324.87"/>
    <x v="12"/>
    <x v="4"/>
    <x v="11"/>
    <x v="51"/>
    <x v="11"/>
  </r>
  <r>
    <d v="2021-12-25T00:00:00"/>
    <x v="4"/>
    <x v="18"/>
    <n v="115.2"/>
    <n v="15"/>
    <n v="1728"/>
    <x v="0"/>
    <x v="3"/>
    <x v="11"/>
    <x v="51"/>
    <x v="11"/>
  </r>
  <r>
    <d v="2021-12-26T00:00:00"/>
    <x v="26"/>
    <x v="38"/>
    <n v="173.88"/>
    <n v="14"/>
    <n v="2434.3199999999997"/>
    <x v="10"/>
    <x v="4"/>
    <x v="11"/>
    <x v="52"/>
    <x v="11"/>
  </r>
  <r>
    <d v="2021-12-26T00:00:00"/>
    <x v="6"/>
    <x v="22"/>
    <n v="85.76"/>
    <n v="36"/>
    <n v="3087.36"/>
    <x v="0"/>
    <x v="3"/>
    <x v="11"/>
    <x v="52"/>
    <x v="11"/>
  </r>
  <r>
    <d v="2021-12-27T00:00:00"/>
    <x v="6"/>
    <x v="5"/>
    <n v="164.28"/>
    <n v="26"/>
    <n v="4271.28"/>
    <x v="0"/>
    <x v="3"/>
    <x v="11"/>
    <x v="52"/>
    <x v="11"/>
  </r>
  <r>
    <d v="2021-12-27T00:00:00"/>
    <x v="39"/>
    <x v="10"/>
    <n v="53.11"/>
    <n v="14"/>
    <n v="743.54"/>
    <x v="3"/>
    <x v="4"/>
    <x v="11"/>
    <x v="52"/>
    <x v="11"/>
  </r>
  <r>
    <d v="2021-12-28T00:00:00"/>
    <x v="8"/>
    <x v="10"/>
    <n v="53.11"/>
    <n v="6"/>
    <n v="318.65999999999997"/>
    <x v="0"/>
    <x v="3"/>
    <x v="11"/>
    <x v="52"/>
    <x v="11"/>
  </r>
  <r>
    <d v="2021-12-29T00:00:00"/>
    <x v="2"/>
    <x v="26"/>
    <n v="94.62"/>
    <n v="15"/>
    <n v="1419.3000000000002"/>
    <x v="0"/>
    <x v="2"/>
    <x v="11"/>
    <x v="52"/>
    <x v="11"/>
  </r>
  <r>
    <d v="2021-12-29T00:00:00"/>
    <x v="33"/>
    <x v="34"/>
    <n v="85.5"/>
    <n v="26"/>
    <n v="2223"/>
    <x v="12"/>
    <x v="4"/>
    <x v="11"/>
    <x v="52"/>
    <x v="11"/>
  </r>
  <r>
    <d v="2021-12-29T00:00:00"/>
    <x v="19"/>
    <x v="24"/>
    <n v="162"/>
    <n v="1"/>
    <n v="162"/>
    <x v="4"/>
    <x v="4"/>
    <x v="11"/>
    <x v="52"/>
    <x v="11"/>
  </r>
  <r>
    <d v="2021-12-30T00:00:00"/>
    <x v="2"/>
    <x v="5"/>
    <n v="164.28"/>
    <n v="13"/>
    <n v="2135.64"/>
    <x v="0"/>
    <x v="2"/>
    <x v="11"/>
    <x v="52"/>
    <x v="11"/>
  </r>
  <r>
    <d v="2021-12-30T00:00:00"/>
    <x v="0"/>
    <x v="38"/>
    <n v="173.88"/>
    <n v="14"/>
    <n v="2434.3199999999997"/>
    <x v="0"/>
    <x v="0"/>
    <x v="11"/>
    <x v="52"/>
    <x v="11"/>
  </r>
  <r>
    <d v="2021-12-30T00:00:00"/>
    <x v="20"/>
    <x v="32"/>
    <n v="201.28"/>
    <n v="31"/>
    <n v="6239.68"/>
    <x v="7"/>
    <x v="4"/>
    <x v="11"/>
    <x v="52"/>
    <x v="11"/>
  </r>
  <r>
    <d v="2021-12-31T00:00:00"/>
    <x v="12"/>
    <x v="23"/>
    <n v="48.4"/>
    <n v="6"/>
    <n v="290.39999999999998"/>
    <x v="4"/>
    <x v="4"/>
    <x v="11"/>
    <x v="52"/>
    <x v="11"/>
  </r>
  <r>
    <d v="2021-12-31T00:00:00"/>
    <x v="9"/>
    <x v="3"/>
    <n v="119.7"/>
    <n v="12"/>
    <n v="1436.4"/>
    <x v="0"/>
    <x v="0"/>
    <x v="11"/>
    <x v="52"/>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001526F-DAF1-4B30-BEBA-B6A29A91C15B}" name="Total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4:B17" firstHeaderRow="1" firstDataRow="1" firstDataCol="1"/>
  <pivotFields count="11">
    <pivotField numFmtId="14" showAll="0"/>
    <pivotField showAll="0"/>
    <pivotField showAll="0">
      <items count="45">
        <item x="31"/>
        <item x="20"/>
        <item x="19"/>
        <item x="9"/>
        <item x="35"/>
        <item x="34"/>
        <item x="15"/>
        <item x="26"/>
        <item x="41"/>
        <item x="5"/>
        <item x="23"/>
        <item x="11"/>
        <item x="6"/>
        <item x="7"/>
        <item x="4"/>
        <item x="25"/>
        <item x="33"/>
        <item x="40"/>
        <item x="14"/>
        <item x="29"/>
        <item x="30"/>
        <item x="1"/>
        <item x="27"/>
        <item x="0"/>
        <item x="17"/>
        <item x="42"/>
        <item x="36"/>
        <item x="37"/>
        <item x="10"/>
        <item x="32"/>
        <item x="16"/>
        <item x="13"/>
        <item x="3"/>
        <item x="21"/>
        <item x="12"/>
        <item x="43"/>
        <item x="22"/>
        <item x="2"/>
        <item x="39"/>
        <item x="18"/>
        <item x="38"/>
        <item x="24"/>
        <item x="8"/>
        <item x="28"/>
        <item t="default"/>
      </items>
    </pivotField>
    <pivotField numFmtId="44" showAll="0"/>
    <pivotField showAll="0"/>
    <pivotField dataField="1" numFmtId="44" showAll="0"/>
    <pivotField showAll="0"/>
    <pivotField showAll="0">
      <items count="8">
        <item x="5"/>
        <item x="6"/>
        <item x="4"/>
        <item x="2"/>
        <item x="3"/>
        <item x="1"/>
        <item x="0"/>
        <item t="default"/>
      </items>
    </pivotField>
    <pivotField numFmtId="1" showAll="0">
      <items count="13">
        <item x="0"/>
        <item x="1"/>
        <item x="2"/>
        <item x="3"/>
        <item x="4"/>
        <item x="5"/>
        <item x="6"/>
        <item x="7"/>
        <item x="8"/>
        <item x="9"/>
        <item x="10"/>
        <item x="11"/>
        <item t="default"/>
      </items>
    </pivotField>
    <pivotField showAll="0"/>
    <pivotField axis="axisRow" showAll="0">
      <items count="13">
        <item x="0"/>
        <item x="1"/>
        <item x="2"/>
        <item x="3"/>
        <item x="4"/>
        <item x="5"/>
        <item x="6"/>
        <item x="7"/>
        <item x="8"/>
        <item x="9"/>
        <item x="10"/>
        <item x="11"/>
        <item t="default"/>
      </items>
    </pivotField>
  </pivotFields>
  <rowFields count="1">
    <field x="10"/>
  </rowFields>
  <rowItems count="13">
    <i>
      <x/>
    </i>
    <i>
      <x v="1"/>
    </i>
    <i>
      <x v="2"/>
    </i>
    <i>
      <x v="3"/>
    </i>
    <i>
      <x v="4"/>
    </i>
    <i>
      <x v="5"/>
    </i>
    <i>
      <x v="6"/>
    </i>
    <i>
      <x v="7"/>
    </i>
    <i>
      <x v="8"/>
    </i>
    <i>
      <x v="9"/>
    </i>
    <i>
      <x v="10"/>
    </i>
    <i>
      <x v="11"/>
    </i>
    <i t="grand">
      <x/>
    </i>
  </rowItems>
  <colItems count="1">
    <i/>
  </colItems>
  <dataFields count="1">
    <dataField name="Total Sales" fld="5" baseField="0" baseItem="0" numFmtId="44"/>
  </dataFields>
  <chartFormats count="2">
    <chartFormat chart="3"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68A7B9C-EC1D-44A6-BBED-BDB3C8A5F9A2}" name="Sales per count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O4:P20" firstHeaderRow="1" firstDataRow="1" firstDataCol="1"/>
  <pivotFields count="11">
    <pivotField numFmtId="14" showAll="0"/>
    <pivotField showAll="0"/>
    <pivotField showAll="0">
      <items count="45">
        <item x="31"/>
        <item x="20"/>
        <item x="19"/>
        <item x="9"/>
        <item x="35"/>
        <item x="34"/>
        <item x="15"/>
        <item x="26"/>
        <item x="41"/>
        <item x="5"/>
        <item x="23"/>
        <item x="11"/>
        <item x="6"/>
        <item x="7"/>
        <item x="4"/>
        <item x="25"/>
        <item x="33"/>
        <item x="40"/>
        <item x="14"/>
        <item x="29"/>
        <item x="30"/>
        <item x="1"/>
        <item x="27"/>
        <item x="0"/>
        <item x="17"/>
        <item x="42"/>
        <item x="36"/>
        <item x="37"/>
        <item x="10"/>
        <item x="32"/>
        <item x="16"/>
        <item x="13"/>
        <item x="3"/>
        <item x="21"/>
        <item x="12"/>
        <item x="43"/>
        <item x="22"/>
        <item x="2"/>
        <item x="39"/>
        <item x="18"/>
        <item x="38"/>
        <item x="24"/>
        <item x="8"/>
        <item x="28"/>
        <item t="default"/>
      </items>
    </pivotField>
    <pivotField numFmtId="44" showAll="0"/>
    <pivotField showAll="0"/>
    <pivotField dataField="1" numFmtId="44" showAll="0"/>
    <pivotField axis="axisRow" showAll="0">
      <items count="16">
        <item x="12"/>
        <item x="11"/>
        <item x="10"/>
        <item x="13"/>
        <item x="1"/>
        <item x="0"/>
        <item x="14"/>
        <item x="8"/>
        <item x="6"/>
        <item x="4"/>
        <item x="5"/>
        <item x="9"/>
        <item x="7"/>
        <item x="2"/>
        <item x="3"/>
        <item t="default"/>
      </items>
    </pivotField>
    <pivotField showAll="0">
      <items count="8">
        <item x="5"/>
        <item x="6"/>
        <item x="4"/>
        <item x="2"/>
        <item x="3"/>
        <item x="1"/>
        <item x="0"/>
        <item t="default"/>
      </items>
    </pivotField>
    <pivotField numFmtId="1" showAll="0">
      <items count="13">
        <item x="0"/>
        <item x="1"/>
        <item x="2"/>
        <item x="3"/>
        <item x="4"/>
        <item x="5"/>
        <item x="6"/>
        <item x="7"/>
        <item x="8"/>
        <item x="9"/>
        <item x="10"/>
        <item x="11"/>
        <item t="default"/>
      </items>
    </pivotField>
    <pivotField showAll="0"/>
    <pivotField showAll="0">
      <items count="13">
        <item x="0"/>
        <item x="1"/>
        <item x="2"/>
        <item x="3"/>
        <item x="4"/>
        <item x="5"/>
        <item x="6"/>
        <item x="7"/>
        <item x="8"/>
        <item x="9"/>
        <item x="10"/>
        <item x="11"/>
        <item t="default"/>
      </items>
    </pivotField>
  </pivotFields>
  <rowFields count="1">
    <field x="6"/>
  </rowFields>
  <rowItems count="16">
    <i>
      <x/>
    </i>
    <i>
      <x v="1"/>
    </i>
    <i>
      <x v="2"/>
    </i>
    <i>
      <x v="3"/>
    </i>
    <i>
      <x v="4"/>
    </i>
    <i>
      <x v="5"/>
    </i>
    <i>
      <x v="6"/>
    </i>
    <i>
      <x v="7"/>
    </i>
    <i>
      <x v="8"/>
    </i>
    <i>
      <x v="9"/>
    </i>
    <i>
      <x v="10"/>
    </i>
    <i>
      <x v="11"/>
    </i>
    <i>
      <x v="12"/>
    </i>
    <i>
      <x v="13"/>
    </i>
    <i>
      <x v="14"/>
    </i>
    <i t="grand">
      <x/>
    </i>
  </rowItems>
  <colItems count="1">
    <i/>
  </colItems>
  <dataFields count="1">
    <dataField name="Total Sales" fld="5" baseField="0" baseItem="0" numFmtId="44"/>
  </dataFields>
  <chartFormats count="2">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A35D6BC-34CE-40AA-AA4C-C236512021EF}" name="Sales per 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L4:M12" firstHeaderRow="1" firstDataRow="1" firstDataCol="1"/>
  <pivotFields count="11">
    <pivotField numFmtId="14" showAll="0"/>
    <pivotField showAll="0"/>
    <pivotField showAll="0">
      <items count="45">
        <item x="31"/>
        <item x="20"/>
        <item x="19"/>
        <item x="9"/>
        <item x="35"/>
        <item x="34"/>
        <item x="15"/>
        <item x="26"/>
        <item x="41"/>
        <item x="5"/>
        <item x="23"/>
        <item x="11"/>
        <item x="6"/>
        <item x="7"/>
        <item x="4"/>
        <item x="25"/>
        <item x="33"/>
        <item x="40"/>
        <item x="14"/>
        <item x="29"/>
        <item x="30"/>
        <item x="1"/>
        <item x="27"/>
        <item x="0"/>
        <item x="17"/>
        <item x="42"/>
        <item x="36"/>
        <item x="37"/>
        <item x="10"/>
        <item x="32"/>
        <item x="16"/>
        <item x="13"/>
        <item x="3"/>
        <item x="21"/>
        <item x="12"/>
        <item x="43"/>
        <item x="22"/>
        <item x="2"/>
        <item x="39"/>
        <item x="18"/>
        <item x="38"/>
        <item x="24"/>
        <item x="8"/>
        <item x="28"/>
        <item t="default"/>
      </items>
    </pivotField>
    <pivotField numFmtId="44" showAll="0"/>
    <pivotField showAll="0"/>
    <pivotField dataField="1" numFmtId="44" showAll="0"/>
    <pivotField showAll="0"/>
    <pivotField axis="axisRow" showAll="0" sortType="descending">
      <items count="8">
        <item x="5"/>
        <item x="6"/>
        <item x="4"/>
        <item x="2"/>
        <item x="3"/>
        <item x="1"/>
        <item x="0"/>
        <item t="default"/>
      </items>
      <autoSortScope>
        <pivotArea dataOnly="0" outline="0" fieldPosition="0">
          <references count="1">
            <reference field="4294967294" count="1" selected="0">
              <x v="0"/>
            </reference>
          </references>
        </pivotArea>
      </autoSortScope>
    </pivotField>
    <pivotField numFmtId="1" showAll="0">
      <items count="13">
        <item x="0"/>
        <item x="1"/>
        <item x="2"/>
        <item x="3"/>
        <item x="4"/>
        <item x="5"/>
        <item x="6"/>
        <item x="7"/>
        <item x="8"/>
        <item x="9"/>
        <item x="10"/>
        <item x="11"/>
        <item t="default"/>
      </items>
    </pivotField>
    <pivotField showAll="0"/>
    <pivotField showAll="0">
      <items count="13">
        <item x="0"/>
        <item x="1"/>
        <item x="2"/>
        <item x="3"/>
        <item x="4"/>
        <item x="5"/>
        <item x="6"/>
        <item x="7"/>
        <item x="8"/>
        <item x="9"/>
        <item x="10"/>
        <item x="11"/>
        <item t="default"/>
      </items>
    </pivotField>
  </pivotFields>
  <rowFields count="1">
    <field x="7"/>
  </rowFields>
  <rowItems count="8">
    <i>
      <x v="2"/>
    </i>
    <i>
      <x v="6"/>
    </i>
    <i>
      <x v="4"/>
    </i>
    <i>
      <x v="1"/>
    </i>
    <i>
      <x/>
    </i>
    <i>
      <x v="5"/>
    </i>
    <i>
      <x v="3"/>
    </i>
    <i t="grand">
      <x/>
    </i>
  </rowItems>
  <colItems count="1">
    <i/>
  </colItems>
  <dataFields count="1">
    <dataField name="Total Sales" fld="5" baseField="0" baseItem="0" numFmtId="44"/>
  </dataFields>
  <chartFormats count="2">
    <chartFormat chart="4"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06CC12D-B6DC-4C8A-98EE-BA6BFA5D2EBC}" name="Top 10 product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I4:J15" firstHeaderRow="1" firstDataRow="1" firstDataCol="1"/>
  <pivotFields count="11">
    <pivotField numFmtId="14" showAll="0"/>
    <pivotField showAll="0"/>
    <pivotField axis="axisRow" showAll="0" measureFilter="1" sortType="descending">
      <items count="45">
        <item x="31"/>
        <item x="20"/>
        <item x="19"/>
        <item x="9"/>
        <item x="35"/>
        <item x="34"/>
        <item x="15"/>
        <item x="26"/>
        <item x="41"/>
        <item x="5"/>
        <item x="23"/>
        <item x="11"/>
        <item x="6"/>
        <item x="7"/>
        <item x="4"/>
        <item x="25"/>
        <item x="33"/>
        <item x="40"/>
        <item x="14"/>
        <item x="29"/>
        <item x="30"/>
        <item x="1"/>
        <item x="27"/>
        <item x="0"/>
        <item x="17"/>
        <item x="42"/>
        <item x="36"/>
        <item x="37"/>
        <item x="10"/>
        <item x="32"/>
        <item x="16"/>
        <item x="13"/>
        <item x="3"/>
        <item x="21"/>
        <item x="12"/>
        <item x="43"/>
        <item x="22"/>
        <item x="2"/>
        <item x="39"/>
        <item x="18"/>
        <item x="38"/>
        <item x="24"/>
        <item x="8"/>
        <item x="28"/>
        <item t="default"/>
      </items>
      <autoSortScope>
        <pivotArea dataOnly="0" outline="0" fieldPosition="0">
          <references count="1">
            <reference field="4294967294" count="1" selected="0">
              <x v="0"/>
            </reference>
          </references>
        </pivotArea>
      </autoSortScope>
    </pivotField>
    <pivotField numFmtId="44" showAll="0"/>
    <pivotField showAll="0"/>
    <pivotField dataField="1" numFmtId="44" showAll="0"/>
    <pivotField showAll="0"/>
    <pivotField showAll="0">
      <items count="8">
        <item x="5"/>
        <item x="6"/>
        <item x="4"/>
        <item x="2"/>
        <item x="3"/>
        <item x="1"/>
        <item x="0"/>
        <item t="default"/>
      </items>
    </pivotField>
    <pivotField numFmtId="1" showAll="0">
      <items count="13">
        <item x="0"/>
        <item x="1"/>
        <item x="2"/>
        <item x="3"/>
        <item x="4"/>
        <item x="5"/>
        <item x="6"/>
        <item x="7"/>
        <item x="8"/>
        <item x="9"/>
        <item x="10"/>
        <item x="11"/>
        <item t="default"/>
      </items>
    </pivotField>
    <pivotField showAll="0"/>
    <pivotField showAll="0">
      <items count="13">
        <item x="0"/>
        <item x="1"/>
        <item x="2"/>
        <item x="3"/>
        <item x="4"/>
        <item x="5"/>
        <item x="6"/>
        <item x="7"/>
        <item x="8"/>
        <item x="9"/>
        <item x="10"/>
        <item x="11"/>
        <item t="default"/>
      </items>
    </pivotField>
  </pivotFields>
  <rowFields count="1">
    <field x="2"/>
  </rowFields>
  <rowItems count="11">
    <i>
      <x v="29"/>
    </i>
    <i>
      <x v="40"/>
    </i>
    <i>
      <x v="23"/>
    </i>
    <i>
      <x v="18"/>
    </i>
    <i>
      <x v="21"/>
    </i>
    <i>
      <x v="31"/>
    </i>
    <i>
      <x v="20"/>
    </i>
    <i>
      <x v="4"/>
    </i>
    <i>
      <x v="41"/>
    </i>
    <i>
      <x v="9"/>
    </i>
    <i t="grand">
      <x/>
    </i>
  </rowItems>
  <colItems count="1">
    <i/>
  </colItems>
  <dataFields count="1">
    <dataField name="Total Sales" fld="5" baseField="0" baseItem="0" numFmtId="44"/>
  </dataFields>
  <chartFormats count="2">
    <chartFormat chart="5"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3009F60-B122-4CE1-AA8D-B836FFE99463}" name="Top 3 custome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F4:G8" firstHeaderRow="1" firstDataRow="1" firstDataCol="1"/>
  <pivotFields count="11">
    <pivotField numFmtId="14" showAll="0"/>
    <pivotField axis="axisRow" showAll="0" measureFilter="1" sortType="descending">
      <items count="41">
        <item x="16"/>
        <item x="33"/>
        <item x="3"/>
        <item x="31"/>
        <item x="4"/>
        <item x="15"/>
        <item x="37"/>
        <item x="24"/>
        <item x="13"/>
        <item x="36"/>
        <item x="21"/>
        <item x="32"/>
        <item x="38"/>
        <item x="23"/>
        <item x="28"/>
        <item x="17"/>
        <item x="22"/>
        <item x="9"/>
        <item x="18"/>
        <item x="10"/>
        <item x="20"/>
        <item x="29"/>
        <item x="34"/>
        <item x="25"/>
        <item x="26"/>
        <item x="14"/>
        <item x="27"/>
        <item x="35"/>
        <item x="1"/>
        <item x="30"/>
        <item x="2"/>
        <item x="12"/>
        <item x="0"/>
        <item x="8"/>
        <item x="5"/>
        <item x="19"/>
        <item x="11"/>
        <item x="6"/>
        <item x="7"/>
        <item x="39"/>
        <item t="default"/>
      </items>
      <autoSortScope>
        <pivotArea dataOnly="0" outline="0" fieldPosition="0">
          <references count="1">
            <reference field="4294967294" count="1" selected="0">
              <x v="0"/>
            </reference>
          </references>
        </pivotArea>
      </autoSortScope>
    </pivotField>
    <pivotField showAll="0">
      <items count="45">
        <item x="31"/>
        <item x="20"/>
        <item x="19"/>
        <item x="9"/>
        <item x="35"/>
        <item x="34"/>
        <item x="15"/>
        <item x="26"/>
        <item x="41"/>
        <item x="5"/>
        <item x="23"/>
        <item x="11"/>
        <item x="6"/>
        <item x="7"/>
        <item x="4"/>
        <item x="25"/>
        <item x="33"/>
        <item x="40"/>
        <item x="14"/>
        <item x="29"/>
        <item x="30"/>
        <item x="1"/>
        <item x="27"/>
        <item x="0"/>
        <item x="17"/>
        <item x="42"/>
        <item x="36"/>
        <item x="37"/>
        <item x="10"/>
        <item x="32"/>
        <item x="16"/>
        <item x="13"/>
        <item x="3"/>
        <item x="21"/>
        <item x="12"/>
        <item x="43"/>
        <item x="22"/>
        <item x="2"/>
        <item x="39"/>
        <item x="18"/>
        <item x="38"/>
        <item x="24"/>
        <item x="8"/>
        <item x="28"/>
        <item t="default"/>
      </items>
    </pivotField>
    <pivotField numFmtId="44" showAll="0"/>
    <pivotField showAll="0"/>
    <pivotField dataField="1" numFmtId="44" showAll="0"/>
    <pivotField showAll="0"/>
    <pivotField showAll="0">
      <items count="8">
        <item x="5"/>
        <item x="6"/>
        <item x="4"/>
        <item x="2"/>
        <item x="3"/>
        <item x="1"/>
        <item x="0"/>
        <item t="default"/>
      </items>
    </pivotField>
    <pivotField numFmtId="1" showAll="0">
      <items count="13">
        <item x="0"/>
        <item x="1"/>
        <item x="2"/>
        <item x="3"/>
        <item x="4"/>
        <item x="5"/>
        <item x="6"/>
        <item x="7"/>
        <item x="8"/>
        <item x="9"/>
        <item x="10"/>
        <item x="11"/>
        <item t="default"/>
      </items>
    </pivotField>
    <pivotField showAll="0"/>
    <pivotField showAll="0">
      <items count="13">
        <item x="0"/>
        <item x="1"/>
        <item x="2"/>
        <item x="3"/>
        <item x="4"/>
        <item x="5"/>
        <item x="6"/>
        <item x="7"/>
        <item x="8"/>
        <item x="9"/>
        <item x="10"/>
        <item x="11"/>
        <item t="default"/>
      </items>
    </pivotField>
  </pivotFields>
  <rowFields count="1">
    <field x="1"/>
  </rowFields>
  <rowItems count="4">
    <i>
      <x v="32"/>
    </i>
    <i>
      <x v="21"/>
    </i>
    <i>
      <x v="22"/>
    </i>
    <i t="grand">
      <x/>
    </i>
  </rowItems>
  <colItems count="1">
    <i/>
  </colItems>
  <dataFields count="1">
    <dataField name="Total Sales" fld="5" baseField="1" baseItem="1" numFmtId="44"/>
  </dataFields>
  <pivotTableStyleInfo name="PivotStyleLight16" showRowHeaders="1" showColHeaders="1" showRowStripes="0" showColStripes="0" showLastColumn="1"/>
  <filters count="1">
    <filter fld="1"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618092F-AD37-4D87-AAEF-02312196856E}" name="Total Sales per week"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C4:D58" firstHeaderRow="1" firstDataRow="1" firstDataCol="1"/>
  <pivotFields count="11">
    <pivotField numFmtId="14" showAll="0"/>
    <pivotField showAll="0"/>
    <pivotField showAll="0">
      <items count="45">
        <item x="31"/>
        <item x="20"/>
        <item x="19"/>
        <item x="9"/>
        <item x="35"/>
        <item x="34"/>
        <item x="15"/>
        <item x="26"/>
        <item x="41"/>
        <item x="5"/>
        <item x="23"/>
        <item x="11"/>
        <item x="6"/>
        <item x="7"/>
        <item x="4"/>
        <item x="25"/>
        <item x="33"/>
        <item x="40"/>
        <item x="14"/>
        <item x="29"/>
        <item x="30"/>
        <item x="1"/>
        <item x="27"/>
        <item x="0"/>
        <item x="17"/>
        <item x="42"/>
        <item x="36"/>
        <item x="37"/>
        <item x="10"/>
        <item x="32"/>
        <item x="16"/>
        <item x="13"/>
        <item x="3"/>
        <item x="21"/>
        <item x="12"/>
        <item x="43"/>
        <item x="22"/>
        <item x="2"/>
        <item x="39"/>
        <item x="18"/>
        <item x="38"/>
        <item x="24"/>
        <item x="8"/>
        <item x="28"/>
        <item t="default"/>
      </items>
    </pivotField>
    <pivotField numFmtId="44" showAll="0"/>
    <pivotField showAll="0"/>
    <pivotField dataField="1" numFmtId="44" showAll="0"/>
    <pivotField showAll="0"/>
    <pivotField showAll="0">
      <items count="8">
        <item x="5"/>
        <item x="6"/>
        <item x="4"/>
        <item x="2"/>
        <item x="3"/>
        <item x="1"/>
        <item x="0"/>
        <item t="default"/>
      </items>
    </pivotField>
    <pivotField numFmtId="1" showAll="0">
      <items count="13">
        <item x="0"/>
        <item x="1"/>
        <item x="2"/>
        <item x="3"/>
        <item x="4"/>
        <item x="5"/>
        <item x="6"/>
        <item x="7"/>
        <item x="8"/>
        <item x="9"/>
        <item x="10"/>
        <item x="11"/>
        <item t="default"/>
      </items>
    </pivotField>
    <pivotField axis="axisRow"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showAll="0">
      <items count="13">
        <item x="0"/>
        <item x="1"/>
        <item x="2"/>
        <item x="3"/>
        <item x="4"/>
        <item x="5"/>
        <item x="6"/>
        <item x="7"/>
        <item x="8"/>
        <item x="9"/>
        <item x="10"/>
        <item x="11"/>
        <item t="default"/>
      </items>
    </pivotField>
  </pivotFields>
  <rowFields count="1">
    <field x="9"/>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Items count="1">
    <i/>
  </colItems>
  <dataFields count="1">
    <dataField name="Total Sales" fld="5" baseField="0" baseItem="0" numFmtId="44"/>
  </dataFields>
  <chartFormats count="2">
    <chartFormat chart="9"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444657C6-CDB4-4B68-A29B-B14733B4BD52}" sourceName="Month Name">
  <pivotTables>
    <pivotTable tabId="10" name="Sales per country"/>
    <pivotTable tabId="10" name="Sales per region"/>
    <pivotTable tabId="10" name="Top 10 products"/>
    <pivotTable tabId="10" name="Top 3 customers"/>
    <pivotTable tabId="10" name="Total Sales"/>
    <pivotTable tabId="10" name="Total Sales per week"/>
  </pivotTables>
  <data>
    <tabular pivotCacheId="868774523">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77170F9-19D2-46A8-966C-12986F49CA4E}" sourceName="Region">
  <pivotTables>
    <pivotTable tabId="10" name="Sales per country"/>
    <pivotTable tabId="10" name="Sales per region"/>
    <pivotTable tabId="10" name="Top 10 products"/>
    <pivotTable tabId="10" name="Top 3 customers"/>
    <pivotTable tabId="10" name="Total Sales"/>
    <pivotTable tabId="10" name="Total Sales per week"/>
  </pivotTables>
  <data>
    <tabular pivotCacheId="868774523">
      <items count="7">
        <i x="5" s="1"/>
        <i x="6" s="1"/>
        <i x="4" s="1"/>
        <i x="2" s="1"/>
        <i x="3"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xr10:uid="{344B284C-67A4-4138-BE80-A583D6F15295}" cache="Slicer_Month_Name" caption="Month Name" rowHeight="234950"/>
  <slicer name="Region" xr10:uid="{204E5170-96CA-4D04-AE1F-BF59D63600A9}"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1" xr10:uid="{D1EF4ED7-9DB2-4FB3-AEBA-C9A43BD55663}" cache="Slicer_Month_Name" caption="Month Name" columnCount="6" rowHeight="234950"/>
  <slicer name="Region 1" xr10:uid="{1D334F2C-E207-4A16-8E8D-CFB854636B42}" cache="Slicer_Region" caption="Region" columnCount="7"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0351B27-4213-4B50-AF1E-6DD234ED1CD8}" name="InputData" displayName="InputData" ref="A1:L833" totalsRowShown="0" headerRowDxfId="28" dataDxfId="26" headerRowBorderDxfId="27">
  <autoFilter ref="A1:L833" xr:uid="{60351B27-4213-4B50-AF1E-6DD234ED1CD8}"/>
  <sortState xmlns:xlrd2="http://schemas.microsoft.com/office/spreadsheetml/2017/richdata2" ref="A2:E833">
    <sortCondition ref="A1:A833"/>
  </sortState>
  <tableColumns count="12">
    <tableColumn id="1" xr3:uid="{7E2D9722-C99A-4D79-AD8A-A4AF24D31B15}" name="DATE" dataDxfId="25" totalsRowDxfId="24"/>
    <tableColumn id="7" xr3:uid="{304B12AC-0228-4F17-A98A-1CAA20F1E66F}" name="CUSTOMER NAME" dataDxfId="23" totalsRowDxfId="22"/>
    <tableColumn id="4" xr3:uid="{ADAE3F09-9DD0-4996-A8A9-A560ACE428D0}" name="PRODUCT" dataDxfId="21" totalsRowDxfId="20"/>
    <tableColumn id="6" xr3:uid="{D84FA6C2-6488-41F6-803C-EF2DB5E1BB3C}" name="UNIT PRICE ($)" dataDxfId="19" totalsRowDxfId="18" dataCellStyle="Currency"/>
    <tableColumn id="2" xr3:uid="{3D21C161-3520-4EEB-95C2-BC89A67F811B}" name="QUANTITY" dataDxfId="17" totalsRowDxfId="16"/>
    <tableColumn id="3" xr3:uid="{1911A0FF-2222-48AA-BFA9-0928581B2167}" name="Actual Sales($)" dataDxfId="15">
      <calculatedColumnFormula>D2*E2</calculatedColumnFormula>
    </tableColumn>
    <tableColumn id="5" xr3:uid="{24895751-4642-4712-9671-47DEA03CEBD1}" name="Country" dataDxfId="14">
      <calculatedColumnFormula>_xlfn.XLOOKUP(B2,Customer!A:A,Customer!B:B)</calculatedColumnFormula>
    </tableColumn>
    <tableColumn id="8" xr3:uid="{9859005F-BB2B-4C15-B435-E8EBE80C613D}" name="Region" dataDxfId="13">
      <calculatedColumnFormula>_xlfn.XLOOKUP(B2,Customer!A:A,Customer!C:C)</calculatedColumnFormula>
    </tableColumn>
    <tableColumn id="10" xr3:uid="{165163BF-3D79-41B5-BFA4-B7B30057FC1F}" name="Month" dataDxfId="12">
      <calculatedColumnFormula>MONTH(A2)</calculatedColumnFormula>
    </tableColumn>
    <tableColumn id="11" xr3:uid="{E37ED2C9-09C7-4EEE-85E5-47F1E6D6E33F}" name="Week" dataDxfId="11">
      <calculatedColumnFormula>WEEKNUM(A2)</calculatedColumnFormula>
    </tableColumn>
    <tableColumn id="12" xr3:uid="{A76CB6CB-7E4E-4886-A1A0-131A9168E579}" name="Month Name" dataDxfId="10">
      <calculatedColumnFormula>TEXT(A2, "mmm")</calculatedColumnFormula>
    </tableColumn>
    <tableColumn id="14" xr3:uid="{7E1CFF39-7650-4C5C-9C3F-7AC8148FA82C}" name="Target" dataDxfId="9" dataCellStyle="Currency">
      <calculatedColumnFormula>_xlfn.XLOOKUP(K2,Target!B:B,Target!C:C)</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362778A-F38D-48C8-BC78-94850B1D78DF}" name="TargetData" displayName="TargetData" ref="A1:G13" totalsRowShown="0">
  <autoFilter ref="A1:G13" xr:uid="{1362778A-F38D-48C8-BC78-94850B1D78DF}"/>
  <tableColumns count="7">
    <tableColumn id="3" xr3:uid="{F1AC905D-2819-4DF0-BD69-2F3448A5CB0B}" name="Month" dataDxfId="8"/>
    <tableColumn id="1" xr3:uid="{7E15E36E-1D29-4C1F-937B-F6ED2566A237}" name="Month Name" dataDxfId="7"/>
    <tableColumn id="2" xr3:uid="{16689519-8940-4E31-97FA-FB7C3607F6A5}" name="Target ($)" dataCellStyle="Currency"/>
    <tableColumn id="6" xr3:uid="{EA7501DD-8087-493B-98C5-01DA3367D4E7}" name="Total Sales" dataCellStyle="Currency">
      <calculatedColumnFormula>_xlfn.XLOOKUP(B2,'Pivot tables'!A:A,'Pivot tables'!B:B)</calculatedColumnFormula>
    </tableColumn>
    <tableColumn id="7" xr3:uid="{AC5E43DC-FC75-4243-B8FA-2477CFFBF413}" name="Acheiving the target" dataDxfId="6">
      <calculatedColumnFormula>IF(C2&lt;D2,"Acheived","Below the Target")</calculatedColumnFormula>
    </tableColumn>
    <tableColumn id="4" xr3:uid="{E8E9F110-D35B-482B-A982-1364C0226C59}" name="Above" dataCellStyle="Currency">
      <calculatedColumnFormula>IF(TargetData[[#This Row],[Total Sales]]&gt;TargetData[[#This Row],[Target ($)]],TargetData[[#This Row],[Total Sales]],NA())</calculatedColumnFormula>
    </tableColumn>
    <tableColumn id="5" xr3:uid="{8E09DAEC-1AB9-4F0F-B54C-5C686FBB19AA}" name="Below" dataDxfId="5" dataCellStyle="Currency">
      <calculatedColumnFormula>IF(TargetData[[#This Row],[Total Sales]]&lt;TargetData[[#This Row],[Target ($)]],TargetData[[#This Row],[Total Sales]],NA())</calculatedColumnFormula>
    </tableColumn>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72144DF-1CD9-4BC1-90A4-3B72BD201FB4}" name="Country" displayName="Country" ref="A1:C41" totalsRowShown="0" headerRowDxfId="4" headerRowBorderDxfId="3">
  <autoFilter ref="A1:C41" xr:uid="{A1484F8F-F990-476D-AC0A-22802092E6B5}"/>
  <sortState xmlns:xlrd2="http://schemas.microsoft.com/office/spreadsheetml/2017/richdata2" ref="A2:C41">
    <sortCondition ref="A1:A41"/>
  </sortState>
  <tableColumns count="3">
    <tableColumn id="1" xr3:uid="{19491024-23D3-4302-A629-AA327DBEA5BC}" name="Customer Name" dataDxfId="2"/>
    <tableColumn id="2" xr3:uid="{2667C84B-7A6D-49CB-99B7-D752F4C88E66}" name="Country" dataDxfId="1"/>
    <tableColumn id="3" xr3:uid="{8B1962F1-87DE-4B20-AD4E-433BA3B41D41}" name="Region" dataDxfId="0"/>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6BCA6-DF35-4AD0-B1A4-40571F66AE92}">
  <sheetPr codeName="Sheet1">
    <tabColor rgb="FF00B050"/>
  </sheetPr>
  <dimension ref="A1:L833"/>
  <sheetViews>
    <sheetView zoomScale="85" zoomScaleNormal="85" workbookViewId="0">
      <selection activeCell="C4" sqref="C4"/>
    </sheetView>
  </sheetViews>
  <sheetFormatPr defaultRowHeight="14.4" x14ac:dyDescent="0.3"/>
  <cols>
    <col min="1" max="1" width="11.88671875" style="1" bestFit="1" customWidth="1"/>
    <col min="2" max="2" width="21" style="5" bestFit="1" customWidth="1"/>
    <col min="3" max="3" width="17.88671875" style="1" customWidth="1"/>
    <col min="4" max="4" width="17.88671875" style="15" customWidth="1"/>
    <col min="5" max="5" width="16.33203125" style="1" bestFit="1" customWidth="1"/>
    <col min="6" max="6" width="25.109375" style="12" customWidth="1"/>
    <col min="7" max="7" width="28" style="1" customWidth="1"/>
    <col min="8" max="8" width="20.6640625" style="1" customWidth="1"/>
    <col min="9" max="9" width="17.5546875" style="10" customWidth="1"/>
    <col min="10" max="10" width="16.33203125" style="1" customWidth="1"/>
    <col min="11" max="11" width="19.21875" style="1" customWidth="1"/>
    <col min="12" max="12" width="15.33203125" style="15" customWidth="1"/>
    <col min="13" max="13" width="24.5546875" style="1" customWidth="1"/>
    <col min="14" max="16384" width="8.88671875" style="1"/>
  </cols>
  <sheetData>
    <row r="1" spans="1:12" ht="15" thickBot="1" x14ac:dyDescent="0.35">
      <c r="A1" s="2" t="s">
        <v>45</v>
      </c>
      <c r="B1" s="2" t="s">
        <v>128</v>
      </c>
      <c r="C1" s="2" t="s">
        <v>0</v>
      </c>
      <c r="D1" s="13" t="s">
        <v>59</v>
      </c>
      <c r="E1" s="2" t="s">
        <v>46</v>
      </c>
      <c r="F1" s="11" t="s">
        <v>130</v>
      </c>
      <c r="G1" s="2" t="s">
        <v>105</v>
      </c>
      <c r="H1" s="2" t="s">
        <v>120</v>
      </c>
      <c r="I1" s="9" t="s">
        <v>119</v>
      </c>
      <c r="J1" s="2" t="s">
        <v>129</v>
      </c>
      <c r="K1" s="2" t="s">
        <v>118</v>
      </c>
      <c r="L1" s="13" t="s">
        <v>134</v>
      </c>
    </row>
    <row r="2" spans="1:12" x14ac:dyDescent="0.3">
      <c r="A2" s="3">
        <v>44197</v>
      </c>
      <c r="B2" s="5" t="s">
        <v>110</v>
      </c>
      <c r="C2" s="4" t="s">
        <v>24</v>
      </c>
      <c r="D2" s="14">
        <v>156.96</v>
      </c>
      <c r="E2" s="1">
        <v>9</v>
      </c>
      <c r="F2" s="12">
        <f t="shared" ref="F2:F65" si="0">D2*E2</f>
        <v>1412.64</v>
      </c>
      <c r="G2" s="1" t="str">
        <f>_xlfn.XLOOKUP(B2,Customer!A:A,Customer!B:B)</f>
        <v>India</v>
      </c>
      <c r="H2" s="1" t="str">
        <f>_xlfn.XLOOKUP(B2,Customer!A:A,Customer!C:C)</f>
        <v>Western</v>
      </c>
      <c r="I2" s="10">
        <f t="shared" ref="I2:I65" si="1">MONTH(A2)</f>
        <v>1</v>
      </c>
      <c r="J2" s="1">
        <f>WEEKNUM(A2)</f>
        <v>1</v>
      </c>
      <c r="K2" s="1" t="str">
        <f t="shared" ref="K2:K65" si="2">TEXT(A2, "mmm")</f>
        <v>Jan</v>
      </c>
      <c r="L2" s="19">
        <f>_xlfn.XLOOKUP(K2,Target!B:B,Target!C:C)</f>
        <v>90000</v>
      </c>
    </row>
    <row r="3" spans="1:12" x14ac:dyDescent="0.3">
      <c r="A3" s="3">
        <v>44197</v>
      </c>
      <c r="B3" s="5" t="s">
        <v>88</v>
      </c>
      <c r="C3" s="4" t="s">
        <v>22</v>
      </c>
      <c r="D3" s="14">
        <v>141.57</v>
      </c>
      <c r="E3" s="1">
        <v>1</v>
      </c>
      <c r="F3" s="12">
        <f t="shared" si="0"/>
        <v>141.57</v>
      </c>
      <c r="G3" s="1" t="str">
        <f>_xlfn.XLOOKUP(B3,Customer!A:A,Customer!B:B)</f>
        <v>India</v>
      </c>
      <c r="H3" s="1" t="str">
        <f>_xlfn.XLOOKUP(B3,Customer!A:A,Customer!C:C)</f>
        <v>South</v>
      </c>
      <c r="I3" s="10">
        <f t="shared" si="1"/>
        <v>1</v>
      </c>
      <c r="J3" s="1">
        <f t="shared" ref="J3:J65" si="3">WEEKNUM(A3)</f>
        <v>1</v>
      </c>
      <c r="K3" s="1" t="str">
        <f t="shared" si="2"/>
        <v>Jan</v>
      </c>
      <c r="L3" s="19">
        <f>_xlfn.XLOOKUP(K3,Target!B:B,Target!C:C)</f>
        <v>90000</v>
      </c>
    </row>
    <row r="4" spans="1:12" x14ac:dyDescent="0.3">
      <c r="A4" s="3">
        <v>44198</v>
      </c>
      <c r="B4" s="5" t="s">
        <v>108</v>
      </c>
      <c r="C4" s="4" t="s">
        <v>38</v>
      </c>
      <c r="D4" s="14">
        <v>79.92</v>
      </c>
      <c r="E4" s="1">
        <v>15</v>
      </c>
      <c r="F4" s="12">
        <f t="shared" si="0"/>
        <v>1198.8</v>
      </c>
      <c r="G4" s="1" t="str">
        <f>_xlfn.XLOOKUP(B4,Customer!A:A,Customer!B:B)</f>
        <v>India</v>
      </c>
      <c r="H4" s="1" t="str">
        <f>_xlfn.XLOOKUP(B4,Customer!A:A,Customer!C:C)</f>
        <v>North</v>
      </c>
      <c r="I4" s="10">
        <f t="shared" si="1"/>
        <v>1</v>
      </c>
      <c r="J4" s="1">
        <f t="shared" si="3"/>
        <v>1</v>
      </c>
      <c r="K4" s="1" t="str">
        <f t="shared" si="2"/>
        <v>Jan</v>
      </c>
      <c r="L4" s="19">
        <f>_xlfn.XLOOKUP(K4,Target!B:B,Target!C:C)</f>
        <v>90000</v>
      </c>
    </row>
    <row r="5" spans="1:12" x14ac:dyDescent="0.3">
      <c r="A5" s="3">
        <v>44198</v>
      </c>
      <c r="B5" s="5" t="s">
        <v>62</v>
      </c>
      <c r="C5" s="4" t="s">
        <v>33</v>
      </c>
      <c r="D5" s="14">
        <v>119.7</v>
      </c>
      <c r="E5" s="1">
        <v>1</v>
      </c>
      <c r="F5" s="12">
        <f t="shared" si="0"/>
        <v>119.7</v>
      </c>
      <c r="G5" s="1" t="str">
        <f>_xlfn.XLOOKUP(B5,Customer!A:A,Customer!B:B)</f>
        <v>India</v>
      </c>
      <c r="H5" s="1" t="str">
        <f>_xlfn.XLOOKUP(B5,Customer!A:A,Customer!C:C)</f>
        <v>Northeast</v>
      </c>
      <c r="I5" s="10">
        <f t="shared" si="1"/>
        <v>1</v>
      </c>
      <c r="J5" s="1">
        <f t="shared" si="3"/>
        <v>1</v>
      </c>
      <c r="K5" s="1" t="str">
        <f t="shared" si="2"/>
        <v>Jan</v>
      </c>
      <c r="L5" s="19">
        <f>_xlfn.XLOOKUP(K5,Target!B:B,Target!C:C)</f>
        <v>90000</v>
      </c>
    </row>
    <row r="6" spans="1:12" x14ac:dyDescent="0.3">
      <c r="A6" s="3">
        <v>44198</v>
      </c>
      <c r="B6" s="5" t="s">
        <v>64</v>
      </c>
      <c r="C6" s="4" t="s">
        <v>15</v>
      </c>
      <c r="D6" s="14">
        <v>15.719999999999999</v>
      </c>
      <c r="E6" s="1">
        <v>2</v>
      </c>
      <c r="F6" s="12">
        <f t="shared" si="0"/>
        <v>31.439999999999998</v>
      </c>
      <c r="G6" s="1" t="str">
        <f>_xlfn.XLOOKUP(B6,Customer!A:A,Customer!B:B)</f>
        <v>India</v>
      </c>
      <c r="H6" s="1" t="str">
        <f>_xlfn.XLOOKUP(B6,Customer!A:A,Customer!C:C)</f>
        <v>Northeast</v>
      </c>
      <c r="I6" s="10">
        <f t="shared" si="1"/>
        <v>1</v>
      </c>
      <c r="J6" s="1">
        <f t="shared" si="3"/>
        <v>1</v>
      </c>
      <c r="K6" s="1" t="str">
        <f t="shared" si="2"/>
        <v>Jan</v>
      </c>
      <c r="L6" s="19">
        <f>_xlfn.XLOOKUP(K6,Target!B:B,Target!C:C)</f>
        <v>90000</v>
      </c>
    </row>
    <row r="7" spans="1:12" x14ac:dyDescent="0.3">
      <c r="A7" s="3">
        <v>44198</v>
      </c>
      <c r="B7" s="5" t="s">
        <v>112</v>
      </c>
      <c r="C7" s="4" t="s">
        <v>10</v>
      </c>
      <c r="D7" s="14">
        <v>164.28</v>
      </c>
      <c r="E7" s="1">
        <v>7</v>
      </c>
      <c r="F7" s="12">
        <f t="shared" si="0"/>
        <v>1149.96</v>
      </c>
      <c r="G7" s="1" t="str">
        <f>_xlfn.XLOOKUP(B7,Customer!A:A,Customer!B:B)</f>
        <v>India</v>
      </c>
      <c r="H7" s="1" t="str">
        <f>_xlfn.XLOOKUP(B7,Customer!A:A,Customer!C:C)</f>
        <v>North</v>
      </c>
      <c r="I7" s="10">
        <f t="shared" si="1"/>
        <v>1</v>
      </c>
      <c r="J7" s="1">
        <f t="shared" si="3"/>
        <v>1</v>
      </c>
      <c r="K7" s="1" t="str">
        <f t="shared" si="2"/>
        <v>Jan</v>
      </c>
      <c r="L7" s="19">
        <f>_xlfn.XLOOKUP(K7,Target!B:B,Target!C:C)</f>
        <v>90000</v>
      </c>
    </row>
    <row r="8" spans="1:12" x14ac:dyDescent="0.3">
      <c r="A8" s="3">
        <v>44198</v>
      </c>
      <c r="B8" s="5" t="s">
        <v>115</v>
      </c>
      <c r="C8" s="4" t="s">
        <v>13</v>
      </c>
      <c r="D8" s="14">
        <v>122.08</v>
      </c>
      <c r="E8" s="1">
        <v>6</v>
      </c>
      <c r="F8" s="12">
        <f t="shared" si="0"/>
        <v>732.48</v>
      </c>
      <c r="G8" s="1" t="str">
        <f>_xlfn.XLOOKUP(B8,Customer!A:A,Customer!B:B)</f>
        <v>India</v>
      </c>
      <c r="H8" s="1" t="str">
        <f>_xlfn.XLOOKUP(B8,Customer!A:A,Customer!C:C)</f>
        <v>Northeast</v>
      </c>
      <c r="I8" s="10">
        <f t="shared" si="1"/>
        <v>1</v>
      </c>
      <c r="J8" s="1">
        <f t="shared" si="3"/>
        <v>1</v>
      </c>
      <c r="K8" s="1" t="str">
        <f t="shared" si="2"/>
        <v>Jan</v>
      </c>
      <c r="L8" s="19">
        <f>_xlfn.XLOOKUP(K8,Target!B:B,Target!C:C)</f>
        <v>90000</v>
      </c>
    </row>
    <row r="9" spans="1:12" x14ac:dyDescent="0.3">
      <c r="A9" s="3">
        <v>44198</v>
      </c>
      <c r="B9" s="5" t="s">
        <v>116</v>
      </c>
      <c r="C9" s="4" t="s">
        <v>15</v>
      </c>
      <c r="D9" s="14">
        <v>15.719999999999999</v>
      </c>
      <c r="E9" s="1">
        <v>25</v>
      </c>
      <c r="F9" s="12">
        <f t="shared" si="0"/>
        <v>393</v>
      </c>
      <c r="G9" s="1" t="str">
        <f>_xlfn.XLOOKUP(B9,Customer!A:A,Customer!B:B)</f>
        <v>Germany</v>
      </c>
      <c r="H9" s="1" t="str">
        <f>_xlfn.XLOOKUP(B9,Customer!A:A,Customer!C:C)</f>
        <v>Export</v>
      </c>
      <c r="I9" s="10">
        <f t="shared" si="1"/>
        <v>1</v>
      </c>
      <c r="J9" s="1">
        <f t="shared" si="3"/>
        <v>1</v>
      </c>
      <c r="K9" s="1" t="str">
        <f t="shared" si="2"/>
        <v>Jan</v>
      </c>
      <c r="L9" s="19">
        <f>_xlfn.XLOOKUP(K9,Target!B:B,Target!C:C)</f>
        <v>90000</v>
      </c>
    </row>
    <row r="10" spans="1:12" x14ac:dyDescent="0.3">
      <c r="A10" s="3">
        <v>44199</v>
      </c>
      <c r="B10" s="5" t="s">
        <v>111</v>
      </c>
      <c r="C10" s="4" t="s">
        <v>14</v>
      </c>
      <c r="D10" s="14">
        <v>146.72</v>
      </c>
      <c r="E10" s="1">
        <v>21</v>
      </c>
      <c r="F10" s="12">
        <f t="shared" si="0"/>
        <v>3081.12</v>
      </c>
      <c r="G10" s="1" t="str">
        <f>_xlfn.XLOOKUP(B10,Customer!A:A,Customer!B:B)</f>
        <v>India</v>
      </c>
      <c r="H10" s="1" t="str">
        <f>_xlfn.XLOOKUP(B10,Customer!A:A,Customer!C:C)</f>
        <v>Northeast</v>
      </c>
      <c r="I10" s="10">
        <f t="shared" si="1"/>
        <v>1</v>
      </c>
      <c r="J10" s="1">
        <f t="shared" si="3"/>
        <v>2</v>
      </c>
      <c r="K10" s="1" t="str">
        <f t="shared" si="2"/>
        <v>Jan</v>
      </c>
      <c r="L10" s="19">
        <f>_xlfn.XLOOKUP(K10,Target!B:B,Target!C:C)</f>
        <v>90000</v>
      </c>
    </row>
    <row r="11" spans="1:12" x14ac:dyDescent="0.3">
      <c r="A11" s="3">
        <v>44199</v>
      </c>
      <c r="B11" s="5" t="s">
        <v>77</v>
      </c>
      <c r="C11" s="4" t="s">
        <v>43</v>
      </c>
      <c r="D11" s="14">
        <v>83.08</v>
      </c>
      <c r="E11" s="1">
        <v>9</v>
      </c>
      <c r="F11" s="12">
        <f t="shared" si="0"/>
        <v>747.72</v>
      </c>
      <c r="G11" s="1" t="str">
        <f>_xlfn.XLOOKUP(B11,Customer!A:A,Customer!B:B)</f>
        <v>India</v>
      </c>
      <c r="H11" s="1" t="str">
        <f>_xlfn.XLOOKUP(B11,Customer!A:A,Customer!C:C)</f>
        <v>Western</v>
      </c>
      <c r="I11" s="10">
        <f t="shared" si="1"/>
        <v>1</v>
      </c>
      <c r="J11" s="1">
        <f t="shared" si="3"/>
        <v>2</v>
      </c>
      <c r="K11" s="1" t="str">
        <f t="shared" si="2"/>
        <v>Jan</v>
      </c>
      <c r="L11" s="19">
        <f>_xlfn.XLOOKUP(K11,Target!B:B,Target!C:C)</f>
        <v>90000</v>
      </c>
    </row>
    <row r="12" spans="1:12" x14ac:dyDescent="0.3">
      <c r="A12" s="3">
        <v>44199</v>
      </c>
      <c r="B12" s="5" t="s">
        <v>79</v>
      </c>
      <c r="C12" s="4" t="s">
        <v>38</v>
      </c>
      <c r="D12" s="14">
        <v>79.92</v>
      </c>
      <c r="E12" s="1">
        <v>31</v>
      </c>
      <c r="F12" s="12">
        <f t="shared" si="0"/>
        <v>2477.52</v>
      </c>
      <c r="G12" s="1" t="str">
        <f>_xlfn.XLOOKUP(B12,Customer!A:A,Customer!B:B)</f>
        <v>United Kingdom</v>
      </c>
      <c r="H12" s="1" t="str">
        <f>_xlfn.XLOOKUP(B12,Customer!A:A,Customer!C:C)</f>
        <v>Export</v>
      </c>
      <c r="I12" s="10">
        <f t="shared" si="1"/>
        <v>1</v>
      </c>
      <c r="J12" s="1">
        <f t="shared" si="3"/>
        <v>2</v>
      </c>
      <c r="K12" s="1" t="str">
        <f t="shared" si="2"/>
        <v>Jan</v>
      </c>
      <c r="L12" s="19">
        <f>_xlfn.XLOOKUP(K12,Target!B:B,Target!C:C)</f>
        <v>90000</v>
      </c>
    </row>
    <row r="13" spans="1:12" x14ac:dyDescent="0.3">
      <c r="A13" s="3">
        <v>44199</v>
      </c>
      <c r="B13" s="5" t="s">
        <v>114</v>
      </c>
      <c r="C13" s="4" t="s">
        <v>4</v>
      </c>
      <c r="D13" s="14">
        <v>48.84</v>
      </c>
      <c r="E13" s="1">
        <v>5</v>
      </c>
      <c r="F13" s="12">
        <f t="shared" si="0"/>
        <v>244.20000000000002</v>
      </c>
      <c r="G13" s="1" t="str">
        <f>_xlfn.XLOOKUP(B13,Customer!A:A,Customer!B:B)</f>
        <v>United States of America</v>
      </c>
      <c r="H13" s="1" t="str">
        <f>_xlfn.XLOOKUP(B13,Customer!A:A,Customer!C:C)</f>
        <v>Export</v>
      </c>
      <c r="I13" s="10">
        <f t="shared" si="1"/>
        <v>1</v>
      </c>
      <c r="J13" s="1">
        <f t="shared" si="3"/>
        <v>2</v>
      </c>
      <c r="K13" s="1" t="str">
        <f t="shared" si="2"/>
        <v>Jan</v>
      </c>
      <c r="L13" s="19">
        <f>_xlfn.XLOOKUP(K13,Target!B:B,Target!C:C)</f>
        <v>90000</v>
      </c>
    </row>
    <row r="14" spans="1:12" x14ac:dyDescent="0.3">
      <c r="A14" s="3">
        <v>44200</v>
      </c>
      <c r="B14" s="5" t="s">
        <v>109</v>
      </c>
      <c r="C14" s="4" t="s">
        <v>29</v>
      </c>
      <c r="D14" s="14">
        <v>53.11</v>
      </c>
      <c r="E14" s="1">
        <v>1</v>
      </c>
      <c r="F14" s="12">
        <f t="shared" si="0"/>
        <v>53.11</v>
      </c>
      <c r="G14" s="1" t="str">
        <f>_xlfn.XLOOKUP(B14,Customer!A:A,Customer!B:B)</f>
        <v>Pakistan</v>
      </c>
      <c r="H14" s="1" t="str">
        <f>_xlfn.XLOOKUP(B14,Customer!A:A,Customer!C:C)</f>
        <v>Export</v>
      </c>
      <c r="I14" s="10">
        <f t="shared" si="1"/>
        <v>1</v>
      </c>
      <c r="J14" s="1">
        <f t="shared" si="3"/>
        <v>2</v>
      </c>
      <c r="K14" s="1" t="str">
        <f t="shared" si="2"/>
        <v>Jan</v>
      </c>
      <c r="L14" s="19">
        <f>_xlfn.XLOOKUP(K14,Target!B:B,Target!C:C)</f>
        <v>90000</v>
      </c>
    </row>
    <row r="15" spans="1:12" x14ac:dyDescent="0.3">
      <c r="A15" s="3">
        <v>44200</v>
      </c>
      <c r="B15" s="5" t="s">
        <v>68</v>
      </c>
      <c r="C15" s="4" t="s">
        <v>12</v>
      </c>
      <c r="D15" s="14">
        <v>94.17</v>
      </c>
      <c r="E15" s="1">
        <v>8</v>
      </c>
      <c r="F15" s="12">
        <f t="shared" si="0"/>
        <v>753.36</v>
      </c>
      <c r="G15" s="1" t="str">
        <f>_xlfn.XLOOKUP(B15,Customer!A:A,Customer!B:B)</f>
        <v>Russia</v>
      </c>
      <c r="H15" s="1" t="str">
        <f>_xlfn.XLOOKUP(B15,Customer!A:A,Customer!C:C)</f>
        <v>Export</v>
      </c>
      <c r="I15" s="10">
        <f t="shared" si="1"/>
        <v>1</v>
      </c>
      <c r="J15" s="1">
        <f t="shared" si="3"/>
        <v>2</v>
      </c>
      <c r="K15" s="1" t="str">
        <f t="shared" si="2"/>
        <v>Jan</v>
      </c>
      <c r="L15" s="19">
        <f>_xlfn.XLOOKUP(K15,Target!B:B,Target!C:C)</f>
        <v>90000</v>
      </c>
    </row>
    <row r="16" spans="1:12" x14ac:dyDescent="0.3">
      <c r="A16" s="3">
        <v>44200</v>
      </c>
      <c r="B16" s="5" t="s">
        <v>85</v>
      </c>
      <c r="C16" s="4" t="s">
        <v>35</v>
      </c>
      <c r="D16" s="14">
        <v>6.7</v>
      </c>
      <c r="E16" s="1">
        <v>12</v>
      </c>
      <c r="F16" s="12">
        <f t="shared" si="0"/>
        <v>80.400000000000006</v>
      </c>
      <c r="G16" s="1" t="str">
        <f>_xlfn.XLOOKUP(B16,Customer!A:A,Customer!B:B)</f>
        <v>India</v>
      </c>
      <c r="H16" s="1" t="str">
        <f>_xlfn.XLOOKUP(B16,Customer!A:A,Customer!C:C)</f>
        <v>Northeast</v>
      </c>
      <c r="I16" s="10">
        <f t="shared" si="1"/>
        <v>1</v>
      </c>
      <c r="J16" s="1">
        <f t="shared" si="3"/>
        <v>2</v>
      </c>
      <c r="K16" s="1" t="str">
        <f t="shared" si="2"/>
        <v>Jan</v>
      </c>
      <c r="L16" s="19">
        <f>_xlfn.XLOOKUP(K16,Target!B:B,Target!C:C)</f>
        <v>90000</v>
      </c>
    </row>
    <row r="17" spans="1:12" x14ac:dyDescent="0.3">
      <c r="A17" s="3">
        <v>44202</v>
      </c>
      <c r="B17" s="5" t="s">
        <v>65</v>
      </c>
      <c r="C17" s="4" t="s">
        <v>32</v>
      </c>
      <c r="D17" s="14">
        <v>117.48</v>
      </c>
      <c r="E17" s="1">
        <v>9</v>
      </c>
      <c r="F17" s="12">
        <f t="shared" si="0"/>
        <v>1057.32</v>
      </c>
      <c r="G17" s="1" t="str">
        <f>_xlfn.XLOOKUP(B17,Customer!A:A,Customer!B:B)</f>
        <v>Pakistan</v>
      </c>
      <c r="H17" s="1" t="str">
        <f>_xlfn.XLOOKUP(B17,Customer!A:A,Customer!C:C)</f>
        <v>Export</v>
      </c>
      <c r="I17" s="10">
        <f t="shared" si="1"/>
        <v>1</v>
      </c>
      <c r="J17" s="1">
        <f t="shared" si="3"/>
        <v>2</v>
      </c>
      <c r="K17" s="1" t="str">
        <f t="shared" si="2"/>
        <v>Jan</v>
      </c>
      <c r="L17" s="19">
        <f>_xlfn.XLOOKUP(K17,Target!B:B,Target!C:C)</f>
        <v>90000</v>
      </c>
    </row>
    <row r="18" spans="1:12" x14ac:dyDescent="0.3">
      <c r="A18" s="3">
        <v>44204</v>
      </c>
      <c r="B18" s="5" t="s">
        <v>68</v>
      </c>
      <c r="C18" s="4" t="s">
        <v>19</v>
      </c>
      <c r="D18" s="14">
        <v>210</v>
      </c>
      <c r="E18" s="1">
        <v>14</v>
      </c>
      <c r="F18" s="12">
        <f t="shared" si="0"/>
        <v>2940</v>
      </c>
      <c r="G18" s="1" t="str">
        <f>_xlfn.XLOOKUP(B18,Customer!A:A,Customer!B:B)</f>
        <v>Russia</v>
      </c>
      <c r="H18" s="1" t="str">
        <f>_xlfn.XLOOKUP(B18,Customer!A:A,Customer!C:C)</f>
        <v>Export</v>
      </c>
      <c r="I18" s="10">
        <f t="shared" si="1"/>
        <v>1</v>
      </c>
      <c r="J18" s="1">
        <f t="shared" si="3"/>
        <v>2</v>
      </c>
      <c r="K18" s="1" t="str">
        <f t="shared" si="2"/>
        <v>Jan</v>
      </c>
      <c r="L18" s="19">
        <f>_xlfn.XLOOKUP(K18,Target!B:B,Target!C:C)</f>
        <v>90000</v>
      </c>
    </row>
    <row r="19" spans="1:12" x14ac:dyDescent="0.3">
      <c r="A19" s="3">
        <v>44205</v>
      </c>
      <c r="B19" s="5" t="s">
        <v>60</v>
      </c>
      <c r="C19" s="4" t="s">
        <v>7</v>
      </c>
      <c r="D19" s="14">
        <v>47.730000000000004</v>
      </c>
      <c r="E19" s="1">
        <v>26</v>
      </c>
      <c r="F19" s="12">
        <f t="shared" si="0"/>
        <v>1240.98</v>
      </c>
      <c r="G19" s="1" t="str">
        <f>_xlfn.XLOOKUP(B19,Customer!A:A,Customer!B:B)</f>
        <v>Nigeria</v>
      </c>
      <c r="H19" s="1" t="str">
        <f>_xlfn.XLOOKUP(B19,Customer!A:A,Customer!C:C)</f>
        <v>Export</v>
      </c>
      <c r="I19" s="10">
        <f t="shared" si="1"/>
        <v>1</v>
      </c>
      <c r="J19" s="1">
        <f t="shared" si="3"/>
        <v>2</v>
      </c>
      <c r="K19" s="1" t="str">
        <f t="shared" si="2"/>
        <v>Jan</v>
      </c>
      <c r="L19" s="19">
        <f>_xlfn.XLOOKUP(K19,Target!B:B,Target!C:C)</f>
        <v>90000</v>
      </c>
    </row>
    <row r="20" spans="1:12" x14ac:dyDescent="0.3">
      <c r="A20" s="3">
        <v>44205</v>
      </c>
      <c r="B20" s="5" t="s">
        <v>64</v>
      </c>
      <c r="C20" s="4" t="s">
        <v>31</v>
      </c>
      <c r="D20" s="14">
        <v>104.16</v>
      </c>
      <c r="E20" s="1">
        <v>1</v>
      </c>
      <c r="F20" s="12">
        <f t="shared" si="0"/>
        <v>104.16</v>
      </c>
      <c r="G20" s="1" t="str">
        <f>_xlfn.XLOOKUP(B20,Customer!A:A,Customer!B:B)</f>
        <v>India</v>
      </c>
      <c r="H20" s="1" t="str">
        <f>_xlfn.XLOOKUP(B20,Customer!A:A,Customer!C:C)</f>
        <v>Northeast</v>
      </c>
      <c r="I20" s="10">
        <f t="shared" si="1"/>
        <v>1</v>
      </c>
      <c r="J20" s="1">
        <f t="shared" si="3"/>
        <v>2</v>
      </c>
      <c r="K20" s="1" t="str">
        <f t="shared" si="2"/>
        <v>Jan</v>
      </c>
      <c r="L20" s="19">
        <f>_xlfn.XLOOKUP(K20,Target!B:B,Target!C:C)</f>
        <v>90000</v>
      </c>
    </row>
    <row r="21" spans="1:12" x14ac:dyDescent="0.3">
      <c r="A21" s="3">
        <v>44205</v>
      </c>
      <c r="B21" s="5" t="s">
        <v>111</v>
      </c>
      <c r="C21" s="4" t="s">
        <v>25</v>
      </c>
      <c r="D21" s="14">
        <v>8.33</v>
      </c>
      <c r="E21" s="1">
        <v>4</v>
      </c>
      <c r="F21" s="12">
        <f t="shared" si="0"/>
        <v>33.32</v>
      </c>
      <c r="G21" s="1" t="str">
        <f>_xlfn.XLOOKUP(B21,Customer!A:A,Customer!B:B)</f>
        <v>India</v>
      </c>
      <c r="H21" s="1" t="str">
        <f>_xlfn.XLOOKUP(B21,Customer!A:A,Customer!C:C)</f>
        <v>Northeast</v>
      </c>
      <c r="I21" s="10">
        <f t="shared" si="1"/>
        <v>1</v>
      </c>
      <c r="J21" s="1">
        <f t="shared" si="3"/>
        <v>2</v>
      </c>
      <c r="K21" s="1" t="str">
        <f t="shared" si="2"/>
        <v>Jan</v>
      </c>
      <c r="L21" s="19">
        <f>_xlfn.XLOOKUP(K21,Target!B:B,Target!C:C)</f>
        <v>90000</v>
      </c>
    </row>
    <row r="22" spans="1:12" x14ac:dyDescent="0.3">
      <c r="A22" s="3">
        <v>44205</v>
      </c>
      <c r="B22" s="5" t="s">
        <v>75</v>
      </c>
      <c r="C22" s="4" t="s">
        <v>31</v>
      </c>
      <c r="D22" s="14">
        <v>104.16</v>
      </c>
      <c r="E22" s="1">
        <v>29</v>
      </c>
      <c r="F22" s="12">
        <f t="shared" si="0"/>
        <v>3020.64</v>
      </c>
      <c r="G22" s="1" t="str">
        <f>_xlfn.XLOOKUP(B22,Customer!A:A,Customer!B:B)</f>
        <v>Russia</v>
      </c>
      <c r="H22" s="1" t="str">
        <f>_xlfn.XLOOKUP(B22,Customer!A:A,Customer!C:C)</f>
        <v>Export</v>
      </c>
      <c r="I22" s="10">
        <f t="shared" si="1"/>
        <v>1</v>
      </c>
      <c r="J22" s="1">
        <f t="shared" si="3"/>
        <v>2</v>
      </c>
      <c r="K22" s="1" t="str">
        <f t="shared" si="2"/>
        <v>Jan</v>
      </c>
      <c r="L22" s="19">
        <f>_xlfn.XLOOKUP(K22,Target!B:B,Target!C:C)</f>
        <v>90000</v>
      </c>
    </row>
    <row r="23" spans="1:12" x14ac:dyDescent="0.3">
      <c r="A23" s="3">
        <v>44205</v>
      </c>
      <c r="B23" s="5" t="s">
        <v>78</v>
      </c>
      <c r="C23" s="4" t="s">
        <v>40</v>
      </c>
      <c r="D23" s="14">
        <v>115.2</v>
      </c>
      <c r="E23" s="1">
        <v>28</v>
      </c>
      <c r="F23" s="12">
        <f t="shared" si="0"/>
        <v>3225.6</v>
      </c>
      <c r="G23" s="1" t="str">
        <f>_xlfn.XLOOKUP(B23,Customer!A:A,Customer!B:B)</f>
        <v>India</v>
      </c>
      <c r="H23" s="1" t="str">
        <f>_xlfn.XLOOKUP(B23,Customer!A:A,Customer!C:C)</f>
        <v>Central</v>
      </c>
      <c r="I23" s="10">
        <f t="shared" si="1"/>
        <v>1</v>
      </c>
      <c r="J23" s="1">
        <f t="shared" si="3"/>
        <v>2</v>
      </c>
      <c r="K23" s="1" t="str">
        <f t="shared" si="2"/>
        <v>Jan</v>
      </c>
      <c r="L23" s="19">
        <f>_xlfn.XLOOKUP(K23,Target!B:B,Target!C:C)</f>
        <v>90000</v>
      </c>
    </row>
    <row r="24" spans="1:12" x14ac:dyDescent="0.3">
      <c r="A24" s="3">
        <v>44205</v>
      </c>
      <c r="B24" s="5" t="s">
        <v>79</v>
      </c>
      <c r="C24" s="4" t="s">
        <v>3</v>
      </c>
      <c r="D24" s="14">
        <v>80.94</v>
      </c>
      <c r="E24" s="1">
        <v>8</v>
      </c>
      <c r="F24" s="12">
        <f t="shared" si="0"/>
        <v>647.52</v>
      </c>
      <c r="G24" s="1" t="str">
        <f>_xlfn.XLOOKUP(B24,Customer!A:A,Customer!B:B)</f>
        <v>United Kingdom</v>
      </c>
      <c r="H24" s="1" t="str">
        <f>_xlfn.XLOOKUP(B24,Customer!A:A,Customer!C:C)</f>
        <v>Export</v>
      </c>
      <c r="I24" s="10">
        <f t="shared" si="1"/>
        <v>1</v>
      </c>
      <c r="J24" s="1">
        <f t="shared" si="3"/>
        <v>2</v>
      </c>
      <c r="K24" s="1" t="str">
        <f t="shared" si="2"/>
        <v>Jan</v>
      </c>
      <c r="L24" s="19">
        <f>_xlfn.XLOOKUP(K24,Target!B:B,Target!C:C)</f>
        <v>90000</v>
      </c>
    </row>
    <row r="25" spans="1:12" x14ac:dyDescent="0.3">
      <c r="A25" s="3">
        <v>44205</v>
      </c>
      <c r="B25" s="5" t="s">
        <v>113</v>
      </c>
      <c r="C25" s="4" t="s">
        <v>32</v>
      </c>
      <c r="D25" s="14">
        <v>117.48</v>
      </c>
      <c r="E25" s="1">
        <v>12</v>
      </c>
      <c r="F25" s="12">
        <f t="shared" si="0"/>
        <v>1409.76</v>
      </c>
      <c r="G25" s="1" t="str">
        <f>_xlfn.XLOOKUP(B25,Customer!A:A,Customer!B:B)</f>
        <v>Pakistan</v>
      </c>
      <c r="H25" s="1" t="str">
        <f>_xlfn.XLOOKUP(B25,Customer!A:A,Customer!C:C)</f>
        <v>Export</v>
      </c>
      <c r="I25" s="10">
        <f t="shared" si="1"/>
        <v>1</v>
      </c>
      <c r="J25" s="1">
        <f t="shared" si="3"/>
        <v>2</v>
      </c>
      <c r="K25" s="1" t="str">
        <f t="shared" si="2"/>
        <v>Jan</v>
      </c>
      <c r="L25" s="19">
        <f>_xlfn.XLOOKUP(K25,Target!B:B,Target!C:C)</f>
        <v>90000</v>
      </c>
    </row>
    <row r="26" spans="1:12" x14ac:dyDescent="0.3">
      <c r="A26" s="3">
        <v>44206</v>
      </c>
      <c r="B26" s="5" t="s">
        <v>62</v>
      </c>
      <c r="C26" s="4" t="s">
        <v>2</v>
      </c>
      <c r="D26" s="14">
        <v>142.80000000000001</v>
      </c>
      <c r="E26" s="1">
        <v>24</v>
      </c>
      <c r="F26" s="12">
        <f t="shared" si="0"/>
        <v>3427.2000000000003</v>
      </c>
      <c r="G26" s="1" t="str">
        <f>_xlfn.XLOOKUP(B26,Customer!A:A,Customer!B:B)</f>
        <v>India</v>
      </c>
      <c r="H26" s="1" t="str">
        <f>_xlfn.XLOOKUP(B26,Customer!A:A,Customer!C:C)</f>
        <v>Northeast</v>
      </c>
      <c r="I26" s="10">
        <f t="shared" si="1"/>
        <v>1</v>
      </c>
      <c r="J26" s="1">
        <f t="shared" si="3"/>
        <v>3</v>
      </c>
      <c r="K26" s="1" t="str">
        <f t="shared" si="2"/>
        <v>Jan</v>
      </c>
      <c r="L26" s="19">
        <f>_xlfn.XLOOKUP(K26,Target!B:B,Target!C:C)</f>
        <v>90000</v>
      </c>
    </row>
    <row r="27" spans="1:12" x14ac:dyDescent="0.3">
      <c r="A27" s="3">
        <v>44206</v>
      </c>
      <c r="B27" s="5" t="s">
        <v>80</v>
      </c>
      <c r="C27" s="4" t="s">
        <v>34</v>
      </c>
      <c r="D27" s="14">
        <v>58.3</v>
      </c>
      <c r="E27" s="1">
        <v>14</v>
      </c>
      <c r="F27" s="12">
        <f t="shared" si="0"/>
        <v>816.19999999999993</v>
      </c>
      <c r="G27" s="1" t="str">
        <f>_xlfn.XLOOKUP(B27,Customer!A:A,Customer!B:B)</f>
        <v>South Africa</v>
      </c>
      <c r="H27" s="1" t="str">
        <f>_xlfn.XLOOKUP(B27,Customer!A:A,Customer!C:C)</f>
        <v>Export</v>
      </c>
      <c r="I27" s="10">
        <f t="shared" si="1"/>
        <v>1</v>
      </c>
      <c r="J27" s="1">
        <f t="shared" si="3"/>
        <v>3</v>
      </c>
      <c r="K27" s="1" t="str">
        <f t="shared" si="2"/>
        <v>Jan</v>
      </c>
      <c r="L27" s="19">
        <f>_xlfn.XLOOKUP(K27,Target!B:B,Target!C:C)</f>
        <v>90000</v>
      </c>
    </row>
    <row r="28" spans="1:12" x14ac:dyDescent="0.3">
      <c r="A28" s="3">
        <v>44206</v>
      </c>
      <c r="B28" s="5" t="s">
        <v>113</v>
      </c>
      <c r="C28" s="4" t="s">
        <v>35</v>
      </c>
      <c r="D28" s="14">
        <v>6.7</v>
      </c>
      <c r="E28" s="1">
        <v>9</v>
      </c>
      <c r="F28" s="12">
        <f t="shared" si="0"/>
        <v>60.300000000000004</v>
      </c>
      <c r="G28" s="1" t="str">
        <f>_xlfn.XLOOKUP(B28,Customer!A:A,Customer!B:B)</f>
        <v>Pakistan</v>
      </c>
      <c r="H28" s="1" t="str">
        <f>_xlfn.XLOOKUP(B28,Customer!A:A,Customer!C:C)</f>
        <v>Export</v>
      </c>
      <c r="I28" s="10">
        <f t="shared" si="1"/>
        <v>1</v>
      </c>
      <c r="J28" s="1">
        <f t="shared" si="3"/>
        <v>3</v>
      </c>
      <c r="K28" s="1" t="str">
        <f t="shared" si="2"/>
        <v>Jan</v>
      </c>
      <c r="L28" s="19">
        <f>_xlfn.XLOOKUP(K28,Target!B:B,Target!C:C)</f>
        <v>90000</v>
      </c>
    </row>
    <row r="29" spans="1:12" x14ac:dyDescent="0.3">
      <c r="A29" s="3">
        <v>44207</v>
      </c>
      <c r="B29" s="5" t="s">
        <v>62</v>
      </c>
      <c r="C29" s="4" t="s">
        <v>37</v>
      </c>
      <c r="D29" s="14">
        <v>85.76</v>
      </c>
      <c r="E29" s="1">
        <v>3</v>
      </c>
      <c r="F29" s="12">
        <f t="shared" si="0"/>
        <v>257.28000000000003</v>
      </c>
      <c r="G29" s="1" t="str">
        <f>_xlfn.XLOOKUP(B29,Customer!A:A,Customer!B:B)</f>
        <v>India</v>
      </c>
      <c r="H29" s="1" t="str">
        <f>_xlfn.XLOOKUP(B29,Customer!A:A,Customer!C:C)</f>
        <v>Northeast</v>
      </c>
      <c r="I29" s="10">
        <f t="shared" si="1"/>
        <v>1</v>
      </c>
      <c r="J29" s="1">
        <f t="shared" si="3"/>
        <v>3</v>
      </c>
      <c r="K29" s="1" t="str">
        <f t="shared" si="2"/>
        <v>Jan</v>
      </c>
      <c r="L29" s="19">
        <f>_xlfn.XLOOKUP(K29,Target!B:B,Target!C:C)</f>
        <v>90000</v>
      </c>
    </row>
    <row r="30" spans="1:12" x14ac:dyDescent="0.3">
      <c r="A30" s="3">
        <v>44207</v>
      </c>
      <c r="B30" s="5" t="s">
        <v>70</v>
      </c>
      <c r="C30" s="4" t="s">
        <v>14</v>
      </c>
      <c r="D30" s="14">
        <v>146.72</v>
      </c>
      <c r="E30" s="1">
        <v>4</v>
      </c>
      <c r="F30" s="12">
        <f t="shared" si="0"/>
        <v>586.88</v>
      </c>
      <c r="G30" s="1" t="str">
        <f>_xlfn.XLOOKUP(B30,Customer!A:A,Customer!B:B)</f>
        <v>Mexico</v>
      </c>
      <c r="H30" s="1" t="str">
        <f>_xlfn.XLOOKUP(B30,Customer!A:A,Customer!C:C)</f>
        <v>Export</v>
      </c>
      <c r="I30" s="10">
        <f t="shared" si="1"/>
        <v>1</v>
      </c>
      <c r="J30" s="1">
        <f t="shared" si="3"/>
        <v>3</v>
      </c>
      <c r="K30" s="1" t="str">
        <f t="shared" si="2"/>
        <v>Jan</v>
      </c>
      <c r="L30" s="19">
        <f>_xlfn.XLOOKUP(K30,Target!B:B,Target!C:C)</f>
        <v>90000</v>
      </c>
    </row>
    <row r="31" spans="1:12" x14ac:dyDescent="0.3">
      <c r="A31" s="3">
        <v>44207</v>
      </c>
      <c r="B31" s="5" t="s">
        <v>111</v>
      </c>
      <c r="C31" s="4" t="s">
        <v>11</v>
      </c>
      <c r="D31" s="14">
        <v>48.4</v>
      </c>
      <c r="E31" s="1">
        <v>14</v>
      </c>
      <c r="F31" s="12">
        <f t="shared" si="0"/>
        <v>677.6</v>
      </c>
      <c r="G31" s="1" t="str">
        <f>_xlfn.XLOOKUP(B31,Customer!A:A,Customer!B:B)</f>
        <v>India</v>
      </c>
      <c r="H31" s="1" t="str">
        <f>_xlfn.XLOOKUP(B31,Customer!A:A,Customer!C:C)</f>
        <v>Northeast</v>
      </c>
      <c r="I31" s="10">
        <f t="shared" si="1"/>
        <v>1</v>
      </c>
      <c r="J31" s="1">
        <f t="shared" si="3"/>
        <v>3</v>
      </c>
      <c r="K31" s="1" t="str">
        <f t="shared" si="2"/>
        <v>Jan</v>
      </c>
      <c r="L31" s="19">
        <f>_xlfn.XLOOKUP(K31,Target!B:B,Target!C:C)</f>
        <v>90000</v>
      </c>
    </row>
    <row r="32" spans="1:12" x14ac:dyDescent="0.3">
      <c r="A32" s="3">
        <v>44207</v>
      </c>
      <c r="B32" s="5" t="s">
        <v>76</v>
      </c>
      <c r="C32" s="4" t="s">
        <v>42</v>
      </c>
      <c r="D32" s="14">
        <v>162</v>
      </c>
      <c r="E32" s="1">
        <v>4</v>
      </c>
      <c r="F32" s="12">
        <f t="shared" si="0"/>
        <v>648</v>
      </c>
      <c r="G32" s="1" t="str">
        <f>_xlfn.XLOOKUP(B32,Customer!A:A,Customer!B:B)</f>
        <v>Saudi Arabia</v>
      </c>
      <c r="H32" s="1" t="str">
        <f>_xlfn.XLOOKUP(B32,Customer!A:A,Customer!C:C)</f>
        <v>Export</v>
      </c>
      <c r="I32" s="10">
        <f t="shared" si="1"/>
        <v>1</v>
      </c>
      <c r="J32" s="1">
        <f t="shared" si="3"/>
        <v>3</v>
      </c>
      <c r="K32" s="1" t="str">
        <f t="shared" si="2"/>
        <v>Jan</v>
      </c>
      <c r="L32" s="19">
        <f>_xlfn.XLOOKUP(K32,Target!B:B,Target!C:C)</f>
        <v>90000</v>
      </c>
    </row>
    <row r="33" spans="1:12" x14ac:dyDescent="0.3">
      <c r="A33" s="3">
        <v>44207</v>
      </c>
      <c r="B33" s="5" t="s">
        <v>79</v>
      </c>
      <c r="C33" s="4" t="s">
        <v>32</v>
      </c>
      <c r="D33" s="14">
        <v>117.48</v>
      </c>
      <c r="E33" s="1">
        <v>2</v>
      </c>
      <c r="F33" s="12">
        <f t="shared" si="0"/>
        <v>234.96</v>
      </c>
      <c r="G33" s="1" t="str">
        <f>_xlfn.XLOOKUP(B33,Customer!A:A,Customer!B:B)</f>
        <v>United Kingdom</v>
      </c>
      <c r="H33" s="1" t="str">
        <f>_xlfn.XLOOKUP(B33,Customer!A:A,Customer!C:C)</f>
        <v>Export</v>
      </c>
      <c r="I33" s="10">
        <f t="shared" si="1"/>
        <v>1</v>
      </c>
      <c r="J33" s="1">
        <f t="shared" si="3"/>
        <v>3</v>
      </c>
      <c r="K33" s="1" t="str">
        <f t="shared" si="2"/>
        <v>Jan</v>
      </c>
      <c r="L33" s="19">
        <f>_xlfn.XLOOKUP(K33,Target!B:B,Target!C:C)</f>
        <v>90000</v>
      </c>
    </row>
    <row r="34" spans="1:12" x14ac:dyDescent="0.3">
      <c r="A34" s="3">
        <v>44208</v>
      </c>
      <c r="B34" s="5" t="s">
        <v>64</v>
      </c>
      <c r="C34" s="4" t="s">
        <v>42</v>
      </c>
      <c r="D34" s="14">
        <v>162</v>
      </c>
      <c r="E34" s="1">
        <v>10</v>
      </c>
      <c r="F34" s="12">
        <f t="shared" si="0"/>
        <v>1620</v>
      </c>
      <c r="G34" s="1" t="str">
        <f>_xlfn.XLOOKUP(B34,Customer!A:A,Customer!B:B)</f>
        <v>India</v>
      </c>
      <c r="H34" s="1" t="str">
        <f>_xlfn.XLOOKUP(B34,Customer!A:A,Customer!C:C)</f>
        <v>Northeast</v>
      </c>
      <c r="I34" s="10">
        <f t="shared" si="1"/>
        <v>1</v>
      </c>
      <c r="J34" s="1">
        <f t="shared" si="3"/>
        <v>3</v>
      </c>
      <c r="K34" s="1" t="str">
        <f t="shared" si="2"/>
        <v>Jan</v>
      </c>
      <c r="L34" s="19">
        <f>_xlfn.XLOOKUP(K34,Target!B:B,Target!C:C)</f>
        <v>90000</v>
      </c>
    </row>
    <row r="35" spans="1:12" x14ac:dyDescent="0.3">
      <c r="A35" s="3">
        <v>44209</v>
      </c>
      <c r="B35" s="5" t="s">
        <v>108</v>
      </c>
      <c r="C35" s="4" t="s">
        <v>16</v>
      </c>
      <c r="D35" s="14">
        <v>16.64</v>
      </c>
      <c r="E35" s="1">
        <v>15</v>
      </c>
      <c r="F35" s="12">
        <f t="shared" si="0"/>
        <v>249.60000000000002</v>
      </c>
      <c r="G35" s="1" t="str">
        <f>_xlfn.XLOOKUP(B35,Customer!A:A,Customer!B:B)</f>
        <v>India</v>
      </c>
      <c r="H35" s="1" t="str">
        <f>_xlfn.XLOOKUP(B35,Customer!A:A,Customer!C:C)</f>
        <v>North</v>
      </c>
      <c r="I35" s="10">
        <f t="shared" si="1"/>
        <v>1</v>
      </c>
      <c r="J35" s="1">
        <f t="shared" si="3"/>
        <v>3</v>
      </c>
      <c r="K35" s="1" t="str">
        <f t="shared" si="2"/>
        <v>Jan</v>
      </c>
      <c r="L35" s="19">
        <f>_xlfn.XLOOKUP(K35,Target!B:B,Target!C:C)</f>
        <v>90000</v>
      </c>
    </row>
    <row r="36" spans="1:12" x14ac:dyDescent="0.3">
      <c r="A36" s="3">
        <v>44209</v>
      </c>
      <c r="B36" s="5" t="s">
        <v>65</v>
      </c>
      <c r="C36" s="4" t="s">
        <v>19</v>
      </c>
      <c r="D36" s="14">
        <v>210</v>
      </c>
      <c r="E36" s="1">
        <v>6</v>
      </c>
      <c r="F36" s="12">
        <f t="shared" si="0"/>
        <v>1260</v>
      </c>
      <c r="G36" s="1" t="str">
        <f>_xlfn.XLOOKUP(B36,Customer!A:A,Customer!B:B)</f>
        <v>Pakistan</v>
      </c>
      <c r="H36" s="1" t="str">
        <f>_xlfn.XLOOKUP(B36,Customer!A:A,Customer!C:C)</f>
        <v>Export</v>
      </c>
      <c r="I36" s="10">
        <f t="shared" si="1"/>
        <v>1</v>
      </c>
      <c r="J36" s="1">
        <f t="shared" si="3"/>
        <v>3</v>
      </c>
      <c r="K36" s="1" t="str">
        <f t="shared" si="2"/>
        <v>Jan</v>
      </c>
      <c r="L36" s="19">
        <f>_xlfn.XLOOKUP(K36,Target!B:B,Target!C:C)</f>
        <v>90000</v>
      </c>
    </row>
    <row r="37" spans="1:12" x14ac:dyDescent="0.3">
      <c r="A37" s="3">
        <v>44210</v>
      </c>
      <c r="B37" s="5" t="s">
        <v>115</v>
      </c>
      <c r="C37" s="4" t="s">
        <v>11</v>
      </c>
      <c r="D37" s="14">
        <v>48.4</v>
      </c>
      <c r="E37" s="1">
        <v>14</v>
      </c>
      <c r="F37" s="12">
        <f t="shared" si="0"/>
        <v>677.6</v>
      </c>
      <c r="G37" s="1" t="str">
        <f>_xlfn.XLOOKUP(B37,Customer!A:A,Customer!B:B)</f>
        <v>India</v>
      </c>
      <c r="H37" s="1" t="str">
        <f>_xlfn.XLOOKUP(B37,Customer!A:A,Customer!C:C)</f>
        <v>Northeast</v>
      </c>
      <c r="I37" s="10">
        <f t="shared" si="1"/>
        <v>1</v>
      </c>
      <c r="J37" s="1">
        <f t="shared" si="3"/>
        <v>3</v>
      </c>
      <c r="K37" s="1" t="str">
        <f t="shared" si="2"/>
        <v>Jan</v>
      </c>
      <c r="L37" s="19">
        <f>_xlfn.XLOOKUP(K37,Target!B:B,Target!C:C)</f>
        <v>90000</v>
      </c>
    </row>
    <row r="38" spans="1:12" x14ac:dyDescent="0.3">
      <c r="A38" s="3">
        <v>44211</v>
      </c>
      <c r="B38" s="5" t="s">
        <v>73</v>
      </c>
      <c r="C38" s="4" t="s">
        <v>7</v>
      </c>
      <c r="D38" s="14">
        <v>47.730000000000004</v>
      </c>
      <c r="E38" s="1">
        <v>15</v>
      </c>
      <c r="F38" s="12">
        <f t="shared" si="0"/>
        <v>715.95</v>
      </c>
      <c r="G38" s="1" t="str">
        <f>_xlfn.XLOOKUP(B38,Customer!A:A,Customer!B:B)</f>
        <v>India</v>
      </c>
      <c r="H38" s="1" t="str">
        <f>_xlfn.XLOOKUP(B38,Customer!A:A,Customer!C:C)</f>
        <v>East</v>
      </c>
      <c r="I38" s="10">
        <f t="shared" si="1"/>
        <v>1</v>
      </c>
      <c r="J38" s="1">
        <f t="shared" si="3"/>
        <v>3</v>
      </c>
      <c r="K38" s="1" t="str">
        <f t="shared" si="2"/>
        <v>Jan</v>
      </c>
      <c r="L38" s="19">
        <f>_xlfn.XLOOKUP(K38,Target!B:B,Target!C:C)</f>
        <v>90000</v>
      </c>
    </row>
    <row r="39" spans="1:12" x14ac:dyDescent="0.3">
      <c r="A39" s="3">
        <v>44211</v>
      </c>
      <c r="B39" s="5" t="s">
        <v>79</v>
      </c>
      <c r="C39" s="4" t="s">
        <v>22</v>
      </c>
      <c r="D39" s="14">
        <v>141.57</v>
      </c>
      <c r="E39" s="1">
        <v>10</v>
      </c>
      <c r="F39" s="12">
        <f t="shared" si="0"/>
        <v>1415.6999999999998</v>
      </c>
      <c r="G39" s="1" t="str">
        <f>_xlfn.XLOOKUP(B39,Customer!A:A,Customer!B:B)</f>
        <v>United Kingdom</v>
      </c>
      <c r="H39" s="1" t="str">
        <f>_xlfn.XLOOKUP(B39,Customer!A:A,Customer!C:C)</f>
        <v>Export</v>
      </c>
      <c r="I39" s="10">
        <f t="shared" si="1"/>
        <v>1</v>
      </c>
      <c r="J39" s="1">
        <f t="shared" si="3"/>
        <v>3</v>
      </c>
      <c r="K39" s="1" t="str">
        <f t="shared" si="2"/>
        <v>Jan</v>
      </c>
      <c r="L39" s="19">
        <f>_xlfn.XLOOKUP(K39,Target!B:B,Target!C:C)</f>
        <v>90000</v>
      </c>
    </row>
    <row r="40" spans="1:12" x14ac:dyDescent="0.3">
      <c r="A40" s="3">
        <v>44212</v>
      </c>
      <c r="B40" s="5" t="s">
        <v>109</v>
      </c>
      <c r="C40" s="4" t="s">
        <v>14</v>
      </c>
      <c r="D40" s="14">
        <v>146.72</v>
      </c>
      <c r="E40" s="1">
        <v>11</v>
      </c>
      <c r="F40" s="12">
        <f t="shared" si="0"/>
        <v>1613.92</v>
      </c>
      <c r="G40" s="1" t="str">
        <f>_xlfn.XLOOKUP(B40,Customer!A:A,Customer!B:B)</f>
        <v>Pakistan</v>
      </c>
      <c r="H40" s="1" t="str">
        <f>_xlfn.XLOOKUP(B40,Customer!A:A,Customer!C:C)</f>
        <v>Export</v>
      </c>
      <c r="I40" s="10">
        <f t="shared" si="1"/>
        <v>1</v>
      </c>
      <c r="J40" s="1">
        <f t="shared" si="3"/>
        <v>3</v>
      </c>
      <c r="K40" s="1" t="str">
        <f t="shared" si="2"/>
        <v>Jan</v>
      </c>
      <c r="L40" s="19">
        <f>_xlfn.XLOOKUP(K40,Target!B:B,Target!C:C)</f>
        <v>90000</v>
      </c>
    </row>
    <row r="41" spans="1:12" x14ac:dyDescent="0.3">
      <c r="A41" s="3">
        <v>44213</v>
      </c>
      <c r="B41" s="5" t="s">
        <v>67</v>
      </c>
      <c r="C41" s="4" t="s">
        <v>40</v>
      </c>
      <c r="D41" s="14">
        <v>115.2</v>
      </c>
      <c r="E41" s="1">
        <v>4</v>
      </c>
      <c r="F41" s="12">
        <f t="shared" si="0"/>
        <v>460.8</v>
      </c>
      <c r="G41" s="1" t="str">
        <f>_xlfn.XLOOKUP(B41,Customer!A:A,Customer!B:B)</f>
        <v>United Kingdom</v>
      </c>
      <c r="H41" s="1" t="str">
        <f>_xlfn.XLOOKUP(B41,Customer!A:A,Customer!C:C)</f>
        <v>Export</v>
      </c>
      <c r="I41" s="10">
        <f t="shared" si="1"/>
        <v>1</v>
      </c>
      <c r="J41" s="1">
        <f t="shared" si="3"/>
        <v>4</v>
      </c>
      <c r="K41" s="1" t="str">
        <f t="shared" si="2"/>
        <v>Jan</v>
      </c>
      <c r="L41" s="19">
        <f>_xlfn.XLOOKUP(K41,Target!B:B,Target!C:C)</f>
        <v>90000</v>
      </c>
    </row>
    <row r="42" spans="1:12" x14ac:dyDescent="0.3">
      <c r="A42" s="3">
        <v>44214</v>
      </c>
      <c r="B42" s="5" t="s">
        <v>65</v>
      </c>
      <c r="C42" s="4" t="s">
        <v>8</v>
      </c>
      <c r="D42" s="14">
        <v>94.62</v>
      </c>
      <c r="E42" s="1">
        <v>9</v>
      </c>
      <c r="F42" s="12">
        <f t="shared" si="0"/>
        <v>851.58</v>
      </c>
      <c r="G42" s="1" t="str">
        <f>_xlfn.XLOOKUP(B42,Customer!A:A,Customer!B:B)</f>
        <v>Pakistan</v>
      </c>
      <c r="H42" s="1" t="str">
        <f>_xlfn.XLOOKUP(B42,Customer!A:A,Customer!C:C)</f>
        <v>Export</v>
      </c>
      <c r="I42" s="10">
        <f t="shared" si="1"/>
        <v>1</v>
      </c>
      <c r="J42" s="1">
        <f t="shared" si="3"/>
        <v>4</v>
      </c>
      <c r="K42" s="1" t="str">
        <f t="shared" si="2"/>
        <v>Jan</v>
      </c>
      <c r="L42" s="19">
        <f>_xlfn.XLOOKUP(K42,Target!B:B,Target!C:C)</f>
        <v>90000</v>
      </c>
    </row>
    <row r="43" spans="1:12" x14ac:dyDescent="0.3">
      <c r="A43" s="3">
        <v>44214</v>
      </c>
      <c r="B43" s="5" t="s">
        <v>78</v>
      </c>
      <c r="C43" s="4" t="s">
        <v>23</v>
      </c>
      <c r="D43" s="14">
        <v>149.46</v>
      </c>
      <c r="E43" s="1">
        <v>3</v>
      </c>
      <c r="F43" s="12">
        <f t="shared" si="0"/>
        <v>448.38</v>
      </c>
      <c r="G43" s="1" t="str">
        <f>_xlfn.XLOOKUP(B43,Customer!A:A,Customer!B:B)</f>
        <v>India</v>
      </c>
      <c r="H43" s="1" t="str">
        <f>_xlfn.XLOOKUP(B43,Customer!A:A,Customer!C:C)</f>
        <v>Central</v>
      </c>
      <c r="I43" s="10">
        <f t="shared" si="1"/>
        <v>1</v>
      </c>
      <c r="J43" s="1">
        <f t="shared" si="3"/>
        <v>4</v>
      </c>
      <c r="K43" s="1" t="str">
        <f t="shared" si="2"/>
        <v>Jan</v>
      </c>
      <c r="L43" s="19">
        <f>_xlfn.XLOOKUP(K43,Target!B:B,Target!C:C)</f>
        <v>90000</v>
      </c>
    </row>
    <row r="44" spans="1:12" x14ac:dyDescent="0.3">
      <c r="A44" s="3">
        <v>44214</v>
      </c>
      <c r="B44" s="5" t="s">
        <v>83</v>
      </c>
      <c r="C44" s="4" t="s">
        <v>44</v>
      </c>
      <c r="D44" s="14">
        <v>82.08</v>
      </c>
      <c r="E44" s="1">
        <v>13</v>
      </c>
      <c r="F44" s="12">
        <f t="shared" si="0"/>
        <v>1067.04</v>
      </c>
      <c r="G44" s="1" t="str">
        <f>_xlfn.XLOOKUP(B44,Customer!A:A,Customer!B:B)</f>
        <v>India</v>
      </c>
      <c r="H44" s="1" t="str">
        <f>_xlfn.XLOOKUP(B44,Customer!A:A,Customer!C:C)</f>
        <v>North</v>
      </c>
      <c r="I44" s="10">
        <f t="shared" si="1"/>
        <v>1</v>
      </c>
      <c r="J44" s="1">
        <f t="shared" si="3"/>
        <v>4</v>
      </c>
      <c r="K44" s="1" t="str">
        <f t="shared" si="2"/>
        <v>Jan</v>
      </c>
      <c r="L44" s="19">
        <f>_xlfn.XLOOKUP(K44,Target!B:B,Target!C:C)</f>
        <v>90000</v>
      </c>
    </row>
    <row r="45" spans="1:12" x14ac:dyDescent="0.3">
      <c r="A45" s="3">
        <v>44215</v>
      </c>
      <c r="B45" s="5" t="s">
        <v>79</v>
      </c>
      <c r="C45" s="4" t="s">
        <v>35</v>
      </c>
      <c r="D45" s="14">
        <v>6.7</v>
      </c>
      <c r="E45" s="1">
        <v>6</v>
      </c>
      <c r="F45" s="12">
        <f t="shared" si="0"/>
        <v>40.200000000000003</v>
      </c>
      <c r="G45" s="1" t="str">
        <f>_xlfn.XLOOKUP(B45,Customer!A:A,Customer!B:B)</f>
        <v>United Kingdom</v>
      </c>
      <c r="H45" s="1" t="str">
        <f>_xlfn.XLOOKUP(B45,Customer!A:A,Customer!C:C)</f>
        <v>Export</v>
      </c>
      <c r="I45" s="10">
        <f t="shared" si="1"/>
        <v>1</v>
      </c>
      <c r="J45" s="1">
        <f t="shared" si="3"/>
        <v>4</v>
      </c>
      <c r="K45" s="1" t="str">
        <f t="shared" si="2"/>
        <v>Jan</v>
      </c>
      <c r="L45" s="19">
        <f>_xlfn.XLOOKUP(K45,Target!B:B,Target!C:C)</f>
        <v>90000</v>
      </c>
    </row>
    <row r="46" spans="1:12" x14ac:dyDescent="0.3">
      <c r="A46" s="3">
        <v>44216</v>
      </c>
      <c r="B46" s="5" t="s">
        <v>68</v>
      </c>
      <c r="C46" s="4" t="s">
        <v>34</v>
      </c>
      <c r="D46" s="14">
        <v>58.3</v>
      </c>
      <c r="E46" s="1">
        <v>4</v>
      </c>
      <c r="F46" s="12">
        <f t="shared" si="0"/>
        <v>233.2</v>
      </c>
      <c r="G46" s="1" t="str">
        <f>_xlfn.XLOOKUP(B46,Customer!A:A,Customer!B:B)</f>
        <v>Russia</v>
      </c>
      <c r="H46" s="1" t="str">
        <f>_xlfn.XLOOKUP(B46,Customer!A:A,Customer!C:C)</f>
        <v>Export</v>
      </c>
      <c r="I46" s="10">
        <f t="shared" si="1"/>
        <v>1</v>
      </c>
      <c r="J46" s="1">
        <f t="shared" si="3"/>
        <v>4</v>
      </c>
      <c r="K46" s="1" t="str">
        <f t="shared" si="2"/>
        <v>Jan</v>
      </c>
      <c r="L46" s="19">
        <f>_xlfn.XLOOKUP(K46,Target!B:B,Target!C:C)</f>
        <v>90000</v>
      </c>
    </row>
    <row r="47" spans="1:12" x14ac:dyDescent="0.3">
      <c r="A47" s="3">
        <v>44216</v>
      </c>
      <c r="B47" s="5" t="s">
        <v>112</v>
      </c>
      <c r="C47" s="4" t="s">
        <v>20</v>
      </c>
      <c r="D47" s="14">
        <v>76.25</v>
      </c>
      <c r="E47" s="1">
        <v>4</v>
      </c>
      <c r="F47" s="12">
        <f t="shared" si="0"/>
        <v>305</v>
      </c>
      <c r="G47" s="1" t="str">
        <f>_xlfn.XLOOKUP(B47,Customer!A:A,Customer!B:B)</f>
        <v>India</v>
      </c>
      <c r="H47" s="1" t="str">
        <f>_xlfn.XLOOKUP(B47,Customer!A:A,Customer!C:C)</f>
        <v>North</v>
      </c>
      <c r="I47" s="10">
        <f t="shared" si="1"/>
        <v>1</v>
      </c>
      <c r="J47" s="1">
        <f t="shared" si="3"/>
        <v>4</v>
      </c>
      <c r="K47" s="1" t="str">
        <f t="shared" si="2"/>
        <v>Jan</v>
      </c>
      <c r="L47" s="19">
        <f>_xlfn.XLOOKUP(K47,Target!B:B,Target!C:C)</f>
        <v>90000</v>
      </c>
    </row>
    <row r="48" spans="1:12" x14ac:dyDescent="0.3">
      <c r="A48" s="3">
        <v>44216</v>
      </c>
      <c r="B48" s="5" t="s">
        <v>77</v>
      </c>
      <c r="C48" s="4" t="s">
        <v>21</v>
      </c>
      <c r="D48" s="14">
        <v>162.54</v>
      </c>
      <c r="E48" s="1">
        <v>2</v>
      </c>
      <c r="F48" s="12">
        <f t="shared" si="0"/>
        <v>325.08</v>
      </c>
      <c r="G48" s="1" t="str">
        <f>_xlfn.XLOOKUP(B48,Customer!A:A,Customer!B:B)</f>
        <v>India</v>
      </c>
      <c r="H48" s="1" t="str">
        <f>_xlfn.XLOOKUP(B48,Customer!A:A,Customer!C:C)</f>
        <v>Western</v>
      </c>
      <c r="I48" s="10">
        <f t="shared" si="1"/>
        <v>1</v>
      </c>
      <c r="J48" s="1">
        <f t="shared" si="3"/>
        <v>4</v>
      </c>
      <c r="K48" s="1" t="str">
        <f t="shared" si="2"/>
        <v>Jan</v>
      </c>
      <c r="L48" s="19">
        <f>_xlfn.XLOOKUP(K48,Target!B:B,Target!C:C)</f>
        <v>90000</v>
      </c>
    </row>
    <row r="49" spans="1:12" x14ac:dyDescent="0.3">
      <c r="A49" s="3">
        <v>44216</v>
      </c>
      <c r="B49" s="5" t="s">
        <v>84</v>
      </c>
      <c r="C49" s="4" t="s">
        <v>14</v>
      </c>
      <c r="D49" s="14">
        <v>146.72</v>
      </c>
      <c r="E49" s="1">
        <v>7</v>
      </c>
      <c r="F49" s="12">
        <f t="shared" si="0"/>
        <v>1027.04</v>
      </c>
      <c r="G49" s="1" t="str">
        <f>_xlfn.XLOOKUP(B49,Customer!A:A,Customer!B:B)</f>
        <v>Ethiopia</v>
      </c>
      <c r="H49" s="1" t="str">
        <f>_xlfn.XLOOKUP(B49,Customer!A:A,Customer!C:C)</f>
        <v>Export</v>
      </c>
      <c r="I49" s="10">
        <f t="shared" si="1"/>
        <v>1</v>
      </c>
      <c r="J49" s="1">
        <f t="shared" si="3"/>
        <v>4</v>
      </c>
      <c r="K49" s="1" t="str">
        <f t="shared" si="2"/>
        <v>Jan</v>
      </c>
      <c r="L49" s="19">
        <f>_xlfn.XLOOKUP(K49,Target!B:B,Target!C:C)</f>
        <v>90000</v>
      </c>
    </row>
    <row r="50" spans="1:12" x14ac:dyDescent="0.3">
      <c r="A50" s="3">
        <v>44217</v>
      </c>
      <c r="B50" s="5" t="s">
        <v>113</v>
      </c>
      <c r="C50" s="4" t="s">
        <v>4</v>
      </c>
      <c r="D50" s="14">
        <v>48.84</v>
      </c>
      <c r="E50" s="1">
        <v>15</v>
      </c>
      <c r="F50" s="12">
        <f t="shared" si="0"/>
        <v>732.6</v>
      </c>
      <c r="G50" s="1" t="str">
        <f>_xlfn.XLOOKUP(B50,Customer!A:A,Customer!B:B)</f>
        <v>Pakistan</v>
      </c>
      <c r="H50" s="1" t="str">
        <f>_xlfn.XLOOKUP(B50,Customer!A:A,Customer!C:C)</f>
        <v>Export</v>
      </c>
      <c r="I50" s="10">
        <f t="shared" si="1"/>
        <v>1</v>
      </c>
      <c r="J50" s="1">
        <f t="shared" si="3"/>
        <v>4</v>
      </c>
      <c r="K50" s="1" t="str">
        <f t="shared" si="2"/>
        <v>Jan</v>
      </c>
      <c r="L50" s="19">
        <f>_xlfn.XLOOKUP(K50,Target!B:B,Target!C:C)</f>
        <v>90000</v>
      </c>
    </row>
    <row r="51" spans="1:12" x14ac:dyDescent="0.3">
      <c r="A51" s="3">
        <v>44217</v>
      </c>
      <c r="B51" s="5" t="s">
        <v>115</v>
      </c>
      <c r="C51" s="4" t="s">
        <v>42</v>
      </c>
      <c r="D51" s="14">
        <v>162</v>
      </c>
      <c r="E51" s="1">
        <v>6</v>
      </c>
      <c r="F51" s="12">
        <f t="shared" si="0"/>
        <v>972</v>
      </c>
      <c r="G51" s="1" t="str">
        <f>_xlfn.XLOOKUP(B51,Customer!A:A,Customer!B:B)</f>
        <v>India</v>
      </c>
      <c r="H51" s="1" t="str">
        <f>_xlfn.XLOOKUP(B51,Customer!A:A,Customer!C:C)</f>
        <v>Northeast</v>
      </c>
      <c r="I51" s="10">
        <f t="shared" si="1"/>
        <v>1</v>
      </c>
      <c r="J51" s="1">
        <f t="shared" si="3"/>
        <v>4</v>
      </c>
      <c r="K51" s="1" t="str">
        <f t="shared" si="2"/>
        <v>Jan</v>
      </c>
      <c r="L51" s="19">
        <f>_xlfn.XLOOKUP(K51,Target!B:B,Target!C:C)</f>
        <v>90000</v>
      </c>
    </row>
    <row r="52" spans="1:12" x14ac:dyDescent="0.3">
      <c r="A52" s="3">
        <v>44217</v>
      </c>
      <c r="B52" s="5" t="s">
        <v>88</v>
      </c>
      <c r="C52" s="4" t="s">
        <v>3</v>
      </c>
      <c r="D52" s="14">
        <v>80.94</v>
      </c>
      <c r="E52" s="1">
        <v>9</v>
      </c>
      <c r="F52" s="12">
        <f t="shared" si="0"/>
        <v>728.46</v>
      </c>
      <c r="G52" s="1" t="str">
        <f>_xlfn.XLOOKUP(B52,Customer!A:A,Customer!B:B)</f>
        <v>India</v>
      </c>
      <c r="H52" s="1" t="str">
        <f>_xlfn.XLOOKUP(B52,Customer!A:A,Customer!C:C)</f>
        <v>South</v>
      </c>
      <c r="I52" s="10">
        <f t="shared" si="1"/>
        <v>1</v>
      </c>
      <c r="J52" s="1">
        <f t="shared" si="3"/>
        <v>4</v>
      </c>
      <c r="K52" s="1" t="str">
        <f t="shared" si="2"/>
        <v>Jan</v>
      </c>
      <c r="L52" s="19">
        <f>_xlfn.XLOOKUP(K52,Target!B:B,Target!C:C)</f>
        <v>90000</v>
      </c>
    </row>
    <row r="53" spans="1:12" x14ac:dyDescent="0.3">
      <c r="A53" s="3">
        <v>44218</v>
      </c>
      <c r="B53" s="5" t="s">
        <v>86</v>
      </c>
      <c r="C53" s="4" t="s">
        <v>1</v>
      </c>
      <c r="D53" s="14">
        <v>103.88</v>
      </c>
      <c r="E53" s="1">
        <v>6</v>
      </c>
      <c r="F53" s="12">
        <f t="shared" si="0"/>
        <v>623.28</v>
      </c>
      <c r="G53" s="1" t="str">
        <f>_xlfn.XLOOKUP(B53,Customer!A:A,Customer!B:B)</f>
        <v>India</v>
      </c>
      <c r="H53" s="1" t="str">
        <f>_xlfn.XLOOKUP(B53,Customer!A:A,Customer!C:C)</f>
        <v>South</v>
      </c>
      <c r="I53" s="10">
        <f t="shared" si="1"/>
        <v>1</v>
      </c>
      <c r="J53" s="1">
        <f t="shared" si="3"/>
        <v>4</v>
      </c>
      <c r="K53" s="1" t="str">
        <f t="shared" si="2"/>
        <v>Jan</v>
      </c>
      <c r="L53" s="19">
        <f>_xlfn.XLOOKUP(K53,Target!B:B,Target!C:C)</f>
        <v>90000</v>
      </c>
    </row>
    <row r="54" spans="1:12" x14ac:dyDescent="0.3">
      <c r="A54" s="3">
        <v>44219</v>
      </c>
      <c r="B54" s="5" t="s">
        <v>70</v>
      </c>
      <c r="C54" s="4" t="s">
        <v>2</v>
      </c>
      <c r="D54" s="14">
        <v>142.80000000000001</v>
      </c>
      <c r="E54" s="1">
        <v>5</v>
      </c>
      <c r="F54" s="12">
        <f t="shared" si="0"/>
        <v>714</v>
      </c>
      <c r="G54" s="1" t="str">
        <f>_xlfn.XLOOKUP(B54,Customer!A:A,Customer!B:B)</f>
        <v>Mexico</v>
      </c>
      <c r="H54" s="1" t="str">
        <f>_xlfn.XLOOKUP(B54,Customer!A:A,Customer!C:C)</f>
        <v>Export</v>
      </c>
      <c r="I54" s="10">
        <f t="shared" si="1"/>
        <v>1</v>
      </c>
      <c r="J54" s="1">
        <f t="shared" si="3"/>
        <v>4</v>
      </c>
      <c r="K54" s="1" t="str">
        <f t="shared" si="2"/>
        <v>Jan</v>
      </c>
      <c r="L54" s="19">
        <f>_xlfn.XLOOKUP(K54,Target!B:B,Target!C:C)</f>
        <v>90000</v>
      </c>
    </row>
    <row r="55" spans="1:12" x14ac:dyDescent="0.3">
      <c r="A55" s="3">
        <v>44219</v>
      </c>
      <c r="B55" s="5" t="s">
        <v>77</v>
      </c>
      <c r="C55" s="4" t="s">
        <v>8</v>
      </c>
      <c r="D55" s="14">
        <v>94.62</v>
      </c>
      <c r="E55" s="1">
        <v>17</v>
      </c>
      <c r="F55" s="12">
        <f t="shared" si="0"/>
        <v>1608.54</v>
      </c>
      <c r="G55" s="1" t="str">
        <f>_xlfn.XLOOKUP(B55,Customer!A:A,Customer!B:B)</f>
        <v>India</v>
      </c>
      <c r="H55" s="1" t="str">
        <f>_xlfn.XLOOKUP(B55,Customer!A:A,Customer!C:C)</f>
        <v>Western</v>
      </c>
      <c r="I55" s="10">
        <f t="shared" si="1"/>
        <v>1</v>
      </c>
      <c r="J55" s="1">
        <f t="shared" si="3"/>
        <v>4</v>
      </c>
      <c r="K55" s="1" t="str">
        <f t="shared" si="2"/>
        <v>Jan</v>
      </c>
      <c r="L55" s="19">
        <f>_xlfn.XLOOKUP(K55,Target!B:B,Target!C:C)</f>
        <v>90000</v>
      </c>
    </row>
    <row r="56" spans="1:12" x14ac:dyDescent="0.3">
      <c r="A56" s="3">
        <v>44219</v>
      </c>
      <c r="B56" s="5" t="s">
        <v>78</v>
      </c>
      <c r="C56" s="4" t="s">
        <v>42</v>
      </c>
      <c r="D56" s="14">
        <v>162</v>
      </c>
      <c r="E56" s="1">
        <v>8</v>
      </c>
      <c r="F56" s="12">
        <f t="shared" si="0"/>
        <v>1296</v>
      </c>
      <c r="G56" s="1" t="str">
        <f>_xlfn.XLOOKUP(B56,Customer!A:A,Customer!B:B)</f>
        <v>India</v>
      </c>
      <c r="H56" s="1" t="str">
        <f>_xlfn.XLOOKUP(B56,Customer!A:A,Customer!C:C)</f>
        <v>Central</v>
      </c>
      <c r="I56" s="10">
        <f t="shared" si="1"/>
        <v>1</v>
      </c>
      <c r="J56" s="1">
        <f t="shared" si="3"/>
        <v>4</v>
      </c>
      <c r="K56" s="1" t="str">
        <f t="shared" si="2"/>
        <v>Jan</v>
      </c>
      <c r="L56" s="19">
        <f>_xlfn.XLOOKUP(K56,Target!B:B,Target!C:C)</f>
        <v>90000</v>
      </c>
    </row>
    <row r="57" spans="1:12" x14ac:dyDescent="0.3">
      <c r="A57" s="3">
        <v>44220</v>
      </c>
      <c r="B57" s="5" t="s">
        <v>85</v>
      </c>
      <c r="C57" s="4" t="s">
        <v>30</v>
      </c>
      <c r="D57" s="14">
        <v>201.28</v>
      </c>
      <c r="E57" s="1">
        <v>15</v>
      </c>
      <c r="F57" s="12">
        <f t="shared" si="0"/>
        <v>3019.2</v>
      </c>
      <c r="G57" s="1" t="str">
        <f>_xlfn.XLOOKUP(B57,Customer!A:A,Customer!B:B)</f>
        <v>India</v>
      </c>
      <c r="H57" s="1" t="str">
        <f>_xlfn.XLOOKUP(B57,Customer!A:A,Customer!C:C)</f>
        <v>Northeast</v>
      </c>
      <c r="I57" s="10">
        <f t="shared" si="1"/>
        <v>1</v>
      </c>
      <c r="J57" s="1">
        <f t="shared" si="3"/>
        <v>5</v>
      </c>
      <c r="K57" s="1" t="str">
        <f t="shared" si="2"/>
        <v>Jan</v>
      </c>
      <c r="L57" s="19">
        <f>_xlfn.XLOOKUP(K57,Target!B:B,Target!C:C)</f>
        <v>90000</v>
      </c>
    </row>
    <row r="58" spans="1:12" x14ac:dyDescent="0.3">
      <c r="A58" s="3">
        <v>44221</v>
      </c>
      <c r="B58" s="5" t="s">
        <v>60</v>
      </c>
      <c r="C58" s="4" t="s">
        <v>31</v>
      </c>
      <c r="D58" s="14">
        <v>104.16</v>
      </c>
      <c r="E58" s="1">
        <v>14</v>
      </c>
      <c r="F58" s="12">
        <f t="shared" si="0"/>
        <v>1458.24</v>
      </c>
      <c r="G58" s="1" t="str">
        <f>_xlfn.XLOOKUP(B58,Customer!A:A,Customer!B:B)</f>
        <v>Nigeria</v>
      </c>
      <c r="H58" s="1" t="str">
        <f>_xlfn.XLOOKUP(B58,Customer!A:A,Customer!C:C)</f>
        <v>Export</v>
      </c>
      <c r="I58" s="10">
        <f t="shared" si="1"/>
        <v>1</v>
      </c>
      <c r="J58" s="1">
        <f t="shared" si="3"/>
        <v>5</v>
      </c>
      <c r="K58" s="1" t="str">
        <f t="shared" si="2"/>
        <v>Jan</v>
      </c>
      <c r="L58" s="19">
        <f>_xlfn.XLOOKUP(K58,Target!B:B,Target!C:C)</f>
        <v>90000</v>
      </c>
    </row>
    <row r="59" spans="1:12" x14ac:dyDescent="0.3">
      <c r="A59" s="3">
        <v>44221</v>
      </c>
      <c r="B59" s="5" t="s">
        <v>108</v>
      </c>
      <c r="C59" s="4" t="s">
        <v>35</v>
      </c>
      <c r="D59" s="14">
        <v>6.7</v>
      </c>
      <c r="E59" s="1">
        <v>7</v>
      </c>
      <c r="F59" s="12">
        <f t="shared" si="0"/>
        <v>46.9</v>
      </c>
      <c r="G59" s="1" t="str">
        <f>_xlfn.XLOOKUP(B59,Customer!A:A,Customer!B:B)</f>
        <v>India</v>
      </c>
      <c r="H59" s="1" t="str">
        <f>_xlfn.XLOOKUP(B59,Customer!A:A,Customer!C:C)</f>
        <v>North</v>
      </c>
      <c r="I59" s="10">
        <f t="shared" si="1"/>
        <v>1</v>
      </c>
      <c r="J59" s="1">
        <f t="shared" si="3"/>
        <v>5</v>
      </c>
      <c r="K59" s="1" t="str">
        <f t="shared" si="2"/>
        <v>Jan</v>
      </c>
      <c r="L59" s="19">
        <f>_xlfn.XLOOKUP(K59,Target!B:B,Target!C:C)</f>
        <v>90000</v>
      </c>
    </row>
    <row r="60" spans="1:12" x14ac:dyDescent="0.3">
      <c r="A60" s="3">
        <v>44221</v>
      </c>
      <c r="B60" s="5" t="s">
        <v>67</v>
      </c>
      <c r="C60" s="4" t="s">
        <v>34</v>
      </c>
      <c r="D60" s="14">
        <v>58.3</v>
      </c>
      <c r="E60" s="1">
        <v>6</v>
      </c>
      <c r="F60" s="12">
        <f t="shared" si="0"/>
        <v>349.79999999999995</v>
      </c>
      <c r="G60" s="1" t="str">
        <f>_xlfn.XLOOKUP(B60,Customer!A:A,Customer!B:B)</f>
        <v>United Kingdom</v>
      </c>
      <c r="H60" s="1" t="str">
        <f>_xlfn.XLOOKUP(B60,Customer!A:A,Customer!C:C)</f>
        <v>Export</v>
      </c>
      <c r="I60" s="10">
        <f t="shared" si="1"/>
        <v>1</v>
      </c>
      <c r="J60" s="1">
        <f t="shared" si="3"/>
        <v>5</v>
      </c>
      <c r="K60" s="1" t="str">
        <f t="shared" si="2"/>
        <v>Jan</v>
      </c>
      <c r="L60" s="19">
        <f>_xlfn.XLOOKUP(K60,Target!B:B,Target!C:C)</f>
        <v>90000</v>
      </c>
    </row>
    <row r="61" spans="1:12" x14ac:dyDescent="0.3">
      <c r="A61" s="3">
        <v>44221</v>
      </c>
      <c r="B61" s="5" t="s">
        <v>80</v>
      </c>
      <c r="C61" s="4" t="s">
        <v>17</v>
      </c>
      <c r="D61" s="14">
        <v>156.78</v>
      </c>
      <c r="E61" s="1">
        <v>14</v>
      </c>
      <c r="F61" s="12">
        <f t="shared" si="0"/>
        <v>2194.92</v>
      </c>
      <c r="G61" s="1" t="str">
        <f>_xlfn.XLOOKUP(B61,Customer!A:A,Customer!B:B)</f>
        <v>South Africa</v>
      </c>
      <c r="H61" s="1" t="str">
        <f>_xlfn.XLOOKUP(B61,Customer!A:A,Customer!C:C)</f>
        <v>Export</v>
      </c>
      <c r="I61" s="10">
        <f t="shared" si="1"/>
        <v>1</v>
      </c>
      <c r="J61" s="1">
        <f t="shared" si="3"/>
        <v>5</v>
      </c>
      <c r="K61" s="1" t="str">
        <f t="shared" si="2"/>
        <v>Jan</v>
      </c>
      <c r="L61" s="19">
        <f>_xlfn.XLOOKUP(K61,Target!B:B,Target!C:C)</f>
        <v>90000</v>
      </c>
    </row>
    <row r="62" spans="1:12" x14ac:dyDescent="0.3">
      <c r="A62" s="3">
        <v>44222</v>
      </c>
      <c r="B62" s="5" t="s">
        <v>108</v>
      </c>
      <c r="C62" s="4" t="s">
        <v>24</v>
      </c>
      <c r="D62" s="14">
        <v>156.96</v>
      </c>
      <c r="E62" s="1">
        <v>29</v>
      </c>
      <c r="F62" s="12">
        <f t="shared" si="0"/>
        <v>4551.84</v>
      </c>
      <c r="G62" s="1" t="str">
        <f>_xlfn.XLOOKUP(B62,Customer!A:A,Customer!B:B)</f>
        <v>India</v>
      </c>
      <c r="H62" s="1" t="str">
        <f>_xlfn.XLOOKUP(B62,Customer!A:A,Customer!C:C)</f>
        <v>North</v>
      </c>
      <c r="I62" s="10">
        <f t="shared" si="1"/>
        <v>1</v>
      </c>
      <c r="J62" s="1">
        <f t="shared" si="3"/>
        <v>5</v>
      </c>
      <c r="K62" s="1" t="str">
        <f t="shared" si="2"/>
        <v>Jan</v>
      </c>
      <c r="L62" s="19">
        <f>_xlfn.XLOOKUP(K62,Target!B:B,Target!C:C)</f>
        <v>90000</v>
      </c>
    </row>
    <row r="63" spans="1:12" x14ac:dyDescent="0.3">
      <c r="A63" s="3">
        <v>44222</v>
      </c>
      <c r="B63" s="5" t="s">
        <v>65</v>
      </c>
      <c r="C63" s="4" t="s">
        <v>44</v>
      </c>
      <c r="D63" s="14">
        <v>82.08</v>
      </c>
      <c r="E63" s="1">
        <v>9</v>
      </c>
      <c r="F63" s="12">
        <f t="shared" si="0"/>
        <v>738.72</v>
      </c>
      <c r="G63" s="1" t="str">
        <f>_xlfn.XLOOKUP(B63,Customer!A:A,Customer!B:B)</f>
        <v>Pakistan</v>
      </c>
      <c r="H63" s="1" t="str">
        <f>_xlfn.XLOOKUP(B63,Customer!A:A,Customer!C:C)</f>
        <v>Export</v>
      </c>
      <c r="I63" s="10">
        <f t="shared" si="1"/>
        <v>1</v>
      </c>
      <c r="J63" s="1">
        <f t="shared" si="3"/>
        <v>5</v>
      </c>
      <c r="K63" s="1" t="str">
        <f t="shared" si="2"/>
        <v>Jan</v>
      </c>
      <c r="L63" s="19">
        <f>_xlfn.XLOOKUP(K63,Target!B:B,Target!C:C)</f>
        <v>90000</v>
      </c>
    </row>
    <row r="64" spans="1:12" x14ac:dyDescent="0.3">
      <c r="A64" s="3">
        <v>44222</v>
      </c>
      <c r="B64" s="5" t="s">
        <v>111</v>
      </c>
      <c r="C64" s="4" t="s">
        <v>1</v>
      </c>
      <c r="D64" s="14">
        <v>103.88</v>
      </c>
      <c r="E64" s="1">
        <v>7</v>
      </c>
      <c r="F64" s="12">
        <f t="shared" si="0"/>
        <v>727.16</v>
      </c>
      <c r="G64" s="1" t="str">
        <f>_xlfn.XLOOKUP(B64,Customer!A:A,Customer!B:B)</f>
        <v>India</v>
      </c>
      <c r="H64" s="1" t="str">
        <f>_xlfn.XLOOKUP(B64,Customer!A:A,Customer!C:C)</f>
        <v>Northeast</v>
      </c>
      <c r="I64" s="10">
        <f t="shared" si="1"/>
        <v>1</v>
      </c>
      <c r="J64" s="1">
        <f t="shared" si="3"/>
        <v>5</v>
      </c>
      <c r="K64" s="1" t="str">
        <f t="shared" si="2"/>
        <v>Jan</v>
      </c>
      <c r="L64" s="19">
        <f>_xlfn.XLOOKUP(K64,Target!B:B,Target!C:C)</f>
        <v>90000</v>
      </c>
    </row>
    <row r="65" spans="1:12" x14ac:dyDescent="0.3">
      <c r="A65" s="3">
        <v>44222</v>
      </c>
      <c r="B65" s="5" t="s">
        <v>76</v>
      </c>
      <c r="C65" s="4" t="s">
        <v>6</v>
      </c>
      <c r="D65" s="14">
        <v>85.5</v>
      </c>
      <c r="E65" s="1">
        <v>7</v>
      </c>
      <c r="F65" s="12">
        <f t="shared" si="0"/>
        <v>598.5</v>
      </c>
      <c r="G65" s="1" t="str">
        <f>_xlfn.XLOOKUP(B65,Customer!A:A,Customer!B:B)</f>
        <v>Saudi Arabia</v>
      </c>
      <c r="H65" s="1" t="str">
        <f>_xlfn.XLOOKUP(B65,Customer!A:A,Customer!C:C)</f>
        <v>Export</v>
      </c>
      <c r="I65" s="10">
        <f t="shared" si="1"/>
        <v>1</v>
      </c>
      <c r="J65" s="1">
        <f t="shared" si="3"/>
        <v>5</v>
      </c>
      <c r="K65" s="1" t="str">
        <f t="shared" si="2"/>
        <v>Jan</v>
      </c>
      <c r="L65" s="19">
        <f>_xlfn.XLOOKUP(K65,Target!B:B,Target!C:C)</f>
        <v>90000</v>
      </c>
    </row>
    <row r="66" spans="1:12" x14ac:dyDescent="0.3">
      <c r="A66" s="3">
        <v>44222</v>
      </c>
      <c r="B66" s="5" t="s">
        <v>77</v>
      </c>
      <c r="C66" s="4" t="s">
        <v>10</v>
      </c>
      <c r="D66" s="14">
        <v>164.28</v>
      </c>
      <c r="E66" s="1">
        <v>1</v>
      </c>
      <c r="F66" s="12">
        <f t="shared" ref="F66:F129" si="4">D66*E66</f>
        <v>164.28</v>
      </c>
      <c r="G66" s="1" t="str">
        <f>_xlfn.XLOOKUP(B66,Customer!A:A,Customer!B:B)</f>
        <v>India</v>
      </c>
      <c r="H66" s="1" t="str">
        <f>_xlfn.XLOOKUP(B66,Customer!A:A,Customer!C:C)</f>
        <v>Western</v>
      </c>
      <c r="I66" s="10">
        <f t="shared" ref="I66:I129" si="5">MONTH(A66)</f>
        <v>1</v>
      </c>
      <c r="J66" s="1">
        <f t="shared" ref="J66:J129" si="6">WEEKNUM(A66)</f>
        <v>5</v>
      </c>
      <c r="K66" s="1" t="str">
        <f t="shared" ref="K66:K129" si="7">TEXT(A66, "mmm")</f>
        <v>Jan</v>
      </c>
      <c r="L66" s="19">
        <f>_xlfn.XLOOKUP(K66,Target!B:B,Target!C:C)</f>
        <v>90000</v>
      </c>
    </row>
    <row r="67" spans="1:12" x14ac:dyDescent="0.3">
      <c r="A67" s="3">
        <v>44223</v>
      </c>
      <c r="B67" s="5" t="s">
        <v>67</v>
      </c>
      <c r="C67" s="4" t="s">
        <v>32</v>
      </c>
      <c r="D67" s="14">
        <v>117.48</v>
      </c>
      <c r="E67" s="1">
        <v>3</v>
      </c>
      <c r="F67" s="12">
        <f t="shared" si="4"/>
        <v>352.44</v>
      </c>
      <c r="G67" s="1" t="str">
        <f>_xlfn.XLOOKUP(B67,Customer!A:A,Customer!B:B)</f>
        <v>United Kingdom</v>
      </c>
      <c r="H67" s="1" t="str">
        <f>_xlfn.XLOOKUP(B67,Customer!A:A,Customer!C:C)</f>
        <v>Export</v>
      </c>
      <c r="I67" s="10">
        <f t="shared" si="5"/>
        <v>1</v>
      </c>
      <c r="J67" s="1">
        <f t="shared" si="6"/>
        <v>5</v>
      </c>
      <c r="K67" s="1" t="str">
        <f t="shared" si="7"/>
        <v>Jan</v>
      </c>
      <c r="L67" s="19">
        <f>_xlfn.XLOOKUP(K67,Target!B:B,Target!C:C)</f>
        <v>90000</v>
      </c>
    </row>
    <row r="68" spans="1:12" x14ac:dyDescent="0.3">
      <c r="A68" s="3">
        <v>44223</v>
      </c>
      <c r="B68" s="5" t="s">
        <v>74</v>
      </c>
      <c r="C68" s="4" t="s">
        <v>40</v>
      </c>
      <c r="D68" s="14">
        <v>115.2</v>
      </c>
      <c r="E68" s="1">
        <v>7</v>
      </c>
      <c r="F68" s="12">
        <f t="shared" si="4"/>
        <v>806.4</v>
      </c>
      <c r="G68" s="1" t="str">
        <f>_xlfn.XLOOKUP(B68,Customer!A:A,Customer!B:B)</f>
        <v>Brazil</v>
      </c>
      <c r="H68" s="1" t="str">
        <f>_xlfn.XLOOKUP(B68,Customer!A:A,Customer!C:C)</f>
        <v>Export</v>
      </c>
      <c r="I68" s="10">
        <f t="shared" si="5"/>
        <v>1</v>
      </c>
      <c r="J68" s="1">
        <f t="shared" si="6"/>
        <v>5</v>
      </c>
      <c r="K68" s="1" t="str">
        <f t="shared" si="7"/>
        <v>Jan</v>
      </c>
      <c r="L68" s="19">
        <f>_xlfn.XLOOKUP(K68,Target!B:B,Target!C:C)</f>
        <v>90000</v>
      </c>
    </row>
    <row r="69" spans="1:12" x14ac:dyDescent="0.3">
      <c r="A69" s="3">
        <v>44223</v>
      </c>
      <c r="B69" s="5" t="s">
        <v>75</v>
      </c>
      <c r="C69" s="4" t="s">
        <v>5</v>
      </c>
      <c r="D69" s="14">
        <v>155.61000000000001</v>
      </c>
      <c r="E69" s="1">
        <v>37</v>
      </c>
      <c r="F69" s="12">
        <f t="shared" si="4"/>
        <v>5757.5700000000006</v>
      </c>
      <c r="G69" s="1" t="str">
        <f>_xlfn.XLOOKUP(B69,Customer!A:A,Customer!B:B)</f>
        <v>Russia</v>
      </c>
      <c r="H69" s="1" t="str">
        <f>_xlfn.XLOOKUP(B69,Customer!A:A,Customer!C:C)</f>
        <v>Export</v>
      </c>
      <c r="I69" s="10">
        <f t="shared" si="5"/>
        <v>1</v>
      </c>
      <c r="J69" s="1">
        <f t="shared" si="6"/>
        <v>5</v>
      </c>
      <c r="K69" s="1" t="str">
        <f t="shared" si="7"/>
        <v>Jan</v>
      </c>
      <c r="L69" s="19">
        <f>_xlfn.XLOOKUP(K69,Target!B:B,Target!C:C)</f>
        <v>90000</v>
      </c>
    </row>
    <row r="70" spans="1:12" x14ac:dyDescent="0.3">
      <c r="A70" s="3">
        <v>44223</v>
      </c>
      <c r="B70" s="5" t="s">
        <v>84</v>
      </c>
      <c r="C70" s="4" t="s">
        <v>19</v>
      </c>
      <c r="D70" s="14">
        <v>210</v>
      </c>
      <c r="E70" s="1">
        <v>21</v>
      </c>
      <c r="F70" s="12">
        <f t="shared" si="4"/>
        <v>4410</v>
      </c>
      <c r="G70" s="1" t="str">
        <f>_xlfn.XLOOKUP(B70,Customer!A:A,Customer!B:B)</f>
        <v>Ethiopia</v>
      </c>
      <c r="H70" s="1" t="str">
        <f>_xlfn.XLOOKUP(B70,Customer!A:A,Customer!C:C)</f>
        <v>Export</v>
      </c>
      <c r="I70" s="10">
        <f t="shared" si="5"/>
        <v>1</v>
      </c>
      <c r="J70" s="1">
        <f t="shared" si="6"/>
        <v>5</v>
      </c>
      <c r="K70" s="1" t="str">
        <f t="shared" si="7"/>
        <v>Jan</v>
      </c>
      <c r="L70" s="19">
        <f>_xlfn.XLOOKUP(K70,Target!B:B,Target!C:C)</f>
        <v>90000</v>
      </c>
    </row>
    <row r="71" spans="1:12" x14ac:dyDescent="0.3">
      <c r="A71" s="3">
        <v>44224</v>
      </c>
      <c r="B71" s="5" t="s">
        <v>108</v>
      </c>
      <c r="C71" s="4" t="s">
        <v>16</v>
      </c>
      <c r="D71" s="14">
        <v>16.64</v>
      </c>
      <c r="E71" s="1">
        <v>11</v>
      </c>
      <c r="F71" s="12">
        <f t="shared" si="4"/>
        <v>183.04000000000002</v>
      </c>
      <c r="G71" s="1" t="str">
        <f>_xlfn.XLOOKUP(B71,Customer!A:A,Customer!B:B)</f>
        <v>India</v>
      </c>
      <c r="H71" s="1" t="str">
        <f>_xlfn.XLOOKUP(B71,Customer!A:A,Customer!C:C)</f>
        <v>North</v>
      </c>
      <c r="I71" s="10">
        <f t="shared" si="5"/>
        <v>1</v>
      </c>
      <c r="J71" s="1">
        <f t="shared" si="6"/>
        <v>5</v>
      </c>
      <c r="K71" s="1" t="str">
        <f t="shared" si="7"/>
        <v>Jan</v>
      </c>
      <c r="L71" s="19">
        <f>_xlfn.XLOOKUP(K71,Target!B:B,Target!C:C)</f>
        <v>90000</v>
      </c>
    </row>
    <row r="72" spans="1:12" x14ac:dyDescent="0.3">
      <c r="A72" s="3">
        <v>44224</v>
      </c>
      <c r="B72" s="5" t="s">
        <v>62</v>
      </c>
      <c r="C72" s="4" t="s">
        <v>29</v>
      </c>
      <c r="D72" s="14">
        <v>53.11</v>
      </c>
      <c r="E72" s="1">
        <v>2</v>
      </c>
      <c r="F72" s="12">
        <f t="shared" si="4"/>
        <v>106.22</v>
      </c>
      <c r="G72" s="1" t="str">
        <f>_xlfn.XLOOKUP(B72,Customer!A:A,Customer!B:B)</f>
        <v>India</v>
      </c>
      <c r="H72" s="1" t="str">
        <f>_xlfn.XLOOKUP(B72,Customer!A:A,Customer!C:C)</f>
        <v>Northeast</v>
      </c>
      <c r="I72" s="10">
        <f t="shared" si="5"/>
        <v>1</v>
      </c>
      <c r="J72" s="1">
        <f t="shared" si="6"/>
        <v>5</v>
      </c>
      <c r="K72" s="1" t="str">
        <f t="shared" si="7"/>
        <v>Jan</v>
      </c>
      <c r="L72" s="19">
        <f>_xlfn.XLOOKUP(K72,Target!B:B,Target!C:C)</f>
        <v>90000</v>
      </c>
    </row>
    <row r="73" spans="1:12" x14ac:dyDescent="0.3">
      <c r="A73" s="3">
        <v>44224</v>
      </c>
      <c r="B73" s="5" t="s">
        <v>116</v>
      </c>
      <c r="C73" s="4" t="s">
        <v>4</v>
      </c>
      <c r="D73" s="14">
        <v>48.84</v>
      </c>
      <c r="E73" s="1">
        <v>10</v>
      </c>
      <c r="F73" s="12">
        <f t="shared" si="4"/>
        <v>488.40000000000003</v>
      </c>
      <c r="G73" s="1" t="str">
        <f>_xlfn.XLOOKUP(B73,Customer!A:A,Customer!B:B)</f>
        <v>Germany</v>
      </c>
      <c r="H73" s="1" t="str">
        <f>_xlfn.XLOOKUP(B73,Customer!A:A,Customer!C:C)</f>
        <v>Export</v>
      </c>
      <c r="I73" s="10">
        <f t="shared" si="5"/>
        <v>1</v>
      </c>
      <c r="J73" s="1">
        <f t="shared" si="6"/>
        <v>5</v>
      </c>
      <c r="K73" s="1" t="str">
        <f t="shared" si="7"/>
        <v>Jan</v>
      </c>
      <c r="L73" s="19">
        <f>_xlfn.XLOOKUP(K73,Target!B:B,Target!C:C)</f>
        <v>90000</v>
      </c>
    </row>
    <row r="74" spans="1:12" x14ac:dyDescent="0.3">
      <c r="A74" s="3">
        <v>44225</v>
      </c>
      <c r="B74" s="5" t="s">
        <v>110</v>
      </c>
      <c r="C74" s="4" t="s">
        <v>4</v>
      </c>
      <c r="D74" s="14">
        <v>48.84</v>
      </c>
      <c r="E74" s="1">
        <v>10</v>
      </c>
      <c r="F74" s="12">
        <f t="shared" si="4"/>
        <v>488.40000000000003</v>
      </c>
      <c r="G74" s="1" t="str">
        <f>_xlfn.XLOOKUP(B74,Customer!A:A,Customer!B:B)</f>
        <v>India</v>
      </c>
      <c r="H74" s="1" t="str">
        <f>_xlfn.XLOOKUP(B74,Customer!A:A,Customer!C:C)</f>
        <v>Western</v>
      </c>
      <c r="I74" s="10">
        <f t="shared" si="5"/>
        <v>1</v>
      </c>
      <c r="J74" s="1">
        <f t="shared" si="6"/>
        <v>5</v>
      </c>
      <c r="K74" s="1" t="str">
        <f t="shared" si="7"/>
        <v>Jan</v>
      </c>
      <c r="L74" s="19">
        <f>_xlfn.XLOOKUP(K74,Target!B:B,Target!C:C)</f>
        <v>90000</v>
      </c>
    </row>
    <row r="75" spans="1:12" x14ac:dyDescent="0.3">
      <c r="A75" s="3">
        <v>44225</v>
      </c>
      <c r="B75" s="5" t="s">
        <v>78</v>
      </c>
      <c r="C75" s="4" t="s">
        <v>24</v>
      </c>
      <c r="D75" s="14">
        <v>156.96</v>
      </c>
      <c r="E75" s="1">
        <v>25</v>
      </c>
      <c r="F75" s="12">
        <f t="shared" si="4"/>
        <v>3924</v>
      </c>
      <c r="G75" s="1" t="str">
        <f>_xlfn.XLOOKUP(B75,Customer!A:A,Customer!B:B)</f>
        <v>India</v>
      </c>
      <c r="H75" s="1" t="str">
        <f>_xlfn.XLOOKUP(B75,Customer!A:A,Customer!C:C)</f>
        <v>Central</v>
      </c>
      <c r="I75" s="10">
        <f t="shared" si="5"/>
        <v>1</v>
      </c>
      <c r="J75" s="1">
        <f t="shared" si="6"/>
        <v>5</v>
      </c>
      <c r="K75" s="1" t="str">
        <f t="shared" si="7"/>
        <v>Jan</v>
      </c>
      <c r="L75" s="19">
        <f>_xlfn.XLOOKUP(K75,Target!B:B,Target!C:C)</f>
        <v>90000</v>
      </c>
    </row>
    <row r="76" spans="1:12" x14ac:dyDescent="0.3">
      <c r="A76" s="3">
        <v>44225</v>
      </c>
      <c r="B76" s="5" t="s">
        <v>113</v>
      </c>
      <c r="C76" s="4" t="s">
        <v>14</v>
      </c>
      <c r="D76" s="14">
        <v>146.72</v>
      </c>
      <c r="E76" s="1">
        <v>21</v>
      </c>
      <c r="F76" s="12">
        <f t="shared" si="4"/>
        <v>3081.12</v>
      </c>
      <c r="G76" s="1" t="str">
        <f>_xlfn.XLOOKUP(B76,Customer!A:A,Customer!B:B)</f>
        <v>Pakistan</v>
      </c>
      <c r="H76" s="1" t="str">
        <f>_xlfn.XLOOKUP(B76,Customer!A:A,Customer!C:C)</f>
        <v>Export</v>
      </c>
      <c r="I76" s="10">
        <f t="shared" si="5"/>
        <v>1</v>
      </c>
      <c r="J76" s="1">
        <f t="shared" si="6"/>
        <v>5</v>
      </c>
      <c r="K76" s="1" t="str">
        <f t="shared" si="7"/>
        <v>Jan</v>
      </c>
      <c r="L76" s="19">
        <f>_xlfn.XLOOKUP(K76,Target!B:B,Target!C:C)</f>
        <v>90000</v>
      </c>
    </row>
    <row r="77" spans="1:12" x14ac:dyDescent="0.3">
      <c r="A77" s="3">
        <v>44226</v>
      </c>
      <c r="B77" s="5" t="s">
        <v>112</v>
      </c>
      <c r="C77" s="4" t="s">
        <v>43</v>
      </c>
      <c r="D77" s="14">
        <v>83.08</v>
      </c>
      <c r="E77" s="1">
        <v>2</v>
      </c>
      <c r="F77" s="12">
        <f t="shared" si="4"/>
        <v>166.16</v>
      </c>
      <c r="G77" s="1" t="str">
        <f>_xlfn.XLOOKUP(B77,Customer!A:A,Customer!B:B)</f>
        <v>India</v>
      </c>
      <c r="H77" s="1" t="str">
        <f>_xlfn.XLOOKUP(B77,Customer!A:A,Customer!C:C)</f>
        <v>North</v>
      </c>
      <c r="I77" s="10">
        <f t="shared" si="5"/>
        <v>1</v>
      </c>
      <c r="J77" s="1">
        <f t="shared" si="6"/>
        <v>5</v>
      </c>
      <c r="K77" s="1" t="str">
        <f t="shared" si="7"/>
        <v>Jan</v>
      </c>
      <c r="L77" s="19">
        <f>_xlfn.XLOOKUP(K77,Target!B:B,Target!C:C)</f>
        <v>90000</v>
      </c>
    </row>
    <row r="78" spans="1:12" x14ac:dyDescent="0.3">
      <c r="A78" s="3">
        <v>44226</v>
      </c>
      <c r="B78" s="5" t="s">
        <v>80</v>
      </c>
      <c r="C78" s="4" t="s">
        <v>27</v>
      </c>
      <c r="D78" s="14">
        <v>57.120000000000005</v>
      </c>
      <c r="E78" s="1">
        <v>2</v>
      </c>
      <c r="F78" s="12">
        <f t="shared" si="4"/>
        <v>114.24000000000001</v>
      </c>
      <c r="G78" s="1" t="str">
        <f>_xlfn.XLOOKUP(B78,Customer!A:A,Customer!B:B)</f>
        <v>South Africa</v>
      </c>
      <c r="H78" s="1" t="str">
        <f>_xlfn.XLOOKUP(B78,Customer!A:A,Customer!C:C)</f>
        <v>Export</v>
      </c>
      <c r="I78" s="10">
        <f t="shared" si="5"/>
        <v>1</v>
      </c>
      <c r="J78" s="1">
        <f t="shared" si="6"/>
        <v>5</v>
      </c>
      <c r="K78" s="1" t="str">
        <f t="shared" si="7"/>
        <v>Jan</v>
      </c>
      <c r="L78" s="19">
        <f>_xlfn.XLOOKUP(K78,Target!B:B,Target!C:C)</f>
        <v>90000</v>
      </c>
    </row>
    <row r="79" spans="1:12" x14ac:dyDescent="0.3">
      <c r="A79" s="3">
        <v>44227</v>
      </c>
      <c r="B79" s="5" t="s">
        <v>110</v>
      </c>
      <c r="C79" s="4" t="s">
        <v>27</v>
      </c>
      <c r="D79" s="14">
        <v>57.120000000000005</v>
      </c>
      <c r="E79" s="1">
        <v>20</v>
      </c>
      <c r="F79" s="12">
        <f t="shared" si="4"/>
        <v>1142.4000000000001</v>
      </c>
      <c r="G79" s="1" t="str">
        <f>_xlfn.XLOOKUP(B79,Customer!A:A,Customer!B:B)</f>
        <v>India</v>
      </c>
      <c r="H79" s="1" t="str">
        <f>_xlfn.XLOOKUP(B79,Customer!A:A,Customer!C:C)</f>
        <v>Western</v>
      </c>
      <c r="I79" s="10">
        <f t="shared" si="5"/>
        <v>1</v>
      </c>
      <c r="J79" s="1">
        <f t="shared" si="6"/>
        <v>6</v>
      </c>
      <c r="K79" s="1" t="str">
        <f t="shared" si="7"/>
        <v>Jan</v>
      </c>
      <c r="L79" s="19">
        <f>_xlfn.XLOOKUP(K79,Target!B:B,Target!C:C)</f>
        <v>90000</v>
      </c>
    </row>
    <row r="80" spans="1:12" x14ac:dyDescent="0.3">
      <c r="A80" s="3">
        <v>44227</v>
      </c>
      <c r="B80" s="5" t="s">
        <v>110</v>
      </c>
      <c r="C80" s="4" t="s">
        <v>28</v>
      </c>
      <c r="D80" s="14">
        <v>41.81</v>
      </c>
      <c r="E80" s="1">
        <v>3</v>
      </c>
      <c r="F80" s="12">
        <f t="shared" si="4"/>
        <v>125.43</v>
      </c>
      <c r="G80" s="1" t="str">
        <f>_xlfn.XLOOKUP(B80,Customer!A:A,Customer!B:B)</f>
        <v>India</v>
      </c>
      <c r="H80" s="1" t="str">
        <f>_xlfn.XLOOKUP(B80,Customer!A:A,Customer!C:C)</f>
        <v>Western</v>
      </c>
      <c r="I80" s="10">
        <f t="shared" si="5"/>
        <v>1</v>
      </c>
      <c r="J80" s="1">
        <f t="shared" si="6"/>
        <v>6</v>
      </c>
      <c r="K80" s="1" t="str">
        <f t="shared" si="7"/>
        <v>Jan</v>
      </c>
      <c r="L80" s="19">
        <f>_xlfn.XLOOKUP(K80,Target!B:B,Target!C:C)</f>
        <v>90000</v>
      </c>
    </row>
    <row r="81" spans="1:12" x14ac:dyDescent="0.3">
      <c r="A81" s="3">
        <v>44227</v>
      </c>
      <c r="B81" s="5" t="s">
        <v>81</v>
      </c>
      <c r="C81" s="4" t="s">
        <v>41</v>
      </c>
      <c r="D81" s="14">
        <v>173.88</v>
      </c>
      <c r="E81" s="1">
        <v>9</v>
      </c>
      <c r="F81" s="12">
        <f t="shared" si="4"/>
        <v>1564.92</v>
      </c>
      <c r="G81" s="1" t="str">
        <f>_xlfn.XLOOKUP(B81,Customer!A:A,Customer!B:B)</f>
        <v>India</v>
      </c>
      <c r="H81" s="1" t="str">
        <f>_xlfn.XLOOKUP(B81,Customer!A:A,Customer!C:C)</f>
        <v>East</v>
      </c>
      <c r="I81" s="10">
        <f t="shared" si="5"/>
        <v>1</v>
      </c>
      <c r="J81" s="1">
        <f t="shared" si="6"/>
        <v>6</v>
      </c>
      <c r="K81" s="1" t="str">
        <f t="shared" si="7"/>
        <v>Jan</v>
      </c>
      <c r="L81" s="19">
        <f>_xlfn.XLOOKUP(K81,Target!B:B,Target!C:C)</f>
        <v>90000</v>
      </c>
    </row>
    <row r="82" spans="1:12" x14ac:dyDescent="0.3">
      <c r="A82" s="3">
        <v>44227</v>
      </c>
      <c r="B82" s="5" t="s">
        <v>116</v>
      </c>
      <c r="C82" s="4" t="s">
        <v>3</v>
      </c>
      <c r="D82" s="14">
        <v>80.94</v>
      </c>
      <c r="E82" s="1">
        <v>33</v>
      </c>
      <c r="F82" s="12">
        <f t="shared" si="4"/>
        <v>2671.02</v>
      </c>
      <c r="G82" s="1" t="str">
        <f>_xlfn.XLOOKUP(B82,Customer!A:A,Customer!B:B)</f>
        <v>Germany</v>
      </c>
      <c r="H82" s="1" t="str">
        <f>_xlfn.XLOOKUP(B82,Customer!A:A,Customer!C:C)</f>
        <v>Export</v>
      </c>
      <c r="I82" s="10">
        <f t="shared" si="5"/>
        <v>1</v>
      </c>
      <c r="J82" s="1">
        <f t="shared" si="6"/>
        <v>6</v>
      </c>
      <c r="K82" s="1" t="str">
        <f t="shared" si="7"/>
        <v>Jan</v>
      </c>
      <c r="L82" s="19">
        <f>_xlfn.XLOOKUP(K82,Target!B:B,Target!C:C)</f>
        <v>90000</v>
      </c>
    </row>
    <row r="83" spans="1:12" x14ac:dyDescent="0.3">
      <c r="A83" s="3">
        <v>44227</v>
      </c>
      <c r="B83" s="5" t="s">
        <v>89</v>
      </c>
      <c r="C83" s="4" t="s">
        <v>23</v>
      </c>
      <c r="D83" s="14">
        <v>149.46</v>
      </c>
      <c r="E83" s="1">
        <v>6</v>
      </c>
      <c r="F83" s="12">
        <f t="shared" si="4"/>
        <v>896.76</v>
      </c>
      <c r="G83" s="1" t="str">
        <f>_xlfn.XLOOKUP(B83,Customer!A:A,Customer!B:B)</f>
        <v>Mexico</v>
      </c>
      <c r="H83" s="1" t="str">
        <f>_xlfn.XLOOKUP(B83,Customer!A:A,Customer!C:C)</f>
        <v>Export</v>
      </c>
      <c r="I83" s="10">
        <f t="shared" si="5"/>
        <v>1</v>
      </c>
      <c r="J83" s="1">
        <f t="shared" si="6"/>
        <v>6</v>
      </c>
      <c r="K83" s="1" t="str">
        <f t="shared" si="7"/>
        <v>Jan</v>
      </c>
      <c r="L83" s="19">
        <f>_xlfn.XLOOKUP(K83,Target!B:B,Target!C:C)</f>
        <v>90000</v>
      </c>
    </row>
    <row r="84" spans="1:12" x14ac:dyDescent="0.3">
      <c r="A84" s="3">
        <v>44228</v>
      </c>
      <c r="B84" s="5" t="s">
        <v>60</v>
      </c>
      <c r="C84" s="4" t="s">
        <v>5</v>
      </c>
      <c r="D84" s="14">
        <v>155.61000000000001</v>
      </c>
      <c r="E84" s="1">
        <v>9</v>
      </c>
      <c r="F84" s="12">
        <f t="shared" si="4"/>
        <v>1400.4900000000002</v>
      </c>
      <c r="G84" s="1" t="str">
        <f>_xlfn.XLOOKUP(B84,Customer!A:A,Customer!B:B)</f>
        <v>Nigeria</v>
      </c>
      <c r="H84" s="1" t="str">
        <f>_xlfn.XLOOKUP(B84,Customer!A:A,Customer!C:C)</f>
        <v>Export</v>
      </c>
      <c r="I84" s="10">
        <f t="shared" si="5"/>
        <v>2</v>
      </c>
      <c r="J84" s="1">
        <f t="shared" si="6"/>
        <v>6</v>
      </c>
      <c r="K84" s="1" t="str">
        <f t="shared" si="7"/>
        <v>Feb</v>
      </c>
      <c r="L84" s="19">
        <f>_xlfn.XLOOKUP(K84,Target!B:B,Target!C:C)</f>
        <v>100000</v>
      </c>
    </row>
    <row r="85" spans="1:12" x14ac:dyDescent="0.3">
      <c r="A85" s="3">
        <v>44229</v>
      </c>
      <c r="B85" s="5" t="s">
        <v>112</v>
      </c>
      <c r="C85" s="4" t="s">
        <v>10</v>
      </c>
      <c r="D85" s="14">
        <v>164.28</v>
      </c>
      <c r="E85" s="1">
        <v>7</v>
      </c>
      <c r="F85" s="12">
        <f t="shared" si="4"/>
        <v>1149.96</v>
      </c>
      <c r="G85" s="1" t="str">
        <f>_xlfn.XLOOKUP(B85,Customer!A:A,Customer!B:B)</f>
        <v>India</v>
      </c>
      <c r="H85" s="1" t="str">
        <f>_xlfn.XLOOKUP(B85,Customer!A:A,Customer!C:C)</f>
        <v>North</v>
      </c>
      <c r="I85" s="10">
        <f t="shared" si="5"/>
        <v>2</v>
      </c>
      <c r="J85" s="1">
        <f t="shared" si="6"/>
        <v>6</v>
      </c>
      <c r="K85" s="1" t="str">
        <f t="shared" si="7"/>
        <v>Feb</v>
      </c>
      <c r="L85" s="19">
        <f>_xlfn.XLOOKUP(K85,Target!B:B,Target!C:C)</f>
        <v>100000</v>
      </c>
    </row>
    <row r="86" spans="1:12" x14ac:dyDescent="0.3">
      <c r="A86" s="3">
        <v>44230</v>
      </c>
      <c r="B86" s="5" t="s">
        <v>108</v>
      </c>
      <c r="C86" s="4" t="s">
        <v>22</v>
      </c>
      <c r="D86" s="14">
        <v>141.57</v>
      </c>
      <c r="E86" s="1">
        <v>2</v>
      </c>
      <c r="F86" s="12">
        <f t="shared" si="4"/>
        <v>283.14</v>
      </c>
      <c r="G86" s="1" t="str">
        <f>_xlfn.XLOOKUP(B86,Customer!A:A,Customer!B:B)</f>
        <v>India</v>
      </c>
      <c r="H86" s="1" t="str">
        <f>_xlfn.XLOOKUP(B86,Customer!A:A,Customer!C:C)</f>
        <v>North</v>
      </c>
      <c r="I86" s="10">
        <f t="shared" si="5"/>
        <v>2</v>
      </c>
      <c r="J86" s="1">
        <f t="shared" si="6"/>
        <v>6</v>
      </c>
      <c r="K86" s="1" t="str">
        <f t="shared" si="7"/>
        <v>Feb</v>
      </c>
      <c r="L86" s="19">
        <f>_xlfn.XLOOKUP(K86,Target!B:B,Target!C:C)</f>
        <v>100000</v>
      </c>
    </row>
    <row r="87" spans="1:12" x14ac:dyDescent="0.3">
      <c r="A87" s="3">
        <v>44230</v>
      </c>
      <c r="B87" s="5" t="s">
        <v>110</v>
      </c>
      <c r="C87" s="4" t="s">
        <v>19</v>
      </c>
      <c r="D87" s="14">
        <v>210</v>
      </c>
      <c r="E87" s="1">
        <v>39</v>
      </c>
      <c r="F87" s="12">
        <f t="shared" si="4"/>
        <v>8190</v>
      </c>
      <c r="G87" s="1" t="str">
        <f>_xlfn.XLOOKUP(B87,Customer!A:A,Customer!B:B)</f>
        <v>India</v>
      </c>
      <c r="H87" s="1" t="str">
        <f>_xlfn.XLOOKUP(B87,Customer!A:A,Customer!C:C)</f>
        <v>Western</v>
      </c>
      <c r="I87" s="10">
        <f t="shared" si="5"/>
        <v>2</v>
      </c>
      <c r="J87" s="1">
        <f t="shared" si="6"/>
        <v>6</v>
      </c>
      <c r="K87" s="1" t="str">
        <f t="shared" si="7"/>
        <v>Feb</v>
      </c>
      <c r="L87" s="19">
        <f>_xlfn.XLOOKUP(K87,Target!B:B,Target!C:C)</f>
        <v>100000</v>
      </c>
    </row>
    <row r="88" spans="1:12" x14ac:dyDescent="0.3">
      <c r="A88" s="3">
        <v>44230</v>
      </c>
      <c r="B88" s="5" t="s">
        <v>84</v>
      </c>
      <c r="C88" s="4" t="s">
        <v>38</v>
      </c>
      <c r="D88" s="14">
        <v>79.92</v>
      </c>
      <c r="E88" s="1">
        <v>27</v>
      </c>
      <c r="F88" s="12">
        <f t="shared" si="4"/>
        <v>2157.84</v>
      </c>
      <c r="G88" s="1" t="str">
        <f>_xlfn.XLOOKUP(B88,Customer!A:A,Customer!B:B)</f>
        <v>Ethiopia</v>
      </c>
      <c r="H88" s="1" t="str">
        <f>_xlfn.XLOOKUP(B88,Customer!A:A,Customer!C:C)</f>
        <v>Export</v>
      </c>
      <c r="I88" s="10">
        <f t="shared" si="5"/>
        <v>2</v>
      </c>
      <c r="J88" s="1">
        <f t="shared" si="6"/>
        <v>6</v>
      </c>
      <c r="K88" s="1" t="str">
        <f t="shared" si="7"/>
        <v>Feb</v>
      </c>
      <c r="L88" s="19">
        <f>_xlfn.XLOOKUP(K88,Target!B:B,Target!C:C)</f>
        <v>100000</v>
      </c>
    </row>
    <row r="89" spans="1:12" x14ac:dyDescent="0.3">
      <c r="A89" s="3">
        <v>44230</v>
      </c>
      <c r="B89" s="5" t="s">
        <v>86</v>
      </c>
      <c r="C89" s="4" t="s">
        <v>14</v>
      </c>
      <c r="D89" s="14">
        <v>146.72</v>
      </c>
      <c r="E89" s="1">
        <v>8</v>
      </c>
      <c r="F89" s="12">
        <f t="shared" si="4"/>
        <v>1173.76</v>
      </c>
      <c r="G89" s="1" t="str">
        <f>_xlfn.XLOOKUP(B89,Customer!A:A,Customer!B:B)</f>
        <v>India</v>
      </c>
      <c r="H89" s="1" t="str">
        <f>_xlfn.XLOOKUP(B89,Customer!A:A,Customer!C:C)</f>
        <v>South</v>
      </c>
      <c r="I89" s="10">
        <f t="shared" si="5"/>
        <v>2</v>
      </c>
      <c r="J89" s="1">
        <f t="shared" si="6"/>
        <v>6</v>
      </c>
      <c r="K89" s="1" t="str">
        <f t="shared" si="7"/>
        <v>Feb</v>
      </c>
      <c r="L89" s="19">
        <f>_xlfn.XLOOKUP(K89,Target!B:B,Target!C:C)</f>
        <v>100000</v>
      </c>
    </row>
    <row r="90" spans="1:12" x14ac:dyDescent="0.3">
      <c r="A90" s="3">
        <v>44230</v>
      </c>
      <c r="B90" s="5" t="s">
        <v>88</v>
      </c>
      <c r="C90" s="4" t="s">
        <v>16</v>
      </c>
      <c r="D90" s="14">
        <v>16.64</v>
      </c>
      <c r="E90" s="1">
        <v>13</v>
      </c>
      <c r="F90" s="12">
        <f t="shared" si="4"/>
        <v>216.32</v>
      </c>
      <c r="G90" s="1" t="str">
        <f>_xlfn.XLOOKUP(B90,Customer!A:A,Customer!B:B)</f>
        <v>India</v>
      </c>
      <c r="H90" s="1" t="str">
        <f>_xlfn.XLOOKUP(B90,Customer!A:A,Customer!C:C)</f>
        <v>South</v>
      </c>
      <c r="I90" s="10">
        <f t="shared" si="5"/>
        <v>2</v>
      </c>
      <c r="J90" s="1">
        <f t="shared" si="6"/>
        <v>6</v>
      </c>
      <c r="K90" s="1" t="str">
        <f t="shared" si="7"/>
        <v>Feb</v>
      </c>
      <c r="L90" s="19">
        <f>_xlfn.XLOOKUP(K90,Target!B:B,Target!C:C)</f>
        <v>100000</v>
      </c>
    </row>
    <row r="91" spans="1:12" x14ac:dyDescent="0.3">
      <c r="A91" s="3">
        <v>44231</v>
      </c>
      <c r="B91" s="5" t="s">
        <v>113</v>
      </c>
      <c r="C91" s="4" t="s">
        <v>44</v>
      </c>
      <c r="D91" s="14">
        <v>82.08</v>
      </c>
      <c r="E91" s="1">
        <v>39</v>
      </c>
      <c r="F91" s="12">
        <f t="shared" si="4"/>
        <v>3201.12</v>
      </c>
      <c r="G91" s="1" t="str">
        <f>_xlfn.XLOOKUP(B91,Customer!A:A,Customer!B:B)</f>
        <v>Pakistan</v>
      </c>
      <c r="H91" s="1" t="str">
        <f>_xlfn.XLOOKUP(B91,Customer!A:A,Customer!C:C)</f>
        <v>Export</v>
      </c>
      <c r="I91" s="10">
        <f t="shared" si="5"/>
        <v>2</v>
      </c>
      <c r="J91" s="1">
        <f t="shared" si="6"/>
        <v>6</v>
      </c>
      <c r="K91" s="1" t="str">
        <f t="shared" si="7"/>
        <v>Feb</v>
      </c>
      <c r="L91" s="19">
        <f>_xlfn.XLOOKUP(K91,Target!B:B,Target!C:C)</f>
        <v>100000</v>
      </c>
    </row>
    <row r="92" spans="1:12" x14ac:dyDescent="0.3">
      <c r="A92" s="3">
        <v>44231</v>
      </c>
      <c r="B92" s="5" t="s">
        <v>84</v>
      </c>
      <c r="C92" s="4" t="s">
        <v>37</v>
      </c>
      <c r="D92" s="14">
        <v>85.76</v>
      </c>
      <c r="E92" s="1">
        <v>4</v>
      </c>
      <c r="F92" s="12">
        <f t="shared" si="4"/>
        <v>343.04</v>
      </c>
      <c r="G92" s="1" t="str">
        <f>_xlfn.XLOOKUP(B92,Customer!A:A,Customer!B:B)</f>
        <v>Ethiopia</v>
      </c>
      <c r="H92" s="1" t="str">
        <f>_xlfn.XLOOKUP(B92,Customer!A:A,Customer!C:C)</f>
        <v>Export</v>
      </c>
      <c r="I92" s="10">
        <f t="shared" si="5"/>
        <v>2</v>
      </c>
      <c r="J92" s="1">
        <f t="shared" si="6"/>
        <v>6</v>
      </c>
      <c r="K92" s="1" t="str">
        <f t="shared" si="7"/>
        <v>Feb</v>
      </c>
      <c r="L92" s="19">
        <f>_xlfn.XLOOKUP(K92,Target!B:B,Target!C:C)</f>
        <v>100000</v>
      </c>
    </row>
    <row r="93" spans="1:12" x14ac:dyDescent="0.3">
      <c r="A93" s="3">
        <v>44231</v>
      </c>
      <c r="B93" s="5" t="s">
        <v>85</v>
      </c>
      <c r="C93" s="4" t="s">
        <v>14</v>
      </c>
      <c r="D93" s="14">
        <v>146.72</v>
      </c>
      <c r="E93" s="1">
        <v>26</v>
      </c>
      <c r="F93" s="12">
        <f t="shared" si="4"/>
        <v>3814.72</v>
      </c>
      <c r="G93" s="1" t="str">
        <f>_xlfn.XLOOKUP(B93,Customer!A:A,Customer!B:B)</f>
        <v>India</v>
      </c>
      <c r="H93" s="1" t="str">
        <f>_xlfn.XLOOKUP(B93,Customer!A:A,Customer!C:C)</f>
        <v>Northeast</v>
      </c>
      <c r="I93" s="10">
        <f t="shared" si="5"/>
        <v>2</v>
      </c>
      <c r="J93" s="1">
        <f t="shared" si="6"/>
        <v>6</v>
      </c>
      <c r="K93" s="1" t="str">
        <f t="shared" si="7"/>
        <v>Feb</v>
      </c>
      <c r="L93" s="19">
        <f>_xlfn.XLOOKUP(K93,Target!B:B,Target!C:C)</f>
        <v>100000</v>
      </c>
    </row>
    <row r="94" spans="1:12" x14ac:dyDescent="0.3">
      <c r="A94" s="3">
        <v>44231</v>
      </c>
      <c r="B94" s="5" t="s">
        <v>86</v>
      </c>
      <c r="C94" s="4" t="s">
        <v>25</v>
      </c>
      <c r="D94" s="14">
        <v>8.33</v>
      </c>
      <c r="E94" s="1">
        <v>3</v>
      </c>
      <c r="F94" s="12">
        <f t="shared" si="4"/>
        <v>24.990000000000002</v>
      </c>
      <c r="G94" s="1" t="str">
        <f>_xlfn.XLOOKUP(B94,Customer!A:A,Customer!B:B)</f>
        <v>India</v>
      </c>
      <c r="H94" s="1" t="str">
        <f>_xlfn.XLOOKUP(B94,Customer!A:A,Customer!C:C)</f>
        <v>South</v>
      </c>
      <c r="I94" s="10">
        <f t="shared" si="5"/>
        <v>2</v>
      </c>
      <c r="J94" s="1">
        <f t="shared" si="6"/>
        <v>6</v>
      </c>
      <c r="K94" s="1" t="str">
        <f t="shared" si="7"/>
        <v>Feb</v>
      </c>
      <c r="L94" s="19">
        <f>_xlfn.XLOOKUP(K94,Target!B:B,Target!C:C)</f>
        <v>100000</v>
      </c>
    </row>
    <row r="95" spans="1:12" x14ac:dyDescent="0.3">
      <c r="A95" s="3">
        <v>44232</v>
      </c>
      <c r="B95" s="5" t="s">
        <v>60</v>
      </c>
      <c r="C95" s="4" t="s">
        <v>3</v>
      </c>
      <c r="D95" s="14">
        <v>80.94</v>
      </c>
      <c r="E95" s="1">
        <v>24</v>
      </c>
      <c r="F95" s="12">
        <f t="shared" si="4"/>
        <v>1942.56</v>
      </c>
      <c r="G95" s="1" t="str">
        <f>_xlfn.XLOOKUP(B95,Customer!A:A,Customer!B:B)</f>
        <v>Nigeria</v>
      </c>
      <c r="H95" s="1" t="str">
        <f>_xlfn.XLOOKUP(B95,Customer!A:A,Customer!C:C)</f>
        <v>Export</v>
      </c>
      <c r="I95" s="10">
        <f t="shared" si="5"/>
        <v>2</v>
      </c>
      <c r="J95" s="1">
        <f t="shared" si="6"/>
        <v>6</v>
      </c>
      <c r="K95" s="1" t="str">
        <f t="shared" si="7"/>
        <v>Feb</v>
      </c>
      <c r="L95" s="19">
        <f>_xlfn.XLOOKUP(K95,Target!B:B,Target!C:C)</f>
        <v>100000</v>
      </c>
    </row>
    <row r="96" spans="1:12" x14ac:dyDescent="0.3">
      <c r="A96" s="3">
        <v>44232</v>
      </c>
      <c r="B96" s="5" t="s">
        <v>109</v>
      </c>
      <c r="C96" s="4" t="s">
        <v>39</v>
      </c>
      <c r="D96" s="14">
        <v>42.55</v>
      </c>
      <c r="E96" s="1">
        <v>38</v>
      </c>
      <c r="F96" s="12">
        <f t="shared" si="4"/>
        <v>1616.8999999999999</v>
      </c>
      <c r="G96" s="1" t="str">
        <f>_xlfn.XLOOKUP(B96,Customer!A:A,Customer!B:B)</f>
        <v>Pakistan</v>
      </c>
      <c r="H96" s="1" t="str">
        <f>_xlfn.XLOOKUP(B96,Customer!A:A,Customer!C:C)</f>
        <v>Export</v>
      </c>
      <c r="I96" s="10">
        <f t="shared" si="5"/>
        <v>2</v>
      </c>
      <c r="J96" s="1">
        <f t="shared" si="6"/>
        <v>6</v>
      </c>
      <c r="K96" s="1" t="str">
        <f t="shared" si="7"/>
        <v>Feb</v>
      </c>
      <c r="L96" s="19">
        <f>_xlfn.XLOOKUP(K96,Target!B:B,Target!C:C)</f>
        <v>100000</v>
      </c>
    </row>
    <row r="97" spans="1:12" x14ac:dyDescent="0.3">
      <c r="A97" s="3">
        <v>44232</v>
      </c>
      <c r="B97" s="5" t="s">
        <v>70</v>
      </c>
      <c r="C97" s="4" t="s">
        <v>5</v>
      </c>
      <c r="D97" s="14">
        <v>155.61000000000001</v>
      </c>
      <c r="E97" s="1">
        <v>1</v>
      </c>
      <c r="F97" s="12">
        <f t="shared" si="4"/>
        <v>155.61000000000001</v>
      </c>
      <c r="G97" s="1" t="str">
        <f>_xlfn.XLOOKUP(B97,Customer!A:A,Customer!B:B)</f>
        <v>Mexico</v>
      </c>
      <c r="H97" s="1" t="str">
        <f>_xlfn.XLOOKUP(B97,Customer!A:A,Customer!C:C)</f>
        <v>Export</v>
      </c>
      <c r="I97" s="10">
        <f t="shared" si="5"/>
        <v>2</v>
      </c>
      <c r="J97" s="1">
        <f t="shared" si="6"/>
        <v>6</v>
      </c>
      <c r="K97" s="1" t="str">
        <f t="shared" si="7"/>
        <v>Feb</v>
      </c>
      <c r="L97" s="19">
        <f>_xlfn.XLOOKUP(K97,Target!B:B,Target!C:C)</f>
        <v>100000</v>
      </c>
    </row>
    <row r="98" spans="1:12" x14ac:dyDescent="0.3">
      <c r="A98" s="3">
        <v>44232</v>
      </c>
      <c r="B98" s="5" t="s">
        <v>75</v>
      </c>
      <c r="C98" s="4" t="s">
        <v>43</v>
      </c>
      <c r="D98" s="14">
        <v>83.08</v>
      </c>
      <c r="E98" s="1">
        <v>7</v>
      </c>
      <c r="F98" s="12">
        <f t="shared" si="4"/>
        <v>581.55999999999995</v>
      </c>
      <c r="G98" s="1" t="str">
        <f>_xlfn.XLOOKUP(B98,Customer!A:A,Customer!B:B)</f>
        <v>Russia</v>
      </c>
      <c r="H98" s="1" t="str">
        <f>_xlfn.XLOOKUP(B98,Customer!A:A,Customer!C:C)</f>
        <v>Export</v>
      </c>
      <c r="I98" s="10">
        <f t="shared" si="5"/>
        <v>2</v>
      </c>
      <c r="J98" s="1">
        <f t="shared" si="6"/>
        <v>6</v>
      </c>
      <c r="K98" s="1" t="str">
        <f t="shared" si="7"/>
        <v>Feb</v>
      </c>
      <c r="L98" s="19">
        <f>_xlfn.XLOOKUP(K98,Target!B:B,Target!C:C)</f>
        <v>100000</v>
      </c>
    </row>
    <row r="99" spans="1:12" x14ac:dyDescent="0.3">
      <c r="A99" s="3">
        <v>44232</v>
      </c>
      <c r="B99" s="5" t="s">
        <v>79</v>
      </c>
      <c r="C99" s="4" t="s">
        <v>43</v>
      </c>
      <c r="D99" s="14">
        <v>83.08</v>
      </c>
      <c r="E99" s="1">
        <v>9</v>
      </c>
      <c r="F99" s="12">
        <f t="shared" si="4"/>
        <v>747.72</v>
      </c>
      <c r="G99" s="1" t="str">
        <f>_xlfn.XLOOKUP(B99,Customer!A:A,Customer!B:B)</f>
        <v>United Kingdom</v>
      </c>
      <c r="H99" s="1" t="str">
        <f>_xlfn.XLOOKUP(B99,Customer!A:A,Customer!C:C)</f>
        <v>Export</v>
      </c>
      <c r="I99" s="10">
        <f t="shared" si="5"/>
        <v>2</v>
      </c>
      <c r="J99" s="1">
        <f t="shared" si="6"/>
        <v>6</v>
      </c>
      <c r="K99" s="1" t="str">
        <f t="shared" si="7"/>
        <v>Feb</v>
      </c>
      <c r="L99" s="19">
        <f>_xlfn.XLOOKUP(K99,Target!B:B,Target!C:C)</f>
        <v>100000</v>
      </c>
    </row>
    <row r="100" spans="1:12" x14ac:dyDescent="0.3">
      <c r="A100" s="3">
        <v>44232</v>
      </c>
      <c r="B100" s="5" t="s">
        <v>89</v>
      </c>
      <c r="C100" s="4" t="s">
        <v>18</v>
      </c>
      <c r="D100" s="14">
        <v>49.21</v>
      </c>
      <c r="E100" s="1">
        <v>6</v>
      </c>
      <c r="F100" s="12">
        <f t="shared" si="4"/>
        <v>295.26</v>
      </c>
      <c r="G100" s="1" t="str">
        <f>_xlfn.XLOOKUP(B100,Customer!A:A,Customer!B:B)</f>
        <v>Mexico</v>
      </c>
      <c r="H100" s="1" t="str">
        <f>_xlfn.XLOOKUP(B100,Customer!A:A,Customer!C:C)</f>
        <v>Export</v>
      </c>
      <c r="I100" s="10">
        <f t="shared" si="5"/>
        <v>2</v>
      </c>
      <c r="J100" s="1">
        <f t="shared" si="6"/>
        <v>6</v>
      </c>
      <c r="K100" s="1" t="str">
        <f t="shared" si="7"/>
        <v>Feb</v>
      </c>
      <c r="L100" s="19">
        <f>_xlfn.XLOOKUP(K100,Target!B:B,Target!C:C)</f>
        <v>100000</v>
      </c>
    </row>
    <row r="101" spans="1:12" x14ac:dyDescent="0.3">
      <c r="A101" s="3">
        <v>44233</v>
      </c>
      <c r="B101" s="5" t="s">
        <v>108</v>
      </c>
      <c r="C101" s="4" t="s">
        <v>9</v>
      </c>
      <c r="D101" s="14">
        <v>7.8599999999999994</v>
      </c>
      <c r="E101" s="1">
        <v>30</v>
      </c>
      <c r="F101" s="12">
        <f t="shared" si="4"/>
        <v>235.79999999999998</v>
      </c>
      <c r="G101" s="1" t="str">
        <f>_xlfn.XLOOKUP(B101,Customer!A:A,Customer!B:B)</f>
        <v>India</v>
      </c>
      <c r="H101" s="1" t="str">
        <f>_xlfn.XLOOKUP(B101,Customer!A:A,Customer!C:C)</f>
        <v>North</v>
      </c>
      <c r="I101" s="10">
        <f t="shared" si="5"/>
        <v>2</v>
      </c>
      <c r="J101" s="1">
        <f t="shared" si="6"/>
        <v>6</v>
      </c>
      <c r="K101" s="1" t="str">
        <f t="shared" si="7"/>
        <v>Feb</v>
      </c>
      <c r="L101" s="19">
        <f>_xlfn.XLOOKUP(K101,Target!B:B,Target!C:C)</f>
        <v>100000</v>
      </c>
    </row>
    <row r="102" spans="1:12" x14ac:dyDescent="0.3">
      <c r="A102" s="3">
        <v>44233</v>
      </c>
      <c r="B102" s="5" t="s">
        <v>81</v>
      </c>
      <c r="C102" s="4" t="s">
        <v>2</v>
      </c>
      <c r="D102" s="14">
        <v>142.80000000000001</v>
      </c>
      <c r="E102" s="1">
        <v>6</v>
      </c>
      <c r="F102" s="12">
        <f t="shared" si="4"/>
        <v>856.80000000000007</v>
      </c>
      <c r="G102" s="1" t="str">
        <f>_xlfn.XLOOKUP(B102,Customer!A:A,Customer!B:B)</f>
        <v>India</v>
      </c>
      <c r="H102" s="1" t="str">
        <f>_xlfn.XLOOKUP(B102,Customer!A:A,Customer!C:C)</f>
        <v>East</v>
      </c>
      <c r="I102" s="10">
        <f t="shared" si="5"/>
        <v>2</v>
      </c>
      <c r="J102" s="1">
        <f t="shared" si="6"/>
        <v>6</v>
      </c>
      <c r="K102" s="1" t="str">
        <f t="shared" si="7"/>
        <v>Feb</v>
      </c>
      <c r="L102" s="19">
        <f>_xlfn.XLOOKUP(K102,Target!B:B,Target!C:C)</f>
        <v>100000</v>
      </c>
    </row>
    <row r="103" spans="1:12" x14ac:dyDescent="0.3">
      <c r="A103" s="3">
        <v>44233</v>
      </c>
      <c r="B103" s="5" t="s">
        <v>88</v>
      </c>
      <c r="C103" s="4" t="s">
        <v>35</v>
      </c>
      <c r="D103" s="14">
        <v>6.7</v>
      </c>
      <c r="E103" s="1">
        <v>1</v>
      </c>
      <c r="F103" s="12">
        <f t="shared" si="4"/>
        <v>6.7</v>
      </c>
      <c r="G103" s="1" t="str">
        <f>_xlfn.XLOOKUP(B103,Customer!A:A,Customer!B:B)</f>
        <v>India</v>
      </c>
      <c r="H103" s="1" t="str">
        <f>_xlfn.XLOOKUP(B103,Customer!A:A,Customer!C:C)</f>
        <v>South</v>
      </c>
      <c r="I103" s="10">
        <f t="shared" si="5"/>
        <v>2</v>
      </c>
      <c r="J103" s="1">
        <f t="shared" si="6"/>
        <v>6</v>
      </c>
      <c r="K103" s="1" t="str">
        <f t="shared" si="7"/>
        <v>Feb</v>
      </c>
      <c r="L103" s="19">
        <f>_xlfn.XLOOKUP(K103,Target!B:B,Target!C:C)</f>
        <v>100000</v>
      </c>
    </row>
    <row r="104" spans="1:12" x14ac:dyDescent="0.3">
      <c r="A104" s="3">
        <v>44234</v>
      </c>
      <c r="B104" s="5" t="s">
        <v>67</v>
      </c>
      <c r="C104" s="4" t="s">
        <v>35</v>
      </c>
      <c r="D104" s="14">
        <v>6.7</v>
      </c>
      <c r="E104" s="1">
        <v>29</v>
      </c>
      <c r="F104" s="12">
        <f t="shared" si="4"/>
        <v>194.3</v>
      </c>
      <c r="G104" s="1" t="str">
        <f>_xlfn.XLOOKUP(B104,Customer!A:A,Customer!B:B)</f>
        <v>United Kingdom</v>
      </c>
      <c r="H104" s="1" t="str">
        <f>_xlfn.XLOOKUP(B104,Customer!A:A,Customer!C:C)</f>
        <v>Export</v>
      </c>
      <c r="I104" s="10">
        <f t="shared" si="5"/>
        <v>2</v>
      </c>
      <c r="J104" s="1">
        <f t="shared" si="6"/>
        <v>7</v>
      </c>
      <c r="K104" s="1" t="str">
        <f t="shared" si="7"/>
        <v>Feb</v>
      </c>
      <c r="L104" s="19">
        <f>_xlfn.XLOOKUP(K104,Target!B:B,Target!C:C)</f>
        <v>100000</v>
      </c>
    </row>
    <row r="105" spans="1:12" x14ac:dyDescent="0.3">
      <c r="A105" s="3">
        <v>44234</v>
      </c>
      <c r="B105" s="5" t="s">
        <v>84</v>
      </c>
      <c r="C105" s="4" t="s">
        <v>16</v>
      </c>
      <c r="D105" s="14">
        <v>16.64</v>
      </c>
      <c r="E105" s="1">
        <v>5</v>
      </c>
      <c r="F105" s="12">
        <f t="shared" si="4"/>
        <v>83.2</v>
      </c>
      <c r="G105" s="1" t="str">
        <f>_xlfn.XLOOKUP(B105,Customer!A:A,Customer!B:B)</f>
        <v>Ethiopia</v>
      </c>
      <c r="H105" s="1" t="str">
        <f>_xlfn.XLOOKUP(B105,Customer!A:A,Customer!C:C)</f>
        <v>Export</v>
      </c>
      <c r="I105" s="10">
        <f t="shared" si="5"/>
        <v>2</v>
      </c>
      <c r="J105" s="1">
        <f t="shared" si="6"/>
        <v>7</v>
      </c>
      <c r="K105" s="1" t="str">
        <f t="shared" si="7"/>
        <v>Feb</v>
      </c>
      <c r="L105" s="19">
        <f>_xlfn.XLOOKUP(K105,Target!B:B,Target!C:C)</f>
        <v>100000</v>
      </c>
    </row>
    <row r="106" spans="1:12" x14ac:dyDescent="0.3">
      <c r="A106" s="3">
        <v>44235</v>
      </c>
      <c r="B106" s="5" t="s">
        <v>62</v>
      </c>
      <c r="C106" s="4" t="s">
        <v>4</v>
      </c>
      <c r="D106" s="14">
        <v>48.84</v>
      </c>
      <c r="E106" s="1">
        <v>3</v>
      </c>
      <c r="F106" s="12">
        <f t="shared" si="4"/>
        <v>146.52000000000001</v>
      </c>
      <c r="G106" s="1" t="str">
        <f>_xlfn.XLOOKUP(B106,Customer!A:A,Customer!B:B)</f>
        <v>India</v>
      </c>
      <c r="H106" s="1" t="str">
        <f>_xlfn.XLOOKUP(B106,Customer!A:A,Customer!C:C)</f>
        <v>Northeast</v>
      </c>
      <c r="I106" s="10">
        <f t="shared" si="5"/>
        <v>2</v>
      </c>
      <c r="J106" s="1">
        <f t="shared" si="6"/>
        <v>7</v>
      </c>
      <c r="K106" s="1" t="str">
        <f t="shared" si="7"/>
        <v>Feb</v>
      </c>
      <c r="L106" s="19">
        <f>_xlfn.XLOOKUP(K106,Target!B:B,Target!C:C)</f>
        <v>100000</v>
      </c>
    </row>
    <row r="107" spans="1:12" x14ac:dyDescent="0.3">
      <c r="A107" s="3">
        <v>44235</v>
      </c>
      <c r="B107" s="5" t="s">
        <v>109</v>
      </c>
      <c r="C107" s="4" t="s">
        <v>5</v>
      </c>
      <c r="D107" s="14">
        <v>155.61000000000001</v>
      </c>
      <c r="E107" s="1">
        <v>11</v>
      </c>
      <c r="F107" s="12">
        <f t="shared" si="4"/>
        <v>1711.71</v>
      </c>
      <c r="G107" s="1" t="str">
        <f>_xlfn.XLOOKUP(B107,Customer!A:A,Customer!B:B)</f>
        <v>Pakistan</v>
      </c>
      <c r="H107" s="1" t="str">
        <f>_xlfn.XLOOKUP(B107,Customer!A:A,Customer!C:C)</f>
        <v>Export</v>
      </c>
      <c r="I107" s="10">
        <f t="shared" si="5"/>
        <v>2</v>
      </c>
      <c r="J107" s="1">
        <f t="shared" si="6"/>
        <v>7</v>
      </c>
      <c r="K107" s="1" t="str">
        <f t="shared" si="7"/>
        <v>Feb</v>
      </c>
      <c r="L107" s="19">
        <f>_xlfn.XLOOKUP(K107,Target!B:B,Target!C:C)</f>
        <v>100000</v>
      </c>
    </row>
    <row r="108" spans="1:12" x14ac:dyDescent="0.3">
      <c r="A108" s="3">
        <v>44235</v>
      </c>
      <c r="B108" s="5" t="s">
        <v>65</v>
      </c>
      <c r="C108" s="4" t="s">
        <v>40</v>
      </c>
      <c r="D108" s="14">
        <v>115.2</v>
      </c>
      <c r="E108" s="1">
        <v>39</v>
      </c>
      <c r="F108" s="12">
        <f t="shared" si="4"/>
        <v>4492.8</v>
      </c>
      <c r="G108" s="1" t="str">
        <f>_xlfn.XLOOKUP(B108,Customer!A:A,Customer!B:B)</f>
        <v>Pakistan</v>
      </c>
      <c r="H108" s="1" t="str">
        <f>_xlfn.XLOOKUP(B108,Customer!A:A,Customer!C:C)</f>
        <v>Export</v>
      </c>
      <c r="I108" s="10">
        <f t="shared" si="5"/>
        <v>2</v>
      </c>
      <c r="J108" s="1">
        <f t="shared" si="6"/>
        <v>7</v>
      </c>
      <c r="K108" s="1" t="str">
        <f t="shared" si="7"/>
        <v>Feb</v>
      </c>
      <c r="L108" s="19">
        <f>_xlfn.XLOOKUP(K108,Target!B:B,Target!C:C)</f>
        <v>100000</v>
      </c>
    </row>
    <row r="109" spans="1:12" x14ac:dyDescent="0.3">
      <c r="A109" s="3">
        <v>44235</v>
      </c>
      <c r="B109" s="5" t="s">
        <v>65</v>
      </c>
      <c r="C109" s="4" t="s">
        <v>30</v>
      </c>
      <c r="D109" s="14">
        <v>201.28</v>
      </c>
      <c r="E109" s="1">
        <v>12</v>
      </c>
      <c r="F109" s="12">
        <f t="shared" si="4"/>
        <v>2415.36</v>
      </c>
      <c r="G109" s="1" t="str">
        <f>_xlfn.XLOOKUP(B109,Customer!A:A,Customer!B:B)</f>
        <v>Pakistan</v>
      </c>
      <c r="H109" s="1" t="str">
        <f>_xlfn.XLOOKUP(B109,Customer!A:A,Customer!C:C)</f>
        <v>Export</v>
      </c>
      <c r="I109" s="10">
        <f t="shared" si="5"/>
        <v>2</v>
      </c>
      <c r="J109" s="1">
        <f t="shared" si="6"/>
        <v>7</v>
      </c>
      <c r="K109" s="1" t="str">
        <f t="shared" si="7"/>
        <v>Feb</v>
      </c>
      <c r="L109" s="19">
        <f>_xlfn.XLOOKUP(K109,Target!B:B,Target!C:C)</f>
        <v>100000</v>
      </c>
    </row>
    <row r="110" spans="1:12" x14ac:dyDescent="0.3">
      <c r="A110" s="3">
        <v>44236</v>
      </c>
      <c r="B110" s="5" t="s">
        <v>75</v>
      </c>
      <c r="C110" s="4" t="s">
        <v>34</v>
      </c>
      <c r="D110" s="14">
        <v>58.3</v>
      </c>
      <c r="E110" s="1">
        <v>14</v>
      </c>
      <c r="F110" s="12">
        <f t="shared" si="4"/>
        <v>816.19999999999993</v>
      </c>
      <c r="G110" s="1" t="str">
        <f>_xlfn.XLOOKUP(B110,Customer!A:A,Customer!B:B)</f>
        <v>Russia</v>
      </c>
      <c r="H110" s="1" t="str">
        <f>_xlfn.XLOOKUP(B110,Customer!A:A,Customer!C:C)</f>
        <v>Export</v>
      </c>
      <c r="I110" s="10">
        <f t="shared" si="5"/>
        <v>2</v>
      </c>
      <c r="J110" s="1">
        <f t="shared" si="6"/>
        <v>7</v>
      </c>
      <c r="K110" s="1" t="str">
        <f t="shared" si="7"/>
        <v>Feb</v>
      </c>
      <c r="L110" s="19">
        <f>_xlfn.XLOOKUP(K110,Target!B:B,Target!C:C)</f>
        <v>100000</v>
      </c>
    </row>
    <row r="111" spans="1:12" x14ac:dyDescent="0.3">
      <c r="A111" s="3">
        <v>44236</v>
      </c>
      <c r="B111" s="5" t="s">
        <v>75</v>
      </c>
      <c r="C111" s="4" t="s">
        <v>21</v>
      </c>
      <c r="D111" s="14">
        <v>162.54</v>
      </c>
      <c r="E111" s="1">
        <v>32</v>
      </c>
      <c r="F111" s="12">
        <f t="shared" si="4"/>
        <v>5201.28</v>
      </c>
      <c r="G111" s="1" t="str">
        <f>_xlfn.XLOOKUP(B111,Customer!A:A,Customer!B:B)</f>
        <v>Russia</v>
      </c>
      <c r="H111" s="1" t="str">
        <f>_xlfn.XLOOKUP(B111,Customer!A:A,Customer!C:C)</f>
        <v>Export</v>
      </c>
      <c r="I111" s="10">
        <f t="shared" si="5"/>
        <v>2</v>
      </c>
      <c r="J111" s="1">
        <f t="shared" si="6"/>
        <v>7</v>
      </c>
      <c r="K111" s="1" t="str">
        <f t="shared" si="7"/>
        <v>Feb</v>
      </c>
      <c r="L111" s="19">
        <f>_xlfn.XLOOKUP(K111,Target!B:B,Target!C:C)</f>
        <v>100000</v>
      </c>
    </row>
    <row r="112" spans="1:12" x14ac:dyDescent="0.3">
      <c r="A112" s="3">
        <v>44236</v>
      </c>
      <c r="B112" s="5" t="s">
        <v>89</v>
      </c>
      <c r="C112" s="4" t="s">
        <v>32</v>
      </c>
      <c r="D112" s="14">
        <v>117.48</v>
      </c>
      <c r="E112" s="1">
        <v>14</v>
      </c>
      <c r="F112" s="12">
        <f t="shared" si="4"/>
        <v>1644.72</v>
      </c>
      <c r="G112" s="1" t="str">
        <f>_xlfn.XLOOKUP(B112,Customer!A:A,Customer!B:B)</f>
        <v>Mexico</v>
      </c>
      <c r="H112" s="1" t="str">
        <f>_xlfn.XLOOKUP(B112,Customer!A:A,Customer!C:C)</f>
        <v>Export</v>
      </c>
      <c r="I112" s="10">
        <f t="shared" si="5"/>
        <v>2</v>
      </c>
      <c r="J112" s="1">
        <f t="shared" si="6"/>
        <v>7</v>
      </c>
      <c r="K112" s="1" t="str">
        <f t="shared" si="7"/>
        <v>Feb</v>
      </c>
      <c r="L112" s="19">
        <f>_xlfn.XLOOKUP(K112,Target!B:B,Target!C:C)</f>
        <v>100000</v>
      </c>
    </row>
    <row r="113" spans="1:12" x14ac:dyDescent="0.3">
      <c r="A113" s="3">
        <v>44237</v>
      </c>
      <c r="B113" s="5" t="s">
        <v>63</v>
      </c>
      <c r="C113" s="4" t="s">
        <v>19</v>
      </c>
      <c r="D113" s="14">
        <v>210</v>
      </c>
      <c r="E113" s="1">
        <v>4</v>
      </c>
      <c r="F113" s="12">
        <f t="shared" si="4"/>
        <v>840</v>
      </c>
      <c r="G113" s="1" t="str">
        <f>_xlfn.XLOOKUP(B113,Customer!A:A,Customer!B:B)</f>
        <v>Saudi Arabia</v>
      </c>
      <c r="H113" s="1" t="str">
        <f>_xlfn.XLOOKUP(B113,Customer!A:A,Customer!C:C)</f>
        <v>Export</v>
      </c>
      <c r="I113" s="10">
        <f t="shared" si="5"/>
        <v>2</v>
      </c>
      <c r="J113" s="1">
        <f t="shared" si="6"/>
        <v>7</v>
      </c>
      <c r="K113" s="1" t="str">
        <f t="shared" si="7"/>
        <v>Feb</v>
      </c>
      <c r="L113" s="19">
        <f>_xlfn.XLOOKUP(K113,Target!B:B,Target!C:C)</f>
        <v>100000</v>
      </c>
    </row>
    <row r="114" spans="1:12" x14ac:dyDescent="0.3">
      <c r="A114" s="3">
        <v>44237</v>
      </c>
      <c r="B114" s="5" t="s">
        <v>78</v>
      </c>
      <c r="C114" s="4" t="s">
        <v>8</v>
      </c>
      <c r="D114" s="14">
        <v>94.62</v>
      </c>
      <c r="E114" s="1">
        <v>38</v>
      </c>
      <c r="F114" s="12">
        <f t="shared" si="4"/>
        <v>3595.5600000000004</v>
      </c>
      <c r="G114" s="1" t="str">
        <f>_xlfn.XLOOKUP(B114,Customer!A:A,Customer!B:B)</f>
        <v>India</v>
      </c>
      <c r="H114" s="1" t="str">
        <f>_xlfn.XLOOKUP(B114,Customer!A:A,Customer!C:C)</f>
        <v>Central</v>
      </c>
      <c r="I114" s="10">
        <f t="shared" si="5"/>
        <v>2</v>
      </c>
      <c r="J114" s="1">
        <f t="shared" si="6"/>
        <v>7</v>
      </c>
      <c r="K114" s="1" t="str">
        <f t="shared" si="7"/>
        <v>Feb</v>
      </c>
      <c r="L114" s="19">
        <f>_xlfn.XLOOKUP(K114,Target!B:B,Target!C:C)</f>
        <v>100000</v>
      </c>
    </row>
    <row r="115" spans="1:12" x14ac:dyDescent="0.3">
      <c r="A115" s="3">
        <v>44239</v>
      </c>
      <c r="B115" s="5" t="s">
        <v>60</v>
      </c>
      <c r="C115" s="4" t="s">
        <v>23</v>
      </c>
      <c r="D115" s="14">
        <v>149.46</v>
      </c>
      <c r="E115" s="1">
        <v>9</v>
      </c>
      <c r="F115" s="12">
        <f t="shared" si="4"/>
        <v>1345.14</v>
      </c>
      <c r="G115" s="1" t="str">
        <f>_xlfn.XLOOKUP(B115,Customer!A:A,Customer!B:B)</f>
        <v>Nigeria</v>
      </c>
      <c r="H115" s="1" t="str">
        <f>_xlfn.XLOOKUP(B115,Customer!A:A,Customer!C:C)</f>
        <v>Export</v>
      </c>
      <c r="I115" s="10">
        <f t="shared" si="5"/>
        <v>2</v>
      </c>
      <c r="J115" s="1">
        <f t="shared" si="6"/>
        <v>7</v>
      </c>
      <c r="K115" s="1" t="str">
        <f t="shared" si="7"/>
        <v>Feb</v>
      </c>
      <c r="L115" s="19">
        <f>_xlfn.XLOOKUP(K115,Target!B:B,Target!C:C)</f>
        <v>100000</v>
      </c>
    </row>
    <row r="116" spans="1:12" x14ac:dyDescent="0.3">
      <c r="A116" s="3">
        <v>44239</v>
      </c>
      <c r="B116" s="5" t="s">
        <v>110</v>
      </c>
      <c r="C116" s="4" t="s">
        <v>10</v>
      </c>
      <c r="D116" s="14">
        <v>164.28</v>
      </c>
      <c r="E116" s="1">
        <v>13</v>
      </c>
      <c r="F116" s="12">
        <f t="shared" si="4"/>
        <v>2135.64</v>
      </c>
      <c r="G116" s="1" t="str">
        <f>_xlfn.XLOOKUP(B116,Customer!A:A,Customer!B:B)</f>
        <v>India</v>
      </c>
      <c r="H116" s="1" t="str">
        <f>_xlfn.XLOOKUP(B116,Customer!A:A,Customer!C:C)</f>
        <v>Western</v>
      </c>
      <c r="I116" s="10">
        <f t="shared" si="5"/>
        <v>2</v>
      </c>
      <c r="J116" s="1">
        <f t="shared" si="6"/>
        <v>7</v>
      </c>
      <c r="K116" s="1" t="str">
        <f t="shared" si="7"/>
        <v>Feb</v>
      </c>
      <c r="L116" s="19">
        <f>_xlfn.XLOOKUP(K116,Target!B:B,Target!C:C)</f>
        <v>100000</v>
      </c>
    </row>
    <row r="117" spans="1:12" x14ac:dyDescent="0.3">
      <c r="A117" s="3">
        <v>44239</v>
      </c>
      <c r="B117" s="5" t="s">
        <v>74</v>
      </c>
      <c r="C117" s="4" t="s">
        <v>8</v>
      </c>
      <c r="D117" s="14">
        <v>94.62</v>
      </c>
      <c r="E117" s="1">
        <v>7</v>
      </c>
      <c r="F117" s="12">
        <f t="shared" si="4"/>
        <v>662.34</v>
      </c>
      <c r="G117" s="1" t="str">
        <f>_xlfn.XLOOKUP(B117,Customer!A:A,Customer!B:B)</f>
        <v>Brazil</v>
      </c>
      <c r="H117" s="1" t="str">
        <f>_xlfn.XLOOKUP(B117,Customer!A:A,Customer!C:C)</f>
        <v>Export</v>
      </c>
      <c r="I117" s="10">
        <f t="shared" si="5"/>
        <v>2</v>
      </c>
      <c r="J117" s="1">
        <f t="shared" si="6"/>
        <v>7</v>
      </c>
      <c r="K117" s="1" t="str">
        <f t="shared" si="7"/>
        <v>Feb</v>
      </c>
      <c r="L117" s="19">
        <f>_xlfn.XLOOKUP(K117,Target!B:B,Target!C:C)</f>
        <v>100000</v>
      </c>
    </row>
    <row r="118" spans="1:12" x14ac:dyDescent="0.3">
      <c r="A118" s="3">
        <v>44240</v>
      </c>
      <c r="B118" s="5" t="s">
        <v>110</v>
      </c>
      <c r="C118" s="4" t="s">
        <v>3</v>
      </c>
      <c r="D118" s="14">
        <v>80.94</v>
      </c>
      <c r="E118" s="1">
        <v>17</v>
      </c>
      <c r="F118" s="12">
        <f t="shared" si="4"/>
        <v>1375.98</v>
      </c>
      <c r="G118" s="1" t="str">
        <f>_xlfn.XLOOKUP(B118,Customer!A:A,Customer!B:B)</f>
        <v>India</v>
      </c>
      <c r="H118" s="1" t="str">
        <f>_xlfn.XLOOKUP(B118,Customer!A:A,Customer!C:C)</f>
        <v>Western</v>
      </c>
      <c r="I118" s="10">
        <f t="shared" si="5"/>
        <v>2</v>
      </c>
      <c r="J118" s="1">
        <f t="shared" si="6"/>
        <v>7</v>
      </c>
      <c r="K118" s="1" t="str">
        <f t="shared" si="7"/>
        <v>Feb</v>
      </c>
      <c r="L118" s="19">
        <f>_xlfn.XLOOKUP(K118,Target!B:B,Target!C:C)</f>
        <v>100000</v>
      </c>
    </row>
    <row r="119" spans="1:12" x14ac:dyDescent="0.3">
      <c r="A119" s="3">
        <v>44240</v>
      </c>
      <c r="B119" s="5" t="s">
        <v>113</v>
      </c>
      <c r="C119" s="4" t="s">
        <v>5</v>
      </c>
      <c r="D119" s="14">
        <v>155.61000000000001</v>
      </c>
      <c r="E119" s="1">
        <v>35</v>
      </c>
      <c r="F119" s="12">
        <f t="shared" si="4"/>
        <v>5446.35</v>
      </c>
      <c r="G119" s="1" t="str">
        <f>_xlfn.XLOOKUP(B119,Customer!A:A,Customer!B:B)</f>
        <v>Pakistan</v>
      </c>
      <c r="H119" s="1" t="str">
        <f>_xlfn.XLOOKUP(B119,Customer!A:A,Customer!C:C)</f>
        <v>Export</v>
      </c>
      <c r="I119" s="10">
        <f t="shared" si="5"/>
        <v>2</v>
      </c>
      <c r="J119" s="1">
        <f t="shared" si="6"/>
        <v>7</v>
      </c>
      <c r="K119" s="1" t="str">
        <f t="shared" si="7"/>
        <v>Feb</v>
      </c>
      <c r="L119" s="19">
        <f>_xlfn.XLOOKUP(K119,Target!B:B,Target!C:C)</f>
        <v>100000</v>
      </c>
    </row>
    <row r="120" spans="1:12" x14ac:dyDescent="0.3">
      <c r="A120" s="3">
        <v>44241</v>
      </c>
      <c r="B120" s="5" t="s">
        <v>60</v>
      </c>
      <c r="C120" s="4" t="s">
        <v>28</v>
      </c>
      <c r="D120" s="14">
        <v>41.81</v>
      </c>
      <c r="E120" s="1">
        <v>3</v>
      </c>
      <c r="F120" s="12">
        <f t="shared" si="4"/>
        <v>125.43</v>
      </c>
      <c r="G120" s="1" t="str">
        <f>_xlfn.XLOOKUP(B120,Customer!A:A,Customer!B:B)</f>
        <v>Nigeria</v>
      </c>
      <c r="H120" s="1" t="str">
        <f>_xlfn.XLOOKUP(B120,Customer!A:A,Customer!C:C)</f>
        <v>Export</v>
      </c>
      <c r="I120" s="10">
        <f t="shared" si="5"/>
        <v>2</v>
      </c>
      <c r="J120" s="1">
        <f t="shared" si="6"/>
        <v>8</v>
      </c>
      <c r="K120" s="1" t="str">
        <f t="shared" si="7"/>
        <v>Feb</v>
      </c>
      <c r="L120" s="19">
        <f>_xlfn.XLOOKUP(K120,Target!B:B,Target!C:C)</f>
        <v>100000</v>
      </c>
    </row>
    <row r="121" spans="1:12" x14ac:dyDescent="0.3">
      <c r="A121" s="3">
        <v>44241</v>
      </c>
      <c r="B121" s="5" t="s">
        <v>80</v>
      </c>
      <c r="C121" s="4" t="s">
        <v>34</v>
      </c>
      <c r="D121" s="14">
        <v>58.3</v>
      </c>
      <c r="E121" s="1">
        <v>8</v>
      </c>
      <c r="F121" s="12">
        <f t="shared" si="4"/>
        <v>466.4</v>
      </c>
      <c r="G121" s="1" t="str">
        <f>_xlfn.XLOOKUP(B121,Customer!A:A,Customer!B:B)</f>
        <v>South Africa</v>
      </c>
      <c r="H121" s="1" t="str">
        <f>_xlfn.XLOOKUP(B121,Customer!A:A,Customer!C:C)</f>
        <v>Export</v>
      </c>
      <c r="I121" s="10">
        <f t="shared" si="5"/>
        <v>2</v>
      </c>
      <c r="J121" s="1">
        <f t="shared" si="6"/>
        <v>8</v>
      </c>
      <c r="K121" s="1" t="str">
        <f t="shared" si="7"/>
        <v>Feb</v>
      </c>
      <c r="L121" s="19">
        <f>_xlfn.XLOOKUP(K121,Target!B:B,Target!C:C)</f>
        <v>100000</v>
      </c>
    </row>
    <row r="122" spans="1:12" x14ac:dyDescent="0.3">
      <c r="A122" s="3">
        <v>44241</v>
      </c>
      <c r="B122" s="5" t="s">
        <v>89</v>
      </c>
      <c r="C122" s="4" t="s">
        <v>26</v>
      </c>
      <c r="D122" s="14">
        <v>24.66</v>
      </c>
      <c r="E122" s="1">
        <v>8</v>
      </c>
      <c r="F122" s="12">
        <f t="shared" si="4"/>
        <v>197.28</v>
      </c>
      <c r="G122" s="1" t="str">
        <f>_xlfn.XLOOKUP(B122,Customer!A:A,Customer!B:B)</f>
        <v>Mexico</v>
      </c>
      <c r="H122" s="1" t="str">
        <f>_xlfn.XLOOKUP(B122,Customer!A:A,Customer!C:C)</f>
        <v>Export</v>
      </c>
      <c r="I122" s="10">
        <f t="shared" si="5"/>
        <v>2</v>
      </c>
      <c r="J122" s="1">
        <f t="shared" si="6"/>
        <v>8</v>
      </c>
      <c r="K122" s="1" t="str">
        <f t="shared" si="7"/>
        <v>Feb</v>
      </c>
      <c r="L122" s="19">
        <f>_xlfn.XLOOKUP(K122,Target!B:B,Target!C:C)</f>
        <v>100000</v>
      </c>
    </row>
    <row r="123" spans="1:12" x14ac:dyDescent="0.3">
      <c r="A123" s="3">
        <v>44242</v>
      </c>
      <c r="B123" s="5" t="s">
        <v>60</v>
      </c>
      <c r="C123" s="4" t="s">
        <v>29</v>
      </c>
      <c r="D123" s="14">
        <v>53.11</v>
      </c>
      <c r="E123" s="1">
        <v>28</v>
      </c>
      <c r="F123" s="12">
        <f t="shared" si="4"/>
        <v>1487.08</v>
      </c>
      <c r="G123" s="1" t="str">
        <f>_xlfn.XLOOKUP(B123,Customer!A:A,Customer!B:B)</f>
        <v>Nigeria</v>
      </c>
      <c r="H123" s="1" t="str">
        <f>_xlfn.XLOOKUP(B123,Customer!A:A,Customer!C:C)</f>
        <v>Export</v>
      </c>
      <c r="I123" s="10">
        <f t="shared" si="5"/>
        <v>2</v>
      </c>
      <c r="J123" s="1">
        <f t="shared" si="6"/>
        <v>8</v>
      </c>
      <c r="K123" s="1" t="str">
        <f t="shared" si="7"/>
        <v>Feb</v>
      </c>
      <c r="L123" s="19">
        <f>_xlfn.XLOOKUP(K123,Target!B:B,Target!C:C)</f>
        <v>100000</v>
      </c>
    </row>
    <row r="124" spans="1:12" x14ac:dyDescent="0.3">
      <c r="A124" s="3">
        <v>44242</v>
      </c>
      <c r="B124" s="5" t="s">
        <v>65</v>
      </c>
      <c r="C124" s="4" t="s">
        <v>27</v>
      </c>
      <c r="D124" s="14">
        <v>57.120000000000005</v>
      </c>
      <c r="E124" s="1">
        <v>4</v>
      </c>
      <c r="F124" s="12">
        <f t="shared" si="4"/>
        <v>228.48000000000002</v>
      </c>
      <c r="G124" s="1" t="str">
        <f>_xlfn.XLOOKUP(B124,Customer!A:A,Customer!B:B)</f>
        <v>Pakistan</v>
      </c>
      <c r="H124" s="1" t="str">
        <f>_xlfn.XLOOKUP(B124,Customer!A:A,Customer!C:C)</f>
        <v>Export</v>
      </c>
      <c r="I124" s="10">
        <f t="shared" si="5"/>
        <v>2</v>
      </c>
      <c r="J124" s="1">
        <f t="shared" si="6"/>
        <v>8</v>
      </c>
      <c r="K124" s="1" t="str">
        <f t="shared" si="7"/>
        <v>Feb</v>
      </c>
      <c r="L124" s="19">
        <f>_xlfn.XLOOKUP(K124,Target!B:B,Target!C:C)</f>
        <v>100000</v>
      </c>
    </row>
    <row r="125" spans="1:12" x14ac:dyDescent="0.3">
      <c r="A125" s="3">
        <v>44243</v>
      </c>
      <c r="B125" s="5" t="s">
        <v>110</v>
      </c>
      <c r="C125" s="4" t="s">
        <v>15</v>
      </c>
      <c r="D125" s="14">
        <v>15.719999999999999</v>
      </c>
      <c r="E125" s="1">
        <v>26</v>
      </c>
      <c r="F125" s="12">
        <f t="shared" si="4"/>
        <v>408.71999999999997</v>
      </c>
      <c r="G125" s="1" t="str">
        <f>_xlfn.XLOOKUP(B125,Customer!A:A,Customer!B:B)</f>
        <v>India</v>
      </c>
      <c r="H125" s="1" t="str">
        <f>_xlfn.XLOOKUP(B125,Customer!A:A,Customer!C:C)</f>
        <v>Western</v>
      </c>
      <c r="I125" s="10">
        <f t="shared" si="5"/>
        <v>2</v>
      </c>
      <c r="J125" s="1">
        <f t="shared" si="6"/>
        <v>8</v>
      </c>
      <c r="K125" s="1" t="str">
        <f t="shared" si="7"/>
        <v>Feb</v>
      </c>
      <c r="L125" s="19">
        <f>_xlfn.XLOOKUP(K125,Target!B:B,Target!C:C)</f>
        <v>100000</v>
      </c>
    </row>
    <row r="126" spans="1:12" x14ac:dyDescent="0.3">
      <c r="A126" s="3">
        <v>44243</v>
      </c>
      <c r="B126" s="5" t="s">
        <v>116</v>
      </c>
      <c r="C126" s="4" t="s">
        <v>32</v>
      </c>
      <c r="D126" s="14">
        <v>117.48</v>
      </c>
      <c r="E126" s="1">
        <v>1</v>
      </c>
      <c r="F126" s="12">
        <f t="shared" si="4"/>
        <v>117.48</v>
      </c>
      <c r="G126" s="1" t="str">
        <f>_xlfn.XLOOKUP(B126,Customer!A:A,Customer!B:B)</f>
        <v>Germany</v>
      </c>
      <c r="H126" s="1" t="str">
        <f>_xlfn.XLOOKUP(B126,Customer!A:A,Customer!C:C)</f>
        <v>Export</v>
      </c>
      <c r="I126" s="10">
        <f t="shared" si="5"/>
        <v>2</v>
      </c>
      <c r="J126" s="1">
        <f t="shared" si="6"/>
        <v>8</v>
      </c>
      <c r="K126" s="1" t="str">
        <f t="shared" si="7"/>
        <v>Feb</v>
      </c>
      <c r="L126" s="19">
        <f>_xlfn.XLOOKUP(K126,Target!B:B,Target!C:C)</f>
        <v>100000</v>
      </c>
    </row>
    <row r="127" spans="1:12" x14ac:dyDescent="0.3">
      <c r="A127" s="3">
        <v>44244</v>
      </c>
      <c r="B127" s="5" t="s">
        <v>74</v>
      </c>
      <c r="C127" s="4" t="s">
        <v>43</v>
      </c>
      <c r="D127" s="14">
        <v>83.08</v>
      </c>
      <c r="E127" s="1">
        <v>19</v>
      </c>
      <c r="F127" s="12">
        <f t="shared" si="4"/>
        <v>1578.52</v>
      </c>
      <c r="G127" s="1" t="str">
        <f>_xlfn.XLOOKUP(B127,Customer!A:A,Customer!B:B)</f>
        <v>Brazil</v>
      </c>
      <c r="H127" s="1" t="str">
        <f>_xlfn.XLOOKUP(B127,Customer!A:A,Customer!C:C)</f>
        <v>Export</v>
      </c>
      <c r="I127" s="10">
        <f t="shared" si="5"/>
        <v>2</v>
      </c>
      <c r="J127" s="1">
        <f t="shared" si="6"/>
        <v>8</v>
      </c>
      <c r="K127" s="1" t="str">
        <f t="shared" si="7"/>
        <v>Feb</v>
      </c>
      <c r="L127" s="19">
        <f>_xlfn.XLOOKUP(K127,Target!B:B,Target!C:C)</f>
        <v>100000</v>
      </c>
    </row>
    <row r="128" spans="1:12" x14ac:dyDescent="0.3">
      <c r="A128" s="3">
        <v>44244</v>
      </c>
      <c r="B128" s="5" t="s">
        <v>74</v>
      </c>
      <c r="C128" s="4" t="s">
        <v>33</v>
      </c>
      <c r="D128" s="14">
        <v>119.7</v>
      </c>
      <c r="E128" s="1">
        <v>19</v>
      </c>
      <c r="F128" s="12">
        <f t="shared" si="4"/>
        <v>2274.3000000000002</v>
      </c>
      <c r="G128" s="1" t="str">
        <f>_xlfn.XLOOKUP(B128,Customer!A:A,Customer!B:B)</f>
        <v>Brazil</v>
      </c>
      <c r="H128" s="1" t="str">
        <f>_xlfn.XLOOKUP(B128,Customer!A:A,Customer!C:C)</f>
        <v>Export</v>
      </c>
      <c r="I128" s="10">
        <f t="shared" si="5"/>
        <v>2</v>
      </c>
      <c r="J128" s="1">
        <f t="shared" si="6"/>
        <v>8</v>
      </c>
      <c r="K128" s="1" t="str">
        <f t="shared" si="7"/>
        <v>Feb</v>
      </c>
      <c r="L128" s="19">
        <f>_xlfn.XLOOKUP(K128,Target!B:B,Target!C:C)</f>
        <v>100000</v>
      </c>
    </row>
    <row r="129" spans="1:12" x14ac:dyDescent="0.3">
      <c r="A129" s="3">
        <v>44244</v>
      </c>
      <c r="B129" s="5" t="s">
        <v>83</v>
      </c>
      <c r="C129" s="4" t="s">
        <v>44</v>
      </c>
      <c r="D129" s="14">
        <v>82.08</v>
      </c>
      <c r="E129" s="1">
        <v>2</v>
      </c>
      <c r="F129" s="12">
        <f t="shared" si="4"/>
        <v>164.16</v>
      </c>
      <c r="G129" s="1" t="str">
        <f>_xlfn.XLOOKUP(B129,Customer!A:A,Customer!B:B)</f>
        <v>India</v>
      </c>
      <c r="H129" s="1" t="str">
        <f>_xlfn.XLOOKUP(B129,Customer!A:A,Customer!C:C)</f>
        <v>North</v>
      </c>
      <c r="I129" s="10">
        <f t="shared" si="5"/>
        <v>2</v>
      </c>
      <c r="J129" s="1">
        <f t="shared" si="6"/>
        <v>8</v>
      </c>
      <c r="K129" s="1" t="str">
        <f t="shared" si="7"/>
        <v>Feb</v>
      </c>
      <c r="L129" s="19">
        <f>_xlfn.XLOOKUP(K129,Target!B:B,Target!C:C)</f>
        <v>100000</v>
      </c>
    </row>
    <row r="130" spans="1:12" x14ac:dyDescent="0.3">
      <c r="A130" s="3">
        <v>44245</v>
      </c>
      <c r="B130" s="5" t="s">
        <v>74</v>
      </c>
      <c r="C130" s="4" t="s">
        <v>15</v>
      </c>
      <c r="D130" s="14">
        <v>15.719999999999999</v>
      </c>
      <c r="E130" s="1">
        <v>6</v>
      </c>
      <c r="F130" s="12">
        <f t="shared" ref="F130:F193" si="8">D130*E130</f>
        <v>94.32</v>
      </c>
      <c r="G130" s="1" t="str">
        <f>_xlfn.XLOOKUP(B130,Customer!A:A,Customer!B:B)</f>
        <v>Brazil</v>
      </c>
      <c r="H130" s="1" t="str">
        <f>_xlfn.XLOOKUP(B130,Customer!A:A,Customer!C:C)</f>
        <v>Export</v>
      </c>
      <c r="I130" s="10">
        <f t="shared" ref="I130:I193" si="9">MONTH(A130)</f>
        <v>2</v>
      </c>
      <c r="J130" s="1">
        <f t="shared" ref="J130:J193" si="10">WEEKNUM(A130)</f>
        <v>8</v>
      </c>
      <c r="K130" s="1" t="str">
        <f t="shared" ref="K130:K193" si="11">TEXT(A130, "mmm")</f>
        <v>Feb</v>
      </c>
      <c r="L130" s="19">
        <f>_xlfn.XLOOKUP(K130,Target!B:B,Target!C:C)</f>
        <v>100000</v>
      </c>
    </row>
    <row r="131" spans="1:12" x14ac:dyDescent="0.3">
      <c r="A131" s="3">
        <v>44246</v>
      </c>
      <c r="B131" s="5" t="s">
        <v>110</v>
      </c>
      <c r="C131" s="4" t="s">
        <v>2</v>
      </c>
      <c r="D131" s="14">
        <v>142.80000000000001</v>
      </c>
      <c r="E131" s="1">
        <v>13</v>
      </c>
      <c r="F131" s="12">
        <f t="shared" si="8"/>
        <v>1856.4</v>
      </c>
      <c r="G131" s="1" t="str">
        <f>_xlfn.XLOOKUP(B131,Customer!A:A,Customer!B:B)</f>
        <v>India</v>
      </c>
      <c r="H131" s="1" t="str">
        <f>_xlfn.XLOOKUP(B131,Customer!A:A,Customer!C:C)</f>
        <v>Western</v>
      </c>
      <c r="I131" s="10">
        <f t="shared" si="9"/>
        <v>2</v>
      </c>
      <c r="J131" s="1">
        <f t="shared" si="10"/>
        <v>8</v>
      </c>
      <c r="K131" s="1" t="str">
        <f t="shared" si="11"/>
        <v>Feb</v>
      </c>
      <c r="L131" s="19">
        <f>_xlfn.XLOOKUP(K131,Target!B:B,Target!C:C)</f>
        <v>100000</v>
      </c>
    </row>
    <row r="132" spans="1:12" x14ac:dyDescent="0.3">
      <c r="A132" s="3">
        <v>44247</v>
      </c>
      <c r="B132" s="5" t="s">
        <v>81</v>
      </c>
      <c r="C132" s="4" t="s">
        <v>12</v>
      </c>
      <c r="D132" s="14">
        <v>94.17</v>
      </c>
      <c r="E132" s="1">
        <v>6</v>
      </c>
      <c r="F132" s="12">
        <f t="shared" si="8"/>
        <v>565.02</v>
      </c>
      <c r="G132" s="1" t="str">
        <f>_xlfn.XLOOKUP(B132,Customer!A:A,Customer!B:B)</f>
        <v>India</v>
      </c>
      <c r="H132" s="1" t="str">
        <f>_xlfn.XLOOKUP(B132,Customer!A:A,Customer!C:C)</f>
        <v>East</v>
      </c>
      <c r="I132" s="10">
        <f t="shared" si="9"/>
        <v>2</v>
      </c>
      <c r="J132" s="1">
        <f t="shared" si="10"/>
        <v>8</v>
      </c>
      <c r="K132" s="1" t="str">
        <f t="shared" si="11"/>
        <v>Feb</v>
      </c>
      <c r="L132" s="19">
        <f>_xlfn.XLOOKUP(K132,Target!B:B,Target!C:C)</f>
        <v>100000</v>
      </c>
    </row>
    <row r="133" spans="1:12" x14ac:dyDescent="0.3">
      <c r="A133" s="3">
        <v>44247</v>
      </c>
      <c r="B133" s="5" t="s">
        <v>113</v>
      </c>
      <c r="C133" s="4" t="s">
        <v>30</v>
      </c>
      <c r="D133" s="14">
        <v>201.28</v>
      </c>
      <c r="E133" s="1">
        <v>11</v>
      </c>
      <c r="F133" s="12">
        <f t="shared" si="8"/>
        <v>2214.08</v>
      </c>
      <c r="G133" s="1" t="str">
        <f>_xlfn.XLOOKUP(B133,Customer!A:A,Customer!B:B)</f>
        <v>Pakistan</v>
      </c>
      <c r="H133" s="1" t="str">
        <f>_xlfn.XLOOKUP(B133,Customer!A:A,Customer!C:C)</f>
        <v>Export</v>
      </c>
      <c r="I133" s="10">
        <f t="shared" si="9"/>
        <v>2</v>
      </c>
      <c r="J133" s="1">
        <f t="shared" si="10"/>
        <v>8</v>
      </c>
      <c r="K133" s="1" t="str">
        <f t="shared" si="11"/>
        <v>Feb</v>
      </c>
      <c r="L133" s="19">
        <f>_xlfn.XLOOKUP(K133,Target!B:B,Target!C:C)</f>
        <v>100000</v>
      </c>
    </row>
    <row r="134" spans="1:12" x14ac:dyDescent="0.3">
      <c r="A134" s="3">
        <v>44248</v>
      </c>
      <c r="B134" s="5" t="s">
        <v>63</v>
      </c>
      <c r="C134" s="4" t="s">
        <v>18</v>
      </c>
      <c r="D134" s="14">
        <v>49.21</v>
      </c>
      <c r="E134" s="1">
        <v>30</v>
      </c>
      <c r="F134" s="12">
        <f t="shared" si="8"/>
        <v>1476.3</v>
      </c>
      <c r="G134" s="1" t="str">
        <f>_xlfn.XLOOKUP(B134,Customer!A:A,Customer!B:B)</f>
        <v>Saudi Arabia</v>
      </c>
      <c r="H134" s="1" t="str">
        <f>_xlfn.XLOOKUP(B134,Customer!A:A,Customer!C:C)</f>
        <v>Export</v>
      </c>
      <c r="I134" s="10">
        <f t="shared" si="9"/>
        <v>2</v>
      </c>
      <c r="J134" s="1">
        <f t="shared" si="10"/>
        <v>9</v>
      </c>
      <c r="K134" s="1" t="str">
        <f t="shared" si="11"/>
        <v>Feb</v>
      </c>
      <c r="L134" s="19">
        <f>_xlfn.XLOOKUP(K134,Target!B:B,Target!C:C)</f>
        <v>100000</v>
      </c>
    </row>
    <row r="135" spans="1:12" x14ac:dyDescent="0.3">
      <c r="A135" s="3">
        <v>44249</v>
      </c>
      <c r="B135" s="5" t="s">
        <v>79</v>
      </c>
      <c r="C135" s="4" t="s">
        <v>13</v>
      </c>
      <c r="D135" s="14">
        <v>122.08</v>
      </c>
      <c r="E135" s="1">
        <v>5</v>
      </c>
      <c r="F135" s="12">
        <f t="shared" si="8"/>
        <v>610.4</v>
      </c>
      <c r="G135" s="1" t="str">
        <f>_xlfn.XLOOKUP(B135,Customer!A:A,Customer!B:B)</f>
        <v>United Kingdom</v>
      </c>
      <c r="H135" s="1" t="str">
        <f>_xlfn.XLOOKUP(B135,Customer!A:A,Customer!C:C)</f>
        <v>Export</v>
      </c>
      <c r="I135" s="10">
        <f t="shared" si="9"/>
        <v>2</v>
      </c>
      <c r="J135" s="1">
        <f t="shared" si="10"/>
        <v>9</v>
      </c>
      <c r="K135" s="1" t="str">
        <f t="shared" si="11"/>
        <v>Feb</v>
      </c>
      <c r="L135" s="19">
        <f>_xlfn.XLOOKUP(K135,Target!B:B,Target!C:C)</f>
        <v>100000</v>
      </c>
    </row>
    <row r="136" spans="1:12" x14ac:dyDescent="0.3">
      <c r="A136" s="3">
        <v>44250</v>
      </c>
      <c r="B136" s="5" t="s">
        <v>60</v>
      </c>
      <c r="C136" s="4" t="s">
        <v>13</v>
      </c>
      <c r="D136" s="14">
        <v>122.08</v>
      </c>
      <c r="E136" s="1">
        <v>6</v>
      </c>
      <c r="F136" s="12">
        <f t="shared" si="8"/>
        <v>732.48</v>
      </c>
      <c r="G136" s="1" t="str">
        <f>_xlfn.XLOOKUP(B136,Customer!A:A,Customer!B:B)</f>
        <v>Nigeria</v>
      </c>
      <c r="H136" s="1" t="str">
        <f>_xlfn.XLOOKUP(B136,Customer!A:A,Customer!C:C)</f>
        <v>Export</v>
      </c>
      <c r="I136" s="10">
        <f t="shared" si="9"/>
        <v>2</v>
      </c>
      <c r="J136" s="1">
        <f t="shared" si="10"/>
        <v>9</v>
      </c>
      <c r="K136" s="1" t="str">
        <f t="shared" si="11"/>
        <v>Feb</v>
      </c>
      <c r="L136" s="19">
        <f>_xlfn.XLOOKUP(K136,Target!B:B,Target!C:C)</f>
        <v>100000</v>
      </c>
    </row>
    <row r="137" spans="1:12" x14ac:dyDescent="0.3">
      <c r="A137" s="3">
        <v>44250</v>
      </c>
      <c r="B137" s="5" t="s">
        <v>68</v>
      </c>
      <c r="C137" s="4" t="s">
        <v>25</v>
      </c>
      <c r="D137" s="14">
        <v>8.33</v>
      </c>
      <c r="E137" s="1">
        <v>3</v>
      </c>
      <c r="F137" s="12">
        <f t="shared" si="8"/>
        <v>24.990000000000002</v>
      </c>
      <c r="G137" s="1" t="str">
        <f>_xlfn.XLOOKUP(B137,Customer!A:A,Customer!B:B)</f>
        <v>Russia</v>
      </c>
      <c r="H137" s="1" t="str">
        <f>_xlfn.XLOOKUP(B137,Customer!A:A,Customer!C:C)</f>
        <v>Export</v>
      </c>
      <c r="I137" s="10">
        <f t="shared" si="9"/>
        <v>2</v>
      </c>
      <c r="J137" s="1">
        <f t="shared" si="10"/>
        <v>9</v>
      </c>
      <c r="K137" s="1" t="str">
        <f t="shared" si="11"/>
        <v>Feb</v>
      </c>
      <c r="L137" s="19">
        <f>_xlfn.XLOOKUP(K137,Target!B:B,Target!C:C)</f>
        <v>100000</v>
      </c>
    </row>
    <row r="138" spans="1:12" x14ac:dyDescent="0.3">
      <c r="A138" s="3">
        <v>44250</v>
      </c>
      <c r="B138" s="5" t="s">
        <v>112</v>
      </c>
      <c r="C138" s="4" t="s">
        <v>16</v>
      </c>
      <c r="D138" s="14">
        <v>16.64</v>
      </c>
      <c r="E138" s="1">
        <v>15</v>
      </c>
      <c r="F138" s="12">
        <f t="shared" si="8"/>
        <v>249.60000000000002</v>
      </c>
      <c r="G138" s="1" t="str">
        <f>_xlfn.XLOOKUP(B138,Customer!A:A,Customer!B:B)</f>
        <v>India</v>
      </c>
      <c r="H138" s="1" t="str">
        <f>_xlfn.XLOOKUP(B138,Customer!A:A,Customer!C:C)</f>
        <v>North</v>
      </c>
      <c r="I138" s="10">
        <f t="shared" si="9"/>
        <v>2</v>
      </c>
      <c r="J138" s="1">
        <f t="shared" si="10"/>
        <v>9</v>
      </c>
      <c r="K138" s="1" t="str">
        <f t="shared" si="11"/>
        <v>Feb</v>
      </c>
      <c r="L138" s="19">
        <f>_xlfn.XLOOKUP(K138,Target!B:B,Target!C:C)</f>
        <v>100000</v>
      </c>
    </row>
    <row r="139" spans="1:12" x14ac:dyDescent="0.3">
      <c r="A139" s="3">
        <v>44250</v>
      </c>
      <c r="B139" s="5" t="s">
        <v>73</v>
      </c>
      <c r="C139" s="4" t="s">
        <v>5</v>
      </c>
      <c r="D139" s="14">
        <v>155.61000000000001</v>
      </c>
      <c r="E139" s="1">
        <v>2</v>
      </c>
      <c r="F139" s="12">
        <f t="shared" si="8"/>
        <v>311.22000000000003</v>
      </c>
      <c r="G139" s="1" t="str">
        <f>_xlfn.XLOOKUP(B139,Customer!A:A,Customer!B:B)</f>
        <v>India</v>
      </c>
      <c r="H139" s="1" t="str">
        <f>_xlfn.XLOOKUP(B139,Customer!A:A,Customer!C:C)</f>
        <v>East</v>
      </c>
      <c r="I139" s="10">
        <f t="shared" si="9"/>
        <v>2</v>
      </c>
      <c r="J139" s="1">
        <f t="shared" si="10"/>
        <v>9</v>
      </c>
      <c r="K139" s="1" t="str">
        <f t="shared" si="11"/>
        <v>Feb</v>
      </c>
      <c r="L139" s="19">
        <f>_xlfn.XLOOKUP(K139,Target!B:B,Target!C:C)</f>
        <v>100000</v>
      </c>
    </row>
    <row r="140" spans="1:12" x14ac:dyDescent="0.3">
      <c r="A140" s="3">
        <v>44250</v>
      </c>
      <c r="B140" s="5" t="s">
        <v>113</v>
      </c>
      <c r="C140" s="4" t="s">
        <v>36</v>
      </c>
      <c r="D140" s="14">
        <v>96.3</v>
      </c>
      <c r="E140" s="1">
        <v>8</v>
      </c>
      <c r="F140" s="12">
        <f t="shared" si="8"/>
        <v>770.4</v>
      </c>
      <c r="G140" s="1" t="str">
        <f>_xlfn.XLOOKUP(B140,Customer!A:A,Customer!B:B)</f>
        <v>Pakistan</v>
      </c>
      <c r="H140" s="1" t="str">
        <f>_xlfn.XLOOKUP(B140,Customer!A:A,Customer!C:C)</f>
        <v>Export</v>
      </c>
      <c r="I140" s="10">
        <f t="shared" si="9"/>
        <v>2</v>
      </c>
      <c r="J140" s="1">
        <f t="shared" si="10"/>
        <v>9</v>
      </c>
      <c r="K140" s="1" t="str">
        <f t="shared" si="11"/>
        <v>Feb</v>
      </c>
      <c r="L140" s="19">
        <f>_xlfn.XLOOKUP(K140,Target!B:B,Target!C:C)</f>
        <v>100000</v>
      </c>
    </row>
    <row r="141" spans="1:12" x14ac:dyDescent="0.3">
      <c r="A141" s="3">
        <v>44252</v>
      </c>
      <c r="B141" s="5" t="s">
        <v>73</v>
      </c>
      <c r="C141" s="4" t="s">
        <v>13</v>
      </c>
      <c r="D141" s="14">
        <v>122.08</v>
      </c>
      <c r="E141" s="1">
        <v>10</v>
      </c>
      <c r="F141" s="12">
        <f t="shared" si="8"/>
        <v>1220.8</v>
      </c>
      <c r="G141" s="1" t="str">
        <f>_xlfn.XLOOKUP(B141,Customer!A:A,Customer!B:B)</f>
        <v>India</v>
      </c>
      <c r="H141" s="1" t="str">
        <f>_xlfn.XLOOKUP(B141,Customer!A:A,Customer!C:C)</f>
        <v>East</v>
      </c>
      <c r="I141" s="10">
        <f t="shared" si="9"/>
        <v>2</v>
      </c>
      <c r="J141" s="1">
        <f t="shared" si="10"/>
        <v>9</v>
      </c>
      <c r="K141" s="1" t="str">
        <f t="shared" si="11"/>
        <v>Feb</v>
      </c>
      <c r="L141" s="19">
        <f>_xlfn.XLOOKUP(K141,Target!B:B,Target!C:C)</f>
        <v>100000</v>
      </c>
    </row>
    <row r="142" spans="1:12" x14ac:dyDescent="0.3">
      <c r="A142" s="3">
        <v>44252</v>
      </c>
      <c r="B142" s="5" t="s">
        <v>81</v>
      </c>
      <c r="C142" s="4" t="s">
        <v>39</v>
      </c>
      <c r="D142" s="14">
        <v>42.55</v>
      </c>
      <c r="E142" s="1">
        <v>38</v>
      </c>
      <c r="F142" s="12">
        <f t="shared" si="8"/>
        <v>1616.8999999999999</v>
      </c>
      <c r="G142" s="1" t="str">
        <f>_xlfn.XLOOKUP(B142,Customer!A:A,Customer!B:B)</f>
        <v>India</v>
      </c>
      <c r="H142" s="1" t="str">
        <f>_xlfn.XLOOKUP(B142,Customer!A:A,Customer!C:C)</f>
        <v>East</v>
      </c>
      <c r="I142" s="10">
        <f t="shared" si="9"/>
        <v>2</v>
      </c>
      <c r="J142" s="1">
        <f t="shared" si="10"/>
        <v>9</v>
      </c>
      <c r="K142" s="1" t="str">
        <f t="shared" si="11"/>
        <v>Feb</v>
      </c>
      <c r="L142" s="19">
        <f>_xlfn.XLOOKUP(K142,Target!B:B,Target!C:C)</f>
        <v>100000</v>
      </c>
    </row>
    <row r="143" spans="1:12" x14ac:dyDescent="0.3">
      <c r="A143" s="3">
        <v>44252</v>
      </c>
      <c r="B143" s="5" t="s">
        <v>84</v>
      </c>
      <c r="C143" s="4" t="s">
        <v>32</v>
      </c>
      <c r="D143" s="14">
        <v>117.48</v>
      </c>
      <c r="E143" s="1">
        <v>11</v>
      </c>
      <c r="F143" s="12">
        <f t="shared" si="8"/>
        <v>1292.28</v>
      </c>
      <c r="G143" s="1" t="str">
        <f>_xlfn.XLOOKUP(B143,Customer!A:A,Customer!B:B)</f>
        <v>Ethiopia</v>
      </c>
      <c r="H143" s="1" t="str">
        <f>_xlfn.XLOOKUP(B143,Customer!A:A,Customer!C:C)</f>
        <v>Export</v>
      </c>
      <c r="I143" s="10">
        <f t="shared" si="9"/>
        <v>2</v>
      </c>
      <c r="J143" s="1">
        <f t="shared" si="10"/>
        <v>9</v>
      </c>
      <c r="K143" s="1" t="str">
        <f t="shared" si="11"/>
        <v>Feb</v>
      </c>
      <c r="L143" s="19">
        <f>_xlfn.XLOOKUP(K143,Target!B:B,Target!C:C)</f>
        <v>100000</v>
      </c>
    </row>
    <row r="144" spans="1:12" x14ac:dyDescent="0.3">
      <c r="A144" s="3">
        <v>44252</v>
      </c>
      <c r="B144" s="5" t="s">
        <v>86</v>
      </c>
      <c r="C144" s="4" t="s">
        <v>30</v>
      </c>
      <c r="D144" s="14">
        <v>201.28</v>
      </c>
      <c r="E144" s="1">
        <v>2</v>
      </c>
      <c r="F144" s="12">
        <f t="shared" si="8"/>
        <v>402.56</v>
      </c>
      <c r="G144" s="1" t="str">
        <f>_xlfn.XLOOKUP(B144,Customer!A:A,Customer!B:B)</f>
        <v>India</v>
      </c>
      <c r="H144" s="1" t="str">
        <f>_xlfn.XLOOKUP(B144,Customer!A:A,Customer!C:C)</f>
        <v>South</v>
      </c>
      <c r="I144" s="10">
        <f t="shared" si="9"/>
        <v>2</v>
      </c>
      <c r="J144" s="1">
        <f t="shared" si="10"/>
        <v>9</v>
      </c>
      <c r="K144" s="1" t="str">
        <f t="shared" si="11"/>
        <v>Feb</v>
      </c>
      <c r="L144" s="19">
        <f>_xlfn.XLOOKUP(K144,Target!B:B,Target!C:C)</f>
        <v>100000</v>
      </c>
    </row>
    <row r="145" spans="1:12" x14ac:dyDescent="0.3">
      <c r="A145" s="3">
        <v>44252</v>
      </c>
      <c r="B145" s="5" t="s">
        <v>88</v>
      </c>
      <c r="C145" s="4" t="s">
        <v>2</v>
      </c>
      <c r="D145" s="14">
        <v>142.80000000000001</v>
      </c>
      <c r="E145" s="1">
        <v>4</v>
      </c>
      <c r="F145" s="12">
        <f t="shared" si="8"/>
        <v>571.20000000000005</v>
      </c>
      <c r="G145" s="1" t="str">
        <f>_xlfn.XLOOKUP(B145,Customer!A:A,Customer!B:B)</f>
        <v>India</v>
      </c>
      <c r="H145" s="1" t="str">
        <f>_xlfn.XLOOKUP(B145,Customer!A:A,Customer!C:C)</f>
        <v>South</v>
      </c>
      <c r="I145" s="10">
        <f t="shared" si="9"/>
        <v>2</v>
      </c>
      <c r="J145" s="1">
        <f t="shared" si="10"/>
        <v>9</v>
      </c>
      <c r="K145" s="1" t="str">
        <f t="shared" si="11"/>
        <v>Feb</v>
      </c>
      <c r="L145" s="19">
        <f>_xlfn.XLOOKUP(K145,Target!B:B,Target!C:C)</f>
        <v>100000</v>
      </c>
    </row>
    <row r="146" spans="1:12" x14ac:dyDescent="0.3">
      <c r="A146" s="3">
        <v>44253</v>
      </c>
      <c r="B146" s="5" t="s">
        <v>74</v>
      </c>
      <c r="C146" s="4" t="s">
        <v>24</v>
      </c>
      <c r="D146" s="14">
        <v>156.96</v>
      </c>
      <c r="E146" s="1">
        <v>28</v>
      </c>
      <c r="F146" s="12">
        <f t="shared" si="8"/>
        <v>4394.88</v>
      </c>
      <c r="G146" s="1" t="str">
        <f>_xlfn.XLOOKUP(B146,Customer!A:A,Customer!B:B)</f>
        <v>Brazil</v>
      </c>
      <c r="H146" s="1" t="str">
        <f>_xlfn.XLOOKUP(B146,Customer!A:A,Customer!C:C)</f>
        <v>Export</v>
      </c>
      <c r="I146" s="10">
        <f t="shared" si="9"/>
        <v>2</v>
      </c>
      <c r="J146" s="1">
        <f t="shared" si="10"/>
        <v>9</v>
      </c>
      <c r="K146" s="1" t="str">
        <f t="shared" si="11"/>
        <v>Feb</v>
      </c>
      <c r="L146" s="19">
        <f>_xlfn.XLOOKUP(K146,Target!B:B,Target!C:C)</f>
        <v>100000</v>
      </c>
    </row>
    <row r="147" spans="1:12" x14ac:dyDescent="0.3">
      <c r="A147" s="3">
        <v>44253</v>
      </c>
      <c r="B147" s="5" t="s">
        <v>79</v>
      </c>
      <c r="C147" s="4" t="s">
        <v>9</v>
      </c>
      <c r="D147" s="14">
        <v>7.8599999999999994</v>
      </c>
      <c r="E147" s="1">
        <v>2</v>
      </c>
      <c r="F147" s="12">
        <f t="shared" si="8"/>
        <v>15.719999999999999</v>
      </c>
      <c r="G147" s="1" t="str">
        <f>_xlfn.XLOOKUP(B147,Customer!A:A,Customer!B:B)</f>
        <v>United Kingdom</v>
      </c>
      <c r="H147" s="1" t="str">
        <f>_xlfn.XLOOKUP(B147,Customer!A:A,Customer!C:C)</f>
        <v>Export</v>
      </c>
      <c r="I147" s="10">
        <f t="shared" si="9"/>
        <v>2</v>
      </c>
      <c r="J147" s="1">
        <f t="shared" si="10"/>
        <v>9</v>
      </c>
      <c r="K147" s="1" t="str">
        <f t="shared" si="11"/>
        <v>Feb</v>
      </c>
      <c r="L147" s="19">
        <f>_xlfn.XLOOKUP(K147,Target!B:B,Target!C:C)</f>
        <v>100000</v>
      </c>
    </row>
    <row r="148" spans="1:12" x14ac:dyDescent="0.3">
      <c r="A148" s="3">
        <v>44254</v>
      </c>
      <c r="B148" s="5" t="s">
        <v>71</v>
      </c>
      <c r="C148" s="4" t="s">
        <v>25</v>
      </c>
      <c r="D148" s="14">
        <v>8.33</v>
      </c>
      <c r="E148" s="1">
        <v>7</v>
      </c>
      <c r="F148" s="12">
        <f t="shared" si="8"/>
        <v>58.31</v>
      </c>
      <c r="G148" s="1" t="str">
        <f>_xlfn.XLOOKUP(B148,Customer!A:A,Customer!B:B)</f>
        <v>India</v>
      </c>
      <c r="H148" s="1" t="str">
        <f>_xlfn.XLOOKUP(B148,Customer!A:A,Customer!C:C)</f>
        <v>Central</v>
      </c>
      <c r="I148" s="10">
        <f t="shared" si="9"/>
        <v>2</v>
      </c>
      <c r="J148" s="1">
        <f t="shared" si="10"/>
        <v>9</v>
      </c>
      <c r="K148" s="1" t="str">
        <f t="shared" si="11"/>
        <v>Feb</v>
      </c>
      <c r="L148" s="19">
        <f>_xlfn.XLOOKUP(K148,Target!B:B,Target!C:C)</f>
        <v>100000</v>
      </c>
    </row>
    <row r="149" spans="1:12" x14ac:dyDescent="0.3">
      <c r="A149" s="3">
        <v>44254</v>
      </c>
      <c r="B149" s="5" t="s">
        <v>112</v>
      </c>
      <c r="C149" s="4" t="s">
        <v>36</v>
      </c>
      <c r="D149" s="14">
        <v>96.3</v>
      </c>
      <c r="E149" s="1">
        <v>3</v>
      </c>
      <c r="F149" s="12">
        <f t="shared" si="8"/>
        <v>288.89999999999998</v>
      </c>
      <c r="G149" s="1" t="str">
        <f>_xlfn.XLOOKUP(B149,Customer!A:A,Customer!B:B)</f>
        <v>India</v>
      </c>
      <c r="H149" s="1" t="str">
        <f>_xlfn.XLOOKUP(B149,Customer!A:A,Customer!C:C)</f>
        <v>North</v>
      </c>
      <c r="I149" s="10">
        <f t="shared" si="9"/>
        <v>2</v>
      </c>
      <c r="J149" s="1">
        <f t="shared" si="10"/>
        <v>9</v>
      </c>
      <c r="K149" s="1" t="str">
        <f t="shared" si="11"/>
        <v>Feb</v>
      </c>
      <c r="L149" s="19">
        <f>_xlfn.XLOOKUP(K149,Target!B:B,Target!C:C)</f>
        <v>100000</v>
      </c>
    </row>
    <row r="150" spans="1:12" x14ac:dyDescent="0.3">
      <c r="A150" s="3">
        <v>44254</v>
      </c>
      <c r="B150" s="5" t="s">
        <v>81</v>
      </c>
      <c r="C150" s="4" t="s">
        <v>18</v>
      </c>
      <c r="D150" s="14">
        <v>49.21</v>
      </c>
      <c r="E150" s="1">
        <v>11</v>
      </c>
      <c r="F150" s="12">
        <f t="shared" si="8"/>
        <v>541.31000000000006</v>
      </c>
      <c r="G150" s="1" t="str">
        <f>_xlfn.XLOOKUP(B150,Customer!A:A,Customer!B:B)</f>
        <v>India</v>
      </c>
      <c r="H150" s="1" t="str">
        <f>_xlfn.XLOOKUP(B150,Customer!A:A,Customer!C:C)</f>
        <v>East</v>
      </c>
      <c r="I150" s="10">
        <f t="shared" si="9"/>
        <v>2</v>
      </c>
      <c r="J150" s="1">
        <f t="shared" si="10"/>
        <v>9</v>
      </c>
      <c r="K150" s="1" t="str">
        <f t="shared" si="11"/>
        <v>Feb</v>
      </c>
      <c r="L150" s="19">
        <f>_xlfn.XLOOKUP(K150,Target!B:B,Target!C:C)</f>
        <v>100000</v>
      </c>
    </row>
    <row r="151" spans="1:12" x14ac:dyDescent="0.3">
      <c r="A151" s="3">
        <v>44254</v>
      </c>
      <c r="B151" s="5" t="s">
        <v>113</v>
      </c>
      <c r="C151" s="4" t="s">
        <v>5</v>
      </c>
      <c r="D151" s="14">
        <v>155.61000000000001</v>
      </c>
      <c r="E151" s="1">
        <v>15</v>
      </c>
      <c r="F151" s="12">
        <f t="shared" si="8"/>
        <v>2334.15</v>
      </c>
      <c r="G151" s="1" t="str">
        <f>_xlfn.XLOOKUP(B151,Customer!A:A,Customer!B:B)</f>
        <v>Pakistan</v>
      </c>
      <c r="H151" s="1" t="str">
        <f>_xlfn.XLOOKUP(B151,Customer!A:A,Customer!C:C)</f>
        <v>Export</v>
      </c>
      <c r="I151" s="10">
        <f t="shared" si="9"/>
        <v>2</v>
      </c>
      <c r="J151" s="1">
        <f t="shared" si="10"/>
        <v>9</v>
      </c>
      <c r="K151" s="1" t="str">
        <f t="shared" si="11"/>
        <v>Feb</v>
      </c>
      <c r="L151" s="19">
        <f>_xlfn.XLOOKUP(K151,Target!B:B,Target!C:C)</f>
        <v>100000</v>
      </c>
    </row>
    <row r="152" spans="1:12" x14ac:dyDescent="0.3">
      <c r="A152" s="3">
        <v>44254</v>
      </c>
      <c r="B152" s="5" t="s">
        <v>89</v>
      </c>
      <c r="C152" s="4" t="s">
        <v>12</v>
      </c>
      <c r="D152" s="14">
        <v>94.17</v>
      </c>
      <c r="E152" s="1">
        <v>7</v>
      </c>
      <c r="F152" s="12">
        <f t="shared" si="8"/>
        <v>659.19</v>
      </c>
      <c r="G152" s="1" t="str">
        <f>_xlfn.XLOOKUP(B152,Customer!A:A,Customer!B:B)</f>
        <v>Mexico</v>
      </c>
      <c r="H152" s="1" t="str">
        <f>_xlfn.XLOOKUP(B152,Customer!A:A,Customer!C:C)</f>
        <v>Export</v>
      </c>
      <c r="I152" s="10">
        <f t="shared" si="9"/>
        <v>2</v>
      </c>
      <c r="J152" s="1">
        <f t="shared" si="10"/>
        <v>9</v>
      </c>
      <c r="K152" s="1" t="str">
        <f t="shared" si="11"/>
        <v>Feb</v>
      </c>
      <c r="L152" s="19">
        <f>_xlfn.XLOOKUP(K152,Target!B:B,Target!C:C)</f>
        <v>100000</v>
      </c>
    </row>
    <row r="153" spans="1:12" x14ac:dyDescent="0.3">
      <c r="A153" s="3">
        <v>44255</v>
      </c>
      <c r="B153" s="5" t="s">
        <v>116</v>
      </c>
      <c r="C153" s="4" t="s">
        <v>37</v>
      </c>
      <c r="D153" s="14">
        <v>85.76</v>
      </c>
      <c r="E153" s="1">
        <v>15</v>
      </c>
      <c r="F153" s="12">
        <f t="shared" si="8"/>
        <v>1286.4000000000001</v>
      </c>
      <c r="G153" s="1" t="str">
        <f>_xlfn.XLOOKUP(B153,Customer!A:A,Customer!B:B)</f>
        <v>Germany</v>
      </c>
      <c r="H153" s="1" t="str">
        <f>_xlfn.XLOOKUP(B153,Customer!A:A,Customer!C:C)</f>
        <v>Export</v>
      </c>
      <c r="I153" s="10">
        <f t="shared" si="9"/>
        <v>2</v>
      </c>
      <c r="J153" s="1">
        <f t="shared" si="10"/>
        <v>10</v>
      </c>
      <c r="K153" s="1" t="str">
        <f t="shared" si="11"/>
        <v>Feb</v>
      </c>
      <c r="L153" s="19">
        <f>_xlfn.XLOOKUP(K153,Target!B:B,Target!C:C)</f>
        <v>100000</v>
      </c>
    </row>
    <row r="154" spans="1:12" x14ac:dyDescent="0.3">
      <c r="A154" s="3">
        <v>44256</v>
      </c>
      <c r="B154" s="5" t="s">
        <v>83</v>
      </c>
      <c r="C154" s="4" t="s">
        <v>28</v>
      </c>
      <c r="D154" s="14">
        <v>41.81</v>
      </c>
      <c r="E154" s="1">
        <v>28</v>
      </c>
      <c r="F154" s="12">
        <f t="shared" si="8"/>
        <v>1170.68</v>
      </c>
      <c r="G154" s="1" t="str">
        <f>_xlfn.XLOOKUP(B154,Customer!A:A,Customer!B:B)</f>
        <v>India</v>
      </c>
      <c r="H154" s="1" t="str">
        <f>_xlfn.XLOOKUP(B154,Customer!A:A,Customer!C:C)</f>
        <v>North</v>
      </c>
      <c r="I154" s="10">
        <f t="shared" si="9"/>
        <v>3</v>
      </c>
      <c r="J154" s="1">
        <f t="shared" si="10"/>
        <v>10</v>
      </c>
      <c r="K154" s="1" t="str">
        <f t="shared" si="11"/>
        <v>Mar</v>
      </c>
      <c r="L154" s="19">
        <f>_xlfn.XLOOKUP(K154,Target!B:B,Target!C:C)</f>
        <v>100000</v>
      </c>
    </row>
    <row r="155" spans="1:12" x14ac:dyDescent="0.3">
      <c r="A155" s="3">
        <v>44257</v>
      </c>
      <c r="B155" s="5" t="s">
        <v>74</v>
      </c>
      <c r="C155" s="4" t="s">
        <v>24</v>
      </c>
      <c r="D155" s="14">
        <v>156.96</v>
      </c>
      <c r="E155" s="1">
        <v>21</v>
      </c>
      <c r="F155" s="12">
        <f t="shared" si="8"/>
        <v>3296.1600000000003</v>
      </c>
      <c r="G155" s="1" t="str">
        <f>_xlfn.XLOOKUP(B155,Customer!A:A,Customer!B:B)</f>
        <v>Brazil</v>
      </c>
      <c r="H155" s="1" t="str">
        <f>_xlfn.XLOOKUP(B155,Customer!A:A,Customer!C:C)</f>
        <v>Export</v>
      </c>
      <c r="I155" s="10">
        <f t="shared" si="9"/>
        <v>3</v>
      </c>
      <c r="J155" s="1">
        <f t="shared" si="10"/>
        <v>10</v>
      </c>
      <c r="K155" s="1" t="str">
        <f t="shared" si="11"/>
        <v>Mar</v>
      </c>
      <c r="L155" s="19">
        <f>_xlfn.XLOOKUP(K155,Target!B:B,Target!C:C)</f>
        <v>100000</v>
      </c>
    </row>
    <row r="156" spans="1:12" x14ac:dyDescent="0.3">
      <c r="A156" s="3">
        <v>44257</v>
      </c>
      <c r="B156" s="5" t="s">
        <v>77</v>
      </c>
      <c r="C156" s="4" t="s">
        <v>2</v>
      </c>
      <c r="D156" s="14">
        <v>142.80000000000001</v>
      </c>
      <c r="E156" s="1">
        <v>1</v>
      </c>
      <c r="F156" s="12">
        <f t="shared" si="8"/>
        <v>142.80000000000001</v>
      </c>
      <c r="G156" s="1" t="str">
        <f>_xlfn.XLOOKUP(B156,Customer!A:A,Customer!B:B)</f>
        <v>India</v>
      </c>
      <c r="H156" s="1" t="str">
        <f>_xlfn.XLOOKUP(B156,Customer!A:A,Customer!C:C)</f>
        <v>Western</v>
      </c>
      <c r="I156" s="10">
        <f t="shared" si="9"/>
        <v>3</v>
      </c>
      <c r="J156" s="1">
        <f t="shared" si="10"/>
        <v>10</v>
      </c>
      <c r="K156" s="1" t="str">
        <f t="shared" si="11"/>
        <v>Mar</v>
      </c>
      <c r="L156" s="19">
        <f>_xlfn.XLOOKUP(K156,Target!B:B,Target!C:C)</f>
        <v>100000</v>
      </c>
    </row>
    <row r="157" spans="1:12" x14ac:dyDescent="0.3">
      <c r="A157" s="3">
        <v>44257</v>
      </c>
      <c r="B157" s="5" t="s">
        <v>81</v>
      </c>
      <c r="C157" s="4" t="s">
        <v>1</v>
      </c>
      <c r="D157" s="14">
        <v>103.88</v>
      </c>
      <c r="E157" s="1">
        <v>30</v>
      </c>
      <c r="F157" s="12">
        <f t="shared" si="8"/>
        <v>3116.3999999999996</v>
      </c>
      <c r="G157" s="1" t="str">
        <f>_xlfn.XLOOKUP(B157,Customer!A:A,Customer!B:B)</f>
        <v>India</v>
      </c>
      <c r="H157" s="1" t="str">
        <f>_xlfn.XLOOKUP(B157,Customer!A:A,Customer!C:C)</f>
        <v>East</v>
      </c>
      <c r="I157" s="10">
        <f t="shared" si="9"/>
        <v>3</v>
      </c>
      <c r="J157" s="1">
        <f t="shared" si="10"/>
        <v>10</v>
      </c>
      <c r="K157" s="1" t="str">
        <f t="shared" si="11"/>
        <v>Mar</v>
      </c>
      <c r="L157" s="19">
        <f>_xlfn.XLOOKUP(K157,Target!B:B,Target!C:C)</f>
        <v>100000</v>
      </c>
    </row>
    <row r="158" spans="1:12" x14ac:dyDescent="0.3">
      <c r="A158" s="3">
        <v>44258</v>
      </c>
      <c r="B158" s="5" t="s">
        <v>68</v>
      </c>
      <c r="C158" s="4" t="s">
        <v>11</v>
      </c>
      <c r="D158" s="14">
        <v>48.4</v>
      </c>
      <c r="E158" s="1">
        <v>1</v>
      </c>
      <c r="F158" s="12">
        <f t="shared" si="8"/>
        <v>48.4</v>
      </c>
      <c r="G158" s="1" t="str">
        <f>_xlfn.XLOOKUP(B158,Customer!A:A,Customer!B:B)</f>
        <v>Russia</v>
      </c>
      <c r="H158" s="1" t="str">
        <f>_xlfn.XLOOKUP(B158,Customer!A:A,Customer!C:C)</f>
        <v>Export</v>
      </c>
      <c r="I158" s="10">
        <f t="shared" si="9"/>
        <v>3</v>
      </c>
      <c r="J158" s="1">
        <f t="shared" si="10"/>
        <v>10</v>
      </c>
      <c r="K158" s="1" t="str">
        <f t="shared" si="11"/>
        <v>Mar</v>
      </c>
      <c r="L158" s="19">
        <f>_xlfn.XLOOKUP(K158,Target!B:B,Target!C:C)</f>
        <v>100000</v>
      </c>
    </row>
    <row r="159" spans="1:12" x14ac:dyDescent="0.3">
      <c r="A159" s="3">
        <v>44258</v>
      </c>
      <c r="B159" s="5" t="s">
        <v>71</v>
      </c>
      <c r="C159" s="4" t="s">
        <v>36</v>
      </c>
      <c r="D159" s="14">
        <v>96.3</v>
      </c>
      <c r="E159" s="1">
        <v>29</v>
      </c>
      <c r="F159" s="12">
        <f t="shared" si="8"/>
        <v>2792.7</v>
      </c>
      <c r="G159" s="1" t="str">
        <f>_xlfn.XLOOKUP(B159,Customer!A:A,Customer!B:B)</f>
        <v>India</v>
      </c>
      <c r="H159" s="1" t="str">
        <f>_xlfn.XLOOKUP(B159,Customer!A:A,Customer!C:C)</f>
        <v>Central</v>
      </c>
      <c r="I159" s="10">
        <f t="shared" si="9"/>
        <v>3</v>
      </c>
      <c r="J159" s="1">
        <f t="shared" si="10"/>
        <v>10</v>
      </c>
      <c r="K159" s="1" t="str">
        <f t="shared" si="11"/>
        <v>Mar</v>
      </c>
      <c r="L159" s="19">
        <f>_xlfn.XLOOKUP(K159,Target!B:B,Target!C:C)</f>
        <v>100000</v>
      </c>
    </row>
    <row r="160" spans="1:12" x14ac:dyDescent="0.3">
      <c r="A160" s="3">
        <v>44259</v>
      </c>
      <c r="B160" s="5" t="s">
        <v>77</v>
      </c>
      <c r="C160" s="4" t="s">
        <v>26</v>
      </c>
      <c r="D160" s="14">
        <v>24.66</v>
      </c>
      <c r="E160" s="1">
        <v>13</v>
      </c>
      <c r="F160" s="12">
        <f t="shared" si="8"/>
        <v>320.58</v>
      </c>
      <c r="G160" s="1" t="str">
        <f>_xlfn.XLOOKUP(B160,Customer!A:A,Customer!B:B)</f>
        <v>India</v>
      </c>
      <c r="H160" s="1" t="str">
        <f>_xlfn.XLOOKUP(B160,Customer!A:A,Customer!C:C)</f>
        <v>Western</v>
      </c>
      <c r="I160" s="10">
        <f t="shared" si="9"/>
        <v>3</v>
      </c>
      <c r="J160" s="1">
        <f t="shared" si="10"/>
        <v>10</v>
      </c>
      <c r="K160" s="1" t="str">
        <f t="shared" si="11"/>
        <v>Mar</v>
      </c>
      <c r="L160" s="19">
        <f>_xlfn.XLOOKUP(K160,Target!B:B,Target!C:C)</f>
        <v>100000</v>
      </c>
    </row>
    <row r="161" spans="1:12" x14ac:dyDescent="0.3">
      <c r="A161" s="3">
        <v>44259</v>
      </c>
      <c r="B161" s="5" t="s">
        <v>83</v>
      </c>
      <c r="C161" s="4" t="s">
        <v>4</v>
      </c>
      <c r="D161" s="14">
        <v>48.84</v>
      </c>
      <c r="E161" s="1">
        <v>23</v>
      </c>
      <c r="F161" s="12">
        <f t="shared" si="8"/>
        <v>1123.3200000000002</v>
      </c>
      <c r="G161" s="1" t="str">
        <f>_xlfn.XLOOKUP(B161,Customer!A:A,Customer!B:B)</f>
        <v>India</v>
      </c>
      <c r="H161" s="1" t="str">
        <f>_xlfn.XLOOKUP(B161,Customer!A:A,Customer!C:C)</f>
        <v>North</v>
      </c>
      <c r="I161" s="10">
        <f t="shared" si="9"/>
        <v>3</v>
      </c>
      <c r="J161" s="1">
        <f t="shared" si="10"/>
        <v>10</v>
      </c>
      <c r="K161" s="1" t="str">
        <f t="shared" si="11"/>
        <v>Mar</v>
      </c>
      <c r="L161" s="19">
        <f>_xlfn.XLOOKUP(K161,Target!B:B,Target!C:C)</f>
        <v>100000</v>
      </c>
    </row>
    <row r="162" spans="1:12" x14ac:dyDescent="0.3">
      <c r="A162" s="3">
        <v>44259</v>
      </c>
      <c r="B162" s="5" t="s">
        <v>84</v>
      </c>
      <c r="C162" s="4" t="s">
        <v>25</v>
      </c>
      <c r="D162" s="14">
        <v>8.33</v>
      </c>
      <c r="E162" s="1">
        <v>26</v>
      </c>
      <c r="F162" s="12">
        <f t="shared" si="8"/>
        <v>216.58</v>
      </c>
      <c r="G162" s="1" t="str">
        <f>_xlfn.XLOOKUP(B162,Customer!A:A,Customer!B:B)</f>
        <v>Ethiopia</v>
      </c>
      <c r="H162" s="1" t="str">
        <f>_xlfn.XLOOKUP(B162,Customer!A:A,Customer!C:C)</f>
        <v>Export</v>
      </c>
      <c r="I162" s="10">
        <f t="shared" si="9"/>
        <v>3</v>
      </c>
      <c r="J162" s="1">
        <f t="shared" si="10"/>
        <v>10</v>
      </c>
      <c r="K162" s="1" t="str">
        <f t="shared" si="11"/>
        <v>Mar</v>
      </c>
      <c r="L162" s="19">
        <f>_xlfn.XLOOKUP(K162,Target!B:B,Target!C:C)</f>
        <v>100000</v>
      </c>
    </row>
    <row r="163" spans="1:12" x14ac:dyDescent="0.3">
      <c r="A163" s="3">
        <v>44260</v>
      </c>
      <c r="B163" s="5" t="s">
        <v>81</v>
      </c>
      <c r="C163" s="4" t="s">
        <v>40</v>
      </c>
      <c r="D163" s="14">
        <v>115.2</v>
      </c>
      <c r="E163" s="1">
        <v>33</v>
      </c>
      <c r="F163" s="12">
        <f t="shared" si="8"/>
        <v>3801.6</v>
      </c>
      <c r="G163" s="1" t="str">
        <f>_xlfn.XLOOKUP(B163,Customer!A:A,Customer!B:B)</f>
        <v>India</v>
      </c>
      <c r="H163" s="1" t="str">
        <f>_xlfn.XLOOKUP(B163,Customer!A:A,Customer!C:C)</f>
        <v>East</v>
      </c>
      <c r="I163" s="10">
        <f t="shared" si="9"/>
        <v>3</v>
      </c>
      <c r="J163" s="1">
        <f t="shared" si="10"/>
        <v>10</v>
      </c>
      <c r="K163" s="1" t="str">
        <f t="shared" si="11"/>
        <v>Mar</v>
      </c>
      <c r="L163" s="19">
        <f>_xlfn.XLOOKUP(K163,Target!B:B,Target!C:C)</f>
        <v>100000</v>
      </c>
    </row>
    <row r="164" spans="1:12" x14ac:dyDescent="0.3">
      <c r="A164" s="3">
        <v>44261</v>
      </c>
      <c r="B164" s="5" t="s">
        <v>77</v>
      </c>
      <c r="C164" s="4" t="s">
        <v>4</v>
      </c>
      <c r="D164" s="14">
        <v>48.84</v>
      </c>
      <c r="E164" s="1">
        <v>2</v>
      </c>
      <c r="F164" s="12">
        <f t="shared" si="8"/>
        <v>97.68</v>
      </c>
      <c r="G164" s="1" t="str">
        <f>_xlfn.XLOOKUP(B164,Customer!A:A,Customer!B:B)</f>
        <v>India</v>
      </c>
      <c r="H164" s="1" t="str">
        <f>_xlfn.XLOOKUP(B164,Customer!A:A,Customer!C:C)</f>
        <v>Western</v>
      </c>
      <c r="I164" s="10">
        <f t="shared" si="9"/>
        <v>3</v>
      </c>
      <c r="J164" s="1">
        <f t="shared" si="10"/>
        <v>10</v>
      </c>
      <c r="K164" s="1" t="str">
        <f t="shared" si="11"/>
        <v>Mar</v>
      </c>
      <c r="L164" s="19">
        <f>_xlfn.XLOOKUP(K164,Target!B:B,Target!C:C)</f>
        <v>100000</v>
      </c>
    </row>
    <row r="165" spans="1:12" x14ac:dyDescent="0.3">
      <c r="A165" s="3">
        <v>44262</v>
      </c>
      <c r="B165" s="5" t="s">
        <v>60</v>
      </c>
      <c r="C165" s="4" t="s">
        <v>3</v>
      </c>
      <c r="D165" s="14">
        <v>80.94</v>
      </c>
      <c r="E165" s="1">
        <v>1</v>
      </c>
      <c r="F165" s="12">
        <f t="shared" si="8"/>
        <v>80.94</v>
      </c>
      <c r="G165" s="1" t="str">
        <f>_xlfn.XLOOKUP(B165,Customer!A:A,Customer!B:B)</f>
        <v>Nigeria</v>
      </c>
      <c r="H165" s="1" t="str">
        <f>_xlfn.XLOOKUP(B165,Customer!A:A,Customer!C:C)</f>
        <v>Export</v>
      </c>
      <c r="I165" s="10">
        <f t="shared" si="9"/>
        <v>3</v>
      </c>
      <c r="J165" s="1">
        <f t="shared" si="10"/>
        <v>11</v>
      </c>
      <c r="K165" s="1" t="str">
        <f t="shared" si="11"/>
        <v>Mar</v>
      </c>
      <c r="L165" s="19">
        <f>_xlfn.XLOOKUP(K165,Target!B:B,Target!C:C)</f>
        <v>100000</v>
      </c>
    </row>
    <row r="166" spans="1:12" x14ac:dyDescent="0.3">
      <c r="A166" s="3">
        <v>44262</v>
      </c>
      <c r="B166" s="5" t="s">
        <v>110</v>
      </c>
      <c r="C166" s="4" t="s">
        <v>21</v>
      </c>
      <c r="D166" s="14">
        <v>162.54</v>
      </c>
      <c r="E166" s="1">
        <v>9</v>
      </c>
      <c r="F166" s="12">
        <f t="shared" si="8"/>
        <v>1462.86</v>
      </c>
      <c r="G166" s="1" t="str">
        <f>_xlfn.XLOOKUP(B166,Customer!A:A,Customer!B:B)</f>
        <v>India</v>
      </c>
      <c r="H166" s="1" t="str">
        <f>_xlfn.XLOOKUP(B166,Customer!A:A,Customer!C:C)</f>
        <v>Western</v>
      </c>
      <c r="I166" s="10">
        <f t="shared" si="9"/>
        <v>3</v>
      </c>
      <c r="J166" s="1">
        <f t="shared" si="10"/>
        <v>11</v>
      </c>
      <c r="K166" s="1" t="str">
        <f t="shared" si="11"/>
        <v>Mar</v>
      </c>
      <c r="L166" s="19">
        <f>_xlfn.XLOOKUP(K166,Target!B:B,Target!C:C)</f>
        <v>100000</v>
      </c>
    </row>
    <row r="167" spans="1:12" x14ac:dyDescent="0.3">
      <c r="A167" s="3">
        <v>44262</v>
      </c>
      <c r="B167" s="5" t="s">
        <v>71</v>
      </c>
      <c r="C167" s="4" t="s">
        <v>17</v>
      </c>
      <c r="D167" s="14">
        <v>156.78</v>
      </c>
      <c r="E167" s="1">
        <v>25</v>
      </c>
      <c r="F167" s="12">
        <f t="shared" si="8"/>
        <v>3919.5</v>
      </c>
      <c r="G167" s="1" t="str">
        <f>_xlfn.XLOOKUP(B167,Customer!A:A,Customer!B:B)</f>
        <v>India</v>
      </c>
      <c r="H167" s="1" t="str">
        <f>_xlfn.XLOOKUP(B167,Customer!A:A,Customer!C:C)</f>
        <v>Central</v>
      </c>
      <c r="I167" s="10">
        <f t="shared" si="9"/>
        <v>3</v>
      </c>
      <c r="J167" s="1">
        <f t="shared" si="10"/>
        <v>11</v>
      </c>
      <c r="K167" s="1" t="str">
        <f t="shared" si="11"/>
        <v>Mar</v>
      </c>
      <c r="L167" s="19">
        <f>_xlfn.XLOOKUP(K167,Target!B:B,Target!C:C)</f>
        <v>100000</v>
      </c>
    </row>
    <row r="168" spans="1:12" x14ac:dyDescent="0.3">
      <c r="A168" s="3">
        <v>44263</v>
      </c>
      <c r="B168" s="5" t="s">
        <v>108</v>
      </c>
      <c r="C168" s="4" t="s">
        <v>22</v>
      </c>
      <c r="D168" s="14">
        <v>141.57</v>
      </c>
      <c r="E168" s="1">
        <v>22</v>
      </c>
      <c r="F168" s="12">
        <f t="shared" si="8"/>
        <v>3114.54</v>
      </c>
      <c r="G168" s="1" t="str">
        <f>_xlfn.XLOOKUP(B168,Customer!A:A,Customer!B:B)</f>
        <v>India</v>
      </c>
      <c r="H168" s="1" t="str">
        <f>_xlfn.XLOOKUP(B168,Customer!A:A,Customer!C:C)</f>
        <v>North</v>
      </c>
      <c r="I168" s="10">
        <f t="shared" si="9"/>
        <v>3</v>
      </c>
      <c r="J168" s="1">
        <f t="shared" si="10"/>
        <v>11</v>
      </c>
      <c r="K168" s="1" t="str">
        <f t="shared" si="11"/>
        <v>Mar</v>
      </c>
      <c r="L168" s="19">
        <f>_xlfn.XLOOKUP(K168,Target!B:B,Target!C:C)</f>
        <v>100000</v>
      </c>
    </row>
    <row r="169" spans="1:12" x14ac:dyDescent="0.3">
      <c r="A169" s="3">
        <v>44263</v>
      </c>
      <c r="B169" s="5" t="s">
        <v>77</v>
      </c>
      <c r="C169" s="4" t="s">
        <v>44</v>
      </c>
      <c r="D169" s="14">
        <v>82.08</v>
      </c>
      <c r="E169" s="1">
        <v>9</v>
      </c>
      <c r="F169" s="12">
        <f t="shared" si="8"/>
        <v>738.72</v>
      </c>
      <c r="G169" s="1" t="str">
        <f>_xlfn.XLOOKUP(B169,Customer!A:A,Customer!B:B)</f>
        <v>India</v>
      </c>
      <c r="H169" s="1" t="str">
        <f>_xlfn.XLOOKUP(B169,Customer!A:A,Customer!C:C)</f>
        <v>Western</v>
      </c>
      <c r="I169" s="10">
        <f t="shared" si="9"/>
        <v>3</v>
      </c>
      <c r="J169" s="1">
        <f t="shared" si="10"/>
        <v>11</v>
      </c>
      <c r="K169" s="1" t="str">
        <f t="shared" si="11"/>
        <v>Mar</v>
      </c>
      <c r="L169" s="19">
        <f>_xlfn.XLOOKUP(K169,Target!B:B,Target!C:C)</f>
        <v>100000</v>
      </c>
    </row>
    <row r="170" spans="1:12" x14ac:dyDescent="0.3">
      <c r="A170" s="3">
        <v>44263</v>
      </c>
      <c r="B170" s="5" t="s">
        <v>84</v>
      </c>
      <c r="C170" s="4" t="s">
        <v>27</v>
      </c>
      <c r="D170" s="14">
        <v>57.120000000000005</v>
      </c>
      <c r="E170" s="1">
        <v>6</v>
      </c>
      <c r="F170" s="12">
        <f t="shared" si="8"/>
        <v>342.72</v>
      </c>
      <c r="G170" s="1" t="str">
        <f>_xlfn.XLOOKUP(B170,Customer!A:A,Customer!B:B)</f>
        <v>Ethiopia</v>
      </c>
      <c r="H170" s="1" t="str">
        <f>_xlfn.XLOOKUP(B170,Customer!A:A,Customer!C:C)</f>
        <v>Export</v>
      </c>
      <c r="I170" s="10">
        <f t="shared" si="9"/>
        <v>3</v>
      </c>
      <c r="J170" s="1">
        <f t="shared" si="10"/>
        <v>11</v>
      </c>
      <c r="K170" s="1" t="str">
        <f t="shared" si="11"/>
        <v>Mar</v>
      </c>
      <c r="L170" s="19">
        <f>_xlfn.XLOOKUP(K170,Target!B:B,Target!C:C)</f>
        <v>100000</v>
      </c>
    </row>
    <row r="171" spans="1:12" x14ac:dyDescent="0.3">
      <c r="A171" s="3">
        <v>44263</v>
      </c>
      <c r="B171" s="5" t="s">
        <v>89</v>
      </c>
      <c r="C171" s="4" t="s">
        <v>44</v>
      </c>
      <c r="D171" s="14">
        <v>82.08</v>
      </c>
      <c r="E171" s="1">
        <v>6</v>
      </c>
      <c r="F171" s="12">
        <f t="shared" si="8"/>
        <v>492.48</v>
      </c>
      <c r="G171" s="1" t="str">
        <f>_xlfn.XLOOKUP(B171,Customer!A:A,Customer!B:B)</f>
        <v>Mexico</v>
      </c>
      <c r="H171" s="1" t="str">
        <f>_xlfn.XLOOKUP(B171,Customer!A:A,Customer!C:C)</f>
        <v>Export</v>
      </c>
      <c r="I171" s="10">
        <f t="shared" si="9"/>
        <v>3</v>
      </c>
      <c r="J171" s="1">
        <f t="shared" si="10"/>
        <v>11</v>
      </c>
      <c r="K171" s="1" t="str">
        <f t="shared" si="11"/>
        <v>Mar</v>
      </c>
      <c r="L171" s="19">
        <f>_xlfn.XLOOKUP(K171,Target!B:B,Target!C:C)</f>
        <v>100000</v>
      </c>
    </row>
    <row r="172" spans="1:12" x14ac:dyDescent="0.3">
      <c r="A172" s="3">
        <v>44264</v>
      </c>
      <c r="B172" s="5" t="s">
        <v>63</v>
      </c>
      <c r="C172" s="4" t="s">
        <v>30</v>
      </c>
      <c r="D172" s="14">
        <v>201.28</v>
      </c>
      <c r="E172" s="1">
        <v>3</v>
      </c>
      <c r="F172" s="12">
        <f t="shared" si="8"/>
        <v>603.84</v>
      </c>
      <c r="G172" s="1" t="str">
        <f>_xlfn.XLOOKUP(B172,Customer!A:A,Customer!B:B)</f>
        <v>Saudi Arabia</v>
      </c>
      <c r="H172" s="1" t="str">
        <f>_xlfn.XLOOKUP(B172,Customer!A:A,Customer!C:C)</f>
        <v>Export</v>
      </c>
      <c r="I172" s="10">
        <f t="shared" si="9"/>
        <v>3</v>
      </c>
      <c r="J172" s="1">
        <f t="shared" si="10"/>
        <v>11</v>
      </c>
      <c r="K172" s="1" t="str">
        <f t="shared" si="11"/>
        <v>Mar</v>
      </c>
      <c r="L172" s="19">
        <f>_xlfn.XLOOKUP(K172,Target!B:B,Target!C:C)</f>
        <v>100000</v>
      </c>
    </row>
    <row r="173" spans="1:12" x14ac:dyDescent="0.3">
      <c r="A173" s="3">
        <v>44264</v>
      </c>
      <c r="B173" s="5" t="s">
        <v>75</v>
      </c>
      <c r="C173" s="4" t="s">
        <v>4</v>
      </c>
      <c r="D173" s="14">
        <v>48.84</v>
      </c>
      <c r="E173" s="1">
        <v>11</v>
      </c>
      <c r="F173" s="12">
        <f t="shared" si="8"/>
        <v>537.24</v>
      </c>
      <c r="G173" s="1" t="str">
        <f>_xlfn.XLOOKUP(B173,Customer!A:A,Customer!B:B)</f>
        <v>Russia</v>
      </c>
      <c r="H173" s="1" t="str">
        <f>_xlfn.XLOOKUP(B173,Customer!A:A,Customer!C:C)</f>
        <v>Export</v>
      </c>
      <c r="I173" s="10">
        <f t="shared" si="9"/>
        <v>3</v>
      </c>
      <c r="J173" s="1">
        <f t="shared" si="10"/>
        <v>11</v>
      </c>
      <c r="K173" s="1" t="str">
        <f t="shared" si="11"/>
        <v>Mar</v>
      </c>
      <c r="L173" s="19">
        <f>_xlfn.XLOOKUP(K173,Target!B:B,Target!C:C)</f>
        <v>100000</v>
      </c>
    </row>
    <row r="174" spans="1:12" x14ac:dyDescent="0.3">
      <c r="A174" s="3">
        <v>44264</v>
      </c>
      <c r="B174" s="5" t="s">
        <v>77</v>
      </c>
      <c r="C174" s="4" t="s">
        <v>29</v>
      </c>
      <c r="D174" s="14">
        <v>53.11</v>
      </c>
      <c r="E174" s="1">
        <v>6</v>
      </c>
      <c r="F174" s="12">
        <f t="shared" si="8"/>
        <v>318.65999999999997</v>
      </c>
      <c r="G174" s="1" t="str">
        <f>_xlfn.XLOOKUP(B174,Customer!A:A,Customer!B:B)</f>
        <v>India</v>
      </c>
      <c r="H174" s="1" t="str">
        <f>_xlfn.XLOOKUP(B174,Customer!A:A,Customer!C:C)</f>
        <v>Western</v>
      </c>
      <c r="I174" s="10">
        <f t="shared" si="9"/>
        <v>3</v>
      </c>
      <c r="J174" s="1">
        <f t="shared" si="10"/>
        <v>11</v>
      </c>
      <c r="K174" s="1" t="str">
        <f t="shared" si="11"/>
        <v>Mar</v>
      </c>
      <c r="L174" s="19">
        <f>_xlfn.XLOOKUP(K174,Target!B:B,Target!C:C)</f>
        <v>100000</v>
      </c>
    </row>
    <row r="175" spans="1:12" x14ac:dyDescent="0.3">
      <c r="A175" s="3">
        <v>44265</v>
      </c>
      <c r="B175" s="5" t="s">
        <v>61</v>
      </c>
      <c r="C175" s="4" t="s">
        <v>33</v>
      </c>
      <c r="D175" s="14">
        <v>119.7</v>
      </c>
      <c r="E175" s="1">
        <v>12</v>
      </c>
      <c r="F175" s="12">
        <f t="shared" si="8"/>
        <v>1436.4</v>
      </c>
      <c r="G175" s="1" t="str">
        <f>_xlfn.XLOOKUP(B175,Customer!A:A,Customer!B:B)</f>
        <v>Bangladesh</v>
      </c>
      <c r="H175" s="1" t="str">
        <f>_xlfn.XLOOKUP(B175,Customer!A:A,Customer!C:C)</f>
        <v>Export</v>
      </c>
      <c r="I175" s="10">
        <f t="shared" si="9"/>
        <v>3</v>
      </c>
      <c r="J175" s="1">
        <f t="shared" si="10"/>
        <v>11</v>
      </c>
      <c r="K175" s="1" t="str">
        <f t="shared" si="11"/>
        <v>Mar</v>
      </c>
      <c r="L175" s="19">
        <f>_xlfn.XLOOKUP(K175,Target!B:B,Target!C:C)</f>
        <v>100000</v>
      </c>
    </row>
    <row r="176" spans="1:12" x14ac:dyDescent="0.3">
      <c r="A176" s="3">
        <v>44265</v>
      </c>
      <c r="B176" s="5" t="s">
        <v>75</v>
      </c>
      <c r="C176" s="4" t="s">
        <v>2</v>
      </c>
      <c r="D176" s="14">
        <v>142.80000000000001</v>
      </c>
      <c r="E176" s="1">
        <v>6</v>
      </c>
      <c r="F176" s="12">
        <f t="shared" si="8"/>
        <v>856.80000000000007</v>
      </c>
      <c r="G176" s="1" t="str">
        <f>_xlfn.XLOOKUP(B176,Customer!A:A,Customer!B:B)</f>
        <v>Russia</v>
      </c>
      <c r="H176" s="1" t="str">
        <f>_xlfn.XLOOKUP(B176,Customer!A:A,Customer!C:C)</f>
        <v>Export</v>
      </c>
      <c r="I176" s="10">
        <f t="shared" si="9"/>
        <v>3</v>
      </c>
      <c r="J176" s="1">
        <f t="shared" si="10"/>
        <v>11</v>
      </c>
      <c r="K176" s="1" t="str">
        <f t="shared" si="11"/>
        <v>Mar</v>
      </c>
      <c r="L176" s="19">
        <f>_xlfn.XLOOKUP(K176,Target!B:B,Target!C:C)</f>
        <v>100000</v>
      </c>
    </row>
    <row r="177" spans="1:12" x14ac:dyDescent="0.3">
      <c r="A177" s="3">
        <v>44266</v>
      </c>
      <c r="B177" s="5" t="s">
        <v>76</v>
      </c>
      <c r="C177" s="4" t="s">
        <v>32</v>
      </c>
      <c r="D177" s="14">
        <v>117.48</v>
      </c>
      <c r="E177" s="1">
        <v>8</v>
      </c>
      <c r="F177" s="12">
        <f t="shared" si="8"/>
        <v>939.84</v>
      </c>
      <c r="G177" s="1" t="str">
        <f>_xlfn.XLOOKUP(B177,Customer!A:A,Customer!B:B)</f>
        <v>Saudi Arabia</v>
      </c>
      <c r="H177" s="1" t="str">
        <f>_xlfn.XLOOKUP(B177,Customer!A:A,Customer!C:C)</f>
        <v>Export</v>
      </c>
      <c r="I177" s="10">
        <f t="shared" si="9"/>
        <v>3</v>
      </c>
      <c r="J177" s="1">
        <f t="shared" si="10"/>
        <v>11</v>
      </c>
      <c r="K177" s="1" t="str">
        <f t="shared" si="11"/>
        <v>Mar</v>
      </c>
      <c r="L177" s="19">
        <f>_xlfn.XLOOKUP(K177,Target!B:B,Target!C:C)</f>
        <v>100000</v>
      </c>
    </row>
    <row r="178" spans="1:12" x14ac:dyDescent="0.3">
      <c r="A178" s="3">
        <v>44266</v>
      </c>
      <c r="B178" s="5" t="s">
        <v>77</v>
      </c>
      <c r="C178" s="4" t="s">
        <v>25</v>
      </c>
      <c r="D178" s="14">
        <v>8.33</v>
      </c>
      <c r="E178" s="1">
        <v>11</v>
      </c>
      <c r="F178" s="12">
        <f t="shared" si="8"/>
        <v>91.63</v>
      </c>
      <c r="G178" s="1" t="str">
        <f>_xlfn.XLOOKUP(B178,Customer!A:A,Customer!B:B)</f>
        <v>India</v>
      </c>
      <c r="H178" s="1" t="str">
        <f>_xlfn.XLOOKUP(B178,Customer!A:A,Customer!C:C)</f>
        <v>Western</v>
      </c>
      <c r="I178" s="10">
        <f t="shared" si="9"/>
        <v>3</v>
      </c>
      <c r="J178" s="1">
        <f t="shared" si="10"/>
        <v>11</v>
      </c>
      <c r="K178" s="1" t="str">
        <f t="shared" si="11"/>
        <v>Mar</v>
      </c>
      <c r="L178" s="19">
        <f>_xlfn.XLOOKUP(K178,Target!B:B,Target!C:C)</f>
        <v>100000</v>
      </c>
    </row>
    <row r="179" spans="1:12" x14ac:dyDescent="0.3">
      <c r="A179" s="3">
        <v>44266</v>
      </c>
      <c r="B179" s="5" t="s">
        <v>88</v>
      </c>
      <c r="C179" s="4" t="s">
        <v>12</v>
      </c>
      <c r="D179" s="14">
        <v>94.17</v>
      </c>
      <c r="E179" s="1">
        <v>36</v>
      </c>
      <c r="F179" s="12">
        <f t="shared" si="8"/>
        <v>3390.12</v>
      </c>
      <c r="G179" s="1" t="str">
        <f>_xlfn.XLOOKUP(B179,Customer!A:A,Customer!B:B)</f>
        <v>India</v>
      </c>
      <c r="H179" s="1" t="str">
        <f>_xlfn.XLOOKUP(B179,Customer!A:A,Customer!C:C)</f>
        <v>South</v>
      </c>
      <c r="I179" s="10">
        <f t="shared" si="9"/>
        <v>3</v>
      </c>
      <c r="J179" s="1">
        <f t="shared" si="10"/>
        <v>11</v>
      </c>
      <c r="K179" s="1" t="str">
        <f t="shared" si="11"/>
        <v>Mar</v>
      </c>
      <c r="L179" s="19">
        <f>_xlfn.XLOOKUP(K179,Target!B:B,Target!C:C)</f>
        <v>100000</v>
      </c>
    </row>
    <row r="180" spans="1:12" x14ac:dyDescent="0.3">
      <c r="A180" s="3">
        <v>44268</v>
      </c>
      <c r="B180" s="5" t="s">
        <v>68</v>
      </c>
      <c r="C180" s="4" t="s">
        <v>35</v>
      </c>
      <c r="D180" s="14">
        <v>6.7</v>
      </c>
      <c r="E180" s="1">
        <v>10</v>
      </c>
      <c r="F180" s="12">
        <f t="shared" si="8"/>
        <v>67</v>
      </c>
      <c r="G180" s="1" t="str">
        <f>_xlfn.XLOOKUP(B180,Customer!A:A,Customer!B:B)</f>
        <v>Russia</v>
      </c>
      <c r="H180" s="1" t="str">
        <f>_xlfn.XLOOKUP(B180,Customer!A:A,Customer!C:C)</f>
        <v>Export</v>
      </c>
      <c r="I180" s="10">
        <f t="shared" si="9"/>
        <v>3</v>
      </c>
      <c r="J180" s="1">
        <f t="shared" si="10"/>
        <v>11</v>
      </c>
      <c r="K180" s="1" t="str">
        <f t="shared" si="11"/>
        <v>Mar</v>
      </c>
      <c r="L180" s="19">
        <f>_xlfn.XLOOKUP(K180,Target!B:B,Target!C:C)</f>
        <v>100000</v>
      </c>
    </row>
    <row r="181" spans="1:12" x14ac:dyDescent="0.3">
      <c r="A181" s="3">
        <v>44268</v>
      </c>
      <c r="B181" s="5" t="s">
        <v>73</v>
      </c>
      <c r="C181" s="4" t="s">
        <v>28</v>
      </c>
      <c r="D181" s="14">
        <v>41.81</v>
      </c>
      <c r="E181" s="1">
        <v>10</v>
      </c>
      <c r="F181" s="12">
        <f t="shared" si="8"/>
        <v>418.1</v>
      </c>
      <c r="G181" s="1" t="str">
        <f>_xlfn.XLOOKUP(B181,Customer!A:A,Customer!B:B)</f>
        <v>India</v>
      </c>
      <c r="H181" s="1" t="str">
        <f>_xlfn.XLOOKUP(B181,Customer!A:A,Customer!C:C)</f>
        <v>East</v>
      </c>
      <c r="I181" s="10">
        <f t="shared" si="9"/>
        <v>3</v>
      </c>
      <c r="J181" s="1">
        <f t="shared" si="10"/>
        <v>11</v>
      </c>
      <c r="K181" s="1" t="str">
        <f t="shared" si="11"/>
        <v>Mar</v>
      </c>
      <c r="L181" s="19">
        <f>_xlfn.XLOOKUP(K181,Target!B:B,Target!C:C)</f>
        <v>100000</v>
      </c>
    </row>
    <row r="182" spans="1:12" x14ac:dyDescent="0.3">
      <c r="A182" s="3">
        <v>44269</v>
      </c>
      <c r="B182" s="5" t="s">
        <v>63</v>
      </c>
      <c r="C182" s="4" t="s">
        <v>22</v>
      </c>
      <c r="D182" s="14">
        <v>141.57</v>
      </c>
      <c r="E182" s="1">
        <v>15</v>
      </c>
      <c r="F182" s="12">
        <f t="shared" si="8"/>
        <v>2123.5499999999997</v>
      </c>
      <c r="G182" s="1" t="str">
        <f>_xlfn.XLOOKUP(B182,Customer!A:A,Customer!B:B)</f>
        <v>Saudi Arabia</v>
      </c>
      <c r="H182" s="1" t="str">
        <f>_xlfn.XLOOKUP(B182,Customer!A:A,Customer!C:C)</f>
        <v>Export</v>
      </c>
      <c r="I182" s="10">
        <f t="shared" si="9"/>
        <v>3</v>
      </c>
      <c r="J182" s="1">
        <f t="shared" si="10"/>
        <v>12</v>
      </c>
      <c r="K182" s="1" t="str">
        <f t="shared" si="11"/>
        <v>Mar</v>
      </c>
      <c r="L182" s="19">
        <f>_xlfn.XLOOKUP(K182,Target!B:B,Target!C:C)</f>
        <v>100000</v>
      </c>
    </row>
    <row r="183" spans="1:12" x14ac:dyDescent="0.3">
      <c r="A183" s="3">
        <v>44269</v>
      </c>
      <c r="B183" s="5" t="s">
        <v>74</v>
      </c>
      <c r="C183" s="4" t="s">
        <v>16</v>
      </c>
      <c r="D183" s="14">
        <v>16.64</v>
      </c>
      <c r="E183" s="1">
        <v>2</v>
      </c>
      <c r="F183" s="12">
        <f t="shared" si="8"/>
        <v>33.28</v>
      </c>
      <c r="G183" s="1" t="str">
        <f>_xlfn.XLOOKUP(B183,Customer!A:A,Customer!B:B)</f>
        <v>Brazil</v>
      </c>
      <c r="H183" s="1" t="str">
        <f>_xlfn.XLOOKUP(B183,Customer!A:A,Customer!C:C)</f>
        <v>Export</v>
      </c>
      <c r="I183" s="10">
        <f t="shared" si="9"/>
        <v>3</v>
      </c>
      <c r="J183" s="1">
        <f t="shared" si="10"/>
        <v>12</v>
      </c>
      <c r="K183" s="1" t="str">
        <f t="shared" si="11"/>
        <v>Mar</v>
      </c>
      <c r="L183" s="19">
        <f>_xlfn.XLOOKUP(K183,Target!B:B,Target!C:C)</f>
        <v>100000</v>
      </c>
    </row>
    <row r="184" spans="1:12" x14ac:dyDescent="0.3">
      <c r="A184" s="3">
        <v>44269</v>
      </c>
      <c r="B184" s="5" t="s">
        <v>79</v>
      </c>
      <c r="C184" s="4" t="s">
        <v>42</v>
      </c>
      <c r="D184" s="14">
        <v>162</v>
      </c>
      <c r="E184" s="1">
        <v>32</v>
      </c>
      <c r="F184" s="12">
        <f t="shared" si="8"/>
        <v>5184</v>
      </c>
      <c r="G184" s="1" t="str">
        <f>_xlfn.XLOOKUP(B184,Customer!A:A,Customer!B:B)</f>
        <v>United Kingdom</v>
      </c>
      <c r="H184" s="1" t="str">
        <f>_xlfn.XLOOKUP(B184,Customer!A:A,Customer!C:C)</f>
        <v>Export</v>
      </c>
      <c r="I184" s="10">
        <f t="shared" si="9"/>
        <v>3</v>
      </c>
      <c r="J184" s="1">
        <f t="shared" si="10"/>
        <v>12</v>
      </c>
      <c r="K184" s="1" t="str">
        <f t="shared" si="11"/>
        <v>Mar</v>
      </c>
      <c r="L184" s="19">
        <f>_xlfn.XLOOKUP(K184,Target!B:B,Target!C:C)</f>
        <v>100000</v>
      </c>
    </row>
    <row r="185" spans="1:12" x14ac:dyDescent="0.3">
      <c r="A185" s="3">
        <v>44269</v>
      </c>
      <c r="B185" s="5" t="s">
        <v>116</v>
      </c>
      <c r="C185" s="4" t="s">
        <v>26</v>
      </c>
      <c r="D185" s="14">
        <v>24.66</v>
      </c>
      <c r="E185" s="1">
        <v>13</v>
      </c>
      <c r="F185" s="12">
        <f t="shared" si="8"/>
        <v>320.58</v>
      </c>
      <c r="G185" s="1" t="str">
        <f>_xlfn.XLOOKUP(B185,Customer!A:A,Customer!B:B)</f>
        <v>Germany</v>
      </c>
      <c r="H185" s="1" t="str">
        <f>_xlfn.XLOOKUP(B185,Customer!A:A,Customer!C:C)</f>
        <v>Export</v>
      </c>
      <c r="I185" s="10">
        <f t="shared" si="9"/>
        <v>3</v>
      </c>
      <c r="J185" s="1">
        <f t="shared" si="10"/>
        <v>12</v>
      </c>
      <c r="K185" s="1" t="str">
        <f t="shared" si="11"/>
        <v>Mar</v>
      </c>
      <c r="L185" s="19">
        <f>_xlfn.XLOOKUP(K185,Target!B:B,Target!C:C)</f>
        <v>100000</v>
      </c>
    </row>
    <row r="186" spans="1:12" x14ac:dyDescent="0.3">
      <c r="A186" s="3">
        <v>44270</v>
      </c>
      <c r="B186" s="5" t="s">
        <v>73</v>
      </c>
      <c r="C186" s="4" t="s">
        <v>36</v>
      </c>
      <c r="D186" s="14">
        <v>96.3</v>
      </c>
      <c r="E186" s="1">
        <v>9</v>
      </c>
      <c r="F186" s="12">
        <f t="shared" si="8"/>
        <v>866.69999999999993</v>
      </c>
      <c r="G186" s="1" t="str">
        <f>_xlfn.XLOOKUP(B186,Customer!A:A,Customer!B:B)</f>
        <v>India</v>
      </c>
      <c r="H186" s="1" t="str">
        <f>_xlfn.XLOOKUP(B186,Customer!A:A,Customer!C:C)</f>
        <v>East</v>
      </c>
      <c r="I186" s="10">
        <f t="shared" si="9"/>
        <v>3</v>
      </c>
      <c r="J186" s="1">
        <f t="shared" si="10"/>
        <v>12</v>
      </c>
      <c r="K186" s="1" t="str">
        <f t="shared" si="11"/>
        <v>Mar</v>
      </c>
      <c r="L186" s="19">
        <f>_xlfn.XLOOKUP(K186,Target!B:B,Target!C:C)</f>
        <v>100000</v>
      </c>
    </row>
    <row r="187" spans="1:12" x14ac:dyDescent="0.3">
      <c r="A187" s="3">
        <v>44270</v>
      </c>
      <c r="B187" s="5" t="s">
        <v>81</v>
      </c>
      <c r="C187" s="4" t="s">
        <v>39</v>
      </c>
      <c r="D187" s="14">
        <v>42.55</v>
      </c>
      <c r="E187" s="1">
        <v>11</v>
      </c>
      <c r="F187" s="12">
        <f t="shared" si="8"/>
        <v>468.04999999999995</v>
      </c>
      <c r="G187" s="1" t="str">
        <f>_xlfn.XLOOKUP(B187,Customer!A:A,Customer!B:B)</f>
        <v>India</v>
      </c>
      <c r="H187" s="1" t="str">
        <f>_xlfn.XLOOKUP(B187,Customer!A:A,Customer!C:C)</f>
        <v>East</v>
      </c>
      <c r="I187" s="10">
        <f t="shared" si="9"/>
        <v>3</v>
      </c>
      <c r="J187" s="1">
        <f t="shared" si="10"/>
        <v>12</v>
      </c>
      <c r="K187" s="1" t="str">
        <f t="shared" si="11"/>
        <v>Mar</v>
      </c>
      <c r="L187" s="19">
        <f>_xlfn.XLOOKUP(K187,Target!B:B,Target!C:C)</f>
        <v>100000</v>
      </c>
    </row>
    <row r="188" spans="1:12" x14ac:dyDescent="0.3">
      <c r="A188" s="3">
        <v>44271</v>
      </c>
      <c r="B188" s="5" t="s">
        <v>63</v>
      </c>
      <c r="C188" s="4" t="s">
        <v>12</v>
      </c>
      <c r="D188" s="14">
        <v>94.17</v>
      </c>
      <c r="E188" s="1">
        <v>14</v>
      </c>
      <c r="F188" s="12">
        <f t="shared" si="8"/>
        <v>1318.38</v>
      </c>
      <c r="G188" s="1" t="str">
        <f>_xlfn.XLOOKUP(B188,Customer!A:A,Customer!B:B)</f>
        <v>Saudi Arabia</v>
      </c>
      <c r="H188" s="1" t="str">
        <f>_xlfn.XLOOKUP(B188,Customer!A:A,Customer!C:C)</f>
        <v>Export</v>
      </c>
      <c r="I188" s="10">
        <f t="shared" si="9"/>
        <v>3</v>
      </c>
      <c r="J188" s="1">
        <f t="shared" si="10"/>
        <v>12</v>
      </c>
      <c r="K188" s="1" t="str">
        <f t="shared" si="11"/>
        <v>Mar</v>
      </c>
      <c r="L188" s="19">
        <f>_xlfn.XLOOKUP(K188,Target!B:B,Target!C:C)</f>
        <v>100000</v>
      </c>
    </row>
    <row r="189" spans="1:12" x14ac:dyDescent="0.3">
      <c r="A189" s="3">
        <v>44271</v>
      </c>
      <c r="B189" s="5" t="s">
        <v>89</v>
      </c>
      <c r="C189" s="4" t="s">
        <v>22</v>
      </c>
      <c r="D189" s="14">
        <v>141.57</v>
      </c>
      <c r="E189" s="1">
        <v>29</v>
      </c>
      <c r="F189" s="12">
        <f t="shared" si="8"/>
        <v>4105.53</v>
      </c>
      <c r="G189" s="1" t="str">
        <f>_xlfn.XLOOKUP(B189,Customer!A:A,Customer!B:B)</f>
        <v>Mexico</v>
      </c>
      <c r="H189" s="1" t="str">
        <f>_xlfn.XLOOKUP(B189,Customer!A:A,Customer!C:C)</f>
        <v>Export</v>
      </c>
      <c r="I189" s="10">
        <f t="shared" si="9"/>
        <v>3</v>
      </c>
      <c r="J189" s="1">
        <f t="shared" si="10"/>
        <v>12</v>
      </c>
      <c r="K189" s="1" t="str">
        <f t="shared" si="11"/>
        <v>Mar</v>
      </c>
      <c r="L189" s="19">
        <f>_xlfn.XLOOKUP(K189,Target!B:B,Target!C:C)</f>
        <v>100000</v>
      </c>
    </row>
    <row r="190" spans="1:12" x14ac:dyDescent="0.3">
      <c r="A190" s="3">
        <v>44273</v>
      </c>
      <c r="B190" s="5" t="s">
        <v>63</v>
      </c>
      <c r="C190" s="4" t="s">
        <v>42</v>
      </c>
      <c r="D190" s="14">
        <v>162</v>
      </c>
      <c r="E190" s="1">
        <v>8</v>
      </c>
      <c r="F190" s="12">
        <f t="shared" si="8"/>
        <v>1296</v>
      </c>
      <c r="G190" s="1" t="str">
        <f>_xlfn.XLOOKUP(B190,Customer!A:A,Customer!B:B)</f>
        <v>Saudi Arabia</v>
      </c>
      <c r="H190" s="1" t="str">
        <f>_xlfn.XLOOKUP(B190,Customer!A:A,Customer!C:C)</f>
        <v>Export</v>
      </c>
      <c r="I190" s="10">
        <f t="shared" si="9"/>
        <v>3</v>
      </c>
      <c r="J190" s="1">
        <f t="shared" si="10"/>
        <v>12</v>
      </c>
      <c r="K190" s="1" t="str">
        <f t="shared" si="11"/>
        <v>Mar</v>
      </c>
      <c r="L190" s="19">
        <f>_xlfn.XLOOKUP(K190,Target!B:B,Target!C:C)</f>
        <v>100000</v>
      </c>
    </row>
    <row r="191" spans="1:12" x14ac:dyDescent="0.3">
      <c r="A191" s="3">
        <v>44273</v>
      </c>
      <c r="B191" s="5" t="s">
        <v>67</v>
      </c>
      <c r="C191" s="4" t="s">
        <v>19</v>
      </c>
      <c r="D191" s="14">
        <v>210</v>
      </c>
      <c r="E191" s="1">
        <v>2</v>
      </c>
      <c r="F191" s="12">
        <f t="shared" si="8"/>
        <v>420</v>
      </c>
      <c r="G191" s="1" t="str">
        <f>_xlfn.XLOOKUP(B191,Customer!A:A,Customer!B:B)</f>
        <v>United Kingdom</v>
      </c>
      <c r="H191" s="1" t="str">
        <f>_xlfn.XLOOKUP(B191,Customer!A:A,Customer!C:C)</f>
        <v>Export</v>
      </c>
      <c r="I191" s="10">
        <f t="shared" si="9"/>
        <v>3</v>
      </c>
      <c r="J191" s="1">
        <f t="shared" si="10"/>
        <v>12</v>
      </c>
      <c r="K191" s="1" t="str">
        <f t="shared" si="11"/>
        <v>Mar</v>
      </c>
      <c r="L191" s="19">
        <f>_xlfn.XLOOKUP(K191,Target!B:B,Target!C:C)</f>
        <v>100000</v>
      </c>
    </row>
    <row r="192" spans="1:12" x14ac:dyDescent="0.3">
      <c r="A192" s="3">
        <v>44273</v>
      </c>
      <c r="B192" s="5" t="s">
        <v>68</v>
      </c>
      <c r="C192" s="4" t="s">
        <v>27</v>
      </c>
      <c r="D192" s="14">
        <v>57.120000000000005</v>
      </c>
      <c r="E192" s="1">
        <v>10</v>
      </c>
      <c r="F192" s="12">
        <f t="shared" si="8"/>
        <v>571.20000000000005</v>
      </c>
      <c r="G192" s="1" t="str">
        <f>_xlfn.XLOOKUP(B192,Customer!A:A,Customer!B:B)</f>
        <v>Russia</v>
      </c>
      <c r="H192" s="1" t="str">
        <f>_xlfn.XLOOKUP(B192,Customer!A:A,Customer!C:C)</f>
        <v>Export</v>
      </c>
      <c r="I192" s="10">
        <f t="shared" si="9"/>
        <v>3</v>
      </c>
      <c r="J192" s="1">
        <f t="shared" si="10"/>
        <v>12</v>
      </c>
      <c r="K192" s="1" t="str">
        <f t="shared" si="11"/>
        <v>Mar</v>
      </c>
      <c r="L192" s="19">
        <f>_xlfn.XLOOKUP(K192,Target!B:B,Target!C:C)</f>
        <v>100000</v>
      </c>
    </row>
    <row r="193" spans="1:12" x14ac:dyDescent="0.3">
      <c r="A193" s="3">
        <v>44274</v>
      </c>
      <c r="B193" s="5" t="s">
        <v>65</v>
      </c>
      <c r="C193" s="4" t="s">
        <v>39</v>
      </c>
      <c r="D193" s="14">
        <v>42.55</v>
      </c>
      <c r="E193" s="1">
        <v>18</v>
      </c>
      <c r="F193" s="12">
        <f t="shared" si="8"/>
        <v>765.9</v>
      </c>
      <c r="G193" s="1" t="str">
        <f>_xlfn.XLOOKUP(B193,Customer!A:A,Customer!B:B)</f>
        <v>Pakistan</v>
      </c>
      <c r="H193" s="1" t="str">
        <f>_xlfn.XLOOKUP(B193,Customer!A:A,Customer!C:C)</f>
        <v>Export</v>
      </c>
      <c r="I193" s="10">
        <f t="shared" si="9"/>
        <v>3</v>
      </c>
      <c r="J193" s="1">
        <f t="shared" si="10"/>
        <v>12</v>
      </c>
      <c r="K193" s="1" t="str">
        <f t="shared" si="11"/>
        <v>Mar</v>
      </c>
      <c r="L193" s="19">
        <f>_xlfn.XLOOKUP(K193,Target!B:B,Target!C:C)</f>
        <v>100000</v>
      </c>
    </row>
    <row r="194" spans="1:12" x14ac:dyDescent="0.3">
      <c r="A194" s="3">
        <v>44274</v>
      </c>
      <c r="B194" s="5" t="s">
        <v>74</v>
      </c>
      <c r="C194" s="4" t="s">
        <v>6</v>
      </c>
      <c r="D194" s="14">
        <v>85.5</v>
      </c>
      <c r="E194" s="1">
        <v>17</v>
      </c>
      <c r="F194" s="12">
        <f t="shared" ref="F194:F257" si="12">D194*E194</f>
        <v>1453.5</v>
      </c>
      <c r="G194" s="1" t="str">
        <f>_xlfn.XLOOKUP(B194,Customer!A:A,Customer!B:B)</f>
        <v>Brazil</v>
      </c>
      <c r="H194" s="1" t="str">
        <f>_xlfn.XLOOKUP(B194,Customer!A:A,Customer!C:C)</f>
        <v>Export</v>
      </c>
      <c r="I194" s="10">
        <f t="shared" ref="I194:I257" si="13">MONTH(A194)</f>
        <v>3</v>
      </c>
      <c r="J194" s="1">
        <f t="shared" ref="J194:J257" si="14">WEEKNUM(A194)</f>
        <v>12</v>
      </c>
      <c r="K194" s="1" t="str">
        <f t="shared" ref="K194:K257" si="15">TEXT(A194, "mmm")</f>
        <v>Mar</v>
      </c>
      <c r="L194" s="19">
        <f>_xlfn.XLOOKUP(K194,Target!B:B,Target!C:C)</f>
        <v>100000</v>
      </c>
    </row>
    <row r="195" spans="1:12" x14ac:dyDescent="0.3">
      <c r="A195" s="3">
        <v>44274</v>
      </c>
      <c r="B195" s="5" t="s">
        <v>80</v>
      </c>
      <c r="C195" s="4" t="s">
        <v>28</v>
      </c>
      <c r="D195" s="14">
        <v>41.81</v>
      </c>
      <c r="E195" s="1">
        <v>9</v>
      </c>
      <c r="F195" s="12">
        <f t="shared" si="12"/>
        <v>376.29</v>
      </c>
      <c r="G195" s="1" t="str">
        <f>_xlfn.XLOOKUP(B195,Customer!A:A,Customer!B:B)</f>
        <v>South Africa</v>
      </c>
      <c r="H195" s="1" t="str">
        <f>_xlfn.XLOOKUP(B195,Customer!A:A,Customer!C:C)</f>
        <v>Export</v>
      </c>
      <c r="I195" s="10">
        <f t="shared" si="13"/>
        <v>3</v>
      </c>
      <c r="J195" s="1">
        <f t="shared" si="14"/>
        <v>12</v>
      </c>
      <c r="K195" s="1" t="str">
        <f t="shared" si="15"/>
        <v>Mar</v>
      </c>
      <c r="L195" s="19">
        <f>_xlfn.XLOOKUP(K195,Target!B:B,Target!C:C)</f>
        <v>100000</v>
      </c>
    </row>
    <row r="196" spans="1:12" x14ac:dyDescent="0.3">
      <c r="A196" s="3">
        <v>44274</v>
      </c>
      <c r="B196" s="5" t="s">
        <v>83</v>
      </c>
      <c r="C196" s="4" t="s">
        <v>6</v>
      </c>
      <c r="D196" s="14">
        <v>85.5</v>
      </c>
      <c r="E196" s="1">
        <v>17</v>
      </c>
      <c r="F196" s="12">
        <f t="shared" si="12"/>
        <v>1453.5</v>
      </c>
      <c r="G196" s="1" t="str">
        <f>_xlfn.XLOOKUP(B196,Customer!A:A,Customer!B:B)</f>
        <v>India</v>
      </c>
      <c r="H196" s="1" t="str">
        <f>_xlfn.XLOOKUP(B196,Customer!A:A,Customer!C:C)</f>
        <v>North</v>
      </c>
      <c r="I196" s="10">
        <f t="shared" si="13"/>
        <v>3</v>
      </c>
      <c r="J196" s="1">
        <f t="shared" si="14"/>
        <v>12</v>
      </c>
      <c r="K196" s="1" t="str">
        <f t="shared" si="15"/>
        <v>Mar</v>
      </c>
      <c r="L196" s="19">
        <f>_xlfn.XLOOKUP(K196,Target!B:B,Target!C:C)</f>
        <v>100000</v>
      </c>
    </row>
    <row r="197" spans="1:12" x14ac:dyDescent="0.3">
      <c r="A197" s="3">
        <v>44274</v>
      </c>
      <c r="B197" s="5" t="s">
        <v>85</v>
      </c>
      <c r="C197" s="4" t="s">
        <v>2</v>
      </c>
      <c r="D197" s="14">
        <v>142.80000000000001</v>
      </c>
      <c r="E197" s="1">
        <v>15</v>
      </c>
      <c r="F197" s="12">
        <f t="shared" si="12"/>
        <v>2142</v>
      </c>
      <c r="G197" s="1" t="str">
        <f>_xlfn.XLOOKUP(B197,Customer!A:A,Customer!B:B)</f>
        <v>India</v>
      </c>
      <c r="H197" s="1" t="str">
        <f>_xlfn.XLOOKUP(B197,Customer!A:A,Customer!C:C)</f>
        <v>Northeast</v>
      </c>
      <c r="I197" s="10">
        <f t="shared" si="13"/>
        <v>3</v>
      </c>
      <c r="J197" s="1">
        <f t="shared" si="14"/>
        <v>12</v>
      </c>
      <c r="K197" s="1" t="str">
        <f t="shared" si="15"/>
        <v>Mar</v>
      </c>
      <c r="L197" s="19">
        <f>_xlfn.XLOOKUP(K197,Target!B:B,Target!C:C)</f>
        <v>100000</v>
      </c>
    </row>
    <row r="198" spans="1:12" x14ac:dyDescent="0.3">
      <c r="A198" s="3">
        <v>44274</v>
      </c>
      <c r="B198" s="5" t="s">
        <v>86</v>
      </c>
      <c r="C198" s="4" t="s">
        <v>41</v>
      </c>
      <c r="D198" s="14">
        <v>173.88</v>
      </c>
      <c r="E198" s="1">
        <v>6</v>
      </c>
      <c r="F198" s="12">
        <f t="shared" si="12"/>
        <v>1043.28</v>
      </c>
      <c r="G198" s="1" t="str">
        <f>_xlfn.XLOOKUP(B198,Customer!A:A,Customer!B:B)</f>
        <v>India</v>
      </c>
      <c r="H198" s="1" t="str">
        <f>_xlfn.XLOOKUP(B198,Customer!A:A,Customer!C:C)</f>
        <v>South</v>
      </c>
      <c r="I198" s="10">
        <f t="shared" si="13"/>
        <v>3</v>
      </c>
      <c r="J198" s="1">
        <f t="shared" si="14"/>
        <v>12</v>
      </c>
      <c r="K198" s="1" t="str">
        <f t="shared" si="15"/>
        <v>Mar</v>
      </c>
      <c r="L198" s="19">
        <f>_xlfn.XLOOKUP(K198,Target!B:B,Target!C:C)</f>
        <v>100000</v>
      </c>
    </row>
    <row r="199" spans="1:12" x14ac:dyDescent="0.3">
      <c r="A199" s="3">
        <v>44275</v>
      </c>
      <c r="B199" s="5" t="s">
        <v>61</v>
      </c>
      <c r="C199" s="4" t="s">
        <v>24</v>
      </c>
      <c r="D199" s="14">
        <v>156.96</v>
      </c>
      <c r="E199" s="1">
        <v>23</v>
      </c>
      <c r="F199" s="12">
        <f t="shared" si="12"/>
        <v>3610.0800000000004</v>
      </c>
      <c r="G199" s="1" t="str">
        <f>_xlfn.XLOOKUP(B199,Customer!A:A,Customer!B:B)</f>
        <v>Bangladesh</v>
      </c>
      <c r="H199" s="1" t="str">
        <f>_xlfn.XLOOKUP(B199,Customer!A:A,Customer!C:C)</f>
        <v>Export</v>
      </c>
      <c r="I199" s="10">
        <f t="shared" si="13"/>
        <v>3</v>
      </c>
      <c r="J199" s="1">
        <f t="shared" si="14"/>
        <v>12</v>
      </c>
      <c r="K199" s="1" t="str">
        <f t="shared" si="15"/>
        <v>Mar</v>
      </c>
      <c r="L199" s="19">
        <f>_xlfn.XLOOKUP(K199,Target!B:B,Target!C:C)</f>
        <v>100000</v>
      </c>
    </row>
    <row r="200" spans="1:12" x14ac:dyDescent="0.3">
      <c r="A200" s="3">
        <v>44275</v>
      </c>
      <c r="B200" s="5" t="s">
        <v>64</v>
      </c>
      <c r="C200" s="4" t="s">
        <v>38</v>
      </c>
      <c r="D200" s="14">
        <v>79.92</v>
      </c>
      <c r="E200" s="1">
        <v>21</v>
      </c>
      <c r="F200" s="12">
        <f t="shared" si="12"/>
        <v>1678.32</v>
      </c>
      <c r="G200" s="1" t="str">
        <f>_xlfn.XLOOKUP(B200,Customer!A:A,Customer!B:B)</f>
        <v>India</v>
      </c>
      <c r="H200" s="1" t="str">
        <f>_xlfn.XLOOKUP(B200,Customer!A:A,Customer!C:C)</f>
        <v>Northeast</v>
      </c>
      <c r="I200" s="10">
        <f t="shared" si="13"/>
        <v>3</v>
      </c>
      <c r="J200" s="1">
        <f t="shared" si="14"/>
        <v>12</v>
      </c>
      <c r="K200" s="1" t="str">
        <f t="shared" si="15"/>
        <v>Mar</v>
      </c>
      <c r="L200" s="19">
        <f>_xlfn.XLOOKUP(K200,Target!B:B,Target!C:C)</f>
        <v>100000</v>
      </c>
    </row>
    <row r="201" spans="1:12" x14ac:dyDescent="0.3">
      <c r="A201" s="3">
        <v>44275</v>
      </c>
      <c r="B201" s="5" t="s">
        <v>112</v>
      </c>
      <c r="C201" s="4" t="s">
        <v>16</v>
      </c>
      <c r="D201" s="14">
        <v>16.64</v>
      </c>
      <c r="E201" s="1">
        <v>13</v>
      </c>
      <c r="F201" s="12">
        <f t="shared" si="12"/>
        <v>216.32</v>
      </c>
      <c r="G201" s="1" t="str">
        <f>_xlfn.XLOOKUP(B201,Customer!A:A,Customer!B:B)</f>
        <v>India</v>
      </c>
      <c r="H201" s="1" t="str">
        <f>_xlfn.XLOOKUP(B201,Customer!A:A,Customer!C:C)</f>
        <v>North</v>
      </c>
      <c r="I201" s="10">
        <f t="shared" si="13"/>
        <v>3</v>
      </c>
      <c r="J201" s="1">
        <f t="shared" si="14"/>
        <v>12</v>
      </c>
      <c r="K201" s="1" t="str">
        <f t="shared" si="15"/>
        <v>Mar</v>
      </c>
      <c r="L201" s="19">
        <f>_xlfn.XLOOKUP(K201,Target!B:B,Target!C:C)</f>
        <v>100000</v>
      </c>
    </row>
    <row r="202" spans="1:12" x14ac:dyDescent="0.3">
      <c r="A202" s="3">
        <v>44276</v>
      </c>
      <c r="B202" s="5" t="s">
        <v>68</v>
      </c>
      <c r="C202" s="4" t="s">
        <v>39</v>
      </c>
      <c r="D202" s="14">
        <v>42.55</v>
      </c>
      <c r="E202" s="1">
        <v>7</v>
      </c>
      <c r="F202" s="12">
        <f t="shared" si="12"/>
        <v>297.84999999999997</v>
      </c>
      <c r="G202" s="1" t="str">
        <f>_xlfn.XLOOKUP(B202,Customer!A:A,Customer!B:B)</f>
        <v>Russia</v>
      </c>
      <c r="H202" s="1" t="str">
        <f>_xlfn.XLOOKUP(B202,Customer!A:A,Customer!C:C)</f>
        <v>Export</v>
      </c>
      <c r="I202" s="10">
        <f t="shared" si="13"/>
        <v>3</v>
      </c>
      <c r="J202" s="1">
        <f t="shared" si="14"/>
        <v>13</v>
      </c>
      <c r="K202" s="1" t="str">
        <f t="shared" si="15"/>
        <v>Mar</v>
      </c>
      <c r="L202" s="19">
        <f>_xlfn.XLOOKUP(K202,Target!B:B,Target!C:C)</f>
        <v>100000</v>
      </c>
    </row>
    <row r="203" spans="1:12" x14ac:dyDescent="0.3">
      <c r="A203" s="3">
        <v>44276</v>
      </c>
      <c r="B203" s="5" t="s">
        <v>71</v>
      </c>
      <c r="C203" s="4" t="s">
        <v>1</v>
      </c>
      <c r="D203" s="14">
        <v>103.88</v>
      </c>
      <c r="E203" s="1">
        <v>18</v>
      </c>
      <c r="F203" s="12">
        <f t="shared" si="12"/>
        <v>1869.84</v>
      </c>
      <c r="G203" s="1" t="str">
        <f>_xlfn.XLOOKUP(B203,Customer!A:A,Customer!B:B)</f>
        <v>India</v>
      </c>
      <c r="H203" s="1" t="str">
        <f>_xlfn.XLOOKUP(B203,Customer!A:A,Customer!C:C)</f>
        <v>Central</v>
      </c>
      <c r="I203" s="10">
        <f t="shared" si="13"/>
        <v>3</v>
      </c>
      <c r="J203" s="1">
        <f t="shared" si="14"/>
        <v>13</v>
      </c>
      <c r="K203" s="1" t="str">
        <f t="shared" si="15"/>
        <v>Mar</v>
      </c>
      <c r="L203" s="19">
        <f>_xlfn.XLOOKUP(K203,Target!B:B,Target!C:C)</f>
        <v>100000</v>
      </c>
    </row>
    <row r="204" spans="1:12" x14ac:dyDescent="0.3">
      <c r="A204" s="3">
        <v>44276</v>
      </c>
      <c r="B204" s="5" t="s">
        <v>112</v>
      </c>
      <c r="C204" s="4" t="s">
        <v>20</v>
      </c>
      <c r="D204" s="14">
        <v>76.25</v>
      </c>
      <c r="E204" s="1">
        <v>13</v>
      </c>
      <c r="F204" s="12">
        <f t="shared" si="12"/>
        <v>991.25</v>
      </c>
      <c r="G204" s="1" t="str">
        <f>_xlfn.XLOOKUP(B204,Customer!A:A,Customer!B:B)</f>
        <v>India</v>
      </c>
      <c r="H204" s="1" t="str">
        <f>_xlfn.XLOOKUP(B204,Customer!A:A,Customer!C:C)</f>
        <v>North</v>
      </c>
      <c r="I204" s="10">
        <f t="shared" si="13"/>
        <v>3</v>
      </c>
      <c r="J204" s="1">
        <f t="shared" si="14"/>
        <v>13</v>
      </c>
      <c r="K204" s="1" t="str">
        <f t="shared" si="15"/>
        <v>Mar</v>
      </c>
      <c r="L204" s="19">
        <f>_xlfn.XLOOKUP(K204,Target!B:B,Target!C:C)</f>
        <v>100000</v>
      </c>
    </row>
    <row r="205" spans="1:12" x14ac:dyDescent="0.3">
      <c r="A205" s="3">
        <v>44277</v>
      </c>
      <c r="B205" s="5" t="s">
        <v>71</v>
      </c>
      <c r="C205" s="4" t="s">
        <v>2</v>
      </c>
      <c r="D205" s="14">
        <v>142.80000000000001</v>
      </c>
      <c r="E205" s="1">
        <v>8</v>
      </c>
      <c r="F205" s="12">
        <f t="shared" si="12"/>
        <v>1142.4000000000001</v>
      </c>
      <c r="G205" s="1" t="str">
        <f>_xlfn.XLOOKUP(B205,Customer!A:A,Customer!B:B)</f>
        <v>India</v>
      </c>
      <c r="H205" s="1" t="str">
        <f>_xlfn.XLOOKUP(B205,Customer!A:A,Customer!C:C)</f>
        <v>Central</v>
      </c>
      <c r="I205" s="10">
        <f t="shared" si="13"/>
        <v>3</v>
      </c>
      <c r="J205" s="1">
        <f t="shared" si="14"/>
        <v>13</v>
      </c>
      <c r="K205" s="1" t="str">
        <f t="shared" si="15"/>
        <v>Mar</v>
      </c>
      <c r="L205" s="19">
        <f>_xlfn.XLOOKUP(K205,Target!B:B,Target!C:C)</f>
        <v>100000</v>
      </c>
    </row>
    <row r="206" spans="1:12" x14ac:dyDescent="0.3">
      <c r="A206" s="3">
        <v>44277</v>
      </c>
      <c r="B206" s="5" t="s">
        <v>73</v>
      </c>
      <c r="C206" s="4" t="s">
        <v>12</v>
      </c>
      <c r="D206" s="14">
        <v>94.17</v>
      </c>
      <c r="E206" s="1">
        <v>4</v>
      </c>
      <c r="F206" s="12">
        <f t="shared" si="12"/>
        <v>376.68</v>
      </c>
      <c r="G206" s="1" t="str">
        <f>_xlfn.XLOOKUP(B206,Customer!A:A,Customer!B:B)</f>
        <v>India</v>
      </c>
      <c r="H206" s="1" t="str">
        <f>_xlfn.XLOOKUP(B206,Customer!A:A,Customer!C:C)</f>
        <v>East</v>
      </c>
      <c r="I206" s="10">
        <f t="shared" si="13"/>
        <v>3</v>
      </c>
      <c r="J206" s="1">
        <f t="shared" si="14"/>
        <v>13</v>
      </c>
      <c r="K206" s="1" t="str">
        <f t="shared" si="15"/>
        <v>Mar</v>
      </c>
      <c r="L206" s="19">
        <f>_xlfn.XLOOKUP(K206,Target!B:B,Target!C:C)</f>
        <v>100000</v>
      </c>
    </row>
    <row r="207" spans="1:12" x14ac:dyDescent="0.3">
      <c r="A207" s="3">
        <v>44277</v>
      </c>
      <c r="B207" s="5" t="s">
        <v>84</v>
      </c>
      <c r="C207" s="4" t="s">
        <v>27</v>
      </c>
      <c r="D207" s="14">
        <v>57.120000000000005</v>
      </c>
      <c r="E207" s="1">
        <v>30</v>
      </c>
      <c r="F207" s="12">
        <f t="shared" si="12"/>
        <v>1713.6000000000001</v>
      </c>
      <c r="G207" s="1" t="str">
        <f>_xlfn.XLOOKUP(B207,Customer!A:A,Customer!B:B)</f>
        <v>Ethiopia</v>
      </c>
      <c r="H207" s="1" t="str">
        <f>_xlfn.XLOOKUP(B207,Customer!A:A,Customer!C:C)</f>
        <v>Export</v>
      </c>
      <c r="I207" s="10">
        <f t="shared" si="13"/>
        <v>3</v>
      </c>
      <c r="J207" s="1">
        <f t="shared" si="14"/>
        <v>13</v>
      </c>
      <c r="K207" s="1" t="str">
        <f t="shared" si="15"/>
        <v>Mar</v>
      </c>
      <c r="L207" s="19">
        <f>_xlfn.XLOOKUP(K207,Target!B:B,Target!C:C)</f>
        <v>100000</v>
      </c>
    </row>
    <row r="208" spans="1:12" x14ac:dyDescent="0.3">
      <c r="A208" s="3">
        <v>44278</v>
      </c>
      <c r="B208" s="5" t="s">
        <v>86</v>
      </c>
      <c r="C208" s="4" t="s">
        <v>32</v>
      </c>
      <c r="D208" s="14">
        <v>117.48</v>
      </c>
      <c r="E208" s="1">
        <v>9</v>
      </c>
      <c r="F208" s="12">
        <f t="shared" si="12"/>
        <v>1057.32</v>
      </c>
      <c r="G208" s="1" t="str">
        <f>_xlfn.XLOOKUP(B208,Customer!A:A,Customer!B:B)</f>
        <v>India</v>
      </c>
      <c r="H208" s="1" t="str">
        <f>_xlfn.XLOOKUP(B208,Customer!A:A,Customer!C:C)</f>
        <v>South</v>
      </c>
      <c r="I208" s="10">
        <f t="shared" si="13"/>
        <v>3</v>
      </c>
      <c r="J208" s="1">
        <f t="shared" si="14"/>
        <v>13</v>
      </c>
      <c r="K208" s="1" t="str">
        <f t="shared" si="15"/>
        <v>Mar</v>
      </c>
      <c r="L208" s="19">
        <f>_xlfn.XLOOKUP(K208,Target!B:B,Target!C:C)</f>
        <v>100000</v>
      </c>
    </row>
    <row r="209" spans="1:12" x14ac:dyDescent="0.3">
      <c r="A209" s="3">
        <v>44280</v>
      </c>
      <c r="B209" s="5" t="s">
        <v>62</v>
      </c>
      <c r="C209" s="4" t="s">
        <v>29</v>
      </c>
      <c r="D209" s="14">
        <v>53.11</v>
      </c>
      <c r="E209" s="1">
        <v>8</v>
      </c>
      <c r="F209" s="12">
        <f t="shared" si="12"/>
        <v>424.88</v>
      </c>
      <c r="G209" s="1" t="str">
        <f>_xlfn.XLOOKUP(B209,Customer!A:A,Customer!B:B)</f>
        <v>India</v>
      </c>
      <c r="H209" s="1" t="str">
        <f>_xlfn.XLOOKUP(B209,Customer!A:A,Customer!C:C)</f>
        <v>Northeast</v>
      </c>
      <c r="I209" s="10">
        <f t="shared" si="13"/>
        <v>3</v>
      </c>
      <c r="J209" s="1">
        <f t="shared" si="14"/>
        <v>13</v>
      </c>
      <c r="K209" s="1" t="str">
        <f t="shared" si="15"/>
        <v>Mar</v>
      </c>
      <c r="L209" s="19">
        <f>_xlfn.XLOOKUP(K209,Target!B:B,Target!C:C)</f>
        <v>100000</v>
      </c>
    </row>
    <row r="210" spans="1:12" x14ac:dyDescent="0.3">
      <c r="A210" s="3">
        <v>44280</v>
      </c>
      <c r="B210" s="5" t="s">
        <v>63</v>
      </c>
      <c r="C210" s="4" t="s">
        <v>1</v>
      </c>
      <c r="D210" s="14">
        <v>103.88</v>
      </c>
      <c r="E210" s="1">
        <v>2</v>
      </c>
      <c r="F210" s="12">
        <f t="shared" si="12"/>
        <v>207.76</v>
      </c>
      <c r="G210" s="1" t="str">
        <f>_xlfn.XLOOKUP(B210,Customer!A:A,Customer!B:B)</f>
        <v>Saudi Arabia</v>
      </c>
      <c r="H210" s="1" t="str">
        <f>_xlfn.XLOOKUP(B210,Customer!A:A,Customer!C:C)</f>
        <v>Export</v>
      </c>
      <c r="I210" s="10">
        <f t="shared" si="13"/>
        <v>3</v>
      </c>
      <c r="J210" s="1">
        <f t="shared" si="14"/>
        <v>13</v>
      </c>
      <c r="K210" s="1" t="str">
        <f t="shared" si="15"/>
        <v>Mar</v>
      </c>
      <c r="L210" s="19">
        <f>_xlfn.XLOOKUP(K210,Target!B:B,Target!C:C)</f>
        <v>100000</v>
      </c>
    </row>
    <row r="211" spans="1:12" x14ac:dyDescent="0.3">
      <c r="A211" s="3">
        <v>44280</v>
      </c>
      <c r="B211" s="5" t="s">
        <v>63</v>
      </c>
      <c r="C211" s="4" t="s">
        <v>17</v>
      </c>
      <c r="D211" s="14">
        <v>156.78</v>
      </c>
      <c r="E211" s="1">
        <v>26</v>
      </c>
      <c r="F211" s="12">
        <f t="shared" si="12"/>
        <v>4076.28</v>
      </c>
      <c r="G211" s="1" t="str">
        <f>_xlfn.XLOOKUP(B211,Customer!A:A,Customer!B:B)</f>
        <v>Saudi Arabia</v>
      </c>
      <c r="H211" s="1" t="str">
        <f>_xlfn.XLOOKUP(B211,Customer!A:A,Customer!C:C)</f>
        <v>Export</v>
      </c>
      <c r="I211" s="10">
        <f t="shared" si="13"/>
        <v>3</v>
      </c>
      <c r="J211" s="1">
        <f t="shared" si="14"/>
        <v>13</v>
      </c>
      <c r="K211" s="1" t="str">
        <f t="shared" si="15"/>
        <v>Mar</v>
      </c>
      <c r="L211" s="19">
        <f>_xlfn.XLOOKUP(K211,Target!B:B,Target!C:C)</f>
        <v>100000</v>
      </c>
    </row>
    <row r="212" spans="1:12" x14ac:dyDescent="0.3">
      <c r="A212" s="3">
        <v>44280</v>
      </c>
      <c r="B212" s="5" t="s">
        <v>68</v>
      </c>
      <c r="C212" s="4" t="s">
        <v>30</v>
      </c>
      <c r="D212" s="14">
        <v>201.28</v>
      </c>
      <c r="E212" s="1">
        <v>11</v>
      </c>
      <c r="F212" s="12">
        <f t="shared" si="12"/>
        <v>2214.08</v>
      </c>
      <c r="G212" s="1" t="str">
        <f>_xlfn.XLOOKUP(B212,Customer!A:A,Customer!B:B)</f>
        <v>Russia</v>
      </c>
      <c r="H212" s="1" t="str">
        <f>_xlfn.XLOOKUP(B212,Customer!A:A,Customer!C:C)</f>
        <v>Export</v>
      </c>
      <c r="I212" s="10">
        <f t="shared" si="13"/>
        <v>3</v>
      </c>
      <c r="J212" s="1">
        <f t="shared" si="14"/>
        <v>13</v>
      </c>
      <c r="K212" s="1" t="str">
        <f t="shared" si="15"/>
        <v>Mar</v>
      </c>
      <c r="L212" s="19">
        <f>_xlfn.XLOOKUP(K212,Target!B:B,Target!C:C)</f>
        <v>100000</v>
      </c>
    </row>
    <row r="213" spans="1:12" x14ac:dyDescent="0.3">
      <c r="A213" s="3">
        <v>44280</v>
      </c>
      <c r="B213" s="5" t="s">
        <v>73</v>
      </c>
      <c r="C213" s="4" t="s">
        <v>24</v>
      </c>
      <c r="D213" s="14">
        <v>156.96</v>
      </c>
      <c r="E213" s="1">
        <v>14</v>
      </c>
      <c r="F213" s="12">
        <f t="shared" si="12"/>
        <v>2197.44</v>
      </c>
      <c r="G213" s="1" t="str">
        <f>_xlfn.XLOOKUP(B213,Customer!A:A,Customer!B:B)</f>
        <v>India</v>
      </c>
      <c r="H213" s="1" t="str">
        <f>_xlfn.XLOOKUP(B213,Customer!A:A,Customer!C:C)</f>
        <v>East</v>
      </c>
      <c r="I213" s="10">
        <f t="shared" si="13"/>
        <v>3</v>
      </c>
      <c r="J213" s="1">
        <f t="shared" si="14"/>
        <v>13</v>
      </c>
      <c r="K213" s="1" t="str">
        <f t="shared" si="15"/>
        <v>Mar</v>
      </c>
      <c r="L213" s="19">
        <f>_xlfn.XLOOKUP(K213,Target!B:B,Target!C:C)</f>
        <v>100000</v>
      </c>
    </row>
    <row r="214" spans="1:12" x14ac:dyDescent="0.3">
      <c r="A214" s="3">
        <v>44280</v>
      </c>
      <c r="B214" s="5" t="s">
        <v>74</v>
      </c>
      <c r="C214" s="4" t="s">
        <v>6</v>
      </c>
      <c r="D214" s="14">
        <v>85.5</v>
      </c>
      <c r="E214" s="1">
        <v>4</v>
      </c>
      <c r="F214" s="12">
        <f t="shared" si="12"/>
        <v>342</v>
      </c>
      <c r="G214" s="1" t="str">
        <f>_xlfn.XLOOKUP(B214,Customer!A:A,Customer!B:B)</f>
        <v>Brazil</v>
      </c>
      <c r="H214" s="1" t="str">
        <f>_xlfn.XLOOKUP(B214,Customer!A:A,Customer!C:C)</f>
        <v>Export</v>
      </c>
      <c r="I214" s="10">
        <f t="shared" si="13"/>
        <v>3</v>
      </c>
      <c r="J214" s="1">
        <f t="shared" si="14"/>
        <v>13</v>
      </c>
      <c r="K214" s="1" t="str">
        <f t="shared" si="15"/>
        <v>Mar</v>
      </c>
      <c r="L214" s="19">
        <f>_xlfn.XLOOKUP(K214,Target!B:B,Target!C:C)</f>
        <v>100000</v>
      </c>
    </row>
    <row r="215" spans="1:12" x14ac:dyDescent="0.3">
      <c r="A215" s="3">
        <v>44280</v>
      </c>
      <c r="B215" s="5" t="s">
        <v>81</v>
      </c>
      <c r="C215" s="4" t="s">
        <v>38</v>
      </c>
      <c r="D215" s="14">
        <v>79.92</v>
      </c>
      <c r="E215" s="1">
        <v>2</v>
      </c>
      <c r="F215" s="12">
        <f t="shared" si="12"/>
        <v>159.84</v>
      </c>
      <c r="G215" s="1" t="str">
        <f>_xlfn.XLOOKUP(B215,Customer!A:A,Customer!B:B)</f>
        <v>India</v>
      </c>
      <c r="H215" s="1" t="str">
        <f>_xlfn.XLOOKUP(B215,Customer!A:A,Customer!C:C)</f>
        <v>East</v>
      </c>
      <c r="I215" s="10">
        <f t="shared" si="13"/>
        <v>3</v>
      </c>
      <c r="J215" s="1">
        <f t="shared" si="14"/>
        <v>13</v>
      </c>
      <c r="K215" s="1" t="str">
        <f t="shared" si="15"/>
        <v>Mar</v>
      </c>
      <c r="L215" s="19">
        <f>_xlfn.XLOOKUP(K215,Target!B:B,Target!C:C)</f>
        <v>100000</v>
      </c>
    </row>
    <row r="216" spans="1:12" x14ac:dyDescent="0.3">
      <c r="A216" s="3">
        <v>44281</v>
      </c>
      <c r="B216" s="5" t="s">
        <v>65</v>
      </c>
      <c r="C216" s="4" t="s">
        <v>10</v>
      </c>
      <c r="D216" s="14">
        <v>164.28</v>
      </c>
      <c r="E216" s="1">
        <v>9</v>
      </c>
      <c r="F216" s="12">
        <f t="shared" si="12"/>
        <v>1478.52</v>
      </c>
      <c r="G216" s="1" t="str">
        <f>_xlfn.XLOOKUP(B216,Customer!A:A,Customer!B:B)</f>
        <v>Pakistan</v>
      </c>
      <c r="H216" s="1" t="str">
        <f>_xlfn.XLOOKUP(B216,Customer!A:A,Customer!C:C)</f>
        <v>Export</v>
      </c>
      <c r="I216" s="10">
        <f t="shared" si="13"/>
        <v>3</v>
      </c>
      <c r="J216" s="1">
        <f t="shared" si="14"/>
        <v>13</v>
      </c>
      <c r="K216" s="1" t="str">
        <f t="shared" si="15"/>
        <v>Mar</v>
      </c>
      <c r="L216" s="19">
        <f>_xlfn.XLOOKUP(K216,Target!B:B,Target!C:C)</f>
        <v>100000</v>
      </c>
    </row>
    <row r="217" spans="1:12" x14ac:dyDescent="0.3">
      <c r="A217" s="3">
        <v>44281</v>
      </c>
      <c r="B217" s="5" t="s">
        <v>110</v>
      </c>
      <c r="C217" s="4" t="s">
        <v>1</v>
      </c>
      <c r="D217" s="14">
        <v>103.88</v>
      </c>
      <c r="E217" s="1">
        <v>4</v>
      </c>
      <c r="F217" s="12">
        <f t="shared" si="12"/>
        <v>415.52</v>
      </c>
      <c r="G217" s="1" t="str">
        <f>_xlfn.XLOOKUP(B217,Customer!A:A,Customer!B:B)</f>
        <v>India</v>
      </c>
      <c r="H217" s="1" t="str">
        <f>_xlfn.XLOOKUP(B217,Customer!A:A,Customer!C:C)</f>
        <v>Western</v>
      </c>
      <c r="I217" s="10">
        <f t="shared" si="13"/>
        <v>3</v>
      </c>
      <c r="J217" s="1">
        <f t="shared" si="14"/>
        <v>13</v>
      </c>
      <c r="K217" s="1" t="str">
        <f t="shared" si="15"/>
        <v>Mar</v>
      </c>
      <c r="L217" s="19">
        <f>_xlfn.XLOOKUP(K217,Target!B:B,Target!C:C)</f>
        <v>100000</v>
      </c>
    </row>
    <row r="218" spans="1:12" x14ac:dyDescent="0.3">
      <c r="A218" s="3">
        <v>44281</v>
      </c>
      <c r="B218" s="5" t="s">
        <v>112</v>
      </c>
      <c r="C218" s="4" t="s">
        <v>42</v>
      </c>
      <c r="D218" s="14">
        <v>162</v>
      </c>
      <c r="E218" s="1">
        <v>1</v>
      </c>
      <c r="F218" s="12">
        <f t="shared" si="12"/>
        <v>162</v>
      </c>
      <c r="G218" s="1" t="str">
        <f>_xlfn.XLOOKUP(B218,Customer!A:A,Customer!B:B)</f>
        <v>India</v>
      </c>
      <c r="H218" s="1" t="str">
        <f>_xlfn.XLOOKUP(B218,Customer!A:A,Customer!C:C)</f>
        <v>North</v>
      </c>
      <c r="I218" s="10">
        <f t="shared" si="13"/>
        <v>3</v>
      </c>
      <c r="J218" s="1">
        <f t="shared" si="14"/>
        <v>13</v>
      </c>
      <c r="K218" s="1" t="str">
        <f t="shared" si="15"/>
        <v>Mar</v>
      </c>
      <c r="L218" s="19">
        <f>_xlfn.XLOOKUP(K218,Target!B:B,Target!C:C)</f>
        <v>100000</v>
      </c>
    </row>
    <row r="219" spans="1:12" x14ac:dyDescent="0.3">
      <c r="A219" s="3">
        <v>44281</v>
      </c>
      <c r="B219" s="5" t="s">
        <v>89</v>
      </c>
      <c r="C219" s="4" t="s">
        <v>33</v>
      </c>
      <c r="D219" s="14">
        <v>119.7</v>
      </c>
      <c r="E219" s="1">
        <v>25</v>
      </c>
      <c r="F219" s="12">
        <f t="shared" si="12"/>
        <v>2992.5</v>
      </c>
      <c r="G219" s="1" t="str">
        <f>_xlfn.XLOOKUP(B219,Customer!A:A,Customer!B:B)</f>
        <v>Mexico</v>
      </c>
      <c r="H219" s="1" t="str">
        <f>_xlfn.XLOOKUP(B219,Customer!A:A,Customer!C:C)</f>
        <v>Export</v>
      </c>
      <c r="I219" s="10">
        <f t="shared" si="13"/>
        <v>3</v>
      </c>
      <c r="J219" s="1">
        <f t="shared" si="14"/>
        <v>13</v>
      </c>
      <c r="K219" s="1" t="str">
        <f t="shared" si="15"/>
        <v>Mar</v>
      </c>
      <c r="L219" s="19">
        <f>_xlfn.XLOOKUP(K219,Target!B:B,Target!C:C)</f>
        <v>100000</v>
      </c>
    </row>
    <row r="220" spans="1:12" x14ac:dyDescent="0.3">
      <c r="A220" s="3">
        <v>44282</v>
      </c>
      <c r="B220" s="5" t="s">
        <v>113</v>
      </c>
      <c r="C220" s="4" t="s">
        <v>30</v>
      </c>
      <c r="D220" s="14">
        <v>201.28</v>
      </c>
      <c r="E220" s="1">
        <v>3</v>
      </c>
      <c r="F220" s="12">
        <f t="shared" si="12"/>
        <v>603.84</v>
      </c>
      <c r="G220" s="1" t="str">
        <f>_xlfn.XLOOKUP(B220,Customer!A:A,Customer!B:B)</f>
        <v>Pakistan</v>
      </c>
      <c r="H220" s="1" t="str">
        <f>_xlfn.XLOOKUP(B220,Customer!A:A,Customer!C:C)</f>
        <v>Export</v>
      </c>
      <c r="I220" s="10">
        <f t="shared" si="13"/>
        <v>3</v>
      </c>
      <c r="J220" s="1">
        <f t="shared" si="14"/>
        <v>13</v>
      </c>
      <c r="K220" s="1" t="str">
        <f t="shared" si="15"/>
        <v>Mar</v>
      </c>
      <c r="L220" s="19">
        <f>_xlfn.XLOOKUP(K220,Target!B:B,Target!C:C)</f>
        <v>100000</v>
      </c>
    </row>
    <row r="221" spans="1:12" x14ac:dyDescent="0.3">
      <c r="A221" s="3">
        <v>44283</v>
      </c>
      <c r="B221" s="5" t="s">
        <v>60</v>
      </c>
      <c r="C221" s="4" t="s">
        <v>40</v>
      </c>
      <c r="D221" s="14">
        <v>115.2</v>
      </c>
      <c r="E221" s="1">
        <v>13</v>
      </c>
      <c r="F221" s="12">
        <f t="shared" si="12"/>
        <v>1497.6000000000001</v>
      </c>
      <c r="G221" s="1" t="str">
        <f>_xlfn.XLOOKUP(B221,Customer!A:A,Customer!B:B)</f>
        <v>Nigeria</v>
      </c>
      <c r="H221" s="1" t="str">
        <f>_xlfn.XLOOKUP(B221,Customer!A:A,Customer!C:C)</f>
        <v>Export</v>
      </c>
      <c r="I221" s="10">
        <f t="shared" si="13"/>
        <v>3</v>
      </c>
      <c r="J221" s="1">
        <f t="shared" si="14"/>
        <v>14</v>
      </c>
      <c r="K221" s="1" t="str">
        <f t="shared" si="15"/>
        <v>Mar</v>
      </c>
      <c r="L221" s="19">
        <f>_xlfn.XLOOKUP(K221,Target!B:B,Target!C:C)</f>
        <v>100000</v>
      </c>
    </row>
    <row r="222" spans="1:12" x14ac:dyDescent="0.3">
      <c r="A222" s="3">
        <v>44283</v>
      </c>
      <c r="B222" s="5" t="s">
        <v>61</v>
      </c>
      <c r="C222" s="4" t="s">
        <v>37</v>
      </c>
      <c r="D222" s="14">
        <v>85.76</v>
      </c>
      <c r="E222" s="1">
        <v>3</v>
      </c>
      <c r="F222" s="12">
        <f t="shared" si="12"/>
        <v>257.28000000000003</v>
      </c>
      <c r="G222" s="1" t="str">
        <f>_xlfn.XLOOKUP(B222,Customer!A:A,Customer!B:B)</f>
        <v>Bangladesh</v>
      </c>
      <c r="H222" s="1" t="str">
        <f>_xlfn.XLOOKUP(B222,Customer!A:A,Customer!C:C)</f>
        <v>Export</v>
      </c>
      <c r="I222" s="10">
        <f t="shared" si="13"/>
        <v>3</v>
      </c>
      <c r="J222" s="1">
        <f t="shared" si="14"/>
        <v>14</v>
      </c>
      <c r="K222" s="1" t="str">
        <f t="shared" si="15"/>
        <v>Mar</v>
      </c>
      <c r="L222" s="19">
        <f>_xlfn.XLOOKUP(K222,Target!B:B,Target!C:C)</f>
        <v>100000</v>
      </c>
    </row>
    <row r="223" spans="1:12" x14ac:dyDescent="0.3">
      <c r="A223" s="3">
        <v>44283</v>
      </c>
      <c r="B223" s="5" t="s">
        <v>85</v>
      </c>
      <c r="C223" s="4" t="s">
        <v>7</v>
      </c>
      <c r="D223" s="14">
        <v>47.730000000000004</v>
      </c>
      <c r="E223" s="1">
        <v>8</v>
      </c>
      <c r="F223" s="12">
        <f t="shared" si="12"/>
        <v>381.84000000000003</v>
      </c>
      <c r="G223" s="1" t="str">
        <f>_xlfn.XLOOKUP(B223,Customer!A:A,Customer!B:B)</f>
        <v>India</v>
      </c>
      <c r="H223" s="1" t="str">
        <f>_xlfn.XLOOKUP(B223,Customer!A:A,Customer!C:C)</f>
        <v>Northeast</v>
      </c>
      <c r="I223" s="10">
        <f t="shared" si="13"/>
        <v>3</v>
      </c>
      <c r="J223" s="1">
        <f t="shared" si="14"/>
        <v>14</v>
      </c>
      <c r="K223" s="1" t="str">
        <f t="shared" si="15"/>
        <v>Mar</v>
      </c>
      <c r="L223" s="19">
        <f>_xlfn.XLOOKUP(K223,Target!B:B,Target!C:C)</f>
        <v>100000</v>
      </c>
    </row>
    <row r="224" spans="1:12" x14ac:dyDescent="0.3">
      <c r="A224" s="3">
        <v>44284</v>
      </c>
      <c r="B224" s="5" t="s">
        <v>61</v>
      </c>
      <c r="C224" s="4" t="s">
        <v>32</v>
      </c>
      <c r="D224" s="14">
        <v>117.48</v>
      </c>
      <c r="E224" s="1">
        <v>12</v>
      </c>
      <c r="F224" s="12">
        <f t="shared" si="12"/>
        <v>1409.76</v>
      </c>
      <c r="G224" s="1" t="str">
        <f>_xlfn.XLOOKUP(B224,Customer!A:A,Customer!B:B)</f>
        <v>Bangladesh</v>
      </c>
      <c r="H224" s="1" t="str">
        <f>_xlfn.XLOOKUP(B224,Customer!A:A,Customer!C:C)</f>
        <v>Export</v>
      </c>
      <c r="I224" s="10">
        <f t="shared" si="13"/>
        <v>3</v>
      </c>
      <c r="J224" s="1">
        <f t="shared" si="14"/>
        <v>14</v>
      </c>
      <c r="K224" s="1" t="str">
        <f t="shared" si="15"/>
        <v>Mar</v>
      </c>
      <c r="L224" s="19">
        <f>_xlfn.XLOOKUP(K224,Target!B:B,Target!C:C)</f>
        <v>100000</v>
      </c>
    </row>
    <row r="225" spans="1:12" x14ac:dyDescent="0.3">
      <c r="A225" s="3">
        <v>44284</v>
      </c>
      <c r="B225" s="5" t="s">
        <v>84</v>
      </c>
      <c r="C225" s="4" t="s">
        <v>35</v>
      </c>
      <c r="D225" s="14">
        <v>6.7</v>
      </c>
      <c r="E225" s="1">
        <v>32</v>
      </c>
      <c r="F225" s="12">
        <f t="shared" si="12"/>
        <v>214.4</v>
      </c>
      <c r="G225" s="1" t="str">
        <f>_xlfn.XLOOKUP(B225,Customer!A:A,Customer!B:B)</f>
        <v>Ethiopia</v>
      </c>
      <c r="H225" s="1" t="str">
        <f>_xlfn.XLOOKUP(B225,Customer!A:A,Customer!C:C)</f>
        <v>Export</v>
      </c>
      <c r="I225" s="10">
        <f t="shared" si="13"/>
        <v>3</v>
      </c>
      <c r="J225" s="1">
        <f t="shared" si="14"/>
        <v>14</v>
      </c>
      <c r="K225" s="1" t="str">
        <f t="shared" si="15"/>
        <v>Mar</v>
      </c>
      <c r="L225" s="19">
        <f>_xlfn.XLOOKUP(K225,Target!B:B,Target!C:C)</f>
        <v>100000</v>
      </c>
    </row>
    <row r="226" spans="1:12" x14ac:dyDescent="0.3">
      <c r="A226" s="3">
        <v>44285</v>
      </c>
      <c r="B226" s="5" t="s">
        <v>63</v>
      </c>
      <c r="C226" s="4" t="s">
        <v>38</v>
      </c>
      <c r="D226" s="14">
        <v>79.92</v>
      </c>
      <c r="E226" s="1">
        <v>1</v>
      </c>
      <c r="F226" s="12">
        <f t="shared" si="12"/>
        <v>79.92</v>
      </c>
      <c r="G226" s="1" t="str">
        <f>_xlfn.XLOOKUP(B226,Customer!A:A,Customer!B:B)</f>
        <v>Saudi Arabia</v>
      </c>
      <c r="H226" s="1" t="str">
        <f>_xlfn.XLOOKUP(B226,Customer!A:A,Customer!C:C)</f>
        <v>Export</v>
      </c>
      <c r="I226" s="10">
        <f t="shared" si="13"/>
        <v>3</v>
      </c>
      <c r="J226" s="1">
        <f t="shared" si="14"/>
        <v>14</v>
      </c>
      <c r="K226" s="1" t="str">
        <f t="shared" si="15"/>
        <v>Mar</v>
      </c>
      <c r="L226" s="19">
        <f>_xlfn.XLOOKUP(K226,Target!B:B,Target!C:C)</f>
        <v>100000</v>
      </c>
    </row>
    <row r="227" spans="1:12" x14ac:dyDescent="0.3">
      <c r="A227" s="3">
        <v>44285</v>
      </c>
      <c r="B227" s="5" t="s">
        <v>73</v>
      </c>
      <c r="C227" s="4" t="s">
        <v>1</v>
      </c>
      <c r="D227" s="14">
        <v>103.88</v>
      </c>
      <c r="E227" s="1">
        <v>13</v>
      </c>
      <c r="F227" s="12">
        <f t="shared" si="12"/>
        <v>1350.44</v>
      </c>
      <c r="G227" s="1" t="str">
        <f>_xlfn.XLOOKUP(B227,Customer!A:A,Customer!B:B)</f>
        <v>India</v>
      </c>
      <c r="H227" s="1" t="str">
        <f>_xlfn.XLOOKUP(B227,Customer!A:A,Customer!C:C)</f>
        <v>East</v>
      </c>
      <c r="I227" s="10">
        <f t="shared" si="13"/>
        <v>3</v>
      </c>
      <c r="J227" s="1">
        <f t="shared" si="14"/>
        <v>14</v>
      </c>
      <c r="K227" s="1" t="str">
        <f t="shared" si="15"/>
        <v>Mar</v>
      </c>
      <c r="L227" s="19">
        <f>_xlfn.XLOOKUP(K227,Target!B:B,Target!C:C)</f>
        <v>100000</v>
      </c>
    </row>
    <row r="228" spans="1:12" x14ac:dyDescent="0.3">
      <c r="A228" s="3">
        <v>44286</v>
      </c>
      <c r="B228" s="5" t="s">
        <v>77</v>
      </c>
      <c r="C228" s="4" t="s">
        <v>42</v>
      </c>
      <c r="D228" s="14">
        <v>162</v>
      </c>
      <c r="E228" s="1">
        <v>3</v>
      </c>
      <c r="F228" s="12">
        <f t="shared" si="12"/>
        <v>486</v>
      </c>
      <c r="G228" s="1" t="str">
        <f>_xlfn.XLOOKUP(B228,Customer!A:A,Customer!B:B)</f>
        <v>India</v>
      </c>
      <c r="H228" s="1" t="str">
        <f>_xlfn.XLOOKUP(B228,Customer!A:A,Customer!C:C)</f>
        <v>Western</v>
      </c>
      <c r="I228" s="10">
        <f t="shared" si="13"/>
        <v>3</v>
      </c>
      <c r="J228" s="1">
        <f t="shared" si="14"/>
        <v>14</v>
      </c>
      <c r="K228" s="1" t="str">
        <f t="shared" si="15"/>
        <v>Mar</v>
      </c>
      <c r="L228" s="19">
        <f>_xlfn.XLOOKUP(K228,Target!B:B,Target!C:C)</f>
        <v>100000</v>
      </c>
    </row>
    <row r="229" spans="1:12" x14ac:dyDescent="0.3">
      <c r="A229" s="3">
        <v>44286</v>
      </c>
      <c r="B229" s="5" t="s">
        <v>89</v>
      </c>
      <c r="C229" s="4" t="s">
        <v>5</v>
      </c>
      <c r="D229" s="14">
        <v>155.61000000000001</v>
      </c>
      <c r="E229" s="1">
        <v>33</v>
      </c>
      <c r="F229" s="12">
        <f t="shared" si="12"/>
        <v>5135.13</v>
      </c>
      <c r="G229" s="1" t="str">
        <f>_xlfn.XLOOKUP(B229,Customer!A:A,Customer!B:B)</f>
        <v>Mexico</v>
      </c>
      <c r="H229" s="1" t="str">
        <f>_xlfn.XLOOKUP(B229,Customer!A:A,Customer!C:C)</f>
        <v>Export</v>
      </c>
      <c r="I229" s="10">
        <f t="shared" si="13"/>
        <v>3</v>
      </c>
      <c r="J229" s="1">
        <f t="shared" si="14"/>
        <v>14</v>
      </c>
      <c r="K229" s="1" t="str">
        <f t="shared" si="15"/>
        <v>Mar</v>
      </c>
      <c r="L229" s="19">
        <f>_xlfn.XLOOKUP(K229,Target!B:B,Target!C:C)</f>
        <v>100000</v>
      </c>
    </row>
    <row r="230" spans="1:12" x14ac:dyDescent="0.3">
      <c r="A230" s="3">
        <v>44287</v>
      </c>
      <c r="B230" s="5" t="s">
        <v>67</v>
      </c>
      <c r="C230" s="4" t="s">
        <v>11</v>
      </c>
      <c r="D230" s="14">
        <v>48.4</v>
      </c>
      <c r="E230" s="1">
        <v>3</v>
      </c>
      <c r="F230" s="12">
        <f t="shared" si="12"/>
        <v>145.19999999999999</v>
      </c>
      <c r="G230" s="1" t="str">
        <f>_xlfn.XLOOKUP(B230,Customer!A:A,Customer!B:B)</f>
        <v>United Kingdom</v>
      </c>
      <c r="H230" s="1" t="str">
        <f>_xlfn.XLOOKUP(B230,Customer!A:A,Customer!C:C)</f>
        <v>Export</v>
      </c>
      <c r="I230" s="10">
        <f t="shared" si="13"/>
        <v>4</v>
      </c>
      <c r="J230" s="1">
        <f t="shared" si="14"/>
        <v>14</v>
      </c>
      <c r="K230" s="1" t="str">
        <f t="shared" si="15"/>
        <v>Apr</v>
      </c>
      <c r="L230" s="19">
        <f>_xlfn.XLOOKUP(K230,Target!B:B,Target!C:C)</f>
        <v>100000</v>
      </c>
    </row>
    <row r="231" spans="1:12" x14ac:dyDescent="0.3">
      <c r="A231" s="3">
        <v>44287</v>
      </c>
      <c r="B231" s="5" t="s">
        <v>88</v>
      </c>
      <c r="C231" s="4" t="s">
        <v>2</v>
      </c>
      <c r="D231" s="14">
        <v>142.80000000000001</v>
      </c>
      <c r="E231" s="1">
        <v>2</v>
      </c>
      <c r="F231" s="12">
        <f t="shared" si="12"/>
        <v>285.60000000000002</v>
      </c>
      <c r="G231" s="1" t="str">
        <f>_xlfn.XLOOKUP(B231,Customer!A:A,Customer!B:B)</f>
        <v>India</v>
      </c>
      <c r="H231" s="1" t="str">
        <f>_xlfn.XLOOKUP(B231,Customer!A:A,Customer!C:C)</f>
        <v>South</v>
      </c>
      <c r="I231" s="10">
        <f t="shared" si="13"/>
        <v>4</v>
      </c>
      <c r="J231" s="1">
        <f t="shared" si="14"/>
        <v>14</v>
      </c>
      <c r="K231" s="1" t="str">
        <f t="shared" si="15"/>
        <v>Apr</v>
      </c>
      <c r="L231" s="19">
        <f>_xlfn.XLOOKUP(K231,Target!B:B,Target!C:C)</f>
        <v>100000</v>
      </c>
    </row>
    <row r="232" spans="1:12" x14ac:dyDescent="0.3">
      <c r="A232" s="3">
        <v>44288</v>
      </c>
      <c r="B232" s="5" t="s">
        <v>61</v>
      </c>
      <c r="C232" s="4" t="s">
        <v>37</v>
      </c>
      <c r="D232" s="14">
        <v>85.76</v>
      </c>
      <c r="E232" s="1">
        <v>24</v>
      </c>
      <c r="F232" s="12">
        <f t="shared" si="12"/>
        <v>2058.2400000000002</v>
      </c>
      <c r="G232" s="1" t="str">
        <f>_xlfn.XLOOKUP(B232,Customer!A:A,Customer!B:B)</f>
        <v>Bangladesh</v>
      </c>
      <c r="H232" s="1" t="str">
        <f>_xlfn.XLOOKUP(B232,Customer!A:A,Customer!C:C)</f>
        <v>Export</v>
      </c>
      <c r="I232" s="10">
        <f t="shared" si="13"/>
        <v>4</v>
      </c>
      <c r="J232" s="1">
        <f t="shared" si="14"/>
        <v>14</v>
      </c>
      <c r="K232" s="1" t="str">
        <f t="shared" si="15"/>
        <v>Apr</v>
      </c>
      <c r="L232" s="19">
        <f>_xlfn.XLOOKUP(K232,Target!B:B,Target!C:C)</f>
        <v>100000</v>
      </c>
    </row>
    <row r="233" spans="1:12" x14ac:dyDescent="0.3">
      <c r="A233" s="3">
        <v>44288</v>
      </c>
      <c r="B233" s="5" t="s">
        <v>71</v>
      </c>
      <c r="C233" s="4" t="s">
        <v>2</v>
      </c>
      <c r="D233" s="14">
        <v>142.80000000000001</v>
      </c>
      <c r="E233" s="1">
        <v>3</v>
      </c>
      <c r="F233" s="12">
        <f t="shared" si="12"/>
        <v>428.40000000000003</v>
      </c>
      <c r="G233" s="1" t="str">
        <f>_xlfn.XLOOKUP(B233,Customer!A:A,Customer!B:B)</f>
        <v>India</v>
      </c>
      <c r="H233" s="1" t="str">
        <f>_xlfn.XLOOKUP(B233,Customer!A:A,Customer!C:C)</f>
        <v>Central</v>
      </c>
      <c r="I233" s="10">
        <f t="shared" si="13"/>
        <v>4</v>
      </c>
      <c r="J233" s="1">
        <f t="shared" si="14"/>
        <v>14</v>
      </c>
      <c r="K233" s="1" t="str">
        <f t="shared" si="15"/>
        <v>Apr</v>
      </c>
      <c r="L233" s="19">
        <f>_xlfn.XLOOKUP(K233,Target!B:B,Target!C:C)</f>
        <v>100000</v>
      </c>
    </row>
    <row r="234" spans="1:12" x14ac:dyDescent="0.3">
      <c r="A234" s="3">
        <v>44290</v>
      </c>
      <c r="B234" s="5" t="s">
        <v>61</v>
      </c>
      <c r="C234" s="4" t="s">
        <v>9</v>
      </c>
      <c r="D234" s="14">
        <v>7.8599999999999994</v>
      </c>
      <c r="E234" s="1">
        <v>9</v>
      </c>
      <c r="F234" s="12">
        <f t="shared" si="12"/>
        <v>70.739999999999995</v>
      </c>
      <c r="G234" s="1" t="str">
        <f>_xlfn.XLOOKUP(B234,Customer!A:A,Customer!B:B)</f>
        <v>Bangladesh</v>
      </c>
      <c r="H234" s="1" t="str">
        <f>_xlfn.XLOOKUP(B234,Customer!A:A,Customer!C:C)</f>
        <v>Export</v>
      </c>
      <c r="I234" s="10">
        <f t="shared" si="13"/>
        <v>4</v>
      </c>
      <c r="J234" s="1">
        <f t="shared" si="14"/>
        <v>15</v>
      </c>
      <c r="K234" s="1" t="str">
        <f t="shared" si="15"/>
        <v>Apr</v>
      </c>
      <c r="L234" s="19">
        <f>_xlfn.XLOOKUP(K234,Target!B:B,Target!C:C)</f>
        <v>100000</v>
      </c>
    </row>
    <row r="235" spans="1:12" x14ac:dyDescent="0.3">
      <c r="A235" s="3">
        <v>44290</v>
      </c>
      <c r="B235" s="5" t="s">
        <v>63</v>
      </c>
      <c r="C235" s="4" t="s">
        <v>34</v>
      </c>
      <c r="D235" s="14">
        <v>58.3</v>
      </c>
      <c r="E235" s="1">
        <v>20</v>
      </c>
      <c r="F235" s="12">
        <f t="shared" si="12"/>
        <v>1166</v>
      </c>
      <c r="G235" s="1" t="str">
        <f>_xlfn.XLOOKUP(B235,Customer!A:A,Customer!B:B)</f>
        <v>Saudi Arabia</v>
      </c>
      <c r="H235" s="1" t="str">
        <f>_xlfn.XLOOKUP(B235,Customer!A:A,Customer!C:C)</f>
        <v>Export</v>
      </c>
      <c r="I235" s="10">
        <f t="shared" si="13"/>
        <v>4</v>
      </c>
      <c r="J235" s="1">
        <f t="shared" si="14"/>
        <v>15</v>
      </c>
      <c r="K235" s="1" t="str">
        <f t="shared" si="15"/>
        <v>Apr</v>
      </c>
      <c r="L235" s="19">
        <f>_xlfn.XLOOKUP(K235,Target!B:B,Target!C:C)</f>
        <v>100000</v>
      </c>
    </row>
    <row r="236" spans="1:12" x14ac:dyDescent="0.3">
      <c r="A236" s="3">
        <v>44290</v>
      </c>
      <c r="B236" s="5" t="s">
        <v>113</v>
      </c>
      <c r="C236" s="4" t="s">
        <v>40</v>
      </c>
      <c r="D236" s="14">
        <v>115.2</v>
      </c>
      <c r="E236" s="1">
        <v>4</v>
      </c>
      <c r="F236" s="12">
        <f t="shared" si="12"/>
        <v>460.8</v>
      </c>
      <c r="G236" s="1" t="str">
        <f>_xlfn.XLOOKUP(B236,Customer!A:A,Customer!B:B)</f>
        <v>Pakistan</v>
      </c>
      <c r="H236" s="1" t="str">
        <f>_xlfn.XLOOKUP(B236,Customer!A:A,Customer!C:C)</f>
        <v>Export</v>
      </c>
      <c r="I236" s="10">
        <f t="shared" si="13"/>
        <v>4</v>
      </c>
      <c r="J236" s="1">
        <f t="shared" si="14"/>
        <v>15</v>
      </c>
      <c r="K236" s="1" t="str">
        <f t="shared" si="15"/>
        <v>Apr</v>
      </c>
      <c r="L236" s="19">
        <f>_xlfn.XLOOKUP(K236,Target!B:B,Target!C:C)</f>
        <v>100000</v>
      </c>
    </row>
    <row r="237" spans="1:12" x14ac:dyDescent="0.3">
      <c r="A237" s="3">
        <v>44291</v>
      </c>
      <c r="B237" s="5" t="s">
        <v>110</v>
      </c>
      <c r="C237" s="4" t="s">
        <v>1</v>
      </c>
      <c r="D237" s="14">
        <v>103.88</v>
      </c>
      <c r="E237" s="1">
        <v>34</v>
      </c>
      <c r="F237" s="12">
        <f t="shared" si="12"/>
        <v>3531.92</v>
      </c>
      <c r="G237" s="1" t="str">
        <f>_xlfn.XLOOKUP(B237,Customer!A:A,Customer!B:B)</f>
        <v>India</v>
      </c>
      <c r="H237" s="1" t="str">
        <f>_xlfn.XLOOKUP(B237,Customer!A:A,Customer!C:C)</f>
        <v>Western</v>
      </c>
      <c r="I237" s="10">
        <f t="shared" si="13"/>
        <v>4</v>
      </c>
      <c r="J237" s="1">
        <f t="shared" si="14"/>
        <v>15</v>
      </c>
      <c r="K237" s="1" t="str">
        <f t="shared" si="15"/>
        <v>Apr</v>
      </c>
      <c r="L237" s="19">
        <f>_xlfn.XLOOKUP(K237,Target!B:B,Target!C:C)</f>
        <v>100000</v>
      </c>
    </row>
    <row r="238" spans="1:12" x14ac:dyDescent="0.3">
      <c r="A238" s="3">
        <v>44291</v>
      </c>
      <c r="B238" s="5" t="s">
        <v>80</v>
      </c>
      <c r="C238" s="4" t="s">
        <v>31</v>
      </c>
      <c r="D238" s="14">
        <v>104.16</v>
      </c>
      <c r="E238" s="1">
        <v>15</v>
      </c>
      <c r="F238" s="12">
        <f t="shared" si="12"/>
        <v>1562.3999999999999</v>
      </c>
      <c r="G238" s="1" t="str">
        <f>_xlfn.XLOOKUP(B238,Customer!A:A,Customer!B:B)</f>
        <v>South Africa</v>
      </c>
      <c r="H238" s="1" t="str">
        <f>_xlfn.XLOOKUP(B238,Customer!A:A,Customer!C:C)</f>
        <v>Export</v>
      </c>
      <c r="I238" s="10">
        <f t="shared" si="13"/>
        <v>4</v>
      </c>
      <c r="J238" s="1">
        <f t="shared" si="14"/>
        <v>15</v>
      </c>
      <c r="K238" s="1" t="str">
        <f t="shared" si="15"/>
        <v>Apr</v>
      </c>
      <c r="L238" s="19">
        <f>_xlfn.XLOOKUP(K238,Target!B:B,Target!C:C)</f>
        <v>100000</v>
      </c>
    </row>
    <row r="239" spans="1:12" x14ac:dyDescent="0.3">
      <c r="A239" s="3">
        <v>44291</v>
      </c>
      <c r="B239" s="5" t="s">
        <v>113</v>
      </c>
      <c r="C239" s="4" t="s">
        <v>8</v>
      </c>
      <c r="D239" s="14">
        <v>94.62</v>
      </c>
      <c r="E239" s="1">
        <v>29</v>
      </c>
      <c r="F239" s="12">
        <f t="shared" si="12"/>
        <v>2743.98</v>
      </c>
      <c r="G239" s="1" t="str">
        <f>_xlfn.XLOOKUP(B239,Customer!A:A,Customer!B:B)</f>
        <v>Pakistan</v>
      </c>
      <c r="H239" s="1" t="str">
        <f>_xlfn.XLOOKUP(B239,Customer!A:A,Customer!C:C)</f>
        <v>Export</v>
      </c>
      <c r="I239" s="10">
        <f t="shared" si="13"/>
        <v>4</v>
      </c>
      <c r="J239" s="1">
        <f t="shared" si="14"/>
        <v>15</v>
      </c>
      <c r="K239" s="1" t="str">
        <f t="shared" si="15"/>
        <v>Apr</v>
      </c>
      <c r="L239" s="19">
        <f>_xlfn.XLOOKUP(K239,Target!B:B,Target!C:C)</f>
        <v>100000</v>
      </c>
    </row>
    <row r="240" spans="1:12" x14ac:dyDescent="0.3">
      <c r="A240" s="3">
        <v>44292</v>
      </c>
      <c r="B240" s="5" t="s">
        <v>110</v>
      </c>
      <c r="C240" s="4" t="s">
        <v>21</v>
      </c>
      <c r="D240" s="14">
        <v>162.54</v>
      </c>
      <c r="E240" s="1">
        <v>39</v>
      </c>
      <c r="F240" s="12">
        <f t="shared" si="12"/>
        <v>6339.0599999999995</v>
      </c>
      <c r="G240" s="1" t="str">
        <f>_xlfn.XLOOKUP(B240,Customer!A:A,Customer!B:B)</f>
        <v>India</v>
      </c>
      <c r="H240" s="1" t="str">
        <f>_xlfn.XLOOKUP(B240,Customer!A:A,Customer!C:C)</f>
        <v>Western</v>
      </c>
      <c r="I240" s="10">
        <f t="shared" si="13"/>
        <v>4</v>
      </c>
      <c r="J240" s="1">
        <f t="shared" si="14"/>
        <v>15</v>
      </c>
      <c r="K240" s="1" t="str">
        <f t="shared" si="15"/>
        <v>Apr</v>
      </c>
      <c r="L240" s="19">
        <f>_xlfn.XLOOKUP(K240,Target!B:B,Target!C:C)</f>
        <v>100000</v>
      </c>
    </row>
    <row r="241" spans="1:12" x14ac:dyDescent="0.3">
      <c r="A241" s="3">
        <v>44292</v>
      </c>
      <c r="B241" s="5" t="s">
        <v>76</v>
      </c>
      <c r="C241" s="4" t="s">
        <v>40</v>
      </c>
      <c r="D241" s="14">
        <v>115.2</v>
      </c>
      <c r="E241" s="1">
        <v>2</v>
      </c>
      <c r="F241" s="12">
        <f t="shared" si="12"/>
        <v>230.4</v>
      </c>
      <c r="G241" s="1" t="str">
        <f>_xlfn.XLOOKUP(B241,Customer!A:A,Customer!B:B)</f>
        <v>Saudi Arabia</v>
      </c>
      <c r="H241" s="1" t="str">
        <f>_xlfn.XLOOKUP(B241,Customer!A:A,Customer!C:C)</f>
        <v>Export</v>
      </c>
      <c r="I241" s="10">
        <f t="shared" si="13"/>
        <v>4</v>
      </c>
      <c r="J241" s="1">
        <f t="shared" si="14"/>
        <v>15</v>
      </c>
      <c r="K241" s="1" t="str">
        <f t="shared" si="15"/>
        <v>Apr</v>
      </c>
      <c r="L241" s="19">
        <f>_xlfn.XLOOKUP(K241,Target!B:B,Target!C:C)</f>
        <v>100000</v>
      </c>
    </row>
    <row r="242" spans="1:12" x14ac:dyDescent="0.3">
      <c r="A242" s="3">
        <v>44293</v>
      </c>
      <c r="B242" s="5" t="s">
        <v>73</v>
      </c>
      <c r="C242" s="4" t="s">
        <v>26</v>
      </c>
      <c r="D242" s="14">
        <v>24.66</v>
      </c>
      <c r="E242" s="1">
        <v>7</v>
      </c>
      <c r="F242" s="12">
        <f t="shared" si="12"/>
        <v>172.62</v>
      </c>
      <c r="G242" s="1" t="str">
        <f>_xlfn.XLOOKUP(B242,Customer!A:A,Customer!B:B)</f>
        <v>India</v>
      </c>
      <c r="H242" s="1" t="str">
        <f>_xlfn.XLOOKUP(B242,Customer!A:A,Customer!C:C)</f>
        <v>East</v>
      </c>
      <c r="I242" s="10">
        <f t="shared" si="13"/>
        <v>4</v>
      </c>
      <c r="J242" s="1">
        <f t="shared" si="14"/>
        <v>15</v>
      </c>
      <c r="K242" s="1" t="str">
        <f t="shared" si="15"/>
        <v>Apr</v>
      </c>
      <c r="L242" s="19">
        <f>_xlfn.XLOOKUP(K242,Target!B:B,Target!C:C)</f>
        <v>100000</v>
      </c>
    </row>
    <row r="243" spans="1:12" x14ac:dyDescent="0.3">
      <c r="A243" s="3">
        <v>44295</v>
      </c>
      <c r="B243" s="5" t="s">
        <v>67</v>
      </c>
      <c r="C243" s="4" t="s">
        <v>2</v>
      </c>
      <c r="D243" s="14">
        <v>142.80000000000001</v>
      </c>
      <c r="E243" s="1">
        <v>9</v>
      </c>
      <c r="F243" s="12">
        <f t="shared" si="12"/>
        <v>1285.2</v>
      </c>
      <c r="G243" s="1" t="str">
        <f>_xlfn.XLOOKUP(B243,Customer!A:A,Customer!B:B)</f>
        <v>United Kingdom</v>
      </c>
      <c r="H243" s="1" t="str">
        <f>_xlfn.XLOOKUP(B243,Customer!A:A,Customer!C:C)</f>
        <v>Export</v>
      </c>
      <c r="I243" s="10">
        <f t="shared" si="13"/>
        <v>4</v>
      </c>
      <c r="J243" s="1">
        <f t="shared" si="14"/>
        <v>15</v>
      </c>
      <c r="K243" s="1" t="str">
        <f t="shared" si="15"/>
        <v>Apr</v>
      </c>
      <c r="L243" s="19">
        <f>_xlfn.XLOOKUP(K243,Target!B:B,Target!C:C)</f>
        <v>100000</v>
      </c>
    </row>
    <row r="244" spans="1:12" x14ac:dyDescent="0.3">
      <c r="A244" s="3">
        <v>44295</v>
      </c>
      <c r="B244" s="5" t="s">
        <v>76</v>
      </c>
      <c r="C244" s="4" t="s">
        <v>5</v>
      </c>
      <c r="D244" s="14">
        <v>155.61000000000001</v>
      </c>
      <c r="E244" s="1">
        <v>3</v>
      </c>
      <c r="F244" s="12">
        <f t="shared" si="12"/>
        <v>466.83000000000004</v>
      </c>
      <c r="G244" s="1" t="str">
        <f>_xlfn.XLOOKUP(B244,Customer!A:A,Customer!B:B)</f>
        <v>Saudi Arabia</v>
      </c>
      <c r="H244" s="1" t="str">
        <f>_xlfn.XLOOKUP(B244,Customer!A:A,Customer!C:C)</f>
        <v>Export</v>
      </c>
      <c r="I244" s="10">
        <f t="shared" si="13"/>
        <v>4</v>
      </c>
      <c r="J244" s="1">
        <f t="shared" si="14"/>
        <v>15</v>
      </c>
      <c r="K244" s="1" t="str">
        <f t="shared" si="15"/>
        <v>Apr</v>
      </c>
      <c r="L244" s="19">
        <f>_xlfn.XLOOKUP(K244,Target!B:B,Target!C:C)</f>
        <v>100000</v>
      </c>
    </row>
    <row r="245" spans="1:12" x14ac:dyDescent="0.3">
      <c r="A245" s="3">
        <v>44295</v>
      </c>
      <c r="B245" s="5" t="s">
        <v>76</v>
      </c>
      <c r="C245" s="4" t="s">
        <v>39</v>
      </c>
      <c r="D245" s="14">
        <v>42.55</v>
      </c>
      <c r="E245" s="1">
        <v>12</v>
      </c>
      <c r="F245" s="12">
        <f t="shared" si="12"/>
        <v>510.59999999999997</v>
      </c>
      <c r="G245" s="1" t="str">
        <f>_xlfn.XLOOKUP(B245,Customer!A:A,Customer!B:B)</f>
        <v>Saudi Arabia</v>
      </c>
      <c r="H245" s="1" t="str">
        <f>_xlfn.XLOOKUP(B245,Customer!A:A,Customer!C:C)</f>
        <v>Export</v>
      </c>
      <c r="I245" s="10">
        <f t="shared" si="13"/>
        <v>4</v>
      </c>
      <c r="J245" s="1">
        <f t="shared" si="14"/>
        <v>15</v>
      </c>
      <c r="K245" s="1" t="str">
        <f t="shared" si="15"/>
        <v>Apr</v>
      </c>
      <c r="L245" s="19">
        <f>_xlfn.XLOOKUP(K245,Target!B:B,Target!C:C)</f>
        <v>100000</v>
      </c>
    </row>
    <row r="246" spans="1:12" x14ac:dyDescent="0.3">
      <c r="A246" s="3">
        <v>44295</v>
      </c>
      <c r="B246" s="5" t="s">
        <v>82</v>
      </c>
      <c r="C246" s="4" t="s">
        <v>17</v>
      </c>
      <c r="D246" s="14">
        <v>156.78</v>
      </c>
      <c r="E246" s="1">
        <v>8</v>
      </c>
      <c r="F246" s="12">
        <f t="shared" si="12"/>
        <v>1254.24</v>
      </c>
      <c r="G246" s="1" t="str">
        <f>_xlfn.XLOOKUP(B246,Customer!A:A,Customer!B:B)</f>
        <v>India</v>
      </c>
      <c r="H246" s="1" t="str">
        <f>_xlfn.XLOOKUP(B246,Customer!A:A,Customer!C:C)</f>
        <v>Western</v>
      </c>
      <c r="I246" s="10">
        <f t="shared" si="13"/>
        <v>4</v>
      </c>
      <c r="J246" s="1">
        <f t="shared" si="14"/>
        <v>15</v>
      </c>
      <c r="K246" s="1" t="str">
        <f t="shared" si="15"/>
        <v>Apr</v>
      </c>
      <c r="L246" s="19">
        <f>_xlfn.XLOOKUP(K246,Target!B:B,Target!C:C)</f>
        <v>100000</v>
      </c>
    </row>
    <row r="247" spans="1:12" x14ac:dyDescent="0.3">
      <c r="A247" s="3">
        <v>44296</v>
      </c>
      <c r="B247" s="5" t="s">
        <v>110</v>
      </c>
      <c r="C247" s="4" t="s">
        <v>22</v>
      </c>
      <c r="D247" s="14">
        <v>141.57</v>
      </c>
      <c r="E247" s="1">
        <v>14</v>
      </c>
      <c r="F247" s="12">
        <f t="shared" si="12"/>
        <v>1981.98</v>
      </c>
      <c r="G247" s="1" t="str">
        <f>_xlfn.XLOOKUP(B247,Customer!A:A,Customer!B:B)</f>
        <v>India</v>
      </c>
      <c r="H247" s="1" t="str">
        <f>_xlfn.XLOOKUP(B247,Customer!A:A,Customer!C:C)</f>
        <v>Western</v>
      </c>
      <c r="I247" s="10">
        <f t="shared" si="13"/>
        <v>4</v>
      </c>
      <c r="J247" s="1">
        <f t="shared" si="14"/>
        <v>15</v>
      </c>
      <c r="K247" s="1" t="str">
        <f t="shared" si="15"/>
        <v>Apr</v>
      </c>
      <c r="L247" s="19">
        <f>_xlfn.XLOOKUP(K247,Target!B:B,Target!C:C)</f>
        <v>100000</v>
      </c>
    </row>
    <row r="248" spans="1:12" x14ac:dyDescent="0.3">
      <c r="A248" s="3">
        <v>44296</v>
      </c>
      <c r="B248" s="5" t="s">
        <v>71</v>
      </c>
      <c r="C248" s="4" t="s">
        <v>41</v>
      </c>
      <c r="D248" s="14">
        <v>173.88</v>
      </c>
      <c r="E248" s="1">
        <v>17</v>
      </c>
      <c r="F248" s="12">
        <f t="shared" si="12"/>
        <v>2955.96</v>
      </c>
      <c r="G248" s="1" t="str">
        <f>_xlfn.XLOOKUP(B248,Customer!A:A,Customer!B:B)</f>
        <v>India</v>
      </c>
      <c r="H248" s="1" t="str">
        <f>_xlfn.XLOOKUP(B248,Customer!A:A,Customer!C:C)</f>
        <v>Central</v>
      </c>
      <c r="I248" s="10">
        <f t="shared" si="13"/>
        <v>4</v>
      </c>
      <c r="J248" s="1">
        <f t="shared" si="14"/>
        <v>15</v>
      </c>
      <c r="K248" s="1" t="str">
        <f t="shared" si="15"/>
        <v>Apr</v>
      </c>
      <c r="L248" s="19">
        <f>_xlfn.XLOOKUP(K248,Target!B:B,Target!C:C)</f>
        <v>100000</v>
      </c>
    </row>
    <row r="249" spans="1:12" x14ac:dyDescent="0.3">
      <c r="A249" s="3">
        <v>44296</v>
      </c>
      <c r="B249" s="5" t="s">
        <v>79</v>
      </c>
      <c r="C249" s="4" t="s">
        <v>37</v>
      </c>
      <c r="D249" s="14">
        <v>85.76</v>
      </c>
      <c r="E249" s="1">
        <v>36</v>
      </c>
      <c r="F249" s="12">
        <f t="shared" si="12"/>
        <v>3087.36</v>
      </c>
      <c r="G249" s="1" t="str">
        <f>_xlfn.XLOOKUP(B249,Customer!A:A,Customer!B:B)</f>
        <v>United Kingdom</v>
      </c>
      <c r="H249" s="1" t="str">
        <f>_xlfn.XLOOKUP(B249,Customer!A:A,Customer!C:C)</f>
        <v>Export</v>
      </c>
      <c r="I249" s="10">
        <f t="shared" si="13"/>
        <v>4</v>
      </c>
      <c r="J249" s="1">
        <f t="shared" si="14"/>
        <v>15</v>
      </c>
      <c r="K249" s="1" t="str">
        <f t="shared" si="15"/>
        <v>Apr</v>
      </c>
      <c r="L249" s="19">
        <f>_xlfn.XLOOKUP(K249,Target!B:B,Target!C:C)</f>
        <v>100000</v>
      </c>
    </row>
    <row r="250" spans="1:12" x14ac:dyDescent="0.3">
      <c r="A250" s="3">
        <v>44297</v>
      </c>
      <c r="B250" s="5" t="s">
        <v>87</v>
      </c>
      <c r="C250" s="4" t="s">
        <v>9</v>
      </c>
      <c r="D250" s="14">
        <v>7.8599999999999994</v>
      </c>
      <c r="E250" s="1">
        <v>8</v>
      </c>
      <c r="F250" s="12">
        <f t="shared" si="12"/>
        <v>62.879999999999995</v>
      </c>
      <c r="G250" s="1" t="str">
        <f>_xlfn.XLOOKUP(B250,Customer!A:A,Customer!B:B)</f>
        <v>France</v>
      </c>
      <c r="H250" s="1" t="str">
        <f>_xlfn.XLOOKUP(B250,Customer!A:A,Customer!C:C)</f>
        <v>Export</v>
      </c>
      <c r="I250" s="10">
        <f t="shared" si="13"/>
        <v>4</v>
      </c>
      <c r="J250" s="1">
        <f t="shared" si="14"/>
        <v>16</v>
      </c>
      <c r="K250" s="1" t="str">
        <f t="shared" si="15"/>
        <v>Apr</v>
      </c>
      <c r="L250" s="19">
        <f>_xlfn.XLOOKUP(K250,Target!B:B,Target!C:C)</f>
        <v>100000</v>
      </c>
    </row>
    <row r="251" spans="1:12" x14ac:dyDescent="0.3">
      <c r="A251" s="3">
        <v>44298</v>
      </c>
      <c r="B251" s="5" t="s">
        <v>63</v>
      </c>
      <c r="C251" s="4" t="s">
        <v>27</v>
      </c>
      <c r="D251" s="14">
        <v>57.120000000000005</v>
      </c>
      <c r="E251" s="1">
        <v>9</v>
      </c>
      <c r="F251" s="12">
        <f t="shared" si="12"/>
        <v>514.08000000000004</v>
      </c>
      <c r="G251" s="1" t="str">
        <f>_xlfn.XLOOKUP(B251,Customer!A:A,Customer!B:B)</f>
        <v>Saudi Arabia</v>
      </c>
      <c r="H251" s="1" t="str">
        <f>_xlfn.XLOOKUP(B251,Customer!A:A,Customer!C:C)</f>
        <v>Export</v>
      </c>
      <c r="I251" s="10">
        <f t="shared" si="13"/>
        <v>4</v>
      </c>
      <c r="J251" s="1">
        <f t="shared" si="14"/>
        <v>16</v>
      </c>
      <c r="K251" s="1" t="str">
        <f t="shared" si="15"/>
        <v>Apr</v>
      </c>
      <c r="L251" s="19">
        <f>_xlfn.XLOOKUP(K251,Target!B:B,Target!C:C)</f>
        <v>100000</v>
      </c>
    </row>
    <row r="252" spans="1:12" x14ac:dyDescent="0.3">
      <c r="A252" s="3">
        <v>44298</v>
      </c>
      <c r="B252" s="5" t="s">
        <v>64</v>
      </c>
      <c r="C252" s="4" t="s">
        <v>15</v>
      </c>
      <c r="D252" s="14">
        <v>15.719999999999999</v>
      </c>
      <c r="E252" s="1">
        <v>14</v>
      </c>
      <c r="F252" s="12">
        <f t="shared" si="12"/>
        <v>220.07999999999998</v>
      </c>
      <c r="G252" s="1" t="str">
        <f>_xlfn.XLOOKUP(B252,Customer!A:A,Customer!B:B)</f>
        <v>India</v>
      </c>
      <c r="H252" s="1" t="str">
        <f>_xlfn.XLOOKUP(B252,Customer!A:A,Customer!C:C)</f>
        <v>Northeast</v>
      </c>
      <c r="I252" s="10">
        <f t="shared" si="13"/>
        <v>4</v>
      </c>
      <c r="J252" s="1">
        <f t="shared" si="14"/>
        <v>16</v>
      </c>
      <c r="K252" s="1" t="str">
        <f t="shared" si="15"/>
        <v>Apr</v>
      </c>
      <c r="L252" s="19">
        <f>_xlfn.XLOOKUP(K252,Target!B:B,Target!C:C)</f>
        <v>100000</v>
      </c>
    </row>
    <row r="253" spans="1:12" x14ac:dyDescent="0.3">
      <c r="A253" s="3">
        <v>44298</v>
      </c>
      <c r="B253" s="5" t="s">
        <v>67</v>
      </c>
      <c r="C253" s="4" t="s">
        <v>37</v>
      </c>
      <c r="D253" s="14">
        <v>85.76</v>
      </c>
      <c r="E253" s="1">
        <v>3</v>
      </c>
      <c r="F253" s="12">
        <f t="shared" si="12"/>
        <v>257.28000000000003</v>
      </c>
      <c r="G253" s="1" t="str">
        <f>_xlfn.XLOOKUP(B253,Customer!A:A,Customer!B:B)</f>
        <v>United Kingdom</v>
      </c>
      <c r="H253" s="1" t="str">
        <f>_xlfn.XLOOKUP(B253,Customer!A:A,Customer!C:C)</f>
        <v>Export</v>
      </c>
      <c r="I253" s="10">
        <f t="shared" si="13"/>
        <v>4</v>
      </c>
      <c r="J253" s="1">
        <f t="shared" si="14"/>
        <v>16</v>
      </c>
      <c r="K253" s="1" t="str">
        <f t="shared" si="15"/>
        <v>Apr</v>
      </c>
      <c r="L253" s="19">
        <f>_xlfn.XLOOKUP(K253,Target!B:B,Target!C:C)</f>
        <v>100000</v>
      </c>
    </row>
    <row r="254" spans="1:12" x14ac:dyDescent="0.3">
      <c r="A254" s="3">
        <v>44298</v>
      </c>
      <c r="B254" s="5" t="s">
        <v>73</v>
      </c>
      <c r="C254" s="4" t="s">
        <v>33</v>
      </c>
      <c r="D254" s="14">
        <v>119.7</v>
      </c>
      <c r="E254" s="1">
        <v>13</v>
      </c>
      <c r="F254" s="12">
        <f t="shared" si="12"/>
        <v>1556.1000000000001</v>
      </c>
      <c r="G254" s="1" t="str">
        <f>_xlfn.XLOOKUP(B254,Customer!A:A,Customer!B:B)</f>
        <v>India</v>
      </c>
      <c r="H254" s="1" t="str">
        <f>_xlfn.XLOOKUP(B254,Customer!A:A,Customer!C:C)</f>
        <v>East</v>
      </c>
      <c r="I254" s="10">
        <f t="shared" si="13"/>
        <v>4</v>
      </c>
      <c r="J254" s="1">
        <f t="shared" si="14"/>
        <v>16</v>
      </c>
      <c r="K254" s="1" t="str">
        <f t="shared" si="15"/>
        <v>Apr</v>
      </c>
      <c r="L254" s="19">
        <f>_xlfn.XLOOKUP(K254,Target!B:B,Target!C:C)</f>
        <v>100000</v>
      </c>
    </row>
    <row r="255" spans="1:12" x14ac:dyDescent="0.3">
      <c r="A255" s="3">
        <v>44298</v>
      </c>
      <c r="B255" s="5" t="s">
        <v>81</v>
      </c>
      <c r="C255" s="4" t="s">
        <v>29</v>
      </c>
      <c r="D255" s="14">
        <v>53.11</v>
      </c>
      <c r="E255" s="1">
        <v>4</v>
      </c>
      <c r="F255" s="12">
        <f t="shared" si="12"/>
        <v>212.44</v>
      </c>
      <c r="G255" s="1" t="str">
        <f>_xlfn.XLOOKUP(B255,Customer!A:A,Customer!B:B)</f>
        <v>India</v>
      </c>
      <c r="H255" s="1" t="str">
        <f>_xlfn.XLOOKUP(B255,Customer!A:A,Customer!C:C)</f>
        <v>East</v>
      </c>
      <c r="I255" s="10">
        <f t="shared" si="13"/>
        <v>4</v>
      </c>
      <c r="J255" s="1">
        <f t="shared" si="14"/>
        <v>16</v>
      </c>
      <c r="K255" s="1" t="str">
        <f t="shared" si="15"/>
        <v>Apr</v>
      </c>
      <c r="L255" s="19">
        <f>_xlfn.XLOOKUP(K255,Target!B:B,Target!C:C)</f>
        <v>100000</v>
      </c>
    </row>
    <row r="256" spans="1:12" x14ac:dyDescent="0.3">
      <c r="A256" s="3">
        <v>44299</v>
      </c>
      <c r="B256" s="5" t="s">
        <v>62</v>
      </c>
      <c r="C256" s="4" t="s">
        <v>4</v>
      </c>
      <c r="D256" s="14">
        <v>48.84</v>
      </c>
      <c r="E256" s="1">
        <v>8</v>
      </c>
      <c r="F256" s="12">
        <f t="shared" si="12"/>
        <v>390.72</v>
      </c>
      <c r="G256" s="1" t="str">
        <f>_xlfn.XLOOKUP(B256,Customer!A:A,Customer!B:B)</f>
        <v>India</v>
      </c>
      <c r="H256" s="1" t="str">
        <f>_xlfn.XLOOKUP(B256,Customer!A:A,Customer!C:C)</f>
        <v>Northeast</v>
      </c>
      <c r="I256" s="10">
        <f t="shared" si="13"/>
        <v>4</v>
      </c>
      <c r="J256" s="1">
        <f t="shared" si="14"/>
        <v>16</v>
      </c>
      <c r="K256" s="1" t="str">
        <f t="shared" si="15"/>
        <v>Apr</v>
      </c>
      <c r="L256" s="19">
        <f>_xlfn.XLOOKUP(K256,Target!B:B,Target!C:C)</f>
        <v>100000</v>
      </c>
    </row>
    <row r="257" spans="1:12" x14ac:dyDescent="0.3">
      <c r="A257" s="3">
        <v>44299</v>
      </c>
      <c r="B257" s="5" t="s">
        <v>65</v>
      </c>
      <c r="C257" s="4" t="s">
        <v>16</v>
      </c>
      <c r="D257" s="14">
        <v>16.64</v>
      </c>
      <c r="E257" s="1">
        <v>14</v>
      </c>
      <c r="F257" s="12">
        <f t="shared" si="12"/>
        <v>232.96</v>
      </c>
      <c r="G257" s="1" t="str">
        <f>_xlfn.XLOOKUP(B257,Customer!A:A,Customer!B:B)</f>
        <v>Pakistan</v>
      </c>
      <c r="H257" s="1" t="str">
        <f>_xlfn.XLOOKUP(B257,Customer!A:A,Customer!C:C)</f>
        <v>Export</v>
      </c>
      <c r="I257" s="10">
        <f t="shared" si="13"/>
        <v>4</v>
      </c>
      <c r="J257" s="1">
        <f t="shared" si="14"/>
        <v>16</v>
      </c>
      <c r="K257" s="1" t="str">
        <f t="shared" si="15"/>
        <v>Apr</v>
      </c>
      <c r="L257" s="19">
        <f>_xlfn.XLOOKUP(K257,Target!B:B,Target!C:C)</f>
        <v>100000</v>
      </c>
    </row>
    <row r="258" spans="1:12" x14ac:dyDescent="0.3">
      <c r="A258" s="3">
        <v>44299</v>
      </c>
      <c r="B258" s="5" t="s">
        <v>70</v>
      </c>
      <c r="C258" s="4" t="s">
        <v>36</v>
      </c>
      <c r="D258" s="14">
        <v>96.3</v>
      </c>
      <c r="E258" s="1">
        <v>35</v>
      </c>
      <c r="F258" s="12">
        <f t="shared" ref="F258:F321" si="16">D258*E258</f>
        <v>3370.5</v>
      </c>
      <c r="G258" s="1" t="str">
        <f>_xlfn.XLOOKUP(B258,Customer!A:A,Customer!B:B)</f>
        <v>Mexico</v>
      </c>
      <c r="H258" s="1" t="str">
        <f>_xlfn.XLOOKUP(B258,Customer!A:A,Customer!C:C)</f>
        <v>Export</v>
      </c>
      <c r="I258" s="10">
        <f t="shared" ref="I258:I321" si="17">MONTH(A258)</f>
        <v>4</v>
      </c>
      <c r="J258" s="1">
        <f t="shared" ref="J258:J321" si="18">WEEKNUM(A258)</f>
        <v>16</v>
      </c>
      <c r="K258" s="1" t="str">
        <f t="shared" ref="K258:K321" si="19">TEXT(A258, "mmm")</f>
        <v>Apr</v>
      </c>
      <c r="L258" s="19">
        <f>_xlfn.XLOOKUP(K258,Target!B:B,Target!C:C)</f>
        <v>100000</v>
      </c>
    </row>
    <row r="259" spans="1:12" x14ac:dyDescent="0.3">
      <c r="A259" s="3">
        <v>44300</v>
      </c>
      <c r="B259" s="5" t="s">
        <v>80</v>
      </c>
      <c r="C259" s="4" t="s">
        <v>37</v>
      </c>
      <c r="D259" s="14">
        <v>85.76</v>
      </c>
      <c r="E259" s="1">
        <v>7</v>
      </c>
      <c r="F259" s="12">
        <f t="shared" si="16"/>
        <v>600.32000000000005</v>
      </c>
      <c r="G259" s="1" t="str">
        <f>_xlfn.XLOOKUP(B259,Customer!A:A,Customer!B:B)</f>
        <v>South Africa</v>
      </c>
      <c r="H259" s="1" t="str">
        <f>_xlfn.XLOOKUP(B259,Customer!A:A,Customer!C:C)</f>
        <v>Export</v>
      </c>
      <c r="I259" s="10">
        <f t="shared" si="17"/>
        <v>4</v>
      </c>
      <c r="J259" s="1">
        <f t="shared" si="18"/>
        <v>16</v>
      </c>
      <c r="K259" s="1" t="str">
        <f t="shared" si="19"/>
        <v>Apr</v>
      </c>
      <c r="L259" s="19">
        <f>_xlfn.XLOOKUP(K259,Target!B:B,Target!C:C)</f>
        <v>100000</v>
      </c>
    </row>
    <row r="260" spans="1:12" x14ac:dyDescent="0.3">
      <c r="A260" s="3">
        <v>44301</v>
      </c>
      <c r="B260" s="5" t="s">
        <v>86</v>
      </c>
      <c r="C260" s="4" t="s">
        <v>17</v>
      </c>
      <c r="D260" s="14">
        <v>156.78</v>
      </c>
      <c r="E260" s="1">
        <v>3</v>
      </c>
      <c r="F260" s="12">
        <f t="shared" si="16"/>
        <v>470.34000000000003</v>
      </c>
      <c r="G260" s="1" t="str">
        <f>_xlfn.XLOOKUP(B260,Customer!A:A,Customer!B:B)</f>
        <v>India</v>
      </c>
      <c r="H260" s="1" t="str">
        <f>_xlfn.XLOOKUP(B260,Customer!A:A,Customer!C:C)</f>
        <v>South</v>
      </c>
      <c r="I260" s="10">
        <f t="shared" si="17"/>
        <v>4</v>
      </c>
      <c r="J260" s="1">
        <f t="shared" si="18"/>
        <v>16</v>
      </c>
      <c r="K260" s="1" t="str">
        <f t="shared" si="19"/>
        <v>Apr</v>
      </c>
      <c r="L260" s="19">
        <f>_xlfn.XLOOKUP(K260,Target!B:B,Target!C:C)</f>
        <v>100000</v>
      </c>
    </row>
    <row r="261" spans="1:12" x14ac:dyDescent="0.3">
      <c r="A261" s="3">
        <v>44302</v>
      </c>
      <c r="B261" s="5" t="s">
        <v>112</v>
      </c>
      <c r="C261" s="4" t="s">
        <v>16</v>
      </c>
      <c r="D261" s="14">
        <v>16.64</v>
      </c>
      <c r="E261" s="1">
        <v>38</v>
      </c>
      <c r="F261" s="12">
        <f t="shared" si="16"/>
        <v>632.32000000000005</v>
      </c>
      <c r="G261" s="1" t="str">
        <f>_xlfn.XLOOKUP(B261,Customer!A:A,Customer!B:B)</f>
        <v>India</v>
      </c>
      <c r="H261" s="1" t="str">
        <f>_xlfn.XLOOKUP(B261,Customer!A:A,Customer!C:C)</f>
        <v>North</v>
      </c>
      <c r="I261" s="10">
        <f t="shared" si="17"/>
        <v>4</v>
      </c>
      <c r="J261" s="1">
        <f t="shared" si="18"/>
        <v>16</v>
      </c>
      <c r="K261" s="1" t="str">
        <f t="shared" si="19"/>
        <v>Apr</v>
      </c>
      <c r="L261" s="19">
        <f>_xlfn.XLOOKUP(K261,Target!B:B,Target!C:C)</f>
        <v>100000</v>
      </c>
    </row>
    <row r="262" spans="1:12" x14ac:dyDescent="0.3">
      <c r="A262" s="3">
        <v>44302</v>
      </c>
      <c r="B262" s="5" t="s">
        <v>89</v>
      </c>
      <c r="C262" s="4" t="s">
        <v>18</v>
      </c>
      <c r="D262" s="14">
        <v>49.21</v>
      </c>
      <c r="E262" s="1">
        <v>15</v>
      </c>
      <c r="F262" s="12">
        <f t="shared" si="16"/>
        <v>738.15</v>
      </c>
      <c r="G262" s="1" t="str">
        <f>_xlfn.XLOOKUP(B262,Customer!A:A,Customer!B:B)</f>
        <v>Mexico</v>
      </c>
      <c r="H262" s="1" t="str">
        <f>_xlfn.XLOOKUP(B262,Customer!A:A,Customer!C:C)</f>
        <v>Export</v>
      </c>
      <c r="I262" s="10">
        <f t="shared" si="17"/>
        <v>4</v>
      </c>
      <c r="J262" s="1">
        <f t="shared" si="18"/>
        <v>16</v>
      </c>
      <c r="K262" s="1" t="str">
        <f t="shared" si="19"/>
        <v>Apr</v>
      </c>
      <c r="L262" s="19">
        <f>_xlfn.XLOOKUP(K262,Target!B:B,Target!C:C)</f>
        <v>100000</v>
      </c>
    </row>
    <row r="263" spans="1:12" x14ac:dyDescent="0.3">
      <c r="A263" s="3">
        <v>44303</v>
      </c>
      <c r="B263" s="5" t="s">
        <v>75</v>
      </c>
      <c r="C263" s="4" t="s">
        <v>9</v>
      </c>
      <c r="D263" s="14">
        <v>7.8599999999999994</v>
      </c>
      <c r="E263" s="1">
        <v>19</v>
      </c>
      <c r="F263" s="12">
        <f t="shared" si="16"/>
        <v>149.33999999999997</v>
      </c>
      <c r="G263" s="1" t="str">
        <f>_xlfn.XLOOKUP(B263,Customer!A:A,Customer!B:B)</f>
        <v>Russia</v>
      </c>
      <c r="H263" s="1" t="str">
        <f>_xlfn.XLOOKUP(B263,Customer!A:A,Customer!C:C)</f>
        <v>Export</v>
      </c>
      <c r="I263" s="10">
        <f t="shared" si="17"/>
        <v>4</v>
      </c>
      <c r="J263" s="1">
        <f t="shared" si="18"/>
        <v>16</v>
      </c>
      <c r="K263" s="1" t="str">
        <f t="shared" si="19"/>
        <v>Apr</v>
      </c>
      <c r="L263" s="19">
        <f>_xlfn.XLOOKUP(K263,Target!B:B,Target!C:C)</f>
        <v>100000</v>
      </c>
    </row>
    <row r="264" spans="1:12" x14ac:dyDescent="0.3">
      <c r="A264" s="3">
        <v>44304</v>
      </c>
      <c r="B264" s="5" t="s">
        <v>110</v>
      </c>
      <c r="C264" s="4" t="s">
        <v>41</v>
      </c>
      <c r="D264" s="14">
        <v>173.88</v>
      </c>
      <c r="E264" s="1">
        <v>9</v>
      </c>
      <c r="F264" s="12">
        <f t="shared" si="16"/>
        <v>1564.92</v>
      </c>
      <c r="G264" s="1" t="str">
        <f>_xlfn.XLOOKUP(B264,Customer!A:A,Customer!B:B)</f>
        <v>India</v>
      </c>
      <c r="H264" s="1" t="str">
        <f>_xlfn.XLOOKUP(B264,Customer!A:A,Customer!C:C)</f>
        <v>Western</v>
      </c>
      <c r="I264" s="10">
        <f t="shared" si="17"/>
        <v>4</v>
      </c>
      <c r="J264" s="1">
        <f t="shared" si="18"/>
        <v>17</v>
      </c>
      <c r="K264" s="1" t="str">
        <f t="shared" si="19"/>
        <v>Apr</v>
      </c>
      <c r="L264" s="19">
        <f>_xlfn.XLOOKUP(K264,Target!B:B,Target!C:C)</f>
        <v>100000</v>
      </c>
    </row>
    <row r="265" spans="1:12" x14ac:dyDescent="0.3">
      <c r="A265" s="3">
        <v>44304</v>
      </c>
      <c r="B265" s="5" t="s">
        <v>74</v>
      </c>
      <c r="C265" s="4" t="s">
        <v>19</v>
      </c>
      <c r="D265" s="14">
        <v>210</v>
      </c>
      <c r="E265" s="1">
        <v>13</v>
      </c>
      <c r="F265" s="12">
        <f t="shared" si="16"/>
        <v>2730</v>
      </c>
      <c r="G265" s="1" t="str">
        <f>_xlfn.XLOOKUP(B265,Customer!A:A,Customer!B:B)</f>
        <v>Brazil</v>
      </c>
      <c r="H265" s="1" t="str">
        <f>_xlfn.XLOOKUP(B265,Customer!A:A,Customer!C:C)</f>
        <v>Export</v>
      </c>
      <c r="I265" s="10">
        <f t="shared" si="17"/>
        <v>4</v>
      </c>
      <c r="J265" s="1">
        <f t="shared" si="18"/>
        <v>17</v>
      </c>
      <c r="K265" s="1" t="str">
        <f t="shared" si="19"/>
        <v>Apr</v>
      </c>
      <c r="L265" s="19">
        <f>_xlfn.XLOOKUP(K265,Target!B:B,Target!C:C)</f>
        <v>100000</v>
      </c>
    </row>
    <row r="266" spans="1:12" x14ac:dyDescent="0.3">
      <c r="A266" s="3">
        <v>44304</v>
      </c>
      <c r="B266" s="5" t="s">
        <v>87</v>
      </c>
      <c r="C266" s="4" t="s">
        <v>11</v>
      </c>
      <c r="D266" s="14">
        <v>48.4</v>
      </c>
      <c r="E266" s="1">
        <v>2</v>
      </c>
      <c r="F266" s="12">
        <f t="shared" si="16"/>
        <v>96.8</v>
      </c>
      <c r="G266" s="1" t="str">
        <f>_xlfn.XLOOKUP(B266,Customer!A:A,Customer!B:B)</f>
        <v>France</v>
      </c>
      <c r="H266" s="1" t="str">
        <f>_xlfn.XLOOKUP(B266,Customer!A:A,Customer!C:C)</f>
        <v>Export</v>
      </c>
      <c r="I266" s="10">
        <f t="shared" si="17"/>
        <v>4</v>
      </c>
      <c r="J266" s="1">
        <f t="shared" si="18"/>
        <v>17</v>
      </c>
      <c r="K266" s="1" t="str">
        <f t="shared" si="19"/>
        <v>Apr</v>
      </c>
      <c r="L266" s="19">
        <f>_xlfn.XLOOKUP(K266,Target!B:B,Target!C:C)</f>
        <v>100000</v>
      </c>
    </row>
    <row r="267" spans="1:12" x14ac:dyDescent="0.3">
      <c r="A267" s="3">
        <v>44304</v>
      </c>
      <c r="B267" s="5" t="s">
        <v>88</v>
      </c>
      <c r="C267" s="4" t="s">
        <v>38</v>
      </c>
      <c r="D267" s="14">
        <v>79.92</v>
      </c>
      <c r="E267" s="1">
        <v>9</v>
      </c>
      <c r="F267" s="12">
        <f t="shared" si="16"/>
        <v>719.28</v>
      </c>
      <c r="G267" s="1" t="str">
        <f>_xlfn.XLOOKUP(B267,Customer!A:A,Customer!B:B)</f>
        <v>India</v>
      </c>
      <c r="H267" s="1" t="str">
        <f>_xlfn.XLOOKUP(B267,Customer!A:A,Customer!C:C)</f>
        <v>South</v>
      </c>
      <c r="I267" s="10">
        <f t="shared" si="17"/>
        <v>4</v>
      </c>
      <c r="J267" s="1">
        <f t="shared" si="18"/>
        <v>17</v>
      </c>
      <c r="K267" s="1" t="str">
        <f t="shared" si="19"/>
        <v>Apr</v>
      </c>
      <c r="L267" s="19">
        <f>_xlfn.XLOOKUP(K267,Target!B:B,Target!C:C)</f>
        <v>100000</v>
      </c>
    </row>
    <row r="268" spans="1:12" x14ac:dyDescent="0.3">
      <c r="A268" s="3">
        <v>44305</v>
      </c>
      <c r="B268" s="5" t="s">
        <v>87</v>
      </c>
      <c r="C268" s="4" t="s">
        <v>11</v>
      </c>
      <c r="D268" s="14">
        <v>48.4</v>
      </c>
      <c r="E268" s="1">
        <v>17</v>
      </c>
      <c r="F268" s="12">
        <f t="shared" si="16"/>
        <v>822.8</v>
      </c>
      <c r="G268" s="1" t="str">
        <f>_xlfn.XLOOKUP(B268,Customer!A:A,Customer!B:B)</f>
        <v>France</v>
      </c>
      <c r="H268" s="1" t="str">
        <f>_xlfn.XLOOKUP(B268,Customer!A:A,Customer!C:C)</f>
        <v>Export</v>
      </c>
      <c r="I268" s="10">
        <f t="shared" si="17"/>
        <v>4</v>
      </c>
      <c r="J268" s="1">
        <f t="shared" si="18"/>
        <v>17</v>
      </c>
      <c r="K268" s="1" t="str">
        <f t="shared" si="19"/>
        <v>Apr</v>
      </c>
      <c r="L268" s="19">
        <f>_xlfn.XLOOKUP(K268,Target!B:B,Target!C:C)</f>
        <v>100000</v>
      </c>
    </row>
    <row r="269" spans="1:12" x14ac:dyDescent="0.3">
      <c r="A269" s="3">
        <v>44306</v>
      </c>
      <c r="B269" s="5" t="s">
        <v>110</v>
      </c>
      <c r="C269" s="4" t="s">
        <v>18</v>
      </c>
      <c r="D269" s="14">
        <v>49.21</v>
      </c>
      <c r="E269" s="1">
        <v>2</v>
      </c>
      <c r="F269" s="12">
        <f t="shared" si="16"/>
        <v>98.42</v>
      </c>
      <c r="G269" s="1" t="str">
        <f>_xlfn.XLOOKUP(B269,Customer!A:A,Customer!B:B)</f>
        <v>India</v>
      </c>
      <c r="H269" s="1" t="str">
        <f>_xlfn.XLOOKUP(B269,Customer!A:A,Customer!C:C)</f>
        <v>Western</v>
      </c>
      <c r="I269" s="10">
        <f t="shared" si="17"/>
        <v>4</v>
      </c>
      <c r="J269" s="1">
        <f t="shared" si="18"/>
        <v>17</v>
      </c>
      <c r="K269" s="1" t="str">
        <f t="shared" si="19"/>
        <v>Apr</v>
      </c>
      <c r="L269" s="19">
        <f>_xlfn.XLOOKUP(K269,Target!B:B,Target!C:C)</f>
        <v>100000</v>
      </c>
    </row>
    <row r="270" spans="1:12" x14ac:dyDescent="0.3">
      <c r="A270" s="3">
        <v>44306</v>
      </c>
      <c r="B270" s="5" t="s">
        <v>77</v>
      </c>
      <c r="C270" s="4" t="s">
        <v>12</v>
      </c>
      <c r="D270" s="14">
        <v>94.17</v>
      </c>
      <c r="E270" s="1">
        <v>4</v>
      </c>
      <c r="F270" s="12">
        <f t="shared" si="16"/>
        <v>376.68</v>
      </c>
      <c r="G270" s="1" t="str">
        <f>_xlfn.XLOOKUP(B270,Customer!A:A,Customer!B:B)</f>
        <v>India</v>
      </c>
      <c r="H270" s="1" t="str">
        <f>_xlfn.XLOOKUP(B270,Customer!A:A,Customer!C:C)</f>
        <v>Western</v>
      </c>
      <c r="I270" s="10">
        <f t="shared" si="17"/>
        <v>4</v>
      </c>
      <c r="J270" s="1">
        <f t="shared" si="18"/>
        <v>17</v>
      </c>
      <c r="K270" s="1" t="str">
        <f t="shared" si="19"/>
        <v>Apr</v>
      </c>
      <c r="L270" s="19">
        <f>_xlfn.XLOOKUP(K270,Target!B:B,Target!C:C)</f>
        <v>100000</v>
      </c>
    </row>
    <row r="271" spans="1:12" x14ac:dyDescent="0.3">
      <c r="A271" s="3">
        <v>44307</v>
      </c>
      <c r="B271" s="5" t="s">
        <v>82</v>
      </c>
      <c r="C271" s="4" t="s">
        <v>30</v>
      </c>
      <c r="D271" s="14">
        <v>201.28</v>
      </c>
      <c r="E271" s="1">
        <v>2</v>
      </c>
      <c r="F271" s="12">
        <f t="shared" si="16"/>
        <v>402.56</v>
      </c>
      <c r="G271" s="1" t="str">
        <f>_xlfn.XLOOKUP(B271,Customer!A:A,Customer!B:B)</f>
        <v>India</v>
      </c>
      <c r="H271" s="1" t="str">
        <f>_xlfn.XLOOKUP(B271,Customer!A:A,Customer!C:C)</f>
        <v>Western</v>
      </c>
      <c r="I271" s="10">
        <f t="shared" si="17"/>
        <v>4</v>
      </c>
      <c r="J271" s="1">
        <f t="shared" si="18"/>
        <v>17</v>
      </c>
      <c r="K271" s="1" t="str">
        <f t="shared" si="19"/>
        <v>Apr</v>
      </c>
      <c r="L271" s="19">
        <f>_xlfn.XLOOKUP(K271,Target!B:B,Target!C:C)</f>
        <v>100000</v>
      </c>
    </row>
    <row r="272" spans="1:12" x14ac:dyDescent="0.3">
      <c r="A272" s="3">
        <v>44307</v>
      </c>
      <c r="B272" s="5" t="s">
        <v>83</v>
      </c>
      <c r="C272" s="4" t="s">
        <v>26</v>
      </c>
      <c r="D272" s="14">
        <v>24.66</v>
      </c>
      <c r="E272" s="1">
        <v>14</v>
      </c>
      <c r="F272" s="12">
        <f t="shared" si="16"/>
        <v>345.24</v>
      </c>
      <c r="G272" s="1" t="str">
        <f>_xlfn.XLOOKUP(B272,Customer!A:A,Customer!B:B)</f>
        <v>India</v>
      </c>
      <c r="H272" s="1" t="str">
        <f>_xlfn.XLOOKUP(B272,Customer!A:A,Customer!C:C)</f>
        <v>North</v>
      </c>
      <c r="I272" s="10">
        <f t="shared" si="17"/>
        <v>4</v>
      </c>
      <c r="J272" s="1">
        <f t="shared" si="18"/>
        <v>17</v>
      </c>
      <c r="K272" s="1" t="str">
        <f t="shared" si="19"/>
        <v>Apr</v>
      </c>
      <c r="L272" s="19">
        <f>_xlfn.XLOOKUP(K272,Target!B:B,Target!C:C)</f>
        <v>100000</v>
      </c>
    </row>
    <row r="273" spans="1:12" x14ac:dyDescent="0.3">
      <c r="A273" s="3">
        <v>44308</v>
      </c>
      <c r="B273" s="5" t="s">
        <v>64</v>
      </c>
      <c r="C273" s="4" t="s">
        <v>43</v>
      </c>
      <c r="D273" s="14">
        <v>83.08</v>
      </c>
      <c r="E273" s="1">
        <v>22</v>
      </c>
      <c r="F273" s="12">
        <f t="shared" si="16"/>
        <v>1827.76</v>
      </c>
      <c r="G273" s="1" t="str">
        <f>_xlfn.XLOOKUP(B273,Customer!A:A,Customer!B:B)</f>
        <v>India</v>
      </c>
      <c r="H273" s="1" t="str">
        <f>_xlfn.XLOOKUP(B273,Customer!A:A,Customer!C:C)</f>
        <v>Northeast</v>
      </c>
      <c r="I273" s="10">
        <f t="shared" si="17"/>
        <v>4</v>
      </c>
      <c r="J273" s="1">
        <f t="shared" si="18"/>
        <v>17</v>
      </c>
      <c r="K273" s="1" t="str">
        <f t="shared" si="19"/>
        <v>Apr</v>
      </c>
      <c r="L273" s="19">
        <f>_xlfn.XLOOKUP(K273,Target!B:B,Target!C:C)</f>
        <v>100000</v>
      </c>
    </row>
    <row r="274" spans="1:12" x14ac:dyDescent="0.3">
      <c r="A274" s="3">
        <v>44308</v>
      </c>
      <c r="B274" s="5" t="s">
        <v>80</v>
      </c>
      <c r="C274" s="4" t="s">
        <v>36</v>
      </c>
      <c r="D274" s="14">
        <v>96.3</v>
      </c>
      <c r="E274" s="1">
        <v>36</v>
      </c>
      <c r="F274" s="12">
        <f t="shared" si="16"/>
        <v>3466.7999999999997</v>
      </c>
      <c r="G274" s="1" t="str">
        <f>_xlfn.XLOOKUP(B274,Customer!A:A,Customer!B:B)</f>
        <v>South Africa</v>
      </c>
      <c r="H274" s="1" t="str">
        <f>_xlfn.XLOOKUP(B274,Customer!A:A,Customer!C:C)</f>
        <v>Export</v>
      </c>
      <c r="I274" s="10">
        <f t="shared" si="17"/>
        <v>4</v>
      </c>
      <c r="J274" s="1">
        <f t="shared" si="18"/>
        <v>17</v>
      </c>
      <c r="K274" s="1" t="str">
        <f t="shared" si="19"/>
        <v>Apr</v>
      </c>
      <c r="L274" s="19">
        <f>_xlfn.XLOOKUP(K274,Target!B:B,Target!C:C)</f>
        <v>100000</v>
      </c>
    </row>
    <row r="275" spans="1:12" x14ac:dyDescent="0.3">
      <c r="A275" s="3">
        <v>44309</v>
      </c>
      <c r="B275" s="5" t="s">
        <v>62</v>
      </c>
      <c r="C275" s="4" t="s">
        <v>28</v>
      </c>
      <c r="D275" s="14">
        <v>41.81</v>
      </c>
      <c r="E275" s="1">
        <v>10</v>
      </c>
      <c r="F275" s="12">
        <f t="shared" si="16"/>
        <v>418.1</v>
      </c>
      <c r="G275" s="1" t="str">
        <f>_xlfn.XLOOKUP(B275,Customer!A:A,Customer!B:B)</f>
        <v>India</v>
      </c>
      <c r="H275" s="1" t="str">
        <f>_xlfn.XLOOKUP(B275,Customer!A:A,Customer!C:C)</f>
        <v>Northeast</v>
      </c>
      <c r="I275" s="10">
        <f t="shared" si="17"/>
        <v>4</v>
      </c>
      <c r="J275" s="1">
        <f t="shared" si="18"/>
        <v>17</v>
      </c>
      <c r="K275" s="1" t="str">
        <f t="shared" si="19"/>
        <v>Apr</v>
      </c>
      <c r="L275" s="19">
        <f>_xlfn.XLOOKUP(K275,Target!B:B,Target!C:C)</f>
        <v>100000</v>
      </c>
    </row>
    <row r="276" spans="1:12" x14ac:dyDescent="0.3">
      <c r="A276" s="3">
        <v>44309</v>
      </c>
      <c r="B276" s="5" t="s">
        <v>80</v>
      </c>
      <c r="C276" s="4" t="s">
        <v>44</v>
      </c>
      <c r="D276" s="14">
        <v>82.08</v>
      </c>
      <c r="E276" s="1">
        <v>15</v>
      </c>
      <c r="F276" s="12">
        <f t="shared" si="16"/>
        <v>1231.2</v>
      </c>
      <c r="G276" s="1" t="str">
        <f>_xlfn.XLOOKUP(B276,Customer!A:A,Customer!B:B)</f>
        <v>South Africa</v>
      </c>
      <c r="H276" s="1" t="str">
        <f>_xlfn.XLOOKUP(B276,Customer!A:A,Customer!C:C)</f>
        <v>Export</v>
      </c>
      <c r="I276" s="10">
        <f t="shared" si="17"/>
        <v>4</v>
      </c>
      <c r="J276" s="1">
        <f t="shared" si="18"/>
        <v>17</v>
      </c>
      <c r="K276" s="1" t="str">
        <f t="shared" si="19"/>
        <v>Apr</v>
      </c>
      <c r="L276" s="19">
        <f>_xlfn.XLOOKUP(K276,Target!B:B,Target!C:C)</f>
        <v>100000</v>
      </c>
    </row>
    <row r="277" spans="1:12" x14ac:dyDescent="0.3">
      <c r="A277" s="3">
        <v>44309</v>
      </c>
      <c r="B277" s="5" t="s">
        <v>88</v>
      </c>
      <c r="C277" s="4" t="s">
        <v>42</v>
      </c>
      <c r="D277" s="14">
        <v>162</v>
      </c>
      <c r="E277" s="1">
        <v>6</v>
      </c>
      <c r="F277" s="12">
        <f t="shared" si="16"/>
        <v>972</v>
      </c>
      <c r="G277" s="1" t="str">
        <f>_xlfn.XLOOKUP(B277,Customer!A:A,Customer!B:B)</f>
        <v>India</v>
      </c>
      <c r="H277" s="1" t="str">
        <f>_xlfn.XLOOKUP(B277,Customer!A:A,Customer!C:C)</f>
        <v>South</v>
      </c>
      <c r="I277" s="10">
        <f t="shared" si="17"/>
        <v>4</v>
      </c>
      <c r="J277" s="1">
        <f t="shared" si="18"/>
        <v>17</v>
      </c>
      <c r="K277" s="1" t="str">
        <f t="shared" si="19"/>
        <v>Apr</v>
      </c>
      <c r="L277" s="19">
        <f>_xlfn.XLOOKUP(K277,Target!B:B,Target!C:C)</f>
        <v>100000</v>
      </c>
    </row>
    <row r="278" spans="1:12" x14ac:dyDescent="0.3">
      <c r="A278" s="3">
        <v>44310</v>
      </c>
      <c r="B278" s="5" t="s">
        <v>62</v>
      </c>
      <c r="C278" s="4" t="s">
        <v>34</v>
      </c>
      <c r="D278" s="14">
        <v>58.3</v>
      </c>
      <c r="E278" s="1">
        <v>4</v>
      </c>
      <c r="F278" s="12">
        <f t="shared" si="16"/>
        <v>233.2</v>
      </c>
      <c r="G278" s="1" t="str">
        <f>_xlfn.XLOOKUP(B278,Customer!A:A,Customer!B:B)</f>
        <v>India</v>
      </c>
      <c r="H278" s="1" t="str">
        <f>_xlfn.XLOOKUP(B278,Customer!A:A,Customer!C:C)</f>
        <v>Northeast</v>
      </c>
      <c r="I278" s="10">
        <f t="shared" si="17"/>
        <v>4</v>
      </c>
      <c r="J278" s="1">
        <f t="shared" si="18"/>
        <v>17</v>
      </c>
      <c r="K278" s="1" t="str">
        <f t="shared" si="19"/>
        <v>Apr</v>
      </c>
      <c r="L278" s="19">
        <f>_xlfn.XLOOKUP(K278,Target!B:B,Target!C:C)</f>
        <v>100000</v>
      </c>
    </row>
    <row r="279" spans="1:12" x14ac:dyDescent="0.3">
      <c r="A279" s="3">
        <v>44310</v>
      </c>
      <c r="B279" s="5" t="s">
        <v>70</v>
      </c>
      <c r="C279" s="4" t="s">
        <v>38</v>
      </c>
      <c r="D279" s="14">
        <v>79.92</v>
      </c>
      <c r="E279" s="1">
        <v>1</v>
      </c>
      <c r="F279" s="12">
        <f t="shared" si="16"/>
        <v>79.92</v>
      </c>
      <c r="G279" s="1" t="str">
        <f>_xlfn.XLOOKUP(B279,Customer!A:A,Customer!B:B)</f>
        <v>Mexico</v>
      </c>
      <c r="H279" s="1" t="str">
        <f>_xlfn.XLOOKUP(B279,Customer!A:A,Customer!C:C)</f>
        <v>Export</v>
      </c>
      <c r="I279" s="10">
        <f t="shared" si="17"/>
        <v>4</v>
      </c>
      <c r="J279" s="1">
        <f t="shared" si="18"/>
        <v>17</v>
      </c>
      <c r="K279" s="1" t="str">
        <f t="shared" si="19"/>
        <v>Apr</v>
      </c>
      <c r="L279" s="19">
        <f>_xlfn.XLOOKUP(K279,Target!B:B,Target!C:C)</f>
        <v>100000</v>
      </c>
    </row>
    <row r="280" spans="1:12" x14ac:dyDescent="0.3">
      <c r="A280" s="3">
        <v>44310</v>
      </c>
      <c r="B280" s="5" t="s">
        <v>87</v>
      </c>
      <c r="C280" s="4" t="s">
        <v>30</v>
      </c>
      <c r="D280" s="14">
        <v>201.28</v>
      </c>
      <c r="E280" s="1">
        <v>2</v>
      </c>
      <c r="F280" s="12">
        <f t="shared" si="16"/>
        <v>402.56</v>
      </c>
      <c r="G280" s="1" t="str">
        <f>_xlfn.XLOOKUP(B280,Customer!A:A,Customer!B:B)</f>
        <v>France</v>
      </c>
      <c r="H280" s="1" t="str">
        <f>_xlfn.XLOOKUP(B280,Customer!A:A,Customer!C:C)</f>
        <v>Export</v>
      </c>
      <c r="I280" s="10">
        <f t="shared" si="17"/>
        <v>4</v>
      </c>
      <c r="J280" s="1">
        <f t="shared" si="18"/>
        <v>17</v>
      </c>
      <c r="K280" s="1" t="str">
        <f t="shared" si="19"/>
        <v>Apr</v>
      </c>
      <c r="L280" s="19">
        <f>_xlfn.XLOOKUP(K280,Target!B:B,Target!C:C)</f>
        <v>100000</v>
      </c>
    </row>
    <row r="281" spans="1:12" x14ac:dyDescent="0.3">
      <c r="A281" s="3">
        <v>44310</v>
      </c>
      <c r="B281" s="5" t="s">
        <v>88</v>
      </c>
      <c r="C281" s="4" t="s">
        <v>21</v>
      </c>
      <c r="D281" s="14">
        <v>162.54</v>
      </c>
      <c r="E281" s="1">
        <v>39</v>
      </c>
      <c r="F281" s="12">
        <f t="shared" si="16"/>
        <v>6339.0599999999995</v>
      </c>
      <c r="G281" s="1" t="str">
        <f>_xlfn.XLOOKUP(B281,Customer!A:A,Customer!B:B)</f>
        <v>India</v>
      </c>
      <c r="H281" s="1" t="str">
        <f>_xlfn.XLOOKUP(B281,Customer!A:A,Customer!C:C)</f>
        <v>South</v>
      </c>
      <c r="I281" s="10">
        <f t="shared" si="17"/>
        <v>4</v>
      </c>
      <c r="J281" s="1">
        <f t="shared" si="18"/>
        <v>17</v>
      </c>
      <c r="K281" s="1" t="str">
        <f t="shared" si="19"/>
        <v>Apr</v>
      </c>
      <c r="L281" s="19">
        <f>_xlfn.XLOOKUP(K281,Target!B:B,Target!C:C)</f>
        <v>100000</v>
      </c>
    </row>
    <row r="282" spans="1:12" x14ac:dyDescent="0.3">
      <c r="A282" s="3">
        <v>44311</v>
      </c>
      <c r="B282" s="5" t="s">
        <v>62</v>
      </c>
      <c r="C282" s="4" t="s">
        <v>3</v>
      </c>
      <c r="D282" s="14">
        <v>80.94</v>
      </c>
      <c r="E282" s="1">
        <v>8</v>
      </c>
      <c r="F282" s="12">
        <f t="shared" si="16"/>
        <v>647.52</v>
      </c>
      <c r="G282" s="1" t="str">
        <f>_xlfn.XLOOKUP(B282,Customer!A:A,Customer!B:B)</f>
        <v>India</v>
      </c>
      <c r="H282" s="1" t="str">
        <f>_xlfn.XLOOKUP(B282,Customer!A:A,Customer!C:C)</f>
        <v>Northeast</v>
      </c>
      <c r="I282" s="10">
        <f t="shared" si="17"/>
        <v>4</v>
      </c>
      <c r="J282" s="1">
        <f t="shared" si="18"/>
        <v>18</v>
      </c>
      <c r="K282" s="1" t="str">
        <f t="shared" si="19"/>
        <v>Apr</v>
      </c>
      <c r="L282" s="19">
        <f>_xlfn.XLOOKUP(K282,Target!B:B,Target!C:C)</f>
        <v>100000</v>
      </c>
    </row>
    <row r="283" spans="1:12" x14ac:dyDescent="0.3">
      <c r="A283" s="3">
        <v>44311</v>
      </c>
      <c r="B283" s="5" t="s">
        <v>82</v>
      </c>
      <c r="C283" s="4" t="s">
        <v>4</v>
      </c>
      <c r="D283" s="14">
        <v>48.84</v>
      </c>
      <c r="E283" s="1">
        <v>9</v>
      </c>
      <c r="F283" s="12">
        <f t="shared" si="16"/>
        <v>439.56000000000006</v>
      </c>
      <c r="G283" s="1" t="str">
        <f>_xlfn.XLOOKUP(B283,Customer!A:A,Customer!B:B)</f>
        <v>India</v>
      </c>
      <c r="H283" s="1" t="str">
        <f>_xlfn.XLOOKUP(B283,Customer!A:A,Customer!C:C)</f>
        <v>Western</v>
      </c>
      <c r="I283" s="10">
        <f t="shared" si="17"/>
        <v>4</v>
      </c>
      <c r="J283" s="1">
        <f t="shared" si="18"/>
        <v>18</v>
      </c>
      <c r="K283" s="1" t="str">
        <f t="shared" si="19"/>
        <v>Apr</v>
      </c>
      <c r="L283" s="19">
        <f>_xlfn.XLOOKUP(K283,Target!B:B,Target!C:C)</f>
        <v>100000</v>
      </c>
    </row>
    <row r="284" spans="1:12" x14ac:dyDescent="0.3">
      <c r="A284" s="3">
        <v>44312</v>
      </c>
      <c r="B284" s="5" t="s">
        <v>73</v>
      </c>
      <c r="C284" s="4" t="s">
        <v>37</v>
      </c>
      <c r="D284" s="14">
        <v>85.76</v>
      </c>
      <c r="E284" s="1">
        <v>3</v>
      </c>
      <c r="F284" s="12">
        <f t="shared" si="16"/>
        <v>257.28000000000003</v>
      </c>
      <c r="G284" s="1" t="str">
        <f>_xlfn.XLOOKUP(B284,Customer!A:A,Customer!B:B)</f>
        <v>India</v>
      </c>
      <c r="H284" s="1" t="str">
        <f>_xlfn.XLOOKUP(B284,Customer!A:A,Customer!C:C)</f>
        <v>East</v>
      </c>
      <c r="I284" s="10">
        <f t="shared" si="17"/>
        <v>4</v>
      </c>
      <c r="J284" s="1">
        <f t="shared" si="18"/>
        <v>18</v>
      </c>
      <c r="K284" s="1" t="str">
        <f t="shared" si="19"/>
        <v>Apr</v>
      </c>
      <c r="L284" s="19">
        <f>_xlfn.XLOOKUP(K284,Target!B:B,Target!C:C)</f>
        <v>100000</v>
      </c>
    </row>
    <row r="285" spans="1:12" x14ac:dyDescent="0.3">
      <c r="A285" s="3">
        <v>44312</v>
      </c>
      <c r="B285" s="5" t="s">
        <v>85</v>
      </c>
      <c r="C285" s="4" t="s">
        <v>27</v>
      </c>
      <c r="D285" s="14">
        <v>57.120000000000005</v>
      </c>
      <c r="E285" s="1">
        <v>2</v>
      </c>
      <c r="F285" s="12">
        <f t="shared" si="16"/>
        <v>114.24000000000001</v>
      </c>
      <c r="G285" s="1" t="str">
        <f>_xlfn.XLOOKUP(B285,Customer!A:A,Customer!B:B)</f>
        <v>India</v>
      </c>
      <c r="H285" s="1" t="str">
        <f>_xlfn.XLOOKUP(B285,Customer!A:A,Customer!C:C)</f>
        <v>Northeast</v>
      </c>
      <c r="I285" s="10">
        <f t="shared" si="17"/>
        <v>4</v>
      </c>
      <c r="J285" s="1">
        <f t="shared" si="18"/>
        <v>18</v>
      </c>
      <c r="K285" s="1" t="str">
        <f t="shared" si="19"/>
        <v>Apr</v>
      </c>
      <c r="L285" s="19">
        <f>_xlfn.XLOOKUP(K285,Target!B:B,Target!C:C)</f>
        <v>100000</v>
      </c>
    </row>
    <row r="286" spans="1:12" x14ac:dyDescent="0.3">
      <c r="A286" s="3">
        <v>44314</v>
      </c>
      <c r="B286" s="5" t="s">
        <v>61</v>
      </c>
      <c r="C286" s="4" t="s">
        <v>14</v>
      </c>
      <c r="D286" s="14">
        <v>146.72</v>
      </c>
      <c r="E286" s="1">
        <v>14</v>
      </c>
      <c r="F286" s="12">
        <f t="shared" si="16"/>
        <v>2054.08</v>
      </c>
      <c r="G286" s="1" t="str">
        <f>_xlfn.XLOOKUP(B286,Customer!A:A,Customer!B:B)</f>
        <v>Bangladesh</v>
      </c>
      <c r="H286" s="1" t="str">
        <f>_xlfn.XLOOKUP(B286,Customer!A:A,Customer!C:C)</f>
        <v>Export</v>
      </c>
      <c r="I286" s="10">
        <f t="shared" si="17"/>
        <v>4</v>
      </c>
      <c r="J286" s="1">
        <f t="shared" si="18"/>
        <v>18</v>
      </c>
      <c r="K286" s="1" t="str">
        <f t="shared" si="19"/>
        <v>Apr</v>
      </c>
      <c r="L286" s="19">
        <f>_xlfn.XLOOKUP(K286,Target!B:B,Target!C:C)</f>
        <v>100000</v>
      </c>
    </row>
    <row r="287" spans="1:12" x14ac:dyDescent="0.3">
      <c r="A287" s="3">
        <v>44314</v>
      </c>
      <c r="B287" s="5" t="s">
        <v>89</v>
      </c>
      <c r="C287" s="4" t="s">
        <v>20</v>
      </c>
      <c r="D287" s="14">
        <v>76.25</v>
      </c>
      <c r="E287" s="1">
        <v>30</v>
      </c>
      <c r="F287" s="12">
        <f t="shared" si="16"/>
        <v>2287.5</v>
      </c>
      <c r="G287" s="1" t="str">
        <f>_xlfn.XLOOKUP(B287,Customer!A:A,Customer!B:B)</f>
        <v>Mexico</v>
      </c>
      <c r="H287" s="1" t="str">
        <f>_xlfn.XLOOKUP(B287,Customer!A:A,Customer!C:C)</f>
        <v>Export</v>
      </c>
      <c r="I287" s="10">
        <f t="shared" si="17"/>
        <v>4</v>
      </c>
      <c r="J287" s="1">
        <f t="shared" si="18"/>
        <v>18</v>
      </c>
      <c r="K287" s="1" t="str">
        <f t="shared" si="19"/>
        <v>Apr</v>
      </c>
      <c r="L287" s="19">
        <f>_xlfn.XLOOKUP(K287,Target!B:B,Target!C:C)</f>
        <v>100000</v>
      </c>
    </row>
    <row r="288" spans="1:12" x14ac:dyDescent="0.3">
      <c r="A288" s="3">
        <v>44315</v>
      </c>
      <c r="B288" s="5" t="s">
        <v>71</v>
      </c>
      <c r="C288" s="4" t="s">
        <v>21</v>
      </c>
      <c r="D288" s="14">
        <v>162.54</v>
      </c>
      <c r="E288" s="1">
        <v>13</v>
      </c>
      <c r="F288" s="12">
        <f t="shared" si="16"/>
        <v>2113.02</v>
      </c>
      <c r="G288" s="1" t="str">
        <f>_xlfn.XLOOKUP(B288,Customer!A:A,Customer!B:B)</f>
        <v>India</v>
      </c>
      <c r="H288" s="1" t="str">
        <f>_xlfn.XLOOKUP(B288,Customer!A:A,Customer!C:C)</f>
        <v>Central</v>
      </c>
      <c r="I288" s="10">
        <f t="shared" si="17"/>
        <v>4</v>
      </c>
      <c r="J288" s="1">
        <f t="shared" si="18"/>
        <v>18</v>
      </c>
      <c r="K288" s="1" t="str">
        <f t="shared" si="19"/>
        <v>Apr</v>
      </c>
      <c r="L288" s="19">
        <f>_xlfn.XLOOKUP(K288,Target!B:B,Target!C:C)</f>
        <v>100000</v>
      </c>
    </row>
    <row r="289" spans="1:12" x14ac:dyDescent="0.3">
      <c r="A289" s="3">
        <v>44315</v>
      </c>
      <c r="B289" s="5" t="s">
        <v>88</v>
      </c>
      <c r="C289" s="4" t="s">
        <v>30</v>
      </c>
      <c r="D289" s="14">
        <v>201.28</v>
      </c>
      <c r="E289" s="1">
        <v>7</v>
      </c>
      <c r="F289" s="12">
        <f t="shared" si="16"/>
        <v>1408.96</v>
      </c>
      <c r="G289" s="1" t="str">
        <f>_xlfn.XLOOKUP(B289,Customer!A:A,Customer!B:B)</f>
        <v>India</v>
      </c>
      <c r="H289" s="1" t="str">
        <f>_xlfn.XLOOKUP(B289,Customer!A:A,Customer!C:C)</f>
        <v>South</v>
      </c>
      <c r="I289" s="10">
        <f t="shared" si="17"/>
        <v>4</v>
      </c>
      <c r="J289" s="1">
        <f t="shared" si="18"/>
        <v>18</v>
      </c>
      <c r="K289" s="1" t="str">
        <f t="shared" si="19"/>
        <v>Apr</v>
      </c>
      <c r="L289" s="19">
        <f>_xlfn.XLOOKUP(K289,Target!B:B,Target!C:C)</f>
        <v>100000</v>
      </c>
    </row>
    <row r="290" spans="1:12" x14ac:dyDescent="0.3">
      <c r="A290" s="3">
        <v>44316</v>
      </c>
      <c r="B290" s="5" t="s">
        <v>112</v>
      </c>
      <c r="C290" s="4" t="s">
        <v>16</v>
      </c>
      <c r="D290" s="14">
        <v>16.64</v>
      </c>
      <c r="E290" s="1">
        <v>13</v>
      </c>
      <c r="F290" s="12">
        <f t="shared" si="16"/>
        <v>216.32</v>
      </c>
      <c r="G290" s="1" t="str">
        <f>_xlfn.XLOOKUP(B290,Customer!A:A,Customer!B:B)</f>
        <v>India</v>
      </c>
      <c r="H290" s="1" t="str">
        <f>_xlfn.XLOOKUP(B290,Customer!A:A,Customer!C:C)</f>
        <v>North</v>
      </c>
      <c r="I290" s="10">
        <f t="shared" si="17"/>
        <v>4</v>
      </c>
      <c r="J290" s="1">
        <f t="shared" si="18"/>
        <v>18</v>
      </c>
      <c r="K290" s="1" t="str">
        <f t="shared" si="19"/>
        <v>Apr</v>
      </c>
      <c r="L290" s="19">
        <f>_xlfn.XLOOKUP(K290,Target!B:B,Target!C:C)</f>
        <v>100000</v>
      </c>
    </row>
    <row r="291" spans="1:12" x14ac:dyDescent="0.3">
      <c r="A291" s="3">
        <v>44316</v>
      </c>
      <c r="B291" s="5" t="s">
        <v>74</v>
      </c>
      <c r="C291" s="4" t="s">
        <v>29</v>
      </c>
      <c r="D291" s="14">
        <v>53.11</v>
      </c>
      <c r="E291" s="1">
        <v>1</v>
      </c>
      <c r="F291" s="12">
        <f t="shared" si="16"/>
        <v>53.11</v>
      </c>
      <c r="G291" s="1" t="str">
        <f>_xlfn.XLOOKUP(B291,Customer!A:A,Customer!B:B)</f>
        <v>Brazil</v>
      </c>
      <c r="H291" s="1" t="str">
        <f>_xlfn.XLOOKUP(B291,Customer!A:A,Customer!C:C)</f>
        <v>Export</v>
      </c>
      <c r="I291" s="10">
        <f t="shared" si="17"/>
        <v>4</v>
      </c>
      <c r="J291" s="1">
        <f t="shared" si="18"/>
        <v>18</v>
      </c>
      <c r="K291" s="1" t="str">
        <f t="shared" si="19"/>
        <v>Apr</v>
      </c>
      <c r="L291" s="19">
        <f>_xlfn.XLOOKUP(K291,Target!B:B,Target!C:C)</f>
        <v>100000</v>
      </c>
    </row>
    <row r="292" spans="1:12" x14ac:dyDescent="0.3">
      <c r="A292" s="3">
        <v>44316</v>
      </c>
      <c r="B292" s="5" t="s">
        <v>80</v>
      </c>
      <c r="C292" s="4" t="s">
        <v>27</v>
      </c>
      <c r="D292" s="14">
        <v>57.120000000000005</v>
      </c>
      <c r="E292" s="1">
        <v>8</v>
      </c>
      <c r="F292" s="12">
        <f t="shared" si="16"/>
        <v>456.96000000000004</v>
      </c>
      <c r="G292" s="1" t="str">
        <f>_xlfn.XLOOKUP(B292,Customer!A:A,Customer!B:B)</f>
        <v>South Africa</v>
      </c>
      <c r="H292" s="1" t="str">
        <f>_xlfn.XLOOKUP(B292,Customer!A:A,Customer!C:C)</f>
        <v>Export</v>
      </c>
      <c r="I292" s="10">
        <f t="shared" si="17"/>
        <v>4</v>
      </c>
      <c r="J292" s="1">
        <f t="shared" si="18"/>
        <v>18</v>
      </c>
      <c r="K292" s="1" t="str">
        <f t="shared" si="19"/>
        <v>Apr</v>
      </c>
      <c r="L292" s="19">
        <f>_xlfn.XLOOKUP(K292,Target!B:B,Target!C:C)</f>
        <v>100000</v>
      </c>
    </row>
    <row r="293" spans="1:12" x14ac:dyDescent="0.3">
      <c r="A293" s="3">
        <v>44317</v>
      </c>
      <c r="B293" s="5" t="s">
        <v>68</v>
      </c>
      <c r="C293" s="4" t="s">
        <v>31</v>
      </c>
      <c r="D293" s="14">
        <v>104.16</v>
      </c>
      <c r="E293" s="1">
        <v>2</v>
      </c>
      <c r="F293" s="12">
        <f t="shared" si="16"/>
        <v>208.32</v>
      </c>
      <c r="G293" s="1" t="str">
        <f>_xlfn.XLOOKUP(B293,Customer!A:A,Customer!B:B)</f>
        <v>Russia</v>
      </c>
      <c r="H293" s="1" t="str">
        <f>_xlfn.XLOOKUP(B293,Customer!A:A,Customer!C:C)</f>
        <v>Export</v>
      </c>
      <c r="I293" s="10">
        <f t="shared" si="17"/>
        <v>5</v>
      </c>
      <c r="J293" s="1">
        <f t="shared" si="18"/>
        <v>18</v>
      </c>
      <c r="K293" s="1" t="str">
        <f t="shared" si="19"/>
        <v>May</v>
      </c>
      <c r="L293" s="19">
        <f>_xlfn.XLOOKUP(K293,Target!B:B,Target!C:C)</f>
        <v>90000</v>
      </c>
    </row>
    <row r="294" spans="1:12" x14ac:dyDescent="0.3">
      <c r="A294" s="3">
        <v>44317</v>
      </c>
      <c r="B294" s="5" t="s">
        <v>71</v>
      </c>
      <c r="C294" s="4" t="s">
        <v>34</v>
      </c>
      <c r="D294" s="14">
        <v>58.3</v>
      </c>
      <c r="E294" s="1">
        <v>9</v>
      </c>
      <c r="F294" s="12">
        <f t="shared" si="16"/>
        <v>524.69999999999993</v>
      </c>
      <c r="G294" s="1" t="str">
        <f>_xlfn.XLOOKUP(B294,Customer!A:A,Customer!B:B)</f>
        <v>India</v>
      </c>
      <c r="H294" s="1" t="str">
        <f>_xlfn.XLOOKUP(B294,Customer!A:A,Customer!C:C)</f>
        <v>Central</v>
      </c>
      <c r="I294" s="10">
        <f t="shared" si="17"/>
        <v>5</v>
      </c>
      <c r="J294" s="1">
        <f t="shared" si="18"/>
        <v>18</v>
      </c>
      <c r="K294" s="1" t="str">
        <f t="shared" si="19"/>
        <v>May</v>
      </c>
      <c r="L294" s="19">
        <f>_xlfn.XLOOKUP(K294,Target!B:B,Target!C:C)</f>
        <v>90000</v>
      </c>
    </row>
    <row r="295" spans="1:12" x14ac:dyDescent="0.3">
      <c r="A295" s="3">
        <v>44317</v>
      </c>
      <c r="B295" s="5" t="s">
        <v>112</v>
      </c>
      <c r="C295" s="4" t="s">
        <v>33</v>
      </c>
      <c r="D295" s="14">
        <v>119.7</v>
      </c>
      <c r="E295" s="1">
        <v>6</v>
      </c>
      <c r="F295" s="12">
        <f t="shared" si="16"/>
        <v>718.2</v>
      </c>
      <c r="G295" s="1" t="str">
        <f>_xlfn.XLOOKUP(B295,Customer!A:A,Customer!B:B)</f>
        <v>India</v>
      </c>
      <c r="H295" s="1" t="str">
        <f>_xlfn.XLOOKUP(B295,Customer!A:A,Customer!C:C)</f>
        <v>North</v>
      </c>
      <c r="I295" s="10">
        <f t="shared" si="17"/>
        <v>5</v>
      </c>
      <c r="J295" s="1">
        <f t="shared" si="18"/>
        <v>18</v>
      </c>
      <c r="K295" s="1" t="str">
        <f t="shared" si="19"/>
        <v>May</v>
      </c>
      <c r="L295" s="19">
        <f>_xlfn.XLOOKUP(K295,Target!B:B,Target!C:C)</f>
        <v>90000</v>
      </c>
    </row>
    <row r="296" spans="1:12" x14ac:dyDescent="0.3">
      <c r="A296" s="3">
        <v>44317</v>
      </c>
      <c r="B296" s="5" t="s">
        <v>81</v>
      </c>
      <c r="C296" s="4" t="s">
        <v>42</v>
      </c>
      <c r="D296" s="14">
        <v>162</v>
      </c>
      <c r="E296" s="1">
        <v>1</v>
      </c>
      <c r="F296" s="12">
        <f t="shared" si="16"/>
        <v>162</v>
      </c>
      <c r="G296" s="1" t="str">
        <f>_xlfn.XLOOKUP(B296,Customer!A:A,Customer!B:B)</f>
        <v>India</v>
      </c>
      <c r="H296" s="1" t="str">
        <f>_xlfn.XLOOKUP(B296,Customer!A:A,Customer!C:C)</f>
        <v>East</v>
      </c>
      <c r="I296" s="10">
        <f t="shared" si="17"/>
        <v>5</v>
      </c>
      <c r="J296" s="1">
        <f t="shared" si="18"/>
        <v>18</v>
      </c>
      <c r="K296" s="1" t="str">
        <f t="shared" si="19"/>
        <v>May</v>
      </c>
      <c r="L296" s="19">
        <f>_xlfn.XLOOKUP(K296,Target!B:B,Target!C:C)</f>
        <v>90000</v>
      </c>
    </row>
    <row r="297" spans="1:12" x14ac:dyDescent="0.3">
      <c r="A297" s="3">
        <v>44317</v>
      </c>
      <c r="B297" s="5" t="s">
        <v>83</v>
      </c>
      <c r="C297" s="4" t="s">
        <v>18</v>
      </c>
      <c r="D297" s="14">
        <v>49.21</v>
      </c>
      <c r="E297" s="1">
        <v>3</v>
      </c>
      <c r="F297" s="12">
        <f t="shared" si="16"/>
        <v>147.63</v>
      </c>
      <c r="G297" s="1" t="str">
        <f>_xlfn.XLOOKUP(B297,Customer!A:A,Customer!B:B)</f>
        <v>India</v>
      </c>
      <c r="H297" s="1" t="str">
        <f>_xlfn.XLOOKUP(B297,Customer!A:A,Customer!C:C)</f>
        <v>North</v>
      </c>
      <c r="I297" s="10">
        <f t="shared" si="17"/>
        <v>5</v>
      </c>
      <c r="J297" s="1">
        <f t="shared" si="18"/>
        <v>18</v>
      </c>
      <c r="K297" s="1" t="str">
        <f t="shared" si="19"/>
        <v>May</v>
      </c>
      <c r="L297" s="19">
        <f>_xlfn.XLOOKUP(K297,Target!B:B,Target!C:C)</f>
        <v>90000</v>
      </c>
    </row>
    <row r="298" spans="1:12" x14ac:dyDescent="0.3">
      <c r="A298" s="3">
        <v>44318</v>
      </c>
      <c r="B298" s="5" t="s">
        <v>73</v>
      </c>
      <c r="C298" s="4" t="s">
        <v>13</v>
      </c>
      <c r="D298" s="14">
        <v>122.08</v>
      </c>
      <c r="E298" s="1">
        <v>4</v>
      </c>
      <c r="F298" s="12">
        <f t="shared" si="16"/>
        <v>488.32</v>
      </c>
      <c r="G298" s="1" t="str">
        <f>_xlfn.XLOOKUP(B298,Customer!A:A,Customer!B:B)</f>
        <v>India</v>
      </c>
      <c r="H298" s="1" t="str">
        <f>_xlfn.XLOOKUP(B298,Customer!A:A,Customer!C:C)</f>
        <v>East</v>
      </c>
      <c r="I298" s="10">
        <f t="shared" si="17"/>
        <v>5</v>
      </c>
      <c r="J298" s="1">
        <f t="shared" si="18"/>
        <v>19</v>
      </c>
      <c r="K298" s="1" t="str">
        <f t="shared" si="19"/>
        <v>May</v>
      </c>
      <c r="L298" s="19">
        <f>_xlfn.XLOOKUP(K298,Target!B:B,Target!C:C)</f>
        <v>90000</v>
      </c>
    </row>
    <row r="299" spans="1:12" x14ac:dyDescent="0.3">
      <c r="A299" s="3">
        <v>44319</v>
      </c>
      <c r="B299" s="5" t="s">
        <v>60</v>
      </c>
      <c r="C299" s="4" t="s">
        <v>34</v>
      </c>
      <c r="D299" s="14">
        <v>58.3</v>
      </c>
      <c r="E299" s="1">
        <v>3</v>
      </c>
      <c r="F299" s="12">
        <f t="shared" si="16"/>
        <v>174.89999999999998</v>
      </c>
      <c r="G299" s="1" t="str">
        <f>_xlfn.XLOOKUP(B299,Customer!A:A,Customer!B:B)</f>
        <v>Nigeria</v>
      </c>
      <c r="H299" s="1" t="str">
        <f>_xlfn.XLOOKUP(B299,Customer!A:A,Customer!C:C)</f>
        <v>Export</v>
      </c>
      <c r="I299" s="10">
        <f t="shared" si="17"/>
        <v>5</v>
      </c>
      <c r="J299" s="1">
        <f t="shared" si="18"/>
        <v>19</v>
      </c>
      <c r="K299" s="1" t="str">
        <f t="shared" si="19"/>
        <v>May</v>
      </c>
      <c r="L299" s="19">
        <f>_xlfn.XLOOKUP(K299,Target!B:B,Target!C:C)</f>
        <v>90000</v>
      </c>
    </row>
    <row r="300" spans="1:12" x14ac:dyDescent="0.3">
      <c r="A300" s="3">
        <v>44319</v>
      </c>
      <c r="B300" s="5" t="s">
        <v>86</v>
      </c>
      <c r="C300" s="4" t="s">
        <v>13</v>
      </c>
      <c r="D300" s="14">
        <v>122.08</v>
      </c>
      <c r="E300" s="1">
        <v>13</v>
      </c>
      <c r="F300" s="12">
        <f t="shared" si="16"/>
        <v>1587.04</v>
      </c>
      <c r="G300" s="1" t="str">
        <f>_xlfn.XLOOKUP(B300,Customer!A:A,Customer!B:B)</f>
        <v>India</v>
      </c>
      <c r="H300" s="1" t="str">
        <f>_xlfn.XLOOKUP(B300,Customer!A:A,Customer!C:C)</f>
        <v>South</v>
      </c>
      <c r="I300" s="10">
        <f t="shared" si="17"/>
        <v>5</v>
      </c>
      <c r="J300" s="1">
        <f t="shared" si="18"/>
        <v>19</v>
      </c>
      <c r="K300" s="1" t="str">
        <f t="shared" si="19"/>
        <v>May</v>
      </c>
      <c r="L300" s="19">
        <f>_xlfn.XLOOKUP(K300,Target!B:B,Target!C:C)</f>
        <v>90000</v>
      </c>
    </row>
    <row r="301" spans="1:12" x14ac:dyDescent="0.3">
      <c r="A301" s="3">
        <v>44320</v>
      </c>
      <c r="B301" s="5" t="s">
        <v>71</v>
      </c>
      <c r="C301" s="4" t="s">
        <v>14</v>
      </c>
      <c r="D301" s="14">
        <v>146.72</v>
      </c>
      <c r="E301" s="1">
        <v>4</v>
      </c>
      <c r="F301" s="12">
        <f t="shared" si="16"/>
        <v>586.88</v>
      </c>
      <c r="G301" s="1" t="str">
        <f>_xlfn.XLOOKUP(B301,Customer!A:A,Customer!B:B)</f>
        <v>India</v>
      </c>
      <c r="H301" s="1" t="str">
        <f>_xlfn.XLOOKUP(B301,Customer!A:A,Customer!C:C)</f>
        <v>Central</v>
      </c>
      <c r="I301" s="10">
        <f t="shared" si="17"/>
        <v>5</v>
      </c>
      <c r="J301" s="1">
        <f t="shared" si="18"/>
        <v>19</v>
      </c>
      <c r="K301" s="1" t="str">
        <f t="shared" si="19"/>
        <v>May</v>
      </c>
      <c r="L301" s="19">
        <f>_xlfn.XLOOKUP(K301,Target!B:B,Target!C:C)</f>
        <v>90000</v>
      </c>
    </row>
    <row r="302" spans="1:12" x14ac:dyDescent="0.3">
      <c r="A302" s="3">
        <v>44320</v>
      </c>
      <c r="B302" s="5" t="s">
        <v>74</v>
      </c>
      <c r="C302" s="4" t="s">
        <v>15</v>
      </c>
      <c r="D302" s="14">
        <v>15.719999999999999</v>
      </c>
      <c r="E302" s="1">
        <v>13</v>
      </c>
      <c r="F302" s="12">
        <f t="shared" si="16"/>
        <v>204.35999999999999</v>
      </c>
      <c r="G302" s="1" t="str">
        <f>_xlfn.XLOOKUP(B302,Customer!A:A,Customer!B:B)</f>
        <v>Brazil</v>
      </c>
      <c r="H302" s="1" t="str">
        <f>_xlfn.XLOOKUP(B302,Customer!A:A,Customer!C:C)</f>
        <v>Export</v>
      </c>
      <c r="I302" s="10">
        <f t="shared" si="17"/>
        <v>5</v>
      </c>
      <c r="J302" s="1">
        <f t="shared" si="18"/>
        <v>19</v>
      </c>
      <c r="K302" s="1" t="str">
        <f t="shared" si="19"/>
        <v>May</v>
      </c>
      <c r="L302" s="19">
        <f>_xlfn.XLOOKUP(K302,Target!B:B,Target!C:C)</f>
        <v>90000</v>
      </c>
    </row>
    <row r="303" spans="1:12" x14ac:dyDescent="0.3">
      <c r="A303" s="3">
        <v>44320</v>
      </c>
      <c r="B303" s="5" t="s">
        <v>86</v>
      </c>
      <c r="C303" s="4" t="s">
        <v>20</v>
      </c>
      <c r="D303" s="14">
        <v>76.25</v>
      </c>
      <c r="E303" s="1">
        <v>10</v>
      </c>
      <c r="F303" s="12">
        <f t="shared" si="16"/>
        <v>762.5</v>
      </c>
      <c r="G303" s="1" t="str">
        <f>_xlfn.XLOOKUP(B303,Customer!A:A,Customer!B:B)</f>
        <v>India</v>
      </c>
      <c r="H303" s="1" t="str">
        <f>_xlfn.XLOOKUP(B303,Customer!A:A,Customer!C:C)</f>
        <v>South</v>
      </c>
      <c r="I303" s="10">
        <f t="shared" si="17"/>
        <v>5</v>
      </c>
      <c r="J303" s="1">
        <f t="shared" si="18"/>
        <v>19</v>
      </c>
      <c r="K303" s="1" t="str">
        <f t="shared" si="19"/>
        <v>May</v>
      </c>
      <c r="L303" s="19">
        <f>_xlfn.XLOOKUP(K303,Target!B:B,Target!C:C)</f>
        <v>90000</v>
      </c>
    </row>
    <row r="304" spans="1:12" x14ac:dyDescent="0.3">
      <c r="A304" s="3">
        <v>44321</v>
      </c>
      <c r="B304" s="5" t="s">
        <v>63</v>
      </c>
      <c r="C304" s="4" t="s">
        <v>9</v>
      </c>
      <c r="D304" s="14">
        <v>7.8599999999999994</v>
      </c>
      <c r="E304" s="1">
        <v>13</v>
      </c>
      <c r="F304" s="12">
        <f t="shared" si="16"/>
        <v>102.17999999999999</v>
      </c>
      <c r="G304" s="1" t="str">
        <f>_xlfn.XLOOKUP(B304,Customer!A:A,Customer!B:B)</f>
        <v>Saudi Arabia</v>
      </c>
      <c r="H304" s="1" t="str">
        <f>_xlfn.XLOOKUP(B304,Customer!A:A,Customer!C:C)</f>
        <v>Export</v>
      </c>
      <c r="I304" s="10">
        <f t="shared" si="17"/>
        <v>5</v>
      </c>
      <c r="J304" s="1">
        <f t="shared" si="18"/>
        <v>19</v>
      </c>
      <c r="K304" s="1" t="str">
        <f t="shared" si="19"/>
        <v>May</v>
      </c>
      <c r="L304" s="19">
        <f>_xlfn.XLOOKUP(K304,Target!B:B,Target!C:C)</f>
        <v>90000</v>
      </c>
    </row>
    <row r="305" spans="1:12" x14ac:dyDescent="0.3">
      <c r="A305" s="3">
        <v>44321</v>
      </c>
      <c r="B305" s="5" t="s">
        <v>84</v>
      </c>
      <c r="C305" s="4" t="s">
        <v>32</v>
      </c>
      <c r="D305" s="14">
        <v>117.48</v>
      </c>
      <c r="E305" s="1">
        <v>22</v>
      </c>
      <c r="F305" s="12">
        <f t="shared" si="16"/>
        <v>2584.56</v>
      </c>
      <c r="G305" s="1" t="str">
        <f>_xlfn.XLOOKUP(B305,Customer!A:A,Customer!B:B)</f>
        <v>Ethiopia</v>
      </c>
      <c r="H305" s="1" t="str">
        <f>_xlfn.XLOOKUP(B305,Customer!A:A,Customer!C:C)</f>
        <v>Export</v>
      </c>
      <c r="I305" s="10">
        <f t="shared" si="17"/>
        <v>5</v>
      </c>
      <c r="J305" s="1">
        <f t="shared" si="18"/>
        <v>19</v>
      </c>
      <c r="K305" s="1" t="str">
        <f t="shared" si="19"/>
        <v>May</v>
      </c>
      <c r="L305" s="19">
        <f>_xlfn.XLOOKUP(K305,Target!B:B,Target!C:C)</f>
        <v>90000</v>
      </c>
    </row>
    <row r="306" spans="1:12" x14ac:dyDescent="0.3">
      <c r="A306" s="3">
        <v>44322</v>
      </c>
      <c r="B306" s="5" t="s">
        <v>110</v>
      </c>
      <c r="C306" s="4" t="s">
        <v>9</v>
      </c>
      <c r="D306" s="14">
        <v>7.8599999999999994</v>
      </c>
      <c r="E306" s="1">
        <v>6</v>
      </c>
      <c r="F306" s="12">
        <f t="shared" si="16"/>
        <v>47.16</v>
      </c>
      <c r="G306" s="1" t="str">
        <f>_xlfn.XLOOKUP(B306,Customer!A:A,Customer!B:B)</f>
        <v>India</v>
      </c>
      <c r="H306" s="1" t="str">
        <f>_xlfn.XLOOKUP(B306,Customer!A:A,Customer!C:C)</f>
        <v>Western</v>
      </c>
      <c r="I306" s="10">
        <f t="shared" si="17"/>
        <v>5</v>
      </c>
      <c r="J306" s="1">
        <f t="shared" si="18"/>
        <v>19</v>
      </c>
      <c r="K306" s="1" t="str">
        <f t="shared" si="19"/>
        <v>May</v>
      </c>
      <c r="L306" s="19">
        <f>_xlfn.XLOOKUP(K306,Target!B:B,Target!C:C)</f>
        <v>90000</v>
      </c>
    </row>
    <row r="307" spans="1:12" x14ac:dyDescent="0.3">
      <c r="A307" s="3">
        <v>44322</v>
      </c>
      <c r="B307" s="5" t="s">
        <v>110</v>
      </c>
      <c r="C307" s="4" t="s">
        <v>34</v>
      </c>
      <c r="D307" s="14">
        <v>58.3</v>
      </c>
      <c r="E307" s="1">
        <v>7</v>
      </c>
      <c r="F307" s="12">
        <f t="shared" si="16"/>
        <v>408.09999999999997</v>
      </c>
      <c r="G307" s="1" t="str">
        <f>_xlfn.XLOOKUP(B307,Customer!A:A,Customer!B:B)</f>
        <v>India</v>
      </c>
      <c r="H307" s="1" t="str">
        <f>_xlfn.XLOOKUP(B307,Customer!A:A,Customer!C:C)</f>
        <v>Western</v>
      </c>
      <c r="I307" s="10">
        <f t="shared" si="17"/>
        <v>5</v>
      </c>
      <c r="J307" s="1">
        <f t="shared" si="18"/>
        <v>19</v>
      </c>
      <c r="K307" s="1" t="str">
        <f t="shared" si="19"/>
        <v>May</v>
      </c>
      <c r="L307" s="19">
        <f>_xlfn.XLOOKUP(K307,Target!B:B,Target!C:C)</f>
        <v>90000</v>
      </c>
    </row>
    <row r="308" spans="1:12" x14ac:dyDescent="0.3">
      <c r="A308" s="3">
        <v>44322</v>
      </c>
      <c r="B308" s="5" t="s">
        <v>85</v>
      </c>
      <c r="C308" s="4" t="s">
        <v>8</v>
      </c>
      <c r="D308" s="14">
        <v>94.62</v>
      </c>
      <c r="E308" s="1">
        <v>15</v>
      </c>
      <c r="F308" s="12">
        <f t="shared" si="16"/>
        <v>1419.3000000000002</v>
      </c>
      <c r="G308" s="1" t="str">
        <f>_xlfn.XLOOKUP(B308,Customer!A:A,Customer!B:B)</f>
        <v>India</v>
      </c>
      <c r="H308" s="1" t="str">
        <f>_xlfn.XLOOKUP(B308,Customer!A:A,Customer!C:C)</f>
        <v>Northeast</v>
      </c>
      <c r="I308" s="10">
        <f t="shared" si="17"/>
        <v>5</v>
      </c>
      <c r="J308" s="1">
        <f t="shared" si="18"/>
        <v>19</v>
      </c>
      <c r="K308" s="1" t="str">
        <f t="shared" si="19"/>
        <v>May</v>
      </c>
      <c r="L308" s="19">
        <f>_xlfn.XLOOKUP(K308,Target!B:B,Target!C:C)</f>
        <v>90000</v>
      </c>
    </row>
    <row r="309" spans="1:12" x14ac:dyDescent="0.3">
      <c r="A309" s="3">
        <v>44323</v>
      </c>
      <c r="B309" s="5" t="s">
        <v>60</v>
      </c>
      <c r="C309" s="4" t="s">
        <v>15</v>
      </c>
      <c r="D309" s="14">
        <v>15.719999999999999</v>
      </c>
      <c r="E309" s="1">
        <v>4</v>
      </c>
      <c r="F309" s="12">
        <f t="shared" si="16"/>
        <v>62.879999999999995</v>
      </c>
      <c r="G309" s="1" t="str">
        <f>_xlfn.XLOOKUP(B309,Customer!A:A,Customer!B:B)</f>
        <v>Nigeria</v>
      </c>
      <c r="H309" s="1" t="str">
        <f>_xlfn.XLOOKUP(B309,Customer!A:A,Customer!C:C)</f>
        <v>Export</v>
      </c>
      <c r="I309" s="10">
        <f t="shared" si="17"/>
        <v>5</v>
      </c>
      <c r="J309" s="1">
        <f t="shared" si="18"/>
        <v>19</v>
      </c>
      <c r="K309" s="1" t="str">
        <f t="shared" si="19"/>
        <v>May</v>
      </c>
      <c r="L309" s="19">
        <f>_xlfn.XLOOKUP(K309,Target!B:B,Target!C:C)</f>
        <v>90000</v>
      </c>
    </row>
    <row r="310" spans="1:12" x14ac:dyDescent="0.3">
      <c r="A310" s="3">
        <v>44323</v>
      </c>
      <c r="B310" s="5" t="s">
        <v>65</v>
      </c>
      <c r="C310" s="4" t="s">
        <v>18</v>
      </c>
      <c r="D310" s="14">
        <v>49.21</v>
      </c>
      <c r="E310" s="1">
        <v>1</v>
      </c>
      <c r="F310" s="12">
        <f t="shared" si="16"/>
        <v>49.21</v>
      </c>
      <c r="G310" s="1" t="str">
        <f>_xlfn.XLOOKUP(B310,Customer!A:A,Customer!B:B)</f>
        <v>Pakistan</v>
      </c>
      <c r="H310" s="1" t="str">
        <f>_xlfn.XLOOKUP(B310,Customer!A:A,Customer!C:C)</f>
        <v>Export</v>
      </c>
      <c r="I310" s="10">
        <f t="shared" si="17"/>
        <v>5</v>
      </c>
      <c r="J310" s="1">
        <f t="shared" si="18"/>
        <v>19</v>
      </c>
      <c r="K310" s="1" t="str">
        <f t="shared" si="19"/>
        <v>May</v>
      </c>
      <c r="L310" s="19">
        <f>_xlfn.XLOOKUP(K310,Target!B:B,Target!C:C)</f>
        <v>90000</v>
      </c>
    </row>
    <row r="311" spans="1:12" x14ac:dyDescent="0.3">
      <c r="A311" s="3">
        <v>44323</v>
      </c>
      <c r="B311" s="5" t="s">
        <v>71</v>
      </c>
      <c r="C311" s="4" t="s">
        <v>27</v>
      </c>
      <c r="D311" s="14">
        <v>57.120000000000005</v>
      </c>
      <c r="E311" s="1">
        <v>1</v>
      </c>
      <c r="F311" s="12">
        <f t="shared" si="16"/>
        <v>57.120000000000005</v>
      </c>
      <c r="G311" s="1" t="str">
        <f>_xlfn.XLOOKUP(B311,Customer!A:A,Customer!B:B)</f>
        <v>India</v>
      </c>
      <c r="H311" s="1" t="str">
        <f>_xlfn.XLOOKUP(B311,Customer!A:A,Customer!C:C)</f>
        <v>Central</v>
      </c>
      <c r="I311" s="10">
        <f t="shared" si="17"/>
        <v>5</v>
      </c>
      <c r="J311" s="1">
        <f t="shared" si="18"/>
        <v>19</v>
      </c>
      <c r="K311" s="1" t="str">
        <f t="shared" si="19"/>
        <v>May</v>
      </c>
      <c r="L311" s="19">
        <f>_xlfn.XLOOKUP(K311,Target!B:B,Target!C:C)</f>
        <v>90000</v>
      </c>
    </row>
    <row r="312" spans="1:12" x14ac:dyDescent="0.3">
      <c r="A312" s="3">
        <v>44323</v>
      </c>
      <c r="B312" s="5" t="s">
        <v>80</v>
      </c>
      <c r="C312" s="4" t="s">
        <v>16</v>
      </c>
      <c r="D312" s="14">
        <v>16.64</v>
      </c>
      <c r="E312" s="1">
        <v>39</v>
      </c>
      <c r="F312" s="12">
        <f t="shared" si="16"/>
        <v>648.96</v>
      </c>
      <c r="G312" s="1" t="str">
        <f>_xlfn.XLOOKUP(B312,Customer!A:A,Customer!B:B)</f>
        <v>South Africa</v>
      </c>
      <c r="H312" s="1" t="str">
        <f>_xlfn.XLOOKUP(B312,Customer!A:A,Customer!C:C)</f>
        <v>Export</v>
      </c>
      <c r="I312" s="10">
        <f t="shared" si="17"/>
        <v>5</v>
      </c>
      <c r="J312" s="1">
        <f t="shared" si="18"/>
        <v>19</v>
      </c>
      <c r="K312" s="1" t="str">
        <f t="shared" si="19"/>
        <v>May</v>
      </c>
      <c r="L312" s="19">
        <f>_xlfn.XLOOKUP(K312,Target!B:B,Target!C:C)</f>
        <v>90000</v>
      </c>
    </row>
    <row r="313" spans="1:12" x14ac:dyDescent="0.3">
      <c r="A313" s="3">
        <v>44323</v>
      </c>
      <c r="B313" s="5" t="s">
        <v>81</v>
      </c>
      <c r="C313" s="4" t="s">
        <v>27</v>
      </c>
      <c r="D313" s="14">
        <v>57.120000000000005</v>
      </c>
      <c r="E313" s="1">
        <v>29</v>
      </c>
      <c r="F313" s="12">
        <f t="shared" si="16"/>
        <v>1656.48</v>
      </c>
      <c r="G313" s="1" t="str">
        <f>_xlfn.XLOOKUP(B313,Customer!A:A,Customer!B:B)</f>
        <v>India</v>
      </c>
      <c r="H313" s="1" t="str">
        <f>_xlfn.XLOOKUP(B313,Customer!A:A,Customer!C:C)</f>
        <v>East</v>
      </c>
      <c r="I313" s="10">
        <f t="shared" si="17"/>
        <v>5</v>
      </c>
      <c r="J313" s="1">
        <f t="shared" si="18"/>
        <v>19</v>
      </c>
      <c r="K313" s="1" t="str">
        <f t="shared" si="19"/>
        <v>May</v>
      </c>
      <c r="L313" s="19">
        <f>_xlfn.XLOOKUP(K313,Target!B:B,Target!C:C)</f>
        <v>90000</v>
      </c>
    </row>
    <row r="314" spans="1:12" x14ac:dyDescent="0.3">
      <c r="A314" s="3">
        <v>44324</v>
      </c>
      <c r="B314" s="5" t="s">
        <v>110</v>
      </c>
      <c r="C314" s="4" t="s">
        <v>11</v>
      </c>
      <c r="D314" s="14">
        <v>48.4</v>
      </c>
      <c r="E314" s="1">
        <v>19</v>
      </c>
      <c r="F314" s="12">
        <f t="shared" si="16"/>
        <v>919.6</v>
      </c>
      <c r="G314" s="1" t="str">
        <f>_xlfn.XLOOKUP(B314,Customer!A:A,Customer!B:B)</f>
        <v>India</v>
      </c>
      <c r="H314" s="1" t="str">
        <f>_xlfn.XLOOKUP(B314,Customer!A:A,Customer!C:C)</f>
        <v>Western</v>
      </c>
      <c r="I314" s="10">
        <f t="shared" si="17"/>
        <v>5</v>
      </c>
      <c r="J314" s="1">
        <f t="shared" si="18"/>
        <v>19</v>
      </c>
      <c r="K314" s="1" t="str">
        <f t="shared" si="19"/>
        <v>May</v>
      </c>
      <c r="L314" s="19">
        <f>_xlfn.XLOOKUP(K314,Target!B:B,Target!C:C)</f>
        <v>90000</v>
      </c>
    </row>
    <row r="315" spans="1:12" x14ac:dyDescent="0.3">
      <c r="A315" s="3">
        <v>44324</v>
      </c>
      <c r="B315" s="5" t="s">
        <v>83</v>
      </c>
      <c r="C315" s="4" t="s">
        <v>22</v>
      </c>
      <c r="D315" s="14">
        <v>141.57</v>
      </c>
      <c r="E315" s="1">
        <v>7</v>
      </c>
      <c r="F315" s="12">
        <f t="shared" si="16"/>
        <v>990.99</v>
      </c>
      <c r="G315" s="1" t="str">
        <f>_xlfn.XLOOKUP(B315,Customer!A:A,Customer!B:B)</f>
        <v>India</v>
      </c>
      <c r="H315" s="1" t="str">
        <f>_xlfn.XLOOKUP(B315,Customer!A:A,Customer!C:C)</f>
        <v>North</v>
      </c>
      <c r="I315" s="10">
        <f t="shared" si="17"/>
        <v>5</v>
      </c>
      <c r="J315" s="1">
        <f t="shared" si="18"/>
        <v>19</v>
      </c>
      <c r="K315" s="1" t="str">
        <f t="shared" si="19"/>
        <v>May</v>
      </c>
      <c r="L315" s="19">
        <f>_xlfn.XLOOKUP(K315,Target!B:B,Target!C:C)</f>
        <v>90000</v>
      </c>
    </row>
    <row r="316" spans="1:12" x14ac:dyDescent="0.3">
      <c r="A316" s="3">
        <v>44325</v>
      </c>
      <c r="B316" s="5" t="s">
        <v>60</v>
      </c>
      <c r="C316" s="4" t="s">
        <v>28</v>
      </c>
      <c r="D316" s="14">
        <v>41.81</v>
      </c>
      <c r="E316" s="1">
        <v>8</v>
      </c>
      <c r="F316" s="12">
        <f t="shared" si="16"/>
        <v>334.48</v>
      </c>
      <c r="G316" s="1" t="str">
        <f>_xlfn.XLOOKUP(B316,Customer!A:A,Customer!B:B)</f>
        <v>Nigeria</v>
      </c>
      <c r="H316" s="1" t="str">
        <f>_xlfn.XLOOKUP(B316,Customer!A:A,Customer!C:C)</f>
        <v>Export</v>
      </c>
      <c r="I316" s="10">
        <f t="shared" si="17"/>
        <v>5</v>
      </c>
      <c r="J316" s="1">
        <f t="shared" si="18"/>
        <v>20</v>
      </c>
      <c r="K316" s="1" t="str">
        <f t="shared" si="19"/>
        <v>May</v>
      </c>
      <c r="L316" s="19">
        <f>_xlfn.XLOOKUP(K316,Target!B:B,Target!C:C)</f>
        <v>90000</v>
      </c>
    </row>
    <row r="317" spans="1:12" x14ac:dyDescent="0.3">
      <c r="A317" s="3">
        <v>44325</v>
      </c>
      <c r="B317" s="5" t="s">
        <v>70</v>
      </c>
      <c r="C317" s="4" t="s">
        <v>16</v>
      </c>
      <c r="D317" s="14">
        <v>16.64</v>
      </c>
      <c r="E317" s="1">
        <v>6</v>
      </c>
      <c r="F317" s="12">
        <f t="shared" si="16"/>
        <v>99.84</v>
      </c>
      <c r="G317" s="1" t="str">
        <f>_xlfn.XLOOKUP(B317,Customer!A:A,Customer!B:B)</f>
        <v>Mexico</v>
      </c>
      <c r="H317" s="1" t="str">
        <f>_xlfn.XLOOKUP(B317,Customer!A:A,Customer!C:C)</f>
        <v>Export</v>
      </c>
      <c r="I317" s="10">
        <f t="shared" si="17"/>
        <v>5</v>
      </c>
      <c r="J317" s="1">
        <f t="shared" si="18"/>
        <v>20</v>
      </c>
      <c r="K317" s="1" t="str">
        <f t="shared" si="19"/>
        <v>May</v>
      </c>
      <c r="L317" s="19">
        <f>_xlfn.XLOOKUP(K317,Target!B:B,Target!C:C)</f>
        <v>90000</v>
      </c>
    </row>
    <row r="318" spans="1:12" x14ac:dyDescent="0.3">
      <c r="A318" s="3">
        <v>44325</v>
      </c>
      <c r="B318" s="5" t="s">
        <v>71</v>
      </c>
      <c r="C318" s="4" t="s">
        <v>17</v>
      </c>
      <c r="D318" s="14">
        <v>156.78</v>
      </c>
      <c r="E318" s="1">
        <v>12</v>
      </c>
      <c r="F318" s="12">
        <f t="shared" si="16"/>
        <v>1881.3600000000001</v>
      </c>
      <c r="G318" s="1" t="str">
        <f>_xlfn.XLOOKUP(B318,Customer!A:A,Customer!B:B)</f>
        <v>India</v>
      </c>
      <c r="H318" s="1" t="str">
        <f>_xlfn.XLOOKUP(B318,Customer!A:A,Customer!C:C)</f>
        <v>Central</v>
      </c>
      <c r="I318" s="10">
        <f t="shared" si="17"/>
        <v>5</v>
      </c>
      <c r="J318" s="1">
        <f t="shared" si="18"/>
        <v>20</v>
      </c>
      <c r="K318" s="1" t="str">
        <f t="shared" si="19"/>
        <v>May</v>
      </c>
      <c r="L318" s="19">
        <f>_xlfn.XLOOKUP(K318,Target!B:B,Target!C:C)</f>
        <v>90000</v>
      </c>
    </row>
    <row r="319" spans="1:12" x14ac:dyDescent="0.3">
      <c r="A319" s="3">
        <v>44325</v>
      </c>
      <c r="B319" s="5" t="s">
        <v>82</v>
      </c>
      <c r="C319" s="4" t="s">
        <v>24</v>
      </c>
      <c r="D319" s="14">
        <v>156.96</v>
      </c>
      <c r="E319" s="1">
        <v>37</v>
      </c>
      <c r="F319" s="12">
        <f t="shared" si="16"/>
        <v>5807.52</v>
      </c>
      <c r="G319" s="1" t="str">
        <f>_xlfn.XLOOKUP(B319,Customer!A:A,Customer!B:B)</f>
        <v>India</v>
      </c>
      <c r="H319" s="1" t="str">
        <f>_xlfn.XLOOKUP(B319,Customer!A:A,Customer!C:C)</f>
        <v>Western</v>
      </c>
      <c r="I319" s="10">
        <f t="shared" si="17"/>
        <v>5</v>
      </c>
      <c r="J319" s="1">
        <f t="shared" si="18"/>
        <v>20</v>
      </c>
      <c r="K319" s="1" t="str">
        <f t="shared" si="19"/>
        <v>May</v>
      </c>
      <c r="L319" s="19">
        <f>_xlfn.XLOOKUP(K319,Target!B:B,Target!C:C)</f>
        <v>90000</v>
      </c>
    </row>
    <row r="320" spans="1:12" x14ac:dyDescent="0.3">
      <c r="A320" s="3">
        <v>44325</v>
      </c>
      <c r="B320" s="5" t="s">
        <v>88</v>
      </c>
      <c r="C320" s="4" t="s">
        <v>28</v>
      </c>
      <c r="D320" s="14">
        <v>41.81</v>
      </c>
      <c r="E320" s="1">
        <v>4</v>
      </c>
      <c r="F320" s="12">
        <f t="shared" si="16"/>
        <v>167.24</v>
      </c>
      <c r="G320" s="1" t="str">
        <f>_xlfn.XLOOKUP(B320,Customer!A:A,Customer!B:B)</f>
        <v>India</v>
      </c>
      <c r="H320" s="1" t="str">
        <f>_xlfn.XLOOKUP(B320,Customer!A:A,Customer!C:C)</f>
        <v>South</v>
      </c>
      <c r="I320" s="10">
        <f t="shared" si="17"/>
        <v>5</v>
      </c>
      <c r="J320" s="1">
        <f t="shared" si="18"/>
        <v>20</v>
      </c>
      <c r="K320" s="1" t="str">
        <f t="shared" si="19"/>
        <v>May</v>
      </c>
      <c r="L320" s="19">
        <f>_xlfn.XLOOKUP(K320,Target!B:B,Target!C:C)</f>
        <v>90000</v>
      </c>
    </row>
    <row r="321" spans="1:12" x14ac:dyDescent="0.3">
      <c r="A321" s="3">
        <v>44326</v>
      </c>
      <c r="B321" s="5" t="s">
        <v>110</v>
      </c>
      <c r="C321" s="4" t="s">
        <v>9</v>
      </c>
      <c r="D321" s="14">
        <v>7.8599999999999994</v>
      </c>
      <c r="E321" s="1">
        <v>6</v>
      </c>
      <c r="F321" s="12">
        <f t="shared" si="16"/>
        <v>47.16</v>
      </c>
      <c r="G321" s="1" t="str">
        <f>_xlfn.XLOOKUP(B321,Customer!A:A,Customer!B:B)</f>
        <v>India</v>
      </c>
      <c r="H321" s="1" t="str">
        <f>_xlfn.XLOOKUP(B321,Customer!A:A,Customer!C:C)</f>
        <v>Western</v>
      </c>
      <c r="I321" s="10">
        <f t="shared" si="17"/>
        <v>5</v>
      </c>
      <c r="J321" s="1">
        <f t="shared" si="18"/>
        <v>20</v>
      </c>
      <c r="K321" s="1" t="str">
        <f t="shared" si="19"/>
        <v>May</v>
      </c>
      <c r="L321" s="19">
        <f>_xlfn.XLOOKUP(K321,Target!B:B,Target!C:C)</f>
        <v>90000</v>
      </c>
    </row>
    <row r="322" spans="1:12" x14ac:dyDescent="0.3">
      <c r="A322" s="3">
        <v>44326</v>
      </c>
      <c r="B322" s="5" t="s">
        <v>76</v>
      </c>
      <c r="C322" s="4" t="s">
        <v>26</v>
      </c>
      <c r="D322" s="14">
        <v>24.66</v>
      </c>
      <c r="E322" s="1">
        <v>9</v>
      </c>
      <c r="F322" s="12">
        <f t="shared" ref="F322:F385" si="20">D322*E322</f>
        <v>221.94</v>
      </c>
      <c r="G322" s="1" t="str">
        <f>_xlfn.XLOOKUP(B322,Customer!A:A,Customer!B:B)</f>
        <v>Saudi Arabia</v>
      </c>
      <c r="H322" s="1" t="str">
        <f>_xlfn.XLOOKUP(B322,Customer!A:A,Customer!C:C)</f>
        <v>Export</v>
      </c>
      <c r="I322" s="10">
        <f t="shared" ref="I322:I385" si="21">MONTH(A322)</f>
        <v>5</v>
      </c>
      <c r="J322" s="1">
        <f t="shared" ref="J322:J385" si="22">WEEKNUM(A322)</f>
        <v>20</v>
      </c>
      <c r="K322" s="1" t="str">
        <f t="shared" ref="K322:K385" si="23">TEXT(A322, "mmm")</f>
        <v>May</v>
      </c>
      <c r="L322" s="19">
        <f>_xlfn.XLOOKUP(K322,Target!B:B,Target!C:C)</f>
        <v>90000</v>
      </c>
    </row>
    <row r="323" spans="1:12" x14ac:dyDescent="0.3">
      <c r="A323" s="3">
        <v>44328</v>
      </c>
      <c r="B323" s="5" t="s">
        <v>61</v>
      </c>
      <c r="C323" s="4" t="s">
        <v>36</v>
      </c>
      <c r="D323" s="14">
        <v>96.3</v>
      </c>
      <c r="E323" s="1">
        <v>3</v>
      </c>
      <c r="F323" s="12">
        <f t="shared" si="20"/>
        <v>288.89999999999998</v>
      </c>
      <c r="G323" s="1" t="str">
        <f>_xlfn.XLOOKUP(B323,Customer!A:A,Customer!B:B)</f>
        <v>Bangladesh</v>
      </c>
      <c r="H323" s="1" t="str">
        <f>_xlfn.XLOOKUP(B323,Customer!A:A,Customer!C:C)</f>
        <v>Export</v>
      </c>
      <c r="I323" s="10">
        <f t="shared" si="21"/>
        <v>5</v>
      </c>
      <c r="J323" s="1">
        <f t="shared" si="22"/>
        <v>20</v>
      </c>
      <c r="K323" s="1" t="str">
        <f t="shared" si="23"/>
        <v>May</v>
      </c>
      <c r="L323" s="19">
        <f>_xlfn.XLOOKUP(K323,Target!B:B,Target!C:C)</f>
        <v>90000</v>
      </c>
    </row>
    <row r="324" spans="1:12" x14ac:dyDescent="0.3">
      <c r="A324" s="3">
        <v>44328</v>
      </c>
      <c r="B324" s="5" t="s">
        <v>73</v>
      </c>
      <c r="C324" s="4" t="s">
        <v>11</v>
      </c>
      <c r="D324" s="14">
        <v>48.4</v>
      </c>
      <c r="E324" s="1">
        <v>7</v>
      </c>
      <c r="F324" s="12">
        <f t="shared" si="20"/>
        <v>338.8</v>
      </c>
      <c r="G324" s="1" t="str">
        <f>_xlfn.XLOOKUP(B324,Customer!A:A,Customer!B:B)</f>
        <v>India</v>
      </c>
      <c r="H324" s="1" t="str">
        <f>_xlfn.XLOOKUP(B324,Customer!A:A,Customer!C:C)</f>
        <v>East</v>
      </c>
      <c r="I324" s="10">
        <f t="shared" si="21"/>
        <v>5</v>
      </c>
      <c r="J324" s="1">
        <f t="shared" si="22"/>
        <v>20</v>
      </c>
      <c r="K324" s="1" t="str">
        <f t="shared" si="23"/>
        <v>May</v>
      </c>
      <c r="L324" s="19">
        <f>_xlfn.XLOOKUP(K324,Target!B:B,Target!C:C)</f>
        <v>90000</v>
      </c>
    </row>
    <row r="325" spans="1:12" x14ac:dyDescent="0.3">
      <c r="A325" s="3">
        <v>44328</v>
      </c>
      <c r="B325" s="5" t="s">
        <v>84</v>
      </c>
      <c r="C325" s="4" t="s">
        <v>10</v>
      </c>
      <c r="D325" s="14">
        <v>164.28</v>
      </c>
      <c r="E325" s="1">
        <v>30</v>
      </c>
      <c r="F325" s="12">
        <f t="shared" si="20"/>
        <v>4928.3999999999996</v>
      </c>
      <c r="G325" s="1" t="str">
        <f>_xlfn.XLOOKUP(B325,Customer!A:A,Customer!B:B)</f>
        <v>Ethiopia</v>
      </c>
      <c r="H325" s="1" t="str">
        <f>_xlfn.XLOOKUP(B325,Customer!A:A,Customer!C:C)</f>
        <v>Export</v>
      </c>
      <c r="I325" s="10">
        <f t="shared" si="21"/>
        <v>5</v>
      </c>
      <c r="J325" s="1">
        <f t="shared" si="22"/>
        <v>20</v>
      </c>
      <c r="K325" s="1" t="str">
        <f t="shared" si="23"/>
        <v>May</v>
      </c>
      <c r="L325" s="19">
        <f>_xlfn.XLOOKUP(K325,Target!B:B,Target!C:C)</f>
        <v>90000</v>
      </c>
    </row>
    <row r="326" spans="1:12" x14ac:dyDescent="0.3">
      <c r="A326" s="3">
        <v>44328</v>
      </c>
      <c r="B326" s="5" t="s">
        <v>85</v>
      </c>
      <c r="C326" s="4" t="s">
        <v>16</v>
      </c>
      <c r="D326" s="14">
        <v>16.64</v>
      </c>
      <c r="E326" s="1">
        <v>3</v>
      </c>
      <c r="F326" s="12">
        <f t="shared" si="20"/>
        <v>49.92</v>
      </c>
      <c r="G326" s="1" t="str">
        <f>_xlfn.XLOOKUP(B326,Customer!A:A,Customer!B:B)</f>
        <v>India</v>
      </c>
      <c r="H326" s="1" t="str">
        <f>_xlfn.XLOOKUP(B326,Customer!A:A,Customer!C:C)</f>
        <v>Northeast</v>
      </c>
      <c r="I326" s="10">
        <f t="shared" si="21"/>
        <v>5</v>
      </c>
      <c r="J326" s="1">
        <f t="shared" si="22"/>
        <v>20</v>
      </c>
      <c r="K326" s="1" t="str">
        <f t="shared" si="23"/>
        <v>May</v>
      </c>
      <c r="L326" s="19">
        <f>_xlfn.XLOOKUP(K326,Target!B:B,Target!C:C)</f>
        <v>90000</v>
      </c>
    </row>
    <row r="327" spans="1:12" x14ac:dyDescent="0.3">
      <c r="A327" s="3">
        <v>44328</v>
      </c>
      <c r="B327" s="5" t="s">
        <v>88</v>
      </c>
      <c r="C327" s="4" t="s">
        <v>35</v>
      </c>
      <c r="D327" s="14">
        <v>6.7</v>
      </c>
      <c r="E327" s="1">
        <v>15</v>
      </c>
      <c r="F327" s="12">
        <f t="shared" si="20"/>
        <v>100.5</v>
      </c>
      <c r="G327" s="1" t="str">
        <f>_xlfn.XLOOKUP(B327,Customer!A:A,Customer!B:B)</f>
        <v>India</v>
      </c>
      <c r="H327" s="1" t="str">
        <f>_xlfn.XLOOKUP(B327,Customer!A:A,Customer!C:C)</f>
        <v>South</v>
      </c>
      <c r="I327" s="10">
        <f t="shared" si="21"/>
        <v>5</v>
      </c>
      <c r="J327" s="1">
        <f t="shared" si="22"/>
        <v>20</v>
      </c>
      <c r="K327" s="1" t="str">
        <f t="shared" si="23"/>
        <v>May</v>
      </c>
      <c r="L327" s="19">
        <f>_xlfn.XLOOKUP(K327,Target!B:B,Target!C:C)</f>
        <v>90000</v>
      </c>
    </row>
    <row r="328" spans="1:12" x14ac:dyDescent="0.3">
      <c r="A328" s="3">
        <v>44329</v>
      </c>
      <c r="B328" s="5" t="s">
        <v>70</v>
      </c>
      <c r="C328" s="4" t="s">
        <v>29</v>
      </c>
      <c r="D328" s="14">
        <v>53.11</v>
      </c>
      <c r="E328" s="1">
        <v>4</v>
      </c>
      <c r="F328" s="12">
        <f t="shared" si="20"/>
        <v>212.44</v>
      </c>
      <c r="G328" s="1" t="str">
        <f>_xlfn.XLOOKUP(B328,Customer!A:A,Customer!B:B)</f>
        <v>Mexico</v>
      </c>
      <c r="H328" s="1" t="str">
        <f>_xlfn.XLOOKUP(B328,Customer!A:A,Customer!C:C)</f>
        <v>Export</v>
      </c>
      <c r="I328" s="10">
        <f t="shared" si="21"/>
        <v>5</v>
      </c>
      <c r="J328" s="1">
        <f t="shared" si="22"/>
        <v>20</v>
      </c>
      <c r="K328" s="1" t="str">
        <f t="shared" si="23"/>
        <v>May</v>
      </c>
      <c r="L328" s="19">
        <f>_xlfn.XLOOKUP(K328,Target!B:B,Target!C:C)</f>
        <v>90000</v>
      </c>
    </row>
    <row r="329" spans="1:12" x14ac:dyDescent="0.3">
      <c r="A329" s="3">
        <v>44329</v>
      </c>
      <c r="B329" s="5" t="s">
        <v>86</v>
      </c>
      <c r="C329" s="4" t="s">
        <v>12</v>
      </c>
      <c r="D329" s="14">
        <v>94.17</v>
      </c>
      <c r="E329" s="1">
        <v>5</v>
      </c>
      <c r="F329" s="12">
        <f t="shared" si="20"/>
        <v>470.85</v>
      </c>
      <c r="G329" s="1" t="str">
        <f>_xlfn.XLOOKUP(B329,Customer!A:A,Customer!B:B)</f>
        <v>India</v>
      </c>
      <c r="H329" s="1" t="str">
        <f>_xlfn.XLOOKUP(B329,Customer!A:A,Customer!C:C)</f>
        <v>South</v>
      </c>
      <c r="I329" s="10">
        <f t="shared" si="21"/>
        <v>5</v>
      </c>
      <c r="J329" s="1">
        <f t="shared" si="22"/>
        <v>20</v>
      </c>
      <c r="K329" s="1" t="str">
        <f t="shared" si="23"/>
        <v>May</v>
      </c>
      <c r="L329" s="19">
        <f>_xlfn.XLOOKUP(K329,Target!B:B,Target!C:C)</f>
        <v>90000</v>
      </c>
    </row>
    <row r="330" spans="1:12" x14ac:dyDescent="0.3">
      <c r="A330" s="3">
        <v>44330</v>
      </c>
      <c r="B330" s="5" t="s">
        <v>64</v>
      </c>
      <c r="C330" s="4" t="s">
        <v>40</v>
      </c>
      <c r="D330" s="14">
        <v>115.2</v>
      </c>
      <c r="E330" s="1">
        <v>20</v>
      </c>
      <c r="F330" s="12">
        <f t="shared" si="20"/>
        <v>2304</v>
      </c>
      <c r="G330" s="1" t="str">
        <f>_xlfn.XLOOKUP(B330,Customer!A:A,Customer!B:B)</f>
        <v>India</v>
      </c>
      <c r="H330" s="1" t="str">
        <f>_xlfn.XLOOKUP(B330,Customer!A:A,Customer!C:C)</f>
        <v>Northeast</v>
      </c>
      <c r="I330" s="10">
        <f t="shared" si="21"/>
        <v>5</v>
      </c>
      <c r="J330" s="1">
        <f t="shared" si="22"/>
        <v>20</v>
      </c>
      <c r="K330" s="1" t="str">
        <f t="shared" si="23"/>
        <v>May</v>
      </c>
      <c r="L330" s="19">
        <f>_xlfn.XLOOKUP(K330,Target!B:B,Target!C:C)</f>
        <v>90000</v>
      </c>
    </row>
    <row r="331" spans="1:12" x14ac:dyDescent="0.3">
      <c r="A331" s="3">
        <v>44330</v>
      </c>
      <c r="B331" s="5" t="s">
        <v>75</v>
      </c>
      <c r="C331" s="4" t="s">
        <v>8</v>
      </c>
      <c r="D331" s="14">
        <v>94.62</v>
      </c>
      <c r="E331" s="1">
        <v>14</v>
      </c>
      <c r="F331" s="12">
        <f t="shared" si="20"/>
        <v>1324.68</v>
      </c>
      <c r="G331" s="1" t="str">
        <f>_xlfn.XLOOKUP(B331,Customer!A:A,Customer!B:B)</f>
        <v>Russia</v>
      </c>
      <c r="H331" s="1" t="str">
        <f>_xlfn.XLOOKUP(B331,Customer!A:A,Customer!C:C)</f>
        <v>Export</v>
      </c>
      <c r="I331" s="10">
        <f t="shared" si="21"/>
        <v>5</v>
      </c>
      <c r="J331" s="1">
        <f t="shared" si="22"/>
        <v>20</v>
      </c>
      <c r="K331" s="1" t="str">
        <f t="shared" si="23"/>
        <v>May</v>
      </c>
      <c r="L331" s="19">
        <f>_xlfn.XLOOKUP(K331,Target!B:B,Target!C:C)</f>
        <v>90000</v>
      </c>
    </row>
    <row r="332" spans="1:12" x14ac:dyDescent="0.3">
      <c r="A332" s="3">
        <v>44331</v>
      </c>
      <c r="B332" s="5" t="s">
        <v>65</v>
      </c>
      <c r="C332" s="4" t="s">
        <v>13</v>
      </c>
      <c r="D332" s="14">
        <v>122.08</v>
      </c>
      <c r="E332" s="1">
        <v>6</v>
      </c>
      <c r="F332" s="12">
        <f t="shared" si="20"/>
        <v>732.48</v>
      </c>
      <c r="G332" s="1" t="str">
        <f>_xlfn.XLOOKUP(B332,Customer!A:A,Customer!B:B)</f>
        <v>Pakistan</v>
      </c>
      <c r="H332" s="1" t="str">
        <f>_xlfn.XLOOKUP(B332,Customer!A:A,Customer!C:C)</f>
        <v>Export</v>
      </c>
      <c r="I332" s="10">
        <f t="shared" si="21"/>
        <v>5</v>
      </c>
      <c r="J332" s="1">
        <f t="shared" si="22"/>
        <v>20</v>
      </c>
      <c r="K332" s="1" t="str">
        <f t="shared" si="23"/>
        <v>May</v>
      </c>
      <c r="L332" s="19">
        <f>_xlfn.XLOOKUP(K332,Target!B:B,Target!C:C)</f>
        <v>90000</v>
      </c>
    </row>
    <row r="333" spans="1:12" x14ac:dyDescent="0.3">
      <c r="A333" s="3">
        <v>44331</v>
      </c>
      <c r="B333" s="5" t="s">
        <v>70</v>
      </c>
      <c r="C333" s="4" t="s">
        <v>20</v>
      </c>
      <c r="D333" s="14">
        <v>76.25</v>
      </c>
      <c r="E333" s="1">
        <v>5</v>
      </c>
      <c r="F333" s="12">
        <f t="shared" si="20"/>
        <v>381.25</v>
      </c>
      <c r="G333" s="1" t="str">
        <f>_xlfn.XLOOKUP(B333,Customer!A:A,Customer!B:B)</f>
        <v>Mexico</v>
      </c>
      <c r="H333" s="1" t="str">
        <f>_xlfn.XLOOKUP(B333,Customer!A:A,Customer!C:C)</f>
        <v>Export</v>
      </c>
      <c r="I333" s="10">
        <f t="shared" si="21"/>
        <v>5</v>
      </c>
      <c r="J333" s="1">
        <f t="shared" si="22"/>
        <v>20</v>
      </c>
      <c r="K333" s="1" t="str">
        <f t="shared" si="23"/>
        <v>May</v>
      </c>
      <c r="L333" s="19">
        <f>_xlfn.XLOOKUP(K333,Target!B:B,Target!C:C)</f>
        <v>90000</v>
      </c>
    </row>
    <row r="334" spans="1:12" x14ac:dyDescent="0.3">
      <c r="A334" s="3">
        <v>44332</v>
      </c>
      <c r="B334" s="5" t="s">
        <v>68</v>
      </c>
      <c r="C334" s="4" t="s">
        <v>10</v>
      </c>
      <c r="D334" s="14">
        <v>164.28</v>
      </c>
      <c r="E334" s="1">
        <v>13</v>
      </c>
      <c r="F334" s="12">
        <f t="shared" si="20"/>
        <v>2135.64</v>
      </c>
      <c r="G334" s="1" t="str">
        <f>_xlfn.XLOOKUP(B334,Customer!A:A,Customer!B:B)</f>
        <v>Russia</v>
      </c>
      <c r="H334" s="1" t="str">
        <f>_xlfn.XLOOKUP(B334,Customer!A:A,Customer!C:C)</f>
        <v>Export</v>
      </c>
      <c r="I334" s="10">
        <f t="shared" si="21"/>
        <v>5</v>
      </c>
      <c r="J334" s="1">
        <f t="shared" si="22"/>
        <v>21</v>
      </c>
      <c r="K334" s="1" t="str">
        <f t="shared" si="23"/>
        <v>May</v>
      </c>
      <c r="L334" s="19">
        <f>_xlfn.XLOOKUP(K334,Target!B:B,Target!C:C)</f>
        <v>90000</v>
      </c>
    </row>
    <row r="335" spans="1:12" x14ac:dyDescent="0.3">
      <c r="A335" s="3">
        <v>44332</v>
      </c>
      <c r="B335" s="5" t="s">
        <v>86</v>
      </c>
      <c r="C335" s="4" t="s">
        <v>31</v>
      </c>
      <c r="D335" s="14">
        <v>104.16</v>
      </c>
      <c r="E335" s="1">
        <v>13</v>
      </c>
      <c r="F335" s="12">
        <f t="shared" si="20"/>
        <v>1354.08</v>
      </c>
      <c r="G335" s="1" t="str">
        <f>_xlfn.XLOOKUP(B335,Customer!A:A,Customer!B:B)</f>
        <v>India</v>
      </c>
      <c r="H335" s="1" t="str">
        <f>_xlfn.XLOOKUP(B335,Customer!A:A,Customer!C:C)</f>
        <v>South</v>
      </c>
      <c r="I335" s="10">
        <f t="shared" si="21"/>
        <v>5</v>
      </c>
      <c r="J335" s="1">
        <f t="shared" si="22"/>
        <v>21</v>
      </c>
      <c r="K335" s="1" t="str">
        <f t="shared" si="23"/>
        <v>May</v>
      </c>
      <c r="L335" s="19">
        <f>_xlfn.XLOOKUP(K335,Target!B:B,Target!C:C)</f>
        <v>90000</v>
      </c>
    </row>
    <row r="336" spans="1:12" x14ac:dyDescent="0.3">
      <c r="A336" s="3">
        <v>44333</v>
      </c>
      <c r="B336" s="5" t="s">
        <v>81</v>
      </c>
      <c r="C336" s="4" t="s">
        <v>32</v>
      </c>
      <c r="D336" s="14">
        <v>117.48</v>
      </c>
      <c r="E336" s="1">
        <v>34</v>
      </c>
      <c r="F336" s="12">
        <f t="shared" si="20"/>
        <v>3994.32</v>
      </c>
      <c r="G336" s="1" t="str">
        <f>_xlfn.XLOOKUP(B336,Customer!A:A,Customer!B:B)</f>
        <v>India</v>
      </c>
      <c r="H336" s="1" t="str">
        <f>_xlfn.XLOOKUP(B336,Customer!A:A,Customer!C:C)</f>
        <v>East</v>
      </c>
      <c r="I336" s="10">
        <f t="shared" si="21"/>
        <v>5</v>
      </c>
      <c r="J336" s="1">
        <f t="shared" si="22"/>
        <v>21</v>
      </c>
      <c r="K336" s="1" t="str">
        <f t="shared" si="23"/>
        <v>May</v>
      </c>
      <c r="L336" s="19">
        <f>_xlfn.XLOOKUP(K336,Target!B:B,Target!C:C)</f>
        <v>90000</v>
      </c>
    </row>
    <row r="337" spans="1:12" x14ac:dyDescent="0.3">
      <c r="A337" s="3">
        <v>44333</v>
      </c>
      <c r="B337" s="5" t="s">
        <v>89</v>
      </c>
      <c r="C337" s="4" t="s">
        <v>27</v>
      </c>
      <c r="D337" s="14">
        <v>57.120000000000005</v>
      </c>
      <c r="E337" s="1">
        <v>8</v>
      </c>
      <c r="F337" s="12">
        <f t="shared" si="20"/>
        <v>456.96000000000004</v>
      </c>
      <c r="G337" s="1" t="str">
        <f>_xlfn.XLOOKUP(B337,Customer!A:A,Customer!B:B)</f>
        <v>Mexico</v>
      </c>
      <c r="H337" s="1" t="str">
        <f>_xlfn.XLOOKUP(B337,Customer!A:A,Customer!C:C)</f>
        <v>Export</v>
      </c>
      <c r="I337" s="10">
        <f t="shared" si="21"/>
        <v>5</v>
      </c>
      <c r="J337" s="1">
        <f t="shared" si="22"/>
        <v>21</v>
      </c>
      <c r="K337" s="1" t="str">
        <f t="shared" si="23"/>
        <v>May</v>
      </c>
      <c r="L337" s="19">
        <f>_xlfn.XLOOKUP(K337,Target!B:B,Target!C:C)</f>
        <v>90000</v>
      </c>
    </row>
    <row r="338" spans="1:12" x14ac:dyDescent="0.3">
      <c r="A338" s="3">
        <v>44334</v>
      </c>
      <c r="B338" s="5" t="s">
        <v>65</v>
      </c>
      <c r="C338" s="4" t="s">
        <v>27</v>
      </c>
      <c r="D338" s="14">
        <v>57.120000000000005</v>
      </c>
      <c r="E338" s="1">
        <v>4</v>
      </c>
      <c r="F338" s="12">
        <f t="shared" si="20"/>
        <v>228.48000000000002</v>
      </c>
      <c r="G338" s="1" t="str">
        <f>_xlfn.XLOOKUP(B338,Customer!A:A,Customer!B:B)</f>
        <v>Pakistan</v>
      </c>
      <c r="H338" s="1" t="str">
        <f>_xlfn.XLOOKUP(B338,Customer!A:A,Customer!C:C)</f>
        <v>Export</v>
      </c>
      <c r="I338" s="10">
        <f t="shared" si="21"/>
        <v>5</v>
      </c>
      <c r="J338" s="1">
        <f t="shared" si="22"/>
        <v>21</v>
      </c>
      <c r="K338" s="1" t="str">
        <f t="shared" si="23"/>
        <v>May</v>
      </c>
      <c r="L338" s="19">
        <f>_xlfn.XLOOKUP(K338,Target!B:B,Target!C:C)</f>
        <v>90000</v>
      </c>
    </row>
    <row r="339" spans="1:12" x14ac:dyDescent="0.3">
      <c r="A339" s="3">
        <v>44334</v>
      </c>
      <c r="B339" s="5" t="s">
        <v>70</v>
      </c>
      <c r="C339" s="4" t="s">
        <v>38</v>
      </c>
      <c r="D339" s="14">
        <v>79.92</v>
      </c>
      <c r="E339" s="1">
        <v>8</v>
      </c>
      <c r="F339" s="12">
        <f t="shared" si="20"/>
        <v>639.36</v>
      </c>
      <c r="G339" s="1" t="str">
        <f>_xlfn.XLOOKUP(B339,Customer!A:A,Customer!B:B)</f>
        <v>Mexico</v>
      </c>
      <c r="H339" s="1" t="str">
        <f>_xlfn.XLOOKUP(B339,Customer!A:A,Customer!C:C)</f>
        <v>Export</v>
      </c>
      <c r="I339" s="10">
        <f t="shared" si="21"/>
        <v>5</v>
      </c>
      <c r="J339" s="1">
        <f t="shared" si="22"/>
        <v>21</v>
      </c>
      <c r="K339" s="1" t="str">
        <f t="shared" si="23"/>
        <v>May</v>
      </c>
      <c r="L339" s="19">
        <f>_xlfn.XLOOKUP(K339,Target!B:B,Target!C:C)</f>
        <v>90000</v>
      </c>
    </row>
    <row r="340" spans="1:12" x14ac:dyDescent="0.3">
      <c r="A340" s="3">
        <v>44334</v>
      </c>
      <c r="B340" s="5" t="s">
        <v>79</v>
      </c>
      <c r="C340" s="4" t="s">
        <v>6</v>
      </c>
      <c r="D340" s="14">
        <v>85.5</v>
      </c>
      <c r="E340" s="1">
        <v>1</v>
      </c>
      <c r="F340" s="12">
        <f t="shared" si="20"/>
        <v>85.5</v>
      </c>
      <c r="G340" s="1" t="str">
        <f>_xlfn.XLOOKUP(B340,Customer!A:A,Customer!B:B)</f>
        <v>United Kingdom</v>
      </c>
      <c r="H340" s="1" t="str">
        <f>_xlfn.XLOOKUP(B340,Customer!A:A,Customer!C:C)</f>
        <v>Export</v>
      </c>
      <c r="I340" s="10">
        <f t="shared" si="21"/>
        <v>5</v>
      </c>
      <c r="J340" s="1">
        <f t="shared" si="22"/>
        <v>21</v>
      </c>
      <c r="K340" s="1" t="str">
        <f t="shared" si="23"/>
        <v>May</v>
      </c>
      <c r="L340" s="19">
        <f>_xlfn.XLOOKUP(K340,Target!B:B,Target!C:C)</f>
        <v>90000</v>
      </c>
    </row>
    <row r="341" spans="1:12" x14ac:dyDescent="0.3">
      <c r="A341" s="3">
        <v>44335</v>
      </c>
      <c r="B341" s="5" t="s">
        <v>77</v>
      </c>
      <c r="C341" s="4" t="s">
        <v>39</v>
      </c>
      <c r="D341" s="14">
        <v>42.55</v>
      </c>
      <c r="E341" s="1">
        <v>9</v>
      </c>
      <c r="F341" s="12">
        <f t="shared" si="20"/>
        <v>382.95</v>
      </c>
      <c r="G341" s="1" t="str">
        <f>_xlfn.XLOOKUP(B341,Customer!A:A,Customer!B:B)</f>
        <v>India</v>
      </c>
      <c r="H341" s="1" t="str">
        <f>_xlfn.XLOOKUP(B341,Customer!A:A,Customer!C:C)</f>
        <v>Western</v>
      </c>
      <c r="I341" s="10">
        <f t="shared" si="21"/>
        <v>5</v>
      </c>
      <c r="J341" s="1">
        <f t="shared" si="22"/>
        <v>21</v>
      </c>
      <c r="K341" s="1" t="str">
        <f t="shared" si="23"/>
        <v>May</v>
      </c>
      <c r="L341" s="19">
        <f>_xlfn.XLOOKUP(K341,Target!B:B,Target!C:C)</f>
        <v>90000</v>
      </c>
    </row>
    <row r="342" spans="1:12" x14ac:dyDescent="0.3">
      <c r="A342" s="3">
        <v>44336</v>
      </c>
      <c r="B342" s="5" t="s">
        <v>110</v>
      </c>
      <c r="C342" s="4" t="s">
        <v>13</v>
      </c>
      <c r="D342" s="14">
        <v>122.08</v>
      </c>
      <c r="E342" s="1">
        <v>11</v>
      </c>
      <c r="F342" s="12">
        <f t="shared" si="20"/>
        <v>1342.8799999999999</v>
      </c>
      <c r="G342" s="1" t="str">
        <f>_xlfn.XLOOKUP(B342,Customer!A:A,Customer!B:B)</f>
        <v>India</v>
      </c>
      <c r="H342" s="1" t="str">
        <f>_xlfn.XLOOKUP(B342,Customer!A:A,Customer!C:C)</f>
        <v>Western</v>
      </c>
      <c r="I342" s="10">
        <f t="shared" si="21"/>
        <v>5</v>
      </c>
      <c r="J342" s="1">
        <f t="shared" si="22"/>
        <v>21</v>
      </c>
      <c r="K342" s="1" t="str">
        <f t="shared" si="23"/>
        <v>May</v>
      </c>
      <c r="L342" s="19">
        <f>_xlfn.XLOOKUP(K342,Target!B:B,Target!C:C)</f>
        <v>90000</v>
      </c>
    </row>
    <row r="343" spans="1:12" x14ac:dyDescent="0.3">
      <c r="A343" s="3">
        <v>44336</v>
      </c>
      <c r="B343" s="5" t="s">
        <v>81</v>
      </c>
      <c r="C343" s="4" t="s">
        <v>44</v>
      </c>
      <c r="D343" s="14">
        <v>82.08</v>
      </c>
      <c r="E343" s="1">
        <v>15</v>
      </c>
      <c r="F343" s="12">
        <f t="shared" si="20"/>
        <v>1231.2</v>
      </c>
      <c r="G343" s="1" t="str">
        <f>_xlfn.XLOOKUP(B343,Customer!A:A,Customer!B:B)</f>
        <v>India</v>
      </c>
      <c r="H343" s="1" t="str">
        <f>_xlfn.XLOOKUP(B343,Customer!A:A,Customer!C:C)</f>
        <v>East</v>
      </c>
      <c r="I343" s="10">
        <f t="shared" si="21"/>
        <v>5</v>
      </c>
      <c r="J343" s="1">
        <f t="shared" si="22"/>
        <v>21</v>
      </c>
      <c r="K343" s="1" t="str">
        <f t="shared" si="23"/>
        <v>May</v>
      </c>
      <c r="L343" s="19">
        <f>_xlfn.XLOOKUP(K343,Target!B:B,Target!C:C)</f>
        <v>90000</v>
      </c>
    </row>
    <row r="344" spans="1:12" x14ac:dyDescent="0.3">
      <c r="A344" s="3">
        <v>44336</v>
      </c>
      <c r="B344" s="5" t="s">
        <v>86</v>
      </c>
      <c r="C344" s="4" t="s">
        <v>42</v>
      </c>
      <c r="D344" s="14">
        <v>162</v>
      </c>
      <c r="E344" s="1">
        <v>2</v>
      </c>
      <c r="F344" s="12">
        <f t="shared" si="20"/>
        <v>324</v>
      </c>
      <c r="G344" s="1" t="str">
        <f>_xlfn.XLOOKUP(B344,Customer!A:A,Customer!B:B)</f>
        <v>India</v>
      </c>
      <c r="H344" s="1" t="str">
        <f>_xlfn.XLOOKUP(B344,Customer!A:A,Customer!C:C)</f>
        <v>South</v>
      </c>
      <c r="I344" s="10">
        <f t="shared" si="21"/>
        <v>5</v>
      </c>
      <c r="J344" s="1">
        <f t="shared" si="22"/>
        <v>21</v>
      </c>
      <c r="K344" s="1" t="str">
        <f t="shared" si="23"/>
        <v>May</v>
      </c>
      <c r="L344" s="19">
        <f>_xlfn.XLOOKUP(K344,Target!B:B,Target!C:C)</f>
        <v>90000</v>
      </c>
    </row>
    <row r="345" spans="1:12" x14ac:dyDescent="0.3">
      <c r="A345" s="3">
        <v>44337</v>
      </c>
      <c r="B345" s="5" t="s">
        <v>110</v>
      </c>
      <c r="C345" s="4" t="s">
        <v>38</v>
      </c>
      <c r="D345" s="14">
        <v>79.92</v>
      </c>
      <c r="E345" s="1">
        <v>21</v>
      </c>
      <c r="F345" s="12">
        <f t="shared" si="20"/>
        <v>1678.32</v>
      </c>
      <c r="G345" s="1" t="str">
        <f>_xlfn.XLOOKUP(B345,Customer!A:A,Customer!B:B)</f>
        <v>India</v>
      </c>
      <c r="H345" s="1" t="str">
        <f>_xlfn.XLOOKUP(B345,Customer!A:A,Customer!C:C)</f>
        <v>Western</v>
      </c>
      <c r="I345" s="10">
        <f t="shared" si="21"/>
        <v>5</v>
      </c>
      <c r="J345" s="1">
        <f t="shared" si="22"/>
        <v>21</v>
      </c>
      <c r="K345" s="1" t="str">
        <f t="shared" si="23"/>
        <v>May</v>
      </c>
      <c r="L345" s="19">
        <f>_xlfn.XLOOKUP(K345,Target!B:B,Target!C:C)</f>
        <v>90000</v>
      </c>
    </row>
    <row r="346" spans="1:12" x14ac:dyDescent="0.3">
      <c r="A346" s="3">
        <v>44337</v>
      </c>
      <c r="B346" s="5" t="s">
        <v>78</v>
      </c>
      <c r="C346" s="4" t="s">
        <v>35</v>
      </c>
      <c r="D346" s="14">
        <v>6.7</v>
      </c>
      <c r="E346" s="1">
        <v>16</v>
      </c>
      <c r="F346" s="12">
        <f t="shared" si="20"/>
        <v>107.2</v>
      </c>
      <c r="G346" s="1" t="str">
        <f>_xlfn.XLOOKUP(B346,Customer!A:A,Customer!B:B)</f>
        <v>India</v>
      </c>
      <c r="H346" s="1" t="str">
        <f>_xlfn.XLOOKUP(B346,Customer!A:A,Customer!C:C)</f>
        <v>Central</v>
      </c>
      <c r="I346" s="10">
        <f t="shared" si="21"/>
        <v>5</v>
      </c>
      <c r="J346" s="1">
        <f t="shared" si="22"/>
        <v>21</v>
      </c>
      <c r="K346" s="1" t="str">
        <f t="shared" si="23"/>
        <v>May</v>
      </c>
      <c r="L346" s="19">
        <f>_xlfn.XLOOKUP(K346,Target!B:B,Target!C:C)</f>
        <v>90000</v>
      </c>
    </row>
    <row r="347" spans="1:12" x14ac:dyDescent="0.3">
      <c r="A347" s="3">
        <v>44338</v>
      </c>
      <c r="B347" s="5" t="s">
        <v>62</v>
      </c>
      <c r="C347" s="4" t="s">
        <v>15</v>
      </c>
      <c r="D347" s="14">
        <v>15.719999999999999</v>
      </c>
      <c r="E347" s="1">
        <v>12</v>
      </c>
      <c r="F347" s="12">
        <f t="shared" si="20"/>
        <v>188.64</v>
      </c>
      <c r="G347" s="1" t="str">
        <f>_xlfn.XLOOKUP(B347,Customer!A:A,Customer!B:B)</f>
        <v>India</v>
      </c>
      <c r="H347" s="1" t="str">
        <f>_xlfn.XLOOKUP(B347,Customer!A:A,Customer!C:C)</f>
        <v>Northeast</v>
      </c>
      <c r="I347" s="10">
        <f t="shared" si="21"/>
        <v>5</v>
      </c>
      <c r="J347" s="1">
        <f t="shared" si="22"/>
        <v>21</v>
      </c>
      <c r="K347" s="1" t="str">
        <f t="shared" si="23"/>
        <v>May</v>
      </c>
      <c r="L347" s="19">
        <f>_xlfn.XLOOKUP(K347,Target!B:B,Target!C:C)</f>
        <v>90000</v>
      </c>
    </row>
    <row r="348" spans="1:12" x14ac:dyDescent="0.3">
      <c r="A348" s="3">
        <v>44338</v>
      </c>
      <c r="B348" s="5" t="s">
        <v>68</v>
      </c>
      <c r="C348" s="4" t="s">
        <v>22</v>
      </c>
      <c r="D348" s="14">
        <v>141.57</v>
      </c>
      <c r="E348" s="1">
        <v>24</v>
      </c>
      <c r="F348" s="12">
        <f t="shared" si="20"/>
        <v>3397.68</v>
      </c>
      <c r="G348" s="1" t="str">
        <f>_xlfn.XLOOKUP(B348,Customer!A:A,Customer!B:B)</f>
        <v>Russia</v>
      </c>
      <c r="H348" s="1" t="str">
        <f>_xlfn.XLOOKUP(B348,Customer!A:A,Customer!C:C)</f>
        <v>Export</v>
      </c>
      <c r="I348" s="10">
        <f t="shared" si="21"/>
        <v>5</v>
      </c>
      <c r="J348" s="1">
        <f t="shared" si="22"/>
        <v>21</v>
      </c>
      <c r="K348" s="1" t="str">
        <f t="shared" si="23"/>
        <v>May</v>
      </c>
      <c r="L348" s="19">
        <f>_xlfn.XLOOKUP(K348,Target!B:B,Target!C:C)</f>
        <v>90000</v>
      </c>
    </row>
    <row r="349" spans="1:12" x14ac:dyDescent="0.3">
      <c r="A349" s="3">
        <v>44338</v>
      </c>
      <c r="B349" s="5" t="s">
        <v>78</v>
      </c>
      <c r="C349" s="4" t="s">
        <v>6</v>
      </c>
      <c r="D349" s="14">
        <v>85.5</v>
      </c>
      <c r="E349" s="1">
        <v>19</v>
      </c>
      <c r="F349" s="12">
        <f t="shared" si="20"/>
        <v>1624.5</v>
      </c>
      <c r="G349" s="1" t="str">
        <f>_xlfn.XLOOKUP(B349,Customer!A:A,Customer!B:B)</f>
        <v>India</v>
      </c>
      <c r="H349" s="1" t="str">
        <f>_xlfn.XLOOKUP(B349,Customer!A:A,Customer!C:C)</f>
        <v>Central</v>
      </c>
      <c r="I349" s="10">
        <f t="shared" si="21"/>
        <v>5</v>
      </c>
      <c r="J349" s="1">
        <f t="shared" si="22"/>
        <v>21</v>
      </c>
      <c r="K349" s="1" t="str">
        <f t="shared" si="23"/>
        <v>May</v>
      </c>
      <c r="L349" s="19">
        <f>_xlfn.XLOOKUP(K349,Target!B:B,Target!C:C)</f>
        <v>90000</v>
      </c>
    </row>
    <row r="350" spans="1:12" x14ac:dyDescent="0.3">
      <c r="A350" s="3">
        <v>44339</v>
      </c>
      <c r="B350" s="5" t="s">
        <v>77</v>
      </c>
      <c r="C350" s="4" t="s">
        <v>40</v>
      </c>
      <c r="D350" s="14">
        <v>115.2</v>
      </c>
      <c r="E350" s="1">
        <v>11</v>
      </c>
      <c r="F350" s="12">
        <f t="shared" si="20"/>
        <v>1267.2</v>
      </c>
      <c r="G350" s="1" t="str">
        <f>_xlfn.XLOOKUP(B350,Customer!A:A,Customer!B:B)</f>
        <v>India</v>
      </c>
      <c r="H350" s="1" t="str">
        <f>_xlfn.XLOOKUP(B350,Customer!A:A,Customer!C:C)</f>
        <v>Western</v>
      </c>
      <c r="I350" s="10">
        <f t="shared" si="21"/>
        <v>5</v>
      </c>
      <c r="J350" s="1">
        <f t="shared" si="22"/>
        <v>22</v>
      </c>
      <c r="K350" s="1" t="str">
        <f t="shared" si="23"/>
        <v>May</v>
      </c>
      <c r="L350" s="19">
        <f>_xlfn.XLOOKUP(K350,Target!B:B,Target!C:C)</f>
        <v>90000</v>
      </c>
    </row>
    <row r="351" spans="1:12" x14ac:dyDescent="0.3">
      <c r="A351" s="3">
        <v>44339</v>
      </c>
      <c r="B351" s="5" t="s">
        <v>87</v>
      </c>
      <c r="C351" s="4" t="s">
        <v>16</v>
      </c>
      <c r="D351" s="14">
        <v>16.64</v>
      </c>
      <c r="E351" s="1">
        <v>27</v>
      </c>
      <c r="F351" s="12">
        <f t="shared" si="20"/>
        <v>449.28000000000003</v>
      </c>
      <c r="G351" s="1" t="str">
        <f>_xlfn.XLOOKUP(B351,Customer!A:A,Customer!B:B)</f>
        <v>France</v>
      </c>
      <c r="H351" s="1" t="str">
        <f>_xlfn.XLOOKUP(B351,Customer!A:A,Customer!C:C)</f>
        <v>Export</v>
      </c>
      <c r="I351" s="10">
        <f t="shared" si="21"/>
        <v>5</v>
      </c>
      <c r="J351" s="1">
        <f t="shared" si="22"/>
        <v>22</v>
      </c>
      <c r="K351" s="1" t="str">
        <f t="shared" si="23"/>
        <v>May</v>
      </c>
      <c r="L351" s="19">
        <f>_xlfn.XLOOKUP(K351,Target!B:B,Target!C:C)</f>
        <v>90000</v>
      </c>
    </row>
    <row r="352" spans="1:12" x14ac:dyDescent="0.3">
      <c r="A352" s="3">
        <v>44340</v>
      </c>
      <c r="B352" s="5" t="s">
        <v>112</v>
      </c>
      <c r="C352" s="4" t="s">
        <v>26</v>
      </c>
      <c r="D352" s="14">
        <v>24.66</v>
      </c>
      <c r="E352" s="1">
        <v>21</v>
      </c>
      <c r="F352" s="12">
        <f t="shared" si="20"/>
        <v>517.86</v>
      </c>
      <c r="G352" s="1" t="str">
        <f>_xlfn.XLOOKUP(B352,Customer!A:A,Customer!B:B)</f>
        <v>India</v>
      </c>
      <c r="H352" s="1" t="str">
        <f>_xlfn.XLOOKUP(B352,Customer!A:A,Customer!C:C)</f>
        <v>North</v>
      </c>
      <c r="I352" s="10">
        <f t="shared" si="21"/>
        <v>5</v>
      </c>
      <c r="J352" s="1">
        <f t="shared" si="22"/>
        <v>22</v>
      </c>
      <c r="K352" s="1" t="str">
        <f t="shared" si="23"/>
        <v>May</v>
      </c>
      <c r="L352" s="19">
        <f>_xlfn.XLOOKUP(K352,Target!B:B,Target!C:C)</f>
        <v>90000</v>
      </c>
    </row>
    <row r="353" spans="1:12" x14ac:dyDescent="0.3">
      <c r="A353" s="3">
        <v>44341</v>
      </c>
      <c r="B353" s="5" t="s">
        <v>79</v>
      </c>
      <c r="C353" s="4" t="s">
        <v>2</v>
      </c>
      <c r="D353" s="14">
        <v>142.80000000000001</v>
      </c>
      <c r="E353" s="1">
        <v>7</v>
      </c>
      <c r="F353" s="12">
        <f t="shared" si="20"/>
        <v>999.60000000000014</v>
      </c>
      <c r="G353" s="1" t="str">
        <f>_xlfn.XLOOKUP(B353,Customer!A:A,Customer!B:B)</f>
        <v>United Kingdom</v>
      </c>
      <c r="H353" s="1" t="str">
        <f>_xlfn.XLOOKUP(B353,Customer!A:A,Customer!C:C)</f>
        <v>Export</v>
      </c>
      <c r="I353" s="10">
        <f t="shared" si="21"/>
        <v>5</v>
      </c>
      <c r="J353" s="1">
        <f t="shared" si="22"/>
        <v>22</v>
      </c>
      <c r="K353" s="1" t="str">
        <f t="shared" si="23"/>
        <v>May</v>
      </c>
      <c r="L353" s="19">
        <f>_xlfn.XLOOKUP(K353,Target!B:B,Target!C:C)</f>
        <v>90000</v>
      </c>
    </row>
    <row r="354" spans="1:12" x14ac:dyDescent="0.3">
      <c r="A354" s="3">
        <v>44341</v>
      </c>
      <c r="B354" s="5" t="s">
        <v>89</v>
      </c>
      <c r="C354" s="4" t="s">
        <v>18</v>
      </c>
      <c r="D354" s="14">
        <v>49.21</v>
      </c>
      <c r="E354" s="1">
        <v>37</v>
      </c>
      <c r="F354" s="12">
        <f t="shared" si="20"/>
        <v>1820.77</v>
      </c>
      <c r="G354" s="1" t="str">
        <f>_xlfn.XLOOKUP(B354,Customer!A:A,Customer!B:B)</f>
        <v>Mexico</v>
      </c>
      <c r="H354" s="1" t="str">
        <f>_xlfn.XLOOKUP(B354,Customer!A:A,Customer!C:C)</f>
        <v>Export</v>
      </c>
      <c r="I354" s="10">
        <f t="shared" si="21"/>
        <v>5</v>
      </c>
      <c r="J354" s="1">
        <f t="shared" si="22"/>
        <v>22</v>
      </c>
      <c r="K354" s="1" t="str">
        <f t="shared" si="23"/>
        <v>May</v>
      </c>
      <c r="L354" s="19">
        <f>_xlfn.XLOOKUP(K354,Target!B:B,Target!C:C)</f>
        <v>90000</v>
      </c>
    </row>
    <row r="355" spans="1:12" x14ac:dyDescent="0.3">
      <c r="A355" s="3">
        <v>44342</v>
      </c>
      <c r="B355" s="5" t="s">
        <v>62</v>
      </c>
      <c r="C355" s="4" t="s">
        <v>27</v>
      </c>
      <c r="D355" s="14">
        <v>57.120000000000005</v>
      </c>
      <c r="E355" s="1">
        <v>2</v>
      </c>
      <c r="F355" s="12">
        <f t="shared" si="20"/>
        <v>114.24000000000001</v>
      </c>
      <c r="G355" s="1" t="str">
        <f>_xlfn.XLOOKUP(B355,Customer!A:A,Customer!B:B)</f>
        <v>India</v>
      </c>
      <c r="H355" s="1" t="str">
        <f>_xlfn.XLOOKUP(B355,Customer!A:A,Customer!C:C)</f>
        <v>Northeast</v>
      </c>
      <c r="I355" s="10">
        <f t="shared" si="21"/>
        <v>5</v>
      </c>
      <c r="J355" s="1">
        <f t="shared" si="22"/>
        <v>22</v>
      </c>
      <c r="K355" s="1" t="str">
        <f t="shared" si="23"/>
        <v>May</v>
      </c>
      <c r="L355" s="19">
        <f>_xlfn.XLOOKUP(K355,Target!B:B,Target!C:C)</f>
        <v>90000</v>
      </c>
    </row>
    <row r="356" spans="1:12" x14ac:dyDescent="0.3">
      <c r="A356" s="3">
        <v>44342</v>
      </c>
      <c r="B356" s="5" t="s">
        <v>64</v>
      </c>
      <c r="C356" s="4" t="s">
        <v>28</v>
      </c>
      <c r="D356" s="14">
        <v>41.81</v>
      </c>
      <c r="E356" s="1">
        <v>2</v>
      </c>
      <c r="F356" s="12">
        <f t="shared" si="20"/>
        <v>83.62</v>
      </c>
      <c r="G356" s="1" t="str">
        <f>_xlfn.XLOOKUP(B356,Customer!A:A,Customer!B:B)</f>
        <v>India</v>
      </c>
      <c r="H356" s="1" t="str">
        <f>_xlfn.XLOOKUP(B356,Customer!A:A,Customer!C:C)</f>
        <v>Northeast</v>
      </c>
      <c r="I356" s="10">
        <f t="shared" si="21"/>
        <v>5</v>
      </c>
      <c r="J356" s="1">
        <f t="shared" si="22"/>
        <v>22</v>
      </c>
      <c r="K356" s="1" t="str">
        <f t="shared" si="23"/>
        <v>May</v>
      </c>
      <c r="L356" s="19">
        <f>_xlfn.XLOOKUP(K356,Target!B:B,Target!C:C)</f>
        <v>90000</v>
      </c>
    </row>
    <row r="357" spans="1:12" x14ac:dyDescent="0.3">
      <c r="A357" s="3">
        <v>44342</v>
      </c>
      <c r="B357" s="5" t="s">
        <v>73</v>
      </c>
      <c r="C357" s="4" t="s">
        <v>6</v>
      </c>
      <c r="D357" s="14">
        <v>85.5</v>
      </c>
      <c r="E357" s="1">
        <v>1</v>
      </c>
      <c r="F357" s="12">
        <f t="shared" si="20"/>
        <v>85.5</v>
      </c>
      <c r="G357" s="1" t="str">
        <f>_xlfn.XLOOKUP(B357,Customer!A:A,Customer!B:B)</f>
        <v>India</v>
      </c>
      <c r="H357" s="1" t="str">
        <f>_xlfn.XLOOKUP(B357,Customer!A:A,Customer!C:C)</f>
        <v>East</v>
      </c>
      <c r="I357" s="10">
        <f t="shared" si="21"/>
        <v>5</v>
      </c>
      <c r="J357" s="1">
        <f t="shared" si="22"/>
        <v>22</v>
      </c>
      <c r="K357" s="1" t="str">
        <f t="shared" si="23"/>
        <v>May</v>
      </c>
      <c r="L357" s="19">
        <f>_xlfn.XLOOKUP(K357,Target!B:B,Target!C:C)</f>
        <v>90000</v>
      </c>
    </row>
    <row r="358" spans="1:12" x14ac:dyDescent="0.3">
      <c r="A358" s="3">
        <v>44344</v>
      </c>
      <c r="B358" s="5" t="s">
        <v>62</v>
      </c>
      <c r="C358" s="4" t="s">
        <v>20</v>
      </c>
      <c r="D358" s="14">
        <v>76.25</v>
      </c>
      <c r="E358" s="1">
        <v>14</v>
      </c>
      <c r="F358" s="12">
        <f t="shared" si="20"/>
        <v>1067.5</v>
      </c>
      <c r="G358" s="1" t="str">
        <f>_xlfn.XLOOKUP(B358,Customer!A:A,Customer!B:B)</f>
        <v>India</v>
      </c>
      <c r="H358" s="1" t="str">
        <f>_xlfn.XLOOKUP(B358,Customer!A:A,Customer!C:C)</f>
        <v>Northeast</v>
      </c>
      <c r="I358" s="10">
        <f t="shared" si="21"/>
        <v>5</v>
      </c>
      <c r="J358" s="1">
        <f t="shared" si="22"/>
        <v>22</v>
      </c>
      <c r="K358" s="1" t="str">
        <f t="shared" si="23"/>
        <v>May</v>
      </c>
      <c r="L358" s="19">
        <f>_xlfn.XLOOKUP(K358,Target!B:B,Target!C:C)</f>
        <v>90000</v>
      </c>
    </row>
    <row r="359" spans="1:12" x14ac:dyDescent="0.3">
      <c r="A359" s="3">
        <v>44344</v>
      </c>
      <c r="B359" s="5" t="s">
        <v>67</v>
      </c>
      <c r="C359" s="4" t="s">
        <v>29</v>
      </c>
      <c r="D359" s="14">
        <v>53.11</v>
      </c>
      <c r="E359" s="1">
        <v>4</v>
      </c>
      <c r="F359" s="12">
        <f t="shared" si="20"/>
        <v>212.44</v>
      </c>
      <c r="G359" s="1" t="str">
        <f>_xlfn.XLOOKUP(B359,Customer!A:A,Customer!B:B)</f>
        <v>United Kingdom</v>
      </c>
      <c r="H359" s="1" t="str">
        <f>_xlfn.XLOOKUP(B359,Customer!A:A,Customer!C:C)</f>
        <v>Export</v>
      </c>
      <c r="I359" s="10">
        <f t="shared" si="21"/>
        <v>5</v>
      </c>
      <c r="J359" s="1">
        <f t="shared" si="22"/>
        <v>22</v>
      </c>
      <c r="K359" s="1" t="str">
        <f t="shared" si="23"/>
        <v>May</v>
      </c>
      <c r="L359" s="19">
        <f>_xlfn.XLOOKUP(K359,Target!B:B,Target!C:C)</f>
        <v>90000</v>
      </c>
    </row>
    <row r="360" spans="1:12" x14ac:dyDescent="0.3">
      <c r="A360" s="3">
        <v>44344</v>
      </c>
      <c r="B360" s="5" t="s">
        <v>67</v>
      </c>
      <c r="C360" s="4" t="s">
        <v>10</v>
      </c>
      <c r="D360" s="14">
        <v>164.28</v>
      </c>
      <c r="E360" s="1">
        <v>9</v>
      </c>
      <c r="F360" s="12">
        <f t="shared" si="20"/>
        <v>1478.52</v>
      </c>
      <c r="G360" s="1" t="str">
        <f>_xlfn.XLOOKUP(B360,Customer!A:A,Customer!B:B)</f>
        <v>United Kingdom</v>
      </c>
      <c r="H360" s="1" t="str">
        <f>_xlfn.XLOOKUP(B360,Customer!A:A,Customer!C:C)</f>
        <v>Export</v>
      </c>
      <c r="I360" s="10">
        <f t="shared" si="21"/>
        <v>5</v>
      </c>
      <c r="J360" s="1">
        <f t="shared" si="22"/>
        <v>22</v>
      </c>
      <c r="K360" s="1" t="str">
        <f t="shared" si="23"/>
        <v>May</v>
      </c>
      <c r="L360" s="19">
        <f>_xlfn.XLOOKUP(K360,Target!B:B,Target!C:C)</f>
        <v>90000</v>
      </c>
    </row>
    <row r="361" spans="1:12" x14ac:dyDescent="0.3">
      <c r="A361" s="3">
        <v>44344</v>
      </c>
      <c r="B361" s="5" t="s">
        <v>68</v>
      </c>
      <c r="C361" s="4" t="s">
        <v>4</v>
      </c>
      <c r="D361" s="14">
        <v>48.84</v>
      </c>
      <c r="E361" s="1">
        <v>12</v>
      </c>
      <c r="F361" s="12">
        <f t="shared" si="20"/>
        <v>586.08000000000004</v>
      </c>
      <c r="G361" s="1" t="str">
        <f>_xlfn.XLOOKUP(B361,Customer!A:A,Customer!B:B)</f>
        <v>Russia</v>
      </c>
      <c r="H361" s="1" t="str">
        <f>_xlfn.XLOOKUP(B361,Customer!A:A,Customer!C:C)</f>
        <v>Export</v>
      </c>
      <c r="I361" s="10">
        <f t="shared" si="21"/>
        <v>5</v>
      </c>
      <c r="J361" s="1">
        <f t="shared" si="22"/>
        <v>22</v>
      </c>
      <c r="K361" s="1" t="str">
        <f t="shared" si="23"/>
        <v>May</v>
      </c>
      <c r="L361" s="19">
        <f>_xlfn.XLOOKUP(K361,Target!B:B,Target!C:C)</f>
        <v>90000</v>
      </c>
    </row>
    <row r="362" spans="1:12" x14ac:dyDescent="0.3">
      <c r="A362" s="3">
        <v>44344</v>
      </c>
      <c r="B362" s="5" t="s">
        <v>86</v>
      </c>
      <c r="C362" s="4" t="s">
        <v>8</v>
      </c>
      <c r="D362" s="14">
        <v>94.62</v>
      </c>
      <c r="E362" s="1">
        <v>5</v>
      </c>
      <c r="F362" s="12">
        <f t="shared" si="20"/>
        <v>473.1</v>
      </c>
      <c r="G362" s="1" t="str">
        <f>_xlfn.XLOOKUP(B362,Customer!A:A,Customer!B:B)</f>
        <v>India</v>
      </c>
      <c r="H362" s="1" t="str">
        <f>_xlfn.XLOOKUP(B362,Customer!A:A,Customer!C:C)</f>
        <v>South</v>
      </c>
      <c r="I362" s="10">
        <f t="shared" si="21"/>
        <v>5</v>
      </c>
      <c r="J362" s="1">
        <f t="shared" si="22"/>
        <v>22</v>
      </c>
      <c r="K362" s="1" t="str">
        <f t="shared" si="23"/>
        <v>May</v>
      </c>
      <c r="L362" s="19">
        <f>_xlfn.XLOOKUP(K362,Target!B:B,Target!C:C)</f>
        <v>90000</v>
      </c>
    </row>
    <row r="363" spans="1:12" x14ac:dyDescent="0.3">
      <c r="A363" s="3">
        <v>44344</v>
      </c>
      <c r="B363" s="5" t="s">
        <v>89</v>
      </c>
      <c r="C363" s="4" t="s">
        <v>41</v>
      </c>
      <c r="D363" s="14">
        <v>173.88</v>
      </c>
      <c r="E363" s="1">
        <v>10</v>
      </c>
      <c r="F363" s="12">
        <f t="shared" si="20"/>
        <v>1738.8</v>
      </c>
      <c r="G363" s="1" t="str">
        <f>_xlfn.XLOOKUP(B363,Customer!A:A,Customer!B:B)</f>
        <v>Mexico</v>
      </c>
      <c r="H363" s="1" t="str">
        <f>_xlfn.XLOOKUP(B363,Customer!A:A,Customer!C:C)</f>
        <v>Export</v>
      </c>
      <c r="I363" s="10">
        <f t="shared" si="21"/>
        <v>5</v>
      </c>
      <c r="J363" s="1">
        <f t="shared" si="22"/>
        <v>22</v>
      </c>
      <c r="K363" s="1" t="str">
        <f t="shared" si="23"/>
        <v>May</v>
      </c>
      <c r="L363" s="19">
        <f>_xlfn.XLOOKUP(K363,Target!B:B,Target!C:C)</f>
        <v>90000</v>
      </c>
    </row>
    <row r="364" spans="1:12" x14ac:dyDescent="0.3">
      <c r="A364" s="3">
        <v>44344</v>
      </c>
      <c r="B364" s="5" t="s">
        <v>89</v>
      </c>
      <c r="C364" s="4" t="s">
        <v>39</v>
      </c>
      <c r="D364" s="14">
        <v>42.55</v>
      </c>
      <c r="E364" s="1">
        <v>17</v>
      </c>
      <c r="F364" s="12">
        <f t="shared" si="20"/>
        <v>723.34999999999991</v>
      </c>
      <c r="G364" s="1" t="str">
        <f>_xlfn.XLOOKUP(B364,Customer!A:A,Customer!B:B)</f>
        <v>Mexico</v>
      </c>
      <c r="H364" s="1" t="str">
        <f>_xlfn.XLOOKUP(B364,Customer!A:A,Customer!C:C)</f>
        <v>Export</v>
      </c>
      <c r="I364" s="10">
        <f t="shared" si="21"/>
        <v>5</v>
      </c>
      <c r="J364" s="1">
        <f t="shared" si="22"/>
        <v>22</v>
      </c>
      <c r="K364" s="1" t="str">
        <f t="shared" si="23"/>
        <v>May</v>
      </c>
      <c r="L364" s="19">
        <f>_xlfn.XLOOKUP(K364,Target!B:B,Target!C:C)</f>
        <v>90000</v>
      </c>
    </row>
    <row r="365" spans="1:12" x14ac:dyDescent="0.3">
      <c r="A365" s="3">
        <v>44346</v>
      </c>
      <c r="B365" s="5" t="s">
        <v>65</v>
      </c>
      <c r="C365" s="4" t="s">
        <v>5</v>
      </c>
      <c r="D365" s="14">
        <v>155.61000000000001</v>
      </c>
      <c r="E365" s="1">
        <v>4</v>
      </c>
      <c r="F365" s="12">
        <f t="shared" si="20"/>
        <v>622.44000000000005</v>
      </c>
      <c r="G365" s="1" t="str">
        <f>_xlfn.XLOOKUP(B365,Customer!A:A,Customer!B:B)</f>
        <v>Pakistan</v>
      </c>
      <c r="H365" s="1" t="str">
        <f>_xlfn.XLOOKUP(B365,Customer!A:A,Customer!C:C)</f>
        <v>Export</v>
      </c>
      <c r="I365" s="10">
        <f t="shared" si="21"/>
        <v>5</v>
      </c>
      <c r="J365" s="1">
        <f t="shared" si="22"/>
        <v>23</v>
      </c>
      <c r="K365" s="1" t="str">
        <f t="shared" si="23"/>
        <v>May</v>
      </c>
      <c r="L365" s="19">
        <f>_xlfn.XLOOKUP(K365,Target!B:B,Target!C:C)</f>
        <v>90000</v>
      </c>
    </row>
    <row r="366" spans="1:12" x14ac:dyDescent="0.3">
      <c r="A366" s="3">
        <v>44346</v>
      </c>
      <c r="B366" s="5" t="s">
        <v>112</v>
      </c>
      <c r="C366" s="4" t="s">
        <v>23</v>
      </c>
      <c r="D366" s="14">
        <v>149.46</v>
      </c>
      <c r="E366" s="1">
        <v>13</v>
      </c>
      <c r="F366" s="12">
        <f t="shared" si="20"/>
        <v>1942.98</v>
      </c>
      <c r="G366" s="1" t="str">
        <f>_xlfn.XLOOKUP(B366,Customer!A:A,Customer!B:B)</f>
        <v>India</v>
      </c>
      <c r="H366" s="1" t="str">
        <f>_xlfn.XLOOKUP(B366,Customer!A:A,Customer!C:C)</f>
        <v>North</v>
      </c>
      <c r="I366" s="10">
        <f t="shared" si="21"/>
        <v>5</v>
      </c>
      <c r="J366" s="1">
        <f t="shared" si="22"/>
        <v>23</v>
      </c>
      <c r="K366" s="1" t="str">
        <f t="shared" si="23"/>
        <v>May</v>
      </c>
      <c r="L366" s="19">
        <f>_xlfn.XLOOKUP(K366,Target!B:B,Target!C:C)</f>
        <v>90000</v>
      </c>
    </row>
    <row r="367" spans="1:12" x14ac:dyDescent="0.3">
      <c r="A367" s="3">
        <v>44346</v>
      </c>
      <c r="B367" s="5" t="s">
        <v>79</v>
      </c>
      <c r="C367" s="4" t="s">
        <v>4</v>
      </c>
      <c r="D367" s="14">
        <v>48.84</v>
      </c>
      <c r="E367" s="1">
        <v>23</v>
      </c>
      <c r="F367" s="12">
        <f t="shared" si="20"/>
        <v>1123.3200000000002</v>
      </c>
      <c r="G367" s="1" t="str">
        <f>_xlfn.XLOOKUP(B367,Customer!A:A,Customer!B:B)</f>
        <v>United Kingdom</v>
      </c>
      <c r="H367" s="1" t="str">
        <f>_xlfn.XLOOKUP(B367,Customer!A:A,Customer!C:C)</f>
        <v>Export</v>
      </c>
      <c r="I367" s="10">
        <f t="shared" si="21"/>
        <v>5</v>
      </c>
      <c r="J367" s="1">
        <f t="shared" si="22"/>
        <v>23</v>
      </c>
      <c r="K367" s="1" t="str">
        <f t="shared" si="23"/>
        <v>May</v>
      </c>
      <c r="L367" s="19">
        <f>_xlfn.XLOOKUP(K367,Target!B:B,Target!C:C)</f>
        <v>90000</v>
      </c>
    </row>
    <row r="368" spans="1:12" x14ac:dyDescent="0.3">
      <c r="A368" s="3">
        <v>44346</v>
      </c>
      <c r="B368" s="5" t="s">
        <v>81</v>
      </c>
      <c r="C368" s="4" t="s">
        <v>13</v>
      </c>
      <c r="D368" s="14">
        <v>122.08</v>
      </c>
      <c r="E368" s="1">
        <v>6</v>
      </c>
      <c r="F368" s="12">
        <f t="shared" si="20"/>
        <v>732.48</v>
      </c>
      <c r="G368" s="1" t="str">
        <f>_xlfn.XLOOKUP(B368,Customer!A:A,Customer!B:B)</f>
        <v>India</v>
      </c>
      <c r="H368" s="1" t="str">
        <f>_xlfn.XLOOKUP(B368,Customer!A:A,Customer!C:C)</f>
        <v>East</v>
      </c>
      <c r="I368" s="10">
        <f t="shared" si="21"/>
        <v>5</v>
      </c>
      <c r="J368" s="1">
        <f t="shared" si="22"/>
        <v>23</v>
      </c>
      <c r="K368" s="1" t="str">
        <f t="shared" si="23"/>
        <v>May</v>
      </c>
      <c r="L368" s="19">
        <f>_xlfn.XLOOKUP(K368,Target!B:B,Target!C:C)</f>
        <v>90000</v>
      </c>
    </row>
    <row r="369" spans="1:12" x14ac:dyDescent="0.3">
      <c r="A369" s="3">
        <v>44346</v>
      </c>
      <c r="B369" s="5" t="s">
        <v>86</v>
      </c>
      <c r="C369" s="4" t="s">
        <v>44</v>
      </c>
      <c r="D369" s="14">
        <v>82.08</v>
      </c>
      <c r="E369" s="1">
        <v>9</v>
      </c>
      <c r="F369" s="12">
        <f t="shared" si="20"/>
        <v>738.72</v>
      </c>
      <c r="G369" s="1" t="str">
        <f>_xlfn.XLOOKUP(B369,Customer!A:A,Customer!B:B)</f>
        <v>India</v>
      </c>
      <c r="H369" s="1" t="str">
        <f>_xlfn.XLOOKUP(B369,Customer!A:A,Customer!C:C)</f>
        <v>South</v>
      </c>
      <c r="I369" s="10">
        <f t="shared" si="21"/>
        <v>5</v>
      </c>
      <c r="J369" s="1">
        <f t="shared" si="22"/>
        <v>23</v>
      </c>
      <c r="K369" s="1" t="str">
        <f t="shared" si="23"/>
        <v>May</v>
      </c>
      <c r="L369" s="19">
        <f>_xlfn.XLOOKUP(K369,Target!B:B,Target!C:C)</f>
        <v>90000</v>
      </c>
    </row>
    <row r="370" spans="1:12" x14ac:dyDescent="0.3">
      <c r="A370" s="3">
        <v>44346</v>
      </c>
      <c r="B370" s="5" t="s">
        <v>87</v>
      </c>
      <c r="C370" s="4" t="s">
        <v>33</v>
      </c>
      <c r="D370" s="14">
        <v>119.7</v>
      </c>
      <c r="E370" s="1">
        <v>3</v>
      </c>
      <c r="F370" s="12">
        <f t="shared" si="20"/>
        <v>359.1</v>
      </c>
      <c r="G370" s="1" t="str">
        <f>_xlfn.XLOOKUP(B370,Customer!A:A,Customer!B:B)</f>
        <v>France</v>
      </c>
      <c r="H370" s="1" t="str">
        <f>_xlfn.XLOOKUP(B370,Customer!A:A,Customer!C:C)</f>
        <v>Export</v>
      </c>
      <c r="I370" s="10">
        <f t="shared" si="21"/>
        <v>5</v>
      </c>
      <c r="J370" s="1">
        <f t="shared" si="22"/>
        <v>23</v>
      </c>
      <c r="K370" s="1" t="str">
        <f t="shared" si="23"/>
        <v>May</v>
      </c>
      <c r="L370" s="19">
        <f>_xlfn.XLOOKUP(K370,Target!B:B,Target!C:C)</f>
        <v>90000</v>
      </c>
    </row>
    <row r="371" spans="1:12" x14ac:dyDescent="0.3">
      <c r="A371" s="3">
        <v>44349</v>
      </c>
      <c r="B371" s="5" t="s">
        <v>64</v>
      </c>
      <c r="C371" s="4" t="s">
        <v>27</v>
      </c>
      <c r="D371" s="14">
        <v>57.120000000000005</v>
      </c>
      <c r="E371" s="1">
        <v>15</v>
      </c>
      <c r="F371" s="12">
        <f t="shared" si="20"/>
        <v>856.80000000000007</v>
      </c>
      <c r="G371" s="1" t="str">
        <f>_xlfn.XLOOKUP(B371,Customer!A:A,Customer!B:B)</f>
        <v>India</v>
      </c>
      <c r="H371" s="1" t="str">
        <f>_xlfn.XLOOKUP(B371,Customer!A:A,Customer!C:C)</f>
        <v>Northeast</v>
      </c>
      <c r="I371" s="10">
        <f t="shared" si="21"/>
        <v>6</v>
      </c>
      <c r="J371" s="1">
        <f t="shared" si="22"/>
        <v>23</v>
      </c>
      <c r="K371" s="1" t="str">
        <f t="shared" si="23"/>
        <v>Jun</v>
      </c>
      <c r="L371" s="19">
        <f>_xlfn.XLOOKUP(K371,Target!B:B,Target!C:C)</f>
        <v>90000</v>
      </c>
    </row>
    <row r="372" spans="1:12" x14ac:dyDescent="0.3">
      <c r="A372" s="3">
        <v>44350</v>
      </c>
      <c r="B372" s="5" t="s">
        <v>67</v>
      </c>
      <c r="C372" s="4" t="s">
        <v>39</v>
      </c>
      <c r="D372" s="14">
        <v>42.55</v>
      </c>
      <c r="E372" s="1">
        <v>32</v>
      </c>
      <c r="F372" s="12">
        <f t="shared" si="20"/>
        <v>1361.6</v>
      </c>
      <c r="G372" s="1" t="str">
        <f>_xlfn.XLOOKUP(B372,Customer!A:A,Customer!B:B)</f>
        <v>United Kingdom</v>
      </c>
      <c r="H372" s="1" t="str">
        <f>_xlfn.XLOOKUP(B372,Customer!A:A,Customer!C:C)</f>
        <v>Export</v>
      </c>
      <c r="I372" s="10">
        <f t="shared" si="21"/>
        <v>6</v>
      </c>
      <c r="J372" s="1">
        <f t="shared" si="22"/>
        <v>23</v>
      </c>
      <c r="K372" s="1" t="str">
        <f t="shared" si="23"/>
        <v>Jun</v>
      </c>
      <c r="L372" s="19">
        <f>_xlfn.XLOOKUP(K372,Target!B:B,Target!C:C)</f>
        <v>90000</v>
      </c>
    </row>
    <row r="373" spans="1:12" x14ac:dyDescent="0.3">
      <c r="A373" s="3">
        <v>44350</v>
      </c>
      <c r="B373" s="5" t="s">
        <v>74</v>
      </c>
      <c r="C373" s="4" t="s">
        <v>8</v>
      </c>
      <c r="D373" s="14">
        <v>94.62</v>
      </c>
      <c r="E373" s="1">
        <v>14</v>
      </c>
      <c r="F373" s="12">
        <f t="shared" si="20"/>
        <v>1324.68</v>
      </c>
      <c r="G373" s="1" t="str">
        <f>_xlfn.XLOOKUP(B373,Customer!A:A,Customer!B:B)</f>
        <v>Brazil</v>
      </c>
      <c r="H373" s="1" t="str">
        <f>_xlfn.XLOOKUP(B373,Customer!A:A,Customer!C:C)</f>
        <v>Export</v>
      </c>
      <c r="I373" s="10">
        <f t="shared" si="21"/>
        <v>6</v>
      </c>
      <c r="J373" s="1">
        <f t="shared" si="22"/>
        <v>23</v>
      </c>
      <c r="K373" s="1" t="str">
        <f t="shared" si="23"/>
        <v>Jun</v>
      </c>
      <c r="L373" s="19">
        <f>_xlfn.XLOOKUP(K373,Target!B:B,Target!C:C)</f>
        <v>90000</v>
      </c>
    </row>
    <row r="374" spans="1:12" x14ac:dyDescent="0.3">
      <c r="A374" s="3">
        <v>44350</v>
      </c>
      <c r="B374" s="5" t="s">
        <v>79</v>
      </c>
      <c r="C374" s="4" t="s">
        <v>21</v>
      </c>
      <c r="D374" s="14">
        <v>162.54</v>
      </c>
      <c r="E374" s="1">
        <v>10</v>
      </c>
      <c r="F374" s="12">
        <f t="shared" si="20"/>
        <v>1625.3999999999999</v>
      </c>
      <c r="G374" s="1" t="str">
        <f>_xlfn.XLOOKUP(B374,Customer!A:A,Customer!B:B)</f>
        <v>United Kingdom</v>
      </c>
      <c r="H374" s="1" t="str">
        <f>_xlfn.XLOOKUP(B374,Customer!A:A,Customer!C:C)</f>
        <v>Export</v>
      </c>
      <c r="I374" s="10">
        <f t="shared" si="21"/>
        <v>6</v>
      </c>
      <c r="J374" s="1">
        <f t="shared" si="22"/>
        <v>23</v>
      </c>
      <c r="K374" s="1" t="str">
        <f t="shared" si="23"/>
        <v>Jun</v>
      </c>
      <c r="L374" s="19">
        <f>_xlfn.XLOOKUP(K374,Target!B:B,Target!C:C)</f>
        <v>90000</v>
      </c>
    </row>
    <row r="375" spans="1:12" x14ac:dyDescent="0.3">
      <c r="A375" s="3">
        <v>44351</v>
      </c>
      <c r="B375" s="5" t="s">
        <v>65</v>
      </c>
      <c r="C375" s="4" t="s">
        <v>20</v>
      </c>
      <c r="D375" s="14">
        <v>76.25</v>
      </c>
      <c r="E375" s="1">
        <v>8</v>
      </c>
      <c r="F375" s="12">
        <f t="shared" si="20"/>
        <v>610</v>
      </c>
      <c r="G375" s="1" t="str">
        <f>_xlfn.XLOOKUP(B375,Customer!A:A,Customer!B:B)</f>
        <v>Pakistan</v>
      </c>
      <c r="H375" s="1" t="str">
        <f>_xlfn.XLOOKUP(B375,Customer!A:A,Customer!C:C)</f>
        <v>Export</v>
      </c>
      <c r="I375" s="10">
        <f t="shared" si="21"/>
        <v>6</v>
      </c>
      <c r="J375" s="1">
        <f t="shared" si="22"/>
        <v>23</v>
      </c>
      <c r="K375" s="1" t="str">
        <f t="shared" si="23"/>
        <v>Jun</v>
      </c>
      <c r="L375" s="19">
        <f>_xlfn.XLOOKUP(K375,Target!B:B,Target!C:C)</f>
        <v>90000</v>
      </c>
    </row>
    <row r="376" spans="1:12" x14ac:dyDescent="0.3">
      <c r="A376" s="3">
        <v>44351</v>
      </c>
      <c r="B376" s="5" t="s">
        <v>70</v>
      </c>
      <c r="C376" s="4" t="s">
        <v>20</v>
      </c>
      <c r="D376" s="14">
        <v>76.25</v>
      </c>
      <c r="E376" s="1">
        <v>12</v>
      </c>
      <c r="F376" s="12">
        <f t="shared" si="20"/>
        <v>915</v>
      </c>
      <c r="G376" s="1" t="str">
        <f>_xlfn.XLOOKUP(B376,Customer!A:A,Customer!B:B)</f>
        <v>Mexico</v>
      </c>
      <c r="H376" s="1" t="str">
        <f>_xlfn.XLOOKUP(B376,Customer!A:A,Customer!C:C)</f>
        <v>Export</v>
      </c>
      <c r="I376" s="10">
        <f t="shared" si="21"/>
        <v>6</v>
      </c>
      <c r="J376" s="1">
        <f t="shared" si="22"/>
        <v>23</v>
      </c>
      <c r="K376" s="1" t="str">
        <f t="shared" si="23"/>
        <v>Jun</v>
      </c>
      <c r="L376" s="19">
        <f>_xlfn.XLOOKUP(K376,Target!B:B,Target!C:C)</f>
        <v>90000</v>
      </c>
    </row>
    <row r="377" spans="1:12" x14ac:dyDescent="0.3">
      <c r="A377" s="3">
        <v>44351</v>
      </c>
      <c r="B377" s="5" t="s">
        <v>76</v>
      </c>
      <c r="C377" s="4" t="s">
        <v>16</v>
      </c>
      <c r="D377" s="14">
        <v>16.64</v>
      </c>
      <c r="E377" s="1">
        <v>30</v>
      </c>
      <c r="F377" s="12">
        <f t="shared" si="20"/>
        <v>499.20000000000005</v>
      </c>
      <c r="G377" s="1" t="str">
        <f>_xlfn.XLOOKUP(B377,Customer!A:A,Customer!B:B)</f>
        <v>Saudi Arabia</v>
      </c>
      <c r="H377" s="1" t="str">
        <f>_xlfn.XLOOKUP(B377,Customer!A:A,Customer!C:C)</f>
        <v>Export</v>
      </c>
      <c r="I377" s="10">
        <f t="shared" si="21"/>
        <v>6</v>
      </c>
      <c r="J377" s="1">
        <f t="shared" si="22"/>
        <v>23</v>
      </c>
      <c r="K377" s="1" t="str">
        <f t="shared" si="23"/>
        <v>Jun</v>
      </c>
      <c r="L377" s="19">
        <f>_xlfn.XLOOKUP(K377,Target!B:B,Target!C:C)</f>
        <v>90000</v>
      </c>
    </row>
    <row r="378" spans="1:12" x14ac:dyDescent="0.3">
      <c r="A378" s="3">
        <v>44352</v>
      </c>
      <c r="B378" s="5" t="s">
        <v>67</v>
      </c>
      <c r="C378" s="4" t="s">
        <v>22</v>
      </c>
      <c r="D378" s="14">
        <v>141.57</v>
      </c>
      <c r="E378" s="1">
        <v>15</v>
      </c>
      <c r="F378" s="12">
        <f t="shared" si="20"/>
        <v>2123.5499999999997</v>
      </c>
      <c r="G378" s="1" t="str">
        <f>_xlfn.XLOOKUP(B378,Customer!A:A,Customer!B:B)</f>
        <v>United Kingdom</v>
      </c>
      <c r="H378" s="1" t="str">
        <f>_xlfn.XLOOKUP(B378,Customer!A:A,Customer!C:C)</f>
        <v>Export</v>
      </c>
      <c r="I378" s="10">
        <f t="shared" si="21"/>
        <v>6</v>
      </c>
      <c r="J378" s="1">
        <f t="shared" si="22"/>
        <v>23</v>
      </c>
      <c r="K378" s="1" t="str">
        <f t="shared" si="23"/>
        <v>Jun</v>
      </c>
      <c r="L378" s="19">
        <f>_xlfn.XLOOKUP(K378,Target!B:B,Target!C:C)</f>
        <v>90000</v>
      </c>
    </row>
    <row r="379" spans="1:12" x14ac:dyDescent="0.3">
      <c r="A379" s="3">
        <v>44352</v>
      </c>
      <c r="B379" s="5" t="s">
        <v>67</v>
      </c>
      <c r="C379" s="4" t="s">
        <v>12</v>
      </c>
      <c r="D379" s="14">
        <v>94.17</v>
      </c>
      <c r="E379" s="1">
        <v>5</v>
      </c>
      <c r="F379" s="12">
        <f t="shared" si="20"/>
        <v>470.85</v>
      </c>
      <c r="G379" s="1" t="str">
        <f>_xlfn.XLOOKUP(B379,Customer!A:A,Customer!B:B)</f>
        <v>United Kingdom</v>
      </c>
      <c r="H379" s="1" t="str">
        <f>_xlfn.XLOOKUP(B379,Customer!A:A,Customer!C:C)</f>
        <v>Export</v>
      </c>
      <c r="I379" s="10">
        <f t="shared" si="21"/>
        <v>6</v>
      </c>
      <c r="J379" s="1">
        <f t="shared" si="22"/>
        <v>23</v>
      </c>
      <c r="K379" s="1" t="str">
        <f t="shared" si="23"/>
        <v>Jun</v>
      </c>
      <c r="L379" s="19">
        <f>_xlfn.XLOOKUP(K379,Target!B:B,Target!C:C)</f>
        <v>90000</v>
      </c>
    </row>
    <row r="380" spans="1:12" x14ac:dyDescent="0.3">
      <c r="A380" s="3">
        <v>44352</v>
      </c>
      <c r="B380" s="5" t="s">
        <v>75</v>
      </c>
      <c r="C380" s="4" t="s">
        <v>3</v>
      </c>
      <c r="D380" s="14">
        <v>80.94</v>
      </c>
      <c r="E380" s="1">
        <v>17</v>
      </c>
      <c r="F380" s="12">
        <f t="shared" si="20"/>
        <v>1375.98</v>
      </c>
      <c r="G380" s="1" t="str">
        <f>_xlfn.XLOOKUP(B380,Customer!A:A,Customer!B:B)</f>
        <v>Russia</v>
      </c>
      <c r="H380" s="1" t="str">
        <f>_xlfn.XLOOKUP(B380,Customer!A:A,Customer!C:C)</f>
        <v>Export</v>
      </c>
      <c r="I380" s="10">
        <f t="shared" si="21"/>
        <v>6</v>
      </c>
      <c r="J380" s="1">
        <f t="shared" si="22"/>
        <v>23</v>
      </c>
      <c r="K380" s="1" t="str">
        <f t="shared" si="23"/>
        <v>Jun</v>
      </c>
      <c r="L380" s="19">
        <f>_xlfn.XLOOKUP(K380,Target!B:B,Target!C:C)</f>
        <v>90000</v>
      </c>
    </row>
    <row r="381" spans="1:12" x14ac:dyDescent="0.3">
      <c r="A381" s="3">
        <v>44352</v>
      </c>
      <c r="B381" s="5" t="s">
        <v>79</v>
      </c>
      <c r="C381" s="4" t="s">
        <v>9</v>
      </c>
      <c r="D381" s="14">
        <v>7.8599999999999994</v>
      </c>
      <c r="E381" s="1">
        <v>32</v>
      </c>
      <c r="F381" s="12">
        <f t="shared" si="20"/>
        <v>251.51999999999998</v>
      </c>
      <c r="G381" s="1" t="str">
        <f>_xlfn.XLOOKUP(B381,Customer!A:A,Customer!B:B)</f>
        <v>United Kingdom</v>
      </c>
      <c r="H381" s="1" t="str">
        <f>_xlfn.XLOOKUP(B381,Customer!A:A,Customer!C:C)</f>
        <v>Export</v>
      </c>
      <c r="I381" s="10">
        <f t="shared" si="21"/>
        <v>6</v>
      </c>
      <c r="J381" s="1">
        <f t="shared" si="22"/>
        <v>23</v>
      </c>
      <c r="K381" s="1" t="str">
        <f t="shared" si="23"/>
        <v>Jun</v>
      </c>
      <c r="L381" s="19">
        <f>_xlfn.XLOOKUP(K381,Target!B:B,Target!C:C)</f>
        <v>90000</v>
      </c>
    </row>
    <row r="382" spans="1:12" x14ac:dyDescent="0.3">
      <c r="A382" s="3">
        <v>44352</v>
      </c>
      <c r="B382" s="5" t="s">
        <v>89</v>
      </c>
      <c r="C382" s="4" t="s">
        <v>35</v>
      </c>
      <c r="D382" s="14">
        <v>6.7</v>
      </c>
      <c r="E382" s="1">
        <v>10</v>
      </c>
      <c r="F382" s="12">
        <f t="shared" si="20"/>
        <v>67</v>
      </c>
      <c r="G382" s="1" t="str">
        <f>_xlfn.XLOOKUP(B382,Customer!A:A,Customer!B:B)</f>
        <v>Mexico</v>
      </c>
      <c r="H382" s="1" t="str">
        <f>_xlfn.XLOOKUP(B382,Customer!A:A,Customer!C:C)</f>
        <v>Export</v>
      </c>
      <c r="I382" s="10">
        <f t="shared" si="21"/>
        <v>6</v>
      </c>
      <c r="J382" s="1">
        <f t="shared" si="22"/>
        <v>23</v>
      </c>
      <c r="K382" s="1" t="str">
        <f t="shared" si="23"/>
        <v>Jun</v>
      </c>
      <c r="L382" s="19">
        <f>_xlfn.XLOOKUP(K382,Target!B:B,Target!C:C)</f>
        <v>90000</v>
      </c>
    </row>
    <row r="383" spans="1:12" x14ac:dyDescent="0.3">
      <c r="A383" s="3">
        <v>44353</v>
      </c>
      <c r="B383" s="5" t="s">
        <v>76</v>
      </c>
      <c r="C383" s="4" t="s">
        <v>33</v>
      </c>
      <c r="D383" s="14">
        <v>119.7</v>
      </c>
      <c r="E383" s="1">
        <v>6</v>
      </c>
      <c r="F383" s="12">
        <f t="shared" si="20"/>
        <v>718.2</v>
      </c>
      <c r="G383" s="1" t="str">
        <f>_xlfn.XLOOKUP(B383,Customer!A:A,Customer!B:B)</f>
        <v>Saudi Arabia</v>
      </c>
      <c r="H383" s="1" t="str">
        <f>_xlfn.XLOOKUP(B383,Customer!A:A,Customer!C:C)</f>
        <v>Export</v>
      </c>
      <c r="I383" s="10">
        <f t="shared" si="21"/>
        <v>6</v>
      </c>
      <c r="J383" s="1">
        <f t="shared" si="22"/>
        <v>24</v>
      </c>
      <c r="K383" s="1" t="str">
        <f t="shared" si="23"/>
        <v>Jun</v>
      </c>
      <c r="L383" s="19">
        <f>_xlfn.XLOOKUP(K383,Target!B:B,Target!C:C)</f>
        <v>90000</v>
      </c>
    </row>
    <row r="384" spans="1:12" x14ac:dyDescent="0.3">
      <c r="A384" s="3">
        <v>44353</v>
      </c>
      <c r="B384" s="5" t="s">
        <v>87</v>
      </c>
      <c r="C384" s="4" t="s">
        <v>1</v>
      </c>
      <c r="D384" s="14">
        <v>103.88</v>
      </c>
      <c r="E384" s="1">
        <v>33</v>
      </c>
      <c r="F384" s="12">
        <f t="shared" si="20"/>
        <v>3428.04</v>
      </c>
      <c r="G384" s="1" t="str">
        <f>_xlfn.XLOOKUP(B384,Customer!A:A,Customer!B:B)</f>
        <v>France</v>
      </c>
      <c r="H384" s="1" t="str">
        <f>_xlfn.XLOOKUP(B384,Customer!A:A,Customer!C:C)</f>
        <v>Export</v>
      </c>
      <c r="I384" s="10">
        <f t="shared" si="21"/>
        <v>6</v>
      </c>
      <c r="J384" s="1">
        <f t="shared" si="22"/>
        <v>24</v>
      </c>
      <c r="K384" s="1" t="str">
        <f t="shared" si="23"/>
        <v>Jun</v>
      </c>
      <c r="L384" s="19">
        <f>_xlfn.XLOOKUP(K384,Target!B:B,Target!C:C)</f>
        <v>90000</v>
      </c>
    </row>
    <row r="385" spans="1:12" x14ac:dyDescent="0.3">
      <c r="A385" s="3">
        <v>44355</v>
      </c>
      <c r="B385" s="5" t="s">
        <v>71</v>
      </c>
      <c r="C385" s="4" t="s">
        <v>28</v>
      </c>
      <c r="D385" s="14">
        <v>41.81</v>
      </c>
      <c r="E385" s="1">
        <v>11</v>
      </c>
      <c r="F385" s="12">
        <f t="shared" si="20"/>
        <v>459.91</v>
      </c>
      <c r="G385" s="1" t="str">
        <f>_xlfn.XLOOKUP(B385,Customer!A:A,Customer!B:B)</f>
        <v>India</v>
      </c>
      <c r="H385" s="1" t="str">
        <f>_xlfn.XLOOKUP(B385,Customer!A:A,Customer!C:C)</f>
        <v>Central</v>
      </c>
      <c r="I385" s="10">
        <f t="shared" si="21"/>
        <v>6</v>
      </c>
      <c r="J385" s="1">
        <f t="shared" si="22"/>
        <v>24</v>
      </c>
      <c r="K385" s="1" t="str">
        <f t="shared" si="23"/>
        <v>Jun</v>
      </c>
      <c r="L385" s="19">
        <f>_xlfn.XLOOKUP(K385,Target!B:B,Target!C:C)</f>
        <v>90000</v>
      </c>
    </row>
    <row r="386" spans="1:12" x14ac:dyDescent="0.3">
      <c r="A386" s="3">
        <v>44355</v>
      </c>
      <c r="B386" s="5" t="s">
        <v>82</v>
      </c>
      <c r="C386" s="4" t="s">
        <v>4</v>
      </c>
      <c r="D386" s="14">
        <v>48.84</v>
      </c>
      <c r="E386" s="1">
        <v>11</v>
      </c>
      <c r="F386" s="12">
        <f t="shared" ref="F386:F449" si="24">D386*E386</f>
        <v>537.24</v>
      </c>
      <c r="G386" s="1" t="str">
        <f>_xlfn.XLOOKUP(B386,Customer!A:A,Customer!B:B)</f>
        <v>India</v>
      </c>
      <c r="H386" s="1" t="str">
        <f>_xlfn.XLOOKUP(B386,Customer!A:A,Customer!C:C)</f>
        <v>Western</v>
      </c>
      <c r="I386" s="10">
        <f t="shared" ref="I386:I449" si="25">MONTH(A386)</f>
        <v>6</v>
      </c>
      <c r="J386" s="1">
        <f t="shared" ref="J386:J449" si="26">WEEKNUM(A386)</f>
        <v>24</v>
      </c>
      <c r="K386" s="1" t="str">
        <f t="shared" ref="K386:K449" si="27">TEXT(A386, "mmm")</f>
        <v>Jun</v>
      </c>
      <c r="L386" s="19">
        <f>_xlfn.XLOOKUP(K386,Target!B:B,Target!C:C)</f>
        <v>90000</v>
      </c>
    </row>
    <row r="387" spans="1:12" x14ac:dyDescent="0.3">
      <c r="A387" s="3">
        <v>44356</v>
      </c>
      <c r="B387" s="5" t="s">
        <v>80</v>
      </c>
      <c r="C387" s="4" t="s">
        <v>1</v>
      </c>
      <c r="D387" s="14">
        <v>103.88</v>
      </c>
      <c r="E387" s="1">
        <v>7</v>
      </c>
      <c r="F387" s="12">
        <f t="shared" si="24"/>
        <v>727.16</v>
      </c>
      <c r="G387" s="1" t="str">
        <f>_xlfn.XLOOKUP(B387,Customer!A:A,Customer!B:B)</f>
        <v>South Africa</v>
      </c>
      <c r="H387" s="1" t="str">
        <f>_xlfn.XLOOKUP(B387,Customer!A:A,Customer!C:C)</f>
        <v>Export</v>
      </c>
      <c r="I387" s="10">
        <f t="shared" si="25"/>
        <v>6</v>
      </c>
      <c r="J387" s="1">
        <f t="shared" si="26"/>
        <v>24</v>
      </c>
      <c r="K387" s="1" t="str">
        <f t="shared" si="27"/>
        <v>Jun</v>
      </c>
      <c r="L387" s="19">
        <f>_xlfn.XLOOKUP(K387,Target!B:B,Target!C:C)</f>
        <v>90000</v>
      </c>
    </row>
    <row r="388" spans="1:12" x14ac:dyDescent="0.3">
      <c r="A388" s="3">
        <v>44356</v>
      </c>
      <c r="B388" s="5" t="s">
        <v>86</v>
      </c>
      <c r="C388" s="4" t="s">
        <v>40</v>
      </c>
      <c r="D388" s="14">
        <v>115.2</v>
      </c>
      <c r="E388" s="1">
        <v>32</v>
      </c>
      <c r="F388" s="12">
        <f t="shared" si="24"/>
        <v>3686.4</v>
      </c>
      <c r="G388" s="1" t="str">
        <f>_xlfn.XLOOKUP(B388,Customer!A:A,Customer!B:B)</f>
        <v>India</v>
      </c>
      <c r="H388" s="1" t="str">
        <f>_xlfn.XLOOKUP(B388,Customer!A:A,Customer!C:C)</f>
        <v>South</v>
      </c>
      <c r="I388" s="10">
        <f t="shared" si="25"/>
        <v>6</v>
      </c>
      <c r="J388" s="1">
        <f t="shared" si="26"/>
        <v>24</v>
      </c>
      <c r="K388" s="1" t="str">
        <f t="shared" si="27"/>
        <v>Jun</v>
      </c>
      <c r="L388" s="19">
        <f>_xlfn.XLOOKUP(K388,Target!B:B,Target!C:C)</f>
        <v>90000</v>
      </c>
    </row>
    <row r="389" spans="1:12" x14ac:dyDescent="0.3">
      <c r="A389" s="3">
        <v>44357</v>
      </c>
      <c r="B389" s="5" t="s">
        <v>61</v>
      </c>
      <c r="C389" s="4" t="s">
        <v>28</v>
      </c>
      <c r="D389" s="14">
        <v>41.81</v>
      </c>
      <c r="E389" s="1">
        <v>8</v>
      </c>
      <c r="F389" s="12">
        <f t="shared" si="24"/>
        <v>334.48</v>
      </c>
      <c r="G389" s="1" t="str">
        <f>_xlfn.XLOOKUP(B389,Customer!A:A,Customer!B:B)</f>
        <v>Bangladesh</v>
      </c>
      <c r="H389" s="1" t="str">
        <f>_xlfn.XLOOKUP(B389,Customer!A:A,Customer!C:C)</f>
        <v>Export</v>
      </c>
      <c r="I389" s="10">
        <f t="shared" si="25"/>
        <v>6</v>
      </c>
      <c r="J389" s="1">
        <f t="shared" si="26"/>
        <v>24</v>
      </c>
      <c r="K389" s="1" t="str">
        <f t="shared" si="27"/>
        <v>Jun</v>
      </c>
      <c r="L389" s="19">
        <f>_xlfn.XLOOKUP(K389,Target!B:B,Target!C:C)</f>
        <v>90000</v>
      </c>
    </row>
    <row r="390" spans="1:12" x14ac:dyDescent="0.3">
      <c r="A390" s="3">
        <v>44358</v>
      </c>
      <c r="B390" s="5" t="s">
        <v>110</v>
      </c>
      <c r="C390" s="4" t="s">
        <v>32</v>
      </c>
      <c r="D390" s="14">
        <v>117.48</v>
      </c>
      <c r="E390" s="1">
        <v>12</v>
      </c>
      <c r="F390" s="12">
        <f t="shared" si="24"/>
        <v>1409.76</v>
      </c>
      <c r="G390" s="1" t="str">
        <f>_xlfn.XLOOKUP(B390,Customer!A:A,Customer!B:B)</f>
        <v>India</v>
      </c>
      <c r="H390" s="1" t="str">
        <f>_xlfn.XLOOKUP(B390,Customer!A:A,Customer!C:C)</f>
        <v>Western</v>
      </c>
      <c r="I390" s="10">
        <f t="shared" si="25"/>
        <v>6</v>
      </c>
      <c r="J390" s="1">
        <f t="shared" si="26"/>
        <v>24</v>
      </c>
      <c r="K390" s="1" t="str">
        <f t="shared" si="27"/>
        <v>Jun</v>
      </c>
      <c r="L390" s="19">
        <f>_xlfn.XLOOKUP(K390,Target!B:B,Target!C:C)</f>
        <v>90000</v>
      </c>
    </row>
    <row r="391" spans="1:12" x14ac:dyDescent="0.3">
      <c r="A391" s="3">
        <v>44358</v>
      </c>
      <c r="B391" s="5" t="s">
        <v>110</v>
      </c>
      <c r="C391" s="4" t="s">
        <v>5</v>
      </c>
      <c r="D391" s="14">
        <v>155.61000000000001</v>
      </c>
      <c r="E391" s="1">
        <v>9</v>
      </c>
      <c r="F391" s="12">
        <f t="shared" si="24"/>
        <v>1400.4900000000002</v>
      </c>
      <c r="G391" s="1" t="str">
        <f>_xlfn.XLOOKUP(B391,Customer!A:A,Customer!B:B)</f>
        <v>India</v>
      </c>
      <c r="H391" s="1" t="str">
        <f>_xlfn.XLOOKUP(B391,Customer!A:A,Customer!C:C)</f>
        <v>Western</v>
      </c>
      <c r="I391" s="10">
        <f t="shared" si="25"/>
        <v>6</v>
      </c>
      <c r="J391" s="1">
        <f t="shared" si="26"/>
        <v>24</v>
      </c>
      <c r="K391" s="1" t="str">
        <f t="shared" si="27"/>
        <v>Jun</v>
      </c>
      <c r="L391" s="19">
        <f>_xlfn.XLOOKUP(K391,Target!B:B,Target!C:C)</f>
        <v>90000</v>
      </c>
    </row>
    <row r="392" spans="1:12" x14ac:dyDescent="0.3">
      <c r="A392" s="3">
        <v>44358</v>
      </c>
      <c r="B392" s="5" t="s">
        <v>74</v>
      </c>
      <c r="C392" s="4" t="s">
        <v>39</v>
      </c>
      <c r="D392" s="14">
        <v>42.55</v>
      </c>
      <c r="E392" s="1">
        <v>13</v>
      </c>
      <c r="F392" s="12">
        <f t="shared" si="24"/>
        <v>553.15</v>
      </c>
      <c r="G392" s="1" t="str">
        <f>_xlfn.XLOOKUP(B392,Customer!A:A,Customer!B:B)</f>
        <v>Brazil</v>
      </c>
      <c r="H392" s="1" t="str">
        <f>_xlfn.XLOOKUP(B392,Customer!A:A,Customer!C:C)</f>
        <v>Export</v>
      </c>
      <c r="I392" s="10">
        <f t="shared" si="25"/>
        <v>6</v>
      </c>
      <c r="J392" s="1">
        <f t="shared" si="26"/>
        <v>24</v>
      </c>
      <c r="K392" s="1" t="str">
        <f t="shared" si="27"/>
        <v>Jun</v>
      </c>
      <c r="L392" s="19">
        <f>_xlfn.XLOOKUP(K392,Target!B:B,Target!C:C)</f>
        <v>90000</v>
      </c>
    </row>
    <row r="393" spans="1:12" x14ac:dyDescent="0.3">
      <c r="A393" s="3">
        <v>44358</v>
      </c>
      <c r="B393" s="5" t="s">
        <v>85</v>
      </c>
      <c r="C393" s="4" t="s">
        <v>21</v>
      </c>
      <c r="D393" s="14">
        <v>162.54</v>
      </c>
      <c r="E393" s="1">
        <v>6</v>
      </c>
      <c r="F393" s="12">
        <f t="shared" si="24"/>
        <v>975.24</v>
      </c>
      <c r="G393" s="1" t="str">
        <f>_xlfn.XLOOKUP(B393,Customer!A:A,Customer!B:B)</f>
        <v>India</v>
      </c>
      <c r="H393" s="1" t="str">
        <f>_xlfn.XLOOKUP(B393,Customer!A:A,Customer!C:C)</f>
        <v>Northeast</v>
      </c>
      <c r="I393" s="10">
        <f t="shared" si="25"/>
        <v>6</v>
      </c>
      <c r="J393" s="1">
        <f t="shared" si="26"/>
        <v>24</v>
      </c>
      <c r="K393" s="1" t="str">
        <f t="shared" si="27"/>
        <v>Jun</v>
      </c>
      <c r="L393" s="19">
        <f>_xlfn.XLOOKUP(K393,Target!B:B,Target!C:C)</f>
        <v>90000</v>
      </c>
    </row>
    <row r="394" spans="1:12" x14ac:dyDescent="0.3">
      <c r="A394" s="3">
        <v>44359</v>
      </c>
      <c r="B394" s="5" t="s">
        <v>76</v>
      </c>
      <c r="C394" s="4" t="s">
        <v>41</v>
      </c>
      <c r="D394" s="14">
        <v>173.88</v>
      </c>
      <c r="E394" s="1">
        <v>6</v>
      </c>
      <c r="F394" s="12">
        <f t="shared" si="24"/>
        <v>1043.28</v>
      </c>
      <c r="G394" s="1" t="str">
        <f>_xlfn.XLOOKUP(B394,Customer!A:A,Customer!B:B)</f>
        <v>Saudi Arabia</v>
      </c>
      <c r="H394" s="1" t="str">
        <f>_xlfn.XLOOKUP(B394,Customer!A:A,Customer!C:C)</f>
        <v>Export</v>
      </c>
      <c r="I394" s="10">
        <f t="shared" si="25"/>
        <v>6</v>
      </c>
      <c r="J394" s="1">
        <f t="shared" si="26"/>
        <v>24</v>
      </c>
      <c r="K394" s="1" t="str">
        <f t="shared" si="27"/>
        <v>Jun</v>
      </c>
      <c r="L394" s="19">
        <f>_xlfn.XLOOKUP(K394,Target!B:B,Target!C:C)</f>
        <v>90000</v>
      </c>
    </row>
    <row r="395" spans="1:12" x14ac:dyDescent="0.3">
      <c r="A395" s="3">
        <v>44360</v>
      </c>
      <c r="B395" s="5" t="s">
        <v>65</v>
      </c>
      <c r="C395" s="4" t="s">
        <v>26</v>
      </c>
      <c r="D395" s="14">
        <v>24.66</v>
      </c>
      <c r="E395" s="1">
        <v>6</v>
      </c>
      <c r="F395" s="12">
        <f t="shared" si="24"/>
        <v>147.96</v>
      </c>
      <c r="G395" s="1" t="str">
        <f>_xlfn.XLOOKUP(B395,Customer!A:A,Customer!B:B)</f>
        <v>Pakistan</v>
      </c>
      <c r="H395" s="1" t="str">
        <f>_xlfn.XLOOKUP(B395,Customer!A:A,Customer!C:C)</f>
        <v>Export</v>
      </c>
      <c r="I395" s="10">
        <f t="shared" si="25"/>
        <v>6</v>
      </c>
      <c r="J395" s="1">
        <f t="shared" si="26"/>
        <v>25</v>
      </c>
      <c r="K395" s="1" t="str">
        <f t="shared" si="27"/>
        <v>Jun</v>
      </c>
      <c r="L395" s="19">
        <f>_xlfn.XLOOKUP(K395,Target!B:B,Target!C:C)</f>
        <v>90000</v>
      </c>
    </row>
    <row r="396" spans="1:12" x14ac:dyDescent="0.3">
      <c r="A396" s="3">
        <v>44360</v>
      </c>
      <c r="B396" s="5" t="s">
        <v>69</v>
      </c>
      <c r="C396" s="4" t="s">
        <v>15</v>
      </c>
      <c r="D396" s="14">
        <v>15.719999999999999</v>
      </c>
      <c r="E396" s="1">
        <v>3</v>
      </c>
      <c r="F396" s="12">
        <f t="shared" si="24"/>
        <v>47.16</v>
      </c>
      <c r="G396" s="1" t="str">
        <f>_xlfn.XLOOKUP(B396,Customer!A:A,Customer!B:B)</f>
        <v>India</v>
      </c>
      <c r="H396" s="1" t="str">
        <f>_xlfn.XLOOKUP(B396,Customer!A:A,Customer!C:C)</f>
        <v>South</v>
      </c>
      <c r="I396" s="10">
        <f t="shared" si="25"/>
        <v>6</v>
      </c>
      <c r="J396" s="1">
        <f t="shared" si="26"/>
        <v>25</v>
      </c>
      <c r="K396" s="1" t="str">
        <f t="shared" si="27"/>
        <v>Jun</v>
      </c>
      <c r="L396" s="19">
        <f>_xlfn.XLOOKUP(K396,Target!B:B,Target!C:C)</f>
        <v>90000</v>
      </c>
    </row>
    <row r="397" spans="1:12" x14ac:dyDescent="0.3">
      <c r="A397" s="3">
        <v>44360</v>
      </c>
      <c r="B397" s="5" t="s">
        <v>75</v>
      </c>
      <c r="C397" s="4" t="s">
        <v>22</v>
      </c>
      <c r="D397" s="14">
        <v>141.57</v>
      </c>
      <c r="E397" s="1">
        <v>20</v>
      </c>
      <c r="F397" s="12">
        <f t="shared" si="24"/>
        <v>2831.3999999999996</v>
      </c>
      <c r="G397" s="1" t="str">
        <f>_xlfn.XLOOKUP(B397,Customer!A:A,Customer!B:B)</f>
        <v>Russia</v>
      </c>
      <c r="H397" s="1" t="str">
        <f>_xlfn.XLOOKUP(B397,Customer!A:A,Customer!C:C)</f>
        <v>Export</v>
      </c>
      <c r="I397" s="10">
        <f t="shared" si="25"/>
        <v>6</v>
      </c>
      <c r="J397" s="1">
        <f t="shared" si="26"/>
        <v>25</v>
      </c>
      <c r="K397" s="1" t="str">
        <f t="shared" si="27"/>
        <v>Jun</v>
      </c>
      <c r="L397" s="19">
        <f>_xlfn.XLOOKUP(K397,Target!B:B,Target!C:C)</f>
        <v>90000</v>
      </c>
    </row>
    <row r="398" spans="1:12" x14ac:dyDescent="0.3">
      <c r="A398" s="3">
        <v>44360</v>
      </c>
      <c r="B398" s="5" t="s">
        <v>84</v>
      </c>
      <c r="C398" s="4" t="s">
        <v>35</v>
      </c>
      <c r="D398" s="14">
        <v>6.7</v>
      </c>
      <c r="E398" s="1">
        <v>2</v>
      </c>
      <c r="F398" s="12">
        <f t="shared" si="24"/>
        <v>13.4</v>
      </c>
      <c r="G398" s="1" t="str">
        <f>_xlfn.XLOOKUP(B398,Customer!A:A,Customer!B:B)</f>
        <v>Ethiopia</v>
      </c>
      <c r="H398" s="1" t="str">
        <f>_xlfn.XLOOKUP(B398,Customer!A:A,Customer!C:C)</f>
        <v>Export</v>
      </c>
      <c r="I398" s="10">
        <f t="shared" si="25"/>
        <v>6</v>
      </c>
      <c r="J398" s="1">
        <f t="shared" si="26"/>
        <v>25</v>
      </c>
      <c r="K398" s="1" t="str">
        <f t="shared" si="27"/>
        <v>Jun</v>
      </c>
      <c r="L398" s="19">
        <f>_xlfn.XLOOKUP(K398,Target!B:B,Target!C:C)</f>
        <v>90000</v>
      </c>
    </row>
    <row r="399" spans="1:12" x14ac:dyDescent="0.3">
      <c r="A399" s="3">
        <v>44361</v>
      </c>
      <c r="B399" s="5" t="s">
        <v>65</v>
      </c>
      <c r="C399" s="4" t="s">
        <v>25</v>
      </c>
      <c r="D399" s="14">
        <v>8.33</v>
      </c>
      <c r="E399" s="1">
        <v>10</v>
      </c>
      <c r="F399" s="12">
        <f t="shared" si="24"/>
        <v>83.3</v>
      </c>
      <c r="G399" s="1" t="str">
        <f>_xlfn.XLOOKUP(B399,Customer!A:A,Customer!B:B)</f>
        <v>Pakistan</v>
      </c>
      <c r="H399" s="1" t="str">
        <f>_xlfn.XLOOKUP(B399,Customer!A:A,Customer!C:C)</f>
        <v>Export</v>
      </c>
      <c r="I399" s="10">
        <f t="shared" si="25"/>
        <v>6</v>
      </c>
      <c r="J399" s="1">
        <f t="shared" si="26"/>
        <v>25</v>
      </c>
      <c r="K399" s="1" t="str">
        <f t="shared" si="27"/>
        <v>Jun</v>
      </c>
      <c r="L399" s="19">
        <f>_xlfn.XLOOKUP(K399,Target!B:B,Target!C:C)</f>
        <v>90000</v>
      </c>
    </row>
    <row r="400" spans="1:12" x14ac:dyDescent="0.3">
      <c r="A400" s="3">
        <v>44362</v>
      </c>
      <c r="B400" s="5" t="s">
        <v>89</v>
      </c>
      <c r="C400" s="4" t="s">
        <v>42</v>
      </c>
      <c r="D400" s="14">
        <v>162</v>
      </c>
      <c r="E400" s="1">
        <v>15</v>
      </c>
      <c r="F400" s="12">
        <f t="shared" si="24"/>
        <v>2430</v>
      </c>
      <c r="G400" s="1" t="str">
        <f>_xlfn.XLOOKUP(B400,Customer!A:A,Customer!B:B)</f>
        <v>Mexico</v>
      </c>
      <c r="H400" s="1" t="str">
        <f>_xlfn.XLOOKUP(B400,Customer!A:A,Customer!C:C)</f>
        <v>Export</v>
      </c>
      <c r="I400" s="10">
        <f t="shared" si="25"/>
        <v>6</v>
      </c>
      <c r="J400" s="1">
        <f t="shared" si="26"/>
        <v>25</v>
      </c>
      <c r="K400" s="1" t="str">
        <f t="shared" si="27"/>
        <v>Jun</v>
      </c>
      <c r="L400" s="19">
        <f>_xlfn.XLOOKUP(K400,Target!B:B,Target!C:C)</f>
        <v>90000</v>
      </c>
    </row>
    <row r="401" spans="1:12" x14ac:dyDescent="0.3">
      <c r="A401" s="3">
        <v>44363</v>
      </c>
      <c r="B401" s="5" t="s">
        <v>71</v>
      </c>
      <c r="C401" s="4" t="s">
        <v>19</v>
      </c>
      <c r="D401" s="14">
        <v>210</v>
      </c>
      <c r="E401" s="1">
        <v>5</v>
      </c>
      <c r="F401" s="12">
        <f t="shared" si="24"/>
        <v>1050</v>
      </c>
      <c r="G401" s="1" t="str">
        <f>_xlfn.XLOOKUP(B401,Customer!A:A,Customer!B:B)</f>
        <v>India</v>
      </c>
      <c r="H401" s="1" t="str">
        <f>_xlfn.XLOOKUP(B401,Customer!A:A,Customer!C:C)</f>
        <v>Central</v>
      </c>
      <c r="I401" s="10">
        <f t="shared" si="25"/>
        <v>6</v>
      </c>
      <c r="J401" s="1">
        <f t="shared" si="26"/>
        <v>25</v>
      </c>
      <c r="K401" s="1" t="str">
        <f t="shared" si="27"/>
        <v>Jun</v>
      </c>
      <c r="L401" s="19">
        <f>_xlfn.XLOOKUP(K401,Target!B:B,Target!C:C)</f>
        <v>90000</v>
      </c>
    </row>
    <row r="402" spans="1:12" x14ac:dyDescent="0.3">
      <c r="A402" s="3">
        <v>44363</v>
      </c>
      <c r="B402" s="5" t="s">
        <v>80</v>
      </c>
      <c r="C402" s="4" t="s">
        <v>39</v>
      </c>
      <c r="D402" s="14">
        <v>42.55</v>
      </c>
      <c r="E402" s="1">
        <v>11</v>
      </c>
      <c r="F402" s="12">
        <f t="shared" si="24"/>
        <v>468.04999999999995</v>
      </c>
      <c r="G402" s="1" t="str">
        <f>_xlfn.XLOOKUP(B402,Customer!A:A,Customer!B:B)</f>
        <v>South Africa</v>
      </c>
      <c r="H402" s="1" t="str">
        <f>_xlfn.XLOOKUP(B402,Customer!A:A,Customer!C:C)</f>
        <v>Export</v>
      </c>
      <c r="I402" s="10">
        <f t="shared" si="25"/>
        <v>6</v>
      </c>
      <c r="J402" s="1">
        <f t="shared" si="26"/>
        <v>25</v>
      </c>
      <c r="K402" s="1" t="str">
        <f t="shared" si="27"/>
        <v>Jun</v>
      </c>
      <c r="L402" s="19">
        <f>_xlfn.XLOOKUP(K402,Target!B:B,Target!C:C)</f>
        <v>90000</v>
      </c>
    </row>
    <row r="403" spans="1:12" x14ac:dyDescent="0.3">
      <c r="A403" s="3">
        <v>44363</v>
      </c>
      <c r="B403" s="5" t="s">
        <v>81</v>
      </c>
      <c r="C403" s="4" t="s">
        <v>15</v>
      </c>
      <c r="D403" s="14">
        <v>15.719999999999999</v>
      </c>
      <c r="E403" s="1">
        <v>12</v>
      </c>
      <c r="F403" s="12">
        <f t="shared" si="24"/>
        <v>188.64</v>
      </c>
      <c r="G403" s="1" t="str">
        <f>_xlfn.XLOOKUP(B403,Customer!A:A,Customer!B:B)</f>
        <v>India</v>
      </c>
      <c r="H403" s="1" t="str">
        <f>_xlfn.XLOOKUP(B403,Customer!A:A,Customer!C:C)</f>
        <v>East</v>
      </c>
      <c r="I403" s="10">
        <f t="shared" si="25"/>
        <v>6</v>
      </c>
      <c r="J403" s="1">
        <f t="shared" si="26"/>
        <v>25</v>
      </c>
      <c r="K403" s="1" t="str">
        <f t="shared" si="27"/>
        <v>Jun</v>
      </c>
      <c r="L403" s="19">
        <f>_xlfn.XLOOKUP(K403,Target!B:B,Target!C:C)</f>
        <v>90000</v>
      </c>
    </row>
    <row r="404" spans="1:12" x14ac:dyDescent="0.3">
      <c r="A404" s="3">
        <v>44363</v>
      </c>
      <c r="B404" s="5" t="s">
        <v>116</v>
      </c>
      <c r="C404" s="4" t="s">
        <v>29</v>
      </c>
      <c r="D404" s="14">
        <v>53.11</v>
      </c>
      <c r="E404" s="1">
        <v>15</v>
      </c>
      <c r="F404" s="12">
        <f t="shared" si="24"/>
        <v>796.65</v>
      </c>
      <c r="G404" s="1" t="str">
        <f>_xlfn.XLOOKUP(B404,Customer!A:A,Customer!B:B)</f>
        <v>Germany</v>
      </c>
      <c r="H404" s="1" t="str">
        <f>_xlfn.XLOOKUP(B404,Customer!A:A,Customer!C:C)</f>
        <v>Export</v>
      </c>
      <c r="I404" s="10">
        <f t="shared" si="25"/>
        <v>6</v>
      </c>
      <c r="J404" s="1">
        <f t="shared" si="26"/>
        <v>25</v>
      </c>
      <c r="K404" s="1" t="str">
        <f t="shared" si="27"/>
        <v>Jun</v>
      </c>
      <c r="L404" s="19">
        <f>_xlfn.XLOOKUP(K404,Target!B:B,Target!C:C)</f>
        <v>90000</v>
      </c>
    </row>
    <row r="405" spans="1:12" x14ac:dyDescent="0.3">
      <c r="A405" s="3">
        <v>44363</v>
      </c>
      <c r="B405" s="5" t="s">
        <v>89</v>
      </c>
      <c r="C405" s="4" t="s">
        <v>1</v>
      </c>
      <c r="D405" s="14">
        <v>103.88</v>
      </c>
      <c r="E405" s="1">
        <v>26</v>
      </c>
      <c r="F405" s="12">
        <f t="shared" si="24"/>
        <v>2700.88</v>
      </c>
      <c r="G405" s="1" t="str">
        <f>_xlfn.XLOOKUP(B405,Customer!A:A,Customer!B:B)</f>
        <v>Mexico</v>
      </c>
      <c r="H405" s="1" t="str">
        <f>_xlfn.XLOOKUP(B405,Customer!A:A,Customer!C:C)</f>
        <v>Export</v>
      </c>
      <c r="I405" s="10">
        <f t="shared" si="25"/>
        <v>6</v>
      </c>
      <c r="J405" s="1">
        <f t="shared" si="26"/>
        <v>25</v>
      </c>
      <c r="K405" s="1" t="str">
        <f t="shared" si="27"/>
        <v>Jun</v>
      </c>
      <c r="L405" s="19">
        <f>_xlfn.XLOOKUP(K405,Target!B:B,Target!C:C)</f>
        <v>90000</v>
      </c>
    </row>
    <row r="406" spans="1:12" x14ac:dyDescent="0.3">
      <c r="A406" s="3">
        <v>44364</v>
      </c>
      <c r="B406" s="5" t="s">
        <v>71</v>
      </c>
      <c r="C406" s="4" t="s">
        <v>16</v>
      </c>
      <c r="D406" s="14">
        <v>16.64</v>
      </c>
      <c r="E406" s="1">
        <v>38</v>
      </c>
      <c r="F406" s="12">
        <f t="shared" si="24"/>
        <v>632.32000000000005</v>
      </c>
      <c r="G406" s="1" t="str">
        <f>_xlfn.XLOOKUP(B406,Customer!A:A,Customer!B:B)</f>
        <v>India</v>
      </c>
      <c r="H406" s="1" t="str">
        <f>_xlfn.XLOOKUP(B406,Customer!A:A,Customer!C:C)</f>
        <v>Central</v>
      </c>
      <c r="I406" s="10">
        <f t="shared" si="25"/>
        <v>6</v>
      </c>
      <c r="J406" s="1">
        <f t="shared" si="26"/>
        <v>25</v>
      </c>
      <c r="K406" s="1" t="str">
        <f t="shared" si="27"/>
        <v>Jun</v>
      </c>
      <c r="L406" s="19">
        <f>_xlfn.XLOOKUP(K406,Target!B:B,Target!C:C)</f>
        <v>90000</v>
      </c>
    </row>
    <row r="407" spans="1:12" x14ac:dyDescent="0.3">
      <c r="A407" s="3">
        <v>44364</v>
      </c>
      <c r="B407" s="5" t="s">
        <v>116</v>
      </c>
      <c r="C407" s="4" t="s">
        <v>19</v>
      </c>
      <c r="D407" s="14">
        <v>210</v>
      </c>
      <c r="E407" s="1">
        <v>24</v>
      </c>
      <c r="F407" s="12">
        <f t="shared" si="24"/>
        <v>5040</v>
      </c>
      <c r="G407" s="1" t="str">
        <f>_xlfn.XLOOKUP(B407,Customer!A:A,Customer!B:B)</f>
        <v>Germany</v>
      </c>
      <c r="H407" s="1" t="str">
        <f>_xlfn.XLOOKUP(B407,Customer!A:A,Customer!C:C)</f>
        <v>Export</v>
      </c>
      <c r="I407" s="10">
        <f t="shared" si="25"/>
        <v>6</v>
      </c>
      <c r="J407" s="1">
        <f t="shared" si="26"/>
        <v>25</v>
      </c>
      <c r="K407" s="1" t="str">
        <f t="shared" si="27"/>
        <v>Jun</v>
      </c>
      <c r="L407" s="19">
        <f>_xlfn.XLOOKUP(K407,Target!B:B,Target!C:C)</f>
        <v>90000</v>
      </c>
    </row>
    <row r="408" spans="1:12" x14ac:dyDescent="0.3">
      <c r="A408" s="3">
        <v>44365</v>
      </c>
      <c r="B408" s="5" t="s">
        <v>110</v>
      </c>
      <c r="C408" s="4" t="s">
        <v>34</v>
      </c>
      <c r="D408" s="14">
        <v>58.3</v>
      </c>
      <c r="E408" s="1">
        <v>35</v>
      </c>
      <c r="F408" s="12">
        <f t="shared" si="24"/>
        <v>2040.5</v>
      </c>
      <c r="G408" s="1" t="str">
        <f>_xlfn.XLOOKUP(B408,Customer!A:A,Customer!B:B)</f>
        <v>India</v>
      </c>
      <c r="H408" s="1" t="str">
        <f>_xlfn.XLOOKUP(B408,Customer!A:A,Customer!C:C)</f>
        <v>Western</v>
      </c>
      <c r="I408" s="10">
        <f t="shared" si="25"/>
        <v>6</v>
      </c>
      <c r="J408" s="1">
        <f t="shared" si="26"/>
        <v>25</v>
      </c>
      <c r="K408" s="1" t="str">
        <f t="shared" si="27"/>
        <v>Jun</v>
      </c>
      <c r="L408" s="19">
        <f>_xlfn.XLOOKUP(K408,Target!B:B,Target!C:C)</f>
        <v>90000</v>
      </c>
    </row>
    <row r="409" spans="1:12" x14ac:dyDescent="0.3">
      <c r="A409" s="3">
        <v>44365</v>
      </c>
      <c r="B409" s="5" t="s">
        <v>70</v>
      </c>
      <c r="C409" s="4" t="s">
        <v>25</v>
      </c>
      <c r="D409" s="14">
        <v>8.33</v>
      </c>
      <c r="E409" s="1">
        <v>13</v>
      </c>
      <c r="F409" s="12">
        <f t="shared" si="24"/>
        <v>108.29</v>
      </c>
      <c r="G409" s="1" t="str">
        <f>_xlfn.XLOOKUP(B409,Customer!A:A,Customer!B:B)</f>
        <v>Mexico</v>
      </c>
      <c r="H409" s="1" t="str">
        <f>_xlfn.XLOOKUP(B409,Customer!A:A,Customer!C:C)</f>
        <v>Export</v>
      </c>
      <c r="I409" s="10">
        <f t="shared" si="25"/>
        <v>6</v>
      </c>
      <c r="J409" s="1">
        <f t="shared" si="26"/>
        <v>25</v>
      </c>
      <c r="K409" s="1" t="str">
        <f t="shared" si="27"/>
        <v>Jun</v>
      </c>
      <c r="L409" s="19">
        <f>_xlfn.XLOOKUP(K409,Target!B:B,Target!C:C)</f>
        <v>90000</v>
      </c>
    </row>
    <row r="410" spans="1:12" x14ac:dyDescent="0.3">
      <c r="A410" s="3">
        <v>44365</v>
      </c>
      <c r="B410" s="5" t="s">
        <v>79</v>
      </c>
      <c r="C410" s="4" t="s">
        <v>13</v>
      </c>
      <c r="D410" s="14">
        <v>122.08</v>
      </c>
      <c r="E410" s="1">
        <v>5</v>
      </c>
      <c r="F410" s="12">
        <f t="shared" si="24"/>
        <v>610.4</v>
      </c>
      <c r="G410" s="1" t="str">
        <f>_xlfn.XLOOKUP(B410,Customer!A:A,Customer!B:B)</f>
        <v>United Kingdom</v>
      </c>
      <c r="H410" s="1" t="str">
        <f>_xlfn.XLOOKUP(B410,Customer!A:A,Customer!C:C)</f>
        <v>Export</v>
      </c>
      <c r="I410" s="10">
        <f t="shared" si="25"/>
        <v>6</v>
      </c>
      <c r="J410" s="1">
        <f t="shared" si="26"/>
        <v>25</v>
      </c>
      <c r="K410" s="1" t="str">
        <f t="shared" si="27"/>
        <v>Jun</v>
      </c>
      <c r="L410" s="19">
        <f>_xlfn.XLOOKUP(K410,Target!B:B,Target!C:C)</f>
        <v>90000</v>
      </c>
    </row>
    <row r="411" spans="1:12" x14ac:dyDescent="0.3">
      <c r="A411" s="3">
        <v>44365</v>
      </c>
      <c r="B411" s="5" t="s">
        <v>80</v>
      </c>
      <c r="C411" s="4" t="s">
        <v>32</v>
      </c>
      <c r="D411" s="14">
        <v>117.48</v>
      </c>
      <c r="E411" s="1">
        <v>8</v>
      </c>
      <c r="F411" s="12">
        <f t="shared" si="24"/>
        <v>939.84</v>
      </c>
      <c r="G411" s="1" t="str">
        <f>_xlfn.XLOOKUP(B411,Customer!A:A,Customer!B:B)</f>
        <v>South Africa</v>
      </c>
      <c r="H411" s="1" t="str">
        <f>_xlfn.XLOOKUP(B411,Customer!A:A,Customer!C:C)</f>
        <v>Export</v>
      </c>
      <c r="I411" s="10">
        <f t="shared" si="25"/>
        <v>6</v>
      </c>
      <c r="J411" s="1">
        <f t="shared" si="26"/>
        <v>25</v>
      </c>
      <c r="K411" s="1" t="str">
        <f t="shared" si="27"/>
        <v>Jun</v>
      </c>
      <c r="L411" s="19">
        <f>_xlfn.XLOOKUP(K411,Target!B:B,Target!C:C)</f>
        <v>90000</v>
      </c>
    </row>
    <row r="412" spans="1:12" x14ac:dyDescent="0.3">
      <c r="A412" s="3">
        <v>44366</v>
      </c>
      <c r="B412" s="5" t="s">
        <v>68</v>
      </c>
      <c r="C412" s="4" t="s">
        <v>44</v>
      </c>
      <c r="D412" s="14">
        <v>82.08</v>
      </c>
      <c r="E412" s="1">
        <v>11</v>
      </c>
      <c r="F412" s="12">
        <f t="shared" si="24"/>
        <v>902.88</v>
      </c>
      <c r="G412" s="1" t="str">
        <f>_xlfn.XLOOKUP(B412,Customer!A:A,Customer!B:B)</f>
        <v>Russia</v>
      </c>
      <c r="H412" s="1" t="str">
        <f>_xlfn.XLOOKUP(B412,Customer!A:A,Customer!C:C)</f>
        <v>Export</v>
      </c>
      <c r="I412" s="10">
        <f t="shared" si="25"/>
        <v>6</v>
      </c>
      <c r="J412" s="1">
        <f t="shared" si="26"/>
        <v>25</v>
      </c>
      <c r="K412" s="1" t="str">
        <f t="shared" si="27"/>
        <v>Jun</v>
      </c>
      <c r="L412" s="19">
        <f>_xlfn.XLOOKUP(K412,Target!B:B,Target!C:C)</f>
        <v>90000</v>
      </c>
    </row>
    <row r="413" spans="1:12" x14ac:dyDescent="0.3">
      <c r="A413" s="3">
        <v>44366</v>
      </c>
      <c r="B413" s="5" t="s">
        <v>73</v>
      </c>
      <c r="C413" s="4" t="s">
        <v>2</v>
      </c>
      <c r="D413" s="14">
        <v>142.80000000000001</v>
      </c>
      <c r="E413" s="1">
        <v>8</v>
      </c>
      <c r="F413" s="12">
        <f t="shared" si="24"/>
        <v>1142.4000000000001</v>
      </c>
      <c r="G413" s="1" t="str">
        <f>_xlfn.XLOOKUP(B413,Customer!A:A,Customer!B:B)</f>
        <v>India</v>
      </c>
      <c r="H413" s="1" t="str">
        <f>_xlfn.XLOOKUP(B413,Customer!A:A,Customer!C:C)</f>
        <v>East</v>
      </c>
      <c r="I413" s="10">
        <f t="shared" si="25"/>
        <v>6</v>
      </c>
      <c r="J413" s="1">
        <f t="shared" si="26"/>
        <v>25</v>
      </c>
      <c r="K413" s="1" t="str">
        <f t="shared" si="27"/>
        <v>Jun</v>
      </c>
      <c r="L413" s="19">
        <f>_xlfn.XLOOKUP(K413,Target!B:B,Target!C:C)</f>
        <v>90000</v>
      </c>
    </row>
    <row r="414" spans="1:12" x14ac:dyDescent="0.3">
      <c r="A414" s="3">
        <v>44366</v>
      </c>
      <c r="B414" s="5" t="s">
        <v>76</v>
      </c>
      <c r="C414" s="4" t="s">
        <v>41</v>
      </c>
      <c r="D414" s="14">
        <v>173.88</v>
      </c>
      <c r="E414" s="1">
        <v>5</v>
      </c>
      <c r="F414" s="12">
        <f t="shared" si="24"/>
        <v>869.4</v>
      </c>
      <c r="G414" s="1" t="str">
        <f>_xlfn.XLOOKUP(B414,Customer!A:A,Customer!B:B)</f>
        <v>Saudi Arabia</v>
      </c>
      <c r="H414" s="1" t="str">
        <f>_xlfn.XLOOKUP(B414,Customer!A:A,Customer!C:C)</f>
        <v>Export</v>
      </c>
      <c r="I414" s="10">
        <f t="shared" si="25"/>
        <v>6</v>
      </c>
      <c r="J414" s="1">
        <f t="shared" si="26"/>
        <v>25</v>
      </c>
      <c r="K414" s="1" t="str">
        <f t="shared" si="27"/>
        <v>Jun</v>
      </c>
      <c r="L414" s="19">
        <f>_xlfn.XLOOKUP(K414,Target!B:B,Target!C:C)</f>
        <v>90000</v>
      </c>
    </row>
    <row r="415" spans="1:12" x14ac:dyDescent="0.3">
      <c r="A415" s="3">
        <v>44367</v>
      </c>
      <c r="B415" s="5" t="s">
        <v>65</v>
      </c>
      <c r="C415" s="4" t="s">
        <v>16</v>
      </c>
      <c r="D415" s="14">
        <v>16.64</v>
      </c>
      <c r="E415" s="1">
        <v>1</v>
      </c>
      <c r="F415" s="12">
        <f t="shared" si="24"/>
        <v>16.64</v>
      </c>
      <c r="G415" s="1" t="str">
        <f>_xlfn.XLOOKUP(B415,Customer!A:A,Customer!B:B)</f>
        <v>Pakistan</v>
      </c>
      <c r="H415" s="1" t="str">
        <f>_xlfn.XLOOKUP(B415,Customer!A:A,Customer!C:C)</f>
        <v>Export</v>
      </c>
      <c r="I415" s="10">
        <f t="shared" si="25"/>
        <v>6</v>
      </c>
      <c r="J415" s="1">
        <f t="shared" si="26"/>
        <v>26</v>
      </c>
      <c r="K415" s="1" t="str">
        <f t="shared" si="27"/>
        <v>Jun</v>
      </c>
      <c r="L415" s="19">
        <f>_xlfn.XLOOKUP(K415,Target!B:B,Target!C:C)</f>
        <v>90000</v>
      </c>
    </row>
    <row r="416" spans="1:12" x14ac:dyDescent="0.3">
      <c r="A416" s="3">
        <v>44367</v>
      </c>
      <c r="B416" s="5" t="s">
        <v>89</v>
      </c>
      <c r="C416" s="4" t="s">
        <v>11</v>
      </c>
      <c r="D416" s="14">
        <v>48.4</v>
      </c>
      <c r="E416" s="1">
        <v>30</v>
      </c>
      <c r="F416" s="12">
        <f t="shared" si="24"/>
        <v>1452</v>
      </c>
      <c r="G416" s="1" t="str">
        <f>_xlfn.XLOOKUP(B416,Customer!A:A,Customer!B:B)</f>
        <v>Mexico</v>
      </c>
      <c r="H416" s="1" t="str">
        <f>_xlfn.XLOOKUP(B416,Customer!A:A,Customer!C:C)</f>
        <v>Export</v>
      </c>
      <c r="I416" s="10">
        <f t="shared" si="25"/>
        <v>6</v>
      </c>
      <c r="J416" s="1">
        <f t="shared" si="26"/>
        <v>26</v>
      </c>
      <c r="K416" s="1" t="str">
        <f t="shared" si="27"/>
        <v>Jun</v>
      </c>
      <c r="L416" s="19">
        <f>_xlfn.XLOOKUP(K416,Target!B:B,Target!C:C)</f>
        <v>90000</v>
      </c>
    </row>
    <row r="417" spans="1:12" x14ac:dyDescent="0.3">
      <c r="A417" s="3">
        <v>44368</v>
      </c>
      <c r="B417" s="5" t="s">
        <v>110</v>
      </c>
      <c r="C417" s="4" t="s">
        <v>17</v>
      </c>
      <c r="D417" s="14">
        <v>156.78</v>
      </c>
      <c r="E417" s="1">
        <v>14</v>
      </c>
      <c r="F417" s="12">
        <f t="shared" si="24"/>
        <v>2194.92</v>
      </c>
      <c r="G417" s="1" t="str">
        <f>_xlfn.XLOOKUP(B417,Customer!A:A,Customer!B:B)</f>
        <v>India</v>
      </c>
      <c r="H417" s="1" t="str">
        <f>_xlfn.XLOOKUP(B417,Customer!A:A,Customer!C:C)</f>
        <v>Western</v>
      </c>
      <c r="I417" s="10">
        <f t="shared" si="25"/>
        <v>6</v>
      </c>
      <c r="J417" s="1">
        <f t="shared" si="26"/>
        <v>26</v>
      </c>
      <c r="K417" s="1" t="str">
        <f t="shared" si="27"/>
        <v>Jun</v>
      </c>
      <c r="L417" s="19">
        <f>_xlfn.XLOOKUP(K417,Target!B:B,Target!C:C)</f>
        <v>90000</v>
      </c>
    </row>
    <row r="418" spans="1:12" x14ac:dyDescent="0.3">
      <c r="A418" s="3">
        <v>44369</v>
      </c>
      <c r="B418" s="5" t="s">
        <v>60</v>
      </c>
      <c r="C418" s="4" t="s">
        <v>1</v>
      </c>
      <c r="D418" s="14">
        <v>103.88</v>
      </c>
      <c r="E418" s="1">
        <v>4</v>
      </c>
      <c r="F418" s="12">
        <f t="shared" si="24"/>
        <v>415.52</v>
      </c>
      <c r="G418" s="1" t="str">
        <f>_xlfn.XLOOKUP(B418,Customer!A:A,Customer!B:B)</f>
        <v>Nigeria</v>
      </c>
      <c r="H418" s="1" t="str">
        <f>_xlfn.XLOOKUP(B418,Customer!A:A,Customer!C:C)</f>
        <v>Export</v>
      </c>
      <c r="I418" s="10">
        <f t="shared" si="25"/>
        <v>6</v>
      </c>
      <c r="J418" s="1">
        <f t="shared" si="26"/>
        <v>26</v>
      </c>
      <c r="K418" s="1" t="str">
        <f t="shared" si="27"/>
        <v>Jun</v>
      </c>
      <c r="L418" s="19">
        <f>_xlfn.XLOOKUP(K418,Target!B:B,Target!C:C)</f>
        <v>90000</v>
      </c>
    </row>
    <row r="419" spans="1:12" x14ac:dyDescent="0.3">
      <c r="A419" s="3">
        <v>44369</v>
      </c>
      <c r="B419" s="5" t="s">
        <v>67</v>
      </c>
      <c r="C419" s="4" t="s">
        <v>40</v>
      </c>
      <c r="D419" s="14">
        <v>115.2</v>
      </c>
      <c r="E419" s="1">
        <v>10</v>
      </c>
      <c r="F419" s="12">
        <f t="shared" si="24"/>
        <v>1152</v>
      </c>
      <c r="G419" s="1" t="str">
        <f>_xlfn.XLOOKUP(B419,Customer!A:A,Customer!B:B)</f>
        <v>United Kingdom</v>
      </c>
      <c r="H419" s="1" t="str">
        <f>_xlfn.XLOOKUP(B419,Customer!A:A,Customer!C:C)</f>
        <v>Export</v>
      </c>
      <c r="I419" s="10">
        <f t="shared" si="25"/>
        <v>6</v>
      </c>
      <c r="J419" s="1">
        <f t="shared" si="26"/>
        <v>26</v>
      </c>
      <c r="K419" s="1" t="str">
        <f t="shared" si="27"/>
        <v>Jun</v>
      </c>
      <c r="L419" s="19">
        <f>_xlfn.XLOOKUP(K419,Target!B:B,Target!C:C)</f>
        <v>90000</v>
      </c>
    </row>
    <row r="420" spans="1:12" x14ac:dyDescent="0.3">
      <c r="A420" s="3">
        <v>44370</v>
      </c>
      <c r="B420" s="5" t="s">
        <v>74</v>
      </c>
      <c r="C420" s="4" t="s">
        <v>16</v>
      </c>
      <c r="D420" s="14">
        <v>16.64</v>
      </c>
      <c r="E420" s="1">
        <v>4</v>
      </c>
      <c r="F420" s="12">
        <f t="shared" si="24"/>
        <v>66.56</v>
      </c>
      <c r="G420" s="1" t="str">
        <f>_xlfn.XLOOKUP(B420,Customer!A:A,Customer!B:B)</f>
        <v>Brazil</v>
      </c>
      <c r="H420" s="1" t="str">
        <f>_xlfn.XLOOKUP(B420,Customer!A:A,Customer!C:C)</f>
        <v>Export</v>
      </c>
      <c r="I420" s="10">
        <f t="shared" si="25"/>
        <v>6</v>
      </c>
      <c r="J420" s="1">
        <f t="shared" si="26"/>
        <v>26</v>
      </c>
      <c r="K420" s="1" t="str">
        <f t="shared" si="27"/>
        <v>Jun</v>
      </c>
      <c r="L420" s="19">
        <f>_xlfn.XLOOKUP(K420,Target!B:B,Target!C:C)</f>
        <v>90000</v>
      </c>
    </row>
    <row r="421" spans="1:12" x14ac:dyDescent="0.3">
      <c r="A421" s="3">
        <v>44370</v>
      </c>
      <c r="B421" s="5" t="s">
        <v>84</v>
      </c>
      <c r="C421" s="4" t="s">
        <v>8</v>
      </c>
      <c r="D421" s="14">
        <v>94.62</v>
      </c>
      <c r="E421" s="1">
        <v>22</v>
      </c>
      <c r="F421" s="12">
        <f t="shared" si="24"/>
        <v>2081.6400000000003</v>
      </c>
      <c r="G421" s="1" t="str">
        <f>_xlfn.XLOOKUP(B421,Customer!A:A,Customer!B:B)</f>
        <v>Ethiopia</v>
      </c>
      <c r="H421" s="1" t="str">
        <f>_xlfn.XLOOKUP(B421,Customer!A:A,Customer!C:C)</f>
        <v>Export</v>
      </c>
      <c r="I421" s="10">
        <f t="shared" si="25"/>
        <v>6</v>
      </c>
      <c r="J421" s="1">
        <f t="shared" si="26"/>
        <v>26</v>
      </c>
      <c r="K421" s="1" t="str">
        <f t="shared" si="27"/>
        <v>Jun</v>
      </c>
      <c r="L421" s="19">
        <f>_xlfn.XLOOKUP(K421,Target!B:B,Target!C:C)</f>
        <v>90000</v>
      </c>
    </row>
    <row r="422" spans="1:12" x14ac:dyDescent="0.3">
      <c r="A422" s="3">
        <v>44370</v>
      </c>
      <c r="B422" s="5" t="s">
        <v>89</v>
      </c>
      <c r="C422" s="4" t="s">
        <v>4</v>
      </c>
      <c r="D422" s="14">
        <v>48.84</v>
      </c>
      <c r="E422" s="1">
        <v>8</v>
      </c>
      <c r="F422" s="12">
        <f t="shared" si="24"/>
        <v>390.72</v>
      </c>
      <c r="G422" s="1" t="str">
        <f>_xlfn.XLOOKUP(B422,Customer!A:A,Customer!B:B)</f>
        <v>Mexico</v>
      </c>
      <c r="H422" s="1" t="str">
        <f>_xlfn.XLOOKUP(B422,Customer!A:A,Customer!C:C)</f>
        <v>Export</v>
      </c>
      <c r="I422" s="10">
        <f t="shared" si="25"/>
        <v>6</v>
      </c>
      <c r="J422" s="1">
        <f t="shared" si="26"/>
        <v>26</v>
      </c>
      <c r="K422" s="1" t="str">
        <f t="shared" si="27"/>
        <v>Jun</v>
      </c>
      <c r="L422" s="19">
        <f>_xlfn.XLOOKUP(K422,Target!B:B,Target!C:C)</f>
        <v>90000</v>
      </c>
    </row>
    <row r="423" spans="1:12" x14ac:dyDescent="0.3">
      <c r="A423" s="3">
        <v>44371</v>
      </c>
      <c r="B423" s="5" t="s">
        <v>70</v>
      </c>
      <c r="C423" s="4" t="s">
        <v>40</v>
      </c>
      <c r="D423" s="14">
        <v>115.2</v>
      </c>
      <c r="E423" s="1">
        <v>10</v>
      </c>
      <c r="F423" s="12">
        <f t="shared" si="24"/>
        <v>1152</v>
      </c>
      <c r="G423" s="1" t="str">
        <f>_xlfn.XLOOKUP(B423,Customer!A:A,Customer!B:B)</f>
        <v>Mexico</v>
      </c>
      <c r="H423" s="1" t="str">
        <f>_xlfn.XLOOKUP(B423,Customer!A:A,Customer!C:C)</f>
        <v>Export</v>
      </c>
      <c r="I423" s="10">
        <f t="shared" si="25"/>
        <v>6</v>
      </c>
      <c r="J423" s="1">
        <f t="shared" si="26"/>
        <v>26</v>
      </c>
      <c r="K423" s="1" t="str">
        <f t="shared" si="27"/>
        <v>Jun</v>
      </c>
      <c r="L423" s="19">
        <f>_xlfn.XLOOKUP(K423,Target!B:B,Target!C:C)</f>
        <v>90000</v>
      </c>
    </row>
    <row r="424" spans="1:12" x14ac:dyDescent="0.3">
      <c r="A424" s="3">
        <v>44371</v>
      </c>
      <c r="B424" s="5" t="s">
        <v>71</v>
      </c>
      <c r="C424" s="4" t="s">
        <v>11</v>
      </c>
      <c r="D424" s="14">
        <v>48.4</v>
      </c>
      <c r="E424" s="1">
        <v>13</v>
      </c>
      <c r="F424" s="12">
        <f t="shared" si="24"/>
        <v>629.19999999999993</v>
      </c>
      <c r="G424" s="1" t="str">
        <f>_xlfn.XLOOKUP(B424,Customer!A:A,Customer!B:B)</f>
        <v>India</v>
      </c>
      <c r="H424" s="1" t="str">
        <f>_xlfn.XLOOKUP(B424,Customer!A:A,Customer!C:C)</f>
        <v>Central</v>
      </c>
      <c r="I424" s="10">
        <f t="shared" si="25"/>
        <v>6</v>
      </c>
      <c r="J424" s="1">
        <f t="shared" si="26"/>
        <v>26</v>
      </c>
      <c r="K424" s="1" t="str">
        <f t="shared" si="27"/>
        <v>Jun</v>
      </c>
      <c r="L424" s="19">
        <f>_xlfn.XLOOKUP(K424,Target!B:B,Target!C:C)</f>
        <v>90000</v>
      </c>
    </row>
    <row r="425" spans="1:12" x14ac:dyDescent="0.3">
      <c r="A425" s="3">
        <v>44371</v>
      </c>
      <c r="B425" s="5" t="s">
        <v>81</v>
      </c>
      <c r="C425" s="4" t="s">
        <v>20</v>
      </c>
      <c r="D425" s="14">
        <v>76.25</v>
      </c>
      <c r="E425" s="1">
        <v>23</v>
      </c>
      <c r="F425" s="12">
        <f t="shared" si="24"/>
        <v>1753.75</v>
      </c>
      <c r="G425" s="1" t="str">
        <f>_xlfn.XLOOKUP(B425,Customer!A:A,Customer!B:B)</f>
        <v>India</v>
      </c>
      <c r="H425" s="1" t="str">
        <f>_xlfn.XLOOKUP(B425,Customer!A:A,Customer!C:C)</f>
        <v>East</v>
      </c>
      <c r="I425" s="10">
        <f t="shared" si="25"/>
        <v>6</v>
      </c>
      <c r="J425" s="1">
        <f t="shared" si="26"/>
        <v>26</v>
      </c>
      <c r="K425" s="1" t="str">
        <f t="shared" si="27"/>
        <v>Jun</v>
      </c>
      <c r="L425" s="19">
        <f>_xlfn.XLOOKUP(K425,Target!B:B,Target!C:C)</f>
        <v>90000</v>
      </c>
    </row>
    <row r="426" spans="1:12" x14ac:dyDescent="0.3">
      <c r="A426" s="3">
        <v>44371</v>
      </c>
      <c r="B426" s="5" t="s">
        <v>87</v>
      </c>
      <c r="C426" s="4" t="s">
        <v>18</v>
      </c>
      <c r="D426" s="14">
        <v>49.21</v>
      </c>
      <c r="E426" s="1">
        <v>7</v>
      </c>
      <c r="F426" s="12">
        <f t="shared" si="24"/>
        <v>344.47</v>
      </c>
      <c r="G426" s="1" t="str">
        <f>_xlfn.XLOOKUP(B426,Customer!A:A,Customer!B:B)</f>
        <v>France</v>
      </c>
      <c r="H426" s="1" t="str">
        <f>_xlfn.XLOOKUP(B426,Customer!A:A,Customer!C:C)</f>
        <v>Export</v>
      </c>
      <c r="I426" s="10">
        <f t="shared" si="25"/>
        <v>6</v>
      </c>
      <c r="J426" s="1">
        <f t="shared" si="26"/>
        <v>26</v>
      </c>
      <c r="K426" s="1" t="str">
        <f t="shared" si="27"/>
        <v>Jun</v>
      </c>
      <c r="L426" s="19">
        <f>_xlfn.XLOOKUP(K426,Target!B:B,Target!C:C)</f>
        <v>90000</v>
      </c>
    </row>
    <row r="427" spans="1:12" x14ac:dyDescent="0.3">
      <c r="A427" s="3">
        <v>44372</v>
      </c>
      <c r="B427" s="5" t="s">
        <v>71</v>
      </c>
      <c r="C427" s="4" t="s">
        <v>12</v>
      </c>
      <c r="D427" s="14">
        <v>94.17</v>
      </c>
      <c r="E427" s="1">
        <v>7</v>
      </c>
      <c r="F427" s="12">
        <f t="shared" si="24"/>
        <v>659.19</v>
      </c>
      <c r="G427" s="1" t="str">
        <f>_xlfn.XLOOKUP(B427,Customer!A:A,Customer!B:B)</f>
        <v>India</v>
      </c>
      <c r="H427" s="1" t="str">
        <f>_xlfn.XLOOKUP(B427,Customer!A:A,Customer!C:C)</f>
        <v>Central</v>
      </c>
      <c r="I427" s="10">
        <f t="shared" si="25"/>
        <v>6</v>
      </c>
      <c r="J427" s="1">
        <f t="shared" si="26"/>
        <v>26</v>
      </c>
      <c r="K427" s="1" t="str">
        <f t="shared" si="27"/>
        <v>Jun</v>
      </c>
      <c r="L427" s="19">
        <f>_xlfn.XLOOKUP(K427,Target!B:B,Target!C:C)</f>
        <v>90000</v>
      </c>
    </row>
    <row r="428" spans="1:12" x14ac:dyDescent="0.3">
      <c r="A428" s="3">
        <v>44373</v>
      </c>
      <c r="B428" s="5" t="s">
        <v>65</v>
      </c>
      <c r="C428" s="4" t="s">
        <v>43</v>
      </c>
      <c r="D428" s="14">
        <v>83.08</v>
      </c>
      <c r="E428" s="1">
        <v>12</v>
      </c>
      <c r="F428" s="12">
        <f t="shared" si="24"/>
        <v>996.96</v>
      </c>
      <c r="G428" s="1" t="str">
        <f>_xlfn.XLOOKUP(B428,Customer!A:A,Customer!B:B)</f>
        <v>Pakistan</v>
      </c>
      <c r="H428" s="1" t="str">
        <f>_xlfn.XLOOKUP(B428,Customer!A:A,Customer!C:C)</f>
        <v>Export</v>
      </c>
      <c r="I428" s="10">
        <f t="shared" si="25"/>
        <v>6</v>
      </c>
      <c r="J428" s="1">
        <f t="shared" si="26"/>
        <v>26</v>
      </c>
      <c r="K428" s="1" t="str">
        <f t="shared" si="27"/>
        <v>Jun</v>
      </c>
      <c r="L428" s="19">
        <f>_xlfn.XLOOKUP(K428,Target!B:B,Target!C:C)</f>
        <v>90000</v>
      </c>
    </row>
    <row r="429" spans="1:12" x14ac:dyDescent="0.3">
      <c r="A429" s="3">
        <v>44373</v>
      </c>
      <c r="B429" s="5" t="s">
        <v>85</v>
      </c>
      <c r="C429" s="4" t="s">
        <v>9</v>
      </c>
      <c r="D429" s="14">
        <v>7.8599999999999994</v>
      </c>
      <c r="E429" s="1">
        <v>7</v>
      </c>
      <c r="F429" s="12">
        <f t="shared" si="24"/>
        <v>55.019999999999996</v>
      </c>
      <c r="G429" s="1" t="str">
        <f>_xlfn.XLOOKUP(B429,Customer!A:A,Customer!B:B)</f>
        <v>India</v>
      </c>
      <c r="H429" s="1" t="str">
        <f>_xlfn.XLOOKUP(B429,Customer!A:A,Customer!C:C)</f>
        <v>Northeast</v>
      </c>
      <c r="I429" s="10">
        <f t="shared" si="25"/>
        <v>6</v>
      </c>
      <c r="J429" s="1">
        <f t="shared" si="26"/>
        <v>26</v>
      </c>
      <c r="K429" s="1" t="str">
        <f t="shared" si="27"/>
        <v>Jun</v>
      </c>
      <c r="L429" s="19">
        <f>_xlfn.XLOOKUP(K429,Target!B:B,Target!C:C)</f>
        <v>90000</v>
      </c>
    </row>
    <row r="430" spans="1:12" x14ac:dyDescent="0.3">
      <c r="A430" s="3">
        <v>44373</v>
      </c>
      <c r="B430" s="5" t="s">
        <v>89</v>
      </c>
      <c r="C430" s="4" t="s">
        <v>34</v>
      </c>
      <c r="D430" s="14">
        <v>58.3</v>
      </c>
      <c r="E430" s="1">
        <v>4</v>
      </c>
      <c r="F430" s="12">
        <f t="shared" si="24"/>
        <v>233.2</v>
      </c>
      <c r="G430" s="1" t="str">
        <f>_xlfn.XLOOKUP(B430,Customer!A:A,Customer!B:B)</f>
        <v>Mexico</v>
      </c>
      <c r="H430" s="1" t="str">
        <f>_xlfn.XLOOKUP(B430,Customer!A:A,Customer!C:C)</f>
        <v>Export</v>
      </c>
      <c r="I430" s="10">
        <f t="shared" si="25"/>
        <v>6</v>
      </c>
      <c r="J430" s="1">
        <f t="shared" si="26"/>
        <v>26</v>
      </c>
      <c r="K430" s="1" t="str">
        <f t="shared" si="27"/>
        <v>Jun</v>
      </c>
      <c r="L430" s="19">
        <f>_xlfn.XLOOKUP(K430,Target!B:B,Target!C:C)</f>
        <v>90000</v>
      </c>
    </row>
    <row r="431" spans="1:12" x14ac:dyDescent="0.3">
      <c r="A431" s="3">
        <v>44374</v>
      </c>
      <c r="B431" s="5" t="s">
        <v>87</v>
      </c>
      <c r="C431" s="4" t="s">
        <v>5</v>
      </c>
      <c r="D431" s="14">
        <v>155.61000000000001</v>
      </c>
      <c r="E431" s="1">
        <v>11</v>
      </c>
      <c r="F431" s="12">
        <f t="shared" si="24"/>
        <v>1711.71</v>
      </c>
      <c r="G431" s="1" t="str">
        <f>_xlfn.XLOOKUP(B431,Customer!A:A,Customer!B:B)</f>
        <v>France</v>
      </c>
      <c r="H431" s="1" t="str">
        <f>_xlfn.XLOOKUP(B431,Customer!A:A,Customer!C:C)</f>
        <v>Export</v>
      </c>
      <c r="I431" s="10">
        <f t="shared" si="25"/>
        <v>6</v>
      </c>
      <c r="J431" s="1">
        <f t="shared" si="26"/>
        <v>27</v>
      </c>
      <c r="K431" s="1" t="str">
        <f t="shared" si="27"/>
        <v>Jun</v>
      </c>
      <c r="L431" s="19">
        <f>_xlfn.XLOOKUP(K431,Target!B:B,Target!C:C)</f>
        <v>90000</v>
      </c>
    </row>
    <row r="432" spans="1:12" x14ac:dyDescent="0.3">
      <c r="A432" s="3">
        <v>44375</v>
      </c>
      <c r="B432" s="5" t="s">
        <v>65</v>
      </c>
      <c r="C432" s="4" t="s">
        <v>21</v>
      </c>
      <c r="D432" s="14">
        <v>162.54</v>
      </c>
      <c r="E432" s="1">
        <v>2</v>
      </c>
      <c r="F432" s="12">
        <f t="shared" si="24"/>
        <v>325.08</v>
      </c>
      <c r="G432" s="1" t="str">
        <f>_xlfn.XLOOKUP(B432,Customer!A:A,Customer!B:B)</f>
        <v>Pakistan</v>
      </c>
      <c r="H432" s="1" t="str">
        <f>_xlfn.XLOOKUP(B432,Customer!A:A,Customer!C:C)</f>
        <v>Export</v>
      </c>
      <c r="I432" s="10">
        <f t="shared" si="25"/>
        <v>6</v>
      </c>
      <c r="J432" s="1">
        <f t="shared" si="26"/>
        <v>27</v>
      </c>
      <c r="K432" s="1" t="str">
        <f t="shared" si="27"/>
        <v>Jun</v>
      </c>
      <c r="L432" s="19">
        <f>_xlfn.XLOOKUP(K432,Target!B:B,Target!C:C)</f>
        <v>90000</v>
      </c>
    </row>
    <row r="433" spans="1:12" x14ac:dyDescent="0.3">
      <c r="A433" s="3">
        <v>44375</v>
      </c>
      <c r="B433" s="5" t="s">
        <v>78</v>
      </c>
      <c r="C433" s="4" t="s">
        <v>35</v>
      </c>
      <c r="D433" s="14">
        <v>6.7</v>
      </c>
      <c r="E433" s="1">
        <v>7</v>
      </c>
      <c r="F433" s="12">
        <f t="shared" si="24"/>
        <v>46.9</v>
      </c>
      <c r="G433" s="1" t="str">
        <f>_xlfn.XLOOKUP(B433,Customer!A:A,Customer!B:B)</f>
        <v>India</v>
      </c>
      <c r="H433" s="1" t="str">
        <f>_xlfn.XLOOKUP(B433,Customer!A:A,Customer!C:C)</f>
        <v>Central</v>
      </c>
      <c r="I433" s="10">
        <f t="shared" si="25"/>
        <v>6</v>
      </c>
      <c r="J433" s="1">
        <f t="shared" si="26"/>
        <v>27</v>
      </c>
      <c r="K433" s="1" t="str">
        <f t="shared" si="27"/>
        <v>Jun</v>
      </c>
      <c r="L433" s="19">
        <f>_xlfn.XLOOKUP(K433,Target!B:B,Target!C:C)</f>
        <v>90000</v>
      </c>
    </row>
    <row r="434" spans="1:12" x14ac:dyDescent="0.3">
      <c r="A434" s="3">
        <v>44376</v>
      </c>
      <c r="B434" s="5" t="s">
        <v>76</v>
      </c>
      <c r="C434" s="4" t="s">
        <v>14</v>
      </c>
      <c r="D434" s="14">
        <v>146.72</v>
      </c>
      <c r="E434" s="1">
        <v>4</v>
      </c>
      <c r="F434" s="12">
        <f t="shared" si="24"/>
        <v>586.88</v>
      </c>
      <c r="G434" s="1" t="str">
        <f>_xlfn.XLOOKUP(B434,Customer!A:A,Customer!B:B)</f>
        <v>Saudi Arabia</v>
      </c>
      <c r="H434" s="1" t="str">
        <f>_xlfn.XLOOKUP(B434,Customer!A:A,Customer!C:C)</f>
        <v>Export</v>
      </c>
      <c r="I434" s="10">
        <f t="shared" si="25"/>
        <v>6</v>
      </c>
      <c r="J434" s="1">
        <f t="shared" si="26"/>
        <v>27</v>
      </c>
      <c r="K434" s="1" t="str">
        <f t="shared" si="27"/>
        <v>Jun</v>
      </c>
      <c r="L434" s="19">
        <f>_xlfn.XLOOKUP(K434,Target!B:B,Target!C:C)</f>
        <v>90000</v>
      </c>
    </row>
    <row r="435" spans="1:12" x14ac:dyDescent="0.3">
      <c r="A435" s="3">
        <v>44377</v>
      </c>
      <c r="B435" s="5" t="s">
        <v>73</v>
      </c>
      <c r="C435" s="4" t="s">
        <v>43</v>
      </c>
      <c r="D435" s="14">
        <v>83.08</v>
      </c>
      <c r="E435" s="1">
        <v>8</v>
      </c>
      <c r="F435" s="12">
        <f t="shared" si="24"/>
        <v>664.64</v>
      </c>
      <c r="G435" s="1" t="str">
        <f>_xlfn.XLOOKUP(B435,Customer!A:A,Customer!B:B)</f>
        <v>India</v>
      </c>
      <c r="H435" s="1" t="str">
        <f>_xlfn.XLOOKUP(B435,Customer!A:A,Customer!C:C)</f>
        <v>East</v>
      </c>
      <c r="I435" s="10">
        <f t="shared" si="25"/>
        <v>6</v>
      </c>
      <c r="J435" s="1">
        <f t="shared" si="26"/>
        <v>27</v>
      </c>
      <c r="K435" s="1" t="str">
        <f t="shared" si="27"/>
        <v>Jun</v>
      </c>
      <c r="L435" s="19">
        <f>_xlfn.XLOOKUP(K435,Target!B:B,Target!C:C)</f>
        <v>90000</v>
      </c>
    </row>
    <row r="436" spans="1:12" x14ac:dyDescent="0.3">
      <c r="A436" s="3">
        <v>44378</v>
      </c>
      <c r="B436" s="5" t="s">
        <v>60</v>
      </c>
      <c r="C436" s="4" t="s">
        <v>5</v>
      </c>
      <c r="D436" s="14">
        <v>155.61000000000001</v>
      </c>
      <c r="E436" s="1">
        <v>11</v>
      </c>
      <c r="F436" s="12">
        <f t="shared" si="24"/>
        <v>1711.71</v>
      </c>
      <c r="G436" s="1" t="str">
        <f>_xlfn.XLOOKUP(B436,Customer!A:A,Customer!B:B)</f>
        <v>Nigeria</v>
      </c>
      <c r="H436" s="1" t="str">
        <f>_xlfn.XLOOKUP(B436,Customer!A:A,Customer!C:C)</f>
        <v>Export</v>
      </c>
      <c r="I436" s="10">
        <f t="shared" si="25"/>
        <v>7</v>
      </c>
      <c r="J436" s="1">
        <f t="shared" si="26"/>
        <v>27</v>
      </c>
      <c r="K436" s="1" t="str">
        <f t="shared" si="27"/>
        <v>Jul</v>
      </c>
      <c r="L436" s="19">
        <f>_xlfn.XLOOKUP(K436,Target!B:B,Target!C:C)</f>
        <v>90000</v>
      </c>
    </row>
    <row r="437" spans="1:12" x14ac:dyDescent="0.3">
      <c r="A437" s="3">
        <v>44378</v>
      </c>
      <c r="B437" s="5" t="s">
        <v>89</v>
      </c>
      <c r="C437" s="4" t="s">
        <v>40</v>
      </c>
      <c r="D437" s="14">
        <v>115.2</v>
      </c>
      <c r="E437" s="1">
        <v>22</v>
      </c>
      <c r="F437" s="12">
        <f t="shared" si="24"/>
        <v>2534.4</v>
      </c>
      <c r="G437" s="1" t="str">
        <f>_xlfn.XLOOKUP(B437,Customer!A:A,Customer!B:B)</f>
        <v>Mexico</v>
      </c>
      <c r="H437" s="1" t="str">
        <f>_xlfn.XLOOKUP(B437,Customer!A:A,Customer!C:C)</f>
        <v>Export</v>
      </c>
      <c r="I437" s="10">
        <f t="shared" si="25"/>
        <v>7</v>
      </c>
      <c r="J437" s="1">
        <f t="shared" si="26"/>
        <v>27</v>
      </c>
      <c r="K437" s="1" t="str">
        <f t="shared" si="27"/>
        <v>Jul</v>
      </c>
      <c r="L437" s="19">
        <f>_xlfn.XLOOKUP(K437,Target!B:B,Target!C:C)</f>
        <v>90000</v>
      </c>
    </row>
    <row r="438" spans="1:12" x14ac:dyDescent="0.3">
      <c r="A438" s="3">
        <v>44379</v>
      </c>
      <c r="B438" s="5" t="s">
        <v>68</v>
      </c>
      <c r="C438" s="4" t="s">
        <v>10</v>
      </c>
      <c r="D438" s="14">
        <v>164.28</v>
      </c>
      <c r="E438" s="1">
        <v>11</v>
      </c>
      <c r="F438" s="12">
        <f t="shared" si="24"/>
        <v>1807.08</v>
      </c>
      <c r="G438" s="1" t="str">
        <f>_xlfn.XLOOKUP(B438,Customer!A:A,Customer!B:B)</f>
        <v>Russia</v>
      </c>
      <c r="H438" s="1" t="str">
        <f>_xlfn.XLOOKUP(B438,Customer!A:A,Customer!C:C)</f>
        <v>Export</v>
      </c>
      <c r="I438" s="10">
        <f t="shared" si="25"/>
        <v>7</v>
      </c>
      <c r="J438" s="1">
        <f t="shared" si="26"/>
        <v>27</v>
      </c>
      <c r="K438" s="1" t="str">
        <f t="shared" si="27"/>
        <v>Jul</v>
      </c>
      <c r="L438" s="19">
        <f>_xlfn.XLOOKUP(K438,Target!B:B,Target!C:C)</f>
        <v>90000</v>
      </c>
    </row>
    <row r="439" spans="1:12" x14ac:dyDescent="0.3">
      <c r="A439" s="3">
        <v>44379</v>
      </c>
      <c r="B439" s="5" t="s">
        <v>112</v>
      </c>
      <c r="C439" s="4" t="s">
        <v>25</v>
      </c>
      <c r="D439" s="14">
        <v>8.33</v>
      </c>
      <c r="E439" s="1">
        <v>21</v>
      </c>
      <c r="F439" s="12">
        <f t="shared" si="24"/>
        <v>174.93</v>
      </c>
      <c r="G439" s="1" t="str">
        <f>_xlfn.XLOOKUP(B439,Customer!A:A,Customer!B:B)</f>
        <v>India</v>
      </c>
      <c r="H439" s="1" t="str">
        <f>_xlfn.XLOOKUP(B439,Customer!A:A,Customer!C:C)</f>
        <v>North</v>
      </c>
      <c r="I439" s="10">
        <f t="shared" si="25"/>
        <v>7</v>
      </c>
      <c r="J439" s="1">
        <f t="shared" si="26"/>
        <v>27</v>
      </c>
      <c r="K439" s="1" t="str">
        <f t="shared" si="27"/>
        <v>Jul</v>
      </c>
      <c r="L439" s="19">
        <f>_xlfn.XLOOKUP(K439,Target!B:B,Target!C:C)</f>
        <v>90000</v>
      </c>
    </row>
    <row r="440" spans="1:12" x14ac:dyDescent="0.3">
      <c r="A440" s="3">
        <v>44379</v>
      </c>
      <c r="B440" s="5" t="s">
        <v>81</v>
      </c>
      <c r="C440" s="4" t="s">
        <v>27</v>
      </c>
      <c r="D440" s="14">
        <v>57.120000000000005</v>
      </c>
      <c r="E440" s="1">
        <v>2</v>
      </c>
      <c r="F440" s="12">
        <f t="shared" si="24"/>
        <v>114.24000000000001</v>
      </c>
      <c r="G440" s="1" t="str">
        <f>_xlfn.XLOOKUP(B440,Customer!A:A,Customer!B:B)</f>
        <v>India</v>
      </c>
      <c r="H440" s="1" t="str">
        <f>_xlfn.XLOOKUP(B440,Customer!A:A,Customer!C:C)</f>
        <v>East</v>
      </c>
      <c r="I440" s="10">
        <f t="shared" si="25"/>
        <v>7</v>
      </c>
      <c r="J440" s="1">
        <f t="shared" si="26"/>
        <v>27</v>
      </c>
      <c r="K440" s="1" t="str">
        <f t="shared" si="27"/>
        <v>Jul</v>
      </c>
      <c r="L440" s="19">
        <f>_xlfn.XLOOKUP(K440,Target!B:B,Target!C:C)</f>
        <v>90000</v>
      </c>
    </row>
    <row r="441" spans="1:12" x14ac:dyDescent="0.3">
      <c r="A441" s="3">
        <v>44380</v>
      </c>
      <c r="B441" s="5" t="s">
        <v>61</v>
      </c>
      <c r="C441" s="4" t="s">
        <v>3</v>
      </c>
      <c r="D441" s="14">
        <v>80.94</v>
      </c>
      <c r="E441" s="1">
        <v>8</v>
      </c>
      <c r="F441" s="12">
        <f t="shared" si="24"/>
        <v>647.52</v>
      </c>
      <c r="G441" s="1" t="str">
        <f>_xlfn.XLOOKUP(B441,Customer!A:A,Customer!B:B)</f>
        <v>Bangladesh</v>
      </c>
      <c r="H441" s="1" t="str">
        <f>_xlfn.XLOOKUP(B441,Customer!A:A,Customer!C:C)</f>
        <v>Export</v>
      </c>
      <c r="I441" s="10">
        <f t="shared" si="25"/>
        <v>7</v>
      </c>
      <c r="J441" s="1">
        <f t="shared" si="26"/>
        <v>27</v>
      </c>
      <c r="K441" s="1" t="str">
        <f t="shared" si="27"/>
        <v>Jul</v>
      </c>
      <c r="L441" s="19">
        <f>_xlfn.XLOOKUP(K441,Target!B:B,Target!C:C)</f>
        <v>90000</v>
      </c>
    </row>
    <row r="442" spans="1:12" x14ac:dyDescent="0.3">
      <c r="A442" s="3">
        <v>44380</v>
      </c>
      <c r="B442" s="5" t="s">
        <v>74</v>
      </c>
      <c r="C442" s="4" t="s">
        <v>33</v>
      </c>
      <c r="D442" s="14">
        <v>119.7</v>
      </c>
      <c r="E442" s="1">
        <v>15</v>
      </c>
      <c r="F442" s="12">
        <f t="shared" si="24"/>
        <v>1795.5</v>
      </c>
      <c r="G442" s="1" t="str">
        <f>_xlfn.XLOOKUP(B442,Customer!A:A,Customer!B:B)</f>
        <v>Brazil</v>
      </c>
      <c r="H442" s="1" t="str">
        <f>_xlfn.XLOOKUP(B442,Customer!A:A,Customer!C:C)</f>
        <v>Export</v>
      </c>
      <c r="I442" s="10">
        <f t="shared" si="25"/>
        <v>7</v>
      </c>
      <c r="J442" s="1">
        <f t="shared" si="26"/>
        <v>27</v>
      </c>
      <c r="K442" s="1" t="str">
        <f t="shared" si="27"/>
        <v>Jul</v>
      </c>
      <c r="L442" s="19">
        <f>_xlfn.XLOOKUP(K442,Target!B:B,Target!C:C)</f>
        <v>90000</v>
      </c>
    </row>
    <row r="443" spans="1:12" x14ac:dyDescent="0.3">
      <c r="A443" s="3">
        <v>44380</v>
      </c>
      <c r="B443" s="5" t="s">
        <v>80</v>
      </c>
      <c r="C443" s="4" t="s">
        <v>33</v>
      </c>
      <c r="D443" s="14">
        <v>119.7</v>
      </c>
      <c r="E443" s="1">
        <v>9</v>
      </c>
      <c r="F443" s="12">
        <f t="shared" si="24"/>
        <v>1077.3</v>
      </c>
      <c r="G443" s="1" t="str">
        <f>_xlfn.XLOOKUP(B443,Customer!A:A,Customer!B:B)</f>
        <v>South Africa</v>
      </c>
      <c r="H443" s="1" t="str">
        <f>_xlfn.XLOOKUP(B443,Customer!A:A,Customer!C:C)</f>
        <v>Export</v>
      </c>
      <c r="I443" s="10">
        <f t="shared" si="25"/>
        <v>7</v>
      </c>
      <c r="J443" s="1">
        <f t="shared" si="26"/>
        <v>27</v>
      </c>
      <c r="K443" s="1" t="str">
        <f t="shared" si="27"/>
        <v>Jul</v>
      </c>
      <c r="L443" s="19">
        <f>_xlfn.XLOOKUP(K443,Target!B:B,Target!C:C)</f>
        <v>90000</v>
      </c>
    </row>
    <row r="444" spans="1:12" x14ac:dyDescent="0.3">
      <c r="A444" s="3">
        <v>44381</v>
      </c>
      <c r="B444" s="5" t="s">
        <v>81</v>
      </c>
      <c r="C444" s="4" t="s">
        <v>7</v>
      </c>
      <c r="D444" s="14">
        <v>47.730000000000004</v>
      </c>
      <c r="E444" s="1">
        <v>7</v>
      </c>
      <c r="F444" s="12">
        <f t="shared" si="24"/>
        <v>334.11</v>
      </c>
      <c r="G444" s="1" t="str">
        <f>_xlfn.XLOOKUP(B444,Customer!A:A,Customer!B:B)</f>
        <v>India</v>
      </c>
      <c r="H444" s="1" t="str">
        <f>_xlfn.XLOOKUP(B444,Customer!A:A,Customer!C:C)</f>
        <v>East</v>
      </c>
      <c r="I444" s="10">
        <f t="shared" si="25"/>
        <v>7</v>
      </c>
      <c r="J444" s="1">
        <f t="shared" si="26"/>
        <v>28</v>
      </c>
      <c r="K444" s="1" t="str">
        <f t="shared" si="27"/>
        <v>Jul</v>
      </c>
      <c r="L444" s="19">
        <f>_xlfn.XLOOKUP(K444,Target!B:B,Target!C:C)</f>
        <v>90000</v>
      </c>
    </row>
    <row r="445" spans="1:12" x14ac:dyDescent="0.3">
      <c r="A445" s="3">
        <v>44381</v>
      </c>
      <c r="B445" s="5" t="s">
        <v>84</v>
      </c>
      <c r="C445" s="4" t="s">
        <v>41</v>
      </c>
      <c r="D445" s="14">
        <v>173.88</v>
      </c>
      <c r="E445" s="1">
        <v>7</v>
      </c>
      <c r="F445" s="12">
        <f t="shared" si="24"/>
        <v>1217.1599999999999</v>
      </c>
      <c r="G445" s="1" t="str">
        <f>_xlfn.XLOOKUP(B445,Customer!A:A,Customer!B:B)</f>
        <v>Ethiopia</v>
      </c>
      <c r="H445" s="1" t="str">
        <f>_xlfn.XLOOKUP(B445,Customer!A:A,Customer!C:C)</f>
        <v>Export</v>
      </c>
      <c r="I445" s="10">
        <f t="shared" si="25"/>
        <v>7</v>
      </c>
      <c r="J445" s="1">
        <f t="shared" si="26"/>
        <v>28</v>
      </c>
      <c r="K445" s="1" t="str">
        <f t="shared" si="27"/>
        <v>Jul</v>
      </c>
      <c r="L445" s="19">
        <f>_xlfn.XLOOKUP(K445,Target!B:B,Target!C:C)</f>
        <v>90000</v>
      </c>
    </row>
    <row r="446" spans="1:12" x14ac:dyDescent="0.3">
      <c r="A446" s="3">
        <v>44382</v>
      </c>
      <c r="B446" s="5" t="s">
        <v>64</v>
      </c>
      <c r="C446" s="4" t="s">
        <v>25</v>
      </c>
      <c r="D446" s="14">
        <v>8.33</v>
      </c>
      <c r="E446" s="1">
        <v>7</v>
      </c>
      <c r="F446" s="12">
        <f t="shared" si="24"/>
        <v>58.31</v>
      </c>
      <c r="G446" s="1" t="str">
        <f>_xlfn.XLOOKUP(B446,Customer!A:A,Customer!B:B)</f>
        <v>India</v>
      </c>
      <c r="H446" s="1" t="str">
        <f>_xlfn.XLOOKUP(B446,Customer!A:A,Customer!C:C)</f>
        <v>Northeast</v>
      </c>
      <c r="I446" s="10">
        <f t="shared" si="25"/>
        <v>7</v>
      </c>
      <c r="J446" s="1">
        <f t="shared" si="26"/>
        <v>28</v>
      </c>
      <c r="K446" s="1" t="str">
        <f t="shared" si="27"/>
        <v>Jul</v>
      </c>
      <c r="L446" s="19">
        <f>_xlfn.XLOOKUP(K446,Target!B:B,Target!C:C)</f>
        <v>90000</v>
      </c>
    </row>
    <row r="447" spans="1:12" x14ac:dyDescent="0.3">
      <c r="A447" s="3">
        <v>44382</v>
      </c>
      <c r="B447" s="5" t="s">
        <v>76</v>
      </c>
      <c r="C447" s="4" t="s">
        <v>15</v>
      </c>
      <c r="D447" s="14">
        <v>15.719999999999999</v>
      </c>
      <c r="E447" s="1">
        <v>8</v>
      </c>
      <c r="F447" s="12">
        <f t="shared" si="24"/>
        <v>125.75999999999999</v>
      </c>
      <c r="G447" s="1" t="str">
        <f>_xlfn.XLOOKUP(B447,Customer!A:A,Customer!B:B)</f>
        <v>Saudi Arabia</v>
      </c>
      <c r="H447" s="1" t="str">
        <f>_xlfn.XLOOKUP(B447,Customer!A:A,Customer!C:C)</f>
        <v>Export</v>
      </c>
      <c r="I447" s="10">
        <f t="shared" si="25"/>
        <v>7</v>
      </c>
      <c r="J447" s="1">
        <f t="shared" si="26"/>
        <v>28</v>
      </c>
      <c r="K447" s="1" t="str">
        <f t="shared" si="27"/>
        <v>Jul</v>
      </c>
      <c r="L447" s="19">
        <f>_xlfn.XLOOKUP(K447,Target!B:B,Target!C:C)</f>
        <v>90000</v>
      </c>
    </row>
    <row r="448" spans="1:12" x14ac:dyDescent="0.3">
      <c r="A448" s="3">
        <v>44382</v>
      </c>
      <c r="B448" s="5" t="s">
        <v>80</v>
      </c>
      <c r="C448" s="4" t="s">
        <v>2</v>
      </c>
      <c r="D448" s="14">
        <v>142.80000000000001</v>
      </c>
      <c r="E448" s="1">
        <v>8</v>
      </c>
      <c r="F448" s="12">
        <f t="shared" si="24"/>
        <v>1142.4000000000001</v>
      </c>
      <c r="G448" s="1" t="str">
        <f>_xlfn.XLOOKUP(B448,Customer!A:A,Customer!B:B)</f>
        <v>South Africa</v>
      </c>
      <c r="H448" s="1" t="str">
        <f>_xlfn.XLOOKUP(B448,Customer!A:A,Customer!C:C)</f>
        <v>Export</v>
      </c>
      <c r="I448" s="10">
        <f t="shared" si="25"/>
        <v>7</v>
      </c>
      <c r="J448" s="1">
        <f t="shared" si="26"/>
        <v>28</v>
      </c>
      <c r="K448" s="1" t="str">
        <f t="shared" si="27"/>
        <v>Jul</v>
      </c>
      <c r="L448" s="19">
        <f>_xlfn.XLOOKUP(K448,Target!B:B,Target!C:C)</f>
        <v>90000</v>
      </c>
    </row>
    <row r="449" spans="1:12" x14ac:dyDescent="0.3">
      <c r="A449" s="3">
        <v>44383</v>
      </c>
      <c r="B449" s="5" t="s">
        <v>64</v>
      </c>
      <c r="C449" s="4" t="s">
        <v>24</v>
      </c>
      <c r="D449" s="14">
        <v>156.96</v>
      </c>
      <c r="E449" s="1">
        <v>11</v>
      </c>
      <c r="F449" s="12">
        <f t="shared" si="24"/>
        <v>1726.5600000000002</v>
      </c>
      <c r="G449" s="1" t="str">
        <f>_xlfn.XLOOKUP(B449,Customer!A:A,Customer!B:B)</f>
        <v>India</v>
      </c>
      <c r="H449" s="1" t="str">
        <f>_xlfn.XLOOKUP(B449,Customer!A:A,Customer!C:C)</f>
        <v>Northeast</v>
      </c>
      <c r="I449" s="10">
        <f t="shared" si="25"/>
        <v>7</v>
      </c>
      <c r="J449" s="1">
        <f t="shared" si="26"/>
        <v>28</v>
      </c>
      <c r="K449" s="1" t="str">
        <f t="shared" si="27"/>
        <v>Jul</v>
      </c>
      <c r="L449" s="19">
        <f>_xlfn.XLOOKUP(K449,Target!B:B,Target!C:C)</f>
        <v>90000</v>
      </c>
    </row>
    <row r="450" spans="1:12" x14ac:dyDescent="0.3">
      <c r="A450" s="3">
        <v>44383</v>
      </c>
      <c r="B450" s="5" t="s">
        <v>75</v>
      </c>
      <c r="C450" s="4" t="s">
        <v>41</v>
      </c>
      <c r="D450" s="14">
        <v>173.88</v>
      </c>
      <c r="E450" s="1">
        <v>15</v>
      </c>
      <c r="F450" s="12">
        <f t="shared" ref="F450:F513" si="28">D450*E450</f>
        <v>2608.1999999999998</v>
      </c>
      <c r="G450" s="1" t="str">
        <f>_xlfn.XLOOKUP(B450,Customer!A:A,Customer!B:B)</f>
        <v>Russia</v>
      </c>
      <c r="H450" s="1" t="str">
        <f>_xlfn.XLOOKUP(B450,Customer!A:A,Customer!C:C)</f>
        <v>Export</v>
      </c>
      <c r="I450" s="10">
        <f t="shared" ref="I450:I513" si="29">MONTH(A450)</f>
        <v>7</v>
      </c>
      <c r="J450" s="1">
        <f t="shared" ref="J450:J513" si="30">WEEKNUM(A450)</f>
        <v>28</v>
      </c>
      <c r="K450" s="1" t="str">
        <f t="shared" ref="K450:K513" si="31">TEXT(A450, "mmm")</f>
        <v>Jul</v>
      </c>
      <c r="L450" s="19">
        <f>_xlfn.XLOOKUP(K450,Target!B:B,Target!C:C)</f>
        <v>90000</v>
      </c>
    </row>
    <row r="451" spans="1:12" x14ac:dyDescent="0.3">
      <c r="A451" s="3">
        <v>44383</v>
      </c>
      <c r="B451" s="5" t="s">
        <v>76</v>
      </c>
      <c r="C451" s="4" t="s">
        <v>41</v>
      </c>
      <c r="D451" s="14">
        <v>173.88</v>
      </c>
      <c r="E451" s="1">
        <v>2</v>
      </c>
      <c r="F451" s="12">
        <f t="shared" si="28"/>
        <v>347.76</v>
      </c>
      <c r="G451" s="1" t="str">
        <f>_xlfn.XLOOKUP(B451,Customer!A:A,Customer!B:B)</f>
        <v>Saudi Arabia</v>
      </c>
      <c r="H451" s="1" t="str">
        <f>_xlfn.XLOOKUP(B451,Customer!A:A,Customer!C:C)</f>
        <v>Export</v>
      </c>
      <c r="I451" s="10">
        <f t="shared" si="29"/>
        <v>7</v>
      </c>
      <c r="J451" s="1">
        <f t="shared" si="30"/>
        <v>28</v>
      </c>
      <c r="K451" s="1" t="str">
        <f t="shared" si="31"/>
        <v>Jul</v>
      </c>
      <c r="L451" s="19">
        <f>_xlfn.XLOOKUP(K451,Target!B:B,Target!C:C)</f>
        <v>90000</v>
      </c>
    </row>
    <row r="452" spans="1:12" x14ac:dyDescent="0.3">
      <c r="A452" s="3">
        <v>44385</v>
      </c>
      <c r="B452" s="5" t="s">
        <v>81</v>
      </c>
      <c r="C452" s="4" t="s">
        <v>18</v>
      </c>
      <c r="D452" s="14">
        <v>49.21</v>
      </c>
      <c r="E452" s="1">
        <v>2</v>
      </c>
      <c r="F452" s="12">
        <f t="shared" si="28"/>
        <v>98.42</v>
      </c>
      <c r="G452" s="1" t="str">
        <f>_xlfn.XLOOKUP(B452,Customer!A:A,Customer!B:B)</f>
        <v>India</v>
      </c>
      <c r="H452" s="1" t="str">
        <f>_xlfn.XLOOKUP(B452,Customer!A:A,Customer!C:C)</f>
        <v>East</v>
      </c>
      <c r="I452" s="10">
        <f t="shared" si="29"/>
        <v>7</v>
      </c>
      <c r="J452" s="1">
        <f t="shared" si="30"/>
        <v>28</v>
      </c>
      <c r="K452" s="1" t="str">
        <f t="shared" si="31"/>
        <v>Jul</v>
      </c>
      <c r="L452" s="19">
        <f>_xlfn.XLOOKUP(K452,Target!B:B,Target!C:C)</f>
        <v>90000</v>
      </c>
    </row>
    <row r="453" spans="1:12" x14ac:dyDescent="0.3">
      <c r="A453" s="3">
        <v>44385</v>
      </c>
      <c r="B453" s="5" t="s">
        <v>87</v>
      </c>
      <c r="C453" s="4" t="s">
        <v>4</v>
      </c>
      <c r="D453" s="14">
        <v>48.84</v>
      </c>
      <c r="E453" s="1">
        <v>10</v>
      </c>
      <c r="F453" s="12">
        <f t="shared" si="28"/>
        <v>488.40000000000003</v>
      </c>
      <c r="G453" s="1" t="str">
        <f>_xlfn.XLOOKUP(B453,Customer!A:A,Customer!B:B)</f>
        <v>France</v>
      </c>
      <c r="H453" s="1" t="str">
        <f>_xlfn.XLOOKUP(B453,Customer!A:A,Customer!C:C)</f>
        <v>Export</v>
      </c>
      <c r="I453" s="10">
        <f t="shared" si="29"/>
        <v>7</v>
      </c>
      <c r="J453" s="1">
        <f t="shared" si="30"/>
        <v>28</v>
      </c>
      <c r="K453" s="1" t="str">
        <f t="shared" si="31"/>
        <v>Jul</v>
      </c>
      <c r="L453" s="19">
        <f>_xlfn.XLOOKUP(K453,Target!B:B,Target!C:C)</f>
        <v>90000</v>
      </c>
    </row>
    <row r="454" spans="1:12" x14ac:dyDescent="0.3">
      <c r="A454" s="3">
        <v>44386</v>
      </c>
      <c r="B454" s="5" t="s">
        <v>75</v>
      </c>
      <c r="C454" s="4" t="s">
        <v>6</v>
      </c>
      <c r="D454" s="14">
        <v>85.5</v>
      </c>
      <c r="E454" s="1">
        <v>11</v>
      </c>
      <c r="F454" s="12">
        <f t="shared" si="28"/>
        <v>940.5</v>
      </c>
      <c r="G454" s="1" t="str">
        <f>_xlfn.XLOOKUP(B454,Customer!A:A,Customer!B:B)</f>
        <v>Russia</v>
      </c>
      <c r="H454" s="1" t="str">
        <f>_xlfn.XLOOKUP(B454,Customer!A:A,Customer!C:C)</f>
        <v>Export</v>
      </c>
      <c r="I454" s="10">
        <f t="shared" si="29"/>
        <v>7</v>
      </c>
      <c r="J454" s="1">
        <f t="shared" si="30"/>
        <v>28</v>
      </c>
      <c r="K454" s="1" t="str">
        <f t="shared" si="31"/>
        <v>Jul</v>
      </c>
      <c r="L454" s="19">
        <f>_xlfn.XLOOKUP(K454,Target!B:B,Target!C:C)</f>
        <v>90000</v>
      </c>
    </row>
    <row r="455" spans="1:12" x14ac:dyDescent="0.3">
      <c r="A455" s="3">
        <v>44387</v>
      </c>
      <c r="B455" s="5" t="s">
        <v>66</v>
      </c>
      <c r="C455" s="4" t="s">
        <v>10</v>
      </c>
      <c r="D455" s="14">
        <v>164.28</v>
      </c>
      <c r="E455" s="1">
        <v>15</v>
      </c>
      <c r="F455" s="12">
        <f t="shared" si="28"/>
        <v>2464.1999999999998</v>
      </c>
      <c r="G455" s="1" t="str">
        <f>_xlfn.XLOOKUP(B455,Customer!A:A,Customer!B:B)</f>
        <v>Indonesia</v>
      </c>
      <c r="H455" s="1" t="str">
        <f>_xlfn.XLOOKUP(B455,Customer!A:A,Customer!C:C)</f>
        <v>Export</v>
      </c>
      <c r="I455" s="10">
        <f t="shared" si="29"/>
        <v>7</v>
      </c>
      <c r="J455" s="1">
        <f t="shared" si="30"/>
        <v>28</v>
      </c>
      <c r="K455" s="1" t="str">
        <f t="shared" si="31"/>
        <v>Jul</v>
      </c>
      <c r="L455" s="19">
        <f>_xlfn.XLOOKUP(K455,Target!B:B,Target!C:C)</f>
        <v>90000</v>
      </c>
    </row>
    <row r="456" spans="1:12" x14ac:dyDescent="0.3">
      <c r="A456" s="3">
        <v>44387</v>
      </c>
      <c r="B456" s="5" t="s">
        <v>81</v>
      </c>
      <c r="C456" s="4" t="s">
        <v>32</v>
      </c>
      <c r="D456" s="14">
        <v>117.48</v>
      </c>
      <c r="E456" s="1">
        <v>12</v>
      </c>
      <c r="F456" s="12">
        <f t="shared" si="28"/>
        <v>1409.76</v>
      </c>
      <c r="G456" s="1" t="str">
        <f>_xlfn.XLOOKUP(B456,Customer!A:A,Customer!B:B)</f>
        <v>India</v>
      </c>
      <c r="H456" s="1" t="str">
        <f>_xlfn.XLOOKUP(B456,Customer!A:A,Customer!C:C)</f>
        <v>East</v>
      </c>
      <c r="I456" s="10">
        <f t="shared" si="29"/>
        <v>7</v>
      </c>
      <c r="J456" s="1">
        <f t="shared" si="30"/>
        <v>28</v>
      </c>
      <c r="K456" s="1" t="str">
        <f t="shared" si="31"/>
        <v>Jul</v>
      </c>
      <c r="L456" s="19">
        <f>_xlfn.XLOOKUP(K456,Target!B:B,Target!C:C)</f>
        <v>90000</v>
      </c>
    </row>
    <row r="457" spans="1:12" x14ac:dyDescent="0.3">
      <c r="A457" s="3">
        <v>44387</v>
      </c>
      <c r="B457" s="5" t="s">
        <v>87</v>
      </c>
      <c r="C457" s="4" t="s">
        <v>34</v>
      </c>
      <c r="D457" s="14">
        <v>58.3</v>
      </c>
      <c r="E457" s="1">
        <v>6</v>
      </c>
      <c r="F457" s="12">
        <f t="shared" si="28"/>
        <v>349.79999999999995</v>
      </c>
      <c r="G457" s="1" t="str">
        <f>_xlfn.XLOOKUP(B457,Customer!A:A,Customer!B:B)</f>
        <v>France</v>
      </c>
      <c r="H457" s="1" t="str">
        <f>_xlfn.XLOOKUP(B457,Customer!A:A,Customer!C:C)</f>
        <v>Export</v>
      </c>
      <c r="I457" s="10">
        <f t="shared" si="29"/>
        <v>7</v>
      </c>
      <c r="J457" s="1">
        <f t="shared" si="30"/>
        <v>28</v>
      </c>
      <c r="K457" s="1" t="str">
        <f t="shared" si="31"/>
        <v>Jul</v>
      </c>
      <c r="L457" s="19">
        <f>_xlfn.XLOOKUP(K457,Target!B:B,Target!C:C)</f>
        <v>90000</v>
      </c>
    </row>
    <row r="458" spans="1:12" x14ac:dyDescent="0.3">
      <c r="A458" s="3">
        <v>44388</v>
      </c>
      <c r="B458" s="5" t="s">
        <v>89</v>
      </c>
      <c r="C458" s="4" t="s">
        <v>9</v>
      </c>
      <c r="D458" s="14">
        <v>7.8599999999999994</v>
      </c>
      <c r="E458" s="1">
        <v>4</v>
      </c>
      <c r="F458" s="12">
        <f t="shared" si="28"/>
        <v>31.439999999999998</v>
      </c>
      <c r="G458" s="1" t="str">
        <f>_xlfn.XLOOKUP(B458,Customer!A:A,Customer!B:B)</f>
        <v>Mexico</v>
      </c>
      <c r="H458" s="1" t="str">
        <f>_xlfn.XLOOKUP(B458,Customer!A:A,Customer!C:C)</f>
        <v>Export</v>
      </c>
      <c r="I458" s="10">
        <f t="shared" si="29"/>
        <v>7</v>
      </c>
      <c r="J458" s="1">
        <f t="shared" si="30"/>
        <v>29</v>
      </c>
      <c r="K458" s="1" t="str">
        <f t="shared" si="31"/>
        <v>Jul</v>
      </c>
      <c r="L458" s="19">
        <f>_xlfn.XLOOKUP(K458,Target!B:B,Target!C:C)</f>
        <v>90000</v>
      </c>
    </row>
    <row r="459" spans="1:12" x14ac:dyDescent="0.3">
      <c r="A459" s="3">
        <v>44389</v>
      </c>
      <c r="B459" s="5" t="s">
        <v>65</v>
      </c>
      <c r="C459" s="4" t="s">
        <v>28</v>
      </c>
      <c r="D459" s="14">
        <v>41.81</v>
      </c>
      <c r="E459" s="1">
        <v>12</v>
      </c>
      <c r="F459" s="12">
        <f t="shared" si="28"/>
        <v>501.72</v>
      </c>
      <c r="G459" s="1" t="str">
        <f>_xlfn.XLOOKUP(B459,Customer!A:A,Customer!B:B)</f>
        <v>Pakistan</v>
      </c>
      <c r="H459" s="1" t="str">
        <f>_xlfn.XLOOKUP(B459,Customer!A:A,Customer!C:C)</f>
        <v>Export</v>
      </c>
      <c r="I459" s="10">
        <f t="shared" si="29"/>
        <v>7</v>
      </c>
      <c r="J459" s="1">
        <f t="shared" si="30"/>
        <v>29</v>
      </c>
      <c r="K459" s="1" t="str">
        <f t="shared" si="31"/>
        <v>Jul</v>
      </c>
      <c r="L459" s="19">
        <f>_xlfn.XLOOKUP(K459,Target!B:B,Target!C:C)</f>
        <v>90000</v>
      </c>
    </row>
    <row r="460" spans="1:12" x14ac:dyDescent="0.3">
      <c r="A460" s="3">
        <v>44389</v>
      </c>
      <c r="B460" s="5" t="s">
        <v>76</v>
      </c>
      <c r="C460" s="4" t="s">
        <v>39</v>
      </c>
      <c r="D460" s="14">
        <v>42.55</v>
      </c>
      <c r="E460" s="1">
        <v>4</v>
      </c>
      <c r="F460" s="12">
        <f t="shared" si="28"/>
        <v>170.2</v>
      </c>
      <c r="G460" s="1" t="str">
        <f>_xlfn.XLOOKUP(B460,Customer!A:A,Customer!B:B)</f>
        <v>Saudi Arabia</v>
      </c>
      <c r="H460" s="1" t="str">
        <f>_xlfn.XLOOKUP(B460,Customer!A:A,Customer!C:C)</f>
        <v>Export</v>
      </c>
      <c r="I460" s="10">
        <f t="shared" si="29"/>
        <v>7</v>
      </c>
      <c r="J460" s="1">
        <f t="shared" si="30"/>
        <v>29</v>
      </c>
      <c r="K460" s="1" t="str">
        <f t="shared" si="31"/>
        <v>Jul</v>
      </c>
      <c r="L460" s="19">
        <f>_xlfn.XLOOKUP(K460,Target!B:B,Target!C:C)</f>
        <v>90000</v>
      </c>
    </row>
    <row r="461" spans="1:12" x14ac:dyDescent="0.3">
      <c r="A461" s="3">
        <v>44390</v>
      </c>
      <c r="B461" s="5" t="s">
        <v>60</v>
      </c>
      <c r="C461" s="4" t="s">
        <v>19</v>
      </c>
      <c r="D461" s="14">
        <v>210</v>
      </c>
      <c r="E461" s="1">
        <v>1</v>
      </c>
      <c r="F461" s="12">
        <f t="shared" si="28"/>
        <v>210</v>
      </c>
      <c r="G461" s="1" t="str">
        <f>_xlfn.XLOOKUP(B461,Customer!A:A,Customer!B:B)</f>
        <v>Nigeria</v>
      </c>
      <c r="H461" s="1" t="str">
        <f>_xlfn.XLOOKUP(B461,Customer!A:A,Customer!C:C)</f>
        <v>Export</v>
      </c>
      <c r="I461" s="10">
        <f t="shared" si="29"/>
        <v>7</v>
      </c>
      <c r="J461" s="1">
        <f t="shared" si="30"/>
        <v>29</v>
      </c>
      <c r="K461" s="1" t="str">
        <f t="shared" si="31"/>
        <v>Jul</v>
      </c>
      <c r="L461" s="19">
        <f>_xlfn.XLOOKUP(K461,Target!B:B,Target!C:C)</f>
        <v>90000</v>
      </c>
    </row>
    <row r="462" spans="1:12" x14ac:dyDescent="0.3">
      <c r="A462" s="3">
        <v>44390</v>
      </c>
      <c r="B462" s="5" t="s">
        <v>80</v>
      </c>
      <c r="C462" s="4" t="s">
        <v>25</v>
      </c>
      <c r="D462" s="14">
        <v>8.33</v>
      </c>
      <c r="E462" s="1">
        <v>7</v>
      </c>
      <c r="F462" s="12">
        <f t="shared" si="28"/>
        <v>58.31</v>
      </c>
      <c r="G462" s="1" t="str">
        <f>_xlfn.XLOOKUP(B462,Customer!A:A,Customer!B:B)</f>
        <v>South Africa</v>
      </c>
      <c r="H462" s="1" t="str">
        <f>_xlfn.XLOOKUP(B462,Customer!A:A,Customer!C:C)</f>
        <v>Export</v>
      </c>
      <c r="I462" s="10">
        <f t="shared" si="29"/>
        <v>7</v>
      </c>
      <c r="J462" s="1">
        <f t="shared" si="30"/>
        <v>29</v>
      </c>
      <c r="K462" s="1" t="str">
        <f t="shared" si="31"/>
        <v>Jul</v>
      </c>
      <c r="L462" s="19">
        <f>_xlfn.XLOOKUP(K462,Target!B:B,Target!C:C)</f>
        <v>90000</v>
      </c>
    </row>
    <row r="463" spans="1:12" x14ac:dyDescent="0.3">
      <c r="A463" s="3">
        <v>44390</v>
      </c>
      <c r="B463" s="5" t="s">
        <v>88</v>
      </c>
      <c r="C463" s="4" t="s">
        <v>22</v>
      </c>
      <c r="D463" s="14">
        <v>141.57</v>
      </c>
      <c r="E463" s="1">
        <v>5</v>
      </c>
      <c r="F463" s="12">
        <f t="shared" si="28"/>
        <v>707.84999999999991</v>
      </c>
      <c r="G463" s="1" t="str">
        <f>_xlfn.XLOOKUP(B463,Customer!A:A,Customer!B:B)</f>
        <v>India</v>
      </c>
      <c r="H463" s="1" t="str">
        <f>_xlfn.XLOOKUP(B463,Customer!A:A,Customer!C:C)</f>
        <v>South</v>
      </c>
      <c r="I463" s="10">
        <f t="shared" si="29"/>
        <v>7</v>
      </c>
      <c r="J463" s="1">
        <f t="shared" si="30"/>
        <v>29</v>
      </c>
      <c r="K463" s="1" t="str">
        <f t="shared" si="31"/>
        <v>Jul</v>
      </c>
      <c r="L463" s="19">
        <f>_xlfn.XLOOKUP(K463,Target!B:B,Target!C:C)</f>
        <v>90000</v>
      </c>
    </row>
    <row r="464" spans="1:12" x14ac:dyDescent="0.3">
      <c r="A464" s="3">
        <v>44391</v>
      </c>
      <c r="B464" s="5" t="s">
        <v>61</v>
      </c>
      <c r="C464" s="4" t="s">
        <v>33</v>
      </c>
      <c r="D464" s="14">
        <v>119.7</v>
      </c>
      <c r="E464" s="1">
        <v>9</v>
      </c>
      <c r="F464" s="12">
        <f t="shared" si="28"/>
        <v>1077.3</v>
      </c>
      <c r="G464" s="1" t="str">
        <f>_xlfn.XLOOKUP(B464,Customer!A:A,Customer!B:B)</f>
        <v>Bangladesh</v>
      </c>
      <c r="H464" s="1" t="str">
        <f>_xlfn.XLOOKUP(B464,Customer!A:A,Customer!C:C)</f>
        <v>Export</v>
      </c>
      <c r="I464" s="10">
        <f t="shared" si="29"/>
        <v>7</v>
      </c>
      <c r="J464" s="1">
        <f t="shared" si="30"/>
        <v>29</v>
      </c>
      <c r="K464" s="1" t="str">
        <f t="shared" si="31"/>
        <v>Jul</v>
      </c>
      <c r="L464" s="19">
        <f>_xlfn.XLOOKUP(K464,Target!B:B,Target!C:C)</f>
        <v>90000</v>
      </c>
    </row>
    <row r="465" spans="1:12" x14ac:dyDescent="0.3">
      <c r="A465" s="3">
        <v>44391</v>
      </c>
      <c r="B465" s="5" t="s">
        <v>80</v>
      </c>
      <c r="C465" s="4" t="s">
        <v>12</v>
      </c>
      <c r="D465" s="14">
        <v>94.17</v>
      </c>
      <c r="E465" s="1">
        <v>13</v>
      </c>
      <c r="F465" s="12">
        <f t="shared" si="28"/>
        <v>1224.21</v>
      </c>
      <c r="G465" s="1" t="str">
        <f>_xlfn.XLOOKUP(B465,Customer!A:A,Customer!B:B)</f>
        <v>South Africa</v>
      </c>
      <c r="H465" s="1" t="str">
        <f>_xlfn.XLOOKUP(B465,Customer!A:A,Customer!C:C)</f>
        <v>Export</v>
      </c>
      <c r="I465" s="10">
        <f t="shared" si="29"/>
        <v>7</v>
      </c>
      <c r="J465" s="1">
        <f t="shared" si="30"/>
        <v>29</v>
      </c>
      <c r="K465" s="1" t="str">
        <f t="shared" si="31"/>
        <v>Jul</v>
      </c>
      <c r="L465" s="19">
        <f>_xlfn.XLOOKUP(K465,Target!B:B,Target!C:C)</f>
        <v>90000</v>
      </c>
    </row>
    <row r="466" spans="1:12" x14ac:dyDescent="0.3">
      <c r="A466" s="3">
        <v>44392</v>
      </c>
      <c r="B466" s="5" t="s">
        <v>75</v>
      </c>
      <c r="C466" s="4" t="s">
        <v>43</v>
      </c>
      <c r="D466" s="14">
        <v>83.08</v>
      </c>
      <c r="E466" s="1">
        <v>18</v>
      </c>
      <c r="F466" s="12">
        <f t="shared" si="28"/>
        <v>1495.44</v>
      </c>
      <c r="G466" s="1" t="str">
        <f>_xlfn.XLOOKUP(B466,Customer!A:A,Customer!B:B)</f>
        <v>Russia</v>
      </c>
      <c r="H466" s="1" t="str">
        <f>_xlfn.XLOOKUP(B466,Customer!A:A,Customer!C:C)</f>
        <v>Export</v>
      </c>
      <c r="I466" s="10">
        <f t="shared" si="29"/>
        <v>7</v>
      </c>
      <c r="J466" s="1">
        <f t="shared" si="30"/>
        <v>29</v>
      </c>
      <c r="K466" s="1" t="str">
        <f t="shared" si="31"/>
        <v>Jul</v>
      </c>
      <c r="L466" s="19">
        <f>_xlfn.XLOOKUP(K466,Target!B:B,Target!C:C)</f>
        <v>90000</v>
      </c>
    </row>
    <row r="467" spans="1:12" x14ac:dyDescent="0.3">
      <c r="A467" s="3">
        <v>44392</v>
      </c>
      <c r="B467" s="5" t="s">
        <v>89</v>
      </c>
      <c r="C467" s="4" t="s">
        <v>4</v>
      </c>
      <c r="D467" s="14">
        <v>48.84</v>
      </c>
      <c r="E467" s="1">
        <v>2</v>
      </c>
      <c r="F467" s="12">
        <f t="shared" si="28"/>
        <v>97.68</v>
      </c>
      <c r="G467" s="1" t="str">
        <f>_xlfn.XLOOKUP(B467,Customer!A:A,Customer!B:B)</f>
        <v>Mexico</v>
      </c>
      <c r="H467" s="1" t="str">
        <f>_xlfn.XLOOKUP(B467,Customer!A:A,Customer!C:C)</f>
        <v>Export</v>
      </c>
      <c r="I467" s="10">
        <f t="shared" si="29"/>
        <v>7</v>
      </c>
      <c r="J467" s="1">
        <f t="shared" si="30"/>
        <v>29</v>
      </c>
      <c r="K467" s="1" t="str">
        <f t="shared" si="31"/>
        <v>Jul</v>
      </c>
      <c r="L467" s="19">
        <f>_xlfn.XLOOKUP(K467,Target!B:B,Target!C:C)</f>
        <v>90000</v>
      </c>
    </row>
    <row r="468" spans="1:12" x14ac:dyDescent="0.3">
      <c r="A468" s="3">
        <v>44393</v>
      </c>
      <c r="B468" s="5" t="s">
        <v>65</v>
      </c>
      <c r="C468" s="4" t="s">
        <v>32</v>
      </c>
      <c r="D468" s="14">
        <v>117.48</v>
      </c>
      <c r="E468" s="1">
        <v>33</v>
      </c>
      <c r="F468" s="12">
        <f t="shared" si="28"/>
        <v>3876.84</v>
      </c>
      <c r="G468" s="1" t="str">
        <f>_xlfn.XLOOKUP(B468,Customer!A:A,Customer!B:B)</f>
        <v>Pakistan</v>
      </c>
      <c r="H468" s="1" t="str">
        <f>_xlfn.XLOOKUP(B468,Customer!A:A,Customer!C:C)</f>
        <v>Export</v>
      </c>
      <c r="I468" s="10">
        <f t="shared" si="29"/>
        <v>7</v>
      </c>
      <c r="J468" s="1">
        <f t="shared" si="30"/>
        <v>29</v>
      </c>
      <c r="K468" s="1" t="str">
        <f t="shared" si="31"/>
        <v>Jul</v>
      </c>
      <c r="L468" s="19">
        <f>_xlfn.XLOOKUP(K468,Target!B:B,Target!C:C)</f>
        <v>90000</v>
      </c>
    </row>
    <row r="469" spans="1:12" x14ac:dyDescent="0.3">
      <c r="A469" s="3">
        <v>44393</v>
      </c>
      <c r="B469" s="5" t="s">
        <v>69</v>
      </c>
      <c r="C469" s="4" t="s">
        <v>23</v>
      </c>
      <c r="D469" s="14">
        <v>149.46</v>
      </c>
      <c r="E469" s="1">
        <v>8</v>
      </c>
      <c r="F469" s="12">
        <f t="shared" si="28"/>
        <v>1195.68</v>
      </c>
      <c r="G469" s="1" t="str">
        <f>_xlfn.XLOOKUP(B469,Customer!A:A,Customer!B:B)</f>
        <v>India</v>
      </c>
      <c r="H469" s="1" t="str">
        <f>_xlfn.XLOOKUP(B469,Customer!A:A,Customer!C:C)</f>
        <v>South</v>
      </c>
      <c r="I469" s="10">
        <f t="shared" si="29"/>
        <v>7</v>
      </c>
      <c r="J469" s="1">
        <f t="shared" si="30"/>
        <v>29</v>
      </c>
      <c r="K469" s="1" t="str">
        <f t="shared" si="31"/>
        <v>Jul</v>
      </c>
      <c r="L469" s="19">
        <f>_xlfn.XLOOKUP(K469,Target!B:B,Target!C:C)</f>
        <v>90000</v>
      </c>
    </row>
    <row r="470" spans="1:12" x14ac:dyDescent="0.3">
      <c r="A470" s="3">
        <v>44393</v>
      </c>
      <c r="B470" s="5" t="s">
        <v>70</v>
      </c>
      <c r="C470" s="4" t="s">
        <v>31</v>
      </c>
      <c r="D470" s="14">
        <v>104.16</v>
      </c>
      <c r="E470" s="1">
        <v>35</v>
      </c>
      <c r="F470" s="12">
        <f t="shared" si="28"/>
        <v>3645.6</v>
      </c>
      <c r="G470" s="1" t="str">
        <f>_xlfn.XLOOKUP(B470,Customer!A:A,Customer!B:B)</f>
        <v>Mexico</v>
      </c>
      <c r="H470" s="1" t="str">
        <f>_xlfn.XLOOKUP(B470,Customer!A:A,Customer!C:C)</f>
        <v>Export</v>
      </c>
      <c r="I470" s="10">
        <f t="shared" si="29"/>
        <v>7</v>
      </c>
      <c r="J470" s="1">
        <f t="shared" si="30"/>
        <v>29</v>
      </c>
      <c r="K470" s="1" t="str">
        <f t="shared" si="31"/>
        <v>Jul</v>
      </c>
      <c r="L470" s="19">
        <f>_xlfn.XLOOKUP(K470,Target!B:B,Target!C:C)</f>
        <v>90000</v>
      </c>
    </row>
    <row r="471" spans="1:12" x14ac:dyDescent="0.3">
      <c r="A471" s="3">
        <v>44394</v>
      </c>
      <c r="B471" s="5" t="s">
        <v>67</v>
      </c>
      <c r="C471" s="4" t="s">
        <v>1</v>
      </c>
      <c r="D471" s="14">
        <v>103.88</v>
      </c>
      <c r="E471" s="1">
        <v>38</v>
      </c>
      <c r="F471" s="12">
        <f t="shared" si="28"/>
        <v>3947.4399999999996</v>
      </c>
      <c r="G471" s="1" t="str">
        <f>_xlfn.XLOOKUP(B471,Customer!A:A,Customer!B:B)</f>
        <v>United Kingdom</v>
      </c>
      <c r="H471" s="1" t="str">
        <f>_xlfn.XLOOKUP(B471,Customer!A:A,Customer!C:C)</f>
        <v>Export</v>
      </c>
      <c r="I471" s="10">
        <f t="shared" si="29"/>
        <v>7</v>
      </c>
      <c r="J471" s="1">
        <f t="shared" si="30"/>
        <v>29</v>
      </c>
      <c r="K471" s="1" t="str">
        <f t="shared" si="31"/>
        <v>Jul</v>
      </c>
      <c r="L471" s="19">
        <f>_xlfn.XLOOKUP(K471,Target!B:B,Target!C:C)</f>
        <v>90000</v>
      </c>
    </row>
    <row r="472" spans="1:12" x14ac:dyDescent="0.3">
      <c r="A472" s="3">
        <v>44394</v>
      </c>
      <c r="B472" s="5" t="s">
        <v>75</v>
      </c>
      <c r="C472" s="4" t="s">
        <v>22</v>
      </c>
      <c r="D472" s="14">
        <v>141.57</v>
      </c>
      <c r="E472" s="1">
        <v>18</v>
      </c>
      <c r="F472" s="12">
        <f t="shared" si="28"/>
        <v>2548.2599999999998</v>
      </c>
      <c r="G472" s="1" t="str">
        <f>_xlfn.XLOOKUP(B472,Customer!A:A,Customer!B:B)</f>
        <v>Russia</v>
      </c>
      <c r="H472" s="1" t="str">
        <f>_xlfn.XLOOKUP(B472,Customer!A:A,Customer!C:C)</f>
        <v>Export</v>
      </c>
      <c r="I472" s="10">
        <f t="shared" si="29"/>
        <v>7</v>
      </c>
      <c r="J472" s="1">
        <f t="shared" si="30"/>
        <v>29</v>
      </c>
      <c r="K472" s="1" t="str">
        <f t="shared" si="31"/>
        <v>Jul</v>
      </c>
      <c r="L472" s="19">
        <f>_xlfn.XLOOKUP(K472,Target!B:B,Target!C:C)</f>
        <v>90000</v>
      </c>
    </row>
    <row r="473" spans="1:12" x14ac:dyDescent="0.3">
      <c r="A473" s="3">
        <v>44394</v>
      </c>
      <c r="B473" s="5" t="s">
        <v>82</v>
      </c>
      <c r="C473" s="4" t="s">
        <v>23</v>
      </c>
      <c r="D473" s="14">
        <v>149.46</v>
      </c>
      <c r="E473" s="1">
        <v>30</v>
      </c>
      <c r="F473" s="12">
        <f t="shared" si="28"/>
        <v>4483.8</v>
      </c>
      <c r="G473" s="1" t="str">
        <f>_xlfn.XLOOKUP(B473,Customer!A:A,Customer!B:B)</f>
        <v>India</v>
      </c>
      <c r="H473" s="1" t="str">
        <f>_xlfn.XLOOKUP(B473,Customer!A:A,Customer!C:C)</f>
        <v>Western</v>
      </c>
      <c r="I473" s="10">
        <f t="shared" si="29"/>
        <v>7</v>
      </c>
      <c r="J473" s="1">
        <f t="shared" si="30"/>
        <v>29</v>
      </c>
      <c r="K473" s="1" t="str">
        <f t="shared" si="31"/>
        <v>Jul</v>
      </c>
      <c r="L473" s="19">
        <f>_xlfn.XLOOKUP(K473,Target!B:B,Target!C:C)</f>
        <v>90000</v>
      </c>
    </row>
    <row r="474" spans="1:12" x14ac:dyDescent="0.3">
      <c r="A474" s="3">
        <v>44394</v>
      </c>
      <c r="B474" s="5" t="s">
        <v>83</v>
      </c>
      <c r="C474" s="4" t="s">
        <v>41</v>
      </c>
      <c r="D474" s="14">
        <v>173.88</v>
      </c>
      <c r="E474" s="1">
        <v>8</v>
      </c>
      <c r="F474" s="12">
        <f t="shared" si="28"/>
        <v>1391.04</v>
      </c>
      <c r="G474" s="1" t="str">
        <f>_xlfn.XLOOKUP(B474,Customer!A:A,Customer!B:B)</f>
        <v>India</v>
      </c>
      <c r="H474" s="1" t="str">
        <f>_xlfn.XLOOKUP(B474,Customer!A:A,Customer!C:C)</f>
        <v>North</v>
      </c>
      <c r="I474" s="10">
        <f t="shared" si="29"/>
        <v>7</v>
      </c>
      <c r="J474" s="1">
        <f t="shared" si="30"/>
        <v>29</v>
      </c>
      <c r="K474" s="1" t="str">
        <f t="shared" si="31"/>
        <v>Jul</v>
      </c>
      <c r="L474" s="19">
        <f>_xlfn.XLOOKUP(K474,Target!B:B,Target!C:C)</f>
        <v>90000</v>
      </c>
    </row>
    <row r="475" spans="1:12" x14ac:dyDescent="0.3">
      <c r="A475" s="3">
        <v>44395</v>
      </c>
      <c r="B475" s="5" t="s">
        <v>79</v>
      </c>
      <c r="C475" s="4" t="s">
        <v>27</v>
      </c>
      <c r="D475" s="14">
        <v>57.120000000000005</v>
      </c>
      <c r="E475" s="1">
        <v>14</v>
      </c>
      <c r="F475" s="12">
        <f t="shared" si="28"/>
        <v>799.68000000000006</v>
      </c>
      <c r="G475" s="1" t="str">
        <f>_xlfn.XLOOKUP(B475,Customer!A:A,Customer!B:B)</f>
        <v>United Kingdom</v>
      </c>
      <c r="H475" s="1" t="str">
        <f>_xlfn.XLOOKUP(B475,Customer!A:A,Customer!C:C)</f>
        <v>Export</v>
      </c>
      <c r="I475" s="10">
        <f t="shared" si="29"/>
        <v>7</v>
      </c>
      <c r="J475" s="1">
        <f t="shared" si="30"/>
        <v>30</v>
      </c>
      <c r="K475" s="1" t="str">
        <f t="shared" si="31"/>
        <v>Jul</v>
      </c>
      <c r="L475" s="19">
        <f>_xlfn.XLOOKUP(K475,Target!B:B,Target!C:C)</f>
        <v>90000</v>
      </c>
    </row>
    <row r="476" spans="1:12" x14ac:dyDescent="0.3">
      <c r="A476" s="3">
        <v>44395</v>
      </c>
      <c r="B476" s="5" t="s">
        <v>82</v>
      </c>
      <c r="C476" s="4" t="s">
        <v>10</v>
      </c>
      <c r="D476" s="14">
        <v>164.28</v>
      </c>
      <c r="E476" s="1">
        <v>12</v>
      </c>
      <c r="F476" s="12">
        <f t="shared" si="28"/>
        <v>1971.3600000000001</v>
      </c>
      <c r="G476" s="1" t="str">
        <f>_xlfn.XLOOKUP(B476,Customer!A:A,Customer!B:B)</f>
        <v>India</v>
      </c>
      <c r="H476" s="1" t="str">
        <f>_xlfn.XLOOKUP(B476,Customer!A:A,Customer!C:C)</f>
        <v>Western</v>
      </c>
      <c r="I476" s="10">
        <f t="shared" si="29"/>
        <v>7</v>
      </c>
      <c r="J476" s="1">
        <f t="shared" si="30"/>
        <v>30</v>
      </c>
      <c r="K476" s="1" t="str">
        <f t="shared" si="31"/>
        <v>Jul</v>
      </c>
      <c r="L476" s="19">
        <f>_xlfn.XLOOKUP(K476,Target!B:B,Target!C:C)</f>
        <v>90000</v>
      </c>
    </row>
    <row r="477" spans="1:12" x14ac:dyDescent="0.3">
      <c r="A477" s="3">
        <v>44397</v>
      </c>
      <c r="B477" s="5" t="s">
        <v>112</v>
      </c>
      <c r="C477" s="4" t="s">
        <v>38</v>
      </c>
      <c r="D477" s="14">
        <v>79.92</v>
      </c>
      <c r="E477" s="1">
        <v>11</v>
      </c>
      <c r="F477" s="12">
        <f t="shared" si="28"/>
        <v>879.12</v>
      </c>
      <c r="G477" s="1" t="str">
        <f>_xlfn.XLOOKUP(B477,Customer!A:A,Customer!B:B)</f>
        <v>India</v>
      </c>
      <c r="H477" s="1" t="str">
        <f>_xlfn.XLOOKUP(B477,Customer!A:A,Customer!C:C)</f>
        <v>North</v>
      </c>
      <c r="I477" s="10">
        <f t="shared" si="29"/>
        <v>7</v>
      </c>
      <c r="J477" s="1">
        <f t="shared" si="30"/>
        <v>30</v>
      </c>
      <c r="K477" s="1" t="str">
        <f t="shared" si="31"/>
        <v>Jul</v>
      </c>
      <c r="L477" s="19">
        <f>_xlfn.XLOOKUP(K477,Target!B:B,Target!C:C)</f>
        <v>90000</v>
      </c>
    </row>
    <row r="478" spans="1:12" x14ac:dyDescent="0.3">
      <c r="A478" s="3">
        <v>44397</v>
      </c>
      <c r="B478" s="5" t="s">
        <v>78</v>
      </c>
      <c r="C478" s="4" t="s">
        <v>42</v>
      </c>
      <c r="D478" s="14">
        <v>162</v>
      </c>
      <c r="E478" s="1">
        <v>8</v>
      </c>
      <c r="F478" s="12">
        <f t="shared" si="28"/>
        <v>1296</v>
      </c>
      <c r="G478" s="1" t="str">
        <f>_xlfn.XLOOKUP(B478,Customer!A:A,Customer!B:B)</f>
        <v>India</v>
      </c>
      <c r="H478" s="1" t="str">
        <f>_xlfn.XLOOKUP(B478,Customer!A:A,Customer!C:C)</f>
        <v>Central</v>
      </c>
      <c r="I478" s="10">
        <f t="shared" si="29"/>
        <v>7</v>
      </c>
      <c r="J478" s="1">
        <f t="shared" si="30"/>
        <v>30</v>
      </c>
      <c r="K478" s="1" t="str">
        <f t="shared" si="31"/>
        <v>Jul</v>
      </c>
      <c r="L478" s="19">
        <f>_xlfn.XLOOKUP(K478,Target!B:B,Target!C:C)</f>
        <v>90000</v>
      </c>
    </row>
    <row r="479" spans="1:12" x14ac:dyDescent="0.3">
      <c r="A479" s="3">
        <v>44397</v>
      </c>
      <c r="B479" s="5" t="s">
        <v>88</v>
      </c>
      <c r="C479" s="4" t="s">
        <v>43</v>
      </c>
      <c r="D479" s="14">
        <v>83.08</v>
      </c>
      <c r="E479" s="1">
        <v>5</v>
      </c>
      <c r="F479" s="12">
        <f t="shared" si="28"/>
        <v>415.4</v>
      </c>
      <c r="G479" s="1" t="str">
        <f>_xlfn.XLOOKUP(B479,Customer!A:A,Customer!B:B)</f>
        <v>India</v>
      </c>
      <c r="H479" s="1" t="str">
        <f>_xlfn.XLOOKUP(B479,Customer!A:A,Customer!C:C)</f>
        <v>South</v>
      </c>
      <c r="I479" s="10">
        <f t="shared" si="29"/>
        <v>7</v>
      </c>
      <c r="J479" s="1">
        <f t="shared" si="30"/>
        <v>30</v>
      </c>
      <c r="K479" s="1" t="str">
        <f t="shared" si="31"/>
        <v>Jul</v>
      </c>
      <c r="L479" s="19">
        <f>_xlfn.XLOOKUP(K479,Target!B:B,Target!C:C)</f>
        <v>90000</v>
      </c>
    </row>
    <row r="480" spans="1:12" x14ac:dyDescent="0.3">
      <c r="A480" s="3">
        <v>44398</v>
      </c>
      <c r="B480" s="5" t="s">
        <v>61</v>
      </c>
      <c r="C480" s="4" t="s">
        <v>29</v>
      </c>
      <c r="D480" s="14">
        <v>53.11</v>
      </c>
      <c r="E480" s="1">
        <v>15</v>
      </c>
      <c r="F480" s="12">
        <f t="shared" si="28"/>
        <v>796.65</v>
      </c>
      <c r="G480" s="1" t="str">
        <f>_xlfn.XLOOKUP(B480,Customer!A:A,Customer!B:B)</f>
        <v>Bangladesh</v>
      </c>
      <c r="H480" s="1" t="str">
        <f>_xlfn.XLOOKUP(B480,Customer!A:A,Customer!C:C)</f>
        <v>Export</v>
      </c>
      <c r="I480" s="10">
        <f t="shared" si="29"/>
        <v>7</v>
      </c>
      <c r="J480" s="1">
        <f t="shared" si="30"/>
        <v>30</v>
      </c>
      <c r="K480" s="1" t="str">
        <f t="shared" si="31"/>
        <v>Jul</v>
      </c>
      <c r="L480" s="19">
        <f>_xlfn.XLOOKUP(K480,Target!B:B,Target!C:C)</f>
        <v>90000</v>
      </c>
    </row>
    <row r="481" spans="1:12" x14ac:dyDescent="0.3">
      <c r="A481" s="3">
        <v>44399</v>
      </c>
      <c r="B481" s="5" t="s">
        <v>109</v>
      </c>
      <c r="C481" s="4" t="s">
        <v>28</v>
      </c>
      <c r="D481" s="14">
        <v>41.81</v>
      </c>
      <c r="E481" s="1">
        <v>5</v>
      </c>
      <c r="F481" s="12">
        <f t="shared" si="28"/>
        <v>209.05</v>
      </c>
      <c r="G481" s="1" t="str">
        <f>_xlfn.XLOOKUP(B481,Customer!A:A,Customer!B:B)</f>
        <v>Pakistan</v>
      </c>
      <c r="H481" s="1" t="str">
        <f>_xlfn.XLOOKUP(B481,Customer!A:A,Customer!C:C)</f>
        <v>Export</v>
      </c>
      <c r="I481" s="10">
        <f t="shared" si="29"/>
        <v>7</v>
      </c>
      <c r="J481" s="1">
        <f t="shared" si="30"/>
        <v>30</v>
      </c>
      <c r="K481" s="1" t="str">
        <f t="shared" si="31"/>
        <v>Jul</v>
      </c>
      <c r="L481" s="19">
        <f>_xlfn.XLOOKUP(K481,Target!B:B,Target!C:C)</f>
        <v>90000</v>
      </c>
    </row>
    <row r="482" spans="1:12" x14ac:dyDescent="0.3">
      <c r="A482" s="3">
        <v>44399</v>
      </c>
      <c r="B482" s="5" t="s">
        <v>66</v>
      </c>
      <c r="C482" s="4" t="s">
        <v>24</v>
      </c>
      <c r="D482" s="14">
        <v>156.96</v>
      </c>
      <c r="E482" s="1">
        <v>14</v>
      </c>
      <c r="F482" s="12">
        <f t="shared" si="28"/>
        <v>2197.44</v>
      </c>
      <c r="G482" s="1" t="str">
        <f>_xlfn.XLOOKUP(B482,Customer!A:A,Customer!B:B)</f>
        <v>Indonesia</v>
      </c>
      <c r="H482" s="1" t="str">
        <f>_xlfn.XLOOKUP(B482,Customer!A:A,Customer!C:C)</f>
        <v>Export</v>
      </c>
      <c r="I482" s="10">
        <f t="shared" si="29"/>
        <v>7</v>
      </c>
      <c r="J482" s="1">
        <f t="shared" si="30"/>
        <v>30</v>
      </c>
      <c r="K482" s="1" t="str">
        <f t="shared" si="31"/>
        <v>Jul</v>
      </c>
      <c r="L482" s="19">
        <f>_xlfn.XLOOKUP(K482,Target!B:B,Target!C:C)</f>
        <v>90000</v>
      </c>
    </row>
    <row r="483" spans="1:12" x14ac:dyDescent="0.3">
      <c r="A483" s="3">
        <v>44399</v>
      </c>
      <c r="B483" s="5" t="s">
        <v>69</v>
      </c>
      <c r="C483" s="4" t="s">
        <v>32</v>
      </c>
      <c r="D483" s="14">
        <v>117.48</v>
      </c>
      <c r="E483" s="1">
        <v>27</v>
      </c>
      <c r="F483" s="12">
        <f t="shared" si="28"/>
        <v>3171.96</v>
      </c>
      <c r="G483" s="1" t="str">
        <f>_xlfn.XLOOKUP(B483,Customer!A:A,Customer!B:B)</f>
        <v>India</v>
      </c>
      <c r="H483" s="1" t="str">
        <f>_xlfn.XLOOKUP(B483,Customer!A:A,Customer!C:C)</f>
        <v>South</v>
      </c>
      <c r="I483" s="10">
        <f t="shared" si="29"/>
        <v>7</v>
      </c>
      <c r="J483" s="1">
        <f t="shared" si="30"/>
        <v>30</v>
      </c>
      <c r="K483" s="1" t="str">
        <f t="shared" si="31"/>
        <v>Jul</v>
      </c>
      <c r="L483" s="19">
        <f>_xlfn.XLOOKUP(K483,Target!B:B,Target!C:C)</f>
        <v>90000</v>
      </c>
    </row>
    <row r="484" spans="1:12" x14ac:dyDescent="0.3">
      <c r="A484" s="3">
        <v>44399</v>
      </c>
      <c r="B484" s="5" t="s">
        <v>74</v>
      </c>
      <c r="C484" s="4" t="s">
        <v>26</v>
      </c>
      <c r="D484" s="14">
        <v>24.66</v>
      </c>
      <c r="E484" s="1">
        <v>3</v>
      </c>
      <c r="F484" s="12">
        <f t="shared" si="28"/>
        <v>73.98</v>
      </c>
      <c r="G484" s="1" t="str">
        <f>_xlfn.XLOOKUP(B484,Customer!A:A,Customer!B:B)</f>
        <v>Brazil</v>
      </c>
      <c r="H484" s="1" t="str">
        <f>_xlfn.XLOOKUP(B484,Customer!A:A,Customer!C:C)</f>
        <v>Export</v>
      </c>
      <c r="I484" s="10">
        <f t="shared" si="29"/>
        <v>7</v>
      </c>
      <c r="J484" s="1">
        <f t="shared" si="30"/>
        <v>30</v>
      </c>
      <c r="K484" s="1" t="str">
        <f t="shared" si="31"/>
        <v>Jul</v>
      </c>
      <c r="L484" s="19">
        <f>_xlfn.XLOOKUP(K484,Target!B:B,Target!C:C)</f>
        <v>90000</v>
      </c>
    </row>
    <row r="485" spans="1:12" x14ac:dyDescent="0.3">
      <c r="A485" s="3">
        <v>44399</v>
      </c>
      <c r="B485" s="5" t="s">
        <v>77</v>
      </c>
      <c r="C485" s="4" t="s">
        <v>34</v>
      </c>
      <c r="D485" s="14">
        <v>58.3</v>
      </c>
      <c r="E485" s="1">
        <v>6</v>
      </c>
      <c r="F485" s="12">
        <f t="shared" si="28"/>
        <v>349.79999999999995</v>
      </c>
      <c r="G485" s="1" t="str">
        <f>_xlfn.XLOOKUP(B485,Customer!A:A,Customer!B:B)</f>
        <v>India</v>
      </c>
      <c r="H485" s="1" t="str">
        <f>_xlfn.XLOOKUP(B485,Customer!A:A,Customer!C:C)</f>
        <v>Western</v>
      </c>
      <c r="I485" s="10">
        <f t="shared" si="29"/>
        <v>7</v>
      </c>
      <c r="J485" s="1">
        <f t="shared" si="30"/>
        <v>30</v>
      </c>
      <c r="K485" s="1" t="str">
        <f t="shared" si="31"/>
        <v>Jul</v>
      </c>
      <c r="L485" s="19">
        <f>_xlfn.XLOOKUP(K485,Target!B:B,Target!C:C)</f>
        <v>90000</v>
      </c>
    </row>
    <row r="486" spans="1:12" x14ac:dyDescent="0.3">
      <c r="A486" s="3">
        <v>44400</v>
      </c>
      <c r="B486" s="5" t="s">
        <v>67</v>
      </c>
      <c r="C486" s="4" t="s">
        <v>18</v>
      </c>
      <c r="D486" s="14">
        <v>49.21</v>
      </c>
      <c r="E486" s="1">
        <v>2</v>
      </c>
      <c r="F486" s="12">
        <f t="shared" si="28"/>
        <v>98.42</v>
      </c>
      <c r="G486" s="1" t="str">
        <f>_xlfn.XLOOKUP(B486,Customer!A:A,Customer!B:B)</f>
        <v>United Kingdom</v>
      </c>
      <c r="H486" s="1" t="str">
        <f>_xlfn.XLOOKUP(B486,Customer!A:A,Customer!C:C)</f>
        <v>Export</v>
      </c>
      <c r="I486" s="10">
        <f t="shared" si="29"/>
        <v>7</v>
      </c>
      <c r="J486" s="1">
        <f t="shared" si="30"/>
        <v>30</v>
      </c>
      <c r="K486" s="1" t="str">
        <f t="shared" si="31"/>
        <v>Jul</v>
      </c>
      <c r="L486" s="19">
        <f>_xlfn.XLOOKUP(K486,Target!B:B,Target!C:C)</f>
        <v>90000</v>
      </c>
    </row>
    <row r="487" spans="1:12" x14ac:dyDescent="0.3">
      <c r="A487" s="3">
        <v>44400</v>
      </c>
      <c r="B487" s="5" t="s">
        <v>71</v>
      </c>
      <c r="C487" s="4" t="s">
        <v>43</v>
      </c>
      <c r="D487" s="14">
        <v>83.08</v>
      </c>
      <c r="E487" s="1">
        <v>9</v>
      </c>
      <c r="F487" s="12">
        <f t="shared" si="28"/>
        <v>747.72</v>
      </c>
      <c r="G487" s="1" t="str">
        <f>_xlfn.XLOOKUP(B487,Customer!A:A,Customer!B:B)</f>
        <v>India</v>
      </c>
      <c r="H487" s="1" t="str">
        <f>_xlfn.XLOOKUP(B487,Customer!A:A,Customer!C:C)</f>
        <v>Central</v>
      </c>
      <c r="I487" s="10">
        <f t="shared" si="29"/>
        <v>7</v>
      </c>
      <c r="J487" s="1">
        <f t="shared" si="30"/>
        <v>30</v>
      </c>
      <c r="K487" s="1" t="str">
        <f t="shared" si="31"/>
        <v>Jul</v>
      </c>
      <c r="L487" s="19">
        <f>_xlfn.XLOOKUP(K487,Target!B:B,Target!C:C)</f>
        <v>90000</v>
      </c>
    </row>
    <row r="488" spans="1:12" x14ac:dyDescent="0.3">
      <c r="A488" s="3">
        <v>44400</v>
      </c>
      <c r="B488" s="5" t="s">
        <v>72</v>
      </c>
      <c r="C488" s="4" t="s">
        <v>37</v>
      </c>
      <c r="D488" s="14">
        <v>85.76</v>
      </c>
      <c r="E488" s="1">
        <v>8</v>
      </c>
      <c r="F488" s="12">
        <f t="shared" si="28"/>
        <v>686.08</v>
      </c>
      <c r="G488" s="1" t="str">
        <f>_xlfn.XLOOKUP(B488,Customer!A:A,Customer!B:B)</f>
        <v>Brazil</v>
      </c>
      <c r="H488" s="1" t="str">
        <f>_xlfn.XLOOKUP(B488,Customer!A:A,Customer!C:C)</f>
        <v>Export</v>
      </c>
      <c r="I488" s="10">
        <f t="shared" si="29"/>
        <v>7</v>
      </c>
      <c r="J488" s="1">
        <f t="shared" si="30"/>
        <v>30</v>
      </c>
      <c r="K488" s="1" t="str">
        <f t="shared" si="31"/>
        <v>Jul</v>
      </c>
      <c r="L488" s="19">
        <f>_xlfn.XLOOKUP(K488,Target!B:B,Target!C:C)</f>
        <v>90000</v>
      </c>
    </row>
    <row r="489" spans="1:12" x14ac:dyDescent="0.3">
      <c r="A489" s="3">
        <v>44400</v>
      </c>
      <c r="B489" s="5" t="s">
        <v>83</v>
      </c>
      <c r="C489" s="4" t="s">
        <v>36</v>
      </c>
      <c r="D489" s="14">
        <v>96.3</v>
      </c>
      <c r="E489" s="1">
        <v>7</v>
      </c>
      <c r="F489" s="12">
        <f t="shared" si="28"/>
        <v>674.1</v>
      </c>
      <c r="G489" s="1" t="str">
        <f>_xlfn.XLOOKUP(B489,Customer!A:A,Customer!B:B)</f>
        <v>India</v>
      </c>
      <c r="H489" s="1" t="str">
        <f>_xlfn.XLOOKUP(B489,Customer!A:A,Customer!C:C)</f>
        <v>North</v>
      </c>
      <c r="I489" s="10">
        <f t="shared" si="29"/>
        <v>7</v>
      </c>
      <c r="J489" s="1">
        <f t="shared" si="30"/>
        <v>30</v>
      </c>
      <c r="K489" s="1" t="str">
        <f t="shared" si="31"/>
        <v>Jul</v>
      </c>
      <c r="L489" s="19">
        <f>_xlfn.XLOOKUP(K489,Target!B:B,Target!C:C)</f>
        <v>90000</v>
      </c>
    </row>
    <row r="490" spans="1:12" x14ac:dyDescent="0.3">
      <c r="A490" s="3">
        <v>44401</v>
      </c>
      <c r="B490" s="5" t="s">
        <v>68</v>
      </c>
      <c r="C490" s="4" t="s">
        <v>6</v>
      </c>
      <c r="D490" s="14">
        <v>85.5</v>
      </c>
      <c r="E490" s="1">
        <v>14</v>
      </c>
      <c r="F490" s="12">
        <f t="shared" si="28"/>
        <v>1197</v>
      </c>
      <c r="G490" s="1" t="str">
        <f>_xlfn.XLOOKUP(B490,Customer!A:A,Customer!B:B)</f>
        <v>Russia</v>
      </c>
      <c r="H490" s="1" t="str">
        <f>_xlfn.XLOOKUP(B490,Customer!A:A,Customer!C:C)</f>
        <v>Export</v>
      </c>
      <c r="I490" s="10">
        <f t="shared" si="29"/>
        <v>7</v>
      </c>
      <c r="J490" s="1">
        <f t="shared" si="30"/>
        <v>30</v>
      </c>
      <c r="K490" s="1" t="str">
        <f t="shared" si="31"/>
        <v>Jul</v>
      </c>
      <c r="L490" s="19">
        <f>_xlfn.XLOOKUP(K490,Target!B:B,Target!C:C)</f>
        <v>90000</v>
      </c>
    </row>
    <row r="491" spans="1:12" x14ac:dyDescent="0.3">
      <c r="A491" s="3">
        <v>44401</v>
      </c>
      <c r="B491" s="5" t="s">
        <v>73</v>
      </c>
      <c r="C491" s="4" t="s">
        <v>9</v>
      </c>
      <c r="D491" s="14">
        <v>7.8599999999999994</v>
      </c>
      <c r="E491" s="1">
        <v>4</v>
      </c>
      <c r="F491" s="12">
        <f t="shared" si="28"/>
        <v>31.439999999999998</v>
      </c>
      <c r="G491" s="1" t="str">
        <f>_xlfn.XLOOKUP(B491,Customer!A:A,Customer!B:B)</f>
        <v>India</v>
      </c>
      <c r="H491" s="1" t="str">
        <f>_xlfn.XLOOKUP(B491,Customer!A:A,Customer!C:C)</f>
        <v>East</v>
      </c>
      <c r="I491" s="10">
        <f t="shared" si="29"/>
        <v>7</v>
      </c>
      <c r="J491" s="1">
        <f t="shared" si="30"/>
        <v>30</v>
      </c>
      <c r="K491" s="1" t="str">
        <f t="shared" si="31"/>
        <v>Jul</v>
      </c>
      <c r="L491" s="19">
        <f>_xlfn.XLOOKUP(K491,Target!B:B,Target!C:C)</f>
        <v>90000</v>
      </c>
    </row>
    <row r="492" spans="1:12" x14ac:dyDescent="0.3">
      <c r="A492" s="3">
        <v>44401</v>
      </c>
      <c r="B492" s="5" t="s">
        <v>84</v>
      </c>
      <c r="C492" s="4" t="s">
        <v>27</v>
      </c>
      <c r="D492" s="14">
        <v>57.120000000000005</v>
      </c>
      <c r="E492" s="1">
        <v>1</v>
      </c>
      <c r="F492" s="12">
        <f t="shared" si="28"/>
        <v>57.120000000000005</v>
      </c>
      <c r="G492" s="1" t="str">
        <f>_xlfn.XLOOKUP(B492,Customer!A:A,Customer!B:B)</f>
        <v>Ethiopia</v>
      </c>
      <c r="H492" s="1" t="str">
        <f>_xlfn.XLOOKUP(B492,Customer!A:A,Customer!C:C)</f>
        <v>Export</v>
      </c>
      <c r="I492" s="10">
        <f t="shared" si="29"/>
        <v>7</v>
      </c>
      <c r="J492" s="1">
        <f t="shared" si="30"/>
        <v>30</v>
      </c>
      <c r="K492" s="1" t="str">
        <f t="shared" si="31"/>
        <v>Jul</v>
      </c>
      <c r="L492" s="19">
        <f>_xlfn.XLOOKUP(K492,Target!B:B,Target!C:C)</f>
        <v>90000</v>
      </c>
    </row>
    <row r="493" spans="1:12" x14ac:dyDescent="0.3">
      <c r="A493" s="3">
        <v>44402</v>
      </c>
      <c r="B493" s="5" t="s">
        <v>72</v>
      </c>
      <c r="C493" s="4" t="s">
        <v>3</v>
      </c>
      <c r="D493" s="14">
        <v>80.94</v>
      </c>
      <c r="E493" s="1">
        <v>13</v>
      </c>
      <c r="F493" s="12">
        <f t="shared" si="28"/>
        <v>1052.22</v>
      </c>
      <c r="G493" s="1" t="str">
        <f>_xlfn.XLOOKUP(B493,Customer!A:A,Customer!B:B)</f>
        <v>Brazil</v>
      </c>
      <c r="H493" s="1" t="str">
        <f>_xlfn.XLOOKUP(B493,Customer!A:A,Customer!C:C)</f>
        <v>Export</v>
      </c>
      <c r="I493" s="10">
        <f t="shared" si="29"/>
        <v>7</v>
      </c>
      <c r="J493" s="1">
        <f t="shared" si="30"/>
        <v>31</v>
      </c>
      <c r="K493" s="1" t="str">
        <f t="shared" si="31"/>
        <v>Jul</v>
      </c>
      <c r="L493" s="19">
        <f>_xlfn.XLOOKUP(K493,Target!B:B,Target!C:C)</f>
        <v>90000</v>
      </c>
    </row>
    <row r="494" spans="1:12" x14ac:dyDescent="0.3">
      <c r="A494" s="3">
        <v>44402</v>
      </c>
      <c r="B494" s="5" t="s">
        <v>82</v>
      </c>
      <c r="C494" s="4" t="s">
        <v>44</v>
      </c>
      <c r="D494" s="14">
        <v>82.08</v>
      </c>
      <c r="E494" s="1">
        <v>2</v>
      </c>
      <c r="F494" s="12">
        <f t="shared" si="28"/>
        <v>164.16</v>
      </c>
      <c r="G494" s="1" t="str">
        <f>_xlfn.XLOOKUP(B494,Customer!A:A,Customer!B:B)</f>
        <v>India</v>
      </c>
      <c r="H494" s="1" t="str">
        <f>_xlfn.XLOOKUP(B494,Customer!A:A,Customer!C:C)</f>
        <v>Western</v>
      </c>
      <c r="I494" s="10">
        <f t="shared" si="29"/>
        <v>7</v>
      </c>
      <c r="J494" s="1">
        <f t="shared" si="30"/>
        <v>31</v>
      </c>
      <c r="K494" s="1" t="str">
        <f t="shared" si="31"/>
        <v>Jul</v>
      </c>
      <c r="L494" s="19">
        <f>_xlfn.XLOOKUP(K494,Target!B:B,Target!C:C)</f>
        <v>90000</v>
      </c>
    </row>
    <row r="495" spans="1:12" x14ac:dyDescent="0.3">
      <c r="A495" s="3">
        <v>44402</v>
      </c>
      <c r="B495" s="5" t="s">
        <v>87</v>
      </c>
      <c r="C495" s="4" t="s">
        <v>17</v>
      </c>
      <c r="D495" s="14">
        <v>156.78</v>
      </c>
      <c r="E495" s="1">
        <v>12</v>
      </c>
      <c r="F495" s="12">
        <f t="shared" si="28"/>
        <v>1881.3600000000001</v>
      </c>
      <c r="G495" s="1" t="str">
        <f>_xlfn.XLOOKUP(B495,Customer!A:A,Customer!B:B)</f>
        <v>France</v>
      </c>
      <c r="H495" s="1" t="str">
        <f>_xlfn.XLOOKUP(B495,Customer!A:A,Customer!C:C)</f>
        <v>Export</v>
      </c>
      <c r="I495" s="10">
        <f t="shared" si="29"/>
        <v>7</v>
      </c>
      <c r="J495" s="1">
        <f t="shared" si="30"/>
        <v>31</v>
      </c>
      <c r="K495" s="1" t="str">
        <f t="shared" si="31"/>
        <v>Jul</v>
      </c>
      <c r="L495" s="19">
        <f>_xlfn.XLOOKUP(K495,Target!B:B,Target!C:C)</f>
        <v>90000</v>
      </c>
    </row>
    <row r="496" spans="1:12" x14ac:dyDescent="0.3">
      <c r="A496" s="3">
        <v>44403</v>
      </c>
      <c r="B496" s="5" t="s">
        <v>84</v>
      </c>
      <c r="C496" s="4" t="s">
        <v>26</v>
      </c>
      <c r="D496" s="14">
        <v>24.66</v>
      </c>
      <c r="E496" s="1">
        <v>1</v>
      </c>
      <c r="F496" s="12">
        <f t="shared" si="28"/>
        <v>24.66</v>
      </c>
      <c r="G496" s="1" t="str">
        <f>_xlfn.XLOOKUP(B496,Customer!A:A,Customer!B:B)</f>
        <v>Ethiopia</v>
      </c>
      <c r="H496" s="1" t="str">
        <f>_xlfn.XLOOKUP(B496,Customer!A:A,Customer!C:C)</f>
        <v>Export</v>
      </c>
      <c r="I496" s="10">
        <f t="shared" si="29"/>
        <v>7</v>
      </c>
      <c r="J496" s="1">
        <f t="shared" si="30"/>
        <v>31</v>
      </c>
      <c r="K496" s="1" t="str">
        <f t="shared" si="31"/>
        <v>Jul</v>
      </c>
      <c r="L496" s="19">
        <f>_xlfn.XLOOKUP(K496,Target!B:B,Target!C:C)</f>
        <v>90000</v>
      </c>
    </row>
    <row r="497" spans="1:12" x14ac:dyDescent="0.3">
      <c r="A497" s="3">
        <v>44403</v>
      </c>
      <c r="B497" s="5" t="s">
        <v>116</v>
      </c>
      <c r="C497" s="4" t="s">
        <v>3</v>
      </c>
      <c r="D497" s="14">
        <v>80.94</v>
      </c>
      <c r="E497" s="1">
        <v>10</v>
      </c>
      <c r="F497" s="12">
        <f t="shared" si="28"/>
        <v>809.4</v>
      </c>
      <c r="G497" s="1" t="str">
        <f>_xlfn.XLOOKUP(B497,Customer!A:A,Customer!B:B)</f>
        <v>Germany</v>
      </c>
      <c r="H497" s="1" t="str">
        <f>_xlfn.XLOOKUP(B497,Customer!A:A,Customer!C:C)</f>
        <v>Export</v>
      </c>
      <c r="I497" s="10">
        <f t="shared" si="29"/>
        <v>7</v>
      </c>
      <c r="J497" s="1">
        <f t="shared" si="30"/>
        <v>31</v>
      </c>
      <c r="K497" s="1" t="str">
        <f t="shared" si="31"/>
        <v>Jul</v>
      </c>
      <c r="L497" s="19">
        <f>_xlfn.XLOOKUP(K497,Target!B:B,Target!C:C)</f>
        <v>90000</v>
      </c>
    </row>
    <row r="498" spans="1:12" x14ac:dyDescent="0.3">
      <c r="A498" s="3">
        <v>44404</v>
      </c>
      <c r="B498" s="5" t="s">
        <v>70</v>
      </c>
      <c r="C498" s="4" t="s">
        <v>34</v>
      </c>
      <c r="D498" s="14">
        <v>58.3</v>
      </c>
      <c r="E498" s="1">
        <v>25</v>
      </c>
      <c r="F498" s="12">
        <f t="shared" si="28"/>
        <v>1457.5</v>
      </c>
      <c r="G498" s="1" t="str">
        <f>_xlfn.XLOOKUP(B498,Customer!A:A,Customer!B:B)</f>
        <v>Mexico</v>
      </c>
      <c r="H498" s="1" t="str">
        <f>_xlfn.XLOOKUP(B498,Customer!A:A,Customer!C:C)</f>
        <v>Export</v>
      </c>
      <c r="I498" s="10">
        <f t="shared" si="29"/>
        <v>7</v>
      </c>
      <c r="J498" s="1">
        <f t="shared" si="30"/>
        <v>31</v>
      </c>
      <c r="K498" s="1" t="str">
        <f t="shared" si="31"/>
        <v>Jul</v>
      </c>
      <c r="L498" s="19">
        <f>_xlfn.XLOOKUP(K498,Target!B:B,Target!C:C)</f>
        <v>90000</v>
      </c>
    </row>
    <row r="499" spans="1:12" x14ac:dyDescent="0.3">
      <c r="A499" s="3">
        <v>44404</v>
      </c>
      <c r="B499" s="5" t="s">
        <v>81</v>
      </c>
      <c r="C499" s="4" t="s">
        <v>36</v>
      </c>
      <c r="D499" s="14">
        <v>96.3</v>
      </c>
      <c r="E499" s="1">
        <v>38</v>
      </c>
      <c r="F499" s="12">
        <f t="shared" si="28"/>
        <v>3659.4</v>
      </c>
      <c r="G499" s="1" t="str">
        <f>_xlfn.XLOOKUP(B499,Customer!A:A,Customer!B:B)</f>
        <v>India</v>
      </c>
      <c r="H499" s="1" t="str">
        <f>_xlfn.XLOOKUP(B499,Customer!A:A,Customer!C:C)</f>
        <v>East</v>
      </c>
      <c r="I499" s="10">
        <f t="shared" si="29"/>
        <v>7</v>
      </c>
      <c r="J499" s="1">
        <f t="shared" si="30"/>
        <v>31</v>
      </c>
      <c r="K499" s="1" t="str">
        <f t="shared" si="31"/>
        <v>Jul</v>
      </c>
      <c r="L499" s="19">
        <f>_xlfn.XLOOKUP(K499,Target!B:B,Target!C:C)</f>
        <v>90000</v>
      </c>
    </row>
    <row r="500" spans="1:12" x14ac:dyDescent="0.3">
      <c r="A500" s="3">
        <v>44406</v>
      </c>
      <c r="B500" s="5" t="s">
        <v>60</v>
      </c>
      <c r="C500" s="4" t="s">
        <v>30</v>
      </c>
      <c r="D500" s="14">
        <v>201.28</v>
      </c>
      <c r="E500" s="1">
        <v>37</v>
      </c>
      <c r="F500" s="12">
        <f t="shared" si="28"/>
        <v>7447.36</v>
      </c>
      <c r="G500" s="1" t="str">
        <f>_xlfn.XLOOKUP(B500,Customer!A:A,Customer!B:B)</f>
        <v>Nigeria</v>
      </c>
      <c r="H500" s="1" t="str">
        <f>_xlfn.XLOOKUP(B500,Customer!A:A,Customer!C:C)</f>
        <v>Export</v>
      </c>
      <c r="I500" s="10">
        <f t="shared" si="29"/>
        <v>7</v>
      </c>
      <c r="J500" s="1">
        <f t="shared" si="30"/>
        <v>31</v>
      </c>
      <c r="K500" s="1" t="str">
        <f t="shared" si="31"/>
        <v>Jul</v>
      </c>
      <c r="L500" s="19">
        <f>_xlfn.XLOOKUP(K500,Target!B:B,Target!C:C)</f>
        <v>90000</v>
      </c>
    </row>
    <row r="501" spans="1:12" x14ac:dyDescent="0.3">
      <c r="A501" s="3">
        <v>44406</v>
      </c>
      <c r="B501" s="5" t="s">
        <v>73</v>
      </c>
      <c r="C501" s="4" t="s">
        <v>44</v>
      </c>
      <c r="D501" s="14">
        <v>82.08</v>
      </c>
      <c r="E501" s="1">
        <v>15</v>
      </c>
      <c r="F501" s="12">
        <f t="shared" si="28"/>
        <v>1231.2</v>
      </c>
      <c r="G501" s="1" t="str">
        <f>_xlfn.XLOOKUP(B501,Customer!A:A,Customer!B:B)</f>
        <v>India</v>
      </c>
      <c r="H501" s="1" t="str">
        <f>_xlfn.XLOOKUP(B501,Customer!A:A,Customer!C:C)</f>
        <v>East</v>
      </c>
      <c r="I501" s="10">
        <f t="shared" si="29"/>
        <v>7</v>
      </c>
      <c r="J501" s="1">
        <f t="shared" si="30"/>
        <v>31</v>
      </c>
      <c r="K501" s="1" t="str">
        <f t="shared" si="31"/>
        <v>Jul</v>
      </c>
      <c r="L501" s="19">
        <f>_xlfn.XLOOKUP(K501,Target!B:B,Target!C:C)</f>
        <v>90000</v>
      </c>
    </row>
    <row r="502" spans="1:12" x14ac:dyDescent="0.3">
      <c r="A502" s="3">
        <v>44407</v>
      </c>
      <c r="B502" s="5" t="s">
        <v>71</v>
      </c>
      <c r="C502" s="4" t="s">
        <v>6</v>
      </c>
      <c r="D502" s="14">
        <v>85.5</v>
      </c>
      <c r="E502" s="1">
        <v>25</v>
      </c>
      <c r="F502" s="12">
        <f t="shared" si="28"/>
        <v>2137.5</v>
      </c>
      <c r="G502" s="1" t="str">
        <f>_xlfn.XLOOKUP(B502,Customer!A:A,Customer!B:B)</f>
        <v>India</v>
      </c>
      <c r="H502" s="1" t="str">
        <f>_xlfn.XLOOKUP(B502,Customer!A:A,Customer!C:C)</f>
        <v>Central</v>
      </c>
      <c r="I502" s="10">
        <f t="shared" si="29"/>
        <v>7</v>
      </c>
      <c r="J502" s="1">
        <f t="shared" si="30"/>
        <v>31</v>
      </c>
      <c r="K502" s="1" t="str">
        <f t="shared" si="31"/>
        <v>Jul</v>
      </c>
      <c r="L502" s="19">
        <f>_xlfn.XLOOKUP(K502,Target!B:B,Target!C:C)</f>
        <v>90000</v>
      </c>
    </row>
    <row r="503" spans="1:12" x14ac:dyDescent="0.3">
      <c r="A503" s="3">
        <v>44407</v>
      </c>
      <c r="B503" s="5" t="s">
        <v>87</v>
      </c>
      <c r="C503" s="4" t="s">
        <v>36</v>
      </c>
      <c r="D503" s="14">
        <v>96.3</v>
      </c>
      <c r="E503" s="1">
        <v>12</v>
      </c>
      <c r="F503" s="12">
        <f t="shared" si="28"/>
        <v>1155.5999999999999</v>
      </c>
      <c r="G503" s="1" t="str">
        <f>_xlfn.XLOOKUP(B503,Customer!A:A,Customer!B:B)</f>
        <v>France</v>
      </c>
      <c r="H503" s="1" t="str">
        <f>_xlfn.XLOOKUP(B503,Customer!A:A,Customer!C:C)</f>
        <v>Export</v>
      </c>
      <c r="I503" s="10">
        <f t="shared" si="29"/>
        <v>7</v>
      </c>
      <c r="J503" s="1">
        <f t="shared" si="30"/>
        <v>31</v>
      </c>
      <c r="K503" s="1" t="str">
        <f t="shared" si="31"/>
        <v>Jul</v>
      </c>
      <c r="L503" s="19">
        <f>_xlfn.XLOOKUP(K503,Target!B:B,Target!C:C)</f>
        <v>90000</v>
      </c>
    </row>
    <row r="504" spans="1:12" x14ac:dyDescent="0.3">
      <c r="A504" s="3">
        <v>44408</v>
      </c>
      <c r="B504" s="5" t="s">
        <v>69</v>
      </c>
      <c r="C504" s="4" t="s">
        <v>12</v>
      </c>
      <c r="D504" s="14">
        <v>94.17</v>
      </c>
      <c r="E504" s="1">
        <v>12</v>
      </c>
      <c r="F504" s="12">
        <f t="shared" si="28"/>
        <v>1130.04</v>
      </c>
      <c r="G504" s="1" t="str">
        <f>_xlfn.XLOOKUP(B504,Customer!A:A,Customer!B:B)</f>
        <v>India</v>
      </c>
      <c r="H504" s="1" t="str">
        <f>_xlfn.XLOOKUP(B504,Customer!A:A,Customer!C:C)</f>
        <v>South</v>
      </c>
      <c r="I504" s="10">
        <f t="shared" si="29"/>
        <v>7</v>
      </c>
      <c r="J504" s="1">
        <f t="shared" si="30"/>
        <v>31</v>
      </c>
      <c r="K504" s="1" t="str">
        <f t="shared" si="31"/>
        <v>Jul</v>
      </c>
      <c r="L504" s="19">
        <f>_xlfn.XLOOKUP(K504,Target!B:B,Target!C:C)</f>
        <v>90000</v>
      </c>
    </row>
    <row r="505" spans="1:12" x14ac:dyDescent="0.3">
      <c r="A505" s="3">
        <v>44408</v>
      </c>
      <c r="B505" s="5" t="s">
        <v>83</v>
      </c>
      <c r="C505" s="4" t="s">
        <v>42</v>
      </c>
      <c r="D505" s="14">
        <v>162</v>
      </c>
      <c r="E505" s="1">
        <v>31</v>
      </c>
      <c r="F505" s="12">
        <f t="shared" si="28"/>
        <v>5022</v>
      </c>
      <c r="G505" s="1" t="str">
        <f>_xlfn.XLOOKUP(B505,Customer!A:A,Customer!B:B)</f>
        <v>India</v>
      </c>
      <c r="H505" s="1" t="str">
        <f>_xlfn.XLOOKUP(B505,Customer!A:A,Customer!C:C)</f>
        <v>North</v>
      </c>
      <c r="I505" s="10">
        <f t="shared" si="29"/>
        <v>7</v>
      </c>
      <c r="J505" s="1">
        <f t="shared" si="30"/>
        <v>31</v>
      </c>
      <c r="K505" s="1" t="str">
        <f t="shared" si="31"/>
        <v>Jul</v>
      </c>
      <c r="L505" s="19">
        <f>_xlfn.XLOOKUP(K505,Target!B:B,Target!C:C)</f>
        <v>90000</v>
      </c>
    </row>
    <row r="506" spans="1:12" x14ac:dyDescent="0.3">
      <c r="A506" s="3">
        <v>44409</v>
      </c>
      <c r="B506" s="5" t="s">
        <v>88</v>
      </c>
      <c r="C506" s="4" t="s">
        <v>1</v>
      </c>
      <c r="D506" s="14">
        <v>103.88</v>
      </c>
      <c r="E506" s="1">
        <v>11</v>
      </c>
      <c r="F506" s="12">
        <f t="shared" si="28"/>
        <v>1142.6799999999998</v>
      </c>
      <c r="G506" s="1" t="str">
        <f>_xlfn.XLOOKUP(B506,Customer!A:A,Customer!B:B)</f>
        <v>India</v>
      </c>
      <c r="H506" s="1" t="str">
        <f>_xlfn.XLOOKUP(B506,Customer!A:A,Customer!C:C)</f>
        <v>South</v>
      </c>
      <c r="I506" s="10">
        <f t="shared" si="29"/>
        <v>8</v>
      </c>
      <c r="J506" s="1">
        <f t="shared" si="30"/>
        <v>32</v>
      </c>
      <c r="K506" s="1" t="str">
        <f t="shared" si="31"/>
        <v>Aug</v>
      </c>
      <c r="L506" s="19">
        <f>_xlfn.XLOOKUP(K506,Target!B:B,Target!C:C)</f>
        <v>90000</v>
      </c>
    </row>
    <row r="507" spans="1:12" x14ac:dyDescent="0.3">
      <c r="A507" s="3">
        <v>44410</v>
      </c>
      <c r="B507" s="5" t="s">
        <v>75</v>
      </c>
      <c r="C507" s="4" t="s">
        <v>23</v>
      </c>
      <c r="D507" s="14">
        <v>149.46</v>
      </c>
      <c r="E507" s="1">
        <v>3</v>
      </c>
      <c r="F507" s="12">
        <f t="shared" si="28"/>
        <v>448.38</v>
      </c>
      <c r="G507" s="1" t="str">
        <f>_xlfn.XLOOKUP(B507,Customer!A:A,Customer!B:B)</f>
        <v>Russia</v>
      </c>
      <c r="H507" s="1" t="str">
        <f>_xlfn.XLOOKUP(B507,Customer!A:A,Customer!C:C)</f>
        <v>Export</v>
      </c>
      <c r="I507" s="10">
        <f t="shared" si="29"/>
        <v>8</v>
      </c>
      <c r="J507" s="1">
        <f t="shared" si="30"/>
        <v>32</v>
      </c>
      <c r="K507" s="1" t="str">
        <f t="shared" si="31"/>
        <v>Aug</v>
      </c>
      <c r="L507" s="19">
        <f>_xlfn.XLOOKUP(K507,Target!B:B,Target!C:C)</f>
        <v>90000</v>
      </c>
    </row>
    <row r="508" spans="1:12" x14ac:dyDescent="0.3">
      <c r="A508" s="3">
        <v>44411</v>
      </c>
      <c r="B508" s="5" t="s">
        <v>67</v>
      </c>
      <c r="C508" s="4" t="s">
        <v>34</v>
      </c>
      <c r="D508" s="14">
        <v>58.3</v>
      </c>
      <c r="E508" s="1">
        <v>12</v>
      </c>
      <c r="F508" s="12">
        <f t="shared" si="28"/>
        <v>699.59999999999991</v>
      </c>
      <c r="G508" s="1" t="str">
        <f>_xlfn.XLOOKUP(B508,Customer!A:A,Customer!B:B)</f>
        <v>United Kingdom</v>
      </c>
      <c r="H508" s="1" t="str">
        <f>_xlfn.XLOOKUP(B508,Customer!A:A,Customer!C:C)</f>
        <v>Export</v>
      </c>
      <c r="I508" s="10">
        <f t="shared" si="29"/>
        <v>8</v>
      </c>
      <c r="J508" s="1">
        <f t="shared" si="30"/>
        <v>32</v>
      </c>
      <c r="K508" s="1" t="str">
        <f t="shared" si="31"/>
        <v>Aug</v>
      </c>
      <c r="L508" s="19">
        <f>_xlfn.XLOOKUP(K508,Target!B:B,Target!C:C)</f>
        <v>90000</v>
      </c>
    </row>
    <row r="509" spans="1:12" x14ac:dyDescent="0.3">
      <c r="A509" s="3">
        <v>44411</v>
      </c>
      <c r="B509" s="5" t="s">
        <v>80</v>
      </c>
      <c r="C509" s="4" t="s">
        <v>22</v>
      </c>
      <c r="D509" s="14">
        <v>141.57</v>
      </c>
      <c r="E509" s="1">
        <v>13</v>
      </c>
      <c r="F509" s="12">
        <f t="shared" si="28"/>
        <v>1840.4099999999999</v>
      </c>
      <c r="G509" s="1" t="str">
        <f>_xlfn.XLOOKUP(B509,Customer!A:A,Customer!B:B)</f>
        <v>South Africa</v>
      </c>
      <c r="H509" s="1" t="str">
        <f>_xlfn.XLOOKUP(B509,Customer!A:A,Customer!C:C)</f>
        <v>Export</v>
      </c>
      <c r="I509" s="10">
        <f t="shared" si="29"/>
        <v>8</v>
      </c>
      <c r="J509" s="1">
        <f t="shared" si="30"/>
        <v>32</v>
      </c>
      <c r="K509" s="1" t="str">
        <f t="shared" si="31"/>
        <v>Aug</v>
      </c>
      <c r="L509" s="19">
        <f>_xlfn.XLOOKUP(K509,Target!B:B,Target!C:C)</f>
        <v>90000</v>
      </c>
    </row>
    <row r="510" spans="1:12" x14ac:dyDescent="0.3">
      <c r="A510" s="3">
        <v>44411</v>
      </c>
      <c r="B510" s="5" t="s">
        <v>80</v>
      </c>
      <c r="C510" s="4" t="s">
        <v>12</v>
      </c>
      <c r="D510" s="14">
        <v>94.17</v>
      </c>
      <c r="E510" s="1">
        <v>5</v>
      </c>
      <c r="F510" s="12">
        <f t="shared" si="28"/>
        <v>470.85</v>
      </c>
      <c r="G510" s="1" t="str">
        <f>_xlfn.XLOOKUP(B510,Customer!A:A,Customer!B:B)</f>
        <v>South Africa</v>
      </c>
      <c r="H510" s="1" t="str">
        <f>_xlfn.XLOOKUP(B510,Customer!A:A,Customer!C:C)</f>
        <v>Export</v>
      </c>
      <c r="I510" s="10">
        <f t="shared" si="29"/>
        <v>8</v>
      </c>
      <c r="J510" s="1">
        <f t="shared" si="30"/>
        <v>32</v>
      </c>
      <c r="K510" s="1" t="str">
        <f t="shared" si="31"/>
        <v>Aug</v>
      </c>
      <c r="L510" s="19">
        <f>_xlfn.XLOOKUP(K510,Target!B:B,Target!C:C)</f>
        <v>90000</v>
      </c>
    </row>
    <row r="511" spans="1:12" x14ac:dyDescent="0.3">
      <c r="A511" s="3">
        <v>44411</v>
      </c>
      <c r="B511" s="5" t="s">
        <v>116</v>
      </c>
      <c r="C511" s="4" t="s">
        <v>14</v>
      </c>
      <c r="D511" s="14">
        <v>146.72</v>
      </c>
      <c r="E511" s="1">
        <v>8</v>
      </c>
      <c r="F511" s="12">
        <f t="shared" si="28"/>
        <v>1173.76</v>
      </c>
      <c r="G511" s="1" t="str">
        <f>_xlfn.XLOOKUP(B511,Customer!A:A,Customer!B:B)</f>
        <v>Germany</v>
      </c>
      <c r="H511" s="1" t="str">
        <f>_xlfn.XLOOKUP(B511,Customer!A:A,Customer!C:C)</f>
        <v>Export</v>
      </c>
      <c r="I511" s="10">
        <f t="shared" si="29"/>
        <v>8</v>
      </c>
      <c r="J511" s="1">
        <f t="shared" si="30"/>
        <v>32</v>
      </c>
      <c r="K511" s="1" t="str">
        <f t="shared" si="31"/>
        <v>Aug</v>
      </c>
      <c r="L511" s="19">
        <f>_xlfn.XLOOKUP(K511,Target!B:B,Target!C:C)</f>
        <v>90000</v>
      </c>
    </row>
    <row r="512" spans="1:12" x14ac:dyDescent="0.3">
      <c r="A512" s="3">
        <v>44412</v>
      </c>
      <c r="B512" s="5" t="s">
        <v>61</v>
      </c>
      <c r="C512" s="4" t="s">
        <v>26</v>
      </c>
      <c r="D512" s="14">
        <v>24.66</v>
      </c>
      <c r="E512" s="1">
        <v>16</v>
      </c>
      <c r="F512" s="12">
        <f t="shared" si="28"/>
        <v>394.56</v>
      </c>
      <c r="G512" s="1" t="str">
        <f>_xlfn.XLOOKUP(B512,Customer!A:A,Customer!B:B)</f>
        <v>Bangladesh</v>
      </c>
      <c r="H512" s="1" t="str">
        <f>_xlfn.XLOOKUP(B512,Customer!A:A,Customer!C:C)</f>
        <v>Export</v>
      </c>
      <c r="I512" s="10">
        <f t="shared" si="29"/>
        <v>8</v>
      </c>
      <c r="J512" s="1">
        <f t="shared" si="30"/>
        <v>32</v>
      </c>
      <c r="K512" s="1" t="str">
        <f t="shared" si="31"/>
        <v>Aug</v>
      </c>
      <c r="L512" s="19">
        <f>_xlfn.XLOOKUP(K512,Target!B:B,Target!C:C)</f>
        <v>90000</v>
      </c>
    </row>
    <row r="513" spans="1:12" x14ac:dyDescent="0.3">
      <c r="A513" s="3">
        <v>44413</v>
      </c>
      <c r="B513" s="5" t="s">
        <v>70</v>
      </c>
      <c r="C513" s="4" t="s">
        <v>28</v>
      </c>
      <c r="D513" s="14">
        <v>41.81</v>
      </c>
      <c r="E513" s="1">
        <v>14</v>
      </c>
      <c r="F513" s="12">
        <f t="shared" si="28"/>
        <v>585.34</v>
      </c>
      <c r="G513" s="1" t="str">
        <f>_xlfn.XLOOKUP(B513,Customer!A:A,Customer!B:B)</f>
        <v>Mexico</v>
      </c>
      <c r="H513" s="1" t="str">
        <f>_xlfn.XLOOKUP(B513,Customer!A:A,Customer!C:C)</f>
        <v>Export</v>
      </c>
      <c r="I513" s="10">
        <f t="shared" si="29"/>
        <v>8</v>
      </c>
      <c r="J513" s="1">
        <f t="shared" si="30"/>
        <v>32</v>
      </c>
      <c r="K513" s="1" t="str">
        <f t="shared" si="31"/>
        <v>Aug</v>
      </c>
      <c r="L513" s="19">
        <f>_xlfn.XLOOKUP(K513,Target!B:B,Target!C:C)</f>
        <v>90000</v>
      </c>
    </row>
    <row r="514" spans="1:12" x14ac:dyDescent="0.3">
      <c r="A514" s="3">
        <v>44414</v>
      </c>
      <c r="B514" s="5" t="s">
        <v>64</v>
      </c>
      <c r="C514" s="4" t="s">
        <v>37</v>
      </c>
      <c r="D514" s="14">
        <v>85.76</v>
      </c>
      <c r="E514" s="1">
        <v>1</v>
      </c>
      <c r="F514" s="12">
        <f t="shared" ref="F514:F577" si="32">D514*E514</f>
        <v>85.76</v>
      </c>
      <c r="G514" s="1" t="str">
        <f>_xlfn.XLOOKUP(B514,Customer!A:A,Customer!B:B)</f>
        <v>India</v>
      </c>
      <c r="H514" s="1" t="str">
        <f>_xlfn.XLOOKUP(B514,Customer!A:A,Customer!C:C)</f>
        <v>Northeast</v>
      </c>
      <c r="I514" s="10">
        <f t="shared" ref="I514:I577" si="33">MONTH(A514)</f>
        <v>8</v>
      </c>
      <c r="J514" s="1">
        <f t="shared" ref="J514:J577" si="34">WEEKNUM(A514)</f>
        <v>32</v>
      </c>
      <c r="K514" s="1" t="str">
        <f t="shared" ref="K514:K577" si="35">TEXT(A514, "mmm")</f>
        <v>Aug</v>
      </c>
      <c r="L514" s="19">
        <f>_xlfn.XLOOKUP(K514,Target!B:B,Target!C:C)</f>
        <v>90000</v>
      </c>
    </row>
    <row r="515" spans="1:12" x14ac:dyDescent="0.3">
      <c r="A515" s="3">
        <v>44414</v>
      </c>
      <c r="B515" s="5" t="s">
        <v>80</v>
      </c>
      <c r="C515" s="4" t="s">
        <v>16</v>
      </c>
      <c r="D515" s="14">
        <v>16.64</v>
      </c>
      <c r="E515" s="1">
        <v>9</v>
      </c>
      <c r="F515" s="12">
        <f t="shared" si="32"/>
        <v>149.76</v>
      </c>
      <c r="G515" s="1" t="str">
        <f>_xlfn.XLOOKUP(B515,Customer!A:A,Customer!B:B)</f>
        <v>South Africa</v>
      </c>
      <c r="H515" s="1" t="str">
        <f>_xlfn.XLOOKUP(B515,Customer!A:A,Customer!C:C)</f>
        <v>Export</v>
      </c>
      <c r="I515" s="10">
        <f t="shared" si="33"/>
        <v>8</v>
      </c>
      <c r="J515" s="1">
        <f t="shared" si="34"/>
        <v>32</v>
      </c>
      <c r="K515" s="1" t="str">
        <f t="shared" si="35"/>
        <v>Aug</v>
      </c>
      <c r="L515" s="19">
        <f>_xlfn.XLOOKUP(K515,Target!B:B,Target!C:C)</f>
        <v>90000</v>
      </c>
    </row>
    <row r="516" spans="1:12" x14ac:dyDescent="0.3">
      <c r="A516" s="3">
        <v>44416</v>
      </c>
      <c r="B516" s="5" t="s">
        <v>63</v>
      </c>
      <c r="C516" s="4" t="s">
        <v>21</v>
      </c>
      <c r="D516" s="14">
        <v>162.54</v>
      </c>
      <c r="E516" s="1">
        <v>11</v>
      </c>
      <c r="F516" s="12">
        <f t="shared" si="32"/>
        <v>1787.9399999999998</v>
      </c>
      <c r="G516" s="1" t="str">
        <f>_xlfn.XLOOKUP(B516,Customer!A:A,Customer!B:B)</f>
        <v>Saudi Arabia</v>
      </c>
      <c r="H516" s="1" t="str">
        <f>_xlfn.XLOOKUP(B516,Customer!A:A,Customer!C:C)</f>
        <v>Export</v>
      </c>
      <c r="I516" s="10">
        <f t="shared" si="33"/>
        <v>8</v>
      </c>
      <c r="J516" s="1">
        <f t="shared" si="34"/>
        <v>33</v>
      </c>
      <c r="K516" s="1" t="str">
        <f t="shared" si="35"/>
        <v>Aug</v>
      </c>
      <c r="L516" s="19">
        <f>_xlfn.XLOOKUP(K516,Target!B:B,Target!C:C)</f>
        <v>90000</v>
      </c>
    </row>
    <row r="517" spans="1:12" x14ac:dyDescent="0.3">
      <c r="A517" s="3">
        <v>44416</v>
      </c>
      <c r="B517" s="5" t="s">
        <v>71</v>
      </c>
      <c r="C517" s="4" t="s">
        <v>32</v>
      </c>
      <c r="D517" s="14">
        <v>117.48</v>
      </c>
      <c r="E517" s="1">
        <v>12</v>
      </c>
      <c r="F517" s="12">
        <f t="shared" si="32"/>
        <v>1409.76</v>
      </c>
      <c r="G517" s="1" t="str">
        <f>_xlfn.XLOOKUP(B517,Customer!A:A,Customer!B:B)</f>
        <v>India</v>
      </c>
      <c r="H517" s="1" t="str">
        <f>_xlfn.XLOOKUP(B517,Customer!A:A,Customer!C:C)</f>
        <v>Central</v>
      </c>
      <c r="I517" s="10">
        <f t="shared" si="33"/>
        <v>8</v>
      </c>
      <c r="J517" s="1">
        <f t="shared" si="34"/>
        <v>33</v>
      </c>
      <c r="K517" s="1" t="str">
        <f t="shared" si="35"/>
        <v>Aug</v>
      </c>
      <c r="L517" s="19">
        <f>_xlfn.XLOOKUP(K517,Target!B:B,Target!C:C)</f>
        <v>90000</v>
      </c>
    </row>
    <row r="518" spans="1:12" x14ac:dyDescent="0.3">
      <c r="A518" s="3">
        <v>44416</v>
      </c>
      <c r="B518" s="5" t="s">
        <v>74</v>
      </c>
      <c r="C518" s="4" t="s">
        <v>15</v>
      </c>
      <c r="D518" s="14">
        <v>15.719999999999999</v>
      </c>
      <c r="E518" s="1">
        <v>38</v>
      </c>
      <c r="F518" s="12">
        <f t="shared" si="32"/>
        <v>597.3599999999999</v>
      </c>
      <c r="G518" s="1" t="str">
        <f>_xlfn.XLOOKUP(B518,Customer!A:A,Customer!B:B)</f>
        <v>Brazil</v>
      </c>
      <c r="H518" s="1" t="str">
        <f>_xlfn.XLOOKUP(B518,Customer!A:A,Customer!C:C)</f>
        <v>Export</v>
      </c>
      <c r="I518" s="10">
        <f t="shared" si="33"/>
        <v>8</v>
      </c>
      <c r="J518" s="1">
        <f t="shared" si="34"/>
        <v>33</v>
      </c>
      <c r="K518" s="1" t="str">
        <f t="shared" si="35"/>
        <v>Aug</v>
      </c>
      <c r="L518" s="19">
        <f>_xlfn.XLOOKUP(K518,Target!B:B,Target!C:C)</f>
        <v>90000</v>
      </c>
    </row>
    <row r="519" spans="1:12" x14ac:dyDescent="0.3">
      <c r="A519" s="3">
        <v>44416</v>
      </c>
      <c r="B519" s="5" t="s">
        <v>78</v>
      </c>
      <c r="C519" s="4" t="s">
        <v>16</v>
      </c>
      <c r="D519" s="14">
        <v>16.64</v>
      </c>
      <c r="E519" s="1">
        <v>2</v>
      </c>
      <c r="F519" s="12">
        <f t="shared" si="32"/>
        <v>33.28</v>
      </c>
      <c r="G519" s="1" t="str">
        <f>_xlfn.XLOOKUP(B519,Customer!A:A,Customer!B:B)</f>
        <v>India</v>
      </c>
      <c r="H519" s="1" t="str">
        <f>_xlfn.XLOOKUP(B519,Customer!A:A,Customer!C:C)</f>
        <v>Central</v>
      </c>
      <c r="I519" s="10">
        <f t="shared" si="33"/>
        <v>8</v>
      </c>
      <c r="J519" s="1">
        <f t="shared" si="34"/>
        <v>33</v>
      </c>
      <c r="K519" s="1" t="str">
        <f t="shared" si="35"/>
        <v>Aug</v>
      </c>
      <c r="L519" s="19">
        <f>_xlfn.XLOOKUP(K519,Target!B:B,Target!C:C)</f>
        <v>90000</v>
      </c>
    </row>
    <row r="520" spans="1:12" x14ac:dyDescent="0.3">
      <c r="A520" s="3">
        <v>44418</v>
      </c>
      <c r="B520" s="5" t="s">
        <v>109</v>
      </c>
      <c r="C520" s="4" t="s">
        <v>38</v>
      </c>
      <c r="D520" s="14">
        <v>79.92</v>
      </c>
      <c r="E520" s="1">
        <v>38</v>
      </c>
      <c r="F520" s="12">
        <f t="shared" si="32"/>
        <v>3036.96</v>
      </c>
      <c r="G520" s="1" t="str">
        <f>_xlfn.XLOOKUP(B520,Customer!A:A,Customer!B:B)</f>
        <v>Pakistan</v>
      </c>
      <c r="H520" s="1" t="str">
        <f>_xlfn.XLOOKUP(B520,Customer!A:A,Customer!C:C)</f>
        <v>Export</v>
      </c>
      <c r="I520" s="10">
        <f t="shared" si="33"/>
        <v>8</v>
      </c>
      <c r="J520" s="1">
        <f t="shared" si="34"/>
        <v>33</v>
      </c>
      <c r="K520" s="1" t="str">
        <f t="shared" si="35"/>
        <v>Aug</v>
      </c>
      <c r="L520" s="19">
        <f>_xlfn.XLOOKUP(K520,Target!B:B,Target!C:C)</f>
        <v>90000</v>
      </c>
    </row>
    <row r="521" spans="1:12" x14ac:dyDescent="0.3">
      <c r="A521" s="3">
        <v>44418</v>
      </c>
      <c r="B521" s="5" t="s">
        <v>84</v>
      </c>
      <c r="C521" s="4" t="s">
        <v>5</v>
      </c>
      <c r="D521" s="14">
        <v>155.61000000000001</v>
      </c>
      <c r="E521" s="1">
        <v>4</v>
      </c>
      <c r="F521" s="12">
        <f t="shared" si="32"/>
        <v>622.44000000000005</v>
      </c>
      <c r="G521" s="1" t="str">
        <f>_xlfn.XLOOKUP(B521,Customer!A:A,Customer!B:B)</f>
        <v>Ethiopia</v>
      </c>
      <c r="H521" s="1" t="str">
        <f>_xlfn.XLOOKUP(B521,Customer!A:A,Customer!C:C)</f>
        <v>Export</v>
      </c>
      <c r="I521" s="10">
        <f t="shared" si="33"/>
        <v>8</v>
      </c>
      <c r="J521" s="1">
        <f t="shared" si="34"/>
        <v>33</v>
      </c>
      <c r="K521" s="1" t="str">
        <f t="shared" si="35"/>
        <v>Aug</v>
      </c>
      <c r="L521" s="19">
        <f>_xlfn.XLOOKUP(K521,Target!B:B,Target!C:C)</f>
        <v>90000</v>
      </c>
    </row>
    <row r="522" spans="1:12" x14ac:dyDescent="0.3">
      <c r="A522" s="3">
        <v>44418</v>
      </c>
      <c r="B522" s="5" t="s">
        <v>88</v>
      </c>
      <c r="C522" s="4" t="s">
        <v>44</v>
      </c>
      <c r="D522" s="14">
        <v>82.08</v>
      </c>
      <c r="E522" s="1">
        <v>10</v>
      </c>
      <c r="F522" s="12">
        <f t="shared" si="32"/>
        <v>820.8</v>
      </c>
      <c r="G522" s="1" t="str">
        <f>_xlfn.XLOOKUP(B522,Customer!A:A,Customer!B:B)</f>
        <v>India</v>
      </c>
      <c r="H522" s="1" t="str">
        <f>_xlfn.XLOOKUP(B522,Customer!A:A,Customer!C:C)</f>
        <v>South</v>
      </c>
      <c r="I522" s="10">
        <f t="shared" si="33"/>
        <v>8</v>
      </c>
      <c r="J522" s="1">
        <f t="shared" si="34"/>
        <v>33</v>
      </c>
      <c r="K522" s="1" t="str">
        <f t="shared" si="35"/>
        <v>Aug</v>
      </c>
      <c r="L522" s="19">
        <f>_xlfn.XLOOKUP(K522,Target!B:B,Target!C:C)</f>
        <v>90000</v>
      </c>
    </row>
    <row r="523" spans="1:12" x14ac:dyDescent="0.3">
      <c r="A523" s="3">
        <v>44418</v>
      </c>
      <c r="B523" s="5" t="s">
        <v>89</v>
      </c>
      <c r="C523" s="4" t="s">
        <v>6</v>
      </c>
      <c r="D523" s="14">
        <v>85.5</v>
      </c>
      <c r="E523" s="1">
        <v>6</v>
      </c>
      <c r="F523" s="12">
        <f t="shared" si="32"/>
        <v>513</v>
      </c>
      <c r="G523" s="1" t="str">
        <f>_xlfn.XLOOKUP(B523,Customer!A:A,Customer!B:B)</f>
        <v>Mexico</v>
      </c>
      <c r="H523" s="1" t="str">
        <f>_xlfn.XLOOKUP(B523,Customer!A:A,Customer!C:C)</f>
        <v>Export</v>
      </c>
      <c r="I523" s="10">
        <f t="shared" si="33"/>
        <v>8</v>
      </c>
      <c r="J523" s="1">
        <f t="shared" si="34"/>
        <v>33</v>
      </c>
      <c r="K523" s="1" t="str">
        <f t="shared" si="35"/>
        <v>Aug</v>
      </c>
      <c r="L523" s="19">
        <f>_xlfn.XLOOKUP(K523,Target!B:B,Target!C:C)</f>
        <v>90000</v>
      </c>
    </row>
    <row r="524" spans="1:12" x14ac:dyDescent="0.3">
      <c r="A524" s="3">
        <v>44419</v>
      </c>
      <c r="B524" s="5" t="s">
        <v>73</v>
      </c>
      <c r="C524" s="4" t="s">
        <v>23</v>
      </c>
      <c r="D524" s="14">
        <v>149.46</v>
      </c>
      <c r="E524" s="1">
        <v>4</v>
      </c>
      <c r="F524" s="12">
        <f t="shared" si="32"/>
        <v>597.84</v>
      </c>
      <c r="G524" s="1" t="str">
        <f>_xlfn.XLOOKUP(B524,Customer!A:A,Customer!B:B)</f>
        <v>India</v>
      </c>
      <c r="H524" s="1" t="str">
        <f>_xlfn.XLOOKUP(B524,Customer!A:A,Customer!C:C)</f>
        <v>East</v>
      </c>
      <c r="I524" s="10">
        <f t="shared" si="33"/>
        <v>8</v>
      </c>
      <c r="J524" s="1">
        <f t="shared" si="34"/>
        <v>33</v>
      </c>
      <c r="K524" s="1" t="str">
        <f t="shared" si="35"/>
        <v>Aug</v>
      </c>
      <c r="L524" s="19">
        <f>_xlfn.XLOOKUP(K524,Target!B:B,Target!C:C)</f>
        <v>90000</v>
      </c>
    </row>
    <row r="525" spans="1:12" x14ac:dyDescent="0.3">
      <c r="A525" s="3">
        <v>44419</v>
      </c>
      <c r="B525" s="5" t="s">
        <v>76</v>
      </c>
      <c r="C525" s="4" t="s">
        <v>30</v>
      </c>
      <c r="D525" s="14">
        <v>201.28</v>
      </c>
      <c r="E525" s="1">
        <v>20</v>
      </c>
      <c r="F525" s="12">
        <f t="shared" si="32"/>
        <v>4025.6</v>
      </c>
      <c r="G525" s="1" t="str">
        <f>_xlfn.XLOOKUP(B525,Customer!A:A,Customer!B:B)</f>
        <v>Saudi Arabia</v>
      </c>
      <c r="H525" s="1" t="str">
        <f>_xlfn.XLOOKUP(B525,Customer!A:A,Customer!C:C)</f>
        <v>Export</v>
      </c>
      <c r="I525" s="10">
        <f t="shared" si="33"/>
        <v>8</v>
      </c>
      <c r="J525" s="1">
        <f t="shared" si="34"/>
        <v>33</v>
      </c>
      <c r="K525" s="1" t="str">
        <f t="shared" si="35"/>
        <v>Aug</v>
      </c>
      <c r="L525" s="19">
        <f>_xlfn.XLOOKUP(K525,Target!B:B,Target!C:C)</f>
        <v>90000</v>
      </c>
    </row>
    <row r="526" spans="1:12" x14ac:dyDescent="0.3">
      <c r="A526" s="3">
        <v>44421</v>
      </c>
      <c r="B526" s="5" t="s">
        <v>73</v>
      </c>
      <c r="C526" s="4" t="s">
        <v>11</v>
      </c>
      <c r="D526" s="14">
        <v>48.4</v>
      </c>
      <c r="E526" s="1">
        <v>13</v>
      </c>
      <c r="F526" s="12">
        <f t="shared" si="32"/>
        <v>629.19999999999993</v>
      </c>
      <c r="G526" s="1" t="str">
        <f>_xlfn.XLOOKUP(B526,Customer!A:A,Customer!B:B)</f>
        <v>India</v>
      </c>
      <c r="H526" s="1" t="str">
        <f>_xlfn.XLOOKUP(B526,Customer!A:A,Customer!C:C)</f>
        <v>East</v>
      </c>
      <c r="I526" s="10">
        <f t="shared" si="33"/>
        <v>8</v>
      </c>
      <c r="J526" s="1">
        <f t="shared" si="34"/>
        <v>33</v>
      </c>
      <c r="K526" s="1" t="str">
        <f t="shared" si="35"/>
        <v>Aug</v>
      </c>
      <c r="L526" s="19">
        <f>_xlfn.XLOOKUP(K526,Target!B:B,Target!C:C)</f>
        <v>90000</v>
      </c>
    </row>
    <row r="527" spans="1:12" x14ac:dyDescent="0.3">
      <c r="A527" s="3">
        <v>44421</v>
      </c>
      <c r="B527" s="5" t="s">
        <v>85</v>
      </c>
      <c r="C527" s="4" t="s">
        <v>27</v>
      </c>
      <c r="D527" s="14">
        <v>57.120000000000005</v>
      </c>
      <c r="E527" s="1">
        <v>9</v>
      </c>
      <c r="F527" s="12">
        <f t="shared" si="32"/>
        <v>514.08000000000004</v>
      </c>
      <c r="G527" s="1" t="str">
        <f>_xlfn.XLOOKUP(B527,Customer!A:A,Customer!B:B)</f>
        <v>India</v>
      </c>
      <c r="H527" s="1" t="str">
        <f>_xlfn.XLOOKUP(B527,Customer!A:A,Customer!C:C)</f>
        <v>Northeast</v>
      </c>
      <c r="I527" s="10">
        <f t="shared" si="33"/>
        <v>8</v>
      </c>
      <c r="J527" s="1">
        <f t="shared" si="34"/>
        <v>33</v>
      </c>
      <c r="K527" s="1" t="str">
        <f t="shared" si="35"/>
        <v>Aug</v>
      </c>
      <c r="L527" s="19">
        <f>_xlfn.XLOOKUP(K527,Target!B:B,Target!C:C)</f>
        <v>90000</v>
      </c>
    </row>
    <row r="528" spans="1:12" x14ac:dyDescent="0.3">
      <c r="A528" s="3">
        <v>44422</v>
      </c>
      <c r="B528" s="5" t="s">
        <v>61</v>
      </c>
      <c r="C528" s="4" t="s">
        <v>30</v>
      </c>
      <c r="D528" s="14">
        <v>201.28</v>
      </c>
      <c r="E528" s="1">
        <v>14</v>
      </c>
      <c r="F528" s="12">
        <f t="shared" si="32"/>
        <v>2817.92</v>
      </c>
      <c r="G528" s="1" t="str">
        <f>_xlfn.XLOOKUP(B528,Customer!A:A,Customer!B:B)</f>
        <v>Bangladesh</v>
      </c>
      <c r="H528" s="1" t="str">
        <f>_xlfn.XLOOKUP(B528,Customer!A:A,Customer!C:C)</f>
        <v>Export</v>
      </c>
      <c r="I528" s="10">
        <f t="shared" si="33"/>
        <v>8</v>
      </c>
      <c r="J528" s="1">
        <f t="shared" si="34"/>
        <v>33</v>
      </c>
      <c r="K528" s="1" t="str">
        <f t="shared" si="35"/>
        <v>Aug</v>
      </c>
      <c r="L528" s="19">
        <f>_xlfn.XLOOKUP(K528,Target!B:B,Target!C:C)</f>
        <v>90000</v>
      </c>
    </row>
    <row r="529" spans="1:12" x14ac:dyDescent="0.3">
      <c r="A529" s="3">
        <v>44423</v>
      </c>
      <c r="B529" s="5" t="s">
        <v>73</v>
      </c>
      <c r="C529" s="4" t="s">
        <v>15</v>
      </c>
      <c r="D529" s="14">
        <v>15.719999999999999</v>
      </c>
      <c r="E529" s="1">
        <v>7</v>
      </c>
      <c r="F529" s="12">
        <f t="shared" si="32"/>
        <v>110.03999999999999</v>
      </c>
      <c r="G529" s="1" t="str">
        <f>_xlfn.XLOOKUP(B529,Customer!A:A,Customer!B:B)</f>
        <v>India</v>
      </c>
      <c r="H529" s="1" t="str">
        <f>_xlfn.XLOOKUP(B529,Customer!A:A,Customer!C:C)</f>
        <v>East</v>
      </c>
      <c r="I529" s="10">
        <f t="shared" si="33"/>
        <v>8</v>
      </c>
      <c r="J529" s="1">
        <f t="shared" si="34"/>
        <v>34</v>
      </c>
      <c r="K529" s="1" t="str">
        <f t="shared" si="35"/>
        <v>Aug</v>
      </c>
      <c r="L529" s="19">
        <f>_xlfn.XLOOKUP(K529,Target!B:B,Target!C:C)</f>
        <v>90000</v>
      </c>
    </row>
    <row r="530" spans="1:12" x14ac:dyDescent="0.3">
      <c r="A530" s="3">
        <v>44423</v>
      </c>
      <c r="B530" s="5" t="s">
        <v>114</v>
      </c>
      <c r="C530" s="4" t="s">
        <v>11</v>
      </c>
      <c r="D530" s="14">
        <v>48.4</v>
      </c>
      <c r="E530" s="1">
        <v>10</v>
      </c>
      <c r="F530" s="12">
        <f t="shared" si="32"/>
        <v>484</v>
      </c>
      <c r="G530" s="1" t="str">
        <f>_xlfn.XLOOKUP(B530,Customer!A:A,Customer!B:B)</f>
        <v>United States of America</v>
      </c>
      <c r="H530" s="1" t="str">
        <f>_xlfn.XLOOKUP(B530,Customer!A:A,Customer!C:C)</f>
        <v>Export</v>
      </c>
      <c r="I530" s="10">
        <f t="shared" si="33"/>
        <v>8</v>
      </c>
      <c r="J530" s="1">
        <f t="shared" si="34"/>
        <v>34</v>
      </c>
      <c r="K530" s="1" t="str">
        <f t="shared" si="35"/>
        <v>Aug</v>
      </c>
      <c r="L530" s="19">
        <f>_xlfn.XLOOKUP(K530,Target!B:B,Target!C:C)</f>
        <v>90000</v>
      </c>
    </row>
    <row r="531" spans="1:12" x14ac:dyDescent="0.3">
      <c r="A531" s="3">
        <v>44424</v>
      </c>
      <c r="B531" s="5" t="s">
        <v>68</v>
      </c>
      <c r="C531" s="4" t="s">
        <v>9</v>
      </c>
      <c r="D531" s="14">
        <v>7.8599999999999994</v>
      </c>
      <c r="E531" s="1">
        <v>31</v>
      </c>
      <c r="F531" s="12">
        <f t="shared" si="32"/>
        <v>243.65999999999997</v>
      </c>
      <c r="G531" s="1" t="str">
        <f>_xlfn.XLOOKUP(B531,Customer!A:A,Customer!B:B)</f>
        <v>Russia</v>
      </c>
      <c r="H531" s="1" t="str">
        <f>_xlfn.XLOOKUP(B531,Customer!A:A,Customer!C:C)</f>
        <v>Export</v>
      </c>
      <c r="I531" s="10">
        <f t="shared" si="33"/>
        <v>8</v>
      </c>
      <c r="J531" s="1">
        <f t="shared" si="34"/>
        <v>34</v>
      </c>
      <c r="K531" s="1" t="str">
        <f t="shared" si="35"/>
        <v>Aug</v>
      </c>
      <c r="L531" s="19">
        <f>_xlfn.XLOOKUP(K531,Target!B:B,Target!C:C)</f>
        <v>90000</v>
      </c>
    </row>
    <row r="532" spans="1:12" x14ac:dyDescent="0.3">
      <c r="A532" s="3">
        <v>44424</v>
      </c>
      <c r="B532" s="5" t="s">
        <v>79</v>
      </c>
      <c r="C532" s="4" t="s">
        <v>3</v>
      </c>
      <c r="D532" s="14">
        <v>80.94</v>
      </c>
      <c r="E532" s="1">
        <v>3</v>
      </c>
      <c r="F532" s="12">
        <f t="shared" si="32"/>
        <v>242.82</v>
      </c>
      <c r="G532" s="1" t="str">
        <f>_xlfn.XLOOKUP(B532,Customer!A:A,Customer!B:B)</f>
        <v>United Kingdom</v>
      </c>
      <c r="H532" s="1" t="str">
        <f>_xlfn.XLOOKUP(B532,Customer!A:A,Customer!C:C)</f>
        <v>Export</v>
      </c>
      <c r="I532" s="10">
        <f t="shared" si="33"/>
        <v>8</v>
      </c>
      <c r="J532" s="1">
        <f t="shared" si="34"/>
        <v>34</v>
      </c>
      <c r="K532" s="1" t="str">
        <f t="shared" si="35"/>
        <v>Aug</v>
      </c>
      <c r="L532" s="19">
        <f>_xlfn.XLOOKUP(K532,Target!B:B,Target!C:C)</f>
        <v>90000</v>
      </c>
    </row>
    <row r="533" spans="1:12" x14ac:dyDescent="0.3">
      <c r="A533" s="3">
        <v>44424</v>
      </c>
      <c r="B533" s="5" t="s">
        <v>85</v>
      </c>
      <c r="C533" s="4" t="s">
        <v>13</v>
      </c>
      <c r="D533" s="14">
        <v>122.08</v>
      </c>
      <c r="E533" s="1">
        <v>1</v>
      </c>
      <c r="F533" s="12">
        <f t="shared" si="32"/>
        <v>122.08</v>
      </c>
      <c r="G533" s="1" t="str">
        <f>_xlfn.XLOOKUP(B533,Customer!A:A,Customer!B:B)</f>
        <v>India</v>
      </c>
      <c r="H533" s="1" t="str">
        <f>_xlfn.XLOOKUP(B533,Customer!A:A,Customer!C:C)</f>
        <v>Northeast</v>
      </c>
      <c r="I533" s="10">
        <f t="shared" si="33"/>
        <v>8</v>
      </c>
      <c r="J533" s="1">
        <f t="shared" si="34"/>
        <v>34</v>
      </c>
      <c r="K533" s="1" t="str">
        <f t="shared" si="35"/>
        <v>Aug</v>
      </c>
      <c r="L533" s="19">
        <f>_xlfn.XLOOKUP(K533,Target!B:B,Target!C:C)</f>
        <v>90000</v>
      </c>
    </row>
    <row r="534" spans="1:12" x14ac:dyDescent="0.3">
      <c r="A534" s="3">
        <v>44426</v>
      </c>
      <c r="B534" s="5" t="s">
        <v>70</v>
      </c>
      <c r="C534" s="4" t="s">
        <v>25</v>
      </c>
      <c r="D534" s="14">
        <v>8.33</v>
      </c>
      <c r="E534" s="1">
        <v>6</v>
      </c>
      <c r="F534" s="12">
        <f t="shared" si="32"/>
        <v>49.980000000000004</v>
      </c>
      <c r="G534" s="1" t="str">
        <f>_xlfn.XLOOKUP(B534,Customer!A:A,Customer!B:B)</f>
        <v>Mexico</v>
      </c>
      <c r="H534" s="1" t="str">
        <f>_xlfn.XLOOKUP(B534,Customer!A:A,Customer!C:C)</f>
        <v>Export</v>
      </c>
      <c r="I534" s="10">
        <f t="shared" si="33"/>
        <v>8</v>
      </c>
      <c r="J534" s="1">
        <f t="shared" si="34"/>
        <v>34</v>
      </c>
      <c r="K534" s="1" t="str">
        <f t="shared" si="35"/>
        <v>Aug</v>
      </c>
      <c r="L534" s="19">
        <f>_xlfn.XLOOKUP(K534,Target!B:B,Target!C:C)</f>
        <v>90000</v>
      </c>
    </row>
    <row r="535" spans="1:12" x14ac:dyDescent="0.3">
      <c r="A535" s="3">
        <v>44426</v>
      </c>
      <c r="B535" s="5" t="s">
        <v>79</v>
      </c>
      <c r="C535" s="4" t="s">
        <v>29</v>
      </c>
      <c r="D535" s="14">
        <v>53.11</v>
      </c>
      <c r="E535" s="1">
        <v>8</v>
      </c>
      <c r="F535" s="12">
        <f t="shared" si="32"/>
        <v>424.88</v>
      </c>
      <c r="G535" s="1" t="str">
        <f>_xlfn.XLOOKUP(B535,Customer!A:A,Customer!B:B)</f>
        <v>United Kingdom</v>
      </c>
      <c r="H535" s="1" t="str">
        <f>_xlfn.XLOOKUP(B535,Customer!A:A,Customer!C:C)</f>
        <v>Export</v>
      </c>
      <c r="I535" s="10">
        <f t="shared" si="33"/>
        <v>8</v>
      </c>
      <c r="J535" s="1">
        <f t="shared" si="34"/>
        <v>34</v>
      </c>
      <c r="K535" s="1" t="str">
        <f t="shared" si="35"/>
        <v>Aug</v>
      </c>
      <c r="L535" s="19">
        <f>_xlfn.XLOOKUP(K535,Target!B:B,Target!C:C)</f>
        <v>90000</v>
      </c>
    </row>
    <row r="536" spans="1:12" x14ac:dyDescent="0.3">
      <c r="A536" s="3">
        <v>44426</v>
      </c>
      <c r="B536" s="5" t="s">
        <v>82</v>
      </c>
      <c r="C536" s="4" t="s">
        <v>29</v>
      </c>
      <c r="D536" s="14">
        <v>53.11</v>
      </c>
      <c r="E536" s="1">
        <v>19</v>
      </c>
      <c r="F536" s="12">
        <f t="shared" si="32"/>
        <v>1009.09</v>
      </c>
      <c r="G536" s="1" t="str">
        <f>_xlfn.XLOOKUP(B536,Customer!A:A,Customer!B:B)</f>
        <v>India</v>
      </c>
      <c r="H536" s="1" t="str">
        <f>_xlfn.XLOOKUP(B536,Customer!A:A,Customer!C:C)</f>
        <v>Western</v>
      </c>
      <c r="I536" s="10">
        <f t="shared" si="33"/>
        <v>8</v>
      </c>
      <c r="J536" s="1">
        <f t="shared" si="34"/>
        <v>34</v>
      </c>
      <c r="K536" s="1" t="str">
        <f t="shared" si="35"/>
        <v>Aug</v>
      </c>
      <c r="L536" s="19">
        <f>_xlfn.XLOOKUP(K536,Target!B:B,Target!C:C)</f>
        <v>90000</v>
      </c>
    </row>
    <row r="537" spans="1:12" x14ac:dyDescent="0.3">
      <c r="A537" s="3">
        <v>44426</v>
      </c>
      <c r="B537" s="5" t="s">
        <v>114</v>
      </c>
      <c r="C537" s="4" t="s">
        <v>10</v>
      </c>
      <c r="D537" s="14">
        <v>164.28</v>
      </c>
      <c r="E537" s="1">
        <v>2</v>
      </c>
      <c r="F537" s="12">
        <f t="shared" si="32"/>
        <v>328.56</v>
      </c>
      <c r="G537" s="1" t="str">
        <f>_xlfn.XLOOKUP(B537,Customer!A:A,Customer!B:B)</f>
        <v>United States of America</v>
      </c>
      <c r="H537" s="1" t="str">
        <f>_xlfn.XLOOKUP(B537,Customer!A:A,Customer!C:C)</f>
        <v>Export</v>
      </c>
      <c r="I537" s="10">
        <f t="shared" si="33"/>
        <v>8</v>
      </c>
      <c r="J537" s="1">
        <f t="shared" si="34"/>
        <v>34</v>
      </c>
      <c r="K537" s="1" t="str">
        <f t="shared" si="35"/>
        <v>Aug</v>
      </c>
      <c r="L537" s="19">
        <f>_xlfn.XLOOKUP(K537,Target!B:B,Target!C:C)</f>
        <v>90000</v>
      </c>
    </row>
    <row r="538" spans="1:12" x14ac:dyDescent="0.3">
      <c r="A538" s="3">
        <v>44427</v>
      </c>
      <c r="B538" s="5" t="s">
        <v>63</v>
      </c>
      <c r="C538" s="4" t="s">
        <v>7</v>
      </c>
      <c r="D538" s="14">
        <v>47.730000000000004</v>
      </c>
      <c r="E538" s="1">
        <v>3</v>
      </c>
      <c r="F538" s="12">
        <f t="shared" si="32"/>
        <v>143.19</v>
      </c>
      <c r="G538" s="1" t="str">
        <f>_xlfn.XLOOKUP(B538,Customer!A:A,Customer!B:B)</f>
        <v>Saudi Arabia</v>
      </c>
      <c r="H538" s="1" t="str">
        <f>_xlfn.XLOOKUP(B538,Customer!A:A,Customer!C:C)</f>
        <v>Export</v>
      </c>
      <c r="I538" s="10">
        <f t="shared" si="33"/>
        <v>8</v>
      </c>
      <c r="J538" s="1">
        <f t="shared" si="34"/>
        <v>34</v>
      </c>
      <c r="K538" s="1" t="str">
        <f t="shared" si="35"/>
        <v>Aug</v>
      </c>
      <c r="L538" s="19">
        <f>_xlfn.XLOOKUP(K538,Target!B:B,Target!C:C)</f>
        <v>90000</v>
      </c>
    </row>
    <row r="539" spans="1:12" x14ac:dyDescent="0.3">
      <c r="A539" s="3">
        <v>44428</v>
      </c>
      <c r="B539" s="5" t="s">
        <v>61</v>
      </c>
      <c r="C539" s="4" t="s">
        <v>33</v>
      </c>
      <c r="D539" s="14">
        <v>119.7</v>
      </c>
      <c r="E539" s="1">
        <v>14</v>
      </c>
      <c r="F539" s="12">
        <f t="shared" si="32"/>
        <v>1675.8</v>
      </c>
      <c r="G539" s="1" t="str">
        <f>_xlfn.XLOOKUP(B539,Customer!A:A,Customer!B:B)</f>
        <v>Bangladesh</v>
      </c>
      <c r="H539" s="1" t="str">
        <f>_xlfn.XLOOKUP(B539,Customer!A:A,Customer!C:C)</f>
        <v>Export</v>
      </c>
      <c r="I539" s="10">
        <f t="shared" si="33"/>
        <v>8</v>
      </c>
      <c r="J539" s="1">
        <f t="shared" si="34"/>
        <v>34</v>
      </c>
      <c r="K539" s="1" t="str">
        <f t="shared" si="35"/>
        <v>Aug</v>
      </c>
      <c r="L539" s="19">
        <f>_xlfn.XLOOKUP(K539,Target!B:B,Target!C:C)</f>
        <v>90000</v>
      </c>
    </row>
    <row r="540" spans="1:12" x14ac:dyDescent="0.3">
      <c r="A540" s="3">
        <v>44428</v>
      </c>
      <c r="B540" s="5" t="s">
        <v>63</v>
      </c>
      <c r="C540" s="4" t="s">
        <v>20</v>
      </c>
      <c r="D540" s="14">
        <v>76.25</v>
      </c>
      <c r="E540" s="1">
        <v>15</v>
      </c>
      <c r="F540" s="12">
        <f t="shared" si="32"/>
        <v>1143.75</v>
      </c>
      <c r="G540" s="1" t="str">
        <f>_xlfn.XLOOKUP(B540,Customer!A:A,Customer!B:B)</f>
        <v>Saudi Arabia</v>
      </c>
      <c r="H540" s="1" t="str">
        <f>_xlfn.XLOOKUP(B540,Customer!A:A,Customer!C:C)</f>
        <v>Export</v>
      </c>
      <c r="I540" s="10">
        <f t="shared" si="33"/>
        <v>8</v>
      </c>
      <c r="J540" s="1">
        <f t="shared" si="34"/>
        <v>34</v>
      </c>
      <c r="K540" s="1" t="str">
        <f t="shared" si="35"/>
        <v>Aug</v>
      </c>
      <c r="L540" s="19">
        <f>_xlfn.XLOOKUP(K540,Target!B:B,Target!C:C)</f>
        <v>90000</v>
      </c>
    </row>
    <row r="541" spans="1:12" x14ac:dyDescent="0.3">
      <c r="A541" s="3">
        <v>44428</v>
      </c>
      <c r="B541" s="5" t="s">
        <v>70</v>
      </c>
      <c r="C541" s="4" t="s">
        <v>23</v>
      </c>
      <c r="D541" s="14">
        <v>149.46</v>
      </c>
      <c r="E541" s="1">
        <v>13</v>
      </c>
      <c r="F541" s="12">
        <f t="shared" si="32"/>
        <v>1942.98</v>
      </c>
      <c r="G541" s="1" t="str">
        <f>_xlfn.XLOOKUP(B541,Customer!A:A,Customer!B:B)</f>
        <v>Mexico</v>
      </c>
      <c r="H541" s="1" t="str">
        <f>_xlfn.XLOOKUP(B541,Customer!A:A,Customer!C:C)</f>
        <v>Export</v>
      </c>
      <c r="I541" s="10">
        <f t="shared" si="33"/>
        <v>8</v>
      </c>
      <c r="J541" s="1">
        <f t="shared" si="34"/>
        <v>34</v>
      </c>
      <c r="K541" s="1" t="str">
        <f t="shared" si="35"/>
        <v>Aug</v>
      </c>
      <c r="L541" s="19">
        <f>_xlfn.XLOOKUP(K541,Target!B:B,Target!C:C)</f>
        <v>90000</v>
      </c>
    </row>
    <row r="542" spans="1:12" x14ac:dyDescent="0.3">
      <c r="A542" s="3">
        <v>44428</v>
      </c>
      <c r="B542" s="5" t="s">
        <v>74</v>
      </c>
      <c r="C542" s="4" t="s">
        <v>18</v>
      </c>
      <c r="D542" s="14">
        <v>49.21</v>
      </c>
      <c r="E542" s="1">
        <v>19</v>
      </c>
      <c r="F542" s="12">
        <f t="shared" si="32"/>
        <v>934.99</v>
      </c>
      <c r="G542" s="1" t="str">
        <f>_xlfn.XLOOKUP(B542,Customer!A:A,Customer!B:B)</f>
        <v>Brazil</v>
      </c>
      <c r="H542" s="1" t="str">
        <f>_xlfn.XLOOKUP(B542,Customer!A:A,Customer!C:C)</f>
        <v>Export</v>
      </c>
      <c r="I542" s="10">
        <f t="shared" si="33"/>
        <v>8</v>
      </c>
      <c r="J542" s="1">
        <f t="shared" si="34"/>
        <v>34</v>
      </c>
      <c r="K542" s="1" t="str">
        <f t="shared" si="35"/>
        <v>Aug</v>
      </c>
      <c r="L542" s="19">
        <f>_xlfn.XLOOKUP(K542,Target!B:B,Target!C:C)</f>
        <v>90000</v>
      </c>
    </row>
    <row r="543" spans="1:12" x14ac:dyDescent="0.3">
      <c r="A543" s="3">
        <v>44428</v>
      </c>
      <c r="B543" s="5" t="s">
        <v>81</v>
      </c>
      <c r="C543" s="4" t="s">
        <v>31</v>
      </c>
      <c r="D543" s="14">
        <v>104.16</v>
      </c>
      <c r="E543" s="1">
        <v>9</v>
      </c>
      <c r="F543" s="12">
        <f t="shared" si="32"/>
        <v>937.43999999999994</v>
      </c>
      <c r="G543" s="1" t="str">
        <f>_xlfn.XLOOKUP(B543,Customer!A:A,Customer!B:B)</f>
        <v>India</v>
      </c>
      <c r="H543" s="1" t="str">
        <f>_xlfn.XLOOKUP(B543,Customer!A:A,Customer!C:C)</f>
        <v>East</v>
      </c>
      <c r="I543" s="10">
        <f t="shared" si="33"/>
        <v>8</v>
      </c>
      <c r="J543" s="1">
        <f t="shared" si="34"/>
        <v>34</v>
      </c>
      <c r="K543" s="1" t="str">
        <f t="shared" si="35"/>
        <v>Aug</v>
      </c>
      <c r="L543" s="19">
        <f>_xlfn.XLOOKUP(K543,Target!B:B,Target!C:C)</f>
        <v>90000</v>
      </c>
    </row>
    <row r="544" spans="1:12" x14ac:dyDescent="0.3">
      <c r="A544" s="3">
        <v>44428</v>
      </c>
      <c r="B544" s="5" t="s">
        <v>82</v>
      </c>
      <c r="C544" s="4" t="s">
        <v>28</v>
      </c>
      <c r="D544" s="14">
        <v>41.81</v>
      </c>
      <c r="E544" s="1">
        <v>13</v>
      </c>
      <c r="F544" s="12">
        <f t="shared" si="32"/>
        <v>543.53</v>
      </c>
      <c r="G544" s="1" t="str">
        <f>_xlfn.XLOOKUP(B544,Customer!A:A,Customer!B:B)</f>
        <v>India</v>
      </c>
      <c r="H544" s="1" t="str">
        <f>_xlfn.XLOOKUP(B544,Customer!A:A,Customer!C:C)</f>
        <v>Western</v>
      </c>
      <c r="I544" s="10">
        <f t="shared" si="33"/>
        <v>8</v>
      </c>
      <c r="J544" s="1">
        <f t="shared" si="34"/>
        <v>34</v>
      </c>
      <c r="K544" s="1" t="str">
        <f t="shared" si="35"/>
        <v>Aug</v>
      </c>
      <c r="L544" s="19">
        <f>_xlfn.XLOOKUP(K544,Target!B:B,Target!C:C)</f>
        <v>90000</v>
      </c>
    </row>
    <row r="545" spans="1:12" x14ac:dyDescent="0.3">
      <c r="A545" s="3">
        <v>44429</v>
      </c>
      <c r="B545" s="5" t="s">
        <v>82</v>
      </c>
      <c r="C545" s="4" t="s">
        <v>16</v>
      </c>
      <c r="D545" s="14">
        <v>16.64</v>
      </c>
      <c r="E545" s="1">
        <v>4</v>
      </c>
      <c r="F545" s="12">
        <f t="shared" si="32"/>
        <v>66.56</v>
      </c>
      <c r="G545" s="1" t="str">
        <f>_xlfn.XLOOKUP(B545,Customer!A:A,Customer!B:B)</f>
        <v>India</v>
      </c>
      <c r="H545" s="1" t="str">
        <f>_xlfn.XLOOKUP(B545,Customer!A:A,Customer!C:C)</f>
        <v>Western</v>
      </c>
      <c r="I545" s="10">
        <f t="shared" si="33"/>
        <v>8</v>
      </c>
      <c r="J545" s="1">
        <f t="shared" si="34"/>
        <v>34</v>
      </c>
      <c r="K545" s="1" t="str">
        <f t="shared" si="35"/>
        <v>Aug</v>
      </c>
      <c r="L545" s="19">
        <f>_xlfn.XLOOKUP(K545,Target!B:B,Target!C:C)</f>
        <v>90000</v>
      </c>
    </row>
    <row r="546" spans="1:12" x14ac:dyDescent="0.3">
      <c r="A546" s="3">
        <v>44430</v>
      </c>
      <c r="B546" s="5" t="s">
        <v>81</v>
      </c>
      <c r="C546" s="4" t="s">
        <v>5</v>
      </c>
      <c r="D546" s="14">
        <v>155.61000000000001</v>
      </c>
      <c r="E546" s="1">
        <v>19</v>
      </c>
      <c r="F546" s="12">
        <f t="shared" si="32"/>
        <v>2956.59</v>
      </c>
      <c r="G546" s="1" t="str">
        <f>_xlfn.XLOOKUP(B546,Customer!A:A,Customer!B:B)</f>
        <v>India</v>
      </c>
      <c r="H546" s="1" t="str">
        <f>_xlfn.XLOOKUP(B546,Customer!A:A,Customer!C:C)</f>
        <v>East</v>
      </c>
      <c r="I546" s="10">
        <f t="shared" si="33"/>
        <v>8</v>
      </c>
      <c r="J546" s="1">
        <f t="shared" si="34"/>
        <v>35</v>
      </c>
      <c r="K546" s="1" t="str">
        <f t="shared" si="35"/>
        <v>Aug</v>
      </c>
      <c r="L546" s="19">
        <f>_xlfn.XLOOKUP(K546,Target!B:B,Target!C:C)</f>
        <v>90000</v>
      </c>
    </row>
    <row r="547" spans="1:12" x14ac:dyDescent="0.3">
      <c r="A547" s="3">
        <v>44431</v>
      </c>
      <c r="B547" s="5" t="s">
        <v>65</v>
      </c>
      <c r="C547" s="4" t="s">
        <v>44</v>
      </c>
      <c r="D547" s="14">
        <v>82.08</v>
      </c>
      <c r="E547" s="1">
        <v>11</v>
      </c>
      <c r="F547" s="12">
        <f t="shared" si="32"/>
        <v>902.88</v>
      </c>
      <c r="G547" s="1" t="str">
        <f>_xlfn.XLOOKUP(B547,Customer!A:A,Customer!B:B)</f>
        <v>Pakistan</v>
      </c>
      <c r="H547" s="1" t="str">
        <f>_xlfn.XLOOKUP(B547,Customer!A:A,Customer!C:C)</f>
        <v>Export</v>
      </c>
      <c r="I547" s="10">
        <f t="shared" si="33"/>
        <v>8</v>
      </c>
      <c r="J547" s="1">
        <f t="shared" si="34"/>
        <v>35</v>
      </c>
      <c r="K547" s="1" t="str">
        <f t="shared" si="35"/>
        <v>Aug</v>
      </c>
      <c r="L547" s="19">
        <f>_xlfn.XLOOKUP(K547,Target!B:B,Target!C:C)</f>
        <v>90000</v>
      </c>
    </row>
    <row r="548" spans="1:12" x14ac:dyDescent="0.3">
      <c r="A548" s="3">
        <v>44431</v>
      </c>
      <c r="B548" s="5" t="s">
        <v>78</v>
      </c>
      <c r="C548" s="4" t="s">
        <v>29</v>
      </c>
      <c r="D548" s="14">
        <v>53.11</v>
      </c>
      <c r="E548" s="1">
        <v>14</v>
      </c>
      <c r="F548" s="12">
        <f t="shared" si="32"/>
        <v>743.54</v>
      </c>
      <c r="G548" s="1" t="str">
        <f>_xlfn.XLOOKUP(B548,Customer!A:A,Customer!B:B)</f>
        <v>India</v>
      </c>
      <c r="H548" s="1" t="str">
        <f>_xlfn.XLOOKUP(B548,Customer!A:A,Customer!C:C)</f>
        <v>Central</v>
      </c>
      <c r="I548" s="10">
        <f t="shared" si="33"/>
        <v>8</v>
      </c>
      <c r="J548" s="1">
        <f t="shared" si="34"/>
        <v>35</v>
      </c>
      <c r="K548" s="1" t="str">
        <f t="shared" si="35"/>
        <v>Aug</v>
      </c>
      <c r="L548" s="19">
        <f>_xlfn.XLOOKUP(K548,Target!B:B,Target!C:C)</f>
        <v>90000</v>
      </c>
    </row>
    <row r="549" spans="1:12" x14ac:dyDescent="0.3">
      <c r="A549" s="3">
        <v>44432</v>
      </c>
      <c r="B549" s="5" t="s">
        <v>78</v>
      </c>
      <c r="C549" s="4" t="s">
        <v>5</v>
      </c>
      <c r="D549" s="14">
        <v>155.61000000000001</v>
      </c>
      <c r="E549" s="1">
        <v>5</v>
      </c>
      <c r="F549" s="12">
        <f t="shared" si="32"/>
        <v>778.05000000000007</v>
      </c>
      <c r="G549" s="1" t="str">
        <f>_xlfn.XLOOKUP(B549,Customer!A:A,Customer!B:B)</f>
        <v>India</v>
      </c>
      <c r="H549" s="1" t="str">
        <f>_xlfn.XLOOKUP(B549,Customer!A:A,Customer!C:C)</f>
        <v>Central</v>
      </c>
      <c r="I549" s="10">
        <f t="shared" si="33"/>
        <v>8</v>
      </c>
      <c r="J549" s="1">
        <f t="shared" si="34"/>
        <v>35</v>
      </c>
      <c r="K549" s="1" t="str">
        <f t="shared" si="35"/>
        <v>Aug</v>
      </c>
      <c r="L549" s="19">
        <f>_xlfn.XLOOKUP(K549,Target!B:B,Target!C:C)</f>
        <v>90000</v>
      </c>
    </row>
    <row r="550" spans="1:12" x14ac:dyDescent="0.3">
      <c r="A550" s="3">
        <v>44433</v>
      </c>
      <c r="B550" s="5" t="s">
        <v>85</v>
      </c>
      <c r="C550" s="4" t="s">
        <v>41</v>
      </c>
      <c r="D550" s="14">
        <v>173.88</v>
      </c>
      <c r="E550" s="1">
        <v>38</v>
      </c>
      <c r="F550" s="12">
        <f t="shared" si="32"/>
        <v>6607.44</v>
      </c>
      <c r="G550" s="1" t="str">
        <f>_xlfn.XLOOKUP(B550,Customer!A:A,Customer!B:B)</f>
        <v>India</v>
      </c>
      <c r="H550" s="1" t="str">
        <f>_xlfn.XLOOKUP(B550,Customer!A:A,Customer!C:C)</f>
        <v>Northeast</v>
      </c>
      <c r="I550" s="10">
        <f t="shared" si="33"/>
        <v>8</v>
      </c>
      <c r="J550" s="1">
        <f t="shared" si="34"/>
        <v>35</v>
      </c>
      <c r="K550" s="1" t="str">
        <f t="shared" si="35"/>
        <v>Aug</v>
      </c>
      <c r="L550" s="19">
        <f>_xlfn.XLOOKUP(K550,Target!B:B,Target!C:C)</f>
        <v>90000</v>
      </c>
    </row>
    <row r="551" spans="1:12" x14ac:dyDescent="0.3">
      <c r="A551" s="3">
        <v>44434</v>
      </c>
      <c r="B551" s="5" t="s">
        <v>109</v>
      </c>
      <c r="C551" s="4" t="s">
        <v>34</v>
      </c>
      <c r="D551" s="14">
        <v>58.3</v>
      </c>
      <c r="E551" s="1">
        <v>21</v>
      </c>
      <c r="F551" s="12">
        <f t="shared" si="32"/>
        <v>1224.3</v>
      </c>
      <c r="G551" s="1" t="str">
        <f>_xlfn.XLOOKUP(B551,Customer!A:A,Customer!B:B)</f>
        <v>Pakistan</v>
      </c>
      <c r="H551" s="1" t="str">
        <f>_xlfn.XLOOKUP(B551,Customer!A:A,Customer!C:C)</f>
        <v>Export</v>
      </c>
      <c r="I551" s="10">
        <f t="shared" si="33"/>
        <v>8</v>
      </c>
      <c r="J551" s="1">
        <f t="shared" si="34"/>
        <v>35</v>
      </c>
      <c r="K551" s="1" t="str">
        <f t="shared" si="35"/>
        <v>Aug</v>
      </c>
      <c r="L551" s="19">
        <f>_xlfn.XLOOKUP(K551,Target!B:B,Target!C:C)</f>
        <v>90000</v>
      </c>
    </row>
    <row r="552" spans="1:12" x14ac:dyDescent="0.3">
      <c r="A552" s="3">
        <v>44434</v>
      </c>
      <c r="B552" s="5" t="s">
        <v>68</v>
      </c>
      <c r="C552" s="4" t="s">
        <v>39</v>
      </c>
      <c r="D552" s="14">
        <v>42.55</v>
      </c>
      <c r="E552" s="1">
        <v>4</v>
      </c>
      <c r="F552" s="12">
        <f t="shared" si="32"/>
        <v>170.2</v>
      </c>
      <c r="G552" s="1" t="str">
        <f>_xlfn.XLOOKUP(B552,Customer!A:A,Customer!B:B)</f>
        <v>Russia</v>
      </c>
      <c r="H552" s="1" t="str">
        <f>_xlfn.XLOOKUP(B552,Customer!A:A,Customer!C:C)</f>
        <v>Export</v>
      </c>
      <c r="I552" s="10">
        <f t="shared" si="33"/>
        <v>8</v>
      </c>
      <c r="J552" s="1">
        <f t="shared" si="34"/>
        <v>35</v>
      </c>
      <c r="K552" s="1" t="str">
        <f t="shared" si="35"/>
        <v>Aug</v>
      </c>
      <c r="L552" s="19">
        <f>_xlfn.XLOOKUP(K552,Target!B:B,Target!C:C)</f>
        <v>90000</v>
      </c>
    </row>
    <row r="553" spans="1:12" x14ac:dyDescent="0.3">
      <c r="A553" s="3">
        <v>44434</v>
      </c>
      <c r="B553" s="5" t="s">
        <v>71</v>
      </c>
      <c r="C553" s="4" t="s">
        <v>21</v>
      </c>
      <c r="D553" s="14">
        <v>162.54</v>
      </c>
      <c r="E553" s="1">
        <v>18</v>
      </c>
      <c r="F553" s="12">
        <f t="shared" si="32"/>
        <v>2925.72</v>
      </c>
      <c r="G553" s="1" t="str">
        <f>_xlfn.XLOOKUP(B553,Customer!A:A,Customer!B:B)</f>
        <v>India</v>
      </c>
      <c r="H553" s="1" t="str">
        <f>_xlfn.XLOOKUP(B553,Customer!A:A,Customer!C:C)</f>
        <v>Central</v>
      </c>
      <c r="I553" s="10">
        <f t="shared" si="33"/>
        <v>8</v>
      </c>
      <c r="J553" s="1">
        <f t="shared" si="34"/>
        <v>35</v>
      </c>
      <c r="K553" s="1" t="str">
        <f t="shared" si="35"/>
        <v>Aug</v>
      </c>
      <c r="L553" s="19">
        <f>_xlfn.XLOOKUP(K553,Target!B:B,Target!C:C)</f>
        <v>90000</v>
      </c>
    </row>
    <row r="554" spans="1:12" x14ac:dyDescent="0.3">
      <c r="A554" s="3">
        <v>44434</v>
      </c>
      <c r="B554" s="5" t="s">
        <v>78</v>
      </c>
      <c r="C554" s="4" t="s">
        <v>37</v>
      </c>
      <c r="D554" s="14">
        <v>85.76</v>
      </c>
      <c r="E554" s="1">
        <v>8</v>
      </c>
      <c r="F554" s="12">
        <f t="shared" si="32"/>
        <v>686.08</v>
      </c>
      <c r="G554" s="1" t="str">
        <f>_xlfn.XLOOKUP(B554,Customer!A:A,Customer!B:B)</f>
        <v>India</v>
      </c>
      <c r="H554" s="1" t="str">
        <f>_xlfn.XLOOKUP(B554,Customer!A:A,Customer!C:C)</f>
        <v>Central</v>
      </c>
      <c r="I554" s="10">
        <f t="shared" si="33"/>
        <v>8</v>
      </c>
      <c r="J554" s="1">
        <f t="shared" si="34"/>
        <v>35</v>
      </c>
      <c r="K554" s="1" t="str">
        <f t="shared" si="35"/>
        <v>Aug</v>
      </c>
      <c r="L554" s="19">
        <f>_xlfn.XLOOKUP(K554,Target!B:B,Target!C:C)</f>
        <v>90000</v>
      </c>
    </row>
    <row r="555" spans="1:12" x14ac:dyDescent="0.3">
      <c r="A555" s="3">
        <v>44434</v>
      </c>
      <c r="B555" s="5" t="s">
        <v>114</v>
      </c>
      <c r="C555" s="4" t="s">
        <v>19</v>
      </c>
      <c r="D555" s="14">
        <v>210</v>
      </c>
      <c r="E555" s="1">
        <v>13</v>
      </c>
      <c r="F555" s="12">
        <f t="shared" si="32"/>
        <v>2730</v>
      </c>
      <c r="G555" s="1" t="str">
        <f>_xlfn.XLOOKUP(B555,Customer!A:A,Customer!B:B)</f>
        <v>United States of America</v>
      </c>
      <c r="H555" s="1" t="str">
        <f>_xlfn.XLOOKUP(B555,Customer!A:A,Customer!C:C)</f>
        <v>Export</v>
      </c>
      <c r="I555" s="10">
        <f t="shared" si="33"/>
        <v>8</v>
      </c>
      <c r="J555" s="1">
        <f t="shared" si="34"/>
        <v>35</v>
      </c>
      <c r="K555" s="1" t="str">
        <f t="shared" si="35"/>
        <v>Aug</v>
      </c>
      <c r="L555" s="19">
        <f>_xlfn.XLOOKUP(K555,Target!B:B,Target!C:C)</f>
        <v>90000</v>
      </c>
    </row>
    <row r="556" spans="1:12" x14ac:dyDescent="0.3">
      <c r="A556" s="3">
        <v>44434</v>
      </c>
      <c r="B556" s="5" t="s">
        <v>89</v>
      </c>
      <c r="C556" s="4" t="s">
        <v>9</v>
      </c>
      <c r="D556" s="14">
        <v>7.8599999999999994</v>
      </c>
      <c r="E556" s="1">
        <v>38</v>
      </c>
      <c r="F556" s="12">
        <f t="shared" si="32"/>
        <v>298.67999999999995</v>
      </c>
      <c r="G556" s="1" t="str">
        <f>_xlfn.XLOOKUP(B556,Customer!A:A,Customer!B:B)</f>
        <v>Mexico</v>
      </c>
      <c r="H556" s="1" t="str">
        <f>_xlfn.XLOOKUP(B556,Customer!A:A,Customer!C:C)</f>
        <v>Export</v>
      </c>
      <c r="I556" s="10">
        <f t="shared" si="33"/>
        <v>8</v>
      </c>
      <c r="J556" s="1">
        <f t="shared" si="34"/>
        <v>35</v>
      </c>
      <c r="K556" s="1" t="str">
        <f t="shared" si="35"/>
        <v>Aug</v>
      </c>
      <c r="L556" s="19">
        <f>_xlfn.XLOOKUP(K556,Target!B:B,Target!C:C)</f>
        <v>90000</v>
      </c>
    </row>
    <row r="557" spans="1:12" x14ac:dyDescent="0.3">
      <c r="A557" s="3">
        <v>44435</v>
      </c>
      <c r="B557" s="5" t="s">
        <v>77</v>
      </c>
      <c r="C557" s="4" t="s">
        <v>39</v>
      </c>
      <c r="D557" s="14">
        <v>42.55</v>
      </c>
      <c r="E557" s="1">
        <v>15</v>
      </c>
      <c r="F557" s="12">
        <f t="shared" si="32"/>
        <v>638.25</v>
      </c>
      <c r="G557" s="1" t="str">
        <f>_xlfn.XLOOKUP(B557,Customer!A:A,Customer!B:B)</f>
        <v>India</v>
      </c>
      <c r="H557" s="1" t="str">
        <f>_xlfn.XLOOKUP(B557,Customer!A:A,Customer!C:C)</f>
        <v>Western</v>
      </c>
      <c r="I557" s="10">
        <f t="shared" si="33"/>
        <v>8</v>
      </c>
      <c r="J557" s="1">
        <f t="shared" si="34"/>
        <v>35</v>
      </c>
      <c r="K557" s="1" t="str">
        <f t="shared" si="35"/>
        <v>Aug</v>
      </c>
      <c r="L557" s="19">
        <f>_xlfn.XLOOKUP(K557,Target!B:B,Target!C:C)</f>
        <v>90000</v>
      </c>
    </row>
    <row r="558" spans="1:12" x14ac:dyDescent="0.3">
      <c r="A558" s="3">
        <v>44436</v>
      </c>
      <c r="B558" s="5" t="s">
        <v>61</v>
      </c>
      <c r="C558" s="4" t="s">
        <v>10</v>
      </c>
      <c r="D558" s="14">
        <v>164.28</v>
      </c>
      <c r="E558" s="1">
        <v>20</v>
      </c>
      <c r="F558" s="12">
        <f t="shared" si="32"/>
        <v>3285.6</v>
      </c>
      <c r="G558" s="1" t="str">
        <f>_xlfn.XLOOKUP(B558,Customer!A:A,Customer!B:B)</f>
        <v>Bangladesh</v>
      </c>
      <c r="H558" s="1" t="str">
        <f>_xlfn.XLOOKUP(B558,Customer!A:A,Customer!C:C)</f>
        <v>Export</v>
      </c>
      <c r="I558" s="10">
        <f t="shared" si="33"/>
        <v>8</v>
      </c>
      <c r="J558" s="1">
        <f t="shared" si="34"/>
        <v>35</v>
      </c>
      <c r="K558" s="1" t="str">
        <f t="shared" si="35"/>
        <v>Aug</v>
      </c>
      <c r="L558" s="19">
        <f>_xlfn.XLOOKUP(K558,Target!B:B,Target!C:C)</f>
        <v>90000</v>
      </c>
    </row>
    <row r="559" spans="1:12" x14ac:dyDescent="0.3">
      <c r="A559" s="3">
        <v>44436</v>
      </c>
      <c r="B559" s="5" t="s">
        <v>109</v>
      </c>
      <c r="C559" s="4" t="s">
        <v>5</v>
      </c>
      <c r="D559" s="14">
        <v>155.61000000000001</v>
      </c>
      <c r="E559" s="1">
        <v>9</v>
      </c>
      <c r="F559" s="12">
        <f t="shared" si="32"/>
        <v>1400.4900000000002</v>
      </c>
      <c r="G559" s="1" t="str">
        <f>_xlfn.XLOOKUP(B559,Customer!A:A,Customer!B:B)</f>
        <v>Pakistan</v>
      </c>
      <c r="H559" s="1" t="str">
        <f>_xlfn.XLOOKUP(B559,Customer!A:A,Customer!C:C)</f>
        <v>Export</v>
      </c>
      <c r="I559" s="10">
        <f t="shared" si="33"/>
        <v>8</v>
      </c>
      <c r="J559" s="1">
        <f t="shared" si="34"/>
        <v>35</v>
      </c>
      <c r="K559" s="1" t="str">
        <f t="shared" si="35"/>
        <v>Aug</v>
      </c>
      <c r="L559" s="19">
        <f>_xlfn.XLOOKUP(K559,Target!B:B,Target!C:C)</f>
        <v>90000</v>
      </c>
    </row>
    <row r="560" spans="1:12" x14ac:dyDescent="0.3">
      <c r="A560" s="3">
        <v>44436</v>
      </c>
      <c r="B560" s="5" t="s">
        <v>68</v>
      </c>
      <c r="C560" s="4" t="s">
        <v>39</v>
      </c>
      <c r="D560" s="14">
        <v>42.55</v>
      </c>
      <c r="E560" s="1">
        <v>5</v>
      </c>
      <c r="F560" s="12">
        <f t="shared" si="32"/>
        <v>212.75</v>
      </c>
      <c r="G560" s="1" t="str">
        <f>_xlfn.XLOOKUP(B560,Customer!A:A,Customer!B:B)</f>
        <v>Russia</v>
      </c>
      <c r="H560" s="1" t="str">
        <f>_xlfn.XLOOKUP(B560,Customer!A:A,Customer!C:C)</f>
        <v>Export</v>
      </c>
      <c r="I560" s="10">
        <f t="shared" si="33"/>
        <v>8</v>
      </c>
      <c r="J560" s="1">
        <f t="shared" si="34"/>
        <v>35</v>
      </c>
      <c r="K560" s="1" t="str">
        <f t="shared" si="35"/>
        <v>Aug</v>
      </c>
      <c r="L560" s="19">
        <f>_xlfn.XLOOKUP(K560,Target!B:B,Target!C:C)</f>
        <v>90000</v>
      </c>
    </row>
    <row r="561" spans="1:12" x14ac:dyDescent="0.3">
      <c r="A561" s="3">
        <v>44436</v>
      </c>
      <c r="B561" s="5" t="s">
        <v>70</v>
      </c>
      <c r="C561" s="4" t="s">
        <v>43</v>
      </c>
      <c r="D561" s="14">
        <v>83.08</v>
      </c>
      <c r="E561" s="1">
        <v>25</v>
      </c>
      <c r="F561" s="12">
        <f t="shared" si="32"/>
        <v>2077</v>
      </c>
      <c r="G561" s="1" t="str">
        <f>_xlfn.XLOOKUP(B561,Customer!A:A,Customer!B:B)</f>
        <v>Mexico</v>
      </c>
      <c r="H561" s="1" t="str">
        <f>_xlfn.XLOOKUP(B561,Customer!A:A,Customer!C:C)</f>
        <v>Export</v>
      </c>
      <c r="I561" s="10">
        <f t="shared" si="33"/>
        <v>8</v>
      </c>
      <c r="J561" s="1">
        <f t="shared" si="34"/>
        <v>35</v>
      </c>
      <c r="K561" s="1" t="str">
        <f t="shared" si="35"/>
        <v>Aug</v>
      </c>
      <c r="L561" s="19">
        <f>_xlfn.XLOOKUP(K561,Target!B:B,Target!C:C)</f>
        <v>90000</v>
      </c>
    </row>
    <row r="562" spans="1:12" x14ac:dyDescent="0.3">
      <c r="A562" s="3">
        <v>44436</v>
      </c>
      <c r="B562" s="5" t="s">
        <v>80</v>
      </c>
      <c r="C562" s="4" t="s">
        <v>37</v>
      </c>
      <c r="D562" s="14">
        <v>85.76</v>
      </c>
      <c r="E562" s="1">
        <v>22</v>
      </c>
      <c r="F562" s="12">
        <f t="shared" si="32"/>
        <v>1886.72</v>
      </c>
      <c r="G562" s="1" t="str">
        <f>_xlfn.XLOOKUP(B562,Customer!A:A,Customer!B:B)</f>
        <v>South Africa</v>
      </c>
      <c r="H562" s="1" t="str">
        <f>_xlfn.XLOOKUP(B562,Customer!A:A,Customer!C:C)</f>
        <v>Export</v>
      </c>
      <c r="I562" s="10">
        <f t="shared" si="33"/>
        <v>8</v>
      </c>
      <c r="J562" s="1">
        <f t="shared" si="34"/>
        <v>35</v>
      </c>
      <c r="K562" s="1" t="str">
        <f t="shared" si="35"/>
        <v>Aug</v>
      </c>
      <c r="L562" s="19">
        <f>_xlfn.XLOOKUP(K562,Target!B:B,Target!C:C)</f>
        <v>90000</v>
      </c>
    </row>
    <row r="563" spans="1:12" x14ac:dyDescent="0.3">
      <c r="A563" s="3">
        <v>44437</v>
      </c>
      <c r="B563" s="5" t="s">
        <v>66</v>
      </c>
      <c r="C563" s="4" t="s">
        <v>34</v>
      </c>
      <c r="D563" s="14">
        <v>58.3</v>
      </c>
      <c r="E563" s="1">
        <v>12</v>
      </c>
      <c r="F563" s="12">
        <f t="shared" si="32"/>
        <v>699.59999999999991</v>
      </c>
      <c r="G563" s="1" t="str">
        <f>_xlfn.XLOOKUP(B563,Customer!A:A,Customer!B:B)</f>
        <v>Indonesia</v>
      </c>
      <c r="H563" s="1" t="str">
        <f>_xlfn.XLOOKUP(B563,Customer!A:A,Customer!C:C)</f>
        <v>Export</v>
      </c>
      <c r="I563" s="10">
        <f t="shared" si="33"/>
        <v>8</v>
      </c>
      <c r="J563" s="1">
        <f t="shared" si="34"/>
        <v>36</v>
      </c>
      <c r="K563" s="1" t="str">
        <f t="shared" si="35"/>
        <v>Aug</v>
      </c>
      <c r="L563" s="19">
        <f>_xlfn.XLOOKUP(K563,Target!B:B,Target!C:C)</f>
        <v>90000</v>
      </c>
    </row>
    <row r="564" spans="1:12" x14ac:dyDescent="0.3">
      <c r="A564" s="3">
        <v>44438</v>
      </c>
      <c r="B564" s="5" t="s">
        <v>63</v>
      </c>
      <c r="C564" s="4" t="s">
        <v>6</v>
      </c>
      <c r="D564" s="14">
        <v>85.5</v>
      </c>
      <c r="E564" s="1">
        <v>6</v>
      </c>
      <c r="F564" s="12">
        <f t="shared" si="32"/>
        <v>513</v>
      </c>
      <c r="G564" s="1" t="str">
        <f>_xlfn.XLOOKUP(B564,Customer!A:A,Customer!B:B)</f>
        <v>Saudi Arabia</v>
      </c>
      <c r="H564" s="1" t="str">
        <f>_xlfn.XLOOKUP(B564,Customer!A:A,Customer!C:C)</f>
        <v>Export</v>
      </c>
      <c r="I564" s="10">
        <f t="shared" si="33"/>
        <v>8</v>
      </c>
      <c r="J564" s="1">
        <f t="shared" si="34"/>
        <v>36</v>
      </c>
      <c r="K564" s="1" t="str">
        <f t="shared" si="35"/>
        <v>Aug</v>
      </c>
      <c r="L564" s="19">
        <f>_xlfn.XLOOKUP(K564,Target!B:B,Target!C:C)</f>
        <v>90000</v>
      </c>
    </row>
    <row r="565" spans="1:12" x14ac:dyDescent="0.3">
      <c r="A565" s="3">
        <v>44438</v>
      </c>
      <c r="B565" s="5" t="s">
        <v>76</v>
      </c>
      <c r="C565" s="4" t="s">
        <v>13</v>
      </c>
      <c r="D565" s="14">
        <v>122.08</v>
      </c>
      <c r="E565" s="1">
        <v>13</v>
      </c>
      <c r="F565" s="12">
        <f t="shared" si="32"/>
        <v>1587.04</v>
      </c>
      <c r="G565" s="1" t="str">
        <f>_xlfn.XLOOKUP(B565,Customer!A:A,Customer!B:B)</f>
        <v>Saudi Arabia</v>
      </c>
      <c r="H565" s="1" t="str">
        <f>_xlfn.XLOOKUP(B565,Customer!A:A,Customer!C:C)</f>
        <v>Export</v>
      </c>
      <c r="I565" s="10">
        <f t="shared" si="33"/>
        <v>8</v>
      </c>
      <c r="J565" s="1">
        <f t="shared" si="34"/>
        <v>36</v>
      </c>
      <c r="K565" s="1" t="str">
        <f t="shared" si="35"/>
        <v>Aug</v>
      </c>
      <c r="L565" s="19">
        <f>_xlfn.XLOOKUP(K565,Target!B:B,Target!C:C)</f>
        <v>90000</v>
      </c>
    </row>
    <row r="566" spans="1:12" x14ac:dyDescent="0.3">
      <c r="A566" s="3">
        <v>44438</v>
      </c>
      <c r="B566" s="5" t="s">
        <v>116</v>
      </c>
      <c r="C566" s="4" t="s">
        <v>25</v>
      </c>
      <c r="D566" s="14">
        <v>8.33</v>
      </c>
      <c r="E566" s="1">
        <v>5</v>
      </c>
      <c r="F566" s="12">
        <f t="shared" si="32"/>
        <v>41.65</v>
      </c>
      <c r="G566" s="1" t="str">
        <f>_xlfn.XLOOKUP(B566,Customer!A:A,Customer!B:B)</f>
        <v>Germany</v>
      </c>
      <c r="H566" s="1" t="str">
        <f>_xlfn.XLOOKUP(B566,Customer!A:A,Customer!C:C)</f>
        <v>Export</v>
      </c>
      <c r="I566" s="10">
        <f t="shared" si="33"/>
        <v>8</v>
      </c>
      <c r="J566" s="1">
        <f t="shared" si="34"/>
        <v>36</v>
      </c>
      <c r="K566" s="1" t="str">
        <f t="shared" si="35"/>
        <v>Aug</v>
      </c>
      <c r="L566" s="19">
        <f>_xlfn.XLOOKUP(K566,Target!B:B,Target!C:C)</f>
        <v>90000</v>
      </c>
    </row>
    <row r="567" spans="1:12" x14ac:dyDescent="0.3">
      <c r="A567" s="3">
        <v>44438</v>
      </c>
      <c r="B567" s="5" t="s">
        <v>89</v>
      </c>
      <c r="C567" s="4" t="s">
        <v>43</v>
      </c>
      <c r="D567" s="14">
        <v>83.08</v>
      </c>
      <c r="E567" s="1">
        <v>6</v>
      </c>
      <c r="F567" s="12">
        <f t="shared" si="32"/>
        <v>498.48</v>
      </c>
      <c r="G567" s="1" t="str">
        <f>_xlfn.XLOOKUP(B567,Customer!A:A,Customer!B:B)</f>
        <v>Mexico</v>
      </c>
      <c r="H567" s="1" t="str">
        <f>_xlfn.XLOOKUP(B567,Customer!A:A,Customer!C:C)</f>
        <v>Export</v>
      </c>
      <c r="I567" s="10">
        <f t="shared" si="33"/>
        <v>8</v>
      </c>
      <c r="J567" s="1">
        <f t="shared" si="34"/>
        <v>36</v>
      </c>
      <c r="K567" s="1" t="str">
        <f t="shared" si="35"/>
        <v>Aug</v>
      </c>
      <c r="L567" s="19">
        <f>_xlfn.XLOOKUP(K567,Target!B:B,Target!C:C)</f>
        <v>90000</v>
      </c>
    </row>
    <row r="568" spans="1:12" x14ac:dyDescent="0.3">
      <c r="A568" s="3">
        <v>44439</v>
      </c>
      <c r="B568" s="5" t="s">
        <v>69</v>
      </c>
      <c r="C568" s="4" t="s">
        <v>1</v>
      </c>
      <c r="D568" s="14">
        <v>103.88</v>
      </c>
      <c r="E568" s="1">
        <v>2</v>
      </c>
      <c r="F568" s="12">
        <f t="shared" si="32"/>
        <v>207.76</v>
      </c>
      <c r="G568" s="1" t="str">
        <f>_xlfn.XLOOKUP(B568,Customer!A:A,Customer!B:B)</f>
        <v>India</v>
      </c>
      <c r="H568" s="1" t="str">
        <f>_xlfn.XLOOKUP(B568,Customer!A:A,Customer!C:C)</f>
        <v>South</v>
      </c>
      <c r="I568" s="10">
        <f t="shared" si="33"/>
        <v>8</v>
      </c>
      <c r="J568" s="1">
        <f t="shared" si="34"/>
        <v>36</v>
      </c>
      <c r="K568" s="1" t="str">
        <f t="shared" si="35"/>
        <v>Aug</v>
      </c>
      <c r="L568" s="19">
        <f>_xlfn.XLOOKUP(K568,Target!B:B,Target!C:C)</f>
        <v>90000</v>
      </c>
    </row>
    <row r="569" spans="1:12" x14ac:dyDescent="0.3">
      <c r="A569" s="3">
        <v>44439</v>
      </c>
      <c r="B569" s="5" t="s">
        <v>69</v>
      </c>
      <c r="C569" s="4" t="s">
        <v>15</v>
      </c>
      <c r="D569" s="14">
        <v>15.719999999999999</v>
      </c>
      <c r="E569" s="1">
        <v>13</v>
      </c>
      <c r="F569" s="12">
        <f t="shared" si="32"/>
        <v>204.35999999999999</v>
      </c>
      <c r="G569" s="1" t="str">
        <f>_xlfn.XLOOKUP(B569,Customer!A:A,Customer!B:B)</f>
        <v>India</v>
      </c>
      <c r="H569" s="1" t="str">
        <f>_xlfn.XLOOKUP(B569,Customer!A:A,Customer!C:C)</f>
        <v>South</v>
      </c>
      <c r="I569" s="10">
        <f t="shared" si="33"/>
        <v>8</v>
      </c>
      <c r="J569" s="1">
        <f t="shared" si="34"/>
        <v>36</v>
      </c>
      <c r="K569" s="1" t="str">
        <f t="shared" si="35"/>
        <v>Aug</v>
      </c>
      <c r="L569" s="19">
        <f>_xlfn.XLOOKUP(K569,Target!B:B,Target!C:C)</f>
        <v>90000</v>
      </c>
    </row>
    <row r="570" spans="1:12" x14ac:dyDescent="0.3">
      <c r="A570" s="3">
        <v>44439</v>
      </c>
      <c r="B570" s="5" t="s">
        <v>75</v>
      </c>
      <c r="C570" s="4" t="s">
        <v>35</v>
      </c>
      <c r="D570" s="14">
        <v>6.7</v>
      </c>
      <c r="E570" s="1">
        <v>11</v>
      </c>
      <c r="F570" s="12">
        <f t="shared" si="32"/>
        <v>73.7</v>
      </c>
      <c r="G570" s="1" t="str">
        <f>_xlfn.XLOOKUP(B570,Customer!A:A,Customer!B:B)</f>
        <v>Russia</v>
      </c>
      <c r="H570" s="1" t="str">
        <f>_xlfn.XLOOKUP(B570,Customer!A:A,Customer!C:C)</f>
        <v>Export</v>
      </c>
      <c r="I570" s="10">
        <f t="shared" si="33"/>
        <v>8</v>
      </c>
      <c r="J570" s="1">
        <f t="shared" si="34"/>
        <v>36</v>
      </c>
      <c r="K570" s="1" t="str">
        <f t="shared" si="35"/>
        <v>Aug</v>
      </c>
      <c r="L570" s="19">
        <f>_xlfn.XLOOKUP(K570,Target!B:B,Target!C:C)</f>
        <v>90000</v>
      </c>
    </row>
    <row r="571" spans="1:12" x14ac:dyDescent="0.3">
      <c r="A571" s="3">
        <v>44439</v>
      </c>
      <c r="B571" s="5" t="s">
        <v>85</v>
      </c>
      <c r="C571" s="4" t="s">
        <v>21</v>
      </c>
      <c r="D571" s="14">
        <v>162.54</v>
      </c>
      <c r="E571" s="1">
        <v>6</v>
      </c>
      <c r="F571" s="12">
        <f t="shared" si="32"/>
        <v>975.24</v>
      </c>
      <c r="G571" s="1" t="str">
        <f>_xlfn.XLOOKUP(B571,Customer!A:A,Customer!B:B)</f>
        <v>India</v>
      </c>
      <c r="H571" s="1" t="str">
        <f>_xlfn.XLOOKUP(B571,Customer!A:A,Customer!C:C)</f>
        <v>Northeast</v>
      </c>
      <c r="I571" s="10">
        <f t="shared" si="33"/>
        <v>8</v>
      </c>
      <c r="J571" s="1">
        <f t="shared" si="34"/>
        <v>36</v>
      </c>
      <c r="K571" s="1" t="str">
        <f t="shared" si="35"/>
        <v>Aug</v>
      </c>
      <c r="L571" s="19">
        <f>_xlfn.XLOOKUP(K571,Target!B:B,Target!C:C)</f>
        <v>90000</v>
      </c>
    </row>
    <row r="572" spans="1:12" x14ac:dyDescent="0.3">
      <c r="A572" s="3">
        <v>44440</v>
      </c>
      <c r="B572" s="5" t="s">
        <v>64</v>
      </c>
      <c r="C572" s="4" t="s">
        <v>3</v>
      </c>
      <c r="D572" s="14">
        <v>80.94</v>
      </c>
      <c r="E572" s="1">
        <v>14</v>
      </c>
      <c r="F572" s="12">
        <f t="shared" si="32"/>
        <v>1133.1599999999999</v>
      </c>
      <c r="G572" s="1" t="str">
        <f>_xlfn.XLOOKUP(B572,Customer!A:A,Customer!B:B)</f>
        <v>India</v>
      </c>
      <c r="H572" s="1" t="str">
        <f>_xlfn.XLOOKUP(B572,Customer!A:A,Customer!C:C)</f>
        <v>Northeast</v>
      </c>
      <c r="I572" s="10">
        <f t="shared" si="33"/>
        <v>9</v>
      </c>
      <c r="J572" s="1">
        <f t="shared" si="34"/>
        <v>36</v>
      </c>
      <c r="K572" s="1" t="str">
        <f t="shared" si="35"/>
        <v>Sep</v>
      </c>
      <c r="L572" s="19">
        <f>_xlfn.XLOOKUP(K572,Target!B:B,Target!C:C)</f>
        <v>90000</v>
      </c>
    </row>
    <row r="573" spans="1:12" x14ac:dyDescent="0.3">
      <c r="A573" s="3">
        <v>44440</v>
      </c>
      <c r="B573" s="5" t="s">
        <v>76</v>
      </c>
      <c r="C573" s="4" t="s">
        <v>24</v>
      </c>
      <c r="D573" s="14">
        <v>156.96</v>
      </c>
      <c r="E573" s="1">
        <v>1</v>
      </c>
      <c r="F573" s="12">
        <f t="shared" si="32"/>
        <v>156.96</v>
      </c>
      <c r="G573" s="1" t="str">
        <f>_xlfn.XLOOKUP(B573,Customer!A:A,Customer!B:B)</f>
        <v>Saudi Arabia</v>
      </c>
      <c r="H573" s="1" t="str">
        <f>_xlfn.XLOOKUP(B573,Customer!A:A,Customer!C:C)</f>
        <v>Export</v>
      </c>
      <c r="I573" s="10">
        <f t="shared" si="33"/>
        <v>9</v>
      </c>
      <c r="J573" s="1">
        <f t="shared" si="34"/>
        <v>36</v>
      </c>
      <c r="K573" s="1" t="str">
        <f t="shared" si="35"/>
        <v>Sep</v>
      </c>
      <c r="L573" s="19">
        <f>_xlfn.XLOOKUP(K573,Target!B:B,Target!C:C)</f>
        <v>90000</v>
      </c>
    </row>
    <row r="574" spans="1:12" x14ac:dyDescent="0.3">
      <c r="A574" s="3">
        <v>44440</v>
      </c>
      <c r="B574" s="5" t="s">
        <v>114</v>
      </c>
      <c r="C574" s="4" t="s">
        <v>15</v>
      </c>
      <c r="D574" s="14">
        <v>15.719999999999999</v>
      </c>
      <c r="E574" s="1">
        <v>11</v>
      </c>
      <c r="F574" s="12">
        <f t="shared" si="32"/>
        <v>172.92</v>
      </c>
      <c r="G574" s="1" t="str">
        <f>_xlfn.XLOOKUP(B574,Customer!A:A,Customer!B:B)</f>
        <v>United States of America</v>
      </c>
      <c r="H574" s="1" t="str">
        <f>_xlfn.XLOOKUP(B574,Customer!A:A,Customer!C:C)</f>
        <v>Export</v>
      </c>
      <c r="I574" s="10">
        <f t="shared" si="33"/>
        <v>9</v>
      </c>
      <c r="J574" s="1">
        <f t="shared" si="34"/>
        <v>36</v>
      </c>
      <c r="K574" s="1" t="str">
        <f t="shared" si="35"/>
        <v>Sep</v>
      </c>
      <c r="L574" s="19">
        <f>_xlfn.XLOOKUP(K574,Target!B:B,Target!C:C)</f>
        <v>90000</v>
      </c>
    </row>
    <row r="575" spans="1:12" x14ac:dyDescent="0.3">
      <c r="A575" s="3">
        <v>44442</v>
      </c>
      <c r="B575" s="5" t="s">
        <v>85</v>
      </c>
      <c r="C575" s="4" t="s">
        <v>41</v>
      </c>
      <c r="D575" s="14">
        <v>173.88</v>
      </c>
      <c r="E575" s="1">
        <v>8</v>
      </c>
      <c r="F575" s="12">
        <f t="shared" si="32"/>
        <v>1391.04</v>
      </c>
      <c r="G575" s="1" t="str">
        <f>_xlfn.XLOOKUP(B575,Customer!A:A,Customer!B:B)</f>
        <v>India</v>
      </c>
      <c r="H575" s="1" t="str">
        <f>_xlfn.XLOOKUP(B575,Customer!A:A,Customer!C:C)</f>
        <v>Northeast</v>
      </c>
      <c r="I575" s="10">
        <f t="shared" si="33"/>
        <v>9</v>
      </c>
      <c r="J575" s="1">
        <f t="shared" si="34"/>
        <v>36</v>
      </c>
      <c r="K575" s="1" t="str">
        <f t="shared" si="35"/>
        <v>Sep</v>
      </c>
      <c r="L575" s="19">
        <f>_xlfn.XLOOKUP(K575,Target!B:B,Target!C:C)</f>
        <v>90000</v>
      </c>
    </row>
    <row r="576" spans="1:12" x14ac:dyDescent="0.3">
      <c r="A576" s="3">
        <v>44442</v>
      </c>
      <c r="B576" s="5" t="s">
        <v>88</v>
      </c>
      <c r="C576" s="4" t="s">
        <v>16</v>
      </c>
      <c r="D576" s="14">
        <v>16.64</v>
      </c>
      <c r="E576" s="1">
        <v>28</v>
      </c>
      <c r="F576" s="12">
        <f t="shared" si="32"/>
        <v>465.92</v>
      </c>
      <c r="G576" s="1" t="str">
        <f>_xlfn.XLOOKUP(B576,Customer!A:A,Customer!B:B)</f>
        <v>India</v>
      </c>
      <c r="H576" s="1" t="str">
        <f>_xlfn.XLOOKUP(B576,Customer!A:A,Customer!C:C)</f>
        <v>South</v>
      </c>
      <c r="I576" s="10">
        <f t="shared" si="33"/>
        <v>9</v>
      </c>
      <c r="J576" s="1">
        <f t="shared" si="34"/>
        <v>36</v>
      </c>
      <c r="K576" s="1" t="str">
        <f t="shared" si="35"/>
        <v>Sep</v>
      </c>
      <c r="L576" s="19">
        <f>_xlfn.XLOOKUP(K576,Target!B:B,Target!C:C)</f>
        <v>90000</v>
      </c>
    </row>
    <row r="577" spans="1:12" x14ac:dyDescent="0.3">
      <c r="A577" s="3">
        <v>44443</v>
      </c>
      <c r="B577" s="5" t="s">
        <v>78</v>
      </c>
      <c r="C577" s="4" t="s">
        <v>35</v>
      </c>
      <c r="D577" s="14">
        <v>6.7</v>
      </c>
      <c r="E577" s="1">
        <v>1</v>
      </c>
      <c r="F577" s="12">
        <f t="shared" si="32"/>
        <v>6.7</v>
      </c>
      <c r="G577" s="1" t="str">
        <f>_xlfn.XLOOKUP(B577,Customer!A:A,Customer!B:B)</f>
        <v>India</v>
      </c>
      <c r="H577" s="1" t="str">
        <f>_xlfn.XLOOKUP(B577,Customer!A:A,Customer!C:C)</f>
        <v>Central</v>
      </c>
      <c r="I577" s="10">
        <f t="shared" si="33"/>
        <v>9</v>
      </c>
      <c r="J577" s="1">
        <f t="shared" si="34"/>
        <v>36</v>
      </c>
      <c r="K577" s="1" t="str">
        <f t="shared" si="35"/>
        <v>Sep</v>
      </c>
      <c r="L577" s="19">
        <f>_xlfn.XLOOKUP(K577,Target!B:B,Target!C:C)</f>
        <v>90000</v>
      </c>
    </row>
    <row r="578" spans="1:12" x14ac:dyDescent="0.3">
      <c r="A578" s="3">
        <v>44443</v>
      </c>
      <c r="B578" s="5" t="s">
        <v>81</v>
      </c>
      <c r="C578" s="4" t="s">
        <v>23</v>
      </c>
      <c r="D578" s="14">
        <v>149.46</v>
      </c>
      <c r="E578" s="1">
        <v>15</v>
      </c>
      <c r="F578" s="12">
        <f t="shared" ref="F578:F641" si="36">D578*E578</f>
        <v>2241.9</v>
      </c>
      <c r="G578" s="1" t="str">
        <f>_xlfn.XLOOKUP(B578,Customer!A:A,Customer!B:B)</f>
        <v>India</v>
      </c>
      <c r="H578" s="1" t="str">
        <f>_xlfn.XLOOKUP(B578,Customer!A:A,Customer!C:C)</f>
        <v>East</v>
      </c>
      <c r="I578" s="10">
        <f t="shared" ref="I578:I641" si="37">MONTH(A578)</f>
        <v>9</v>
      </c>
      <c r="J578" s="1">
        <f t="shared" ref="J578:J641" si="38">WEEKNUM(A578)</f>
        <v>36</v>
      </c>
      <c r="K578" s="1" t="str">
        <f t="shared" ref="K578:K641" si="39">TEXT(A578, "mmm")</f>
        <v>Sep</v>
      </c>
      <c r="L578" s="19">
        <f>_xlfn.XLOOKUP(K578,Target!B:B,Target!C:C)</f>
        <v>90000</v>
      </c>
    </row>
    <row r="579" spans="1:12" x14ac:dyDescent="0.3">
      <c r="A579" s="3">
        <v>44443</v>
      </c>
      <c r="B579" s="5" t="s">
        <v>84</v>
      </c>
      <c r="C579" s="4" t="s">
        <v>28</v>
      </c>
      <c r="D579" s="14">
        <v>41.81</v>
      </c>
      <c r="E579" s="1">
        <v>7</v>
      </c>
      <c r="F579" s="12">
        <f t="shared" si="36"/>
        <v>292.67</v>
      </c>
      <c r="G579" s="1" t="str">
        <f>_xlfn.XLOOKUP(B579,Customer!A:A,Customer!B:B)</f>
        <v>Ethiopia</v>
      </c>
      <c r="H579" s="1" t="str">
        <f>_xlfn.XLOOKUP(B579,Customer!A:A,Customer!C:C)</f>
        <v>Export</v>
      </c>
      <c r="I579" s="10">
        <f t="shared" si="37"/>
        <v>9</v>
      </c>
      <c r="J579" s="1">
        <f t="shared" si="38"/>
        <v>36</v>
      </c>
      <c r="K579" s="1" t="str">
        <f t="shared" si="39"/>
        <v>Sep</v>
      </c>
      <c r="L579" s="19">
        <f>_xlfn.XLOOKUP(K579,Target!B:B,Target!C:C)</f>
        <v>90000</v>
      </c>
    </row>
    <row r="580" spans="1:12" x14ac:dyDescent="0.3">
      <c r="A580" s="3">
        <v>44443</v>
      </c>
      <c r="B580" s="5" t="s">
        <v>84</v>
      </c>
      <c r="C580" s="4" t="s">
        <v>1</v>
      </c>
      <c r="D580" s="14">
        <v>103.88</v>
      </c>
      <c r="E580" s="1">
        <v>34</v>
      </c>
      <c r="F580" s="12">
        <f t="shared" si="36"/>
        <v>3531.92</v>
      </c>
      <c r="G580" s="1" t="str">
        <f>_xlfn.XLOOKUP(B580,Customer!A:A,Customer!B:B)</f>
        <v>Ethiopia</v>
      </c>
      <c r="H580" s="1" t="str">
        <f>_xlfn.XLOOKUP(B580,Customer!A:A,Customer!C:C)</f>
        <v>Export</v>
      </c>
      <c r="I580" s="10">
        <f t="shared" si="37"/>
        <v>9</v>
      </c>
      <c r="J580" s="1">
        <f t="shared" si="38"/>
        <v>36</v>
      </c>
      <c r="K580" s="1" t="str">
        <f t="shared" si="39"/>
        <v>Sep</v>
      </c>
      <c r="L580" s="19">
        <f>_xlfn.XLOOKUP(K580,Target!B:B,Target!C:C)</f>
        <v>90000</v>
      </c>
    </row>
    <row r="581" spans="1:12" x14ac:dyDescent="0.3">
      <c r="A581" s="3">
        <v>44443</v>
      </c>
      <c r="B581" s="5" t="s">
        <v>84</v>
      </c>
      <c r="C581" s="4" t="s">
        <v>2</v>
      </c>
      <c r="D581" s="14">
        <v>142.80000000000001</v>
      </c>
      <c r="E581" s="1">
        <v>1</v>
      </c>
      <c r="F581" s="12">
        <f t="shared" si="36"/>
        <v>142.80000000000001</v>
      </c>
      <c r="G581" s="1" t="str">
        <f>_xlfn.XLOOKUP(B581,Customer!A:A,Customer!B:B)</f>
        <v>Ethiopia</v>
      </c>
      <c r="H581" s="1" t="str">
        <f>_xlfn.XLOOKUP(B581,Customer!A:A,Customer!C:C)</f>
        <v>Export</v>
      </c>
      <c r="I581" s="10">
        <f t="shared" si="37"/>
        <v>9</v>
      </c>
      <c r="J581" s="1">
        <f t="shared" si="38"/>
        <v>36</v>
      </c>
      <c r="K581" s="1" t="str">
        <f t="shared" si="39"/>
        <v>Sep</v>
      </c>
      <c r="L581" s="19">
        <f>_xlfn.XLOOKUP(K581,Target!B:B,Target!C:C)</f>
        <v>90000</v>
      </c>
    </row>
    <row r="582" spans="1:12" x14ac:dyDescent="0.3">
      <c r="A582" s="3">
        <v>44444</v>
      </c>
      <c r="B582" s="5" t="s">
        <v>64</v>
      </c>
      <c r="C582" s="4" t="s">
        <v>32</v>
      </c>
      <c r="D582" s="14">
        <v>117.48</v>
      </c>
      <c r="E582" s="1">
        <v>1</v>
      </c>
      <c r="F582" s="12">
        <f t="shared" si="36"/>
        <v>117.48</v>
      </c>
      <c r="G582" s="1" t="str">
        <f>_xlfn.XLOOKUP(B582,Customer!A:A,Customer!B:B)</f>
        <v>India</v>
      </c>
      <c r="H582" s="1" t="str">
        <f>_xlfn.XLOOKUP(B582,Customer!A:A,Customer!C:C)</f>
        <v>Northeast</v>
      </c>
      <c r="I582" s="10">
        <f t="shared" si="37"/>
        <v>9</v>
      </c>
      <c r="J582" s="1">
        <f t="shared" si="38"/>
        <v>37</v>
      </c>
      <c r="K582" s="1" t="str">
        <f t="shared" si="39"/>
        <v>Sep</v>
      </c>
      <c r="L582" s="19">
        <f>_xlfn.XLOOKUP(K582,Target!B:B,Target!C:C)</f>
        <v>90000</v>
      </c>
    </row>
    <row r="583" spans="1:12" x14ac:dyDescent="0.3">
      <c r="A583" s="3">
        <v>44444</v>
      </c>
      <c r="B583" s="5" t="s">
        <v>117</v>
      </c>
      <c r="C583" s="4" t="s">
        <v>7</v>
      </c>
      <c r="D583" s="14">
        <v>47.730000000000004</v>
      </c>
      <c r="E583" s="1">
        <v>35</v>
      </c>
      <c r="F583" s="12">
        <f t="shared" si="36"/>
        <v>1670.5500000000002</v>
      </c>
      <c r="G583" s="1" t="str">
        <f>_xlfn.XLOOKUP(B583,Customer!A:A,Customer!B:B)</f>
        <v>United States of America</v>
      </c>
      <c r="H583" s="1" t="str">
        <f>_xlfn.XLOOKUP(B583,Customer!A:A,Customer!C:C)</f>
        <v>Export</v>
      </c>
      <c r="I583" s="10">
        <f t="shared" si="37"/>
        <v>9</v>
      </c>
      <c r="J583" s="1">
        <f t="shared" si="38"/>
        <v>37</v>
      </c>
      <c r="K583" s="1" t="str">
        <f t="shared" si="39"/>
        <v>Sep</v>
      </c>
      <c r="L583" s="19">
        <f>_xlfn.XLOOKUP(K583,Target!B:B,Target!C:C)</f>
        <v>90000</v>
      </c>
    </row>
    <row r="584" spans="1:12" x14ac:dyDescent="0.3">
      <c r="A584" s="3">
        <v>44445</v>
      </c>
      <c r="B584" s="5" t="s">
        <v>74</v>
      </c>
      <c r="C584" s="4" t="s">
        <v>31</v>
      </c>
      <c r="D584" s="14">
        <v>104.16</v>
      </c>
      <c r="E584" s="1">
        <v>20</v>
      </c>
      <c r="F584" s="12">
        <f t="shared" si="36"/>
        <v>2083.1999999999998</v>
      </c>
      <c r="G584" s="1" t="str">
        <f>_xlfn.XLOOKUP(B584,Customer!A:A,Customer!B:B)</f>
        <v>Brazil</v>
      </c>
      <c r="H584" s="1" t="str">
        <f>_xlfn.XLOOKUP(B584,Customer!A:A,Customer!C:C)</f>
        <v>Export</v>
      </c>
      <c r="I584" s="10">
        <f t="shared" si="37"/>
        <v>9</v>
      </c>
      <c r="J584" s="1">
        <f t="shared" si="38"/>
        <v>37</v>
      </c>
      <c r="K584" s="1" t="str">
        <f t="shared" si="39"/>
        <v>Sep</v>
      </c>
      <c r="L584" s="19">
        <f>_xlfn.XLOOKUP(K584,Target!B:B,Target!C:C)</f>
        <v>90000</v>
      </c>
    </row>
    <row r="585" spans="1:12" x14ac:dyDescent="0.3">
      <c r="A585" s="3">
        <v>44445</v>
      </c>
      <c r="B585" s="5" t="s">
        <v>77</v>
      </c>
      <c r="C585" s="4" t="s">
        <v>5</v>
      </c>
      <c r="D585" s="14">
        <v>155.61000000000001</v>
      </c>
      <c r="E585" s="1">
        <v>12</v>
      </c>
      <c r="F585" s="12">
        <f t="shared" si="36"/>
        <v>1867.3200000000002</v>
      </c>
      <c r="G585" s="1" t="str">
        <f>_xlfn.XLOOKUP(B585,Customer!A:A,Customer!B:B)</f>
        <v>India</v>
      </c>
      <c r="H585" s="1" t="str">
        <f>_xlfn.XLOOKUP(B585,Customer!A:A,Customer!C:C)</f>
        <v>Western</v>
      </c>
      <c r="I585" s="10">
        <f t="shared" si="37"/>
        <v>9</v>
      </c>
      <c r="J585" s="1">
        <f t="shared" si="38"/>
        <v>37</v>
      </c>
      <c r="K585" s="1" t="str">
        <f t="shared" si="39"/>
        <v>Sep</v>
      </c>
      <c r="L585" s="19">
        <f>_xlfn.XLOOKUP(K585,Target!B:B,Target!C:C)</f>
        <v>90000</v>
      </c>
    </row>
    <row r="586" spans="1:12" x14ac:dyDescent="0.3">
      <c r="A586" s="3">
        <v>44446</v>
      </c>
      <c r="B586" s="5" t="s">
        <v>60</v>
      </c>
      <c r="C586" s="4" t="s">
        <v>19</v>
      </c>
      <c r="D586" s="14">
        <v>210</v>
      </c>
      <c r="E586" s="1">
        <v>5</v>
      </c>
      <c r="F586" s="12">
        <f t="shared" si="36"/>
        <v>1050</v>
      </c>
      <c r="G586" s="1" t="str">
        <f>_xlfn.XLOOKUP(B586,Customer!A:A,Customer!B:B)</f>
        <v>Nigeria</v>
      </c>
      <c r="H586" s="1" t="str">
        <f>_xlfn.XLOOKUP(B586,Customer!A:A,Customer!C:C)</f>
        <v>Export</v>
      </c>
      <c r="I586" s="10">
        <f t="shared" si="37"/>
        <v>9</v>
      </c>
      <c r="J586" s="1">
        <f t="shared" si="38"/>
        <v>37</v>
      </c>
      <c r="K586" s="1" t="str">
        <f t="shared" si="39"/>
        <v>Sep</v>
      </c>
      <c r="L586" s="19">
        <f>_xlfn.XLOOKUP(K586,Target!B:B,Target!C:C)</f>
        <v>90000</v>
      </c>
    </row>
    <row r="587" spans="1:12" x14ac:dyDescent="0.3">
      <c r="A587" s="3">
        <v>44447</v>
      </c>
      <c r="B587" s="5" t="s">
        <v>81</v>
      </c>
      <c r="C587" s="4" t="s">
        <v>12</v>
      </c>
      <c r="D587" s="14">
        <v>94.17</v>
      </c>
      <c r="E587" s="1">
        <v>23</v>
      </c>
      <c r="F587" s="12">
        <f t="shared" si="36"/>
        <v>2165.91</v>
      </c>
      <c r="G587" s="1" t="str">
        <f>_xlfn.XLOOKUP(B587,Customer!A:A,Customer!B:B)</f>
        <v>India</v>
      </c>
      <c r="H587" s="1" t="str">
        <f>_xlfn.XLOOKUP(B587,Customer!A:A,Customer!C:C)</f>
        <v>East</v>
      </c>
      <c r="I587" s="10">
        <f t="shared" si="37"/>
        <v>9</v>
      </c>
      <c r="J587" s="1">
        <f t="shared" si="38"/>
        <v>37</v>
      </c>
      <c r="K587" s="1" t="str">
        <f t="shared" si="39"/>
        <v>Sep</v>
      </c>
      <c r="L587" s="19">
        <f>_xlfn.XLOOKUP(K587,Target!B:B,Target!C:C)</f>
        <v>90000</v>
      </c>
    </row>
    <row r="588" spans="1:12" x14ac:dyDescent="0.3">
      <c r="A588" s="3">
        <v>44448</v>
      </c>
      <c r="B588" s="5" t="s">
        <v>78</v>
      </c>
      <c r="C588" s="4" t="s">
        <v>3</v>
      </c>
      <c r="D588" s="14">
        <v>80.94</v>
      </c>
      <c r="E588" s="1">
        <v>3</v>
      </c>
      <c r="F588" s="12">
        <f t="shared" si="36"/>
        <v>242.82</v>
      </c>
      <c r="G588" s="1" t="str">
        <f>_xlfn.XLOOKUP(B588,Customer!A:A,Customer!B:B)</f>
        <v>India</v>
      </c>
      <c r="H588" s="1" t="str">
        <f>_xlfn.XLOOKUP(B588,Customer!A:A,Customer!C:C)</f>
        <v>Central</v>
      </c>
      <c r="I588" s="10">
        <f t="shared" si="37"/>
        <v>9</v>
      </c>
      <c r="J588" s="1">
        <f t="shared" si="38"/>
        <v>37</v>
      </c>
      <c r="K588" s="1" t="str">
        <f t="shared" si="39"/>
        <v>Sep</v>
      </c>
      <c r="L588" s="19">
        <f>_xlfn.XLOOKUP(K588,Target!B:B,Target!C:C)</f>
        <v>90000</v>
      </c>
    </row>
    <row r="589" spans="1:12" x14ac:dyDescent="0.3">
      <c r="A589" s="3">
        <v>44448</v>
      </c>
      <c r="B589" s="5" t="s">
        <v>79</v>
      </c>
      <c r="C589" s="4" t="s">
        <v>41</v>
      </c>
      <c r="D589" s="14">
        <v>173.88</v>
      </c>
      <c r="E589" s="1">
        <v>9</v>
      </c>
      <c r="F589" s="12">
        <f t="shared" si="36"/>
        <v>1564.92</v>
      </c>
      <c r="G589" s="1" t="str">
        <f>_xlfn.XLOOKUP(B589,Customer!A:A,Customer!B:B)</f>
        <v>United Kingdom</v>
      </c>
      <c r="H589" s="1" t="str">
        <f>_xlfn.XLOOKUP(B589,Customer!A:A,Customer!C:C)</f>
        <v>Export</v>
      </c>
      <c r="I589" s="10">
        <f t="shared" si="37"/>
        <v>9</v>
      </c>
      <c r="J589" s="1">
        <f t="shared" si="38"/>
        <v>37</v>
      </c>
      <c r="K589" s="1" t="str">
        <f t="shared" si="39"/>
        <v>Sep</v>
      </c>
      <c r="L589" s="19">
        <f>_xlfn.XLOOKUP(K589,Target!B:B,Target!C:C)</f>
        <v>90000</v>
      </c>
    </row>
    <row r="590" spans="1:12" x14ac:dyDescent="0.3">
      <c r="A590" s="3">
        <v>44448</v>
      </c>
      <c r="B590" s="5" t="s">
        <v>85</v>
      </c>
      <c r="C590" s="4" t="s">
        <v>44</v>
      </c>
      <c r="D590" s="14">
        <v>82.08</v>
      </c>
      <c r="E590" s="1">
        <v>4</v>
      </c>
      <c r="F590" s="12">
        <f t="shared" si="36"/>
        <v>328.32</v>
      </c>
      <c r="G590" s="1" t="str">
        <f>_xlfn.XLOOKUP(B590,Customer!A:A,Customer!B:B)</f>
        <v>India</v>
      </c>
      <c r="H590" s="1" t="str">
        <f>_xlfn.XLOOKUP(B590,Customer!A:A,Customer!C:C)</f>
        <v>Northeast</v>
      </c>
      <c r="I590" s="10">
        <f t="shared" si="37"/>
        <v>9</v>
      </c>
      <c r="J590" s="1">
        <f t="shared" si="38"/>
        <v>37</v>
      </c>
      <c r="K590" s="1" t="str">
        <f t="shared" si="39"/>
        <v>Sep</v>
      </c>
      <c r="L590" s="19">
        <f>_xlfn.XLOOKUP(K590,Target!B:B,Target!C:C)</f>
        <v>90000</v>
      </c>
    </row>
    <row r="591" spans="1:12" x14ac:dyDescent="0.3">
      <c r="A591" s="3">
        <v>44448</v>
      </c>
      <c r="B591" s="5" t="s">
        <v>88</v>
      </c>
      <c r="C591" s="4" t="s">
        <v>11</v>
      </c>
      <c r="D591" s="14">
        <v>48.4</v>
      </c>
      <c r="E591" s="1">
        <v>26</v>
      </c>
      <c r="F591" s="12">
        <f t="shared" si="36"/>
        <v>1258.3999999999999</v>
      </c>
      <c r="G591" s="1" t="str">
        <f>_xlfn.XLOOKUP(B591,Customer!A:A,Customer!B:B)</f>
        <v>India</v>
      </c>
      <c r="H591" s="1" t="str">
        <f>_xlfn.XLOOKUP(B591,Customer!A:A,Customer!C:C)</f>
        <v>South</v>
      </c>
      <c r="I591" s="10">
        <f t="shared" si="37"/>
        <v>9</v>
      </c>
      <c r="J591" s="1">
        <f t="shared" si="38"/>
        <v>37</v>
      </c>
      <c r="K591" s="1" t="str">
        <f t="shared" si="39"/>
        <v>Sep</v>
      </c>
      <c r="L591" s="19">
        <f>_xlfn.XLOOKUP(K591,Target!B:B,Target!C:C)</f>
        <v>90000</v>
      </c>
    </row>
    <row r="592" spans="1:12" x14ac:dyDescent="0.3">
      <c r="A592" s="3">
        <v>44449</v>
      </c>
      <c r="B592" s="5" t="s">
        <v>65</v>
      </c>
      <c r="C592" s="4" t="s">
        <v>38</v>
      </c>
      <c r="D592" s="14">
        <v>79.92</v>
      </c>
      <c r="E592" s="1">
        <v>4</v>
      </c>
      <c r="F592" s="12">
        <f t="shared" si="36"/>
        <v>319.68</v>
      </c>
      <c r="G592" s="1" t="str">
        <f>_xlfn.XLOOKUP(B592,Customer!A:A,Customer!B:B)</f>
        <v>Pakistan</v>
      </c>
      <c r="H592" s="1" t="str">
        <f>_xlfn.XLOOKUP(B592,Customer!A:A,Customer!C:C)</f>
        <v>Export</v>
      </c>
      <c r="I592" s="10">
        <f t="shared" si="37"/>
        <v>9</v>
      </c>
      <c r="J592" s="1">
        <f t="shared" si="38"/>
        <v>37</v>
      </c>
      <c r="K592" s="1" t="str">
        <f t="shared" si="39"/>
        <v>Sep</v>
      </c>
      <c r="L592" s="19">
        <f>_xlfn.XLOOKUP(K592,Target!B:B,Target!C:C)</f>
        <v>90000</v>
      </c>
    </row>
    <row r="593" spans="1:12" x14ac:dyDescent="0.3">
      <c r="A593" s="3">
        <v>44449</v>
      </c>
      <c r="B593" s="5" t="s">
        <v>80</v>
      </c>
      <c r="C593" s="4" t="s">
        <v>1</v>
      </c>
      <c r="D593" s="14">
        <v>103.88</v>
      </c>
      <c r="E593" s="1">
        <v>9</v>
      </c>
      <c r="F593" s="12">
        <f t="shared" si="36"/>
        <v>934.92</v>
      </c>
      <c r="G593" s="1" t="str">
        <f>_xlfn.XLOOKUP(B593,Customer!A:A,Customer!B:B)</f>
        <v>South Africa</v>
      </c>
      <c r="H593" s="1" t="str">
        <f>_xlfn.XLOOKUP(B593,Customer!A:A,Customer!C:C)</f>
        <v>Export</v>
      </c>
      <c r="I593" s="10">
        <f t="shared" si="37"/>
        <v>9</v>
      </c>
      <c r="J593" s="1">
        <f t="shared" si="38"/>
        <v>37</v>
      </c>
      <c r="K593" s="1" t="str">
        <f t="shared" si="39"/>
        <v>Sep</v>
      </c>
      <c r="L593" s="19">
        <f>_xlfn.XLOOKUP(K593,Target!B:B,Target!C:C)</f>
        <v>90000</v>
      </c>
    </row>
    <row r="594" spans="1:12" x14ac:dyDescent="0.3">
      <c r="A594" s="3">
        <v>44449</v>
      </c>
      <c r="B594" s="5" t="s">
        <v>82</v>
      </c>
      <c r="C594" s="4" t="s">
        <v>30</v>
      </c>
      <c r="D594" s="14">
        <v>201.28</v>
      </c>
      <c r="E594" s="1">
        <v>6</v>
      </c>
      <c r="F594" s="12">
        <f t="shared" si="36"/>
        <v>1207.68</v>
      </c>
      <c r="G594" s="1" t="str">
        <f>_xlfn.XLOOKUP(B594,Customer!A:A,Customer!B:B)</f>
        <v>India</v>
      </c>
      <c r="H594" s="1" t="str">
        <f>_xlfn.XLOOKUP(B594,Customer!A:A,Customer!C:C)</f>
        <v>Western</v>
      </c>
      <c r="I594" s="10">
        <f t="shared" si="37"/>
        <v>9</v>
      </c>
      <c r="J594" s="1">
        <f t="shared" si="38"/>
        <v>37</v>
      </c>
      <c r="K594" s="1" t="str">
        <f t="shared" si="39"/>
        <v>Sep</v>
      </c>
      <c r="L594" s="19">
        <f>_xlfn.XLOOKUP(K594,Target!B:B,Target!C:C)</f>
        <v>90000</v>
      </c>
    </row>
    <row r="595" spans="1:12" x14ac:dyDescent="0.3">
      <c r="A595" s="3">
        <v>44449</v>
      </c>
      <c r="B595" s="5" t="s">
        <v>82</v>
      </c>
      <c r="C595" s="4" t="s">
        <v>26</v>
      </c>
      <c r="D595" s="14">
        <v>24.66</v>
      </c>
      <c r="E595" s="1">
        <v>2</v>
      </c>
      <c r="F595" s="12">
        <f t="shared" si="36"/>
        <v>49.32</v>
      </c>
      <c r="G595" s="1" t="str">
        <f>_xlfn.XLOOKUP(B595,Customer!A:A,Customer!B:B)</f>
        <v>India</v>
      </c>
      <c r="H595" s="1" t="str">
        <f>_xlfn.XLOOKUP(B595,Customer!A:A,Customer!C:C)</f>
        <v>Western</v>
      </c>
      <c r="I595" s="10">
        <f t="shared" si="37"/>
        <v>9</v>
      </c>
      <c r="J595" s="1">
        <f t="shared" si="38"/>
        <v>37</v>
      </c>
      <c r="K595" s="1" t="str">
        <f t="shared" si="39"/>
        <v>Sep</v>
      </c>
      <c r="L595" s="19">
        <f>_xlfn.XLOOKUP(K595,Target!B:B,Target!C:C)</f>
        <v>90000</v>
      </c>
    </row>
    <row r="596" spans="1:12" x14ac:dyDescent="0.3">
      <c r="A596" s="3">
        <v>44449</v>
      </c>
      <c r="B596" s="5" t="s">
        <v>117</v>
      </c>
      <c r="C596" s="4" t="s">
        <v>35</v>
      </c>
      <c r="D596" s="14">
        <v>6.7</v>
      </c>
      <c r="E596" s="1">
        <v>15</v>
      </c>
      <c r="F596" s="12">
        <f t="shared" si="36"/>
        <v>100.5</v>
      </c>
      <c r="G596" s="1" t="str">
        <f>_xlfn.XLOOKUP(B596,Customer!A:A,Customer!B:B)</f>
        <v>United States of America</v>
      </c>
      <c r="H596" s="1" t="str">
        <f>_xlfn.XLOOKUP(B596,Customer!A:A,Customer!C:C)</f>
        <v>Export</v>
      </c>
      <c r="I596" s="10">
        <f t="shared" si="37"/>
        <v>9</v>
      </c>
      <c r="J596" s="1">
        <f t="shared" si="38"/>
        <v>37</v>
      </c>
      <c r="K596" s="1" t="str">
        <f t="shared" si="39"/>
        <v>Sep</v>
      </c>
      <c r="L596" s="19">
        <f>_xlfn.XLOOKUP(K596,Target!B:B,Target!C:C)</f>
        <v>90000</v>
      </c>
    </row>
    <row r="597" spans="1:12" x14ac:dyDescent="0.3">
      <c r="A597" s="3">
        <v>44450</v>
      </c>
      <c r="B597" s="5" t="s">
        <v>69</v>
      </c>
      <c r="C597" s="4" t="s">
        <v>1</v>
      </c>
      <c r="D597" s="14">
        <v>103.88</v>
      </c>
      <c r="E597" s="1">
        <v>6</v>
      </c>
      <c r="F597" s="12">
        <f t="shared" si="36"/>
        <v>623.28</v>
      </c>
      <c r="G597" s="1" t="str">
        <f>_xlfn.XLOOKUP(B597,Customer!A:A,Customer!B:B)</f>
        <v>India</v>
      </c>
      <c r="H597" s="1" t="str">
        <f>_xlfn.XLOOKUP(B597,Customer!A:A,Customer!C:C)</f>
        <v>South</v>
      </c>
      <c r="I597" s="10">
        <f t="shared" si="37"/>
        <v>9</v>
      </c>
      <c r="J597" s="1">
        <f t="shared" si="38"/>
        <v>37</v>
      </c>
      <c r="K597" s="1" t="str">
        <f t="shared" si="39"/>
        <v>Sep</v>
      </c>
      <c r="L597" s="19">
        <f>_xlfn.XLOOKUP(K597,Target!B:B,Target!C:C)</f>
        <v>90000</v>
      </c>
    </row>
    <row r="598" spans="1:12" x14ac:dyDescent="0.3">
      <c r="A598" s="3">
        <v>44452</v>
      </c>
      <c r="B598" s="5" t="s">
        <v>116</v>
      </c>
      <c r="C598" s="4" t="s">
        <v>41</v>
      </c>
      <c r="D598" s="14">
        <v>173.88</v>
      </c>
      <c r="E598" s="1">
        <v>7</v>
      </c>
      <c r="F598" s="12">
        <f t="shared" si="36"/>
        <v>1217.1599999999999</v>
      </c>
      <c r="G598" s="1" t="str">
        <f>_xlfn.XLOOKUP(B598,Customer!A:A,Customer!B:B)</f>
        <v>Germany</v>
      </c>
      <c r="H598" s="1" t="str">
        <f>_xlfn.XLOOKUP(B598,Customer!A:A,Customer!C:C)</f>
        <v>Export</v>
      </c>
      <c r="I598" s="10">
        <f t="shared" si="37"/>
        <v>9</v>
      </c>
      <c r="J598" s="1">
        <f t="shared" si="38"/>
        <v>38</v>
      </c>
      <c r="K598" s="1" t="str">
        <f t="shared" si="39"/>
        <v>Sep</v>
      </c>
      <c r="L598" s="19">
        <f>_xlfn.XLOOKUP(K598,Target!B:B,Target!C:C)</f>
        <v>90000</v>
      </c>
    </row>
    <row r="599" spans="1:12" x14ac:dyDescent="0.3">
      <c r="A599" s="3">
        <v>44453</v>
      </c>
      <c r="B599" s="5" t="s">
        <v>69</v>
      </c>
      <c r="C599" s="4" t="s">
        <v>29</v>
      </c>
      <c r="D599" s="14">
        <v>53.11</v>
      </c>
      <c r="E599" s="1">
        <v>3</v>
      </c>
      <c r="F599" s="12">
        <f t="shared" si="36"/>
        <v>159.32999999999998</v>
      </c>
      <c r="G599" s="1" t="str">
        <f>_xlfn.XLOOKUP(B599,Customer!A:A,Customer!B:B)</f>
        <v>India</v>
      </c>
      <c r="H599" s="1" t="str">
        <f>_xlfn.XLOOKUP(B599,Customer!A:A,Customer!C:C)</f>
        <v>South</v>
      </c>
      <c r="I599" s="10">
        <f t="shared" si="37"/>
        <v>9</v>
      </c>
      <c r="J599" s="1">
        <f t="shared" si="38"/>
        <v>38</v>
      </c>
      <c r="K599" s="1" t="str">
        <f t="shared" si="39"/>
        <v>Sep</v>
      </c>
      <c r="L599" s="19">
        <f>_xlfn.XLOOKUP(K599,Target!B:B,Target!C:C)</f>
        <v>90000</v>
      </c>
    </row>
    <row r="600" spans="1:12" x14ac:dyDescent="0.3">
      <c r="A600" s="3">
        <v>44453</v>
      </c>
      <c r="B600" s="5" t="s">
        <v>81</v>
      </c>
      <c r="C600" s="4" t="s">
        <v>26</v>
      </c>
      <c r="D600" s="14">
        <v>24.66</v>
      </c>
      <c r="E600" s="1">
        <v>34</v>
      </c>
      <c r="F600" s="12">
        <f t="shared" si="36"/>
        <v>838.44</v>
      </c>
      <c r="G600" s="1" t="str">
        <f>_xlfn.XLOOKUP(B600,Customer!A:A,Customer!B:B)</f>
        <v>India</v>
      </c>
      <c r="H600" s="1" t="str">
        <f>_xlfn.XLOOKUP(B600,Customer!A:A,Customer!C:C)</f>
        <v>East</v>
      </c>
      <c r="I600" s="10">
        <f t="shared" si="37"/>
        <v>9</v>
      </c>
      <c r="J600" s="1">
        <f t="shared" si="38"/>
        <v>38</v>
      </c>
      <c r="K600" s="1" t="str">
        <f t="shared" si="39"/>
        <v>Sep</v>
      </c>
      <c r="L600" s="19">
        <f>_xlfn.XLOOKUP(K600,Target!B:B,Target!C:C)</f>
        <v>90000</v>
      </c>
    </row>
    <row r="601" spans="1:12" x14ac:dyDescent="0.3">
      <c r="A601" s="3">
        <v>44453</v>
      </c>
      <c r="B601" s="5" t="s">
        <v>85</v>
      </c>
      <c r="C601" s="4" t="s">
        <v>11</v>
      </c>
      <c r="D601" s="14">
        <v>48.4</v>
      </c>
      <c r="E601" s="1">
        <v>27</v>
      </c>
      <c r="F601" s="12">
        <f t="shared" si="36"/>
        <v>1306.8</v>
      </c>
      <c r="G601" s="1" t="str">
        <f>_xlfn.XLOOKUP(B601,Customer!A:A,Customer!B:B)</f>
        <v>India</v>
      </c>
      <c r="H601" s="1" t="str">
        <f>_xlfn.XLOOKUP(B601,Customer!A:A,Customer!C:C)</f>
        <v>Northeast</v>
      </c>
      <c r="I601" s="10">
        <f t="shared" si="37"/>
        <v>9</v>
      </c>
      <c r="J601" s="1">
        <f t="shared" si="38"/>
        <v>38</v>
      </c>
      <c r="K601" s="1" t="str">
        <f t="shared" si="39"/>
        <v>Sep</v>
      </c>
      <c r="L601" s="19">
        <f>_xlfn.XLOOKUP(K601,Target!B:B,Target!C:C)</f>
        <v>90000</v>
      </c>
    </row>
    <row r="602" spans="1:12" x14ac:dyDescent="0.3">
      <c r="A602" s="3">
        <v>44454</v>
      </c>
      <c r="B602" s="5" t="s">
        <v>63</v>
      </c>
      <c r="C602" s="4" t="s">
        <v>38</v>
      </c>
      <c r="D602" s="14">
        <v>79.92</v>
      </c>
      <c r="E602" s="1">
        <v>3</v>
      </c>
      <c r="F602" s="12">
        <f t="shared" si="36"/>
        <v>239.76</v>
      </c>
      <c r="G602" s="1" t="str">
        <f>_xlfn.XLOOKUP(B602,Customer!A:A,Customer!B:B)</f>
        <v>Saudi Arabia</v>
      </c>
      <c r="H602" s="1" t="str">
        <f>_xlfn.XLOOKUP(B602,Customer!A:A,Customer!C:C)</f>
        <v>Export</v>
      </c>
      <c r="I602" s="10">
        <f t="shared" si="37"/>
        <v>9</v>
      </c>
      <c r="J602" s="1">
        <f t="shared" si="38"/>
        <v>38</v>
      </c>
      <c r="K602" s="1" t="str">
        <f t="shared" si="39"/>
        <v>Sep</v>
      </c>
      <c r="L602" s="19">
        <f>_xlfn.XLOOKUP(K602,Target!B:B,Target!C:C)</f>
        <v>90000</v>
      </c>
    </row>
    <row r="603" spans="1:12" x14ac:dyDescent="0.3">
      <c r="A603" s="3">
        <v>44454</v>
      </c>
      <c r="B603" s="5" t="s">
        <v>67</v>
      </c>
      <c r="C603" s="4" t="s">
        <v>42</v>
      </c>
      <c r="D603" s="14">
        <v>162</v>
      </c>
      <c r="E603" s="1">
        <v>14</v>
      </c>
      <c r="F603" s="12">
        <f t="shared" si="36"/>
        <v>2268</v>
      </c>
      <c r="G603" s="1" t="str">
        <f>_xlfn.XLOOKUP(B603,Customer!A:A,Customer!B:B)</f>
        <v>United Kingdom</v>
      </c>
      <c r="H603" s="1" t="str">
        <f>_xlfn.XLOOKUP(B603,Customer!A:A,Customer!C:C)</f>
        <v>Export</v>
      </c>
      <c r="I603" s="10">
        <f t="shared" si="37"/>
        <v>9</v>
      </c>
      <c r="J603" s="1">
        <f t="shared" si="38"/>
        <v>38</v>
      </c>
      <c r="K603" s="1" t="str">
        <f t="shared" si="39"/>
        <v>Sep</v>
      </c>
      <c r="L603" s="19">
        <f>_xlfn.XLOOKUP(K603,Target!B:B,Target!C:C)</f>
        <v>90000</v>
      </c>
    </row>
    <row r="604" spans="1:12" x14ac:dyDescent="0.3">
      <c r="A604" s="3">
        <v>44454</v>
      </c>
      <c r="B604" s="5" t="s">
        <v>69</v>
      </c>
      <c r="C604" s="4" t="s">
        <v>42</v>
      </c>
      <c r="D604" s="14">
        <v>162</v>
      </c>
      <c r="E604" s="1">
        <v>6</v>
      </c>
      <c r="F604" s="12">
        <f t="shared" si="36"/>
        <v>972</v>
      </c>
      <c r="G604" s="1" t="str">
        <f>_xlfn.XLOOKUP(B604,Customer!A:A,Customer!B:B)</f>
        <v>India</v>
      </c>
      <c r="H604" s="1" t="str">
        <f>_xlfn.XLOOKUP(B604,Customer!A:A,Customer!C:C)</f>
        <v>South</v>
      </c>
      <c r="I604" s="10">
        <f t="shared" si="37"/>
        <v>9</v>
      </c>
      <c r="J604" s="1">
        <f t="shared" si="38"/>
        <v>38</v>
      </c>
      <c r="K604" s="1" t="str">
        <f t="shared" si="39"/>
        <v>Sep</v>
      </c>
      <c r="L604" s="19">
        <f>_xlfn.XLOOKUP(K604,Target!B:B,Target!C:C)</f>
        <v>90000</v>
      </c>
    </row>
    <row r="605" spans="1:12" x14ac:dyDescent="0.3">
      <c r="A605" s="3">
        <v>44454</v>
      </c>
      <c r="B605" s="5" t="s">
        <v>76</v>
      </c>
      <c r="C605" s="4" t="s">
        <v>37</v>
      </c>
      <c r="D605" s="14">
        <v>85.76</v>
      </c>
      <c r="E605" s="1">
        <v>15</v>
      </c>
      <c r="F605" s="12">
        <f t="shared" si="36"/>
        <v>1286.4000000000001</v>
      </c>
      <c r="G605" s="1" t="str">
        <f>_xlfn.XLOOKUP(B605,Customer!A:A,Customer!B:B)</f>
        <v>Saudi Arabia</v>
      </c>
      <c r="H605" s="1" t="str">
        <f>_xlfn.XLOOKUP(B605,Customer!A:A,Customer!C:C)</f>
        <v>Export</v>
      </c>
      <c r="I605" s="10">
        <f t="shared" si="37"/>
        <v>9</v>
      </c>
      <c r="J605" s="1">
        <f t="shared" si="38"/>
        <v>38</v>
      </c>
      <c r="K605" s="1" t="str">
        <f t="shared" si="39"/>
        <v>Sep</v>
      </c>
      <c r="L605" s="19">
        <f>_xlfn.XLOOKUP(K605,Target!B:B,Target!C:C)</f>
        <v>90000</v>
      </c>
    </row>
    <row r="606" spans="1:12" x14ac:dyDescent="0.3">
      <c r="A606" s="3">
        <v>44455</v>
      </c>
      <c r="B606" s="5" t="s">
        <v>70</v>
      </c>
      <c r="C606" s="4" t="s">
        <v>18</v>
      </c>
      <c r="D606" s="14">
        <v>49.21</v>
      </c>
      <c r="E606" s="1">
        <v>11</v>
      </c>
      <c r="F606" s="12">
        <f t="shared" si="36"/>
        <v>541.31000000000006</v>
      </c>
      <c r="G606" s="1" t="str">
        <f>_xlfn.XLOOKUP(B606,Customer!A:A,Customer!B:B)</f>
        <v>Mexico</v>
      </c>
      <c r="H606" s="1" t="str">
        <f>_xlfn.XLOOKUP(B606,Customer!A:A,Customer!C:C)</f>
        <v>Export</v>
      </c>
      <c r="I606" s="10">
        <f t="shared" si="37"/>
        <v>9</v>
      </c>
      <c r="J606" s="1">
        <f t="shared" si="38"/>
        <v>38</v>
      </c>
      <c r="K606" s="1" t="str">
        <f t="shared" si="39"/>
        <v>Sep</v>
      </c>
      <c r="L606" s="19">
        <f>_xlfn.XLOOKUP(K606,Target!B:B,Target!C:C)</f>
        <v>90000</v>
      </c>
    </row>
    <row r="607" spans="1:12" x14ac:dyDescent="0.3">
      <c r="A607" s="3">
        <v>44456</v>
      </c>
      <c r="B607" s="5" t="s">
        <v>70</v>
      </c>
      <c r="C607" s="4" t="s">
        <v>10</v>
      </c>
      <c r="D607" s="14">
        <v>164.28</v>
      </c>
      <c r="E607" s="1">
        <v>12</v>
      </c>
      <c r="F607" s="12">
        <f t="shared" si="36"/>
        <v>1971.3600000000001</v>
      </c>
      <c r="G607" s="1" t="str">
        <f>_xlfn.XLOOKUP(B607,Customer!A:A,Customer!B:B)</f>
        <v>Mexico</v>
      </c>
      <c r="H607" s="1" t="str">
        <f>_xlfn.XLOOKUP(B607,Customer!A:A,Customer!C:C)</f>
        <v>Export</v>
      </c>
      <c r="I607" s="10">
        <f t="shared" si="37"/>
        <v>9</v>
      </c>
      <c r="J607" s="1">
        <f t="shared" si="38"/>
        <v>38</v>
      </c>
      <c r="K607" s="1" t="str">
        <f t="shared" si="39"/>
        <v>Sep</v>
      </c>
      <c r="L607" s="19">
        <f>_xlfn.XLOOKUP(K607,Target!B:B,Target!C:C)</f>
        <v>90000</v>
      </c>
    </row>
    <row r="608" spans="1:12" x14ac:dyDescent="0.3">
      <c r="A608" s="3">
        <v>44457</v>
      </c>
      <c r="B608" s="5" t="s">
        <v>68</v>
      </c>
      <c r="C608" s="4" t="s">
        <v>31</v>
      </c>
      <c r="D608" s="14">
        <v>104.16</v>
      </c>
      <c r="E608" s="1">
        <v>22</v>
      </c>
      <c r="F608" s="12">
        <f t="shared" si="36"/>
        <v>2291.52</v>
      </c>
      <c r="G608" s="1" t="str">
        <f>_xlfn.XLOOKUP(B608,Customer!A:A,Customer!B:B)</f>
        <v>Russia</v>
      </c>
      <c r="H608" s="1" t="str">
        <f>_xlfn.XLOOKUP(B608,Customer!A:A,Customer!C:C)</f>
        <v>Export</v>
      </c>
      <c r="I608" s="10">
        <f t="shared" si="37"/>
        <v>9</v>
      </c>
      <c r="J608" s="1">
        <f t="shared" si="38"/>
        <v>38</v>
      </c>
      <c r="K608" s="1" t="str">
        <f t="shared" si="39"/>
        <v>Sep</v>
      </c>
      <c r="L608" s="19">
        <f>_xlfn.XLOOKUP(K608,Target!B:B,Target!C:C)</f>
        <v>90000</v>
      </c>
    </row>
    <row r="609" spans="1:12" x14ac:dyDescent="0.3">
      <c r="A609" s="3">
        <v>44457</v>
      </c>
      <c r="B609" s="5" t="s">
        <v>81</v>
      </c>
      <c r="C609" s="4" t="s">
        <v>26</v>
      </c>
      <c r="D609" s="14">
        <v>24.66</v>
      </c>
      <c r="E609" s="1">
        <v>14</v>
      </c>
      <c r="F609" s="12">
        <f t="shared" si="36"/>
        <v>345.24</v>
      </c>
      <c r="G609" s="1" t="str">
        <f>_xlfn.XLOOKUP(B609,Customer!A:A,Customer!B:B)</f>
        <v>India</v>
      </c>
      <c r="H609" s="1" t="str">
        <f>_xlfn.XLOOKUP(B609,Customer!A:A,Customer!C:C)</f>
        <v>East</v>
      </c>
      <c r="I609" s="10">
        <f t="shared" si="37"/>
        <v>9</v>
      </c>
      <c r="J609" s="1">
        <f t="shared" si="38"/>
        <v>38</v>
      </c>
      <c r="K609" s="1" t="str">
        <f t="shared" si="39"/>
        <v>Sep</v>
      </c>
      <c r="L609" s="19">
        <f>_xlfn.XLOOKUP(K609,Target!B:B,Target!C:C)</f>
        <v>90000</v>
      </c>
    </row>
    <row r="610" spans="1:12" x14ac:dyDescent="0.3">
      <c r="A610" s="3">
        <v>44458</v>
      </c>
      <c r="B610" s="5" t="s">
        <v>75</v>
      </c>
      <c r="C610" s="4" t="s">
        <v>33</v>
      </c>
      <c r="D610" s="14">
        <v>119.7</v>
      </c>
      <c r="E610" s="1">
        <v>8</v>
      </c>
      <c r="F610" s="12">
        <f t="shared" si="36"/>
        <v>957.6</v>
      </c>
      <c r="G610" s="1" t="str">
        <f>_xlfn.XLOOKUP(B610,Customer!A:A,Customer!B:B)</f>
        <v>Russia</v>
      </c>
      <c r="H610" s="1" t="str">
        <f>_xlfn.XLOOKUP(B610,Customer!A:A,Customer!C:C)</f>
        <v>Export</v>
      </c>
      <c r="I610" s="10">
        <f t="shared" si="37"/>
        <v>9</v>
      </c>
      <c r="J610" s="1">
        <f t="shared" si="38"/>
        <v>39</v>
      </c>
      <c r="K610" s="1" t="str">
        <f t="shared" si="39"/>
        <v>Sep</v>
      </c>
      <c r="L610" s="19">
        <f>_xlfn.XLOOKUP(K610,Target!B:B,Target!C:C)</f>
        <v>90000</v>
      </c>
    </row>
    <row r="611" spans="1:12" x14ac:dyDescent="0.3">
      <c r="A611" s="3">
        <v>44459</v>
      </c>
      <c r="B611" s="5" t="s">
        <v>61</v>
      </c>
      <c r="C611" s="4" t="s">
        <v>33</v>
      </c>
      <c r="D611" s="14">
        <v>119.7</v>
      </c>
      <c r="E611" s="1">
        <v>6</v>
      </c>
      <c r="F611" s="12">
        <f t="shared" si="36"/>
        <v>718.2</v>
      </c>
      <c r="G611" s="1" t="str">
        <f>_xlfn.XLOOKUP(B611,Customer!A:A,Customer!B:B)</f>
        <v>Bangladesh</v>
      </c>
      <c r="H611" s="1" t="str">
        <f>_xlfn.XLOOKUP(B611,Customer!A:A,Customer!C:C)</f>
        <v>Export</v>
      </c>
      <c r="I611" s="10">
        <f t="shared" si="37"/>
        <v>9</v>
      </c>
      <c r="J611" s="1">
        <f t="shared" si="38"/>
        <v>39</v>
      </c>
      <c r="K611" s="1" t="str">
        <f t="shared" si="39"/>
        <v>Sep</v>
      </c>
      <c r="L611" s="19">
        <f>_xlfn.XLOOKUP(K611,Target!B:B,Target!C:C)</f>
        <v>90000</v>
      </c>
    </row>
    <row r="612" spans="1:12" x14ac:dyDescent="0.3">
      <c r="A612" s="3">
        <v>44459</v>
      </c>
      <c r="B612" s="5" t="s">
        <v>71</v>
      </c>
      <c r="C612" s="4" t="s">
        <v>35</v>
      </c>
      <c r="D612" s="14">
        <v>6.7</v>
      </c>
      <c r="E612" s="1">
        <v>32</v>
      </c>
      <c r="F612" s="12">
        <f t="shared" si="36"/>
        <v>214.4</v>
      </c>
      <c r="G612" s="1" t="str">
        <f>_xlfn.XLOOKUP(B612,Customer!A:A,Customer!B:B)</f>
        <v>India</v>
      </c>
      <c r="H612" s="1" t="str">
        <f>_xlfn.XLOOKUP(B612,Customer!A:A,Customer!C:C)</f>
        <v>Central</v>
      </c>
      <c r="I612" s="10">
        <f t="shared" si="37"/>
        <v>9</v>
      </c>
      <c r="J612" s="1">
        <f t="shared" si="38"/>
        <v>39</v>
      </c>
      <c r="K612" s="1" t="str">
        <f t="shared" si="39"/>
        <v>Sep</v>
      </c>
      <c r="L612" s="19">
        <f>_xlfn.XLOOKUP(K612,Target!B:B,Target!C:C)</f>
        <v>90000</v>
      </c>
    </row>
    <row r="613" spans="1:12" x14ac:dyDescent="0.3">
      <c r="A613" s="3">
        <v>44459</v>
      </c>
      <c r="B613" s="5" t="s">
        <v>85</v>
      </c>
      <c r="C613" s="4" t="s">
        <v>1</v>
      </c>
      <c r="D613" s="14">
        <v>103.88</v>
      </c>
      <c r="E613" s="1">
        <v>10</v>
      </c>
      <c r="F613" s="12">
        <f t="shared" si="36"/>
        <v>1038.8</v>
      </c>
      <c r="G613" s="1" t="str">
        <f>_xlfn.XLOOKUP(B613,Customer!A:A,Customer!B:B)</f>
        <v>India</v>
      </c>
      <c r="H613" s="1" t="str">
        <f>_xlfn.XLOOKUP(B613,Customer!A:A,Customer!C:C)</f>
        <v>Northeast</v>
      </c>
      <c r="I613" s="10">
        <f t="shared" si="37"/>
        <v>9</v>
      </c>
      <c r="J613" s="1">
        <f t="shared" si="38"/>
        <v>39</v>
      </c>
      <c r="K613" s="1" t="str">
        <f t="shared" si="39"/>
        <v>Sep</v>
      </c>
      <c r="L613" s="19">
        <f>_xlfn.XLOOKUP(K613,Target!B:B,Target!C:C)</f>
        <v>90000</v>
      </c>
    </row>
    <row r="614" spans="1:12" x14ac:dyDescent="0.3">
      <c r="A614" s="3">
        <v>44460</v>
      </c>
      <c r="B614" s="5" t="s">
        <v>68</v>
      </c>
      <c r="C614" s="4" t="s">
        <v>36</v>
      </c>
      <c r="D614" s="14">
        <v>96.3</v>
      </c>
      <c r="E614" s="1">
        <v>35</v>
      </c>
      <c r="F614" s="12">
        <f t="shared" si="36"/>
        <v>3370.5</v>
      </c>
      <c r="G614" s="1" t="str">
        <f>_xlfn.XLOOKUP(B614,Customer!A:A,Customer!B:B)</f>
        <v>Russia</v>
      </c>
      <c r="H614" s="1" t="str">
        <f>_xlfn.XLOOKUP(B614,Customer!A:A,Customer!C:C)</f>
        <v>Export</v>
      </c>
      <c r="I614" s="10">
        <f t="shared" si="37"/>
        <v>9</v>
      </c>
      <c r="J614" s="1">
        <f t="shared" si="38"/>
        <v>39</v>
      </c>
      <c r="K614" s="1" t="str">
        <f t="shared" si="39"/>
        <v>Sep</v>
      </c>
      <c r="L614" s="19">
        <f>_xlfn.XLOOKUP(K614,Target!B:B,Target!C:C)</f>
        <v>90000</v>
      </c>
    </row>
    <row r="615" spans="1:12" x14ac:dyDescent="0.3">
      <c r="A615" s="3">
        <v>44460</v>
      </c>
      <c r="B615" s="5" t="s">
        <v>73</v>
      </c>
      <c r="C615" s="4" t="s">
        <v>2</v>
      </c>
      <c r="D615" s="14">
        <v>142.80000000000001</v>
      </c>
      <c r="E615" s="1">
        <v>32</v>
      </c>
      <c r="F615" s="12">
        <f t="shared" si="36"/>
        <v>4569.6000000000004</v>
      </c>
      <c r="G615" s="1" t="str">
        <f>_xlfn.XLOOKUP(B615,Customer!A:A,Customer!B:B)</f>
        <v>India</v>
      </c>
      <c r="H615" s="1" t="str">
        <f>_xlfn.XLOOKUP(B615,Customer!A:A,Customer!C:C)</f>
        <v>East</v>
      </c>
      <c r="I615" s="10">
        <f t="shared" si="37"/>
        <v>9</v>
      </c>
      <c r="J615" s="1">
        <f t="shared" si="38"/>
        <v>39</v>
      </c>
      <c r="K615" s="1" t="str">
        <f t="shared" si="39"/>
        <v>Sep</v>
      </c>
      <c r="L615" s="19">
        <f>_xlfn.XLOOKUP(K615,Target!B:B,Target!C:C)</f>
        <v>90000</v>
      </c>
    </row>
    <row r="616" spans="1:12" x14ac:dyDescent="0.3">
      <c r="A616" s="3">
        <v>44460</v>
      </c>
      <c r="B616" s="5" t="s">
        <v>78</v>
      </c>
      <c r="C616" s="4" t="s">
        <v>20</v>
      </c>
      <c r="D616" s="14">
        <v>76.25</v>
      </c>
      <c r="E616" s="1">
        <v>7</v>
      </c>
      <c r="F616" s="12">
        <f t="shared" si="36"/>
        <v>533.75</v>
      </c>
      <c r="G616" s="1" t="str">
        <f>_xlfn.XLOOKUP(B616,Customer!A:A,Customer!B:B)</f>
        <v>India</v>
      </c>
      <c r="H616" s="1" t="str">
        <f>_xlfn.XLOOKUP(B616,Customer!A:A,Customer!C:C)</f>
        <v>Central</v>
      </c>
      <c r="I616" s="10">
        <f t="shared" si="37"/>
        <v>9</v>
      </c>
      <c r="J616" s="1">
        <f t="shared" si="38"/>
        <v>39</v>
      </c>
      <c r="K616" s="1" t="str">
        <f t="shared" si="39"/>
        <v>Sep</v>
      </c>
      <c r="L616" s="19">
        <f>_xlfn.XLOOKUP(K616,Target!B:B,Target!C:C)</f>
        <v>90000</v>
      </c>
    </row>
    <row r="617" spans="1:12" x14ac:dyDescent="0.3">
      <c r="A617" s="3">
        <v>44460</v>
      </c>
      <c r="B617" s="5" t="s">
        <v>80</v>
      </c>
      <c r="C617" s="4" t="s">
        <v>26</v>
      </c>
      <c r="D617" s="14">
        <v>24.66</v>
      </c>
      <c r="E617" s="1">
        <v>5</v>
      </c>
      <c r="F617" s="12">
        <f t="shared" si="36"/>
        <v>123.3</v>
      </c>
      <c r="G617" s="1" t="str">
        <f>_xlfn.XLOOKUP(B617,Customer!A:A,Customer!B:B)</f>
        <v>South Africa</v>
      </c>
      <c r="H617" s="1" t="str">
        <f>_xlfn.XLOOKUP(B617,Customer!A:A,Customer!C:C)</f>
        <v>Export</v>
      </c>
      <c r="I617" s="10">
        <f t="shared" si="37"/>
        <v>9</v>
      </c>
      <c r="J617" s="1">
        <f t="shared" si="38"/>
        <v>39</v>
      </c>
      <c r="K617" s="1" t="str">
        <f t="shared" si="39"/>
        <v>Sep</v>
      </c>
      <c r="L617" s="19">
        <f>_xlfn.XLOOKUP(K617,Target!B:B,Target!C:C)</f>
        <v>90000</v>
      </c>
    </row>
    <row r="618" spans="1:12" x14ac:dyDescent="0.3">
      <c r="A618" s="3">
        <v>44460</v>
      </c>
      <c r="B618" s="5" t="s">
        <v>88</v>
      </c>
      <c r="C618" s="4" t="s">
        <v>18</v>
      </c>
      <c r="D618" s="14">
        <v>49.21</v>
      </c>
      <c r="E618" s="1">
        <v>14</v>
      </c>
      <c r="F618" s="12">
        <f t="shared" si="36"/>
        <v>688.94</v>
      </c>
      <c r="G618" s="1" t="str">
        <f>_xlfn.XLOOKUP(B618,Customer!A:A,Customer!B:B)</f>
        <v>India</v>
      </c>
      <c r="H618" s="1" t="str">
        <f>_xlfn.XLOOKUP(B618,Customer!A:A,Customer!C:C)</f>
        <v>South</v>
      </c>
      <c r="I618" s="10">
        <f t="shared" si="37"/>
        <v>9</v>
      </c>
      <c r="J618" s="1">
        <f t="shared" si="38"/>
        <v>39</v>
      </c>
      <c r="K618" s="1" t="str">
        <f t="shared" si="39"/>
        <v>Sep</v>
      </c>
      <c r="L618" s="19">
        <f>_xlfn.XLOOKUP(K618,Target!B:B,Target!C:C)</f>
        <v>90000</v>
      </c>
    </row>
    <row r="619" spans="1:12" x14ac:dyDescent="0.3">
      <c r="A619" s="3">
        <v>44461</v>
      </c>
      <c r="B619" s="5" t="s">
        <v>64</v>
      </c>
      <c r="C619" s="4" t="s">
        <v>21</v>
      </c>
      <c r="D619" s="14">
        <v>162.54</v>
      </c>
      <c r="E619" s="1">
        <v>21</v>
      </c>
      <c r="F619" s="12">
        <f t="shared" si="36"/>
        <v>3413.3399999999997</v>
      </c>
      <c r="G619" s="1" t="str">
        <f>_xlfn.XLOOKUP(B619,Customer!A:A,Customer!B:B)</f>
        <v>India</v>
      </c>
      <c r="H619" s="1" t="str">
        <f>_xlfn.XLOOKUP(B619,Customer!A:A,Customer!C:C)</f>
        <v>Northeast</v>
      </c>
      <c r="I619" s="10">
        <f t="shared" si="37"/>
        <v>9</v>
      </c>
      <c r="J619" s="1">
        <f t="shared" si="38"/>
        <v>39</v>
      </c>
      <c r="K619" s="1" t="str">
        <f t="shared" si="39"/>
        <v>Sep</v>
      </c>
      <c r="L619" s="19">
        <f>_xlfn.XLOOKUP(K619,Target!B:B,Target!C:C)</f>
        <v>90000</v>
      </c>
    </row>
    <row r="620" spans="1:12" x14ac:dyDescent="0.3">
      <c r="A620" s="3">
        <v>44461</v>
      </c>
      <c r="B620" s="5" t="s">
        <v>79</v>
      </c>
      <c r="C620" s="4" t="s">
        <v>4</v>
      </c>
      <c r="D620" s="14">
        <v>48.84</v>
      </c>
      <c r="E620" s="1">
        <v>14</v>
      </c>
      <c r="F620" s="12">
        <f t="shared" si="36"/>
        <v>683.76</v>
      </c>
      <c r="G620" s="1" t="str">
        <f>_xlfn.XLOOKUP(B620,Customer!A:A,Customer!B:B)</f>
        <v>United Kingdom</v>
      </c>
      <c r="H620" s="1" t="str">
        <f>_xlfn.XLOOKUP(B620,Customer!A:A,Customer!C:C)</f>
        <v>Export</v>
      </c>
      <c r="I620" s="10">
        <f t="shared" si="37"/>
        <v>9</v>
      </c>
      <c r="J620" s="1">
        <f t="shared" si="38"/>
        <v>39</v>
      </c>
      <c r="K620" s="1" t="str">
        <f t="shared" si="39"/>
        <v>Sep</v>
      </c>
      <c r="L620" s="19">
        <f>_xlfn.XLOOKUP(K620,Target!B:B,Target!C:C)</f>
        <v>90000</v>
      </c>
    </row>
    <row r="621" spans="1:12" x14ac:dyDescent="0.3">
      <c r="A621" s="3">
        <v>44461</v>
      </c>
      <c r="B621" s="5" t="s">
        <v>114</v>
      </c>
      <c r="C621" s="4" t="s">
        <v>2</v>
      </c>
      <c r="D621" s="14">
        <v>142.80000000000001</v>
      </c>
      <c r="E621" s="1">
        <v>4</v>
      </c>
      <c r="F621" s="12">
        <f t="shared" si="36"/>
        <v>571.20000000000005</v>
      </c>
      <c r="G621" s="1" t="str">
        <f>_xlfn.XLOOKUP(B621,Customer!A:A,Customer!B:B)</f>
        <v>United States of America</v>
      </c>
      <c r="H621" s="1" t="str">
        <f>_xlfn.XLOOKUP(B621,Customer!A:A,Customer!C:C)</f>
        <v>Export</v>
      </c>
      <c r="I621" s="10">
        <f t="shared" si="37"/>
        <v>9</v>
      </c>
      <c r="J621" s="1">
        <f t="shared" si="38"/>
        <v>39</v>
      </c>
      <c r="K621" s="1" t="str">
        <f t="shared" si="39"/>
        <v>Sep</v>
      </c>
      <c r="L621" s="19">
        <f>_xlfn.XLOOKUP(K621,Target!B:B,Target!C:C)</f>
        <v>90000</v>
      </c>
    </row>
    <row r="622" spans="1:12" x14ac:dyDescent="0.3">
      <c r="A622" s="3">
        <v>44461</v>
      </c>
      <c r="B622" s="5" t="s">
        <v>117</v>
      </c>
      <c r="C622" s="4" t="s">
        <v>40</v>
      </c>
      <c r="D622" s="14">
        <v>115.2</v>
      </c>
      <c r="E622" s="1">
        <v>2</v>
      </c>
      <c r="F622" s="12">
        <f t="shared" si="36"/>
        <v>230.4</v>
      </c>
      <c r="G622" s="1" t="str">
        <f>_xlfn.XLOOKUP(B622,Customer!A:A,Customer!B:B)</f>
        <v>United States of America</v>
      </c>
      <c r="H622" s="1" t="str">
        <f>_xlfn.XLOOKUP(B622,Customer!A:A,Customer!C:C)</f>
        <v>Export</v>
      </c>
      <c r="I622" s="10">
        <f t="shared" si="37"/>
        <v>9</v>
      </c>
      <c r="J622" s="1">
        <f t="shared" si="38"/>
        <v>39</v>
      </c>
      <c r="K622" s="1" t="str">
        <f t="shared" si="39"/>
        <v>Sep</v>
      </c>
      <c r="L622" s="19">
        <f>_xlfn.XLOOKUP(K622,Target!B:B,Target!C:C)</f>
        <v>90000</v>
      </c>
    </row>
    <row r="623" spans="1:12" x14ac:dyDescent="0.3">
      <c r="A623" s="3">
        <v>44461</v>
      </c>
      <c r="B623" s="5" t="s">
        <v>117</v>
      </c>
      <c r="C623" s="4" t="s">
        <v>43</v>
      </c>
      <c r="D623" s="14">
        <v>83.08</v>
      </c>
      <c r="E623" s="1">
        <v>12</v>
      </c>
      <c r="F623" s="12">
        <f t="shared" si="36"/>
        <v>996.96</v>
      </c>
      <c r="G623" s="1" t="str">
        <f>_xlfn.XLOOKUP(B623,Customer!A:A,Customer!B:B)</f>
        <v>United States of America</v>
      </c>
      <c r="H623" s="1" t="str">
        <f>_xlfn.XLOOKUP(B623,Customer!A:A,Customer!C:C)</f>
        <v>Export</v>
      </c>
      <c r="I623" s="10">
        <f t="shared" si="37"/>
        <v>9</v>
      </c>
      <c r="J623" s="1">
        <f t="shared" si="38"/>
        <v>39</v>
      </c>
      <c r="K623" s="1" t="str">
        <f t="shared" si="39"/>
        <v>Sep</v>
      </c>
      <c r="L623" s="19">
        <f>_xlfn.XLOOKUP(K623,Target!B:B,Target!C:C)</f>
        <v>90000</v>
      </c>
    </row>
    <row r="624" spans="1:12" x14ac:dyDescent="0.3">
      <c r="A624" s="3">
        <v>44462</v>
      </c>
      <c r="B624" s="5" t="s">
        <v>71</v>
      </c>
      <c r="C624" s="4" t="s">
        <v>12</v>
      </c>
      <c r="D624" s="14">
        <v>94.17</v>
      </c>
      <c r="E624" s="1">
        <v>12</v>
      </c>
      <c r="F624" s="12">
        <f t="shared" si="36"/>
        <v>1130.04</v>
      </c>
      <c r="G624" s="1" t="str">
        <f>_xlfn.XLOOKUP(B624,Customer!A:A,Customer!B:B)</f>
        <v>India</v>
      </c>
      <c r="H624" s="1" t="str">
        <f>_xlfn.XLOOKUP(B624,Customer!A:A,Customer!C:C)</f>
        <v>Central</v>
      </c>
      <c r="I624" s="10">
        <f t="shared" si="37"/>
        <v>9</v>
      </c>
      <c r="J624" s="1">
        <f t="shared" si="38"/>
        <v>39</v>
      </c>
      <c r="K624" s="1" t="str">
        <f t="shared" si="39"/>
        <v>Sep</v>
      </c>
      <c r="L624" s="19">
        <f>_xlfn.XLOOKUP(K624,Target!B:B,Target!C:C)</f>
        <v>90000</v>
      </c>
    </row>
    <row r="625" spans="1:12" x14ac:dyDescent="0.3">
      <c r="A625" s="3">
        <v>44462</v>
      </c>
      <c r="B625" s="5" t="s">
        <v>82</v>
      </c>
      <c r="C625" s="4" t="s">
        <v>21</v>
      </c>
      <c r="D625" s="14">
        <v>162.54</v>
      </c>
      <c r="E625" s="1">
        <v>7</v>
      </c>
      <c r="F625" s="12">
        <f t="shared" si="36"/>
        <v>1137.78</v>
      </c>
      <c r="G625" s="1" t="str">
        <f>_xlfn.XLOOKUP(B625,Customer!A:A,Customer!B:B)</f>
        <v>India</v>
      </c>
      <c r="H625" s="1" t="str">
        <f>_xlfn.XLOOKUP(B625,Customer!A:A,Customer!C:C)</f>
        <v>Western</v>
      </c>
      <c r="I625" s="10">
        <f t="shared" si="37"/>
        <v>9</v>
      </c>
      <c r="J625" s="1">
        <f t="shared" si="38"/>
        <v>39</v>
      </c>
      <c r="K625" s="1" t="str">
        <f t="shared" si="39"/>
        <v>Sep</v>
      </c>
      <c r="L625" s="19">
        <f>_xlfn.XLOOKUP(K625,Target!B:B,Target!C:C)</f>
        <v>90000</v>
      </c>
    </row>
    <row r="626" spans="1:12" x14ac:dyDescent="0.3">
      <c r="A626" s="3">
        <v>44462</v>
      </c>
      <c r="B626" s="5" t="s">
        <v>85</v>
      </c>
      <c r="C626" s="4" t="s">
        <v>18</v>
      </c>
      <c r="D626" s="14">
        <v>49.21</v>
      </c>
      <c r="E626" s="1">
        <v>12</v>
      </c>
      <c r="F626" s="12">
        <f t="shared" si="36"/>
        <v>590.52</v>
      </c>
      <c r="G626" s="1" t="str">
        <f>_xlfn.XLOOKUP(B626,Customer!A:A,Customer!B:B)</f>
        <v>India</v>
      </c>
      <c r="H626" s="1" t="str">
        <f>_xlfn.XLOOKUP(B626,Customer!A:A,Customer!C:C)</f>
        <v>Northeast</v>
      </c>
      <c r="I626" s="10">
        <f t="shared" si="37"/>
        <v>9</v>
      </c>
      <c r="J626" s="1">
        <f t="shared" si="38"/>
        <v>39</v>
      </c>
      <c r="K626" s="1" t="str">
        <f t="shared" si="39"/>
        <v>Sep</v>
      </c>
      <c r="L626" s="19">
        <f>_xlfn.XLOOKUP(K626,Target!B:B,Target!C:C)</f>
        <v>90000</v>
      </c>
    </row>
    <row r="627" spans="1:12" x14ac:dyDescent="0.3">
      <c r="A627" s="3">
        <v>44463</v>
      </c>
      <c r="B627" s="5" t="s">
        <v>65</v>
      </c>
      <c r="C627" s="4" t="s">
        <v>32</v>
      </c>
      <c r="D627" s="14">
        <v>117.48</v>
      </c>
      <c r="E627" s="1">
        <v>34</v>
      </c>
      <c r="F627" s="12">
        <f t="shared" si="36"/>
        <v>3994.32</v>
      </c>
      <c r="G627" s="1" t="str">
        <f>_xlfn.XLOOKUP(B627,Customer!A:A,Customer!B:B)</f>
        <v>Pakistan</v>
      </c>
      <c r="H627" s="1" t="str">
        <f>_xlfn.XLOOKUP(B627,Customer!A:A,Customer!C:C)</f>
        <v>Export</v>
      </c>
      <c r="I627" s="10">
        <f t="shared" si="37"/>
        <v>9</v>
      </c>
      <c r="J627" s="1">
        <f t="shared" si="38"/>
        <v>39</v>
      </c>
      <c r="K627" s="1" t="str">
        <f t="shared" si="39"/>
        <v>Sep</v>
      </c>
      <c r="L627" s="19">
        <f>_xlfn.XLOOKUP(K627,Target!B:B,Target!C:C)</f>
        <v>90000</v>
      </c>
    </row>
    <row r="628" spans="1:12" x14ac:dyDescent="0.3">
      <c r="A628" s="3">
        <v>44463</v>
      </c>
      <c r="B628" s="5" t="s">
        <v>69</v>
      </c>
      <c r="C628" s="4" t="s">
        <v>32</v>
      </c>
      <c r="D628" s="14">
        <v>117.48</v>
      </c>
      <c r="E628" s="1">
        <v>8</v>
      </c>
      <c r="F628" s="12">
        <f t="shared" si="36"/>
        <v>939.84</v>
      </c>
      <c r="G628" s="1" t="str">
        <f>_xlfn.XLOOKUP(B628,Customer!A:A,Customer!B:B)</f>
        <v>India</v>
      </c>
      <c r="H628" s="1" t="str">
        <f>_xlfn.XLOOKUP(B628,Customer!A:A,Customer!C:C)</f>
        <v>South</v>
      </c>
      <c r="I628" s="10">
        <f t="shared" si="37"/>
        <v>9</v>
      </c>
      <c r="J628" s="1">
        <f t="shared" si="38"/>
        <v>39</v>
      </c>
      <c r="K628" s="1" t="str">
        <f t="shared" si="39"/>
        <v>Sep</v>
      </c>
      <c r="L628" s="19">
        <f>_xlfn.XLOOKUP(K628,Target!B:B,Target!C:C)</f>
        <v>90000</v>
      </c>
    </row>
    <row r="629" spans="1:12" x14ac:dyDescent="0.3">
      <c r="A629" s="3">
        <v>44463</v>
      </c>
      <c r="B629" s="5" t="s">
        <v>73</v>
      </c>
      <c r="C629" s="4" t="s">
        <v>32</v>
      </c>
      <c r="D629" s="14">
        <v>117.48</v>
      </c>
      <c r="E629" s="1">
        <v>14</v>
      </c>
      <c r="F629" s="12">
        <f t="shared" si="36"/>
        <v>1644.72</v>
      </c>
      <c r="G629" s="1" t="str">
        <f>_xlfn.XLOOKUP(B629,Customer!A:A,Customer!B:B)</f>
        <v>India</v>
      </c>
      <c r="H629" s="1" t="str">
        <f>_xlfn.XLOOKUP(B629,Customer!A:A,Customer!C:C)</f>
        <v>East</v>
      </c>
      <c r="I629" s="10">
        <f t="shared" si="37"/>
        <v>9</v>
      </c>
      <c r="J629" s="1">
        <f t="shared" si="38"/>
        <v>39</v>
      </c>
      <c r="K629" s="1" t="str">
        <f t="shared" si="39"/>
        <v>Sep</v>
      </c>
      <c r="L629" s="19">
        <f>_xlfn.XLOOKUP(K629,Target!B:B,Target!C:C)</f>
        <v>90000</v>
      </c>
    </row>
    <row r="630" spans="1:12" x14ac:dyDescent="0.3">
      <c r="A630" s="3">
        <v>44464</v>
      </c>
      <c r="B630" s="5" t="s">
        <v>71</v>
      </c>
      <c r="C630" s="4" t="s">
        <v>3</v>
      </c>
      <c r="D630" s="14">
        <v>80.94</v>
      </c>
      <c r="E630" s="1">
        <v>31</v>
      </c>
      <c r="F630" s="12">
        <f t="shared" si="36"/>
        <v>2509.14</v>
      </c>
      <c r="G630" s="1" t="str">
        <f>_xlfn.XLOOKUP(B630,Customer!A:A,Customer!B:B)</f>
        <v>India</v>
      </c>
      <c r="H630" s="1" t="str">
        <f>_xlfn.XLOOKUP(B630,Customer!A:A,Customer!C:C)</f>
        <v>Central</v>
      </c>
      <c r="I630" s="10">
        <f t="shared" si="37"/>
        <v>9</v>
      </c>
      <c r="J630" s="1">
        <f t="shared" si="38"/>
        <v>39</v>
      </c>
      <c r="K630" s="1" t="str">
        <f t="shared" si="39"/>
        <v>Sep</v>
      </c>
      <c r="L630" s="19">
        <f>_xlfn.XLOOKUP(K630,Target!B:B,Target!C:C)</f>
        <v>90000</v>
      </c>
    </row>
    <row r="631" spans="1:12" x14ac:dyDescent="0.3">
      <c r="A631" s="3">
        <v>44466</v>
      </c>
      <c r="B631" s="5" t="s">
        <v>63</v>
      </c>
      <c r="C631" s="4" t="s">
        <v>34</v>
      </c>
      <c r="D631" s="14">
        <v>58.3</v>
      </c>
      <c r="E631" s="1">
        <v>1</v>
      </c>
      <c r="F631" s="12">
        <f t="shared" si="36"/>
        <v>58.3</v>
      </c>
      <c r="G631" s="1" t="str">
        <f>_xlfn.XLOOKUP(B631,Customer!A:A,Customer!B:B)</f>
        <v>Saudi Arabia</v>
      </c>
      <c r="H631" s="1" t="str">
        <f>_xlfn.XLOOKUP(B631,Customer!A:A,Customer!C:C)</f>
        <v>Export</v>
      </c>
      <c r="I631" s="10">
        <f t="shared" si="37"/>
        <v>9</v>
      </c>
      <c r="J631" s="1">
        <f t="shared" si="38"/>
        <v>40</v>
      </c>
      <c r="K631" s="1" t="str">
        <f t="shared" si="39"/>
        <v>Sep</v>
      </c>
      <c r="L631" s="19">
        <f>_xlfn.XLOOKUP(K631,Target!B:B,Target!C:C)</f>
        <v>90000</v>
      </c>
    </row>
    <row r="632" spans="1:12" x14ac:dyDescent="0.3">
      <c r="A632" s="3">
        <v>44466</v>
      </c>
      <c r="B632" s="5" t="s">
        <v>64</v>
      </c>
      <c r="C632" s="4" t="s">
        <v>5</v>
      </c>
      <c r="D632" s="14">
        <v>155.61000000000001</v>
      </c>
      <c r="E632" s="1">
        <v>11</v>
      </c>
      <c r="F632" s="12">
        <f t="shared" si="36"/>
        <v>1711.71</v>
      </c>
      <c r="G632" s="1" t="str">
        <f>_xlfn.XLOOKUP(B632,Customer!A:A,Customer!B:B)</f>
        <v>India</v>
      </c>
      <c r="H632" s="1" t="str">
        <f>_xlfn.XLOOKUP(B632,Customer!A:A,Customer!C:C)</f>
        <v>Northeast</v>
      </c>
      <c r="I632" s="10">
        <f t="shared" si="37"/>
        <v>9</v>
      </c>
      <c r="J632" s="1">
        <f t="shared" si="38"/>
        <v>40</v>
      </c>
      <c r="K632" s="1" t="str">
        <f t="shared" si="39"/>
        <v>Sep</v>
      </c>
      <c r="L632" s="19">
        <f>_xlfn.XLOOKUP(K632,Target!B:B,Target!C:C)</f>
        <v>90000</v>
      </c>
    </row>
    <row r="633" spans="1:12" x14ac:dyDescent="0.3">
      <c r="A633" s="3">
        <v>44466</v>
      </c>
      <c r="B633" s="5" t="s">
        <v>76</v>
      </c>
      <c r="C633" s="4" t="s">
        <v>36</v>
      </c>
      <c r="D633" s="14">
        <v>96.3</v>
      </c>
      <c r="E633" s="1">
        <v>4</v>
      </c>
      <c r="F633" s="12">
        <f t="shared" si="36"/>
        <v>385.2</v>
      </c>
      <c r="G633" s="1" t="str">
        <f>_xlfn.XLOOKUP(B633,Customer!A:A,Customer!B:B)</f>
        <v>Saudi Arabia</v>
      </c>
      <c r="H633" s="1" t="str">
        <f>_xlfn.XLOOKUP(B633,Customer!A:A,Customer!C:C)</f>
        <v>Export</v>
      </c>
      <c r="I633" s="10">
        <f t="shared" si="37"/>
        <v>9</v>
      </c>
      <c r="J633" s="1">
        <f t="shared" si="38"/>
        <v>40</v>
      </c>
      <c r="K633" s="1" t="str">
        <f t="shared" si="39"/>
        <v>Sep</v>
      </c>
      <c r="L633" s="19">
        <f>_xlfn.XLOOKUP(K633,Target!B:B,Target!C:C)</f>
        <v>90000</v>
      </c>
    </row>
    <row r="634" spans="1:12" x14ac:dyDescent="0.3">
      <c r="A634" s="3">
        <v>44466</v>
      </c>
      <c r="B634" s="5" t="s">
        <v>77</v>
      </c>
      <c r="C634" s="4" t="s">
        <v>38</v>
      </c>
      <c r="D634" s="14">
        <v>79.92</v>
      </c>
      <c r="E634" s="1">
        <v>3</v>
      </c>
      <c r="F634" s="12">
        <f t="shared" si="36"/>
        <v>239.76</v>
      </c>
      <c r="G634" s="1" t="str">
        <f>_xlfn.XLOOKUP(B634,Customer!A:A,Customer!B:B)</f>
        <v>India</v>
      </c>
      <c r="H634" s="1" t="str">
        <f>_xlfn.XLOOKUP(B634,Customer!A:A,Customer!C:C)</f>
        <v>Western</v>
      </c>
      <c r="I634" s="10">
        <f t="shared" si="37"/>
        <v>9</v>
      </c>
      <c r="J634" s="1">
        <f t="shared" si="38"/>
        <v>40</v>
      </c>
      <c r="K634" s="1" t="str">
        <f t="shared" si="39"/>
        <v>Sep</v>
      </c>
      <c r="L634" s="19">
        <f>_xlfn.XLOOKUP(K634,Target!B:B,Target!C:C)</f>
        <v>90000</v>
      </c>
    </row>
    <row r="635" spans="1:12" x14ac:dyDescent="0.3">
      <c r="A635" s="3">
        <v>44466</v>
      </c>
      <c r="B635" s="5" t="s">
        <v>82</v>
      </c>
      <c r="C635" s="4" t="s">
        <v>41</v>
      </c>
      <c r="D635" s="14">
        <v>173.88</v>
      </c>
      <c r="E635" s="1">
        <v>23</v>
      </c>
      <c r="F635" s="12">
        <f t="shared" si="36"/>
        <v>3999.24</v>
      </c>
      <c r="G635" s="1" t="str">
        <f>_xlfn.XLOOKUP(B635,Customer!A:A,Customer!B:B)</f>
        <v>India</v>
      </c>
      <c r="H635" s="1" t="str">
        <f>_xlfn.XLOOKUP(B635,Customer!A:A,Customer!C:C)</f>
        <v>Western</v>
      </c>
      <c r="I635" s="10">
        <f t="shared" si="37"/>
        <v>9</v>
      </c>
      <c r="J635" s="1">
        <f t="shared" si="38"/>
        <v>40</v>
      </c>
      <c r="K635" s="1" t="str">
        <f t="shared" si="39"/>
        <v>Sep</v>
      </c>
      <c r="L635" s="19">
        <f>_xlfn.XLOOKUP(K635,Target!B:B,Target!C:C)</f>
        <v>90000</v>
      </c>
    </row>
    <row r="636" spans="1:12" x14ac:dyDescent="0.3">
      <c r="A636" s="3">
        <v>44466</v>
      </c>
      <c r="B636" s="5" t="s">
        <v>117</v>
      </c>
      <c r="C636" s="4" t="s">
        <v>44</v>
      </c>
      <c r="D636" s="14">
        <v>82.08</v>
      </c>
      <c r="E636" s="1">
        <v>9</v>
      </c>
      <c r="F636" s="12">
        <f t="shared" si="36"/>
        <v>738.72</v>
      </c>
      <c r="G636" s="1" t="str">
        <f>_xlfn.XLOOKUP(B636,Customer!A:A,Customer!B:B)</f>
        <v>United States of America</v>
      </c>
      <c r="H636" s="1" t="str">
        <f>_xlfn.XLOOKUP(B636,Customer!A:A,Customer!C:C)</f>
        <v>Export</v>
      </c>
      <c r="I636" s="10">
        <f t="shared" si="37"/>
        <v>9</v>
      </c>
      <c r="J636" s="1">
        <f t="shared" si="38"/>
        <v>40</v>
      </c>
      <c r="K636" s="1" t="str">
        <f t="shared" si="39"/>
        <v>Sep</v>
      </c>
      <c r="L636" s="19">
        <f>_xlfn.XLOOKUP(K636,Target!B:B,Target!C:C)</f>
        <v>90000</v>
      </c>
    </row>
    <row r="637" spans="1:12" x14ac:dyDescent="0.3">
      <c r="A637" s="3">
        <v>44468</v>
      </c>
      <c r="B637" s="5" t="s">
        <v>84</v>
      </c>
      <c r="C637" s="4" t="s">
        <v>34</v>
      </c>
      <c r="D637" s="14">
        <v>58.3</v>
      </c>
      <c r="E637" s="1">
        <v>13</v>
      </c>
      <c r="F637" s="12">
        <f t="shared" si="36"/>
        <v>757.9</v>
      </c>
      <c r="G637" s="1" t="str">
        <f>_xlfn.XLOOKUP(B637,Customer!A:A,Customer!B:B)</f>
        <v>Ethiopia</v>
      </c>
      <c r="H637" s="1" t="str">
        <f>_xlfn.XLOOKUP(B637,Customer!A:A,Customer!C:C)</f>
        <v>Export</v>
      </c>
      <c r="I637" s="10">
        <f t="shared" si="37"/>
        <v>9</v>
      </c>
      <c r="J637" s="1">
        <f t="shared" si="38"/>
        <v>40</v>
      </c>
      <c r="K637" s="1" t="str">
        <f t="shared" si="39"/>
        <v>Sep</v>
      </c>
      <c r="L637" s="19">
        <f>_xlfn.XLOOKUP(K637,Target!B:B,Target!C:C)</f>
        <v>90000</v>
      </c>
    </row>
    <row r="638" spans="1:12" x14ac:dyDescent="0.3">
      <c r="A638" s="3">
        <v>44469</v>
      </c>
      <c r="B638" s="5" t="s">
        <v>60</v>
      </c>
      <c r="C638" s="4" t="s">
        <v>14</v>
      </c>
      <c r="D638" s="14">
        <v>146.72</v>
      </c>
      <c r="E638" s="1">
        <v>9</v>
      </c>
      <c r="F638" s="12">
        <f t="shared" si="36"/>
        <v>1320.48</v>
      </c>
      <c r="G638" s="1" t="str">
        <f>_xlfn.XLOOKUP(B638,Customer!A:A,Customer!B:B)</f>
        <v>Nigeria</v>
      </c>
      <c r="H638" s="1" t="str">
        <f>_xlfn.XLOOKUP(B638,Customer!A:A,Customer!C:C)</f>
        <v>Export</v>
      </c>
      <c r="I638" s="10">
        <f t="shared" si="37"/>
        <v>9</v>
      </c>
      <c r="J638" s="1">
        <f t="shared" si="38"/>
        <v>40</v>
      </c>
      <c r="K638" s="1" t="str">
        <f t="shared" si="39"/>
        <v>Sep</v>
      </c>
      <c r="L638" s="19">
        <f>_xlfn.XLOOKUP(K638,Target!B:B,Target!C:C)</f>
        <v>90000</v>
      </c>
    </row>
    <row r="639" spans="1:12" x14ac:dyDescent="0.3">
      <c r="A639" s="3">
        <v>44469</v>
      </c>
      <c r="B639" s="5" t="s">
        <v>114</v>
      </c>
      <c r="C639" s="4" t="s">
        <v>6</v>
      </c>
      <c r="D639" s="14">
        <v>85.5</v>
      </c>
      <c r="E639" s="1">
        <v>5</v>
      </c>
      <c r="F639" s="12">
        <f t="shared" si="36"/>
        <v>427.5</v>
      </c>
      <c r="G639" s="1" t="str">
        <f>_xlfn.XLOOKUP(B639,Customer!A:A,Customer!B:B)</f>
        <v>United States of America</v>
      </c>
      <c r="H639" s="1" t="str">
        <f>_xlfn.XLOOKUP(B639,Customer!A:A,Customer!C:C)</f>
        <v>Export</v>
      </c>
      <c r="I639" s="10">
        <f t="shared" si="37"/>
        <v>9</v>
      </c>
      <c r="J639" s="1">
        <f t="shared" si="38"/>
        <v>40</v>
      </c>
      <c r="K639" s="1" t="str">
        <f t="shared" si="39"/>
        <v>Sep</v>
      </c>
      <c r="L639" s="19">
        <f>_xlfn.XLOOKUP(K639,Target!B:B,Target!C:C)</f>
        <v>90000</v>
      </c>
    </row>
    <row r="640" spans="1:12" x14ac:dyDescent="0.3">
      <c r="A640" s="3">
        <v>44470</v>
      </c>
      <c r="B640" s="5" t="s">
        <v>88</v>
      </c>
      <c r="C640" s="4" t="s">
        <v>30</v>
      </c>
      <c r="D640" s="14">
        <v>201.28</v>
      </c>
      <c r="E640" s="1">
        <v>14</v>
      </c>
      <c r="F640" s="12">
        <f t="shared" si="36"/>
        <v>2817.92</v>
      </c>
      <c r="G640" s="1" t="str">
        <f>_xlfn.XLOOKUP(B640,Customer!A:A,Customer!B:B)</f>
        <v>India</v>
      </c>
      <c r="H640" s="1" t="str">
        <f>_xlfn.XLOOKUP(B640,Customer!A:A,Customer!C:C)</f>
        <v>South</v>
      </c>
      <c r="I640" s="10">
        <f t="shared" si="37"/>
        <v>10</v>
      </c>
      <c r="J640" s="1">
        <f t="shared" si="38"/>
        <v>40</v>
      </c>
      <c r="K640" s="1" t="str">
        <f t="shared" si="39"/>
        <v>Oct</v>
      </c>
      <c r="L640" s="19">
        <f>_xlfn.XLOOKUP(K640,Target!B:B,Target!C:C)</f>
        <v>80000</v>
      </c>
    </row>
    <row r="641" spans="1:12" x14ac:dyDescent="0.3">
      <c r="A641" s="3">
        <v>44471</v>
      </c>
      <c r="B641" s="5" t="s">
        <v>67</v>
      </c>
      <c r="C641" s="4" t="s">
        <v>14</v>
      </c>
      <c r="D641" s="14">
        <v>146.72</v>
      </c>
      <c r="E641" s="1">
        <v>15</v>
      </c>
      <c r="F641" s="12">
        <f t="shared" si="36"/>
        <v>2200.8000000000002</v>
      </c>
      <c r="G641" s="1" t="str">
        <f>_xlfn.XLOOKUP(B641,Customer!A:A,Customer!B:B)</f>
        <v>United Kingdom</v>
      </c>
      <c r="H641" s="1" t="str">
        <f>_xlfn.XLOOKUP(B641,Customer!A:A,Customer!C:C)</f>
        <v>Export</v>
      </c>
      <c r="I641" s="10">
        <f t="shared" si="37"/>
        <v>10</v>
      </c>
      <c r="J641" s="1">
        <f t="shared" si="38"/>
        <v>40</v>
      </c>
      <c r="K641" s="1" t="str">
        <f t="shared" si="39"/>
        <v>Oct</v>
      </c>
      <c r="L641" s="19">
        <f>_xlfn.XLOOKUP(K641,Target!B:B,Target!C:C)</f>
        <v>80000</v>
      </c>
    </row>
    <row r="642" spans="1:12" x14ac:dyDescent="0.3">
      <c r="A642" s="3">
        <v>44471</v>
      </c>
      <c r="B642" s="5" t="s">
        <v>70</v>
      </c>
      <c r="C642" s="4" t="s">
        <v>2</v>
      </c>
      <c r="D642" s="14">
        <v>142.80000000000001</v>
      </c>
      <c r="E642" s="1">
        <v>22</v>
      </c>
      <c r="F642" s="12">
        <f t="shared" ref="F642:F705" si="40">D642*E642</f>
        <v>3141.6000000000004</v>
      </c>
      <c r="G642" s="1" t="str">
        <f>_xlfn.XLOOKUP(B642,Customer!A:A,Customer!B:B)</f>
        <v>Mexico</v>
      </c>
      <c r="H642" s="1" t="str">
        <f>_xlfn.XLOOKUP(B642,Customer!A:A,Customer!C:C)</f>
        <v>Export</v>
      </c>
      <c r="I642" s="10">
        <f t="shared" ref="I642:I705" si="41">MONTH(A642)</f>
        <v>10</v>
      </c>
      <c r="J642" s="1">
        <f t="shared" ref="J642:J705" si="42">WEEKNUM(A642)</f>
        <v>40</v>
      </c>
      <c r="K642" s="1" t="str">
        <f t="shared" ref="K642:K705" si="43">TEXT(A642, "mmm")</f>
        <v>Oct</v>
      </c>
      <c r="L642" s="19">
        <f>_xlfn.XLOOKUP(K642,Target!B:B,Target!C:C)</f>
        <v>80000</v>
      </c>
    </row>
    <row r="643" spans="1:12" x14ac:dyDescent="0.3">
      <c r="A643" s="3">
        <v>44472</v>
      </c>
      <c r="B643" s="5" t="s">
        <v>109</v>
      </c>
      <c r="C643" s="4" t="s">
        <v>19</v>
      </c>
      <c r="D643" s="14">
        <v>210</v>
      </c>
      <c r="E643" s="1">
        <v>9</v>
      </c>
      <c r="F643" s="12">
        <f t="shared" si="40"/>
        <v>1890</v>
      </c>
      <c r="G643" s="1" t="str">
        <f>_xlfn.XLOOKUP(B643,Customer!A:A,Customer!B:B)</f>
        <v>Pakistan</v>
      </c>
      <c r="H643" s="1" t="str">
        <f>_xlfn.XLOOKUP(B643,Customer!A:A,Customer!C:C)</f>
        <v>Export</v>
      </c>
      <c r="I643" s="10">
        <f t="shared" si="41"/>
        <v>10</v>
      </c>
      <c r="J643" s="1">
        <f t="shared" si="42"/>
        <v>41</v>
      </c>
      <c r="K643" s="1" t="str">
        <f t="shared" si="43"/>
        <v>Oct</v>
      </c>
      <c r="L643" s="19">
        <f>_xlfn.XLOOKUP(K643,Target!B:B,Target!C:C)</f>
        <v>80000</v>
      </c>
    </row>
    <row r="644" spans="1:12" x14ac:dyDescent="0.3">
      <c r="A644" s="3">
        <v>44472</v>
      </c>
      <c r="B644" s="5" t="s">
        <v>65</v>
      </c>
      <c r="C644" s="4" t="s">
        <v>41</v>
      </c>
      <c r="D644" s="14">
        <v>173.88</v>
      </c>
      <c r="E644" s="1">
        <v>23</v>
      </c>
      <c r="F644" s="12">
        <f t="shared" si="40"/>
        <v>3999.24</v>
      </c>
      <c r="G644" s="1" t="str">
        <f>_xlfn.XLOOKUP(B644,Customer!A:A,Customer!B:B)</f>
        <v>Pakistan</v>
      </c>
      <c r="H644" s="1" t="str">
        <f>_xlfn.XLOOKUP(B644,Customer!A:A,Customer!C:C)</f>
        <v>Export</v>
      </c>
      <c r="I644" s="10">
        <f t="shared" si="41"/>
        <v>10</v>
      </c>
      <c r="J644" s="1">
        <f t="shared" si="42"/>
        <v>41</v>
      </c>
      <c r="K644" s="1" t="str">
        <f t="shared" si="43"/>
        <v>Oct</v>
      </c>
      <c r="L644" s="19">
        <f>_xlfn.XLOOKUP(K644,Target!B:B,Target!C:C)</f>
        <v>80000</v>
      </c>
    </row>
    <row r="645" spans="1:12" x14ac:dyDescent="0.3">
      <c r="A645" s="3">
        <v>44472</v>
      </c>
      <c r="B645" s="5" t="s">
        <v>73</v>
      </c>
      <c r="C645" s="4" t="s">
        <v>11</v>
      </c>
      <c r="D645" s="14">
        <v>48.4</v>
      </c>
      <c r="E645" s="1">
        <v>5</v>
      </c>
      <c r="F645" s="12">
        <f t="shared" si="40"/>
        <v>242</v>
      </c>
      <c r="G645" s="1" t="str">
        <f>_xlfn.XLOOKUP(B645,Customer!A:A,Customer!B:B)</f>
        <v>India</v>
      </c>
      <c r="H645" s="1" t="str">
        <f>_xlfn.XLOOKUP(B645,Customer!A:A,Customer!C:C)</f>
        <v>East</v>
      </c>
      <c r="I645" s="10">
        <f t="shared" si="41"/>
        <v>10</v>
      </c>
      <c r="J645" s="1">
        <f t="shared" si="42"/>
        <v>41</v>
      </c>
      <c r="K645" s="1" t="str">
        <f t="shared" si="43"/>
        <v>Oct</v>
      </c>
      <c r="L645" s="19">
        <f>_xlfn.XLOOKUP(K645,Target!B:B,Target!C:C)</f>
        <v>80000</v>
      </c>
    </row>
    <row r="646" spans="1:12" x14ac:dyDescent="0.3">
      <c r="A646" s="3">
        <v>44473</v>
      </c>
      <c r="B646" s="5" t="s">
        <v>81</v>
      </c>
      <c r="C646" s="4" t="s">
        <v>7</v>
      </c>
      <c r="D646" s="14">
        <v>47.730000000000004</v>
      </c>
      <c r="E646" s="1">
        <v>15</v>
      </c>
      <c r="F646" s="12">
        <f t="shared" si="40"/>
        <v>715.95</v>
      </c>
      <c r="G646" s="1" t="str">
        <f>_xlfn.XLOOKUP(B646,Customer!A:A,Customer!B:B)</f>
        <v>India</v>
      </c>
      <c r="H646" s="1" t="str">
        <f>_xlfn.XLOOKUP(B646,Customer!A:A,Customer!C:C)</f>
        <v>East</v>
      </c>
      <c r="I646" s="10">
        <f t="shared" si="41"/>
        <v>10</v>
      </c>
      <c r="J646" s="1">
        <f t="shared" si="42"/>
        <v>41</v>
      </c>
      <c r="K646" s="1" t="str">
        <f t="shared" si="43"/>
        <v>Oct</v>
      </c>
      <c r="L646" s="19">
        <f>_xlfn.XLOOKUP(K646,Target!B:B,Target!C:C)</f>
        <v>80000</v>
      </c>
    </row>
    <row r="647" spans="1:12" x14ac:dyDescent="0.3">
      <c r="A647" s="3">
        <v>44474</v>
      </c>
      <c r="B647" s="5" t="s">
        <v>82</v>
      </c>
      <c r="C647" s="4" t="s">
        <v>24</v>
      </c>
      <c r="D647" s="14">
        <v>156.96</v>
      </c>
      <c r="E647" s="1">
        <v>36</v>
      </c>
      <c r="F647" s="12">
        <f t="shared" si="40"/>
        <v>5650.56</v>
      </c>
      <c r="G647" s="1" t="str">
        <f>_xlfn.XLOOKUP(B647,Customer!A:A,Customer!B:B)</f>
        <v>India</v>
      </c>
      <c r="H647" s="1" t="str">
        <f>_xlfn.XLOOKUP(B647,Customer!A:A,Customer!C:C)</f>
        <v>Western</v>
      </c>
      <c r="I647" s="10">
        <f t="shared" si="41"/>
        <v>10</v>
      </c>
      <c r="J647" s="1">
        <f t="shared" si="42"/>
        <v>41</v>
      </c>
      <c r="K647" s="1" t="str">
        <f t="shared" si="43"/>
        <v>Oct</v>
      </c>
      <c r="L647" s="19">
        <f>_xlfn.XLOOKUP(K647,Target!B:B,Target!C:C)</f>
        <v>80000</v>
      </c>
    </row>
    <row r="648" spans="1:12" x14ac:dyDescent="0.3">
      <c r="A648" s="3">
        <v>44474</v>
      </c>
      <c r="B648" s="5" t="s">
        <v>85</v>
      </c>
      <c r="C648" s="4" t="s">
        <v>24</v>
      </c>
      <c r="D648" s="14">
        <v>156.96</v>
      </c>
      <c r="E648" s="1">
        <v>23</v>
      </c>
      <c r="F648" s="12">
        <f t="shared" si="40"/>
        <v>3610.0800000000004</v>
      </c>
      <c r="G648" s="1" t="str">
        <f>_xlfn.XLOOKUP(B648,Customer!A:A,Customer!B:B)</f>
        <v>India</v>
      </c>
      <c r="H648" s="1" t="str">
        <f>_xlfn.XLOOKUP(B648,Customer!A:A,Customer!C:C)</f>
        <v>Northeast</v>
      </c>
      <c r="I648" s="10">
        <f t="shared" si="41"/>
        <v>10</v>
      </c>
      <c r="J648" s="1">
        <f t="shared" si="42"/>
        <v>41</v>
      </c>
      <c r="K648" s="1" t="str">
        <f t="shared" si="43"/>
        <v>Oct</v>
      </c>
      <c r="L648" s="19">
        <f>_xlfn.XLOOKUP(K648,Target!B:B,Target!C:C)</f>
        <v>80000</v>
      </c>
    </row>
    <row r="649" spans="1:12" x14ac:dyDescent="0.3">
      <c r="A649" s="3">
        <v>44475</v>
      </c>
      <c r="B649" s="5" t="s">
        <v>63</v>
      </c>
      <c r="C649" s="4" t="s">
        <v>35</v>
      </c>
      <c r="D649" s="14">
        <v>6.7</v>
      </c>
      <c r="E649" s="1">
        <v>1</v>
      </c>
      <c r="F649" s="12">
        <f t="shared" si="40"/>
        <v>6.7</v>
      </c>
      <c r="G649" s="1" t="str">
        <f>_xlfn.XLOOKUP(B649,Customer!A:A,Customer!B:B)</f>
        <v>Saudi Arabia</v>
      </c>
      <c r="H649" s="1" t="str">
        <f>_xlfn.XLOOKUP(B649,Customer!A:A,Customer!C:C)</f>
        <v>Export</v>
      </c>
      <c r="I649" s="10">
        <f t="shared" si="41"/>
        <v>10</v>
      </c>
      <c r="J649" s="1">
        <f t="shared" si="42"/>
        <v>41</v>
      </c>
      <c r="K649" s="1" t="str">
        <f t="shared" si="43"/>
        <v>Oct</v>
      </c>
      <c r="L649" s="19">
        <f>_xlfn.XLOOKUP(K649,Target!B:B,Target!C:C)</f>
        <v>80000</v>
      </c>
    </row>
    <row r="650" spans="1:12" x14ac:dyDescent="0.3">
      <c r="A650" s="3">
        <v>44475</v>
      </c>
      <c r="B650" s="5" t="s">
        <v>70</v>
      </c>
      <c r="C650" s="4" t="s">
        <v>8</v>
      </c>
      <c r="D650" s="14">
        <v>94.62</v>
      </c>
      <c r="E650" s="1">
        <v>23</v>
      </c>
      <c r="F650" s="12">
        <f t="shared" si="40"/>
        <v>2176.2600000000002</v>
      </c>
      <c r="G650" s="1" t="str">
        <f>_xlfn.XLOOKUP(B650,Customer!A:A,Customer!B:B)</f>
        <v>Mexico</v>
      </c>
      <c r="H650" s="1" t="str">
        <f>_xlfn.XLOOKUP(B650,Customer!A:A,Customer!C:C)</f>
        <v>Export</v>
      </c>
      <c r="I650" s="10">
        <f t="shared" si="41"/>
        <v>10</v>
      </c>
      <c r="J650" s="1">
        <f t="shared" si="42"/>
        <v>41</v>
      </c>
      <c r="K650" s="1" t="str">
        <f t="shared" si="43"/>
        <v>Oct</v>
      </c>
      <c r="L650" s="19">
        <f>_xlfn.XLOOKUP(K650,Target!B:B,Target!C:C)</f>
        <v>80000</v>
      </c>
    </row>
    <row r="651" spans="1:12" x14ac:dyDescent="0.3">
      <c r="A651" s="3">
        <v>44475</v>
      </c>
      <c r="B651" s="5" t="s">
        <v>71</v>
      </c>
      <c r="C651" s="4" t="s">
        <v>43</v>
      </c>
      <c r="D651" s="14">
        <v>83.08</v>
      </c>
      <c r="E651" s="1">
        <v>17</v>
      </c>
      <c r="F651" s="12">
        <f t="shared" si="40"/>
        <v>1412.36</v>
      </c>
      <c r="G651" s="1" t="str">
        <f>_xlfn.XLOOKUP(B651,Customer!A:A,Customer!B:B)</f>
        <v>India</v>
      </c>
      <c r="H651" s="1" t="str">
        <f>_xlfn.XLOOKUP(B651,Customer!A:A,Customer!C:C)</f>
        <v>Central</v>
      </c>
      <c r="I651" s="10">
        <f t="shared" si="41"/>
        <v>10</v>
      </c>
      <c r="J651" s="1">
        <f t="shared" si="42"/>
        <v>41</v>
      </c>
      <c r="K651" s="1" t="str">
        <f t="shared" si="43"/>
        <v>Oct</v>
      </c>
      <c r="L651" s="19">
        <f>_xlfn.XLOOKUP(K651,Target!B:B,Target!C:C)</f>
        <v>80000</v>
      </c>
    </row>
    <row r="652" spans="1:12" x14ac:dyDescent="0.3">
      <c r="A652" s="3">
        <v>44475</v>
      </c>
      <c r="B652" s="5" t="s">
        <v>74</v>
      </c>
      <c r="C652" s="4" t="s">
        <v>21</v>
      </c>
      <c r="D652" s="14">
        <v>162.54</v>
      </c>
      <c r="E652" s="1">
        <v>10</v>
      </c>
      <c r="F652" s="12">
        <f t="shared" si="40"/>
        <v>1625.3999999999999</v>
      </c>
      <c r="G652" s="1" t="str">
        <f>_xlfn.XLOOKUP(B652,Customer!A:A,Customer!B:B)</f>
        <v>Brazil</v>
      </c>
      <c r="H652" s="1" t="str">
        <f>_xlfn.XLOOKUP(B652,Customer!A:A,Customer!C:C)</f>
        <v>Export</v>
      </c>
      <c r="I652" s="10">
        <f t="shared" si="41"/>
        <v>10</v>
      </c>
      <c r="J652" s="1">
        <f t="shared" si="42"/>
        <v>41</v>
      </c>
      <c r="K652" s="1" t="str">
        <f t="shared" si="43"/>
        <v>Oct</v>
      </c>
      <c r="L652" s="19">
        <f>_xlfn.XLOOKUP(K652,Target!B:B,Target!C:C)</f>
        <v>80000</v>
      </c>
    </row>
    <row r="653" spans="1:12" x14ac:dyDescent="0.3">
      <c r="A653" s="3">
        <v>44475</v>
      </c>
      <c r="B653" s="5" t="s">
        <v>77</v>
      </c>
      <c r="C653" s="4" t="s">
        <v>36</v>
      </c>
      <c r="D653" s="14">
        <v>96.3</v>
      </c>
      <c r="E653" s="1">
        <v>12</v>
      </c>
      <c r="F653" s="12">
        <f t="shared" si="40"/>
        <v>1155.5999999999999</v>
      </c>
      <c r="G653" s="1" t="str">
        <f>_xlfn.XLOOKUP(B653,Customer!A:A,Customer!B:B)</f>
        <v>India</v>
      </c>
      <c r="H653" s="1" t="str">
        <f>_xlfn.XLOOKUP(B653,Customer!A:A,Customer!C:C)</f>
        <v>Western</v>
      </c>
      <c r="I653" s="10">
        <f t="shared" si="41"/>
        <v>10</v>
      </c>
      <c r="J653" s="1">
        <f t="shared" si="42"/>
        <v>41</v>
      </c>
      <c r="K653" s="1" t="str">
        <f t="shared" si="43"/>
        <v>Oct</v>
      </c>
      <c r="L653" s="19">
        <f>_xlfn.XLOOKUP(K653,Target!B:B,Target!C:C)</f>
        <v>80000</v>
      </c>
    </row>
    <row r="654" spans="1:12" x14ac:dyDescent="0.3">
      <c r="A654" s="3">
        <v>44475</v>
      </c>
      <c r="B654" s="5" t="s">
        <v>117</v>
      </c>
      <c r="C654" s="4" t="s">
        <v>35</v>
      </c>
      <c r="D654" s="14">
        <v>6.7</v>
      </c>
      <c r="E654" s="1">
        <v>1</v>
      </c>
      <c r="F654" s="12">
        <f t="shared" si="40"/>
        <v>6.7</v>
      </c>
      <c r="G654" s="1" t="str">
        <f>_xlfn.XLOOKUP(B654,Customer!A:A,Customer!B:B)</f>
        <v>United States of America</v>
      </c>
      <c r="H654" s="1" t="str">
        <f>_xlfn.XLOOKUP(B654,Customer!A:A,Customer!C:C)</f>
        <v>Export</v>
      </c>
      <c r="I654" s="10">
        <f t="shared" si="41"/>
        <v>10</v>
      </c>
      <c r="J654" s="1">
        <f t="shared" si="42"/>
        <v>41</v>
      </c>
      <c r="K654" s="1" t="str">
        <f t="shared" si="43"/>
        <v>Oct</v>
      </c>
      <c r="L654" s="19">
        <f>_xlfn.XLOOKUP(K654,Target!B:B,Target!C:C)</f>
        <v>80000</v>
      </c>
    </row>
    <row r="655" spans="1:12" x14ac:dyDescent="0.3">
      <c r="A655" s="3">
        <v>44476</v>
      </c>
      <c r="B655" s="5" t="s">
        <v>74</v>
      </c>
      <c r="C655" s="4" t="s">
        <v>26</v>
      </c>
      <c r="D655" s="14">
        <v>24.66</v>
      </c>
      <c r="E655" s="1">
        <v>6</v>
      </c>
      <c r="F655" s="12">
        <f t="shared" si="40"/>
        <v>147.96</v>
      </c>
      <c r="G655" s="1" t="str">
        <f>_xlfn.XLOOKUP(B655,Customer!A:A,Customer!B:B)</f>
        <v>Brazil</v>
      </c>
      <c r="H655" s="1" t="str">
        <f>_xlfn.XLOOKUP(B655,Customer!A:A,Customer!C:C)</f>
        <v>Export</v>
      </c>
      <c r="I655" s="10">
        <f t="shared" si="41"/>
        <v>10</v>
      </c>
      <c r="J655" s="1">
        <f t="shared" si="42"/>
        <v>41</v>
      </c>
      <c r="K655" s="1" t="str">
        <f t="shared" si="43"/>
        <v>Oct</v>
      </c>
      <c r="L655" s="19">
        <f>_xlfn.XLOOKUP(K655,Target!B:B,Target!C:C)</f>
        <v>80000</v>
      </c>
    </row>
    <row r="656" spans="1:12" x14ac:dyDescent="0.3">
      <c r="A656" s="3">
        <v>44478</v>
      </c>
      <c r="B656" s="5" t="s">
        <v>60</v>
      </c>
      <c r="C656" s="4" t="s">
        <v>38</v>
      </c>
      <c r="D656" s="14">
        <v>79.92</v>
      </c>
      <c r="E656" s="1">
        <v>14</v>
      </c>
      <c r="F656" s="12">
        <f t="shared" si="40"/>
        <v>1118.8800000000001</v>
      </c>
      <c r="G656" s="1" t="str">
        <f>_xlfn.XLOOKUP(B656,Customer!A:A,Customer!B:B)</f>
        <v>Nigeria</v>
      </c>
      <c r="H656" s="1" t="str">
        <f>_xlfn.XLOOKUP(B656,Customer!A:A,Customer!C:C)</f>
        <v>Export</v>
      </c>
      <c r="I656" s="10">
        <f t="shared" si="41"/>
        <v>10</v>
      </c>
      <c r="J656" s="1">
        <f t="shared" si="42"/>
        <v>41</v>
      </c>
      <c r="K656" s="1" t="str">
        <f t="shared" si="43"/>
        <v>Oct</v>
      </c>
      <c r="L656" s="19">
        <f>_xlfn.XLOOKUP(K656,Target!B:B,Target!C:C)</f>
        <v>80000</v>
      </c>
    </row>
    <row r="657" spans="1:12" x14ac:dyDescent="0.3">
      <c r="A657" s="3">
        <v>44478</v>
      </c>
      <c r="B657" s="5" t="s">
        <v>61</v>
      </c>
      <c r="C657" s="4" t="s">
        <v>38</v>
      </c>
      <c r="D657" s="14">
        <v>79.92</v>
      </c>
      <c r="E657" s="1">
        <v>5</v>
      </c>
      <c r="F657" s="12">
        <f t="shared" si="40"/>
        <v>399.6</v>
      </c>
      <c r="G657" s="1" t="str">
        <f>_xlfn.XLOOKUP(B657,Customer!A:A,Customer!B:B)</f>
        <v>Bangladesh</v>
      </c>
      <c r="H657" s="1" t="str">
        <f>_xlfn.XLOOKUP(B657,Customer!A:A,Customer!C:C)</f>
        <v>Export</v>
      </c>
      <c r="I657" s="10">
        <f t="shared" si="41"/>
        <v>10</v>
      </c>
      <c r="J657" s="1">
        <f t="shared" si="42"/>
        <v>41</v>
      </c>
      <c r="K657" s="1" t="str">
        <f t="shared" si="43"/>
        <v>Oct</v>
      </c>
      <c r="L657" s="19">
        <f>_xlfn.XLOOKUP(K657,Target!B:B,Target!C:C)</f>
        <v>80000</v>
      </c>
    </row>
    <row r="658" spans="1:12" x14ac:dyDescent="0.3">
      <c r="A658" s="3">
        <v>44478</v>
      </c>
      <c r="B658" s="5" t="s">
        <v>73</v>
      </c>
      <c r="C658" s="4" t="s">
        <v>32</v>
      </c>
      <c r="D658" s="14">
        <v>117.48</v>
      </c>
      <c r="E658" s="1">
        <v>11</v>
      </c>
      <c r="F658" s="12">
        <f t="shared" si="40"/>
        <v>1292.28</v>
      </c>
      <c r="G658" s="1" t="str">
        <f>_xlfn.XLOOKUP(B658,Customer!A:A,Customer!B:B)</f>
        <v>India</v>
      </c>
      <c r="H658" s="1" t="str">
        <f>_xlfn.XLOOKUP(B658,Customer!A:A,Customer!C:C)</f>
        <v>East</v>
      </c>
      <c r="I658" s="10">
        <f t="shared" si="41"/>
        <v>10</v>
      </c>
      <c r="J658" s="1">
        <f t="shared" si="42"/>
        <v>41</v>
      </c>
      <c r="K658" s="1" t="str">
        <f t="shared" si="43"/>
        <v>Oct</v>
      </c>
      <c r="L658" s="19">
        <f>_xlfn.XLOOKUP(K658,Target!B:B,Target!C:C)</f>
        <v>80000</v>
      </c>
    </row>
    <row r="659" spans="1:12" x14ac:dyDescent="0.3">
      <c r="A659" s="3">
        <v>44479</v>
      </c>
      <c r="B659" s="5" t="s">
        <v>63</v>
      </c>
      <c r="C659" s="4" t="s">
        <v>35</v>
      </c>
      <c r="D659" s="14">
        <v>6.7</v>
      </c>
      <c r="E659" s="1">
        <v>14</v>
      </c>
      <c r="F659" s="12">
        <f t="shared" si="40"/>
        <v>93.8</v>
      </c>
      <c r="G659" s="1" t="str">
        <f>_xlfn.XLOOKUP(B659,Customer!A:A,Customer!B:B)</f>
        <v>Saudi Arabia</v>
      </c>
      <c r="H659" s="1" t="str">
        <f>_xlfn.XLOOKUP(B659,Customer!A:A,Customer!C:C)</f>
        <v>Export</v>
      </c>
      <c r="I659" s="10">
        <f t="shared" si="41"/>
        <v>10</v>
      </c>
      <c r="J659" s="1">
        <f t="shared" si="42"/>
        <v>42</v>
      </c>
      <c r="K659" s="1" t="str">
        <f t="shared" si="43"/>
        <v>Oct</v>
      </c>
      <c r="L659" s="19">
        <f>_xlfn.XLOOKUP(K659,Target!B:B,Target!C:C)</f>
        <v>80000</v>
      </c>
    </row>
    <row r="660" spans="1:12" x14ac:dyDescent="0.3">
      <c r="A660" s="3">
        <v>44479</v>
      </c>
      <c r="B660" s="5" t="s">
        <v>63</v>
      </c>
      <c r="C660" s="4" t="s">
        <v>19</v>
      </c>
      <c r="D660" s="14">
        <v>210</v>
      </c>
      <c r="E660" s="1">
        <v>9</v>
      </c>
      <c r="F660" s="12">
        <f t="shared" si="40"/>
        <v>1890</v>
      </c>
      <c r="G660" s="1" t="str">
        <f>_xlfn.XLOOKUP(B660,Customer!A:A,Customer!B:B)</f>
        <v>Saudi Arabia</v>
      </c>
      <c r="H660" s="1" t="str">
        <f>_xlfn.XLOOKUP(B660,Customer!A:A,Customer!C:C)</f>
        <v>Export</v>
      </c>
      <c r="I660" s="10">
        <f t="shared" si="41"/>
        <v>10</v>
      </c>
      <c r="J660" s="1">
        <f t="shared" si="42"/>
        <v>42</v>
      </c>
      <c r="K660" s="1" t="str">
        <f t="shared" si="43"/>
        <v>Oct</v>
      </c>
      <c r="L660" s="19">
        <f>_xlfn.XLOOKUP(K660,Target!B:B,Target!C:C)</f>
        <v>80000</v>
      </c>
    </row>
    <row r="661" spans="1:12" x14ac:dyDescent="0.3">
      <c r="A661" s="3">
        <v>44479</v>
      </c>
      <c r="B661" s="5" t="s">
        <v>74</v>
      </c>
      <c r="C661" s="4" t="s">
        <v>44</v>
      </c>
      <c r="D661" s="14">
        <v>82.08</v>
      </c>
      <c r="E661" s="1">
        <v>12</v>
      </c>
      <c r="F661" s="12">
        <f t="shared" si="40"/>
        <v>984.96</v>
      </c>
      <c r="G661" s="1" t="str">
        <f>_xlfn.XLOOKUP(B661,Customer!A:A,Customer!B:B)</f>
        <v>Brazil</v>
      </c>
      <c r="H661" s="1" t="str">
        <f>_xlfn.XLOOKUP(B661,Customer!A:A,Customer!C:C)</f>
        <v>Export</v>
      </c>
      <c r="I661" s="10">
        <f t="shared" si="41"/>
        <v>10</v>
      </c>
      <c r="J661" s="1">
        <f t="shared" si="42"/>
        <v>42</v>
      </c>
      <c r="K661" s="1" t="str">
        <f t="shared" si="43"/>
        <v>Oct</v>
      </c>
      <c r="L661" s="19">
        <f>_xlfn.XLOOKUP(K661,Target!B:B,Target!C:C)</f>
        <v>80000</v>
      </c>
    </row>
    <row r="662" spans="1:12" x14ac:dyDescent="0.3">
      <c r="A662" s="3">
        <v>44480</v>
      </c>
      <c r="B662" s="5" t="s">
        <v>82</v>
      </c>
      <c r="C662" s="4" t="s">
        <v>8</v>
      </c>
      <c r="D662" s="14">
        <v>94.62</v>
      </c>
      <c r="E662" s="1">
        <v>10</v>
      </c>
      <c r="F662" s="12">
        <f t="shared" si="40"/>
        <v>946.2</v>
      </c>
      <c r="G662" s="1" t="str">
        <f>_xlfn.XLOOKUP(B662,Customer!A:A,Customer!B:B)</f>
        <v>India</v>
      </c>
      <c r="H662" s="1" t="str">
        <f>_xlfn.XLOOKUP(B662,Customer!A:A,Customer!C:C)</f>
        <v>Western</v>
      </c>
      <c r="I662" s="10">
        <f t="shared" si="41"/>
        <v>10</v>
      </c>
      <c r="J662" s="1">
        <f t="shared" si="42"/>
        <v>42</v>
      </c>
      <c r="K662" s="1" t="str">
        <f t="shared" si="43"/>
        <v>Oct</v>
      </c>
      <c r="L662" s="19">
        <f>_xlfn.XLOOKUP(K662,Target!B:B,Target!C:C)</f>
        <v>80000</v>
      </c>
    </row>
    <row r="663" spans="1:12" x14ac:dyDescent="0.3">
      <c r="A663" s="3">
        <v>44480</v>
      </c>
      <c r="B663" s="5" t="s">
        <v>84</v>
      </c>
      <c r="C663" s="4" t="s">
        <v>11</v>
      </c>
      <c r="D663" s="14">
        <v>48.4</v>
      </c>
      <c r="E663" s="1">
        <v>15</v>
      </c>
      <c r="F663" s="12">
        <f t="shared" si="40"/>
        <v>726</v>
      </c>
      <c r="G663" s="1" t="str">
        <f>_xlfn.XLOOKUP(B663,Customer!A:A,Customer!B:B)</f>
        <v>Ethiopia</v>
      </c>
      <c r="H663" s="1" t="str">
        <f>_xlfn.XLOOKUP(B663,Customer!A:A,Customer!C:C)</f>
        <v>Export</v>
      </c>
      <c r="I663" s="10">
        <f t="shared" si="41"/>
        <v>10</v>
      </c>
      <c r="J663" s="1">
        <f t="shared" si="42"/>
        <v>42</v>
      </c>
      <c r="K663" s="1" t="str">
        <f t="shared" si="43"/>
        <v>Oct</v>
      </c>
      <c r="L663" s="19">
        <f>_xlfn.XLOOKUP(K663,Target!B:B,Target!C:C)</f>
        <v>80000</v>
      </c>
    </row>
    <row r="664" spans="1:12" x14ac:dyDescent="0.3">
      <c r="A664" s="3">
        <v>44481</v>
      </c>
      <c r="B664" s="5" t="s">
        <v>75</v>
      </c>
      <c r="C664" s="4" t="s">
        <v>27</v>
      </c>
      <c r="D664" s="14">
        <v>57.120000000000005</v>
      </c>
      <c r="E664" s="1">
        <v>8</v>
      </c>
      <c r="F664" s="12">
        <f t="shared" si="40"/>
        <v>456.96000000000004</v>
      </c>
      <c r="G664" s="1" t="str">
        <f>_xlfn.XLOOKUP(B664,Customer!A:A,Customer!B:B)</f>
        <v>Russia</v>
      </c>
      <c r="H664" s="1" t="str">
        <f>_xlfn.XLOOKUP(B664,Customer!A:A,Customer!C:C)</f>
        <v>Export</v>
      </c>
      <c r="I664" s="10">
        <f t="shared" si="41"/>
        <v>10</v>
      </c>
      <c r="J664" s="1">
        <f t="shared" si="42"/>
        <v>42</v>
      </c>
      <c r="K664" s="1" t="str">
        <f t="shared" si="43"/>
        <v>Oct</v>
      </c>
      <c r="L664" s="19">
        <f>_xlfn.XLOOKUP(K664,Target!B:B,Target!C:C)</f>
        <v>80000</v>
      </c>
    </row>
    <row r="665" spans="1:12" x14ac:dyDescent="0.3">
      <c r="A665" s="3">
        <v>44482</v>
      </c>
      <c r="B665" s="5" t="s">
        <v>61</v>
      </c>
      <c r="C665" s="4" t="s">
        <v>2</v>
      </c>
      <c r="D665" s="14">
        <v>142.80000000000001</v>
      </c>
      <c r="E665" s="1">
        <v>15</v>
      </c>
      <c r="F665" s="12">
        <f t="shared" si="40"/>
        <v>2142</v>
      </c>
      <c r="G665" s="1" t="str">
        <f>_xlfn.XLOOKUP(B665,Customer!A:A,Customer!B:B)</f>
        <v>Bangladesh</v>
      </c>
      <c r="H665" s="1" t="str">
        <f>_xlfn.XLOOKUP(B665,Customer!A:A,Customer!C:C)</f>
        <v>Export</v>
      </c>
      <c r="I665" s="10">
        <f t="shared" si="41"/>
        <v>10</v>
      </c>
      <c r="J665" s="1">
        <f t="shared" si="42"/>
        <v>42</v>
      </c>
      <c r="K665" s="1" t="str">
        <f t="shared" si="43"/>
        <v>Oct</v>
      </c>
      <c r="L665" s="19">
        <f>_xlfn.XLOOKUP(K665,Target!B:B,Target!C:C)</f>
        <v>80000</v>
      </c>
    </row>
    <row r="666" spans="1:12" x14ac:dyDescent="0.3">
      <c r="A666" s="3">
        <v>44482</v>
      </c>
      <c r="B666" s="5" t="s">
        <v>77</v>
      </c>
      <c r="C666" s="4" t="s">
        <v>38</v>
      </c>
      <c r="D666" s="14">
        <v>79.92</v>
      </c>
      <c r="E666" s="1">
        <v>18</v>
      </c>
      <c r="F666" s="12">
        <f t="shared" si="40"/>
        <v>1438.56</v>
      </c>
      <c r="G666" s="1" t="str">
        <f>_xlfn.XLOOKUP(B666,Customer!A:A,Customer!B:B)</f>
        <v>India</v>
      </c>
      <c r="H666" s="1" t="str">
        <f>_xlfn.XLOOKUP(B666,Customer!A:A,Customer!C:C)</f>
        <v>Western</v>
      </c>
      <c r="I666" s="10">
        <f t="shared" si="41"/>
        <v>10</v>
      </c>
      <c r="J666" s="1">
        <f t="shared" si="42"/>
        <v>42</v>
      </c>
      <c r="K666" s="1" t="str">
        <f t="shared" si="43"/>
        <v>Oct</v>
      </c>
      <c r="L666" s="19">
        <f>_xlfn.XLOOKUP(K666,Target!B:B,Target!C:C)</f>
        <v>80000</v>
      </c>
    </row>
    <row r="667" spans="1:12" x14ac:dyDescent="0.3">
      <c r="A667" s="3">
        <v>44483</v>
      </c>
      <c r="B667" s="5" t="s">
        <v>66</v>
      </c>
      <c r="C667" s="4" t="s">
        <v>44</v>
      </c>
      <c r="D667" s="14">
        <v>82.08</v>
      </c>
      <c r="E667" s="1">
        <v>15</v>
      </c>
      <c r="F667" s="12">
        <f t="shared" si="40"/>
        <v>1231.2</v>
      </c>
      <c r="G667" s="1" t="str">
        <f>_xlfn.XLOOKUP(B667,Customer!A:A,Customer!B:B)</f>
        <v>Indonesia</v>
      </c>
      <c r="H667" s="1" t="str">
        <f>_xlfn.XLOOKUP(B667,Customer!A:A,Customer!C:C)</f>
        <v>Export</v>
      </c>
      <c r="I667" s="10">
        <f t="shared" si="41"/>
        <v>10</v>
      </c>
      <c r="J667" s="1">
        <f t="shared" si="42"/>
        <v>42</v>
      </c>
      <c r="K667" s="1" t="str">
        <f t="shared" si="43"/>
        <v>Oct</v>
      </c>
      <c r="L667" s="19">
        <f>_xlfn.XLOOKUP(K667,Target!B:B,Target!C:C)</f>
        <v>80000</v>
      </c>
    </row>
    <row r="668" spans="1:12" x14ac:dyDescent="0.3">
      <c r="A668" s="3">
        <v>44484</v>
      </c>
      <c r="B668" s="5" t="s">
        <v>69</v>
      </c>
      <c r="C668" s="4" t="s">
        <v>15</v>
      </c>
      <c r="D668" s="14">
        <v>15.719999999999999</v>
      </c>
      <c r="E668" s="1">
        <v>10</v>
      </c>
      <c r="F668" s="12">
        <f t="shared" si="40"/>
        <v>157.19999999999999</v>
      </c>
      <c r="G668" s="1" t="str">
        <f>_xlfn.XLOOKUP(B668,Customer!A:A,Customer!B:B)</f>
        <v>India</v>
      </c>
      <c r="H668" s="1" t="str">
        <f>_xlfn.XLOOKUP(B668,Customer!A:A,Customer!C:C)</f>
        <v>South</v>
      </c>
      <c r="I668" s="10">
        <f t="shared" si="41"/>
        <v>10</v>
      </c>
      <c r="J668" s="1">
        <f t="shared" si="42"/>
        <v>42</v>
      </c>
      <c r="K668" s="1" t="str">
        <f t="shared" si="43"/>
        <v>Oct</v>
      </c>
      <c r="L668" s="19">
        <f>_xlfn.XLOOKUP(K668,Target!B:B,Target!C:C)</f>
        <v>80000</v>
      </c>
    </row>
    <row r="669" spans="1:12" x14ac:dyDescent="0.3">
      <c r="A669" s="3">
        <v>44485</v>
      </c>
      <c r="B669" s="5" t="s">
        <v>80</v>
      </c>
      <c r="C669" s="4" t="s">
        <v>36</v>
      </c>
      <c r="D669" s="14">
        <v>96.3</v>
      </c>
      <c r="E669" s="1">
        <v>3</v>
      </c>
      <c r="F669" s="12">
        <f t="shared" si="40"/>
        <v>288.89999999999998</v>
      </c>
      <c r="G669" s="1" t="str">
        <f>_xlfn.XLOOKUP(B669,Customer!A:A,Customer!B:B)</f>
        <v>South Africa</v>
      </c>
      <c r="H669" s="1" t="str">
        <f>_xlfn.XLOOKUP(B669,Customer!A:A,Customer!C:C)</f>
        <v>Export</v>
      </c>
      <c r="I669" s="10">
        <f t="shared" si="41"/>
        <v>10</v>
      </c>
      <c r="J669" s="1">
        <f t="shared" si="42"/>
        <v>42</v>
      </c>
      <c r="K669" s="1" t="str">
        <f t="shared" si="43"/>
        <v>Oct</v>
      </c>
      <c r="L669" s="19">
        <f>_xlfn.XLOOKUP(K669,Target!B:B,Target!C:C)</f>
        <v>80000</v>
      </c>
    </row>
    <row r="670" spans="1:12" x14ac:dyDescent="0.3">
      <c r="A670" s="3">
        <v>44485</v>
      </c>
      <c r="B670" s="5" t="s">
        <v>84</v>
      </c>
      <c r="C670" s="4" t="s">
        <v>24</v>
      </c>
      <c r="D670" s="14">
        <v>156.96</v>
      </c>
      <c r="E670" s="1">
        <v>18</v>
      </c>
      <c r="F670" s="12">
        <f t="shared" si="40"/>
        <v>2825.28</v>
      </c>
      <c r="G670" s="1" t="str">
        <f>_xlfn.XLOOKUP(B670,Customer!A:A,Customer!B:B)</f>
        <v>Ethiopia</v>
      </c>
      <c r="H670" s="1" t="str">
        <f>_xlfn.XLOOKUP(B670,Customer!A:A,Customer!C:C)</f>
        <v>Export</v>
      </c>
      <c r="I670" s="10">
        <f t="shared" si="41"/>
        <v>10</v>
      </c>
      <c r="J670" s="1">
        <f t="shared" si="42"/>
        <v>42</v>
      </c>
      <c r="K670" s="1" t="str">
        <f t="shared" si="43"/>
        <v>Oct</v>
      </c>
      <c r="L670" s="19">
        <f>_xlfn.XLOOKUP(K670,Target!B:B,Target!C:C)</f>
        <v>80000</v>
      </c>
    </row>
    <row r="671" spans="1:12" x14ac:dyDescent="0.3">
      <c r="A671" s="3">
        <v>44485</v>
      </c>
      <c r="B671" s="5" t="s">
        <v>85</v>
      </c>
      <c r="C671" s="4" t="s">
        <v>44</v>
      </c>
      <c r="D671" s="14">
        <v>82.08</v>
      </c>
      <c r="E671" s="1">
        <v>18</v>
      </c>
      <c r="F671" s="12">
        <f t="shared" si="40"/>
        <v>1477.44</v>
      </c>
      <c r="G671" s="1" t="str">
        <f>_xlfn.XLOOKUP(B671,Customer!A:A,Customer!B:B)</f>
        <v>India</v>
      </c>
      <c r="H671" s="1" t="str">
        <f>_xlfn.XLOOKUP(B671,Customer!A:A,Customer!C:C)</f>
        <v>Northeast</v>
      </c>
      <c r="I671" s="10">
        <f t="shared" si="41"/>
        <v>10</v>
      </c>
      <c r="J671" s="1">
        <f t="shared" si="42"/>
        <v>42</v>
      </c>
      <c r="K671" s="1" t="str">
        <f t="shared" si="43"/>
        <v>Oct</v>
      </c>
      <c r="L671" s="19">
        <f>_xlfn.XLOOKUP(K671,Target!B:B,Target!C:C)</f>
        <v>80000</v>
      </c>
    </row>
    <row r="672" spans="1:12" x14ac:dyDescent="0.3">
      <c r="A672" s="3">
        <v>44486</v>
      </c>
      <c r="B672" s="5" t="s">
        <v>84</v>
      </c>
      <c r="C672" s="4" t="s">
        <v>1</v>
      </c>
      <c r="D672" s="14">
        <v>103.88</v>
      </c>
      <c r="E672" s="1">
        <v>13</v>
      </c>
      <c r="F672" s="12">
        <f t="shared" si="40"/>
        <v>1350.44</v>
      </c>
      <c r="G672" s="1" t="str">
        <f>_xlfn.XLOOKUP(B672,Customer!A:A,Customer!B:B)</f>
        <v>Ethiopia</v>
      </c>
      <c r="H672" s="1" t="str">
        <f>_xlfn.XLOOKUP(B672,Customer!A:A,Customer!C:C)</f>
        <v>Export</v>
      </c>
      <c r="I672" s="10">
        <f t="shared" si="41"/>
        <v>10</v>
      </c>
      <c r="J672" s="1">
        <f t="shared" si="42"/>
        <v>43</v>
      </c>
      <c r="K672" s="1" t="str">
        <f t="shared" si="43"/>
        <v>Oct</v>
      </c>
      <c r="L672" s="19">
        <f>_xlfn.XLOOKUP(K672,Target!B:B,Target!C:C)</f>
        <v>80000</v>
      </c>
    </row>
    <row r="673" spans="1:12" x14ac:dyDescent="0.3">
      <c r="A673" s="3">
        <v>44487</v>
      </c>
      <c r="B673" s="5" t="s">
        <v>60</v>
      </c>
      <c r="C673" s="4" t="s">
        <v>42</v>
      </c>
      <c r="D673" s="14">
        <v>162</v>
      </c>
      <c r="E673" s="1">
        <v>31</v>
      </c>
      <c r="F673" s="12">
        <f t="shared" si="40"/>
        <v>5022</v>
      </c>
      <c r="G673" s="1" t="str">
        <f>_xlfn.XLOOKUP(B673,Customer!A:A,Customer!B:B)</f>
        <v>Nigeria</v>
      </c>
      <c r="H673" s="1" t="str">
        <f>_xlfn.XLOOKUP(B673,Customer!A:A,Customer!C:C)</f>
        <v>Export</v>
      </c>
      <c r="I673" s="10">
        <f t="shared" si="41"/>
        <v>10</v>
      </c>
      <c r="J673" s="1">
        <f t="shared" si="42"/>
        <v>43</v>
      </c>
      <c r="K673" s="1" t="str">
        <f t="shared" si="43"/>
        <v>Oct</v>
      </c>
      <c r="L673" s="19">
        <f>_xlfn.XLOOKUP(K673,Target!B:B,Target!C:C)</f>
        <v>80000</v>
      </c>
    </row>
    <row r="674" spans="1:12" x14ac:dyDescent="0.3">
      <c r="A674" s="3">
        <v>44487</v>
      </c>
      <c r="B674" s="5" t="s">
        <v>109</v>
      </c>
      <c r="C674" s="4" t="s">
        <v>8</v>
      </c>
      <c r="D674" s="14">
        <v>94.62</v>
      </c>
      <c r="E674" s="1">
        <v>11</v>
      </c>
      <c r="F674" s="12">
        <f t="shared" si="40"/>
        <v>1040.8200000000002</v>
      </c>
      <c r="G674" s="1" t="str">
        <f>_xlfn.XLOOKUP(B674,Customer!A:A,Customer!B:B)</f>
        <v>Pakistan</v>
      </c>
      <c r="H674" s="1" t="str">
        <f>_xlfn.XLOOKUP(B674,Customer!A:A,Customer!C:C)</f>
        <v>Export</v>
      </c>
      <c r="I674" s="10">
        <f t="shared" si="41"/>
        <v>10</v>
      </c>
      <c r="J674" s="1">
        <f t="shared" si="42"/>
        <v>43</v>
      </c>
      <c r="K674" s="1" t="str">
        <f t="shared" si="43"/>
        <v>Oct</v>
      </c>
      <c r="L674" s="19">
        <f>_xlfn.XLOOKUP(K674,Target!B:B,Target!C:C)</f>
        <v>80000</v>
      </c>
    </row>
    <row r="675" spans="1:12" x14ac:dyDescent="0.3">
      <c r="A675" s="3">
        <v>44487</v>
      </c>
      <c r="B675" s="5" t="s">
        <v>68</v>
      </c>
      <c r="C675" s="4" t="s">
        <v>3</v>
      </c>
      <c r="D675" s="14">
        <v>80.94</v>
      </c>
      <c r="E675" s="1">
        <v>6</v>
      </c>
      <c r="F675" s="12">
        <f t="shared" si="40"/>
        <v>485.64</v>
      </c>
      <c r="G675" s="1" t="str">
        <f>_xlfn.XLOOKUP(B675,Customer!A:A,Customer!B:B)</f>
        <v>Russia</v>
      </c>
      <c r="H675" s="1" t="str">
        <f>_xlfn.XLOOKUP(B675,Customer!A:A,Customer!C:C)</f>
        <v>Export</v>
      </c>
      <c r="I675" s="10">
        <f t="shared" si="41"/>
        <v>10</v>
      </c>
      <c r="J675" s="1">
        <f t="shared" si="42"/>
        <v>43</v>
      </c>
      <c r="K675" s="1" t="str">
        <f t="shared" si="43"/>
        <v>Oct</v>
      </c>
      <c r="L675" s="19">
        <f>_xlfn.XLOOKUP(K675,Target!B:B,Target!C:C)</f>
        <v>80000</v>
      </c>
    </row>
    <row r="676" spans="1:12" x14ac:dyDescent="0.3">
      <c r="A676" s="3">
        <v>44487</v>
      </c>
      <c r="B676" s="5" t="s">
        <v>110</v>
      </c>
      <c r="C676" s="4" t="s">
        <v>25</v>
      </c>
      <c r="D676" s="14">
        <v>8.33</v>
      </c>
      <c r="E676" s="1">
        <v>16</v>
      </c>
      <c r="F676" s="12">
        <f t="shared" si="40"/>
        <v>133.28</v>
      </c>
      <c r="G676" s="1" t="str">
        <f>_xlfn.XLOOKUP(B676,Customer!A:A,Customer!B:B)</f>
        <v>India</v>
      </c>
      <c r="H676" s="1" t="str">
        <f>_xlfn.XLOOKUP(B676,Customer!A:A,Customer!C:C)</f>
        <v>Western</v>
      </c>
      <c r="I676" s="10">
        <f t="shared" si="41"/>
        <v>10</v>
      </c>
      <c r="J676" s="1">
        <f t="shared" si="42"/>
        <v>43</v>
      </c>
      <c r="K676" s="1" t="str">
        <f t="shared" si="43"/>
        <v>Oct</v>
      </c>
      <c r="L676" s="19">
        <f>_xlfn.XLOOKUP(K676,Target!B:B,Target!C:C)</f>
        <v>80000</v>
      </c>
    </row>
    <row r="677" spans="1:12" x14ac:dyDescent="0.3">
      <c r="A677" s="3">
        <v>44487</v>
      </c>
      <c r="B677" s="5" t="s">
        <v>82</v>
      </c>
      <c r="C677" s="4" t="s">
        <v>25</v>
      </c>
      <c r="D677" s="14">
        <v>8.33</v>
      </c>
      <c r="E677" s="1">
        <v>6</v>
      </c>
      <c r="F677" s="12">
        <f t="shared" si="40"/>
        <v>49.980000000000004</v>
      </c>
      <c r="G677" s="1" t="str">
        <f>_xlfn.XLOOKUP(B677,Customer!A:A,Customer!B:B)</f>
        <v>India</v>
      </c>
      <c r="H677" s="1" t="str">
        <f>_xlfn.XLOOKUP(B677,Customer!A:A,Customer!C:C)</f>
        <v>Western</v>
      </c>
      <c r="I677" s="10">
        <f t="shared" si="41"/>
        <v>10</v>
      </c>
      <c r="J677" s="1">
        <f t="shared" si="42"/>
        <v>43</v>
      </c>
      <c r="K677" s="1" t="str">
        <f t="shared" si="43"/>
        <v>Oct</v>
      </c>
      <c r="L677" s="19">
        <f>_xlfn.XLOOKUP(K677,Target!B:B,Target!C:C)</f>
        <v>80000</v>
      </c>
    </row>
    <row r="678" spans="1:12" x14ac:dyDescent="0.3">
      <c r="A678" s="3">
        <v>44487</v>
      </c>
      <c r="B678" s="5" t="s">
        <v>82</v>
      </c>
      <c r="C678" s="4" t="s">
        <v>21</v>
      </c>
      <c r="D678" s="14">
        <v>162.54</v>
      </c>
      <c r="E678" s="1">
        <v>13</v>
      </c>
      <c r="F678" s="12">
        <f t="shared" si="40"/>
        <v>2113.02</v>
      </c>
      <c r="G678" s="1" t="str">
        <f>_xlfn.XLOOKUP(B678,Customer!A:A,Customer!B:B)</f>
        <v>India</v>
      </c>
      <c r="H678" s="1" t="str">
        <f>_xlfn.XLOOKUP(B678,Customer!A:A,Customer!C:C)</f>
        <v>Western</v>
      </c>
      <c r="I678" s="10">
        <f t="shared" si="41"/>
        <v>10</v>
      </c>
      <c r="J678" s="1">
        <f t="shared" si="42"/>
        <v>43</v>
      </c>
      <c r="K678" s="1" t="str">
        <f t="shared" si="43"/>
        <v>Oct</v>
      </c>
      <c r="L678" s="19">
        <f>_xlfn.XLOOKUP(K678,Target!B:B,Target!C:C)</f>
        <v>80000</v>
      </c>
    </row>
    <row r="679" spans="1:12" x14ac:dyDescent="0.3">
      <c r="A679" s="3">
        <v>44491</v>
      </c>
      <c r="B679" s="5" t="s">
        <v>63</v>
      </c>
      <c r="C679" s="4" t="s">
        <v>11</v>
      </c>
      <c r="D679" s="14">
        <v>48.4</v>
      </c>
      <c r="E679" s="1">
        <v>7</v>
      </c>
      <c r="F679" s="12">
        <f t="shared" si="40"/>
        <v>338.8</v>
      </c>
      <c r="G679" s="1" t="str">
        <f>_xlfn.XLOOKUP(B679,Customer!A:A,Customer!B:B)</f>
        <v>Saudi Arabia</v>
      </c>
      <c r="H679" s="1" t="str">
        <f>_xlfn.XLOOKUP(B679,Customer!A:A,Customer!C:C)</f>
        <v>Export</v>
      </c>
      <c r="I679" s="10">
        <f t="shared" si="41"/>
        <v>10</v>
      </c>
      <c r="J679" s="1">
        <f t="shared" si="42"/>
        <v>43</v>
      </c>
      <c r="K679" s="1" t="str">
        <f t="shared" si="43"/>
        <v>Oct</v>
      </c>
      <c r="L679" s="19">
        <f>_xlfn.XLOOKUP(K679,Target!B:B,Target!C:C)</f>
        <v>80000</v>
      </c>
    </row>
    <row r="680" spans="1:12" x14ac:dyDescent="0.3">
      <c r="A680" s="3">
        <v>44491</v>
      </c>
      <c r="B680" s="5" t="s">
        <v>65</v>
      </c>
      <c r="C680" s="4" t="s">
        <v>9</v>
      </c>
      <c r="D680" s="14">
        <v>7.8599999999999994</v>
      </c>
      <c r="E680" s="1">
        <v>1</v>
      </c>
      <c r="F680" s="12">
        <f t="shared" si="40"/>
        <v>7.8599999999999994</v>
      </c>
      <c r="G680" s="1" t="str">
        <f>_xlfn.XLOOKUP(B680,Customer!A:A,Customer!B:B)</f>
        <v>Pakistan</v>
      </c>
      <c r="H680" s="1" t="str">
        <f>_xlfn.XLOOKUP(B680,Customer!A:A,Customer!C:C)</f>
        <v>Export</v>
      </c>
      <c r="I680" s="10">
        <f t="shared" si="41"/>
        <v>10</v>
      </c>
      <c r="J680" s="1">
        <f t="shared" si="42"/>
        <v>43</v>
      </c>
      <c r="K680" s="1" t="str">
        <f t="shared" si="43"/>
        <v>Oct</v>
      </c>
      <c r="L680" s="19">
        <f>_xlfn.XLOOKUP(K680,Target!B:B,Target!C:C)</f>
        <v>80000</v>
      </c>
    </row>
    <row r="681" spans="1:12" x14ac:dyDescent="0.3">
      <c r="A681" s="3">
        <v>44491</v>
      </c>
      <c r="B681" s="5" t="s">
        <v>67</v>
      </c>
      <c r="C681" s="4" t="s">
        <v>24</v>
      </c>
      <c r="D681" s="14">
        <v>156.96</v>
      </c>
      <c r="E681" s="1">
        <v>13</v>
      </c>
      <c r="F681" s="12">
        <f t="shared" si="40"/>
        <v>2040.48</v>
      </c>
      <c r="G681" s="1" t="str">
        <f>_xlfn.XLOOKUP(B681,Customer!A:A,Customer!B:B)</f>
        <v>United Kingdom</v>
      </c>
      <c r="H681" s="1" t="str">
        <f>_xlfn.XLOOKUP(B681,Customer!A:A,Customer!C:C)</f>
        <v>Export</v>
      </c>
      <c r="I681" s="10">
        <f t="shared" si="41"/>
        <v>10</v>
      </c>
      <c r="J681" s="1">
        <f t="shared" si="42"/>
        <v>43</v>
      </c>
      <c r="K681" s="1" t="str">
        <f t="shared" si="43"/>
        <v>Oct</v>
      </c>
      <c r="L681" s="19">
        <f>_xlfn.XLOOKUP(K681,Target!B:B,Target!C:C)</f>
        <v>80000</v>
      </c>
    </row>
    <row r="682" spans="1:12" x14ac:dyDescent="0.3">
      <c r="A682" s="3">
        <v>44491</v>
      </c>
      <c r="B682" s="5" t="s">
        <v>70</v>
      </c>
      <c r="C682" s="4" t="s">
        <v>32</v>
      </c>
      <c r="D682" s="14">
        <v>117.48</v>
      </c>
      <c r="E682" s="1">
        <v>34</v>
      </c>
      <c r="F682" s="12">
        <f t="shared" si="40"/>
        <v>3994.32</v>
      </c>
      <c r="G682" s="1" t="str">
        <f>_xlfn.XLOOKUP(B682,Customer!A:A,Customer!B:B)</f>
        <v>Mexico</v>
      </c>
      <c r="H682" s="1" t="str">
        <f>_xlfn.XLOOKUP(B682,Customer!A:A,Customer!C:C)</f>
        <v>Export</v>
      </c>
      <c r="I682" s="10">
        <f t="shared" si="41"/>
        <v>10</v>
      </c>
      <c r="J682" s="1">
        <f t="shared" si="42"/>
        <v>43</v>
      </c>
      <c r="K682" s="1" t="str">
        <f t="shared" si="43"/>
        <v>Oct</v>
      </c>
      <c r="L682" s="19">
        <f>_xlfn.XLOOKUP(K682,Target!B:B,Target!C:C)</f>
        <v>80000</v>
      </c>
    </row>
    <row r="683" spans="1:12" x14ac:dyDescent="0.3">
      <c r="A683" s="3">
        <v>44491</v>
      </c>
      <c r="B683" s="5" t="s">
        <v>76</v>
      </c>
      <c r="C683" s="4" t="s">
        <v>39</v>
      </c>
      <c r="D683" s="14">
        <v>42.55</v>
      </c>
      <c r="E683" s="1">
        <v>24</v>
      </c>
      <c r="F683" s="12">
        <f t="shared" si="40"/>
        <v>1021.1999999999999</v>
      </c>
      <c r="G683" s="1" t="str">
        <f>_xlfn.XLOOKUP(B683,Customer!A:A,Customer!B:B)</f>
        <v>Saudi Arabia</v>
      </c>
      <c r="H683" s="1" t="str">
        <f>_xlfn.XLOOKUP(B683,Customer!A:A,Customer!C:C)</f>
        <v>Export</v>
      </c>
      <c r="I683" s="10">
        <f t="shared" si="41"/>
        <v>10</v>
      </c>
      <c r="J683" s="1">
        <f t="shared" si="42"/>
        <v>43</v>
      </c>
      <c r="K683" s="1" t="str">
        <f t="shared" si="43"/>
        <v>Oct</v>
      </c>
      <c r="L683" s="19">
        <f>_xlfn.XLOOKUP(K683,Target!B:B,Target!C:C)</f>
        <v>80000</v>
      </c>
    </row>
    <row r="684" spans="1:12" x14ac:dyDescent="0.3">
      <c r="A684" s="3">
        <v>44492</v>
      </c>
      <c r="B684" s="5" t="s">
        <v>81</v>
      </c>
      <c r="C684" s="4" t="s">
        <v>24</v>
      </c>
      <c r="D684" s="14">
        <v>156.96</v>
      </c>
      <c r="E684" s="1">
        <v>14</v>
      </c>
      <c r="F684" s="12">
        <f t="shared" si="40"/>
        <v>2197.44</v>
      </c>
      <c r="G684" s="1" t="str">
        <f>_xlfn.XLOOKUP(B684,Customer!A:A,Customer!B:B)</f>
        <v>India</v>
      </c>
      <c r="H684" s="1" t="str">
        <f>_xlfn.XLOOKUP(B684,Customer!A:A,Customer!C:C)</f>
        <v>East</v>
      </c>
      <c r="I684" s="10">
        <f t="shared" si="41"/>
        <v>10</v>
      </c>
      <c r="J684" s="1">
        <f t="shared" si="42"/>
        <v>43</v>
      </c>
      <c r="K684" s="1" t="str">
        <f t="shared" si="43"/>
        <v>Oct</v>
      </c>
      <c r="L684" s="19">
        <f>_xlfn.XLOOKUP(K684,Target!B:B,Target!C:C)</f>
        <v>80000</v>
      </c>
    </row>
    <row r="685" spans="1:12" x14ac:dyDescent="0.3">
      <c r="A685" s="3">
        <v>44493</v>
      </c>
      <c r="B685" s="5" t="s">
        <v>110</v>
      </c>
      <c r="C685" s="4" t="s">
        <v>36</v>
      </c>
      <c r="D685" s="14">
        <v>96.3</v>
      </c>
      <c r="E685" s="1">
        <v>22</v>
      </c>
      <c r="F685" s="12">
        <f t="shared" si="40"/>
        <v>2118.6</v>
      </c>
      <c r="G685" s="1" t="str">
        <f>_xlfn.XLOOKUP(B685,Customer!A:A,Customer!B:B)</f>
        <v>India</v>
      </c>
      <c r="H685" s="1" t="str">
        <f>_xlfn.XLOOKUP(B685,Customer!A:A,Customer!C:C)</f>
        <v>Western</v>
      </c>
      <c r="I685" s="10">
        <f t="shared" si="41"/>
        <v>10</v>
      </c>
      <c r="J685" s="1">
        <f t="shared" si="42"/>
        <v>44</v>
      </c>
      <c r="K685" s="1" t="str">
        <f t="shared" si="43"/>
        <v>Oct</v>
      </c>
      <c r="L685" s="19">
        <f>_xlfn.XLOOKUP(K685,Target!B:B,Target!C:C)</f>
        <v>80000</v>
      </c>
    </row>
    <row r="686" spans="1:12" x14ac:dyDescent="0.3">
      <c r="A686" s="3">
        <v>44493</v>
      </c>
      <c r="B686" s="5" t="s">
        <v>82</v>
      </c>
      <c r="C686" s="4" t="s">
        <v>11</v>
      </c>
      <c r="D686" s="14">
        <v>48.4</v>
      </c>
      <c r="E686" s="1">
        <v>3</v>
      </c>
      <c r="F686" s="12">
        <f t="shared" si="40"/>
        <v>145.19999999999999</v>
      </c>
      <c r="G686" s="1" t="str">
        <f>_xlfn.XLOOKUP(B686,Customer!A:A,Customer!B:B)</f>
        <v>India</v>
      </c>
      <c r="H686" s="1" t="str">
        <f>_xlfn.XLOOKUP(B686,Customer!A:A,Customer!C:C)</f>
        <v>Western</v>
      </c>
      <c r="I686" s="10">
        <f t="shared" si="41"/>
        <v>10</v>
      </c>
      <c r="J686" s="1">
        <f t="shared" si="42"/>
        <v>44</v>
      </c>
      <c r="K686" s="1" t="str">
        <f t="shared" si="43"/>
        <v>Oct</v>
      </c>
      <c r="L686" s="19">
        <f>_xlfn.XLOOKUP(K686,Target!B:B,Target!C:C)</f>
        <v>80000</v>
      </c>
    </row>
    <row r="687" spans="1:12" x14ac:dyDescent="0.3">
      <c r="A687" s="3">
        <v>44493</v>
      </c>
      <c r="B687" s="5" t="s">
        <v>82</v>
      </c>
      <c r="C687" s="4" t="s">
        <v>25</v>
      </c>
      <c r="D687" s="14">
        <v>8.33</v>
      </c>
      <c r="E687" s="1">
        <v>21</v>
      </c>
      <c r="F687" s="12">
        <f t="shared" si="40"/>
        <v>174.93</v>
      </c>
      <c r="G687" s="1" t="str">
        <f>_xlfn.XLOOKUP(B687,Customer!A:A,Customer!B:B)</f>
        <v>India</v>
      </c>
      <c r="H687" s="1" t="str">
        <f>_xlfn.XLOOKUP(B687,Customer!A:A,Customer!C:C)</f>
        <v>Western</v>
      </c>
      <c r="I687" s="10">
        <f t="shared" si="41"/>
        <v>10</v>
      </c>
      <c r="J687" s="1">
        <f t="shared" si="42"/>
        <v>44</v>
      </c>
      <c r="K687" s="1" t="str">
        <f t="shared" si="43"/>
        <v>Oct</v>
      </c>
      <c r="L687" s="19">
        <f>_xlfn.XLOOKUP(K687,Target!B:B,Target!C:C)</f>
        <v>80000</v>
      </c>
    </row>
    <row r="688" spans="1:12" x14ac:dyDescent="0.3">
      <c r="A688" s="3">
        <v>44493</v>
      </c>
      <c r="B688" s="5" t="s">
        <v>117</v>
      </c>
      <c r="C688" s="4" t="s">
        <v>33</v>
      </c>
      <c r="D688" s="14">
        <v>119.7</v>
      </c>
      <c r="E688" s="1">
        <v>4</v>
      </c>
      <c r="F688" s="12">
        <f t="shared" si="40"/>
        <v>478.8</v>
      </c>
      <c r="G688" s="1" t="str">
        <f>_xlfn.XLOOKUP(B688,Customer!A:A,Customer!B:B)</f>
        <v>United States of America</v>
      </c>
      <c r="H688" s="1" t="str">
        <f>_xlfn.XLOOKUP(B688,Customer!A:A,Customer!C:C)</f>
        <v>Export</v>
      </c>
      <c r="I688" s="10">
        <f t="shared" si="41"/>
        <v>10</v>
      </c>
      <c r="J688" s="1">
        <f t="shared" si="42"/>
        <v>44</v>
      </c>
      <c r="K688" s="1" t="str">
        <f t="shared" si="43"/>
        <v>Oct</v>
      </c>
      <c r="L688" s="19">
        <f>_xlfn.XLOOKUP(K688,Target!B:B,Target!C:C)</f>
        <v>80000</v>
      </c>
    </row>
    <row r="689" spans="1:12" x14ac:dyDescent="0.3">
      <c r="A689" s="3">
        <v>44494</v>
      </c>
      <c r="B689" s="5" t="s">
        <v>74</v>
      </c>
      <c r="C689" s="4" t="s">
        <v>44</v>
      </c>
      <c r="D689" s="14">
        <v>82.08</v>
      </c>
      <c r="E689" s="1">
        <v>9</v>
      </c>
      <c r="F689" s="12">
        <f t="shared" si="40"/>
        <v>738.72</v>
      </c>
      <c r="G689" s="1" t="str">
        <f>_xlfn.XLOOKUP(B689,Customer!A:A,Customer!B:B)</f>
        <v>Brazil</v>
      </c>
      <c r="H689" s="1" t="str">
        <f>_xlfn.XLOOKUP(B689,Customer!A:A,Customer!C:C)</f>
        <v>Export</v>
      </c>
      <c r="I689" s="10">
        <f t="shared" si="41"/>
        <v>10</v>
      </c>
      <c r="J689" s="1">
        <f t="shared" si="42"/>
        <v>44</v>
      </c>
      <c r="K689" s="1" t="str">
        <f t="shared" si="43"/>
        <v>Oct</v>
      </c>
      <c r="L689" s="19">
        <f>_xlfn.XLOOKUP(K689,Target!B:B,Target!C:C)</f>
        <v>80000</v>
      </c>
    </row>
    <row r="690" spans="1:12" x14ac:dyDescent="0.3">
      <c r="A690" s="3">
        <v>44494</v>
      </c>
      <c r="B690" s="5" t="s">
        <v>81</v>
      </c>
      <c r="C690" s="4" t="s">
        <v>1</v>
      </c>
      <c r="D690" s="14">
        <v>103.88</v>
      </c>
      <c r="E690" s="1">
        <v>18</v>
      </c>
      <c r="F690" s="12">
        <f t="shared" si="40"/>
        <v>1869.84</v>
      </c>
      <c r="G690" s="1" t="str">
        <f>_xlfn.XLOOKUP(B690,Customer!A:A,Customer!B:B)</f>
        <v>India</v>
      </c>
      <c r="H690" s="1" t="str">
        <f>_xlfn.XLOOKUP(B690,Customer!A:A,Customer!C:C)</f>
        <v>East</v>
      </c>
      <c r="I690" s="10">
        <f t="shared" si="41"/>
        <v>10</v>
      </c>
      <c r="J690" s="1">
        <f t="shared" si="42"/>
        <v>44</v>
      </c>
      <c r="K690" s="1" t="str">
        <f t="shared" si="43"/>
        <v>Oct</v>
      </c>
      <c r="L690" s="19">
        <f>_xlfn.XLOOKUP(K690,Target!B:B,Target!C:C)</f>
        <v>80000</v>
      </c>
    </row>
    <row r="691" spans="1:12" x14ac:dyDescent="0.3">
      <c r="A691" s="3">
        <v>44495</v>
      </c>
      <c r="B691" s="5" t="s">
        <v>66</v>
      </c>
      <c r="C691" s="4" t="s">
        <v>4</v>
      </c>
      <c r="D691" s="14">
        <v>48.84</v>
      </c>
      <c r="E691" s="1">
        <v>6</v>
      </c>
      <c r="F691" s="12">
        <f t="shared" si="40"/>
        <v>293.04000000000002</v>
      </c>
      <c r="G691" s="1" t="str">
        <f>_xlfn.XLOOKUP(B691,Customer!A:A,Customer!B:B)</f>
        <v>Indonesia</v>
      </c>
      <c r="H691" s="1" t="str">
        <f>_xlfn.XLOOKUP(B691,Customer!A:A,Customer!C:C)</f>
        <v>Export</v>
      </c>
      <c r="I691" s="10">
        <f t="shared" si="41"/>
        <v>10</v>
      </c>
      <c r="J691" s="1">
        <f t="shared" si="42"/>
        <v>44</v>
      </c>
      <c r="K691" s="1" t="str">
        <f t="shared" si="43"/>
        <v>Oct</v>
      </c>
      <c r="L691" s="19">
        <f>_xlfn.XLOOKUP(K691,Target!B:B,Target!C:C)</f>
        <v>80000</v>
      </c>
    </row>
    <row r="692" spans="1:12" x14ac:dyDescent="0.3">
      <c r="A692" s="3">
        <v>44497</v>
      </c>
      <c r="B692" s="5" t="s">
        <v>114</v>
      </c>
      <c r="C692" s="4" t="s">
        <v>8</v>
      </c>
      <c r="D692" s="14">
        <v>94.62</v>
      </c>
      <c r="E692" s="1">
        <v>1</v>
      </c>
      <c r="F692" s="12">
        <f t="shared" si="40"/>
        <v>94.62</v>
      </c>
      <c r="G692" s="1" t="str">
        <f>_xlfn.XLOOKUP(B692,Customer!A:A,Customer!B:B)</f>
        <v>United States of America</v>
      </c>
      <c r="H692" s="1" t="str">
        <f>_xlfn.XLOOKUP(B692,Customer!A:A,Customer!C:C)</f>
        <v>Export</v>
      </c>
      <c r="I692" s="10">
        <f t="shared" si="41"/>
        <v>10</v>
      </c>
      <c r="J692" s="1">
        <f t="shared" si="42"/>
        <v>44</v>
      </c>
      <c r="K692" s="1" t="str">
        <f t="shared" si="43"/>
        <v>Oct</v>
      </c>
      <c r="L692" s="19">
        <f>_xlfn.XLOOKUP(K692,Target!B:B,Target!C:C)</f>
        <v>80000</v>
      </c>
    </row>
    <row r="693" spans="1:12" x14ac:dyDescent="0.3">
      <c r="A693" s="3">
        <v>44497</v>
      </c>
      <c r="B693" s="5" t="s">
        <v>84</v>
      </c>
      <c r="C693" s="4" t="s">
        <v>35</v>
      </c>
      <c r="D693" s="14">
        <v>6.7</v>
      </c>
      <c r="E693" s="1">
        <v>39</v>
      </c>
      <c r="F693" s="12">
        <f t="shared" si="40"/>
        <v>261.3</v>
      </c>
      <c r="G693" s="1" t="str">
        <f>_xlfn.XLOOKUP(B693,Customer!A:A,Customer!B:B)</f>
        <v>Ethiopia</v>
      </c>
      <c r="H693" s="1" t="str">
        <f>_xlfn.XLOOKUP(B693,Customer!A:A,Customer!C:C)</f>
        <v>Export</v>
      </c>
      <c r="I693" s="10">
        <f t="shared" si="41"/>
        <v>10</v>
      </c>
      <c r="J693" s="1">
        <f t="shared" si="42"/>
        <v>44</v>
      </c>
      <c r="K693" s="1" t="str">
        <f t="shared" si="43"/>
        <v>Oct</v>
      </c>
      <c r="L693" s="19">
        <f>_xlfn.XLOOKUP(K693,Target!B:B,Target!C:C)</f>
        <v>80000</v>
      </c>
    </row>
    <row r="694" spans="1:12" x14ac:dyDescent="0.3">
      <c r="A694" s="3">
        <v>44498</v>
      </c>
      <c r="B694" s="5" t="s">
        <v>69</v>
      </c>
      <c r="C694" s="4" t="s">
        <v>2</v>
      </c>
      <c r="D694" s="14">
        <v>142.80000000000001</v>
      </c>
      <c r="E694" s="1">
        <v>23</v>
      </c>
      <c r="F694" s="12">
        <f t="shared" si="40"/>
        <v>3284.4</v>
      </c>
      <c r="G694" s="1" t="str">
        <f>_xlfn.XLOOKUP(B694,Customer!A:A,Customer!B:B)</f>
        <v>India</v>
      </c>
      <c r="H694" s="1" t="str">
        <f>_xlfn.XLOOKUP(B694,Customer!A:A,Customer!C:C)</f>
        <v>South</v>
      </c>
      <c r="I694" s="10">
        <f t="shared" si="41"/>
        <v>10</v>
      </c>
      <c r="J694" s="1">
        <f t="shared" si="42"/>
        <v>44</v>
      </c>
      <c r="K694" s="1" t="str">
        <f t="shared" si="43"/>
        <v>Oct</v>
      </c>
      <c r="L694" s="19">
        <f>_xlfn.XLOOKUP(K694,Target!B:B,Target!C:C)</f>
        <v>80000</v>
      </c>
    </row>
    <row r="695" spans="1:12" x14ac:dyDescent="0.3">
      <c r="A695" s="3">
        <v>44498</v>
      </c>
      <c r="B695" s="5" t="s">
        <v>73</v>
      </c>
      <c r="C695" s="4" t="s">
        <v>38</v>
      </c>
      <c r="D695" s="14">
        <v>79.92</v>
      </c>
      <c r="E695" s="1">
        <v>14</v>
      </c>
      <c r="F695" s="12">
        <f t="shared" si="40"/>
        <v>1118.8800000000001</v>
      </c>
      <c r="G695" s="1" t="str">
        <f>_xlfn.XLOOKUP(B695,Customer!A:A,Customer!B:B)</f>
        <v>India</v>
      </c>
      <c r="H695" s="1" t="str">
        <f>_xlfn.XLOOKUP(B695,Customer!A:A,Customer!C:C)</f>
        <v>East</v>
      </c>
      <c r="I695" s="10">
        <f t="shared" si="41"/>
        <v>10</v>
      </c>
      <c r="J695" s="1">
        <f t="shared" si="42"/>
        <v>44</v>
      </c>
      <c r="K695" s="1" t="str">
        <f t="shared" si="43"/>
        <v>Oct</v>
      </c>
      <c r="L695" s="19">
        <f>_xlfn.XLOOKUP(K695,Target!B:B,Target!C:C)</f>
        <v>80000</v>
      </c>
    </row>
    <row r="696" spans="1:12" x14ac:dyDescent="0.3">
      <c r="A696" s="3">
        <v>44499</v>
      </c>
      <c r="B696" s="5" t="s">
        <v>60</v>
      </c>
      <c r="C696" s="4" t="s">
        <v>30</v>
      </c>
      <c r="D696" s="14">
        <v>201.28</v>
      </c>
      <c r="E696" s="1">
        <v>30</v>
      </c>
      <c r="F696" s="12">
        <f t="shared" si="40"/>
        <v>6038.4</v>
      </c>
      <c r="G696" s="1" t="str">
        <f>_xlfn.XLOOKUP(B696,Customer!A:A,Customer!B:B)</f>
        <v>Nigeria</v>
      </c>
      <c r="H696" s="1" t="str">
        <f>_xlfn.XLOOKUP(B696,Customer!A:A,Customer!C:C)</f>
        <v>Export</v>
      </c>
      <c r="I696" s="10">
        <f t="shared" si="41"/>
        <v>10</v>
      </c>
      <c r="J696" s="1">
        <f t="shared" si="42"/>
        <v>44</v>
      </c>
      <c r="K696" s="1" t="str">
        <f t="shared" si="43"/>
        <v>Oct</v>
      </c>
      <c r="L696" s="19">
        <f>_xlfn.XLOOKUP(K696,Target!B:B,Target!C:C)</f>
        <v>80000</v>
      </c>
    </row>
    <row r="697" spans="1:12" x14ac:dyDescent="0.3">
      <c r="A697" s="3">
        <v>44499</v>
      </c>
      <c r="B697" s="5" t="s">
        <v>74</v>
      </c>
      <c r="C697" s="4" t="s">
        <v>25</v>
      </c>
      <c r="D697" s="14">
        <v>8.33</v>
      </c>
      <c r="E697" s="1">
        <v>37</v>
      </c>
      <c r="F697" s="12">
        <f t="shared" si="40"/>
        <v>308.20999999999998</v>
      </c>
      <c r="G697" s="1" t="str">
        <f>_xlfn.XLOOKUP(B697,Customer!A:A,Customer!B:B)</f>
        <v>Brazil</v>
      </c>
      <c r="H697" s="1" t="str">
        <f>_xlfn.XLOOKUP(B697,Customer!A:A,Customer!C:C)</f>
        <v>Export</v>
      </c>
      <c r="I697" s="10">
        <f t="shared" si="41"/>
        <v>10</v>
      </c>
      <c r="J697" s="1">
        <f t="shared" si="42"/>
        <v>44</v>
      </c>
      <c r="K697" s="1" t="str">
        <f t="shared" si="43"/>
        <v>Oct</v>
      </c>
      <c r="L697" s="19">
        <f>_xlfn.XLOOKUP(K697,Target!B:B,Target!C:C)</f>
        <v>80000</v>
      </c>
    </row>
    <row r="698" spans="1:12" x14ac:dyDescent="0.3">
      <c r="A698" s="3">
        <v>44499</v>
      </c>
      <c r="B698" s="5" t="s">
        <v>75</v>
      </c>
      <c r="C698" s="4" t="s">
        <v>42</v>
      </c>
      <c r="D698" s="14">
        <v>162</v>
      </c>
      <c r="E698" s="1">
        <v>3</v>
      </c>
      <c r="F698" s="12">
        <f t="shared" si="40"/>
        <v>486</v>
      </c>
      <c r="G698" s="1" t="str">
        <f>_xlfn.XLOOKUP(B698,Customer!A:A,Customer!B:B)</f>
        <v>Russia</v>
      </c>
      <c r="H698" s="1" t="str">
        <f>_xlfn.XLOOKUP(B698,Customer!A:A,Customer!C:C)</f>
        <v>Export</v>
      </c>
      <c r="I698" s="10">
        <f t="shared" si="41"/>
        <v>10</v>
      </c>
      <c r="J698" s="1">
        <f t="shared" si="42"/>
        <v>44</v>
      </c>
      <c r="K698" s="1" t="str">
        <f t="shared" si="43"/>
        <v>Oct</v>
      </c>
      <c r="L698" s="19">
        <f>_xlfn.XLOOKUP(K698,Target!B:B,Target!C:C)</f>
        <v>80000</v>
      </c>
    </row>
    <row r="699" spans="1:12" x14ac:dyDescent="0.3">
      <c r="A699" s="3">
        <v>44499</v>
      </c>
      <c r="B699" s="5" t="s">
        <v>85</v>
      </c>
      <c r="C699" s="4" t="s">
        <v>9</v>
      </c>
      <c r="D699" s="14">
        <v>7.8599999999999994</v>
      </c>
      <c r="E699" s="1">
        <v>6</v>
      </c>
      <c r="F699" s="12">
        <f t="shared" si="40"/>
        <v>47.16</v>
      </c>
      <c r="G699" s="1" t="str">
        <f>_xlfn.XLOOKUP(B699,Customer!A:A,Customer!B:B)</f>
        <v>India</v>
      </c>
      <c r="H699" s="1" t="str">
        <f>_xlfn.XLOOKUP(B699,Customer!A:A,Customer!C:C)</f>
        <v>Northeast</v>
      </c>
      <c r="I699" s="10">
        <f t="shared" si="41"/>
        <v>10</v>
      </c>
      <c r="J699" s="1">
        <f t="shared" si="42"/>
        <v>44</v>
      </c>
      <c r="K699" s="1" t="str">
        <f t="shared" si="43"/>
        <v>Oct</v>
      </c>
      <c r="L699" s="19">
        <f>_xlfn.XLOOKUP(K699,Target!B:B,Target!C:C)</f>
        <v>80000</v>
      </c>
    </row>
    <row r="700" spans="1:12" x14ac:dyDescent="0.3">
      <c r="A700" s="3">
        <v>44500</v>
      </c>
      <c r="B700" s="5" t="s">
        <v>60</v>
      </c>
      <c r="C700" s="4" t="s">
        <v>38</v>
      </c>
      <c r="D700" s="14">
        <v>79.92</v>
      </c>
      <c r="E700" s="1">
        <v>8</v>
      </c>
      <c r="F700" s="12">
        <f t="shared" si="40"/>
        <v>639.36</v>
      </c>
      <c r="G700" s="1" t="str">
        <f>_xlfn.XLOOKUP(B700,Customer!A:A,Customer!B:B)</f>
        <v>Nigeria</v>
      </c>
      <c r="H700" s="1" t="str">
        <f>_xlfn.XLOOKUP(B700,Customer!A:A,Customer!C:C)</f>
        <v>Export</v>
      </c>
      <c r="I700" s="10">
        <f t="shared" si="41"/>
        <v>10</v>
      </c>
      <c r="J700" s="1">
        <f t="shared" si="42"/>
        <v>45</v>
      </c>
      <c r="K700" s="1" t="str">
        <f t="shared" si="43"/>
        <v>Oct</v>
      </c>
      <c r="L700" s="19">
        <f>_xlfn.XLOOKUP(K700,Target!B:B,Target!C:C)</f>
        <v>80000</v>
      </c>
    </row>
    <row r="701" spans="1:12" x14ac:dyDescent="0.3">
      <c r="A701" s="3">
        <v>44500</v>
      </c>
      <c r="B701" s="5" t="s">
        <v>66</v>
      </c>
      <c r="C701" s="4" t="s">
        <v>21</v>
      </c>
      <c r="D701" s="14">
        <v>162.54</v>
      </c>
      <c r="E701" s="1">
        <v>6</v>
      </c>
      <c r="F701" s="12">
        <f t="shared" si="40"/>
        <v>975.24</v>
      </c>
      <c r="G701" s="1" t="str">
        <f>_xlfn.XLOOKUP(B701,Customer!A:A,Customer!B:B)</f>
        <v>Indonesia</v>
      </c>
      <c r="H701" s="1" t="str">
        <f>_xlfn.XLOOKUP(B701,Customer!A:A,Customer!C:C)</f>
        <v>Export</v>
      </c>
      <c r="I701" s="10">
        <f t="shared" si="41"/>
        <v>10</v>
      </c>
      <c r="J701" s="1">
        <f t="shared" si="42"/>
        <v>45</v>
      </c>
      <c r="K701" s="1" t="str">
        <f t="shared" si="43"/>
        <v>Oct</v>
      </c>
      <c r="L701" s="19">
        <f>_xlfn.XLOOKUP(K701,Target!B:B,Target!C:C)</f>
        <v>80000</v>
      </c>
    </row>
    <row r="702" spans="1:12" x14ac:dyDescent="0.3">
      <c r="A702" s="3">
        <v>44501</v>
      </c>
      <c r="B702" s="5" t="s">
        <v>64</v>
      </c>
      <c r="C702" s="4" t="s">
        <v>12</v>
      </c>
      <c r="D702" s="14">
        <v>94.17</v>
      </c>
      <c r="E702" s="1">
        <v>15</v>
      </c>
      <c r="F702" s="12">
        <f t="shared" si="40"/>
        <v>1412.55</v>
      </c>
      <c r="G702" s="1" t="str">
        <f>_xlfn.XLOOKUP(B702,Customer!A:A,Customer!B:B)</f>
        <v>India</v>
      </c>
      <c r="H702" s="1" t="str">
        <f>_xlfn.XLOOKUP(B702,Customer!A:A,Customer!C:C)</f>
        <v>Northeast</v>
      </c>
      <c r="I702" s="10">
        <f t="shared" si="41"/>
        <v>11</v>
      </c>
      <c r="J702" s="1">
        <f t="shared" si="42"/>
        <v>45</v>
      </c>
      <c r="K702" s="1" t="str">
        <f t="shared" si="43"/>
        <v>Nov</v>
      </c>
      <c r="L702" s="19">
        <f>_xlfn.XLOOKUP(K702,Target!B:B,Target!C:C)</f>
        <v>80000</v>
      </c>
    </row>
    <row r="703" spans="1:12" x14ac:dyDescent="0.3">
      <c r="A703" s="3">
        <v>44502</v>
      </c>
      <c r="B703" s="5" t="s">
        <v>73</v>
      </c>
      <c r="C703" s="4" t="s">
        <v>15</v>
      </c>
      <c r="D703" s="14">
        <v>15.719999999999999</v>
      </c>
      <c r="E703" s="1">
        <v>15</v>
      </c>
      <c r="F703" s="12">
        <f t="shared" si="40"/>
        <v>235.79999999999998</v>
      </c>
      <c r="G703" s="1" t="str">
        <f>_xlfn.XLOOKUP(B703,Customer!A:A,Customer!B:B)</f>
        <v>India</v>
      </c>
      <c r="H703" s="1" t="str">
        <f>_xlfn.XLOOKUP(B703,Customer!A:A,Customer!C:C)</f>
        <v>East</v>
      </c>
      <c r="I703" s="10">
        <f t="shared" si="41"/>
        <v>11</v>
      </c>
      <c r="J703" s="1">
        <f t="shared" si="42"/>
        <v>45</v>
      </c>
      <c r="K703" s="1" t="str">
        <f t="shared" si="43"/>
        <v>Nov</v>
      </c>
      <c r="L703" s="19">
        <f>_xlfn.XLOOKUP(K703,Target!B:B,Target!C:C)</f>
        <v>80000</v>
      </c>
    </row>
    <row r="704" spans="1:12" x14ac:dyDescent="0.3">
      <c r="A704" s="3">
        <v>44502</v>
      </c>
      <c r="B704" s="5" t="s">
        <v>81</v>
      </c>
      <c r="C704" s="4" t="s">
        <v>35</v>
      </c>
      <c r="D704" s="14">
        <v>6.7</v>
      </c>
      <c r="E704" s="1">
        <v>5</v>
      </c>
      <c r="F704" s="12">
        <f t="shared" si="40"/>
        <v>33.5</v>
      </c>
      <c r="G704" s="1" t="str">
        <f>_xlfn.XLOOKUP(B704,Customer!A:A,Customer!B:B)</f>
        <v>India</v>
      </c>
      <c r="H704" s="1" t="str">
        <f>_xlfn.XLOOKUP(B704,Customer!A:A,Customer!C:C)</f>
        <v>East</v>
      </c>
      <c r="I704" s="10">
        <f t="shared" si="41"/>
        <v>11</v>
      </c>
      <c r="J704" s="1">
        <f t="shared" si="42"/>
        <v>45</v>
      </c>
      <c r="K704" s="1" t="str">
        <f t="shared" si="43"/>
        <v>Nov</v>
      </c>
      <c r="L704" s="19">
        <f>_xlfn.XLOOKUP(K704,Target!B:B,Target!C:C)</f>
        <v>80000</v>
      </c>
    </row>
    <row r="705" spans="1:12" x14ac:dyDescent="0.3">
      <c r="A705" s="3">
        <v>44502</v>
      </c>
      <c r="B705" s="5" t="s">
        <v>82</v>
      </c>
      <c r="C705" s="4" t="s">
        <v>30</v>
      </c>
      <c r="D705" s="14">
        <v>201.28</v>
      </c>
      <c r="E705" s="1">
        <v>15</v>
      </c>
      <c r="F705" s="12">
        <f t="shared" si="40"/>
        <v>3019.2</v>
      </c>
      <c r="G705" s="1" t="str">
        <f>_xlfn.XLOOKUP(B705,Customer!A:A,Customer!B:B)</f>
        <v>India</v>
      </c>
      <c r="H705" s="1" t="str">
        <f>_xlfn.XLOOKUP(B705,Customer!A:A,Customer!C:C)</f>
        <v>Western</v>
      </c>
      <c r="I705" s="10">
        <f t="shared" si="41"/>
        <v>11</v>
      </c>
      <c r="J705" s="1">
        <f t="shared" si="42"/>
        <v>45</v>
      </c>
      <c r="K705" s="1" t="str">
        <f t="shared" si="43"/>
        <v>Nov</v>
      </c>
      <c r="L705" s="19">
        <f>_xlfn.XLOOKUP(K705,Target!B:B,Target!C:C)</f>
        <v>80000</v>
      </c>
    </row>
    <row r="706" spans="1:12" x14ac:dyDescent="0.3">
      <c r="A706" s="3">
        <v>44503</v>
      </c>
      <c r="B706" s="5" t="s">
        <v>65</v>
      </c>
      <c r="C706" s="4" t="s">
        <v>20</v>
      </c>
      <c r="D706" s="14">
        <v>76.25</v>
      </c>
      <c r="E706" s="1">
        <v>11</v>
      </c>
      <c r="F706" s="12">
        <f t="shared" ref="F706:F769" si="44">D706*E706</f>
        <v>838.75</v>
      </c>
      <c r="G706" s="1" t="str">
        <f>_xlfn.XLOOKUP(B706,Customer!A:A,Customer!B:B)</f>
        <v>Pakistan</v>
      </c>
      <c r="H706" s="1" t="str">
        <f>_xlfn.XLOOKUP(B706,Customer!A:A,Customer!C:C)</f>
        <v>Export</v>
      </c>
      <c r="I706" s="10">
        <f t="shared" ref="I706:I769" si="45">MONTH(A706)</f>
        <v>11</v>
      </c>
      <c r="J706" s="1">
        <f t="shared" ref="J706:J769" si="46">WEEKNUM(A706)</f>
        <v>45</v>
      </c>
      <c r="K706" s="1" t="str">
        <f t="shared" ref="K706:K769" si="47">TEXT(A706, "mmm")</f>
        <v>Nov</v>
      </c>
      <c r="L706" s="19">
        <f>_xlfn.XLOOKUP(K706,Target!B:B,Target!C:C)</f>
        <v>80000</v>
      </c>
    </row>
    <row r="707" spans="1:12" x14ac:dyDescent="0.3">
      <c r="A707" s="3">
        <v>44503</v>
      </c>
      <c r="B707" s="5" t="s">
        <v>79</v>
      </c>
      <c r="C707" s="4" t="s">
        <v>13</v>
      </c>
      <c r="D707" s="14">
        <v>122.08</v>
      </c>
      <c r="E707" s="1">
        <v>12</v>
      </c>
      <c r="F707" s="12">
        <f t="shared" si="44"/>
        <v>1464.96</v>
      </c>
      <c r="G707" s="1" t="str">
        <f>_xlfn.XLOOKUP(B707,Customer!A:A,Customer!B:B)</f>
        <v>United Kingdom</v>
      </c>
      <c r="H707" s="1" t="str">
        <f>_xlfn.XLOOKUP(B707,Customer!A:A,Customer!C:C)</f>
        <v>Export</v>
      </c>
      <c r="I707" s="10">
        <f t="shared" si="45"/>
        <v>11</v>
      </c>
      <c r="J707" s="1">
        <f t="shared" si="46"/>
        <v>45</v>
      </c>
      <c r="K707" s="1" t="str">
        <f t="shared" si="47"/>
        <v>Nov</v>
      </c>
      <c r="L707" s="19">
        <f>_xlfn.XLOOKUP(K707,Target!B:B,Target!C:C)</f>
        <v>80000</v>
      </c>
    </row>
    <row r="708" spans="1:12" x14ac:dyDescent="0.3">
      <c r="A708" s="3">
        <v>44504</v>
      </c>
      <c r="B708" s="5" t="s">
        <v>69</v>
      </c>
      <c r="C708" s="4" t="s">
        <v>8</v>
      </c>
      <c r="D708" s="14">
        <v>94.62</v>
      </c>
      <c r="E708" s="1">
        <v>10</v>
      </c>
      <c r="F708" s="12">
        <f t="shared" si="44"/>
        <v>946.2</v>
      </c>
      <c r="G708" s="1" t="str">
        <f>_xlfn.XLOOKUP(B708,Customer!A:A,Customer!B:B)</f>
        <v>India</v>
      </c>
      <c r="H708" s="1" t="str">
        <f>_xlfn.XLOOKUP(B708,Customer!A:A,Customer!C:C)</f>
        <v>South</v>
      </c>
      <c r="I708" s="10">
        <f t="shared" si="45"/>
        <v>11</v>
      </c>
      <c r="J708" s="1">
        <f t="shared" si="46"/>
        <v>45</v>
      </c>
      <c r="K708" s="1" t="str">
        <f t="shared" si="47"/>
        <v>Nov</v>
      </c>
      <c r="L708" s="19">
        <f>_xlfn.XLOOKUP(K708,Target!B:B,Target!C:C)</f>
        <v>80000</v>
      </c>
    </row>
    <row r="709" spans="1:12" x14ac:dyDescent="0.3">
      <c r="A709" s="3">
        <v>44505</v>
      </c>
      <c r="B709" s="5" t="s">
        <v>73</v>
      </c>
      <c r="C709" s="4" t="s">
        <v>19</v>
      </c>
      <c r="D709" s="14">
        <v>210</v>
      </c>
      <c r="E709" s="1">
        <v>15</v>
      </c>
      <c r="F709" s="12">
        <f t="shared" si="44"/>
        <v>3150</v>
      </c>
      <c r="G709" s="1" t="str">
        <f>_xlfn.XLOOKUP(B709,Customer!A:A,Customer!B:B)</f>
        <v>India</v>
      </c>
      <c r="H709" s="1" t="str">
        <f>_xlfn.XLOOKUP(B709,Customer!A:A,Customer!C:C)</f>
        <v>East</v>
      </c>
      <c r="I709" s="10">
        <f t="shared" si="45"/>
        <v>11</v>
      </c>
      <c r="J709" s="1">
        <f t="shared" si="46"/>
        <v>45</v>
      </c>
      <c r="K709" s="1" t="str">
        <f t="shared" si="47"/>
        <v>Nov</v>
      </c>
      <c r="L709" s="19">
        <f>_xlfn.XLOOKUP(K709,Target!B:B,Target!C:C)</f>
        <v>80000</v>
      </c>
    </row>
    <row r="710" spans="1:12" x14ac:dyDescent="0.3">
      <c r="A710" s="3">
        <v>44506</v>
      </c>
      <c r="B710" s="5" t="s">
        <v>60</v>
      </c>
      <c r="C710" s="4" t="s">
        <v>43</v>
      </c>
      <c r="D710" s="14">
        <v>83.08</v>
      </c>
      <c r="E710" s="1">
        <v>13</v>
      </c>
      <c r="F710" s="12">
        <f t="shared" si="44"/>
        <v>1080.04</v>
      </c>
      <c r="G710" s="1" t="str">
        <f>_xlfn.XLOOKUP(B710,Customer!A:A,Customer!B:B)</f>
        <v>Nigeria</v>
      </c>
      <c r="H710" s="1" t="str">
        <f>_xlfn.XLOOKUP(B710,Customer!A:A,Customer!C:C)</f>
        <v>Export</v>
      </c>
      <c r="I710" s="10">
        <f t="shared" si="45"/>
        <v>11</v>
      </c>
      <c r="J710" s="1">
        <f t="shared" si="46"/>
        <v>45</v>
      </c>
      <c r="K710" s="1" t="str">
        <f t="shared" si="47"/>
        <v>Nov</v>
      </c>
      <c r="L710" s="19">
        <f>_xlfn.XLOOKUP(K710,Target!B:B,Target!C:C)</f>
        <v>80000</v>
      </c>
    </row>
    <row r="711" spans="1:12" x14ac:dyDescent="0.3">
      <c r="A711" s="3">
        <v>44506</v>
      </c>
      <c r="B711" s="5" t="s">
        <v>64</v>
      </c>
      <c r="C711" s="4" t="s">
        <v>42</v>
      </c>
      <c r="D711" s="14">
        <v>162</v>
      </c>
      <c r="E711" s="1">
        <v>13</v>
      </c>
      <c r="F711" s="12">
        <f t="shared" si="44"/>
        <v>2106</v>
      </c>
      <c r="G711" s="1" t="str">
        <f>_xlfn.XLOOKUP(B711,Customer!A:A,Customer!B:B)</f>
        <v>India</v>
      </c>
      <c r="H711" s="1" t="str">
        <f>_xlfn.XLOOKUP(B711,Customer!A:A,Customer!C:C)</f>
        <v>Northeast</v>
      </c>
      <c r="I711" s="10">
        <f t="shared" si="45"/>
        <v>11</v>
      </c>
      <c r="J711" s="1">
        <f t="shared" si="46"/>
        <v>45</v>
      </c>
      <c r="K711" s="1" t="str">
        <f t="shared" si="47"/>
        <v>Nov</v>
      </c>
      <c r="L711" s="19">
        <f>_xlfn.XLOOKUP(K711,Target!B:B,Target!C:C)</f>
        <v>80000</v>
      </c>
    </row>
    <row r="712" spans="1:12" x14ac:dyDescent="0.3">
      <c r="A712" s="3">
        <v>44506</v>
      </c>
      <c r="B712" s="5" t="s">
        <v>77</v>
      </c>
      <c r="C712" s="4" t="s">
        <v>36</v>
      </c>
      <c r="D712" s="14">
        <v>96.3</v>
      </c>
      <c r="E712" s="1">
        <v>10</v>
      </c>
      <c r="F712" s="12">
        <f t="shared" si="44"/>
        <v>963</v>
      </c>
      <c r="G712" s="1" t="str">
        <f>_xlfn.XLOOKUP(B712,Customer!A:A,Customer!B:B)</f>
        <v>India</v>
      </c>
      <c r="H712" s="1" t="str">
        <f>_xlfn.XLOOKUP(B712,Customer!A:A,Customer!C:C)</f>
        <v>Western</v>
      </c>
      <c r="I712" s="10">
        <f t="shared" si="45"/>
        <v>11</v>
      </c>
      <c r="J712" s="1">
        <f t="shared" si="46"/>
        <v>45</v>
      </c>
      <c r="K712" s="1" t="str">
        <f t="shared" si="47"/>
        <v>Nov</v>
      </c>
      <c r="L712" s="19">
        <f>_xlfn.XLOOKUP(K712,Target!B:B,Target!C:C)</f>
        <v>80000</v>
      </c>
    </row>
    <row r="713" spans="1:12" x14ac:dyDescent="0.3">
      <c r="A713" s="3">
        <v>44506</v>
      </c>
      <c r="B713" s="5" t="s">
        <v>80</v>
      </c>
      <c r="C713" s="4" t="s">
        <v>15</v>
      </c>
      <c r="D713" s="14">
        <v>15.719999999999999</v>
      </c>
      <c r="E713" s="1">
        <v>13</v>
      </c>
      <c r="F713" s="12">
        <f t="shared" si="44"/>
        <v>204.35999999999999</v>
      </c>
      <c r="G713" s="1" t="str">
        <f>_xlfn.XLOOKUP(B713,Customer!A:A,Customer!B:B)</f>
        <v>South Africa</v>
      </c>
      <c r="H713" s="1" t="str">
        <f>_xlfn.XLOOKUP(B713,Customer!A:A,Customer!C:C)</f>
        <v>Export</v>
      </c>
      <c r="I713" s="10">
        <f t="shared" si="45"/>
        <v>11</v>
      </c>
      <c r="J713" s="1">
        <f t="shared" si="46"/>
        <v>45</v>
      </c>
      <c r="K713" s="1" t="str">
        <f t="shared" si="47"/>
        <v>Nov</v>
      </c>
      <c r="L713" s="19">
        <f>_xlfn.XLOOKUP(K713,Target!B:B,Target!C:C)</f>
        <v>80000</v>
      </c>
    </row>
    <row r="714" spans="1:12" x14ac:dyDescent="0.3">
      <c r="A714" s="3">
        <v>44507</v>
      </c>
      <c r="B714" s="5" t="s">
        <v>73</v>
      </c>
      <c r="C714" s="4" t="s">
        <v>30</v>
      </c>
      <c r="D714" s="14">
        <v>201.28</v>
      </c>
      <c r="E714" s="1">
        <v>11</v>
      </c>
      <c r="F714" s="12">
        <f t="shared" si="44"/>
        <v>2214.08</v>
      </c>
      <c r="G714" s="1" t="str">
        <f>_xlfn.XLOOKUP(B714,Customer!A:A,Customer!B:B)</f>
        <v>India</v>
      </c>
      <c r="H714" s="1" t="str">
        <f>_xlfn.XLOOKUP(B714,Customer!A:A,Customer!C:C)</f>
        <v>East</v>
      </c>
      <c r="I714" s="10">
        <f t="shared" si="45"/>
        <v>11</v>
      </c>
      <c r="J714" s="1">
        <f t="shared" si="46"/>
        <v>46</v>
      </c>
      <c r="K714" s="1" t="str">
        <f t="shared" si="47"/>
        <v>Nov</v>
      </c>
      <c r="L714" s="19">
        <f>_xlfn.XLOOKUP(K714,Target!B:B,Target!C:C)</f>
        <v>80000</v>
      </c>
    </row>
    <row r="715" spans="1:12" x14ac:dyDescent="0.3">
      <c r="A715" s="3">
        <v>44507</v>
      </c>
      <c r="B715" s="5" t="s">
        <v>114</v>
      </c>
      <c r="C715" s="4" t="s">
        <v>5</v>
      </c>
      <c r="D715" s="14">
        <v>155.61000000000001</v>
      </c>
      <c r="E715" s="1">
        <v>3</v>
      </c>
      <c r="F715" s="12">
        <f t="shared" si="44"/>
        <v>466.83000000000004</v>
      </c>
      <c r="G715" s="1" t="str">
        <f>_xlfn.XLOOKUP(B715,Customer!A:A,Customer!B:B)</f>
        <v>United States of America</v>
      </c>
      <c r="H715" s="1" t="str">
        <f>_xlfn.XLOOKUP(B715,Customer!A:A,Customer!C:C)</f>
        <v>Export</v>
      </c>
      <c r="I715" s="10">
        <f t="shared" si="45"/>
        <v>11</v>
      </c>
      <c r="J715" s="1">
        <f t="shared" si="46"/>
        <v>46</v>
      </c>
      <c r="K715" s="1" t="str">
        <f t="shared" si="47"/>
        <v>Nov</v>
      </c>
      <c r="L715" s="19">
        <f>_xlfn.XLOOKUP(K715,Target!B:B,Target!C:C)</f>
        <v>80000</v>
      </c>
    </row>
    <row r="716" spans="1:12" x14ac:dyDescent="0.3">
      <c r="A716" s="3">
        <v>44507</v>
      </c>
      <c r="B716" s="5" t="s">
        <v>88</v>
      </c>
      <c r="C716" s="4" t="s">
        <v>40</v>
      </c>
      <c r="D716" s="14">
        <v>115.2</v>
      </c>
      <c r="E716" s="1">
        <v>13</v>
      </c>
      <c r="F716" s="12">
        <f t="shared" si="44"/>
        <v>1497.6000000000001</v>
      </c>
      <c r="G716" s="1" t="str">
        <f>_xlfn.XLOOKUP(B716,Customer!A:A,Customer!B:B)</f>
        <v>India</v>
      </c>
      <c r="H716" s="1" t="str">
        <f>_xlfn.XLOOKUP(B716,Customer!A:A,Customer!C:C)</f>
        <v>South</v>
      </c>
      <c r="I716" s="10">
        <f t="shared" si="45"/>
        <v>11</v>
      </c>
      <c r="J716" s="1">
        <f t="shared" si="46"/>
        <v>46</v>
      </c>
      <c r="K716" s="1" t="str">
        <f t="shared" si="47"/>
        <v>Nov</v>
      </c>
      <c r="L716" s="19">
        <f>_xlfn.XLOOKUP(K716,Target!B:B,Target!C:C)</f>
        <v>80000</v>
      </c>
    </row>
    <row r="717" spans="1:12" x14ac:dyDescent="0.3">
      <c r="A717" s="3">
        <v>44508</v>
      </c>
      <c r="B717" s="5" t="s">
        <v>110</v>
      </c>
      <c r="C717" s="4" t="s">
        <v>7</v>
      </c>
      <c r="D717" s="14">
        <v>47.730000000000004</v>
      </c>
      <c r="E717" s="1">
        <v>15</v>
      </c>
      <c r="F717" s="12">
        <f t="shared" si="44"/>
        <v>715.95</v>
      </c>
      <c r="G717" s="1" t="str">
        <f>_xlfn.XLOOKUP(B717,Customer!A:A,Customer!B:B)</f>
        <v>India</v>
      </c>
      <c r="H717" s="1" t="str">
        <f>_xlfn.XLOOKUP(B717,Customer!A:A,Customer!C:C)</f>
        <v>Western</v>
      </c>
      <c r="I717" s="10">
        <f t="shared" si="45"/>
        <v>11</v>
      </c>
      <c r="J717" s="1">
        <f t="shared" si="46"/>
        <v>46</v>
      </c>
      <c r="K717" s="1" t="str">
        <f t="shared" si="47"/>
        <v>Nov</v>
      </c>
      <c r="L717" s="19">
        <f>_xlfn.XLOOKUP(K717,Target!B:B,Target!C:C)</f>
        <v>80000</v>
      </c>
    </row>
    <row r="718" spans="1:12" x14ac:dyDescent="0.3">
      <c r="A718" s="3">
        <v>44508</v>
      </c>
      <c r="B718" s="5" t="s">
        <v>72</v>
      </c>
      <c r="C718" s="4" t="s">
        <v>36</v>
      </c>
      <c r="D718" s="14">
        <v>96.3</v>
      </c>
      <c r="E718" s="1">
        <v>11</v>
      </c>
      <c r="F718" s="12">
        <f t="shared" si="44"/>
        <v>1059.3</v>
      </c>
      <c r="G718" s="1" t="str">
        <f>_xlfn.XLOOKUP(B718,Customer!A:A,Customer!B:B)</f>
        <v>Brazil</v>
      </c>
      <c r="H718" s="1" t="str">
        <f>_xlfn.XLOOKUP(B718,Customer!A:A,Customer!C:C)</f>
        <v>Export</v>
      </c>
      <c r="I718" s="10">
        <f t="shared" si="45"/>
        <v>11</v>
      </c>
      <c r="J718" s="1">
        <f t="shared" si="46"/>
        <v>46</v>
      </c>
      <c r="K718" s="1" t="str">
        <f t="shared" si="47"/>
        <v>Nov</v>
      </c>
      <c r="L718" s="19">
        <f>_xlfn.XLOOKUP(K718,Target!B:B,Target!C:C)</f>
        <v>80000</v>
      </c>
    </row>
    <row r="719" spans="1:12" x14ac:dyDescent="0.3">
      <c r="A719" s="3">
        <v>44508</v>
      </c>
      <c r="B719" s="5" t="s">
        <v>79</v>
      </c>
      <c r="C719" s="4" t="s">
        <v>19</v>
      </c>
      <c r="D719" s="14">
        <v>210</v>
      </c>
      <c r="E719" s="1">
        <v>10</v>
      </c>
      <c r="F719" s="12">
        <f t="shared" si="44"/>
        <v>2100</v>
      </c>
      <c r="G719" s="1" t="str">
        <f>_xlfn.XLOOKUP(B719,Customer!A:A,Customer!B:B)</f>
        <v>United Kingdom</v>
      </c>
      <c r="H719" s="1" t="str">
        <f>_xlfn.XLOOKUP(B719,Customer!A:A,Customer!C:C)</f>
        <v>Export</v>
      </c>
      <c r="I719" s="10">
        <f t="shared" si="45"/>
        <v>11</v>
      </c>
      <c r="J719" s="1">
        <f t="shared" si="46"/>
        <v>46</v>
      </c>
      <c r="K719" s="1" t="str">
        <f t="shared" si="47"/>
        <v>Nov</v>
      </c>
      <c r="L719" s="19">
        <f>_xlfn.XLOOKUP(K719,Target!B:B,Target!C:C)</f>
        <v>80000</v>
      </c>
    </row>
    <row r="720" spans="1:12" x14ac:dyDescent="0.3">
      <c r="A720" s="3">
        <v>44508</v>
      </c>
      <c r="B720" s="5" t="s">
        <v>84</v>
      </c>
      <c r="C720" s="4" t="s">
        <v>18</v>
      </c>
      <c r="D720" s="14">
        <v>49.21</v>
      </c>
      <c r="E720" s="1">
        <v>26</v>
      </c>
      <c r="F720" s="12">
        <f t="shared" si="44"/>
        <v>1279.46</v>
      </c>
      <c r="G720" s="1" t="str">
        <f>_xlfn.XLOOKUP(B720,Customer!A:A,Customer!B:B)</f>
        <v>Ethiopia</v>
      </c>
      <c r="H720" s="1" t="str">
        <f>_xlfn.XLOOKUP(B720,Customer!A:A,Customer!C:C)</f>
        <v>Export</v>
      </c>
      <c r="I720" s="10">
        <f t="shared" si="45"/>
        <v>11</v>
      </c>
      <c r="J720" s="1">
        <f t="shared" si="46"/>
        <v>46</v>
      </c>
      <c r="K720" s="1" t="str">
        <f t="shared" si="47"/>
        <v>Nov</v>
      </c>
      <c r="L720" s="19">
        <f>_xlfn.XLOOKUP(K720,Target!B:B,Target!C:C)</f>
        <v>80000</v>
      </c>
    </row>
    <row r="721" spans="1:12" x14ac:dyDescent="0.3">
      <c r="A721" s="3">
        <v>44508</v>
      </c>
      <c r="B721" s="5" t="s">
        <v>85</v>
      </c>
      <c r="C721" s="4" t="s">
        <v>12</v>
      </c>
      <c r="D721" s="14">
        <v>94.17</v>
      </c>
      <c r="E721" s="1">
        <v>10</v>
      </c>
      <c r="F721" s="12">
        <f t="shared" si="44"/>
        <v>941.7</v>
      </c>
      <c r="G721" s="1" t="str">
        <f>_xlfn.XLOOKUP(B721,Customer!A:A,Customer!B:B)</f>
        <v>India</v>
      </c>
      <c r="H721" s="1" t="str">
        <f>_xlfn.XLOOKUP(B721,Customer!A:A,Customer!C:C)</f>
        <v>Northeast</v>
      </c>
      <c r="I721" s="10">
        <f t="shared" si="45"/>
        <v>11</v>
      </c>
      <c r="J721" s="1">
        <f t="shared" si="46"/>
        <v>46</v>
      </c>
      <c r="K721" s="1" t="str">
        <f t="shared" si="47"/>
        <v>Nov</v>
      </c>
      <c r="L721" s="19">
        <f>_xlfn.XLOOKUP(K721,Target!B:B,Target!C:C)</f>
        <v>80000</v>
      </c>
    </row>
    <row r="722" spans="1:12" x14ac:dyDescent="0.3">
      <c r="A722" s="3">
        <v>44509</v>
      </c>
      <c r="B722" s="5" t="s">
        <v>80</v>
      </c>
      <c r="C722" s="4" t="s">
        <v>11</v>
      </c>
      <c r="D722" s="14">
        <v>48.4</v>
      </c>
      <c r="E722" s="1">
        <v>6</v>
      </c>
      <c r="F722" s="12">
        <f t="shared" si="44"/>
        <v>290.39999999999998</v>
      </c>
      <c r="G722" s="1" t="str">
        <f>_xlfn.XLOOKUP(B722,Customer!A:A,Customer!B:B)</f>
        <v>South Africa</v>
      </c>
      <c r="H722" s="1" t="str">
        <f>_xlfn.XLOOKUP(B722,Customer!A:A,Customer!C:C)</f>
        <v>Export</v>
      </c>
      <c r="I722" s="10">
        <f t="shared" si="45"/>
        <v>11</v>
      </c>
      <c r="J722" s="1">
        <f t="shared" si="46"/>
        <v>46</v>
      </c>
      <c r="K722" s="1" t="str">
        <f t="shared" si="47"/>
        <v>Nov</v>
      </c>
      <c r="L722" s="19">
        <f>_xlfn.XLOOKUP(K722,Target!B:B,Target!C:C)</f>
        <v>80000</v>
      </c>
    </row>
    <row r="723" spans="1:12" x14ac:dyDescent="0.3">
      <c r="A723" s="3">
        <v>44509</v>
      </c>
      <c r="B723" s="5" t="s">
        <v>80</v>
      </c>
      <c r="C723" s="4" t="s">
        <v>27</v>
      </c>
      <c r="D723" s="14">
        <v>57.120000000000005</v>
      </c>
      <c r="E723" s="1">
        <v>8</v>
      </c>
      <c r="F723" s="12">
        <f t="shared" si="44"/>
        <v>456.96000000000004</v>
      </c>
      <c r="G723" s="1" t="str">
        <f>_xlfn.XLOOKUP(B723,Customer!A:A,Customer!B:B)</f>
        <v>South Africa</v>
      </c>
      <c r="H723" s="1" t="str">
        <f>_xlfn.XLOOKUP(B723,Customer!A:A,Customer!C:C)</f>
        <v>Export</v>
      </c>
      <c r="I723" s="10">
        <f t="shared" si="45"/>
        <v>11</v>
      </c>
      <c r="J723" s="1">
        <f t="shared" si="46"/>
        <v>46</v>
      </c>
      <c r="K723" s="1" t="str">
        <f t="shared" si="47"/>
        <v>Nov</v>
      </c>
      <c r="L723" s="19">
        <f>_xlfn.XLOOKUP(K723,Target!B:B,Target!C:C)</f>
        <v>80000</v>
      </c>
    </row>
    <row r="724" spans="1:12" x14ac:dyDescent="0.3">
      <c r="A724" s="3">
        <v>44510</v>
      </c>
      <c r="B724" s="5" t="s">
        <v>63</v>
      </c>
      <c r="C724" s="4" t="s">
        <v>18</v>
      </c>
      <c r="D724" s="14">
        <v>49.21</v>
      </c>
      <c r="E724" s="1">
        <v>7</v>
      </c>
      <c r="F724" s="12">
        <f t="shared" si="44"/>
        <v>344.47</v>
      </c>
      <c r="G724" s="1" t="str">
        <f>_xlfn.XLOOKUP(B724,Customer!A:A,Customer!B:B)</f>
        <v>Saudi Arabia</v>
      </c>
      <c r="H724" s="1" t="str">
        <f>_xlfn.XLOOKUP(B724,Customer!A:A,Customer!C:C)</f>
        <v>Export</v>
      </c>
      <c r="I724" s="10">
        <f t="shared" si="45"/>
        <v>11</v>
      </c>
      <c r="J724" s="1">
        <f t="shared" si="46"/>
        <v>46</v>
      </c>
      <c r="K724" s="1" t="str">
        <f t="shared" si="47"/>
        <v>Nov</v>
      </c>
      <c r="L724" s="19">
        <f>_xlfn.XLOOKUP(K724,Target!B:B,Target!C:C)</f>
        <v>80000</v>
      </c>
    </row>
    <row r="725" spans="1:12" x14ac:dyDescent="0.3">
      <c r="A725" s="3">
        <v>44510</v>
      </c>
      <c r="B725" s="5" t="s">
        <v>67</v>
      </c>
      <c r="C725" s="4" t="s">
        <v>42</v>
      </c>
      <c r="D725" s="14">
        <v>162</v>
      </c>
      <c r="E725" s="1">
        <v>6</v>
      </c>
      <c r="F725" s="12">
        <f t="shared" si="44"/>
        <v>972</v>
      </c>
      <c r="G725" s="1" t="str">
        <f>_xlfn.XLOOKUP(B725,Customer!A:A,Customer!B:B)</f>
        <v>United Kingdom</v>
      </c>
      <c r="H725" s="1" t="str">
        <f>_xlfn.XLOOKUP(B725,Customer!A:A,Customer!C:C)</f>
        <v>Export</v>
      </c>
      <c r="I725" s="10">
        <f t="shared" si="45"/>
        <v>11</v>
      </c>
      <c r="J725" s="1">
        <f t="shared" si="46"/>
        <v>46</v>
      </c>
      <c r="K725" s="1" t="str">
        <f t="shared" si="47"/>
        <v>Nov</v>
      </c>
      <c r="L725" s="19">
        <f>_xlfn.XLOOKUP(K725,Target!B:B,Target!C:C)</f>
        <v>80000</v>
      </c>
    </row>
    <row r="726" spans="1:12" x14ac:dyDescent="0.3">
      <c r="A726" s="3">
        <v>44511</v>
      </c>
      <c r="B726" s="5" t="s">
        <v>112</v>
      </c>
      <c r="C726" s="4" t="s">
        <v>40</v>
      </c>
      <c r="D726" s="14">
        <v>115.2</v>
      </c>
      <c r="E726" s="1">
        <v>12</v>
      </c>
      <c r="F726" s="12">
        <f t="shared" si="44"/>
        <v>1382.4</v>
      </c>
      <c r="G726" s="1" t="str">
        <f>_xlfn.XLOOKUP(B726,Customer!A:A,Customer!B:B)</f>
        <v>India</v>
      </c>
      <c r="H726" s="1" t="str">
        <f>_xlfn.XLOOKUP(B726,Customer!A:A,Customer!C:C)</f>
        <v>North</v>
      </c>
      <c r="I726" s="10">
        <f t="shared" si="45"/>
        <v>11</v>
      </c>
      <c r="J726" s="1">
        <f t="shared" si="46"/>
        <v>46</v>
      </c>
      <c r="K726" s="1" t="str">
        <f t="shared" si="47"/>
        <v>Nov</v>
      </c>
      <c r="L726" s="19">
        <f>_xlfn.XLOOKUP(K726,Target!B:B,Target!C:C)</f>
        <v>80000</v>
      </c>
    </row>
    <row r="727" spans="1:12" x14ac:dyDescent="0.3">
      <c r="A727" s="3">
        <v>44511</v>
      </c>
      <c r="B727" s="5" t="s">
        <v>84</v>
      </c>
      <c r="C727" s="4" t="s">
        <v>38</v>
      </c>
      <c r="D727" s="14">
        <v>79.92</v>
      </c>
      <c r="E727" s="1">
        <v>16</v>
      </c>
      <c r="F727" s="12">
        <f t="shared" si="44"/>
        <v>1278.72</v>
      </c>
      <c r="G727" s="1" t="str">
        <f>_xlfn.XLOOKUP(B727,Customer!A:A,Customer!B:B)</f>
        <v>Ethiopia</v>
      </c>
      <c r="H727" s="1" t="str">
        <f>_xlfn.XLOOKUP(B727,Customer!A:A,Customer!C:C)</f>
        <v>Export</v>
      </c>
      <c r="I727" s="10">
        <f t="shared" si="45"/>
        <v>11</v>
      </c>
      <c r="J727" s="1">
        <f t="shared" si="46"/>
        <v>46</v>
      </c>
      <c r="K727" s="1" t="str">
        <f t="shared" si="47"/>
        <v>Nov</v>
      </c>
      <c r="L727" s="19">
        <f>_xlfn.XLOOKUP(K727,Target!B:B,Target!C:C)</f>
        <v>80000</v>
      </c>
    </row>
    <row r="728" spans="1:12" x14ac:dyDescent="0.3">
      <c r="A728" s="3">
        <v>44512</v>
      </c>
      <c r="B728" s="5" t="s">
        <v>61</v>
      </c>
      <c r="C728" s="4" t="s">
        <v>35</v>
      </c>
      <c r="D728" s="14">
        <v>6.7</v>
      </c>
      <c r="E728" s="1">
        <v>6</v>
      </c>
      <c r="F728" s="12">
        <f t="shared" si="44"/>
        <v>40.200000000000003</v>
      </c>
      <c r="G728" s="1" t="str">
        <f>_xlfn.XLOOKUP(B728,Customer!A:A,Customer!B:B)</f>
        <v>Bangladesh</v>
      </c>
      <c r="H728" s="1" t="str">
        <f>_xlfn.XLOOKUP(B728,Customer!A:A,Customer!C:C)</f>
        <v>Export</v>
      </c>
      <c r="I728" s="10">
        <f t="shared" si="45"/>
        <v>11</v>
      </c>
      <c r="J728" s="1">
        <f t="shared" si="46"/>
        <v>46</v>
      </c>
      <c r="K728" s="1" t="str">
        <f t="shared" si="47"/>
        <v>Nov</v>
      </c>
      <c r="L728" s="19">
        <f>_xlfn.XLOOKUP(K728,Target!B:B,Target!C:C)</f>
        <v>80000</v>
      </c>
    </row>
    <row r="729" spans="1:12" x14ac:dyDescent="0.3">
      <c r="A729" s="3">
        <v>44512</v>
      </c>
      <c r="B729" s="5" t="s">
        <v>85</v>
      </c>
      <c r="C729" s="4" t="s">
        <v>10</v>
      </c>
      <c r="D729" s="14">
        <v>164.28</v>
      </c>
      <c r="E729" s="1">
        <v>3</v>
      </c>
      <c r="F729" s="12">
        <f t="shared" si="44"/>
        <v>492.84000000000003</v>
      </c>
      <c r="G729" s="1" t="str">
        <f>_xlfn.XLOOKUP(B729,Customer!A:A,Customer!B:B)</f>
        <v>India</v>
      </c>
      <c r="H729" s="1" t="str">
        <f>_xlfn.XLOOKUP(B729,Customer!A:A,Customer!C:C)</f>
        <v>Northeast</v>
      </c>
      <c r="I729" s="10">
        <f t="shared" si="45"/>
        <v>11</v>
      </c>
      <c r="J729" s="1">
        <f t="shared" si="46"/>
        <v>46</v>
      </c>
      <c r="K729" s="1" t="str">
        <f t="shared" si="47"/>
        <v>Nov</v>
      </c>
      <c r="L729" s="19">
        <f>_xlfn.XLOOKUP(K729,Target!B:B,Target!C:C)</f>
        <v>80000</v>
      </c>
    </row>
    <row r="730" spans="1:12" x14ac:dyDescent="0.3">
      <c r="A730" s="3">
        <v>44513</v>
      </c>
      <c r="B730" s="5" t="s">
        <v>72</v>
      </c>
      <c r="C730" s="4" t="s">
        <v>27</v>
      </c>
      <c r="D730" s="14">
        <v>57.120000000000005</v>
      </c>
      <c r="E730" s="1">
        <v>10</v>
      </c>
      <c r="F730" s="12">
        <f t="shared" si="44"/>
        <v>571.20000000000005</v>
      </c>
      <c r="G730" s="1" t="str">
        <f>_xlfn.XLOOKUP(B730,Customer!A:A,Customer!B:B)</f>
        <v>Brazil</v>
      </c>
      <c r="H730" s="1" t="str">
        <f>_xlfn.XLOOKUP(B730,Customer!A:A,Customer!C:C)</f>
        <v>Export</v>
      </c>
      <c r="I730" s="10">
        <f t="shared" si="45"/>
        <v>11</v>
      </c>
      <c r="J730" s="1">
        <f t="shared" si="46"/>
        <v>46</v>
      </c>
      <c r="K730" s="1" t="str">
        <f t="shared" si="47"/>
        <v>Nov</v>
      </c>
      <c r="L730" s="19">
        <f>_xlfn.XLOOKUP(K730,Target!B:B,Target!C:C)</f>
        <v>80000</v>
      </c>
    </row>
    <row r="731" spans="1:12" x14ac:dyDescent="0.3">
      <c r="A731" s="3">
        <v>44514</v>
      </c>
      <c r="B731" s="5" t="s">
        <v>69</v>
      </c>
      <c r="C731" s="4" t="s">
        <v>2</v>
      </c>
      <c r="D731" s="14">
        <v>142.80000000000001</v>
      </c>
      <c r="E731" s="1">
        <v>1</v>
      </c>
      <c r="F731" s="12">
        <f t="shared" si="44"/>
        <v>142.80000000000001</v>
      </c>
      <c r="G731" s="1" t="str">
        <f>_xlfn.XLOOKUP(B731,Customer!A:A,Customer!B:B)</f>
        <v>India</v>
      </c>
      <c r="H731" s="1" t="str">
        <f>_xlfn.XLOOKUP(B731,Customer!A:A,Customer!C:C)</f>
        <v>South</v>
      </c>
      <c r="I731" s="10">
        <f t="shared" si="45"/>
        <v>11</v>
      </c>
      <c r="J731" s="1">
        <f t="shared" si="46"/>
        <v>47</v>
      </c>
      <c r="K731" s="1" t="str">
        <f t="shared" si="47"/>
        <v>Nov</v>
      </c>
      <c r="L731" s="19">
        <f>_xlfn.XLOOKUP(K731,Target!B:B,Target!C:C)</f>
        <v>80000</v>
      </c>
    </row>
    <row r="732" spans="1:12" x14ac:dyDescent="0.3">
      <c r="A732" s="3">
        <v>44515</v>
      </c>
      <c r="B732" s="5" t="s">
        <v>60</v>
      </c>
      <c r="C732" s="4" t="s">
        <v>27</v>
      </c>
      <c r="D732" s="14">
        <v>57.120000000000005</v>
      </c>
      <c r="E732" s="1">
        <v>36</v>
      </c>
      <c r="F732" s="12">
        <f t="shared" si="44"/>
        <v>2056.3200000000002</v>
      </c>
      <c r="G732" s="1" t="str">
        <f>_xlfn.XLOOKUP(B732,Customer!A:A,Customer!B:B)</f>
        <v>Nigeria</v>
      </c>
      <c r="H732" s="1" t="str">
        <f>_xlfn.XLOOKUP(B732,Customer!A:A,Customer!C:C)</f>
        <v>Export</v>
      </c>
      <c r="I732" s="10">
        <f t="shared" si="45"/>
        <v>11</v>
      </c>
      <c r="J732" s="1">
        <f t="shared" si="46"/>
        <v>47</v>
      </c>
      <c r="K732" s="1" t="str">
        <f t="shared" si="47"/>
        <v>Nov</v>
      </c>
      <c r="L732" s="19">
        <f>_xlfn.XLOOKUP(K732,Target!B:B,Target!C:C)</f>
        <v>80000</v>
      </c>
    </row>
    <row r="733" spans="1:12" x14ac:dyDescent="0.3">
      <c r="A733" s="3">
        <v>44515</v>
      </c>
      <c r="B733" s="5" t="s">
        <v>81</v>
      </c>
      <c r="C733" s="4" t="s">
        <v>12</v>
      </c>
      <c r="D733" s="14">
        <v>94.17</v>
      </c>
      <c r="E733" s="1">
        <v>14</v>
      </c>
      <c r="F733" s="12">
        <f t="shared" si="44"/>
        <v>1318.38</v>
      </c>
      <c r="G733" s="1" t="str">
        <f>_xlfn.XLOOKUP(B733,Customer!A:A,Customer!B:B)</f>
        <v>India</v>
      </c>
      <c r="H733" s="1" t="str">
        <f>_xlfn.XLOOKUP(B733,Customer!A:A,Customer!C:C)</f>
        <v>East</v>
      </c>
      <c r="I733" s="10">
        <f t="shared" si="45"/>
        <v>11</v>
      </c>
      <c r="J733" s="1">
        <f t="shared" si="46"/>
        <v>47</v>
      </c>
      <c r="K733" s="1" t="str">
        <f t="shared" si="47"/>
        <v>Nov</v>
      </c>
      <c r="L733" s="19">
        <f>_xlfn.XLOOKUP(K733,Target!B:B,Target!C:C)</f>
        <v>80000</v>
      </c>
    </row>
    <row r="734" spans="1:12" x14ac:dyDescent="0.3">
      <c r="A734" s="3">
        <v>44516</v>
      </c>
      <c r="B734" s="5" t="s">
        <v>81</v>
      </c>
      <c r="C734" s="4" t="s">
        <v>17</v>
      </c>
      <c r="D734" s="14">
        <v>156.78</v>
      </c>
      <c r="E734" s="1">
        <v>8</v>
      </c>
      <c r="F734" s="12">
        <f t="shared" si="44"/>
        <v>1254.24</v>
      </c>
      <c r="G734" s="1" t="str">
        <f>_xlfn.XLOOKUP(B734,Customer!A:A,Customer!B:B)</f>
        <v>India</v>
      </c>
      <c r="H734" s="1" t="str">
        <f>_xlfn.XLOOKUP(B734,Customer!A:A,Customer!C:C)</f>
        <v>East</v>
      </c>
      <c r="I734" s="10">
        <f t="shared" si="45"/>
        <v>11</v>
      </c>
      <c r="J734" s="1">
        <f t="shared" si="46"/>
        <v>47</v>
      </c>
      <c r="K734" s="1" t="str">
        <f t="shared" si="47"/>
        <v>Nov</v>
      </c>
      <c r="L734" s="19">
        <f>_xlfn.XLOOKUP(K734,Target!B:B,Target!C:C)</f>
        <v>80000</v>
      </c>
    </row>
    <row r="735" spans="1:12" x14ac:dyDescent="0.3">
      <c r="A735" s="3">
        <v>44517</v>
      </c>
      <c r="B735" s="5" t="s">
        <v>108</v>
      </c>
      <c r="C735" s="4" t="s">
        <v>38</v>
      </c>
      <c r="D735" s="14">
        <v>79.92</v>
      </c>
      <c r="E735" s="1">
        <v>33</v>
      </c>
      <c r="F735" s="12">
        <f t="shared" si="44"/>
        <v>2637.36</v>
      </c>
      <c r="G735" s="1" t="str">
        <f>_xlfn.XLOOKUP(B735,Customer!A:A,Customer!B:B)</f>
        <v>India</v>
      </c>
      <c r="H735" s="1" t="str">
        <f>_xlfn.XLOOKUP(B735,Customer!A:A,Customer!C:C)</f>
        <v>North</v>
      </c>
      <c r="I735" s="10">
        <f t="shared" si="45"/>
        <v>11</v>
      </c>
      <c r="J735" s="1">
        <f t="shared" si="46"/>
        <v>47</v>
      </c>
      <c r="K735" s="1" t="str">
        <f t="shared" si="47"/>
        <v>Nov</v>
      </c>
      <c r="L735" s="19">
        <f>_xlfn.XLOOKUP(K735,Target!B:B,Target!C:C)</f>
        <v>80000</v>
      </c>
    </row>
    <row r="736" spans="1:12" x14ac:dyDescent="0.3">
      <c r="A736" s="3">
        <v>44518</v>
      </c>
      <c r="B736" s="5" t="s">
        <v>65</v>
      </c>
      <c r="C736" s="4" t="s">
        <v>44</v>
      </c>
      <c r="D736" s="14">
        <v>82.08</v>
      </c>
      <c r="E736" s="1">
        <v>18</v>
      </c>
      <c r="F736" s="12">
        <f t="shared" si="44"/>
        <v>1477.44</v>
      </c>
      <c r="G736" s="1" t="str">
        <f>_xlfn.XLOOKUP(B736,Customer!A:A,Customer!B:B)</f>
        <v>Pakistan</v>
      </c>
      <c r="H736" s="1" t="str">
        <f>_xlfn.XLOOKUP(B736,Customer!A:A,Customer!C:C)</f>
        <v>Export</v>
      </c>
      <c r="I736" s="10">
        <f t="shared" si="45"/>
        <v>11</v>
      </c>
      <c r="J736" s="1">
        <f t="shared" si="46"/>
        <v>47</v>
      </c>
      <c r="K736" s="1" t="str">
        <f t="shared" si="47"/>
        <v>Nov</v>
      </c>
      <c r="L736" s="19">
        <f>_xlfn.XLOOKUP(K736,Target!B:B,Target!C:C)</f>
        <v>80000</v>
      </c>
    </row>
    <row r="737" spans="1:12" x14ac:dyDescent="0.3">
      <c r="A737" s="3">
        <v>44518</v>
      </c>
      <c r="B737" s="5" t="s">
        <v>80</v>
      </c>
      <c r="C737" s="4" t="s">
        <v>34</v>
      </c>
      <c r="D737" s="14">
        <v>58.3</v>
      </c>
      <c r="E737" s="1">
        <v>8</v>
      </c>
      <c r="F737" s="12">
        <f t="shared" si="44"/>
        <v>466.4</v>
      </c>
      <c r="G737" s="1" t="str">
        <f>_xlfn.XLOOKUP(B737,Customer!A:A,Customer!B:B)</f>
        <v>South Africa</v>
      </c>
      <c r="H737" s="1" t="str">
        <f>_xlfn.XLOOKUP(B737,Customer!A:A,Customer!C:C)</f>
        <v>Export</v>
      </c>
      <c r="I737" s="10">
        <f t="shared" si="45"/>
        <v>11</v>
      </c>
      <c r="J737" s="1">
        <f t="shared" si="46"/>
        <v>47</v>
      </c>
      <c r="K737" s="1" t="str">
        <f t="shared" si="47"/>
        <v>Nov</v>
      </c>
      <c r="L737" s="19">
        <f>_xlfn.XLOOKUP(K737,Target!B:B,Target!C:C)</f>
        <v>80000</v>
      </c>
    </row>
    <row r="738" spans="1:12" x14ac:dyDescent="0.3">
      <c r="A738" s="3">
        <v>44518</v>
      </c>
      <c r="B738" s="5" t="s">
        <v>115</v>
      </c>
      <c r="C738" s="4" t="s">
        <v>39</v>
      </c>
      <c r="D738" s="14">
        <v>42.55</v>
      </c>
      <c r="E738" s="1">
        <v>4</v>
      </c>
      <c r="F738" s="12">
        <f t="shared" si="44"/>
        <v>170.2</v>
      </c>
      <c r="G738" s="1" t="str">
        <f>_xlfn.XLOOKUP(B738,Customer!A:A,Customer!B:B)</f>
        <v>India</v>
      </c>
      <c r="H738" s="1" t="str">
        <f>_xlfn.XLOOKUP(B738,Customer!A:A,Customer!C:C)</f>
        <v>Northeast</v>
      </c>
      <c r="I738" s="10">
        <f t="shared" si="45"/>
        <v>11</v>
      </c>
      <c r="J738" s="1">
        <f t="shared" si="46"/>
        <v>47</v>
      </c>
      <c r="K738" s="1" t="str">
        <f t="shared" si="47"/>
        <v>Nov</v>
      </c>
      <c r="L738" s="19">
        <f>_xlfn.XLOOKUP(K738,Target!B:B,Target!C:C)</f>
        <v>80000</v>
      </c>
    </row>
    <row r="739" spans="1:12" x14ac:dyDescent="0.3">
      <c r="A739" s="3">
        <v>44519</v>
      </c>
      <c r="B739" s="5" t="s">
        <v>87</v>
      </c>
      <c r="C739" s="4" t="s">
        <v>18</v>
      </c>
      <c r="D739" s="14">
        <v>49.21</v>
      </c>
      <c r="E739" s="1">
        <v>4</v>
      </c>
      <c r="F739" s="12">
        <f t="shared" si="44"/>
        <v>196.84</v>
      </c>
      <c r="G739" s="1" t="str">
        <f>_xlfn.XLOOKUP(B739,Customer!A:A,Customer!B:B)</f>
        <v>France</v>
      </c>
      <c r="H739" s="1" t="str">
        <f>_xlfn.XLOOKUP(B739,Customer!A:A,Customer!C:C)</f>
        <v>Export</v>
      </c>
      <c r="I739" s="10">
        <f t="shared" si="45"/>
        <v>11</v>
      </c>
      <c r="J739" s="1">
        <f t="shared" si="46"/>
        <v>47</v>
      </c>
      <c r="K739" s="1" t="str">
        <f t="shared" si="47"/>
        <v>Nov</v>
      </c>
      <c r="L739" s="19">
        <f>_xlfn.XLOOKUP(K739,Target!B:B,Target!C:C)</f>
        <v>80000</v>
      </c>
    </row>
    <row r="740" spans="1:12" x14ac:dyDescent="0.3">
      <c r="A740" s="3">
        <v>44520</v>
      </c>
      <c r="B740" s="5" t="s">
        <v>69</v>
      </c>
      <c r="C740" s="4" t="s">
        <v>8</v>
      </c>
      <c r="D740" s="14">
        <v>94.62</v>
      </c>
      <c r="E740" s="1">
        <v>11</v>
      </c>
      <c r="F740" s="12">
        <f t="shared" si="44"/>
        <v>1040.8200000000002</v>
      </c>
      <c r="G740" s="1" t="str">
        <f>_xlfn.XLOOKUP(B740,Customer!A:A,Customer!B:B)</f>
        <v>India</v>
      </c>
      <c r="H740" s="1" t="str">
        <f>_xlfn.XLOOKUP(B740,Customer!A:A,Customer!C:C)</f>
        <v>South</v>
      </c>
      <c r="I740" s="10">
        <f t="shared" si="45"/>
        <v>11</v>
      </c>
      <c r="J740" s="1">
        <f t="shared" si="46"/>
        <v>47</v>
      </c>
      <c r="K740" s="1" t="str">
        <f t="shared" si="47"/>
        <v>Nov</v>
      </c>
      <c r="L740" s="19">
        <f>_xlfn.XLOOKUP(K740,Target!B:B,Target!C:C)</f>
        <v>80000</v>
      </c>
    </row>
    <row r="741" spans="1:12" x14ac:dyDescent="0.3">
      <c r="A741" s="3">
        <v>44520</v>
      </c>
      <c r="B741" s="5" t="s">
        <v>113</v>
      </c>
      <c r="C741" s="4" t="s">
        <v>22</v>
      </c>
      <c r="D741" s="14">
        <v>141.57</v>
      </c>
      <c r="E741" s="1">
        <v>34</v>
      </c>
      <c r="F741" s="12">
        <f t="shared" si="44"/>
        <v>4813.38</v>
      </c>
      <c r="G741" s="1" t="str">
        <f>_xlfn.XLOOKUP(B741,Customer!A:A,Customer!B:B)</f>
        <v>Pakistan</v>
      </c>
      <c r="H741" s="1" t="str">
        <f>_xlfn.XLOOKUP(B741,Customer!A:A,Customer!C:C)</f>
        <v>Export</v>
      </c>
      <c r="I741" s="10">
        <f t="shared" si="45"/>
        <v>11</v>
      </c>
      <c r="J741" s="1">
        <f t="shared" si="46"/>
        <v>47</v>
      </c>
      <c r="K741" s="1" t="str">
        <f t="shared" si="47"/>
        <v>Nov</v>
      </c>
      <c r="L741" s="19">
        <f>_xlfn.XLOOKUP(K741,Target!B:B,Target!C:C)</f>
        <v>80000</v>
      </c>
    </row>
    <row r="742" spans="1:12" x14ac:dyDescent="0.3">
      <c r="A742" s="3">
        <v>44520</v>
      </c>
      <c r="B742" s="5" t="s">
        <v>87</v>
      </c>
      <c r="C742" s="4" t="s">
        <v>34</v>
      </c>
      <c r="D742" s="14">
        <v>58.3</v>
      </c>
      <c r="E742" s="1">
        <v>14</v>
      </c>
      <c r="F742" s="12">
        <f t="shared" si="44"/>
        <v>816.19999999999993</v>
      </c>
      <c r="G742" s="1" t="str">
        <f>_xlfn.XLOOKUP(B742,Customer!A:A,Customer!B:B)</f>
        <v>France</v>
      </c>
      <c r="H742" s="1" t="str">
        <f>_xlfn.XLOOKUP(B742,Customer!A:A,Customer!C:C)</f>
        <v>Export</v>
      </c>
      <c r="I742" s="10">
        <f t="shared" si="45"/>
        <v>11</v>
      </c>
      <c r="J742" s="1">
        <f t="shared" si="46"/>
        <v>47</v>
      </c>
      <c r="K742" s="1" t="str">
        <f t="shared" si="47"/>
        <v>Nov</v>
      </c>
      <c r="L742" s="19">
        <f>_xlfn.XLOOKUP(K742,Target!B:B,Target!C:C)</f>
        <v>80000</v>
      </c>
    </row>
    <row r="743" spans="1:12" x14ac:dyDescent="0.3">
      <c r="A743" s="3">
        <v>44521</v>
      </c>
      <c r="B743" s="5" t="s">
        <v>108</v>
      </c>
      <c r="C743" s="4" t="s">
        <v>6</v>
      </c>
      <c r="D743" s="14">
        <v>85.5</v>
      </c>
      <c r="E743" s="1">
        <v>1</v>
      </c>
      <c r="F743" s="12">
        <f t="shared" si="44"/>
        <v>85.5</v>
      </c>
      <c r="G743" s="1" t="str">
        <f>_xlfn.XLOOKUP(B743,Customer!A:A,Customer!B:B)</f>
        <v>India</v>
      </c>
      <c r="H743" s="1" t="str">
        <f>_xlfn.XLOOKUP(B743,Customer!A:A,Customer!C:C)</f>
        <v>North</v>
      </c>
      <c r="I743" s="10">
        <f t="shared" si="45"/>
        <v>11</v>
      </c>
      <c r="J743" s="1">
        <f t="shared" si="46"/>
        <v>48</v>
      </c>
      <c r="K743" s="1" t="str">
        <f t="shared" si="47"/>
        <v>Nov</v>
      </c>
      <c r="L743" s="19">
        <f>_xlfn.XLOOKUP(K743,Target!B:B,Target!C:C)</f>
        <v>80000</v>
      </c>
    </row>
    <row r="744" spans="1:12" x14ac:dyDescent="0.3">
      <c r="A744" s="3">
        <v>44521</v>
      </c>
      <c r="B744" s="5" t="s">
        <v>110</v>
      </c>
      <c r="C744" s="4" t="s">
        <v>41</v>
      </c>
      <c r="D744" s="14">
        <v>173.88</v>
      </c>
      <c r="E744" s="1">
        <v>24</v>
      </c>
      <c r="F744" s="12">
        <f t="shared" si="44"/>
        <v>4173.12</v>
      </c>
      <c r="G744" s="1" t="str">
        <f>_xlfn.XLOOKUP(B744,Customer!A:A,Customer!B:B)</f>
        <v>India</v>
      </c>
      <c r="H744" s="1" t="str">
        <f>_xlfn.XLOOKUP(B744,Customer!A:A,Customer!C:C)</f>
        <v>Western</v>
      </c>
      <c r="I744" s="10">
        <f t="shared" si="45"/>
        <v>11</v>
      </c>
      <c r="J744" s="1">
        <f t="shared" si="46"/>
        <v>48</v>
      </c>
      <c r="K744" s="1" t="str">
        <f t="shared" si="47"/>
        <v>Nov</v>
      </c>
      <c r="L744" s="19">
        <f>_xlfn.XLOOKUP(K744,Target!B:B,Target!C:C)</f>
        <v>80000</v>
      </c>
    </row>
    <row r="745" spans="1:12" x14ac:dyDescent="0.3">
      <c r="A745" s="3">
        <v>44521</v>
      </c>
      <c r="B745" s="5" t="s">
        <v>67</v>
      </c>
      <c r="C745" s="4" t="s">
        <v>20</v>
      </c>
      <c r="D745" s="14">
        <v>76.25</v>
      </c>
      <c r="E745" s="1">
        <v>6</v>
      </c>
      <c r="F745" s="12">
        <f t="shared" si="44"/>
        <v>457.5</v>
      </c>
      <c r="G745" s="1" t="str">
        <f>_xlfn.XLOOKUP(B745,Customer!A:A,Customer!B:B)</f>
        <v>United Kingdom</v>
      </c>
      <c r="H745" s="1" t="str">
        <f>_xlfn.XLOOKUP(B745,Customer!A:A,Customer!C:C)</f>
        <v>Export</v>
      </c>
      <c r="I745" s="10">
        <f t="shared" si="45"/>
        <v>11</v>
      </c>
      <c r="J745" s="1">
        <f t="shared" si="46"/>
        <v>48</v>
      </c>
      <c r="K745" s="1" t="str">
        <f t="shared" si="47"/>
        <v>Nov</v>
      </c>
      <c r="L745" s="19">
        <f>_xlfn.XLOOKUP(K745,Target!B:B,Target!C:C)</f>
        <v>80000</v>
      </c>
    </row>
    <row r="746" spans="1:12" x14ac:dyDescent="0.3">
      <c r="A746" s="3">
        <v>44521</v>
      </c>
      <c r="B746" s="5" t="s">
        <v>78</v>
      </c>
      <c r="C746" s="4" t="s">
        <v>42</v>
      </c>
      <c r="D746" s="14">
        <v>162</v>
      </c>
      <c r="E746" s="1">
        <v>10</v>
      </c>
      <c r="F746" s="12">
        <f t="shared" si="44"/>
        <v>1620</v>
      </c>
      <c r="G746" s="1" t="str">
        <f>_xlfn.XLOOKUP(B746,Customer!A:A,Customer!B:B)</f>
        <v>India</v>
      </c>
      <c r="H746" s="1" t="str">
        <f>_xlfn.XLOOKUP(B746,Customer!A:A,Customer!C:C)</f>
        <v>Central</v>
      </c>
      <c r="I746" s="10">
        <f t="shared" si="45"/>
        <v>11</v>
      </c>
      <c r="J746" s="1">
        <f t="shared" si="46"/>
        <v>48</v>
      </c>
      <c r="K746" s="1" t="str">
        <f t="shared" si="47"/>
        <v>Nov</v>
      </c>
      <c r="L746" s="19">
        <f>_xlfn.XLOOKUP(K746,Target!B:B,Target!C:C)</f>
        <v>80000</v>
      </c>
    </row>
    <row r="747" spans="1:12" x14ac:dyDescent="0.3">
      <c r="A747" s="3">
        <v>44521</v>
      </c>
      <c r="B747" s="5" t="s">
        <v>116</v>
      </c>
      <c r="C747" s="4" t="s">
        <v>14</v>
      </c>
      <c r="D747" s="14">
        <v>146.72</v>
      </c>
      <c r="E747" s="1">
        <v>1</v>
      </c>
      <c r="F747" s="12">
        <f t="shared" si="44"/>
        <v>146.72</v>
      </c>
      <c r="G747" s="1" t="str">
        <f>_xlfn.XLOOKUP(B747,Customer!A:A,Customer!B:B)</f>
        <v>Germany</v>
      </c>
      <c r="H747" s="1" t="str">
        <f>_xlfn.XLOOKUP(B747,Customer!A:A,Customer!C:C)</f>
        <v>Export</v>
      </c>
      <c r="I747" s="10">
        <f t="shared" si="45"/>
        <v>11</v>
      </c>
      <c r="J747" s="1">
        <f t="shared" si="46"/>
        <v>48</v>
      </c>
      <c r="K747" s="1" t="str">
        <f t="shared" si="47"/>
        <v>Nov</v>
      </c>
      <c r="L747" s="19">
        <f>_xlfn.XLOOKUP(K747,Target!B:B,Target!C:C)</f>
        <v>80000</v>
      </c>
    </row>
    <row r="748" spans="1:12" x14ac:dyDescent="0.3">
      <c r="A748" s="3">
        <v>44522</v>
      </c>
      <c r="B748" s="5" t="s">
        <v>82</v>
      </c>
      <c r="C748" s="4" t="s">
        <v>17</v>
      </c>
      <c r="D748" s="14">
        <v>156.78</v>
      </c>
      <c r="E748" s="1">
        <v>35</v>
      </c>
      <c r="F748" s="12">
        <f t="shared" si="44"/>
        <v>5487.3</v>
      </c>
      <c r="G748" s="1" t="str">
        <f>_xlfn.XLOOKUP(B748,Customer!A:A,Customer!B:B)</f>
        <v>India</v>
      </c>
      <c r="H748" s="1" t="str">
        <f>_xlfn.XLOOKUP(B748,Customer!A:A,Customer!C:C)</f>
        <v>Western</v>
      </c>
      <c r="I748" s="10">
        <f t="shared" si="45"/>
        <v>11</v>
      </c>
      <c r="J748" s="1">
        <f t="shared" si="46"/>
        <v>48</v>
      </c>
      <c r="K748" s="1" t="str">
        <f t="shared" si="47"/>
        <v>Nov</v>
      </c>
      <c r="L748" s="19">
        <f>_xlfn.XLOOKUP(K748,Target!B:B,Target!C:C)</f>
        <v>80000</v>
      </c>
    </row>
    <row r="749" spans="1:12" x14ac:dyDescent="0.3">
      <c r="A749" s="3">
        <v>44523</v>
      </c>
      <c r="B749" s="5" t="s">
        <v>75</v>
      </c>
      <c r="C749" s="4" t="s">
        <v>36</v>
      </c>
      <c r="D749" s="14">
        <v>96.3</v>
      </c>
      <c r="E749" s="1">
        <v>12</v>
      </c>
      <c r="F749" s="12">
        <f t="shared" si="44"/>
        <v>1155.5999999999999</v>
      </c>
      <c r="G749" s="1" t="str">
        <f>_xlfn.XLOOKUP(B749,Customer!A:A,Customer!B:B)</f>
        <v>Russia</v>
      </c>
      <c r="H749" s="1" t="str">
        <f>_xlfn.XLOOKUP(B749,Customer!A:A,Customer!C:C)</f>
        <v>Export</v>
      </c>
      <c r="I749" s="10">
        <f t="shared" si="45"/>
        <v>11</v>
      </c>
      <c r="J749" s="1">
        <f t="shared" si="46"/>
        <v>48</v>
      </c>
      <c r="K749" s="1" t="str">
        <f t="shared" si="47"/>
        <v>Nov</v>
      </c>
      <c r="L749" s="19">
        <f>_xlfn.XLOOKUP(K749,Target!B:B,Target!C:C)</f>
        <v>80000</v>
      </c>
    </row>
    <row r="750" spans="1:12" x14ac:dyDescent="0.3">
      <c r="A750" s="3">
        <v>44525</v>
      </c>
      <c r="B750" s="5" t="s">
        <v>72</v>
      </c>
      <c r="C750" s="4" t="s">
        <v>4</v>
      </c>
      <c r="D750" s="14">
        <v>48.84</v>
      </c>
      <c r="E750" s="1">
        <v>5</v>
      </c>
      <c r="F750" s="12">
        <f t="shared" si="44"/>
        <v>244.20000000000002</v>
      </c>
      <c r="G750" s="1" t="str">
        <f>_xlfn.XLOOKUP(B750,Customer!A:A,Customer!B:B)</f>
        <v>Brazil</v>
      </c>
      <c r="H750" s="1" t="str">
        <f>_xlfn.XLOOKUP(B750,Customer!A:A,Customer!C:C)</f>
        <v>Export</v>
      </c>
      <c r="I750" s="10">
        <f t="shared" si="45"/>
        <v>11</v>
      </c>
      <c r="J750" s="1">
        <f t="shared" si="46"/>
        <v>48</v>
      </c>
      <c r="K750" s="1" t="str">
        <f t="shared" si="47"/>
        <v>Nov</v>
      </c>
      <c r="L750" s="19">
        <f>_xlfn.XLOOKUP(K750,Target!B:B,Target!C:C)</f>
        <v>80000</v>
      </c>
    </row>
    <row r="751" spans="1:12" x14ac:dyDescent="0.3">
      <c r="A751" s="3">
        <v>44525</v>
      </c>
      <c r="B751" s="5" t="s">
        <v>82</v>
      </c>
      <c r="C751" s="4" t="s">
        <v>3</v>
      </c>
      <c r="D751" s="14">
        <v>80.94</v>
      </c>
      <c r="E751" s="1">
        <v>10</v>
      </c>
      <c r="F751" s="12">
        <f t="shared" si="44"/>
        <v>809.4</v>
      </c>
      <c r="G751" s="1" t="str">
        <f>_xlfn.XLOOKUP(B751,Customer!A:A,Customer!B:B)</f>
        <v>India</v>
      </c>
      <c r="H751" s="1" t="str">
        <f>_xlfn.XLOOKUP(B751,Customer!A:A,Customer!C:C)</f>
        <v>Western</v>
      </c>
      <c r="I751" s="10">
        <f t="shared" si="45"/>
        <v>11</v>
      </c>
      <c r="J751" s="1">
        <f t="shared" si="46"/>
        <v>48</v>
      </c>
      <c r="K751" s="1" t="str">
        <f t="shared" si="47"/>
        <v>Nov</v>
      </c>
      <c r="L751" s="19">
        <f>_xlfn.XLOOKUP(K751,Target!B:B,Target!C:C)</f>
        <v>80000</v>
      </c>
    </row>
    <row r="752" spans="1:12" x14ac:dyDescent="0.3">
      <c r="A752" s="3">
        <v>44525</v>
      </c>
      <c r="B752" s="5" t="s">
        <v>82</v>
      </c>
      <c r="C752" s="4" t="s">
        <v>16</v>
      </c>
      <c r="D752" s="14">
        <v>16.64</v>
      </c>
      <c r="E752" s="1">
        <v>14</v>
      </c>
      <c r="F752" s="12">
        <f t="shared" si="44"/>
        <v>232.96</v>
      </c>
      <c r="G752" s="1" t="str">
        <f>_xlfn.XLOOKUP(B752,Customer!A:A,Customer!B:B)</f>
        <v>India</v>
      </c>
      <c r="H752" s="1" t="str">
        <f>_xlfn.XLOOKUP(B752,Customer!A:A,Customer!C:C)</f>
        <v>Western</v>
      </c>
      <c r="I752" s="10">
        <f t="shared" si="45"/>
        <v>11</v>
      </c>
      <c r="J752" s="1">
        <f t="shared" si="46"/>
        <v>48</v>
      </c>
      <c r="K752" s="1" t="str">
        <f t="shared" si="47"/>
        <v>Nov</v>
      </c>
      <c r="L752" s="19">
        <f>_xlfn.XLOOKUP(K752,Target!B:B,Target!C:C)</f>
        <v>80000</v>
      </c>
    </row>
    <row r="753" spans="1:12" x14ac:dyDescent="0.3">
      <c r="A753" s="3">
        <v>44526</v>
      </c>
      <c r="B753" s="5" t="s">
        <v>75</v>
      </c>
      <c r="C753" s="4" t="s">
        <v>9</v>
      </c>
      <c r="D753" s="14">
        <v>7.8599999999999994</v>
      </c>
      <c r="E753" s="1">
        <v>25</v>
      </c>
      <c r="F753" s="12">
        <f t="shared" si="44"/>
        <v>196.5</v>
      </c>
      <c r="G753" s="1" t="str">
        <f>_xlfn.XLOOKUP(B753,Customer!A:A,Customer!B:B)</f>
        <v>Russia</v>
      </c>
      <c r="H753" s="1" t="str">
        <f>_xlfn.XLOOKUP(B753,Customer!A:A,Customer!C:C)</f>
        <v>Export</v>
      </c>
      <c r="I753" s="10">
        <f t="shared" si="45"/>
        <v>11</v>
      </c>
      <c r="J753" s="1">
        <f t="shared" si="46"/>
        <v>48</v>
      </c>
      <c r="K753" s="1" t="str">
        <f t="shared" si="47"/>
        <v>Nov</v>
      </c>
      <c r="L753" s="19">
        <f>_xlfn.XLOOKUP(K753,Target!B:B,Target!C:C)</f>
        <v>80000</v>
      </c>
    </row>
    <row r="754" spans="1:12" x14ac:dyDescent="0.3">
      <c r="A754" s="3">
        <v>44526</v>
      </c>
      <c r="B754" s="5" t="s">
        <v>80</v>
      </c>
      <c r="C754" s="4" t="s">
        <v>32</v>
      </c>
      <c r="D754" s="14">
        <v>117.48</v>
      </c>
      <c r="E754" s="1">
        <v>5</v>
      </c>
      <c r="F754" s="12">
        <f t="shared" si="44"/>
        <v>587.4</v>
      </c>
      <c r="G754" s="1" t="str">
        <f>_xlfn.XLOOKUP(B754,Customer!A:A,Customer!B:B)</f>
        <v>South Africa</v>
      </c>
      <c r="H754" s="1" t="str">
        <f>_xlfn.XLOOKUP(B754,Customer!A:A,Customer!C:C)</f>
        <v>Export</v>
      </c>
      <c r="I754" s="10">
        <f t="shared" si="45"/>
        <v>11</v>
      </c>
      <c r="J754" s="1">
        <f t="shared" si="46"/>
        <v>48</v>
      </c>
      <c r="K754" s="1" t="str">
        <f t="shared" si="47"/>
        <v>Nov</v>
      </c>
      <c r="L754" s="19">
        <f>_xlfn.XLOOKUP(K754,Target!B:B,Target!C:C)</f>
        <v>80000</v>
      </c>
    </row>
    <row r="755" spans="1:12" x14ac:dyDescent="0.3">
      <c r="A755" s="3">
        <v>44527</v>
      </c>
      <c r="B755" s="5" t="s">
        <v>112</v>
      </c>
      <c r="C755" s="4" t="s">
        <v>12</v>
      </c>
      <c r="D755" s="14">
        <v>94.17</v>
      </c>
      <c r="E755" s="1">
        <v>8</v>
      </c>
      <c r="F755" s="12">
        <f t="shared" si="44"/>
        <v>753.36</v>
      </c>
      <c r="G755" s="1" t="str">
        <f>_xlfn.XLOOKUP(B755,Customer!A:A,Customer!B:B)</f>
        <v>India</v>
      </c>
      <c r="H755" s="1" t="str">
        <f>_xlfn.XLOOKUP(B755,Customer!A:A,Customer!C:C)</f>
        <v>North</v>
      </c>
      <c r="I755" s="10">
        <f t="shared" si="45"/>
        <v>11</v>
      </c>
      <c r="J755" s="1">
        <f t="shared" si="46"/>
        <v>48</v>
      </c>
      <c r="K755" s="1" t="str">
        <f t="shared" si="47"/>
        <v>Nov</v>
      </c>
      <c r="L755" s="19">
        <f>_xlfn.XLOOKUP(K755,Target!B:B,Target!C:C)</f>
        <v>80000</v>
      </c>
    </row>
    <row r="756" spans="1:12" x14ac:dyDescent="0.3">
      <c r="A756" s="3">
        <v>44527</v>
      </c>
      <c r="B756" s="5" t="s">
        <v>112</v>
      </c>
      <c r="C756" s="4" t="s">
        <v>34</v>
      </c>
      <c r="D756" s="14">
        <v>58.3</v>
      </c>
      <c r="E756" s="1">
        <v>15</v>
      </c>
      <c r="F756" s="12">
        <f t="shared" si="44"/>
        <v>874.5</v>
      </c>
      <c r="G756" s="1" t="str">
        <f>_xlfn.XLOOKUP(B756,Customer!A:A,Customer!B:B)</f>
        <v>India</v>
      </c>
      <c r="H756" s="1" t="str">
        <f>_xlfn.XLOOKUP(B756,Customer!A:A,Customer!C:C)</f>
        <v>North</v>
      </c>
      <c r="I756" s="10">
        <f t="shared" si="45"/>
        <v>11</v>
      </c>
      <c r="J756" s="1">
        <f t="shared" si="46"/>
        <v>48</v>
      </c>
      <c r="K756" s="1" t="str">
        <f t="shared" si="47"/>
        <v>Nov</v>
      </c>
      <c r="L756" s="19">
        <f>_xlfn.XLOOKUP(K756,Target!B:B,Target!C:C)</f>
        <v>80000</v>
      </c>
    </row>
    <row r="757" spans="1:12" x14ac:dyDescent="0.3">
      <c r="A757" s="3">
        <v>44527</v>
      </c>
      <c r="B757" s="5" t="s">
        <v>74</v>
      </c>
      <c r="C757" s="4" t="s">
        <v>33</v>
      </c>
      <c r="D757" s="14">
        <v>119.7</v>
      </c>
      <c r="E757" s="1">
        <v>28</v>
      </c>
      <c r="F757" s="12">
        <f t="shared" si="44"/>
        <v>3351.6</v>
      </c>
      <c r="G757" s="1" t="str">
        <f>_xlfn.XLOOKUP(B757,Customer!A:A,Customer!B:B)</f>
        <v>Brazil</v>
      </c>
      <c r="H757" s="1" t="str">
        <f>_xlfn.XLOOKUP(B757,Customer!A:A,Customer!C:C)</f>
        <v>Export</v>
      </c>
      <c r="I757" s="10">
        <f t="shared" si="45"/>
        <v>11</v>
      </c>
      <c r="J757" s="1">
        <f t="shared" si="46"/>
        <v>48</v>
      </c>
      <c r="K757" s="1" t="str">
        <f t="shared" si="47"/>
        <v>Nov</v>
      </c>
      <c r="L757" s="19">
        <f>_xlfn.XLOOKUP(K757,Target!B:B,Target!C:C)</f>
        <v>80000</v>
      </c>
    </row>
    <row r="758" spans="1:12" x14ac:dyDescent="0.3">
      <c r="A758" s="3">
        <v>44527</v>
      </c>
      <c r="B758" s="5" t="s">
        <v>75</v>
      </c>
      <c r="C758" s="4" t="s">
        <v>35</v>
      </c>
      <c r="D758" s="14">
        <v>6.7</v>
      </c>
      <c r="E758" s="1">
        <v>28</v>
      </c>
      <c r="F758" s="12">
        <f t="shared" si="44"/>
        <v>187.6</v>
      </c>
      <c r="G758" s="1" t="str">
        <f>_xlfn.XLOOKUP(B758,Customer!A:A,Customer!B:B)</f>
        <v>Russia</v>
      </c>
      <c r="H758" s="1" t="str">
        <f>_xlfn.XLOOKUP(B758,Customer!A:A,Customer!C:C)</f>
        <v>Export</v>
      </c>
      <c r="I758" s="10">
        <f t="shared" si="45"/>
        <v>11</v>
      </c>
      <c r="J758" s="1">
        <f t="shared" si="46"/>
        <v>48</v>
      </c>
      <c r="K758" s="1" t="str">
        <f t="shared" si="47"/>
        <v>Nov</v>
      </c>
      <c r="L758" s="19">
        <f>_xlfn.XLOOKUP(K758,Target!B:B,Target!C:C)</f>
        <v>80000</v>
      </c>
    </row>
    <row r="759" spans="1:12" x14ac:dyDescent="0.3">
      <c r="A759" s="3">
        <v>44527</v>
      </c>
      <c r="B759" s="5" t="s">
        <v>78</v>
      </c>
      <c r="C759" s="4" t="s">
        <v>22</v>
      </c>
      <c r="D759" s="14">
        <v>141.57</v>
      </c>
      <c r="E759" s="1">
        <v>37</v>
      </c>
      <c r="F759" s="12">
        <f t="shared" si="44"/>
        <v>5238.09</v>
      </c>
      <c r="G759" s="1" t="str">
        <f>_xlfn.XLOOKUP(B759,Customer!A:A,Customer!B:B)</f>
        <v>India</v>
      </c>
      <c r="H759" s="1" t="str">
        <f>_xlfn.XLOOKUP(B759,Customer!A:A,Customer!C:C)</f>
        <v>Central</v>
      </c>
      <c r="I759" s="10">
        <f t="shared" si="45"/>
        <v>11</v>
      </c>
      <c r="J759" s="1">
        <f t="shared" si="46"/>
        <v>48</v>
      </c>
      <c r="K759" s="1" t="str">
        <f t="shared" si="47"/>
        <v>Nov</v>
      </c>
      <c r="L759" s="19">
        <f>_xlfn.XLOOKUP(K759,Target!B:B,Target!C:C)</f>
        <v>80000</v>
      </c>
    </row>
    <row r="760" spans="1:12" x14ac:dyDescent="0.3">
      <c r="A760" s="3">
        <v>44528</v>
      </c>
      <c r="B760" s="5" t="s">
        <v>64</v>
      </c>
      <c r="C760" s="4" t="s">
        <v>28</v>
      </c>
      <c r="D760" s="14">
        <v>41.81</v>
      </c>
      <c r="E760" s="1">
        <v>9</v>
      </c>
      <c r="F760" s="12">
        <f t="shared" si="44"/>
        <v>376.29</v>
      </c>
      <c r="G760" s="1" t="str">
        <f>_xlfn.XLOOKUP(B760,Customer!A:A,Customer!B:B)</f>
        <v>India</v>
      </c>
      <c r="H760" s="1" t="str">
        <f>_xlfn.XLOOKUP(B760,Customer!A:A,Customer!C:C)</f>
        <v>Northeast</v>
      </c>
      <c r="I760" s="10">
        <f t="shared" si="45"/>
        <v>11</v>
      </c>
      <c r="J760" s="1">
        <f t="shared" si="46"/>
        <v>49</v>
      </c>
      <c r="K760" s="1" t="str">
        <f t="shared" si="47"/>
        <v>Nov</v>
      </c>
      <c r="L760" s="19">
        <f>_xlfn.XLOOKUP(K760,Target!B:B,Target!C:C)</f>
        <v>80000</v>
      </c>
    </row>
    <row r="761" spans="1:12" x14ac:dyDescent="0.3">
      <c r="A761" s="3">
        <v>44528</v>
      </c>
      <c r="B761" s="5" t="s">
        <v>67</v>
      </c>
      <c r="C761" s="4" t="s">
        <v>40</v>
      </c>
      <c r="D761" s="14">
        <v>115.2</v>
      </c>
      <c r="E761" s="1">
        <v>2</v>
      </c>
      <c r="F761" s="12">
        <f t="shared" si="44"/>
        <v>230.4</v>
      </c>
      <c r="G761" s="1" t="str">
        <f>_xlfn.XLOOKUP(B761,Customer!A:A,Customer!B:B)</f>
        <v>United Kingdom</v>
      </c>
      <c r="H761" s="1" t="str">
        <f>_xlfn.XLOOKUP(B761,Customer!A:A,Customer!C:C)</f>
        <v>Export</v>
      </c>
      <c r="I761" s="10">
        <f t="shared" si="45"/>
        <v>11</v>
      </c>
      <c r="J761" s="1">
        <f t="shared" si="46"/>
        <v>49</v>
      </c>
      <c r="K761" s="1" t="str">
        <f t="shared" si="47"/>
        <v>Nov</v>
      </c>
      <c r="L761" s="19">
        <f>_xlfn.XLOOKUP(K761,Target!B:B,Target!C:C)</f>
        <v>80000</v>
      </c>
    </row>
    <row r="762" spans="1:12" x14ac:dyDescent="0.3">
      <c r="A762" s="3">
        <v>44528</v>
      </c>
      <c r="B762" s="5" t="s">
        <v>73</v>
      </c>
      <c r="C762" s="4" t="s">
        <v>31</v>
      </c>
      <c r="D762" s="14">
        <v>104.16</v>
      </c>
      <c r="E762" s="1">
        <v>8</v>
      </c>
      <c r="F762" s="12">
        <f t="shared" si="44"/>
        <v>833.28</v>
      </c>
      <c r="G762" s="1" t="str">
        <f>_xlfn.XLOOKUP(B762,Customer!A:A,Customer!B:B)</f>
        <v>India</v>
      </c>
      <c r="H762" s="1" t="str">
        <f>_xlfn.XLOOKUP(B762,Customer!A:A,Customer!C:C)</f>
        <v>East</v>
      </c>
      <c r="I762" s="10">
        <f t="shared" si="45"/>
        <v>11</v>
      </c>
      <c r="J762" s="1">
        <f t="shared" si="46"/>
        <v>49</v>
      </c>
      <c r="K762" s="1" t="str">
        <f t="shared" si="47"/>
        <v>Nov</v>
      </c>
      <c r="L762" s="19">
        <f>_xlfn.XLOOKUP(K762,Target!B:B,Target!C:C)</f>
        <v>80000</v>
      </c>
    </row>
    <row r="763" spans="1:12" x14ac:dyDescent="0.3">
      <c r="A763" s="3">
        <v>44530</v>
      </c>
      <c r="B763" s="5" t="s">
        <v>61</v>
      </c>
      <c r="C763" s="4" t="s">
        <v>39</v>
      </c>
      <c r="D763" s="14">
        <v>42.55</v>
      </c>
      <c r="E763" s="1">
        <v>15</v>
      </c>
      <c r="F763" s="12">
        <f t="shared" si="44"/>
        <v>638.25</v>
      </c>
      <c r="G763" s="1" t="str">
        <f>_xlfn.XLOOKUP(B763,Customer!A:A,Customer!B:B)</f>
        <v>Bangladesh</v>
      </c>
      <c r="H763" s="1" t="str">
        <f>_xlfn.XLOOKUP(B763,Customer!A:A,Customer!C:C)</f>
        <v>Export</v>
      </c>
      <c r="I763" s="10">
        <f t="shared" si="45"/>
        <v>11</v>
      </c>
      <c r="J763" s="1">
        <f t="shared" si="46"/>
        <v>49</v>
      </c>
      <c r="K763" s="1" t="str">
        <f t="shared" si="47"/>
        <v>Nov</v>
      </c>
      <c r="L763" s="19">
        <f>_xlfn.XLOOKUP(K763,Target!B:B,Target!C:C)</f>
        <v>80000</v>
      </c>
    </row>
    <row r="764" spans="1:12" x14ac:dyDescent="0.3">
      <c r="A764" s="3">
        <v>44530</v>
      </c>
      <c r="B764" s="5" t="s">
        <v>110</v>
      </c>
      <c r="C764" s="4" t="s">
        <v>15</v>
      </c>
      <c r="D764" s="14">
        <v>15.719999999999999</v>
      </c>
      <c r="E764" s="1">
        <v>2</v>
      </c>
      <c r="F764" s="12">
        <f t="shared" si="44"/>
        <v>31.439999999999998</v>
      </c>
      <c r="G764" s="1" t="str">
        <f>_xlfn.XLOOKUP(B764,Customer!A:A,Customer!B:B)</f>
        <v>India</v>
      </c>
      <c r="H764" s="1" t="str">
        <f>_xlfn.XLOOKUP(B764,Customer!A:A,Customer!C:C)</f>
        <v>Western</v>
      </c>
      <c r="I764" s="10">
        <f t="shared" si="45"/>
        <v>11</v>
      </c>
      <c r="J764" s="1">
        <f t="shared" si="46"/>
        <v>49</v>
      </c>
      <c r="K764" s="1" t="str">
        <f t="shared" si="47"/>
        <v>Nov</v>
      </c>
      <c r="L764" s="19">
        <f>_xlfn.XLOOKUP(K764,Target!B:B,Target!C:C)</f>
        <v>80000</v>
      </c>
    </row>
    <row r="765" spans="1:12" x14ac:dyDescent="0.3">
      <c r="A765" s="3">
        <v>44532</v>
      </c>
      <c r="B765" s="5" t="s">
        <v>76</v>
      </c>
      <c r="C765" s="4" t="s">
        <v>16</v>
      </c>
      <c r="D765" s="14">
        <v>16.64</v>
      </c>
      <c r="E765" s="1">
        <v>10</v>
      </c>
      <c r="F765" s="12">
        <f t="shared" si="44"/>
        <v>166.4</v>
      </c>
      <c r="G765" s="1" t="str">
        <f>_xlfn.XLOOKUP(B765,Customer!A:A,Customer!B:B)</f>
        <v>Saudi Arabia</v>
      </c>
      <c r="H765" s="1" t="str">
        <f>_xlfn.XLOOKUP(B765,Customer!A:A,Customer!C:C)</f>
        <v>Export</v>
      </c>
      <c r="I765" s="10">
        <f t="shared" si="45"/>
        <v>12</v>
      </c>
      <c r="J765" s="1">
        <f t="shared" si="46"/>
        <v>49</v>
      </c>
      <c r="K765" s="1" t="str">
        <f t="shared" si="47"/>
        <v>Dec</v>
      </c>
      <c r="L765" s="19">
        <f>_xlfn.XLOOKUP(K765,Target!B:B,Target!C:C)</f>
        <v>80000</v>
      </c>
    </row>
    <row r="766" spans="1:12" x14ac:dyDescent="0.3">
      <c r="A766" s="3">
        <v>44533</v>
      </c>
      <c r="B766" s="5" t="s">
        <v>75</v>
      </c>
      <c r="C766" s="4" t="s">
        <v>19</v>
      </c>
      <c r="D766" s="14">
        <v>210</v>
      </c>
      <c r="E766" s="1">
        <v>8</v>
      </c>
      <c r="F766" s="12">
        <f t="shared" si="44"/>
        <v>1680</v>
      </c>
      <c r="G766" s="1" t="str">
        <f>_xlfn.XLOOKUP(B766,Customer!A:A,Customer!B:B)</f>
        <v>Russia</v>
      </c>
      <c r="H766" s="1" t="str">
        <f>_xlfn.XLOOKUP(B766,Customer!A:A,Customer!C:C)</f>
        <v>Export</v>
      </c>
      <c r="I766" s="10">
        <f t="shared" si="45"/>
        <v>12</v>
      </c>
      <c r="J766" s="1">
        <f t="shared" si="46"/>
        <v>49</v>
      </c>
      <c r="K766" s="1" t="str">
        <f t="shared" si="47"/>
        <v>Dec</v>
      </c>
      <c r="L766" s="19">
        <f>_xlfn.XLOOKUP(K766,Target!B:B,Target!C:C)</f>
        <v>80000</v>
      </c>
    </row>
    <row r="767" spans="1:12" x14ac:dyDescent="0.3">
      <c r="A767" s="3">
        <v>44533</v>
      </c>
      <c r="B767" s="5" t="s">
        <v>113</v>
      </c>
      <c r="C767" s="4" t="s">
        <v>34</v>
      </c>
      <c r="D767" s="14">
        <v>58.3</v>
      </c>
      <c r="E767" s="1">
        <v>2</v>
      </c>
      <c r="F767" s="12">
        <f t="shared" si="44"/>
        <v>116.6</v>
      </c>
      <c r="G767" s="1" t="str">
        <f>_xlfn.XLOOKUP(B767,Customer!A:A,Customer!B:B)</f>
        <v>Pakistan</v>
      </c>
      <c r="H767" s="1" t="str">
        <f>_xlfn.XLOOKUP(B767,Customer!A:A,Customer!C:C)</f>
        <v>Export</v>
      </c>
      <c r="I767" s="10">
        <f t="shared" si="45"/>
        <v>12</v>
      </c>
      <c r="J767" s="1">
        <f t="shared" si="46"/>
        <v>49</v>
      </c>
      <c r="K767" s="1" t="str">
        <f t="shared" si="47"/>
        <v>Dec</v>
      </c>
      <c r="L767" s="19">
        <f>_xlfn.XLOOKUP(K767,Target!B:B,Target!C:C)</f>
        <v>80000</v>
      </c>
    </row>
    <row r="768" spans="1:12" x14ac:dyDescent="0.3">
      <c r="A768" s="3">
        <v>44533</v>
      </c>
      <c r="B768" s="5" t="s">
        <v>115</v>
      </c>
      <c r="C768" s="4" t="s">
        <v>28</v>
      </c>
      <c r="D768" s="14">
        <v>41.81</v>
      </c>
      <c r="E768" s="1">
        <v>5</v>
      </c>
      <c r="F768" s="12">
        <f t="shared" si="44"/>
        <v>209.05</v>
      </c>
      <c r="G768" s="1" t="str">
        <f>_xlfn.XLOOKUP(B768,Customer!A:A,Customer!B:B)</f>
        <v>India</v>
      </c>
      <c r="H768" s="1" t="str">
        <f>_xlfn.XLOOKUP(B768,Customer!A:A,Customer!C:C)</f>
        <v>Northeast</v>
      </c>
      <c r="I768" s="10">
        <f t="shared" si="45"/>
        <v>12</v>
      </c>
      <c r="J768" s="1">
        <f t="shared" si="46"/>
        <v>49</v>
      </c>
      <c r="K768" s="1" t="str">
        <f t="shared" si="47"/>
        <v>Dec</v>
      </c>
      <c r="L768" s="19">
        <f>_xlfn.XLOOKUP(K768,Target!B:B,Target!C:C)</f>
        <v>80000</v>
      </c>
    </row>
    <row r="769" spans="1:12" x14ac:dyDescent="0.3">
      <c r="A769" s="3">
        <v>44534</v>
      </c>
      <c r="B769" s="5" t="s">
        <v>108</v>
      </c>
      <c r="C769" s="4" t="s">
        <v>4</v>
      </c>
      <c r="D769" s="14">
        <v>48.84</v>
      </c>
      <c r="E769" s="1">
        <v>32</v>
      </c>
      <c r="F769" s="12">
        <f t="shared" si="44"/>
        <v>1562.88</v>
      </c>
      <c r="G769" s="1" t="str">
        <f>_xlfn.XLOOKUP(B769,Customer!A:A,Customer!B:B)</f>
        <v>India</v>
      </c>
      <c r="H769" s="1" t="str">
        <f>_xlfn.XLOOKUP(B769,Customer!A:A,Customer!C:C)</f>
        <v>North</v>
      </c>
      <c r="I769" s="10">
        <f t="shared" si="45"/>
        <v>12</v>
      </c>
      <c r="J769" s="1">
        <f t="shared" si="46"/>
        <v>49</v>
      </c>
      <c r="K769" s="1" t="str">
        <f t="shared" si="47"/>
        <v>Dec</v>
      </c>
      <c r="L769" s="19">
        <f>_xlfn.XLOOKUP(K769,Target!B:B,Target!C:C)</f>
        <v>80000</v>
      </c>
    </row>
    <row r="770" spans="1:12" x14ac:dyDescent="0.3">
      <c r="A770" s="3">
        <v>44534</v>
      </c>
      <c r="B770" s="5" t="s">
        <v>61</v>
      </c>
      <c r="C770" s="4" t="s">
        <v>44</v>
      </c>
      <c r="D770" s="14">
        <v>82.08</v>
      </c>
      <c r="E770" s="1">
        <v>15</v>
      </c>
      <c r="F770" s="12">
        <f t="shared" ref="F770:F833" si="48">D770*E770</f>
        <v>1231.2</v>
      </c>
      <c r="G770" s="1" t="str">
        <f>_xlfn.XLOOKUP(B770,Customer!A:A,Customer!B:B)</f>
        <v>Bangladesh</v>
      </c>
      <c r="H770" s="1" t="str">
        <f>_xlfn.XLOOKUP(B770,Customer!A:A,Customer!C:C)</f>
        <v>Export</v>
      </c>
      <c r="I770" s="10">
        <f t="shared" ref="I770:I833" si="49">MONTH(A770)</f>
        <v>12</v>
      </c>
      <c r="J770" s="1">
        <f t="shared" ref="J770:J833" si="50">WEEKNUM(A770)</f>
        <v>49</v>
      </c>
      <c r="K770" s="1" t="str">
        <f t="shared" ref="K770:K833" si="51">TEXT(A770, "mmm")</f>
        <v>Dec</v>
      </c>
      <c r="L770" s="19">
        <f>_xlfn.XLOOKUP(K770,Target!B:B,Target!C:C)</f>
        <v>80000</v>
      </c>
    </row>
    <row r="771" spans="1:12" x14ac:dyDescent="0.3">
      <c r="A771" s="3">
        <v>44534</v>
      </c>
      <c r="B771" s="5" t="s">
        <v>70</v>
      </c>
      <c r="C771" s="4" t="s">
        <v>26</v>
      </c>
      <c r="D771" s="14">
        <v>24.66</v>
      </c>
      <c r="E771" s="1">
        <v>10</v>
      </c>
      <c r="F771" s="12">
        <f t="shared" si="48"/>
        <v>246.6</v>
      </c>
      <c r="G771" s="1" t="str">
        <f>_xlfn.XLOOKUP(B771,Customer!A:A,Customer!B:B)</f>
        <v>Mexico</v>
      </c>
      <c r="H771" s="1" t="str">
        <f>_xlfn.XLOOKUP(B771,Customer!A:A,Customer!C:C)</f>
        <v>Export</v>
      </c>
      <c r="I771" s="10">
        <f t="shared" si="49"/>
        <v>12</v>
      </c>
      <c r="J771" s="1">
        <f t="shared" si="50"/>
        <v>49</v>
      </c>
      <c r="K771" s="1" t="str">
        <f t="shared" si="51"/>
        <v>Dec</v>
      </c>
      <c r="L771" s="19">
        <f>_xlfn.XLOOKUP(K771,Target!B:B,Target!C:C)</f>
        <v>80000</v>
      </c>
    </row>
    <row r="772" spans="1:12" x14ac:dyDescent="0.3">
      <c r="A772" s="3">
        <v>44535</v>
      </c>
      <c r="B772" s="5" t="s">
        <v>70</v>
      </c>
      <c r="C772" s="4" t="s">
        <v>25</v>
      </c>
      <c r="D772" s="14">
        <v>8.33</v>
      </c>
      <c r="E772" s="1">
        <v>12</v>
      </c>
      <c r="F772" s="12">
        <f t="shared" si="48"/>
        <v>99.960000000000008</v>
      </c>
      <c r="G772" s="1" t="str">
        <f>_xlfn.XLOOKUP(B772,Customer!A:A,Customer!B:B)</f>
        <v>Mexico</v>
      </c>
      <c r="H772" s="1" t="str">
        <f>_xlfn.XLOOKUP(B772,Customer!A:A,Customer!C:C)</f>
        <v>Export</v>
      </c>
      <c r="I772" s="10">
        <f t="shared" si="49"/>
        <v>12</v>
      </c>
      <c r="J772" s="1">
        <f t="shared" si="50"/>
        <v>50</v>
      </c>
      <c r="K772" s="1" t="str">
        <f t="shared" si="51"/>
        <v>Dec</v>
      </c>
      <c r="L772" s="19">
        <f>_xlfn.XLOOKUP(K772,Target!B:B,Target!C:C)</f>
        <v>80000</v>
      </c>
    </row>
    <row r="773" spans="1:12" x14ac:dyDescent="0.3">
      <c r="A773" s="3">
        <v>44535</v>
      </c>
      <c r="B773" s="5" t="s">
        <v>77</v>
      </c>
      <c r="C773" s="4" t="s">
        <v>4</v>
      </c>
      <c r="D773" s="14">
        <v>48.84</v>
      </c>
      <c r="E773" s="1">
        <v>15</v>
      </c>
      <c r="F773" s="12">
        <f t="shared" si="48"/>
        <v>732.6</v>
      </c>
      <c r="G773" s="1" t="str">
        <f>_xlfn.XLOOKUP(B773,Customer!A:A,Customer!B:B)</f>
        <v>India</v>
      </c>
      <c r="H773" s="1" t="str">
        <f>_xlfn.XLOOKUP(B773,Customer!A:A,Customer!C:C)</f>
        <v>Western</v>
      </c>
      <c r="I773" s="10">
        <f t="shared" si="49"/>
        <v>12</v>
      </c>
      <c r="J773" s="1">
        <f t="shared" si="50"/>
        <v>50</v>
      </c>
      <c r="K773" s="1" t="str">
        <f t="shared" si="51"/>
        <v>Dec</v>
      </c>
      <c r="L773" s="19">
        <f>_xlfn.XLOOKUP(K773,Target!B:B,Target!C:C)</f>
        <v>80000</v>
      </c>
    </row>
    <row r="774" spans="1:12" x14ac:dyDescent="0.3">
      <c r="A774" s="3">
        <v>44535</v>
      </c>
      <c r="B774" s="5" t="s">
        <v>78</v>
      </c>
      <c r="C774" s="4" t="s">
        <v>10</v>
      </c>
      <c r="D774" s="14">
        <v>164.28</v>
      </c>
      <c r="E774" s="1">
        <v>1</v>
      </c>
      <c r="F774" s="12">
        <f t="shared" si="48"/>
        <v>164.28</v>
      </c>
      <c r="G774" s="1" t="str">
        <f>_xlfn.XLOOKUP(B774,Customer!A:A,Customer!B:B)</f>
        <v>India</v>
      </c>
      <c r="H774" s="1" t="str">
        <f>_xlfn.XLOOKUP(B774,Customer!A:A,Customer!C:C)</f>
        <v>Central</v>
      </c>
      <c r="I774" s="10">
        <f t="shared" si="49"/>
        <v>12</v>
      </c>
      <c r="J774" s="1">
        <f t="shared" si="50"/>
        <v>50</v>
      </c>
      <c r="K774" s="1" t="str">
        <f t="shared" si="51"/>
        <v>Dec</v>
      </c>
      <c r="L774" s="19">
        <f>_xlfn.XLOOKUP(K774,Target!B:B,Target!C:C)</f>
        <v>80000</v>
      </c>
    </row>
    <row r="775" spans="1:12" x14ac:dyDescent="0.3">
      <c r="A775" s="3">
        <v>44537</v>
      </c>
      <c r="B775" s="5" t="s">
        <v>66</v>
      </c>
      <c r="C775" s="4" t="s">
        <v>38</v>
      </c>
      <c r="D775" s="14">
        <v>79.92</v>
      </c>
      <c r="E775" s="1">
        <v>5</v>
      </c>
      <c r="F775" s="12">
        <f t="shared" si="48"/>
        <v>399.6</v>
      </c>
      <c r="G775" s="1" t="str">
        <f>_xlfn.XLOOKUP(B775,Customer!A:A,Customer!B:B)</f>
        <v>Indonesia</v>
      </c>
      <c r="H775" s="1" t="str">
        <f>_xlfn.XLOOKUP(B775,Customer!A:A,Customer!C:C)</f>
        <v>Export</v>
      </c>
      <c r="I775" s="10">
        <f t="shared" si="49"/>
        <v>12</v>
      </c>
      <c r="J775" s="1">
        <f t="shared" si="50"/>
        <v>50</v>
      </c>
      <c r="K775" s="1" t="str">
        <f t="shared" si="51"/>
        <v>Dec</v>
      </c>
      <c r="L775" s="19">
        <f>_xlfn.XLOOKUP(K775,Target!B:B,Target!C:C)</f>
        <v>80000</v>
      </c>
    </row>
    <row r="776" spans="1:12" x14ac:dyDescent="0.3">
      <c r="A776" s="3">
        <v>44537</v>
      </c>
      <c r="B776" s="5" t="s">
        <v>73</v>
      </c>
      <c r="C776" s="4" t="s">
        <v>16</v>
      </c>
      <c r="D776" s="14">
        <v>16.64</v>
      </c>
      <c r="E776" s="1">
        <v>13</v>
      </c>
      <c r="F776" s="12">
        <f t="shared" si="48"/>
        <v>216.32</v>
      </c>
      <c r="G776" s="1" t="str">
        <f>_xlfn.XLOOKUP(B776,Customer!A:A,Customer!B:B)</f>
        <v>India</v>
      </c>
      <c r="H776" s="1" t="str">
        <f>_xlfn.XLOOKUP(B776,Customer!A:A,Customer!C:C)</f>
        <v>East</v>
      </c>
      <c r="I776" s="10">
        <f t="shared" si="49"/>
        <v>12</v>
      </c>
      <c r="J776" s="1">
        <f t="shared" si="50"/>
        <v>50</v>
      </c>
      <c r="K776" s="1" t="str">
        <f t="shared" si="51"/>
        <v>Dec</v>
      </c>
      <c r="L776" s="19">
        <f>_xlfn.XLOOKUP(K776,Target!B:B,Target!C:C)</f>
        <v>80000</v>
      </c>
    </row>
    <row r="777" spans="1:12" x14ac:dyDescent="0.3">
      <c r="A777" s="3">
        <v>44537</v>
      </c>
      <c r="B777" s="5" t="s">
        <v>84</v>
      </c>
      <c r="C777" s="4" t="s">
        <v>38</v>
      </c>
      <c r="D777" s="14">
        <v>79.92</v>
      </c>
      <c r="E777" s="1">
        <v>12</v>
      </c>
      <c r="F777" s="12">
        <f t="shared" si="48"/>
        <v>959.04</v>
      </c>
      <c r="G777" s="1" t="str">
        <f>_xlfn.XLOOKUP(B777,Customer!A:A,Customer!B:B)</f>
        <v>Ethiopia</v>
      </c>
      <c r="H777" s="1" t="str">
        <f>_xlfn.XLOOKUP(B777,Customer!A:A,Customer!C:C)</f>
        <v>Export</v>
      </c>
      <c r="I777" s="10">
        <f t="shared" si="49"/>
        <v>12</v>
      </c>
      <c r="J777" s="1">
        <f t="shared" si="50"/>
        <v>50</v>
      </c>
      <c r="K777" s="1" t="str">
        <f t="shared" si="51"/>
        <v>Dec</v>
      </c>
      <c r="L777" s="19">
        <f>_xlfn.XLOOKUP(K777,Target!B:B,Target!C:C)</f>
        <v>80000</v>
      </c>
    </row>
    <row r="778" spans="1:12" x14ac:dyDescent="0.3">
      <c r="A778" s="3">
        <v>44537</v>
      </c>
      <c r="B778" s="5" t="s">
        <v>116</v>
      </c>
      <c r="C778" s="4" t="s">
        <v>6</v>
      </c>
      <c r="D778" s="14">
        <v>85.5</v>
      </c>
      <c r="E778" s="1">
        <v>27</v>
      </c>
      <c r="F778" s="12">
        <f t="shared" si="48"/>
        <v>2308.5</v>
      </c>
      <c r="G778" s="1" t="str">
        <f>_xlfn.XLOOKUP(B778,Customer!A:A,Customer!B:B)</f>
        <v>Germany</v>
      </c>
      <c r="H778" s="1" t="str">
        <f>_xlfn.XLOOKUP(B778,Customer!A:A,Customer!C:C)</f>
        <v>Export</v>
      </c>
      <c r="I778" s="10">
        <f t="shared" si="49"/>
        <v>12</v>
      </c>
      <c r="J778" s="1">
        <f t="shared" si="50"/>
        <v>50</v>
      </c>
      <c r="K778" s="1" t="str">
        <f t="shared" si="51"/>
        <v>Dec</v>
      </c>
      <c r="L778" s="19">
        <f>_xlfn.XLOOKUP(K778,Target!B:B,Target!C:C)</f>
        <v>80000</v>
      </c>
    </row>
    <row r="779" spans="1:12" x14ac:dyDescent="0.3">
      <c r="A779" s="3">
        <v>44537</v>
      </c>
      <c r="B779" s="5" t="s">
        <v>117</v>
      </c>
      <c r="C779" s="4" t="s">
        <v>13</v>
      </c>
      <c r="D779" s="14">
        <v>122.08</v>
      </c>
      <c r="E779" s="1">
        <v>8</v>
      </c>
      <c r="F779" s="12">
        <f t="shared" si="48"/>
        <v>976.64</v>
      </c>
      <c r="G779" s="1" t="str">
        <f>_xlfn.XLOOKUP(B779,Customer!A:A,Customer!B:B)</f>
        <v>United States of America</v>
      </c>
      <c r="H779" s="1" t="str">
        <f>_xlfn.XLOOKUP(B779,Customer!A:A,Customer!C:C)</f>
        <v>Export</v>
      </c>
      <c r="I779" s="10">
        <f t="shared" si="49"/>
        <v>12</v>
      </c>
      <c r="J779" s="1">
        <f t="shared" si="50"/>
        <v>50</v>
      </c>
      <c r="K779" s="1" t="str">
        <f t="shared" si="51"/>
        <v>Dec</v>
      </c>
      <c r="L779" s="19">
        <f>_xlfn.XLOOKUP(K779,Target!B:B,Target!C:C)</f>
        <v>80000</v>
      </c>
    </row>
    <row r="780" spans="1:12" x14ac:dyDescent="0.3">
      <c r="A780" s="3">
        <v>44538</v>
      </c>
      <c r="B780" s="5" t="s">
        <v>78</v>
      </c>
      <c r="C780" s="4" t="s">
        <v>41</v>
      </c>
      <c r="D780" s="14">
        <v>173.88</v>
      </c>
      <c r="E780" s="1">
        <v>32</v>
      </c>
      <c r="F780" s="12">
        <f t="shared" si="48"/>
        <v>5564.16</v>
      </c>
      <c r="G780" s="1" t="str">
        <f>_xlfn.XLOOKUP(B780,Customer!A:A,Customer!B:B)</f>
        <v>India</v>
      </c>
      <c r="H780" s="1" t="str">
        <f>_xlfn.XLOOKUP(B780,Customer!A:A,Customer!C:C)</f>
        <v>Central</v>
      </c>
      <c r="I780" s="10">
        <f t="shared" si="49"/>
        <v>12</v>
      </c>
      <c r="J780" s="1">
        <f t="shared" si="50"/>
        <v>50</v>
      </c>
      <c r="K780" s="1" t="str">
        <f t="shared" si="51"/>
        <v>Dec</v>
      </c>
      <c r="L780" s="19">
        <f>_xlfn.XLOOKUP(K780,Target!B:B,Target!C:C)</f>
        <v>80000</v>
      </c>
    </row>
    <row r="781" spans="1:12" x14ac:dyDescent="0.3">
      <c r="A781" s="3">
        <v>44538</v>
      </c>
      <c r="B781" s="5" t="s">
        <v>87</v>
      </c>
      <c r="C781" s="4" t="s">
        <v>44</v>
      </c>
      <c r="D781" s="14">
        <v>82.08</v>
      </c>
      <c r="E781" s="1">
        <v>14</v>
      </c>
      <c r="F781" s="12">
        <f t="shared" si="48"/>
        <v>1149.1199999999999</v>
      </c>
      <c r="G781" s="1" t="str">
        <f>_xlfn.XLOOKUP(B781,Customer!A:A,Customer!B:B)</f>
        <v>France</v>
      </c>
      <c r="H781" s="1" t="str">
        <f>_xlfn.XLOOKUP(B781,Customer!A:A,Customer!C:C)</f>
        <v>Export</v>
      </c>
      <c r="I781" s="10">
        <f t="shared" si="49"/>
        <v>12</v>
      </c>
      <c r="J781" s="1">
        <f t="shared" si="50"/>
        <v>50</v>
      </c>
      <c r="K781" s="1" t="str">
        <f t="shared" si="51"/>
        <v>Dec</v>
      </c>
      <c r="L781" s="19">
        <f>_xlfn.XLOOKUP(K781,Target!B:B,Target!C:C)</f>
        <v>80000</v>
      </c>
    </row>
    <row r="782" spans="1:12" x14ac:dyDescent="0.3">
      <c r="A782" s="3">
        <v>44539</v>
      </c>
      <c r="B782" s="5" t="s">
        <v>75</v>
      </c>
      <c r="C782" s="4" t="s">
        <v>7</v>
      </c>
      <c r="D782" s="14">
        <v>47.730000000000004</v>
      </c>
      <c r="E782" s="1">
        <v>16</v>
      </c>
      <c r="F782" s="12">
        <f t="shared" si="48"/>
        <v>763.68000000000006</v>
      </c>
      <c r="G782" s="1" t="str">
        <f>_xlfn.XLOOKUP(B782,Customer!A:A,Customer!B:B)</f>
        <v>Russia</v>
      </c>
      <c r="H782" s="1" t="str">
        <f>_xlfn.XLOOKUP(B782,Customer!A:A,Customer!C:C)</f>
        <v>Export</v>
      </c>
      <c r="I782" s="10">
        <f t="shared" si="49"/>
        <v>12</v>
      </c>
      <c r="J782" s="1">
        <f t="shared" si="50"/>
        <v>50</v>
      </c>
      <c r="K782" s="1" t="str">
        <f t="shared" si="51"/>
        <v>Dec</v>
      </c>
      <c r="L782" s="19">
        <f>_xlfn.XLOOKUP(K782,Target!B:B,Target!C:C)</f>
        <v>80000</v>
      </c>
    </row>
    <row r="783" spans="1:12" x14ac:dyDescent="0.3">
      <c r="A783" s="3">
        <v>44540</v>
      </c>
      <c r="B783" s="5" t="s">
        <v>75</v>
      </c>
      <c r="C783" s="4" t="s">
        <v>17</v>
      </c>
      <c r="D783" s="14">
        <v>156.78</v>
      </c>
      <c r="E783" s="1">
        <v>6</v>
      </c>
      <c r="F783" s="12">
        <f t="shared" si="48"/>
        <v>940.68000000000006</v>
      </c>
      <c r="G783" s="1" t="str">
        <f>_xlfn.XLOOKUP(B783,Customer!A:A,Customer!B:B)</f>
        <v>Russia</v>
      </c>
      <c r="H783" s="1" t="str">
        <f>_xlfn.XLOOKUP(B783,Customer!A:A,Customer!C:C)</f>
        <v>Export</v>
      </c>
      <c r="I783" s="10">
        <f t="shared" si="49"/>
        <v>12</v>
      </c>
      <c r="J783" s="1">
        <f t="shared" si="50"/>
        <v>50</v>
      </c>
      <c r="K783" s="1" t="str">
        <f t="shared" si="51"/>
        <v>Dec</v>
      </c>
      <c r="L783" s="19">
        <f>_xlfn.XLOOKUP(K783,Target!B:B,Target!C:C)</f>
        <v>80000</v>
      </c>
    </row>
    <row r="784" spans="1:12" x14ac:dyDescent="0.3">
      <c r="A784" s="3">
        <v>44540</v>
      </c>
      <c r="B784" s="5" t="s">
        <v>117</v>
      </c>
      <c r="C784" s="4" t="s">
        <v>37</v>
      </c>
      <c r="D784" s="14">
        <v>85.76</v>
      </c>
      <c r="E784" s="1">
        <v>19</v>
      </c>
      <c r="F784" s="12">
        <f t="shared" si="48"/>
        <v>1629.44</v>
      </c>
      <c r="G784" s="1" t="str">
        <f>_xlfn.XLOOKUP(B784,Customer!A:A,Customer!B:B)</f>
        <v>United States of America</v>
      </c>
      <c r="H784" s="1" t="str">
        <f>_xlfn.XLOOKUP(B784,Customer!A:A,Customer!C:C)</f>
        <v>Export</v>
      </c>
      <c r="I784" s="10">
        <f t="shared" si="49"/>
        <v>12</v>
      </c>
      <c r="J784" s="1">
        <f t="shared" si="50"/>
        <v>50</v>
      </c>
      <c r="K784" s="1" t="str">
        <f t="shared" si="51"/>
        <v>Dec</v>
      </c>
      <c r="L784" s="19">
        <f>_xlfn.XLOOKUP(K784,Target!B:B,Target!C:C)</f>
        <v>80000</v>
      </c>
    </row>
    <row r="785" spans="1:12" x14ac:dyDescent="0.3">
      <c r="A785" s="3">
        <v>44541</v>
      </c>
      <c r="B785" s="5" t="s">
        <v>109</v>
      </c>
      <c r="C785" s="4" t="s">
        <v>14</v>
      </c>
      <c r="D785" s="14">
        <v>146.72</v>
      </c>
      <c r="E785" s="1">
        <v>10</v>
      </c>
      <c r="F785" s="12">
        <f t="shared" si="48"/>
        <v>1467.2</v>
      </c>
      <c r="G785" s="1" t="str">
        <f>_xlfn.XLOOKUP(B785,Customer!A:A,Customer!B:B)</f>
        <v>Pakistan</v>
      </c>
      <c r="H785" s="1" t="str">
        <f>_xlfn.XLOOKUP(B785,Customer!A:A,Customer!C:C)</f>
        <v>Export</v>
      </c>
      <c r="I785" s="10">
        <f t="shared" si="49"/>
        <v>12</v>
      </c>
      <c r="J785" s="1">
        <f t="shared" si="50"/>
        <v>50</v>
      </c>
      <c r="K785" s="1" t="str">
        <f t="shared" si="51"/>
        <v>Dec</v>
      </c>
      <c r="L785" s="19">
        <f>_xlfn.XLOOKUP(K785,Target!B:B,Target!C:C)</f>
        <v>80000</v>
      </c>
    </row>
    <row r="786" spans="1:12" x14ac:dyDescent="0.3">
      <c r="A786" s="3">
        <v>44541</v>
      </c>
      <c r="B786" s="5" t="s">
        <v>73</v>
      </c>
      <c r="C786" s="4" t="s">
        <v>27</v>
      </c>
      <c r="D786" s="14">
        <v>57.120000000000005</v>
      </c>
      <c r="E786" s="1">
        <v>5</v>
      </c>
      <c r="F786" s="12">
        <f t="shared" si="48"/>
        <v>285.60000000000002</v>
      </c>
      <c r="G786" s="1" t="str">
        <f>_xlfn.XLOOKUP(B786,Customer!A:A,Customer!B:B)</f>
        <v>India</v>
      </c>
      <c r="H786" s="1" t="str">
        <f>_xlfn.XLOOKUP(B786,Customer!A:A,Customer!C:C)</f>
        <v>East</v>
      </c>
      <c r="I786" s="10">
        <f t="shared" si="49"/>
        <v>12</v>
      </c>
      <c r="J786" s="1">
        <f t="shared" si="50"/>
        <v>50</v>
      </c>
      <c r="K786" s="1" t="str">
        <f t="shared" si="51"/>
        <v>Dec</v>
      </c>
      <c r="L786" s="19">
        <f>_xlfn.XLOOKUP(K786,Target!B:B,Target!C:C)</f>
        <v>80000</v>
      </c>
    </row>
    <row r="787" spans="1:12" x14ac:dyDescent="0.3">
      <c r="A787" s="3">
        <v>44541</v>
      </c>
      <c r="B787" s="5" t="s">
        <v>82</v>
      </c>
      <c r="C787" s="4" t="s">
        <v>13</v>
      </c>
      <c r="D787" s="14">
        <v>122.08</v>
      </c>
      <c r="E787" s="1">
        <v>9</v>
      </c>
      <c r="F787" s="12">
        <f t="shared" si="48"/>
        <v>1098.72</v>
      </c>
      <c r="G787" s="1" t="str">
        <f>_xlfn.XLOOKUP(B787,Customer!A:A,Customer!B:B)</f>
        <v>India</v>
      </c>
      <c r="H787" s="1" t="str">
        <f>_xlfn.XLOOKUP(B787,Customer!A:A,Customer!C:C)</f>
        <v>Western</v>
      </c>
      <c r="I787" s="10">
        <f t="shared" si="49"/>
        <v>12</v>
      </c>
      <c r="J787" s="1">
        <f t="shared" si="50"/>
        <v>50</v>
      </c>
      <c r="K787" s="1" t="str">
        <f t="shared" si="51"/>
        <v>Dec</v>
      </c>
      <c r="L787" s="19">
        <f>_xlfn.XLOOKUP(K787,Target!B:B,Target!C:C)</f>
        <v>80000</v>
      </c>
    </row>
    <row r="788" spans="1:12" x14ac:dyDescent="0.3">
      <c r="A788" s="3">
        <v>44542</v>
      </c>
      <c r="B788" s="5" t="s">
        <v>77</v>
      </c>
      <c r="C788" s="4" t="s">
        <v>41</v>
      </c>
      <c r="D788" s="14">
        <v>173.88</v>
      </c>
      <c r="E788" s="1">
        <v>10</v>
      </c>
      <c r="F788" s="12">
        <f t="shared" si="48"/>
        <v>1738.8</v>
      </c>
      <c r="G788" s="1" t="str">
        <f>_xlfn.XLOOKUP(B788,Customer!A:A,Customer!B:B)</f>
        <v>India</v>
      </c>
      <c r="H788" s="1" t="str">
        <f>_xlfn.XLOOKUP(B788,Customer!A:A,Customer!C:C)</f>
        <v>Western</v>
      </c>
      <c r="I788" s="10">
        <f t="shared" si="49"/>
        <v>12</v>
      </c>
      <c r="J788" s="1">
        <f t="shared" si="50"/>
        <v>51</v>
      </c>
      <c r="K788" s="1" t="str">
        <f t="shared" si="51"/>
        <v>Dec</v>
      </c>
      <c r="L788" s="19">
        <f>_xlfn.XLOOKUP(K788,Target!B:B,Target!C:C)</f>
        <v>80000</v>
      </c>
    </row>
    <row r="789" spans="1:12" x14ac:dyDescent="0.3">
      <c r="A789" s="3">
        <v>44542</v>
      </c>
      <c r="B789" s="5" t="s">
        <v>78</v>
      </c>
      <c r="C789" s="4" t="s">
        <v>30</v>
      </c>
      <c r="D789" s="14">
        <v>201.28</v>
      </c>
      <c r="E789" s="1">
        <v>9</v>
      </c>
      <c r="F789" s="12">
        <f t="shared" si="48"/>
        <v>1811.52</v>
      </c>
      <c r="G789" s="1" t="str">
        <f>_xlfn.XLOOKUP(B789,Customer!A:A,Customer!B:B)</f>
        <v>India</v>
      </c>
      <c r="H789" s="1" t="str">
        <f>_xlfn.XLOOKUP(B789,Customer!A:A,Customer!C:C)</f>
        <v>Central</v>
      </c>
      <c r="I789" s="10">
        <f t="shared" si="49"/>
        <v>12</v>
      </c>
      <c r="J789" s="1">
        <f t="shared" si="50"/>
        <v>51</v>
      </c>
      <c r="K789" s="1" t="str">
        <f t="shared" si="51"/>
        <v>Dec</v>
      </c>
      <c r="L789" s="19">
        <f>_xlfn.XLOOKUP(K789,Target!B:B,Target!C:C)</f>
        <v>80000</v>
      </c>
    </row>
    <row r="790" spans="1:12" x14ac:dyDescent="0.3">
      <c r="A790" s="3">
        <v>44544</v>
      </c>
      <c r="B790" s="5" t="s">
        <v>109</v>
      </c>
      <c r="C790" s="4" t="s">
        <v>12</v>
      </c>
      <c r="D790" s="14">
        <v>94.17</v>
      </c>
      <c r="E790" s="1">
        <v>6</v>
      </c>
      <c r="F790" s="12">
        <f t="shared" si="48"/>
        <v>565.02</v>
      </c>
      <c r="G790" s="1" t="str">
        <f>_xlfn.XLOOKUP(B790,Customer!A:A,Customer!B:B)</f>
        <v>Pakistan</v>
      </c>
      <c r="H790" s="1" t="str">
        <f>_xlfn.XLOOKUP(B790,Customer!A:A,Customer!C:C)</f>
        <v>Export</v>
      </c>
      <c r="I790" s="10">
        <f t="shared" si="49"/>
        <v>12</v>
      </c>
      <c r="J790" s="1">
        <f t="shared" si="50"/>
        <v>51</v>
      </c>
      <c r="K790" s="1" t="str">
        <f t="shared" si="51"/>
        <v>Dec</v>
      </c>
      <c r="L790" s="19">
        <f>_xlfn.XLOOKUP(K790,Target!B:B,Target!C:C)</f>
        <v>80000</v>
      </c>
    </row>
    <row r="791" spans="1:12" x14ac:dyDescent="0.3">
      <c r="A791" s="3">
        <v>44544</v>
      </c>
      <c r="B791" s="5" t="s">
        <v>72</v>
      </c>
      <c r="C791" s="4" t="s">
        <v>42</v>
      </c>
      <c r="D791" s="14">
        <v>162</v>
      </c>
      <c r="E791" s="1">
        <v>4</v>
      </c>
      <c r="F791" s="12">
        <f t="shared" si="48"/>
        <v>648</v>
      </c>
      <c r="G791" s="1" t="str">
        <f>_xlfn.XLOOKUP(B791,Customer!A:A,Customer!B:B)</f>
        <v>Brazil</v>
      </c>
      <c r="H791" s="1" t="str">
        <f>_xlfn.XLOOKUP(B791,Customer!A:A,Customer!C:C)</f>
        <v>Export</v>
      </c>
      <c r="I791" s="10">
        <f t="shared" si="49"/>
        <v>12</v>
      </c>
      <c r="J791" s="1">
        <f t="shared" si="50"/>
        <v>51</v>
      </c>
      <c r="K791" s="1" t="str">
        <f t="shared" si="51"/>
        <v>Dec</v>
      </c>
      <c r="L791" s="19">
        <f>_xlfn.XLOOKUP(K791,Target!B:B,Target!C:C)</f>
        <v>80000</v>
      </c>
    </row>
    <row r="792" spans="1:12" x14ac:dyDescent="0.3">
      <c r="A792" s="3">
        <v>44544</v>
      </c>
      <c r="B792" s="5" t="s">
        <v>87</v>
      </c>
      <c r="C792" s="4" t="s">
        <v>5</v>
      </c>
      <c r="D792" s="14">
        <v>155.61000000000001</v>
      </c>
      <c r="E792" s="1">
        <v>4</v>
      </c>
      <c r="F792" s="12">
        <f t="shared" si="48"/>
        <v>622.44000000000005</v>
      </c>
      <c r="G792" s="1" t="str">
        <f>_xlfn.XLOOKUP(B792,Customer!A:A,Customer!B:B)</f>
        <v>France</v>
      </c>
      <c r="H792" s="1" t="str">
        <f>_xlfn.XLOOKUP(B792,Customer!A:A,Customer!C:C)</f>
        <v>Export</v>
      </c>
      <c r="I792" s="10">
        <f t="shared" si="49"/>
        <v>12</v>
      </c>
      <c r="J792" s="1">
        <f t="shared" si="50"/>
        <v>51</v>
      </c>
      <c r="K792" s="1" t="str">
        <f t="shared" si="51"/>
        <v>Dec</v>
      </c>
      <c r="L792" s="19">
        <f>_xlfn.XLOOKUP(K792,Target!B:B,Target!C:C)</f>
        <v>80000</v>
      </c>
    </row>
    <row r="793" spans="1:12" x14ac:dyDescent="0.3">
      <c r="A793" s="3">
        <v>44545</v>
      </c>
      <c r="B793" s="5" t="s">
        <v>110</v>
      </c>
      <c r="C793" s="4" t="s">
        <v>30</v>
      </c>
      <c r="D793" s="14">
        <v>201.28</v>
      </c>
      <c r="E793" s="1">
        <v>33</v>
      </c>
      <c r="F793" s="12">
        <f t="shared" si="48"/>
        <v>6642.24</v>
      </c>
      <c r="G793" s="1" t="str">
        <f>_xlfn.XLOOKUP(B793,Customer!A:A,Customer!B:B)</f>
        <v>India</v>
      </c>
      <c r="H793" s="1" t="str">
        <f>_xlfn.XLOOKUP(B793,Customer!A:A,Customer!C:C)</f>
        <v>Western</v>
      </c>
      <c r="I793" s="10">
        <f t="shared" si="49"/>
        <v>12</v>
      </c>
      <c r="J793" s="1">
        <f t="shared" si="50"/>
        <v>51</v>
      </c>
      <c r="K793" s="1" t="str">
        <f t="shared" si="51"/>
        <v>Dec</v>
      </c>
      <c r="L793" s="19">
        <f>_xlfn.XLOOKUP(K793,Target!B:B,Target!C:C)</f>
        <v>80000</v>
      </c>
    </row>
    <row r="794" spans="1:12" x14ac:dyDescent="0.3">
      <c r="A794" s="3">
        <v>44545</v>
      </c>
      <c r="B794" s="5" t="s">
        <v>73</v>
      </c>
      <c r="C794" s="4" t="s">
        <v>9</v>
      </c>
      <c r="D794" s="14">
        <v>7.8599999999999994</v>
      </c>
      <c r="E794" s="1">
        <v>13</v>
      </c>
      <c r="F794" s="12">
        <f t="shared" si="48"/>
        <v>102.17999999999999</v>
      </c>
      <c r="G794" s="1" t="str">
        <f>_xlfn.XLOOKUP(B794,Customer!A:A,Customer!B:B)</f>
        <v>India</v>
      </c>
      <c r="H794" s="1" t="str">
        <f>_xlfn.XLOOKUP(B794,Customer!A:A,Customer!C:C)</f>
        <v>East</v>
      </c>
      <c r="I794" s="10">
        <f t="shared" si="49"/>
        <v>12</v>
      </c>
      <c r="J794" s="1">
        <f t="shared" si="50"/>
        <v>51</v>
      </c>
      <c r="K794" s="1" t="str">
        <f t="shared" si="51"/>
        <v>Dec</v>
      </c>
      <c r="L794" s="19">
        <f>_xlfn.XLOOKUP(K794,Target!B:B,Target!C:C)</f>
        <v>80000</v>
      </c>
    </row>
    <row r="795" spans="1:12" x14ac:dyDescent="0.3">
      <c r="A795" s="3">
        <v>44545</v>
      </c>
      <c r="B795" s="5" t="s">
        <v>82</v>
      </c>
      <c r="C795" s="4" t="s">
        <v>16</v>
      </c>
      <c r="D795" s="14">
        <v>16.64</v>
      </c>
      <c r="E795" s="1">
        <v>6</v>
      </c>
      <c r="F795" s="12">
        <f t="shared" si="48"/>
        <v>99.84</v>
      </c>
      <c r="G795" s="1" t="str">
        <f>_xlfn.XLOOKUP(B795,Customer!A:A,Customer!B:B)</f>
        <v>India</v>
      </c>
      <c r="H795" s="1" t="str">
        <f>_xlfn.XLOOKUP(B795,Customer!A:A,Customer!C:C)</f>
        <v>Western</v>
      </c>
      <c r="I795" s="10">
        <f t="shared" si="49"/>
        <v>12</v>
      </c>
      <c r="J795" s="1">
        <f t="shared" si="50"/>
        <v>51</v>
      </c>
      <c r="K795" s="1" t="str">
        <f t="shared" si="51"/>
        <v>Dec</v>
      </c>
      <c r="L795" s="19">
        <f>_xlfn.XLOOKUP(K795,Target!B:B,Target!C:C)</f>
        <v>80000</v>
      </c>
    </row>
    <row r="796" spans="1:12" x14ac:dyDescent="0.3">
      <c r="A796" s="3">
        <v>44546</v>
      </c>
      <c r="B796" s="5" t="s">
        <v>78</v>
      </c>
      <c r="C796" s="4" t="s">
        <v>10</v>
      </c>
      <c r="D796" s="14">
        <v>164.28</v>
      </c>
      <c r="E796" s="1">
        <v>9</v>
      </c>
      <c r="F796" s="12">
        <f t="shared" si="48"/>
        <v>1478.52</v>
      </c>
      <c r="G796" s="1" t="str">
        <f>_xlfn.XLOOKUP(B796,Customer!A:A,Customer!B:B)</f>
        <v>India</v>
      </c>
      <c r="H796" s="1" t="str">
        <f>_xlfn.XLOOKUP(B796,Customer!A:A,Customer!C:C)</f>
        <v>Central</v>
      </c>
      <c r="I796" s="10">
        <f t="shared" si="49"/>
        <v>12</v>
      </c>
      <c r="J796" s="1">
        <f t="shared" si="50"/>
        <v>51</v>
      </c>
      <c r="K796" s="1" t="str">
        <f t="shared" si="51"/>
        <v>Dec</v>
      </c>
      <c r="L796" s="19">
        <f>_xlfn.XLOOKUP(K796,Target!B:B,Target!C:C)</f>
        <v>80000</v>
      </c>
    </row>
    <row r="797" spans="1:12" x14ac:dyDescent="0.3">
      <c r="A797" s="3">
        <v>44547</v>
      </c>
      <c r="B797" s="5" t="s">
        <v>63</v>
      </c>
      <c r="C797" s="4" t="s">
        <v>26</v>
      </c>
      <c r="D797" s="14">
        <v>24.66</v>
      </c>
      <c r="E797" s="1">
        <v>20</v>
      </c>
      <c r="F797" s="12">
        <f t="shared" si="48"/>
        <v>493.2</v>
      </c>
      <c r="G797" s="1" t="str">
        <f>_xlfn.XLOOKUP(B797,Customer!A:A,Customer!B:B)</f>
        <v>Saudi Arabia</v>
      </c>
      <c r="H797" s="1" t="str">
        <f>_xlfn.XLOOKUP(B797,Customer!A:A,Customer!C:C)</f>
        <v>Export</v>
      </c>
      <c r="I797" s="10">
        <f t="shared" si="49"/>
        <v>12</v>
      </c>
      <c r="J797" s="1">
        <f t="shared" si="50"/>
        <v>51</v>
      </c>
      <c r="K797" s="1" t="str">
        <f t="shared" si="51"/>
        <v>Dec</v>
      </c>
      <c r="L797" s="19">
        <f>_xlfn.XLOOKUP(K797,Target!B:B,Target!C:C)</f>
        <v>80000</v>
      </c>
    </row>
    <row r="798" spans="1:12" x14ac:dyDescent="0.3">
      <c r="A798" s="3">
        <v>44548</v>
      </c>
      <c r="B798" s="5" t="s">
        <v>67</v>
      </c>
      <c r="C798" s="4" t="s">
        <v>22</v>
      </c>
      <c r="D798" s="14">
        <v>141.57</v>
      </c>
      <c r="E798" s="1">
        <v>8</v>
      </c>
      <c r="F798" s="12">
        <f t="shared" si="48"/>
        <v>1132.56</v>
      </c>
      <c r="G798" s="1" t="str">
        <f>_xlfn.XLOOKUP(B798,Customer!A:A,Customer!B:B)</f>
        <v>United Kingdom</v>
      </c>
      <c r="H798" s="1" t="str">
        <f>_xlfn.XLOOKUP(B798,Customer!A:A,Customer!C:C)</f>
        <v>Export</v>
      </c>
      <c r="I798" s="10">
        <f t="shared" si="49"/>
        <v>12</v>
      </c>
      <c r="J798" s="1">
        <f t="shared" si="50"/>
        <v>51</v>
      </c>
      <c r="K798" s="1" t="str">
        <f t="shared" si="51"/>
        <v>Dec</v>
      </c>
      <c r="L798" s="19">
        <f>_xlfn.XLOOKUP(K798,Target!B:B,Target!C:C)</f>
        <v>80000</v>
      </c>
    </row>
    <row r="799" spans="1:12" x14ac:dyDescent="0.3">
      <c r="A799" s="3">
        <v>44548</v>
      </c>
      <c r="B799" s="5" t="s">
        <v>82</v>
      </c>
      <c r="C799" s="4" t="s">
        <v>3</v>
      </c>
      <c r="D799" s="14">
        <v>80.94</v>
      </c>
      <c r="E799" s="1">
        <v>2</v>
      </c>
      <c r="F799" s="12">
        <f t="shared" si="48"/>
        <v>161.88</v>
      </c>
      <c r="G799" s="1" t="str">
        <f>_xlfn.XLOOKUP(B799,Customer!A:A,Customer!B:B)</f>
        <v>India</v>
      </c>
      <c r="H799" s="1" t="str">
        <f>_xlfn.XLOOKUP(B799,Customer!A:A,Customer!C:C)</f>
        <v>Western</v>
      </c>
      <c r="I799" s="10">
        <f t="shared" si="49"/>
        <v>12</v>
      </c>
      <c r="J799" s="1">
        <f t="shared" si="50"/>
        <v>51</v>
      </c>
      <c r="K799" s="1" t="str">
        <f t="shared" si="51"/>
        <v>Dec</v>
      </c>
      <c r="L799" s="19">
        <f>_xlfn.XLOOKUP(K799,Target!B:B,Target!C:C)</f>
        <v>80000</v>
      </c>
    </row>
    <row r="800" spans="1:12" x14ac:dyDescent="0.3">
      <c r="A800" s="3">
        <v>44549</v>
      </c>
      <c r="B800" s="5" t="s">
        <v>66</v>
      </c>
      <c r="C800" s="4" t="s">
        <v>35</v>
      </c>
      <c r="D800" s="14">
        <v>6.7</v>
      </c>
      <c r="E800" s="1">
        <v>20</v>
      </c>
      <c r="F800" s="12">
        <f t="shared" si="48"/>
        <v>134</v>
      </c>
      <c r="G800" s="1" t="str">
        <f>_xlfn.XLOOKUP(B800,Customer!A:A,Customer!B:B)</f>
        <v>Indonesia</v>
      </c>
      <c r="H800" s="1" t="str">
        <f>_xlfn.XLOOKUP(B800,Customer!A:A,Customer!C:C)</f>
        <v>Export</v>
      </c>
      <c r="I800" s="10">
        <f t="shared" si="49"/>
        <v>12</v>
      </c>
      <c r="J800" s="1">
        <f t="shared" si="50"/>
        <v>52</v>
      </c>
      <c r="K800" s="1" t="str">
        <f t="shared" si="51"/>
        <v>Dec</v>
      </c>
      <c r="L800" s="19">
        <f>_xlfn.XLOOKUP(K800,Target!B:B,Target!C:C)</f>
        <v>80000</v>
      </c>
    </row>
    <row r="801" spans="1:12" x14ac:dyDescent="0.3">
      <c r="A801" s="3">
        <v>44549</v>
      </c>
      <c r="B801" s="5" t="s">
        <v>110</v>
      </c>
      <c r="C801" s="4" t="s">
        <v>44</v>
      </c>
      <c r="D801" s="14">
        <v>82.08</v>
      </c>
      <c r="E801" s="1">
        <v>7</v>
      </c>
      <c r="F801" s="12">
        <f t="shared" si="48"/>
        <v>574.55999999999995</v>
      </c>
      <c r="G801" s="1" t="str">
        <f>_xlfn.XLOOKUP(B801,Customer!A:A,Customer!B:B)</f>
        <v>India</v>
      </c>
      <c r="H801" s="1" t="str">
        <f>_xlfn.XLOOKUP(B801,Customer!A:A,Customer!C:C)</f>
        <v>Western</v>
      </c>
      <c r="I801" s="10">
        <f t="shared" si="49"/>
        <v>12</v>
      </c>
      <c r="J801" s="1">
        <f t="shared" si="50"/>
        <v>52</v>
      </c>
      <c r="K801" s="1" t="str">
        <f t="shared" si="51"/>
        <v>Dec</v>
      </c>
      <c r="L801" s="19">
        <f>_xlfn.XLOOKUP(K801,Target!B:B,Target!C:C)</f>
        <v>80000</v>
      </c>
    </row>
    <row r="802" spans="1:12" x14ac:dyDescent="0.3">
      <c r="A802" s="3">
        <v>44549</v>
      </c>
      <c r="B802" s="5" t="s">
        <v>110</v>
      </c>
      <c r="C802" s="4" t="s">
        <v>9</v>
      </c>
      <c r="D802" s="14">
        <v>7.8599999999999994</v>
      </c>
      <c r="E802" s="1">
        <v>11</v>
      </c>
      <c r="F802" s="12">
        <f t="shared" si="48"/>
        <v>86.46</v>
      </c>
      <c r="G802" s="1" t="str">
        <f>_xlfn.XLOOKUP(B802,Customer!A:A,Customer!B:B)</f>
        <v>India</v>
      </c>
      <c r="H802" s="1" t="str">
        <f>_xlfn.XLOOKUP(B802,Customer!A:A,Customer!C:C)</f>
        <v>Western</v>
      </c>
      <c r="I802" s="10">
        <f t="shared" si="49"/>
        <v>12</v>
      </c>
      <c r="J802" s="1">
        <f t="shared" si="50"/>
        <v>52</v>
      </c>
      <c r="K802" s="1" t="str">
        <f t="shared" si="51"/>
        <v>Dec</v>
      </c>
      <c r="L802" s="19">
        <f>_xlfn.XLOOKUP(K802,Target!B:B,Target!C:C)</f>
        <v>80000</v>
      </c>
    </row>
    <row r="803" spans="1:12" x14ac:dyDescent="0.3">
      <c r="A803" s="3">
        <v>44549</v>
      </c>
      <c r="B803" s="5" t="s">
        <v>73</v>
      </c>
      <c r="C803" s="4" t="s">
        <v>29</v>
      </c>
      <c r="D803" s="14">
        <v>53.11</v>
      </c>
      <c r="E803" s="1">
        <v>3</v>
      </c>
      <c r="F803" s="12">
        <f t="shared" si="48"/>
        <v>159.32999999999998</v>
      </c>
      <c r="G803" s="1" t="str">
        <f>_xlfn.XLOOKUP(B803,Customer!A:A,Customer!B:B)</f>
        <v>India</v>
      </c>
      <c r="H803" s="1" t="str">
        <f>_xlfn.XLOOKUP(B803,Customer!A:A,Customer!C:C)</f>
        <v>East</v>
      </c>
      <c r="I803" s="10">
        <f t="shared" si="49"/>
        <v>12</v>
      </c>
      <c r="J803" s="1">
        <f t="shared" si="50"/>
        <v>52</v>
      </c>
      <c r="K803" s="1" t="str">
        <f t="shared" si="51"/>
        <v>Dec</v>
      </c>
      <c r="L803" s="19">
        <f>_xlfn.XLOOKUP(K803,Target!B:B,Target!C:C)</f>
        <v>80000</v>
      </c>
    </row>
    <row r="804" spans="1:12" x14ac:dyDescent="0.3">
      <c r="A804" s="3">
        <v>44549</v>
      </c>
      <c r="B804" s="5" t="s">
        <v>74</v>
      </c>
      <c r="C804" s="4" t="s">
        <v>11</v>
      </c>
      <c r="D804" s="14">
        <v>48.4</v>
      </c>
      <c r="E804" s="1">
        <v>14</v>
      </c>
      <c r="F804" s="12">
        <f t="shared" si="48"/>
        <v>677.6</v>
      </c>
      <c r="G804" s="1" t="str">
        <f>_xlfn.XLOOKUP(B804,Customer!A:A,Customer!B:B)</f>
        <v>Brazil</v>
      </c>
      <c r="H804" s="1" t="str">
        <f>_xlfn.XLOOKUP(B804,Customer!A:A,Customer!C:C)</f>
        <v>Export</v>
      </c>
      <c r="I804" s="10">
        <f t="shared" si="49"/>
        <v>12</v>
      </c>
      <c r="J804" s="1">
        <f t="shared" si="50"/>
        <v>52</v>
      </c>
      <c r="K804" s="1" t="str">
        <f t="shared" si="51"/>
        <v>Dec</v>
      </c>
      <c r="L804" s="19">
        <f>_xlfn.XLOOKUP(K804,Target!B:B,Target!C:C)</f>
        <v>80000</v>
      </c>
    </row>
    <row r="805" spans="1:12" x14ac:dyDescent="0.3">
      <c r="A805" s="3">
        <v>44549</v>
      </c>
      <c r="B805" s="5" t="s">
        <v>75</v>
      </c>
      <c r="C805" s="4" t="s">
        <v>23</v>
      </c>
      <c r="D805" s="14">
        <v>149.46</v>
      </c>
      <c r="E805" s="1">
        <v>12</v>
      </c>
      <c r="F805" s="12">
        <f t="shared" si="48"/>
        <v>1793.52</v>
      </c>
      <c r="G805" s="1" t="str">
        <f>_xlfn.XLOOKUP(B805,Customer!A:A,Customer!B:B)</f>
        <v>Russia</v>
      </c>
      <c r="H805" s="1" t="str">
        <f>_xlfn.XLOOKUP(B805,Customer!A:A,Customer!C:C)</f>
        <v>Export</v>
      </c>
      <c r="I805" s="10">
        <f t="shared" si="49"/>
        <v>12</v>
      </c>
      <c r="J805" s="1">
        <f t="shared" si="50"/>
        <v>52</v>
      </c>
      <c r="K805" s="1" t="str">
        <f t="shared" si="51"/>
        <v>Dec</v>
      </c>
      <c r="L805" s="19">
        <f>_xlfn.XLOOKUP(K805,Target!B:B,Target!C:C)</f>
        <v>80000</v>
      </c>
    </row>
    <row r="806" spans="1:12" x14ac:dyDescent="0.3">
      <c r="A806" s="3">
        <v>44549</v>
      </c>
      <c r="B806" s="5" t="s">
        <v>78</v>
      </c>
      <c r="C806" s="4" t="s">
        <v>23</v>
      </c>
      <c r="D806" s="14">
        <v>149.46</v>
      </c>
      <c r="E806" s="1">
        <v>13</v>
      </c>
      <c r="F806" s="12">
        <f t="shared" si="48"/>
        <v>1942.98</v>
      </c>
      <c r="G806" s="1" t="str">
        <f>_xlfn.XLOOKUP(B806,Customer!A:A,Customer!B:B)</f>
        <v>India</v>
      </c>
      <c r="H806" s="1" t="str">
        <f>_xlfn.XLOOKUP(B806,Customer!A:A,Customer!C:C)</f>
        <v>Central</v>
      </c>
      <c r="I806" s="10">
        <f t="shared" si="49"/>
        <v>12</v>
      </c>
      <c r="J806" s="1">
        <f t="shared" si="50"/>
        <v>52</v>
      </c>
      <c r="K806" s="1" t="str">
        <f t="shared" si="51"/>
        <v>Dec</v>
      </c>
      <c r="L806" s="19">
        <f>_xlfn.XLOOKUP(K806,Target!B:B,Target!C:C)</f>
        <v>80000</v>
      </c>
    </row>
    <row r="807" spans="1:12" x14ac:dyDescent="0.3">
      <c r="A807" s="3">
        <v>44549</v>
      </c>
      <c r="B807" s="5" t="s">
        <v>84</v>
      </c>
      <c r="C807" s="4" t="s">
        <v>11</v>
      </c>
      <c r="D807" s="14">
        <v>48.4</v>
      </c>
      <c r="E807" s="1">
        <v>10</v>
      </c>
      <c r="F807" s="12">
        <f t="shared" si="48"/>
        <v>484</v>
      </c>
      <c r="G807" s="1" t="str">
        <f>_xlfn.XLOOKUP(B807,Customer!A:A,Customer!B:B)</f>
        <v>Ethiopia</v>
      </c>
      <c r="H807" s="1" t="str">
        <f>_xlfn.XLOOKUP(B807,Customer!A:A,Customer!C:C)</f>
        <v>Export</v>
      </c>
      <c r="I807" s="10">
        <f t="shared" si="49"/>
        <v>12</v>
      </c>
      <c r="J807" s="1">
        <f t="shared" si="50"/>
        <v>52</v>
      </c>
      <c r="K807" s="1" t="str">
        <f t="shared" si="51"/>
        <v>Dec</v>
      </c>
      <c r="L807" s="19">
        <f>_xlfn.XLOOKUP(K807,Target!B:B,Target!C:C)</f>
        <v>80000</v>
      </c>
    </row>
    <row r="808" spans="1:12" x14ac:dyDescent="0.3">
      <c r="A808" s="3">
        <v>44550</v>
      </c>
      <c r="B808" s="5" t="s">
        <v>64</v>
      </c>
      <c r="C808" s="4" t="s">
        <v>12</v>
      </c>
      <c r="D808" s="14">
        <v>94.17</v>
      </c>
      <c r="E808" s="1">
        <v>14</v>
      </c>
      <c r="F808" s="12">
        <f t="shared" si="48"/>
        <v>1318.38</v>
      </c>
      <c r="G808" s="1" t="str">
        <f>_xlfn.XLOOKUP(B808,Customer!A:A,Customer!B:B)</f>
        <v>India</v>
      </c>
      <c r="H808" s="1" t="str">
        <f>_xlfn.XLOOKUP(B808,Customer!A:A,Customer!C:C)</f>
        <v>Northeast</v>
      </c>
      <c r="I808" s="10">
        <f t="shared" si="49"/>
        <v>12</v>
      </c>
      <c r="J808" s="1">
        <f t="shared" si="50"/>
        <v>52</v>
      </c>
      <c r="K808" s="1" t="str">
        <f t="shared" si="51"/>
        <v>Dec</v>
      </c>
      <c r="L808" s="19">
        <f>_xlfn.XLOOKUP(K808,Target!B:B,Target!C:C)</f>
        <v>80000</v>
      </c>
    </row>
    <row r="809" spans="1:12" x14ac:dyDescent="0.3">
      <c r="A809" s="3">
        <v>44550</v>
      </c>
      <c r="B809" s="5" t="s">
        <v>77</v>
      </c>
      <c r="C809" s="4" t="s">
        <v>35</v>
      </c>
      <c r="D809" s="14">
        <v>6.7</v>
      </c>
      <c r="E809" s="1">
        <v>24</v>
      </c>
      <c r="F809" s="12">
        <f t="shared" si="48"/>
        <v>160.80000000000001</v>
      </c>
      <c r="G809" s="1" t="str">
        <f>_xlfn.XLOOKUP(B809,Customer!A:A,Customer!B:B)</f>
        <v>India</v>
      </c>
      <c r="H809" s="1" t="str">
        <f>_xlfn.XLOOKUP(B809,Customer!A:A,Customer!C:C)</f>
        <v>Western</v>
      </c>
      <c r="I809" s="10">
        <f t="shared" si="49"/>
        <v>12</v>
      </c>
      <c r="J809" s="1">
        <f t="shared" si="50"/>
        <v>52</v>
      </c>
      <c r="K809" s="1" t="str">
        <f t="shared" si="51"/>
        <v>Dec</v>
      </c>
      <c r="L809" s="19">
        <f>_xlfn.XLOOKUP(K809,Target!B:B,Target!C:C)</f>
        <v>80000</v>
      </c>
    </row>
    <row r="810" spans="1:12" x14ac:dyDescent="0.3">
      <c r="A810" s="3">
        <v>44551</v>
      </c>
      <c r="B810" s="5" t="s">
        <v>63</v>
      </c>
      <c r="C810" s="4" t="s">
        <v>6</v>
      </c>
      <c r="D810" s="14">
        <v>85.5</v>
      </c>
      <c r="E810" s="1">
        <v>10</v>
      </c>
      <c r="F810" s="12">
        <f t="shared" si="48"/>
        <v>855</v>
      </c>
      <c r="G810" s="1" t="str">
        <f>_xlfn.XLOOKUP(B810,Customer!A:A,Customer!B:B)</f>
        <v>Saudi Arabia</v>
      </c>
      <c r="H810" s="1" t="str">
        <f>_xlfn.XLOOKUP(B810,Customer!A:A,Customer!C:C)</f>
        <v>Export</v>
      </c>
      <c r="I810" s="10">
        <f t="shared" si="49"/>
        <v>12</v>
      </c>
      <c r="J810" s="1">
        <f t="shared" si="50"/>
        <v>52</v>
      </c>
      <c r="K810" s="1" t="str">
        <f t="shared" si="51"/>
        <v>Dec</v>
      </c>
      <c r="L810" s="19">
        <f>_xlfn.XLOOKUP(K810,Target!B:B,Target!C:C)</f>
        <v>80000</v>
      </c>
    </row>
    <row r="811" spans="1:12" x14ac:dyDescent="0.3">
      <c r="A811" s="3">
        <v>44551</v>
      </c>
      <c r="B811" s="5" t="s">
        <v>112</v>
      </c>
      <c r="C811" s="4" t="s">
        <v>26</v>
      </c>
      <c r="D811" s="14">
        <v>24.66</v>
      </c>
      <c r="E811" s="1">
        <v>10</v>
      </c>
      <c r="F811" s="12">
        <f t="shared" si="48"/>
        <v>246.6</v>
      </c>
      <c r="G811" s="1" t="str">
        <f>_xlfn.XLOOKUP(B811,Customer!A:A,Customer!B:B)</f>
        <v>India</v>
      </c>
      <c r="H811" s="1" t="str">
        <f>_xlfn.XLOOKUP(B811,Customer!A:A,Customer!C:C)</f>
        <v>North</v>
      </c>
      <c r="I811" s="10">
        <f t="shared" si="49"/>
        <v>12</v>
      </c>
      <c r="J811" s="1">
        <f t="shared" si="50"/>
        <v>52</v>
      </c>
      <c r="K811" s="1" t="str">
        <f t="shared" si="51"/>
        <v>Dec</v>
      </c>
      <c r="L811" s="19">
        <f>_xlfn.XLOOKUP(K811,Target!B:B,Target!C:C)</f>
        <v>80000</v>
      </c>
    </row>
    <row r="812" spans="1:12" x14ac:dyDescent="0.3">
      <c r="A812" s="3">
        <v>44551</v>
      </c>
      <c r="B812" s="5" t="s">
        <v>72</v>
      </c>
      <c r="C812" s="4" t="s">
        <v>20</v>
      </c>
      <c r="D812" s="14">
        <v>76.25</v>
      </c>
      <c r="E812" s="1">
        <v>16</v>
      </c>
      <c r="F812" s="12">
        <f t="shared" si="48"/>
        <v>1220</v>
      </c>
      <c r="G812" s="1" t="str">
        <f>_xlfn.XLOOKUP(B812,Customer!A:A,Customer!B:B)</f>
        <v>Brazil</v>
      </c>
      <c r="H812" s="1" t="str">
        <f>_xlfn.XLOOKUP(B812,Customer!A:A,Customer!C:C)</f>
        <v>Export</v>
      </c>
      <c r="I812" s="10">
        <f t="shared" si="49"/>
        <v>12</v>
      </c>
      <c r="J812" s="1">
        <f t="shared" si="50"/>
        <v>52</v>
      </c>
      <c r="K812" s="1" t="str">
        <f t="shared" si="51"/>
        <v>Dec</v>
      </c>
      <c r="L812" s="19">
        <f>_xlfn.XLOOKUP(K812,Target!B:B,Target!C:C)</f>
        <v>80000</v>
      </c>
    </row>
    <row r="813" spans="1:12" x14ac:dyDescent="0.3">
      <c r="A813" s="3">
        <v>44551</v>
      </c>
      <c r="B813" s="5" t="s">
        <v>78</v>
      </c>
      <c r="C813" s="4" t="s">
        <v>22</v>
      </c>
      <c r="D813" s="14">
        <v>141.57</v>
      </c>
      <c r="E813" s="1">
        <v>16</v>
      </c>
      <c r="F813" s="12">
        <f t="shared" si="48"/>
        <v>2265.12</v>
      </c>
      <c r="G813" s="1" t="str">
        <f>_xlfn.XLOOKUP(B813,Customer!A:A,Customer!B:B)</f>
        <v>India</v>
      </c>
      <c r="H813" s="1" t="str">
        <f>_xlfn.XLOOKUP(B813,Customer!A:A,Customer!C:C)</f>
        <v>Central</v>
      </c>
      <c r="I813" s="10">
        <f t="shared" si="49"/>
        <v>12</v>
      </c>
      <c r="J813" s="1">
        <f t="shared" si="50"/>
        <v>52</v>
      </c>
      <c r="K813" s="1" t="str">
        <f t="shared" si="51"/>
        <v>Dec</v>
      </c>
      <c r="L813" s="19">
        <f>_xlfn.XLOOKUP(K813,Target!B:B,Target!C:C)</f>
        <v>80000</v>
      </c>
    </row>
    <row r="814" spans="1:12" x14ac:dyDescent="0.3">
      <c r="A814" s="3">
        <v>44552</v>
      </c>
      <c r="B814" s="5" t="s">
        <v>111</v>
      </c>
      <c r="C814" s="4" t="s">
        <v>41</v>
      </c>
      <c r="D814" s="14">
        <v>173.88</v>
      </c>
      <c r="E814" s="1">
        <v>35</v>
      </c>
      <c r="F814" s="12">
        <f t="shared" si="48"/>
        <v>6085.8</v>
      </c>
      <c r="G814" s="1" t="str">
        <f>_xlfn.XLOOKUP(B814,Customer!A:A,Customer!B:B)</f>
        <v>India</v>
      </c>
      <c r="H814" s="1" t="str">
        <f>_xlfn.XLOOKUP(B814,Customer!A:A,Customer!C:C)</f>
        <v>Northeast</v>
      </c>
      <c r="I814" s="10">
        <f t="shared" si="49"/>
        <v>12</v>
      </c>
      <c r="J814" s="1">
        <f t="shared" si="50"/>
        <v>52</v>
      </c>
      <c r="K814" s="1" t="str">
        <f t="shared" si="51"/>
        <v>Dec</v>
      </c>
      <c r="L814" s="19">
        <f>_xlfn.XLOOKUP(K814,Target!B:B,Target!C:C)</f>
        <v>80000</v>
      </c>
    </row>
    <row r="815" spans="1:12" x14ac:dyDescent="0.3">
      <c r="A815" s="3">
        <v>44552</v>
      </c>
      <c r="B815" s="5" t="s">
        <v>112</v>
      </c>
      <c r="C815" s="4" t="s">
        <v>42</v>
      </c>
      <c r="D815" s="14">
        <v>162</v>
      </c>
      <c r="E815" s="1">
        <v>5</v>
      </c>
      <c r="F815" s="12">
        <f t="shared" si="48"/>
        <v>810</v>
      </c>
      <c r="G815" s="1" t="str">
        <f>_xlfn.XLOOKUP(B815,Customer!A:A,Customer!B:B)</f>
        <v>India</v>
      </c>
      <c r="H815" s="1" t="str">
        <f>_xlfn.XLOOKUP(B815,Customer!A:A,Customer!C:C)</f>
        <v>North</v>
      </c>
      <c r="I815" s="10">
        <f t="shared" si="49"/>
        <v>12</v>
      </c>
      <c r="J815" s="1">
        <f t="shared" si="50"/>
        <v>52</v>
      </c>
      <c r="K815" s="1" t="str">
        <f t="shared" si="51"/>
        <v>Dec</v>
      </c>
      <c r="L815" s="19">
        <f>_xlfn.XLOOKUP(K815,Target!B:B,Target!C:C)</f>
        <v>80000</v>
      </c>
    </row>
    <row r="816" spans="1:12" x14ac:dyDescent="0.3">
      <c r="A816" s="3">
        <v>44554</v>
      </c>
      <c r="B816" s="5" t="s">
        <v>72</v>
      </c>
      <c r="C816" s="4" t="s">
        <v>36</v>
      </c>
      <c r="D816" s="14">
        <v>96.3</v>
      </c>
      <c r="E816" s="1">
        <v>8</v>
      </c>
      <c r="F816" s="12">
        <f t="shared" si="48"/>
        <v>770.4</v>
      </c>
      <c r="G816" s="1" t="str">
        <f>_xlfn.XLOOKUP(B816,Customer!A:A,Customer!B:B)</f>
        <v>Brazil</v>
      </c>
      <c r="H816" s="1" t="str">
        <f>_xlfn.XLOOKUP(B816,Customer!A:A,Customer!C:C)</f>
        <v>Export</v>
      </c>
      <c r="I816" s="10">
        <f t="shared" si="49"/>
        <v>12</v>
      </c>
      <c r="J816" s="1">
        <f t="shared" si="50"/>
        <v>52</v>
      </c>
      <c r="K816" s="1" t="str">
        <f t="shared" si="51"/>
        <v>Dec</v>
      </c>
      <c r="L816" s="19">
        <f>_xlfn.XLOOKUP(K816,Target!B:B,Target!C:C)</f>
        <v>80000</v>
      </c>
    </row>
    <row r="817" spans="1:12" x14ac:dyDescent="0.3">
      <c r="A817" s="3">
        <v>44554</v>
      </c>
      <c r="B817" s="5" t="s">
        <v>80</v>
      </c>
      <c r="C817" s="4" t="s">
        <v>42</v>
      </c>
      <c r="D817" s="14">
        <v>162</v>
      </c>
      <c r="E817" s="1">
        <v>8</v>
      </c>
      <c r="F817" s="12">
        <f t="shared" si="48"/>
        <v>1296</v>
      </c>
      <c r="G817" s="1" t="str">
        <f>_xlfn.XLOOKUP(B817,Customer!A:A,Customer!B:B)</f>
        <v>South Africa</v>
      </c>
      <c r="H817" s="1" t="str">
        <f>_xlfn.XLOOKUP(B817,Customer!A:A,Customer!C:C)</f>
        <v>Export</v>
      </c>
      <c r="I817" s="10">
        <f t="shared" si="49"/>
        <v>12</v>
      </c>
      <c r="J817" s="1">
        <f t="shared" si="50"/>
        <v>52</v>
      </c>
      <c r="K817" s="1" t="str">
        <f t="shared" si="51"/>
        <v>Dec</v>
      </c>
      <c r="L817" s="19">
        <f>_xlfn.XLOOKUP(K817,Target!B:B,Target!C:C)</f>
        <v>80000</v>
      </c>
    </row>
    <row r="818" spans="1:12" x14ac:dyDescent="0.3">
      <c r="A818" s="3">
        <v>44555</v>
      </c>
      <c r="B818" s="5" t="s">
        <v>61</v>
      </c>
      <c r="C818" s="4" t="s">
        <v>11</v>
      </c>
      <c r="D818" s="14">
        <v>48.4</v>
      </c>
      <c r="E818" s="1">
        <v>29</v>
      </c>
      <c r="F818" s="12">
        <f t="shared" si="48"/>
        <v>1403.6</v>
      </c>
      <c r="G818" s="1" t="str">
        <f>_xlfn.XLOOKUP(B818,Customer!A:A,Customer!B:B)</f>
        <v>Bangladesh</v>
      </c>
      <c r="H818" s="1" t="str">
        <f>_xlfn.XLOOKUP(B818,Customer!A:A,Customer!C:C)</f>
        <v>Export</v>
      </c>
      <c r="I818" s="10">
        <f t="shared" si="49"/>
        <v>12</v>
      </c>
      <c r="J818" s="1">
        <f t="shared" si="50"/>
        <v>52</v>
      </c>
      <c r="K818" s="1" t="str">
        <f t="shared" si="51"/>
        <v>Dec</v>
      </c>
      <c r="L818" s="19">
        <f>_xlfn.XLOOKUP(K818,Target!B:B,Target!C:C)</f>
        <v>80000</v>
      </c>
    </row>
    <row r="819" spans="1:12" x14ac:dyDescent="0.3">
      <c r="A819" s="3">
        <v>44555</v>
      </c>
      <c r="B819" s="5" t="s">
        <v>61</v>
      </c>
      <c r="C819" s="4" t="s">
        <v>25</v>
      </c>
      <c r="D819" s="14">
        <v>8.33</v>
      </c>
      <c r="E819" s="1">
        <v>39</v>
      </c>
      <c r="F819" s="12">
        <f t="shared" si="48"/>
        <v>324.87</v>
      </c>
      <c r="G819" s="1" t="str">
        <f>_xlfn.XLOOKUP(B819,Customer!A:A,Customer!B:B)</f>
        <v>Bangladesh</v>
      </c>
      <c r="H819" s="1" t="str">
        <f>_xlfn.XLOOKUP(B819,Customer!A:A,Customer!C:C)</f>
        <v>Export</v>
      </c>
      <c r="I819" s="10">
        <f t="shared" si="49"/>
        <v>12</v>
      </c>
      <c r="J819" s="1">
        <f t="shared" si="50"/>
        <v>52</v>
      </c>
      <c r="K819" s="1" t="str">
        <f t="shared" si="51"/>
        <v>Dec</v>
      </c>
      <c r="L819" s="19">
        <f>_xlfn.XLOOKUP(K819,Target!B:B,Target!C:C)</f>
        <v>80000</v>
      </c>
    </row>
    <row r="820" spans="1:12" x14ac:dyDescent="0.3">
      <c r="A820" s="3">
        <v>44555</v>
      </c>
      <c r="B820" s="5" t="s">
        <v>64</v>
      </c>
      <c r="C820" s="4" t="s">
        <v>40</v>
      </c>
      <c r="D820" s="14">
        <v>115.2</v>
      </c>
      <c r="E820" s="1">
        <v>15</v>
      </c>
      <c r="F820" s="12">
        <f t="shared" si="48"/>
        <v>1728</v>
      </c>
      <c r="G820" s="1" t="str">
        <f>_xlfn.XLOOKUP(B820,Customer!A:A,Customer!B:B)</f>
        <v>India</v>
      </c>
      <c r="H820" s="1" t="str">
        <f>_xlfn.XLOOKUP(B820,Customer!A:A,Customer!C:C)</f>
        <v>Northeast</v>
      </c>
      <c r="I820" s="10">
        <f t="shared" si="49"/>
        <v>12</v>
      </c>
      <c r="J820" s="1">
        <f t="shared" si="50"/>
        <v>52</v>
      </c>
      <c r="K820" s="1" t="str">
        <f t="shared" si="51"/>
        <v>Dec</v>
      </c>
      <c r="L820" s="19">
        <f>_xlfn.XLOOKUP(K820,Target!B:B,Target!C:C)</f>
        <v>80000</v>
      </c>
    </row>
    <row r="821" spans="1:12" x14ac:dyDescent="0.3">
      <c r="A821" s="3">
        <v>44556</v>
      </c>
      <c r="B821" s="5" t="s">
        <v>84</v>
      </c>
      <c r="C821" s="4" t="s">
        <v>41</v>
      </c>
      <c r="D821" s="14">
        <v>173.88</v>
      </c>
      <c r="E821" s="1">
        <v>14</v>
      </c>
      <c r="F821" s="12">
        <f t="shared" si="48"/>
        <v>2434.3199999999997</v>
      </c>
      <c r="G821" s="1" t="str">
        <f>_xlfn.XLOOKUP(B821,Customer!A:A,Customer!B:B)</f>
        <v>Ethiopia</v>
      </c>
      <c r="H821" s="1" t="str">
        <f>_xlfn.XLOOKUP(B821,Customer!A:A,Customer!C:C)</f>
        <v>Export</v>
      </c>
      <c r="I821" s="10">
        <f t="shared" si="49"/>
        <v>12</v>
      </c>
      <c r="J821" s="1">
        <f t="shared" si="50"/>
        <v>53</v>
      </c>
      <c r="K821" s="1" t="str">
        <f t="shared" si="51"/>
        <v>Dec</v>
      </c>
      <c r="L821" s="19">
        <f>_xlfn.XLOOKUP(K821,Target!B:B,Target!C:C)</f>
        <v>80000</v>
      </c>
    </row>
    <row r="822" spans="1:12" x14ac:dyDescent="0.3">
      <c r="A822" s="3">
        <v>44556</v>
      </c>
      <c r="B822" s="5" t="s">
        <v>115</v>
      </c>
      <c r="C822" s="4" t="s">
        <v>37</v>
      </c>
      <c r="D822" s="14">
        <v>85.76</v>
      </c>
      <c r="E822" s="1">
        <v>36</v>
      </c>
      <c r="F822" s="12">
        <f t="shared" si="48"/>
        <v>3087.36</v>
      </c>
      <c r="G822" s="1" t="str">
        <f>_xlfn.XLOOKUP(B822,Customer!A:A,Customer!B:B)</f>
        <v>India</v>
      </c>
      <c r="H822" s="1" t="str">
        <f>_xlfn.XLOOKUP(B822,Customer!A:A,Customer!C:C)</f>
        <v>Northeast</v>
      </c>
      <c r="I822" s="10">
        <f t="shared" si="49"/>
        <v>12</v>
      </c>
      <c r="J822" s="1">
        <f t="shared" si="50"/>
        <v>53</v>
      </c>
      <c r="K822" s="1" t="str">
        <f t="shared" si="51"/>
        <v>Dec</v>
      </c>
      <c r="L822" s="19">
        <f>_xlfn.XLOOKUP(K822,Target!B:B,Target!C:C)</f>
        <v>80000</v>
      </c>
    </row>
    <row r="823" spans="1:12" x14ac:dyDescent="0.3">
      <c r="A823" s="3">
        <v>44557</v>
      </c>
      <c r="B823" s="5" t="s">
        <v>115</v>
      </c>
      <c r="C823" s="4" t="s">
        <v>10</v>
      </c>
      <c r="D823" s="14">
        <v>164.28</v>
      </c>
      <c r="E823" s="1">
        <v>26</v>
      </c>
      <c r="F823" s="12">
        <f t="shared" si="48"/>
        <v>4271.28</v>
      </c>
      <c r="G823" s="1" t="str">
        <f>_xlfn.XLOOKUP(B823,Customer!A:A,Customer!B:B)</f>
        <v>India</v>
      </c>
      <c r="H823" s="1" t="str">
        <f>_xlfn.XLOOKUP(B823,Customer!A:A,Customer!C:C)</f>
        <v>Northeast</v>
      </c>
      <c r="I823" s="10">
        <f t="shared" si="49"/>
        <v>12</v>
      </c>
      <c r="J823" s="1">
        <f t="shared" si="50"/>
        <v>53</v>
      </c>
      <c r="K823" s="1" t="str">
        <f t="shared" si="51"/>
        <v>Dec</v>
      </c>
      <c r="L823" s="19">
        <f>_xlfn.XLOOKUP(K823,Target!B:B,Target!C:C)</f>
        <v>80000</v>
      </c>
    </row>
    <row r="824" spans="1:12" x14ac:dyDescent="0.3">
      <c r="A824" s="3">
        <v>44557</v>
      </c>
      <c r="B824" s="5" t="s">
        <v>117</v>
      </c>
      <c r="C824" s="4" t="s">
        <v>29</v>
      </c>
      <c r="D824" s="14">
        <v>53.11</v>
      </c>
      <c r="E824" s="1">
        <v>14</v>
      </c>
      <c r="F824" s="12">
        <f t="shared" si="48"/>
        <v>743.54</v>
      </c>
      <c r="G824" s="1" t="str">
        <f>_xlfn.XLOOKUP(B824,Customer!A:A,Customer!B:B)</f>
        <v>United States of America</v>
      </c>
      <c r="H824" s="1" t="str">
        <f>_xlfn.XLOOKUP(B824,Customer!A:A,Customer!C:C)</f>
        <v>Export</v>
      </c>
      <c r="I824" s="10">
        <f t="shared" si="49"/>
        <v>12</v>
      </c>
      <c r="J824" s="1">
        <f t="shared" si="50"/>
        <v>53</v>
      </c>
      <c r="K824" s="1" t="str">
        <f t="shared" si="51"/>
        <v>Dec</v>
      </c>
      <c r="L824" s="19">
        <f>_xlfn.XLOOKUP(K824,Target!B:B,Target!C:C)</f>
        <v>80000</v>
      </c>
    </row>
    <row r="825" spans="1:12" x14ac:dyDescent="0.3">
      <c r="A825" s="3">
        <v>44558</v>
      </c>
      <c r="B825" s="5" t="s">
        <v>111</v>
      </c>
      <c r="C825" s="4" t="s">
        <v>29</v>
      </c>
      <c r="D825" s="14">
        <v>53.11</v>
      </c>
      <c r="E825" s="1">
        <v>6</v>
      </c>
      <c r="F825" s="12">
        <f t="shared" si="48"/>
        <v>318.65999999999997</v>
      </c>
      <c r="G825" s="1" t="str">
        <f>_xlfn.XLOOKUP(B825,Customer!A:A,Customer!B:B)</f>
        <v>India</v>
      </c>
      <c r="H825" s="1" t="str">
        <f>_xlfn.XLOOKUP(B825,Customer!A:A,Customer!C:C)</f>
        <v>Northeast</v>
      </c>
      <c r="I825" s="10">
        <f t="shared" si="49"/>
        <v>12</v>
      </c>
      <c r="J825" s="1">
        <f t="shared" si="50"/>
        <v>53</v>
      </c>
      <c r="K825" s="1" t="str">
        <f t="shared" si="51"/>
        <v>Dec</v>
      </c>
      <c r="L825" s="19">
        <f>_xlfn.XLOOKUP(K825,Target!B:B,Target!C:C)</f>
        <v>80000</v>
      </c>
    </row>
    <row r="826" spans="1:12" x14ac:dyDescent="0.3">
      <c r="A826" s="3">
        <v>44559</v>
      </c>
      <c r="B826" s="5" t="s">
        <v>108</v>
      </c>
      <c r="C826" s="4" t="s">
        <v>8</v>
      </c>
      <c r="D826" s="14">
        <v>94.62</v>
      </c>
      <c r="E826" s="1">
        <v>15</v>
      </c>
      <c r="F826" s="12">
        <f t="shared" si="48"/>
        <v>1419.3000000000002</v>
      </c>
      <c r="G826" s="1" t="str">
        <f>_xlfn.XLOOKUP(B826,Customer!A:A,Customer!B:B)</f>
        <v>India</v>
      </c>
      <c r="H826" s="1" t="str">
        <f>_xlfn.XLOOKUP(B826,Customer!A:A,Customer!C:C)</f>
        <v>North</v>
      </c>
      <c r="I826" s="10">
        <f t="shared" si="49"/>
        <v>12</v>
      </c>
      <c r="J826" s="1">
        <f t="shared" si="50"/>
        <v>53</v>
      </c>
      <c r="K826" s="1" t="str">
        <f t="shared" si="51"/>
        <v>Dec</v>
      </c>
      <c r="L826" s="19">
        <f>_xlfn.XLOOKUP(K826,Target!B:B,Target!C:C)</f>
        <v>80000</v>
      </c>
    </row>
    <row r="827" spans="1:12" x14ac:dyDescent="0.3">
      <c r="A827" s="3">
        <v>44559</v>
      </c>
      <c r="B827" s="5" t="s">
        <v>61</v>
      </c>
      <c r="C827" s="4" t="s">
        <v>6</v>
      </c>
      <c r="D827" s="14">
        <v>85.5</v>
      </c>
      <c r="E827" s="1">
        <v>26</v>
      </c>
      <c r="F827" s="12">
        <f t="shared" si="48"/>
        <v>2223</v>
      </c>
      <c r="G827" s="1" t="str">
        <f>_xlfn.XLOOKUP(B827,Customer!A:A,Customer!B:B)</f>
        <v>Bangladesh</v>
      </c>
      <c r="H827" s="1" t="str">
        <f>_xlfn.XLOOKUP(B827,Customer!A:A,Customer!C:C)</f>
        <v>Export</v>
      </c>
      <c r="I827" s="10">
        <f t="shared" si="49"/>
        <v>12</v>
      </c>
      <c r="J827" s="1">
        <f t="shared" si="50"/>
        <v>53</v>
      </c>
      <c r="K827" s="1" t="str">
        <f t="shared" si="51"/>
        <v>Dec</v>
      </c>
      <c r="L827" s="19">
        <f>_xlfn.XLOOKUP(K827,Target!B:B,Target!C:C)</f>
        <v>80000</v>
      </c>
    </row>
    <row r="828" spans="1:12" x14ac:dyDescent="0.3">
      <c r="A828" s="3">
        <v>44559</v>
      </c>
      <c r="B828" s="5" t="s">
        <v>113</v>
      </c>
      <c r="C828" s="4" t="s">
        <v>42</v>
      </c>
      <c r="D828" s="14">
        <v>162</v>
      </c>
      <c r="E828" s="1">
        <v>1</v>
      </c>
      <c r="F828" s="12">
        <f t="shared" si="48"/>
        <v>162</v>
      </c>
      <c r="G828" s="1" t="str">
        <f>_xlfn.XLOOKUP(B828,Customer!A:A,Customer!B:B)</f>
        <v>Pakistan</v>
      </c>
      <c r="H828" s="1" t="str">
        <f>_xlfn.XLOOKUP(B828,Customer!A:A,Customer!C:C)</f>
        <v>Export</v>
      </c>
      <c r="I828" s="10">
        <f t="shared" si="49"/>
        <v>12</v>
      </c>
      <c r="J828" s="1">
        <f t="shared" si="50"/>
        <v>53</v>
      </c>
      <c r="K828" s="1" t="str">
        <f t="shared" si="51"/>
        <v>Dec</v>
      </c>
      <c r="L828" s="19">
        <f>_xlfn.XLOOKUP(K828,Target!B:B,Target!C:C)</f>
        <v>80000</v>
      </c>
    </row>
    <row r="829" spans="1:12" x14ac:dyDescent="0.3">
      <c r="A829" s="3">
        <v>44560</v>
      </c>
      <c r="B829" s="5" t="s">
        <v>108</v>
      </c>
      <c r="C829" s="4" t="s">
        <v>10</v>
      </c>
      <c r="D829" s="14">
        <v>164.28</v>
      </c>
      <c r="E829" s="1">
        <v>13</v>
      </c>
      <c r="F829" s="12">
        <f t="shared" si="48"/>
        <v>2135.64</v>
      </c>
      <c r="G829" s="1" t="str">
        <f>_xlfn.XLOOKUP(B829,Customer!A:A,Customer!B:B)</f>
        <v>India</v>
      </c>
      <c r="H829" s="1" t="str">
        <f>_xlfn.XLOOKUP(B829,Customer!A:A,Customer!C:C)</f>
        <v>North</v>
      </c>
      <c r="I829" s="10">
        <f t="shared" si="49"/>
        <v>12</v>
      </c>
      <c r="J829" s="1">
        <f t="shared" si="50"/>
        <v>53</v>
      </c>
      <c r="K829" s="1" t="str">
        <f t="shared" si="51"/>
        <v>Dec</v>
      </c>
      <c r="L829" s="19">
        <f>_xlfn.XLOOKUP(K829,Target!B:B,Target!C:C)</f>
        <v>80000</v>
      </c>
    </row>
    <row r="830" spans="1:12" x14ac:dyDescent="0.3">
      <c r="A830" s="3">
        <v>44560</v>
      </c>
      <c r="B830" s="5" t="s">
        <v>110</v>
      </c>
      <c r="C830" s="4" t="s">
        <v>41</v>
      </c>
      <c r="D830" s="14">
        <v>173.88</v>
      </c>
      <c r="E830" s="1">
        <v>14</v>
      </c>
      <c r="F830" s="12">
        <f t="shared" si="48"/>
        <v>2434.3199999999997</v>
      </c>
      <c r="G830" s="1" t="str">
        <f>_xlfn.XLOOKUP(B830,Customer!A:A,Customer!B:B)</f>
        <v>India</v>
      </c>
      <c r="H830" s="1" t="str">
        <f>_xlfn.XLOOKUP(B830,Customer!A:A,Customer!C:C)</f>
        <v>Western</v>
      </c>
      <c r="I830" s="10">
        <f t="shared" si="49"/>
        <v>12</v>
      </c>
      <c r="J830" s="1">
        <f t="shared" si="50"/>
        <v>53</v>
      </c>
      <c r="K830" s="1" t="str">
        <f t="shared" si="51"/>
        <v>Dec</v>
      </c>
      <c r="L830" s="19">
        <f>_xlfn.XLOOKUP(K830,Target!B:B,Target!C:C)</f>
        <v>80000</v>
      </c>
    </row>
    <row r="831" spans="1:12" x14ac:dyDescent="0.3">
      <c r="A831" s="3">
        <v>44560</v>
      </c>
      <c r="B831" s="5" t="s">
        <v>80</v>
      </c>
      <c r="C831" s="4" t="s">
        <v>30</v>
      </c>
      <c r="D831" s="14">
        <v>201.28</v>
      </c>
      <c r="E831" s="1">
        <v>31</v>
      </c>
      <c r="F831" s="12">
        <f t="shared" si="48"/>
        <v>6239.68</v>
      </c>
      <c r="G831" s="1" t="str">
        <f>_xlfn.XLOOKUP(B831,Customer!A:A,Customer!B:B)</f>
        <v>South Africa</v>
      </c>
      <c r="H831" s="1" t="str">
        <f>_xlfn.XLOOKUP(B831,Customer!A:A,Customer!C:C)</f>
        <v>Export</v>
      </c>
      <c r="I831" s="10">
        <f t="shared" si="49"/>
        <v>12</v>
      </c>
      <c r="J831" s="1">
        <f t="shared" si="50"/>
        <v>53</v>
      </c>
      <c r="K831" s="1" t="str">
        <f t="shared" si="51"/>
        <v>Dec</v>
      </c>
      <c r="L831" s="19">
        <f>_xlfn.XLOOKUP(K831,Target!B:B,Target!C:C)</f>
        <v>80000</v>
      </c>
    </row>
    <row r="832" spans="1:12" x14ac:dyDescent="0.3">
      <c r="A832" s="3">
        <v>44561</v>
      </c>
      <c r="B832" s="5" t="s">
        <v>109</v>
      </c>
      <c r="C832" s="4" t="s">
        <v>11</v>
      </c>
      <c r="D832" s="14">
        <v>48.4</v>
      </c>
      <c r="E832" s="1">
        <v>6</v>
      </c>
      <c r="F832" s="12">
        <f t="shared" si="48"/>
        <v>290.39999999999998</v>
      </c>
      <c r="G832" s="1" t="str">
        <f>_xlfn.XLOOKUP(B832,Customer!A:A,Customer!B:B)</f>
        <v>Pakistan</v>
      </c>
      <c r="H832" s="1" t="str">
        <f>_xlfn.XLOOKUP(B832,Customer!A:A,Customer!C:C)</f>
        <v>Export</v>
      </c>
      <c r="I832" s="10">
        <f t="shared" si="49"/>
        <v>12</v>
      </c>
      <c r="J832" s="1">
        <f t="shared" si="50"/>
        <v>53</v>
      </c>
      <c r="K832" s="1" t="str">
        <f t="shared" si="51"/>
        <v>Dec</v>
      </c>
      <c r="L832" s="19">
        <f>_xlfn.XLOOKUP(K832,Target!B:B,Target!C:C)</f>
        <v>80000</v>
      </c>
    </row>
    <row r="833" spans="1:12" x14ac:dyDescent="0.3">
      <c r="A833" s="3">
        <v>44561</v>
      </c>
      <c r="B833" s="5" t="s">
        <v>77</v>
      </c>
      <c r="C833" s="4" t="s">
        <v>33</v>
      </c>
      <c r="D833" s="14">
        <v>119.7</v>
      </c>
      <c r="E833" s="1">
        <v>12</v>
      </c>
      <c r="F833" s="12">
        <f t="shared" si="48"/>
        <v>1436.4</v>
      </c>
      <c r="G833" s="1" t="str">
        <f>_xlfn.XLOOKUP(B833,Customer!A:A,Customer!B:B)</f>
        <v>India</v>
      </c>
      <c r="H833" s="1" t="str">
        <f>_xlfn.XLOOKUP(B833,Customer!A:A,Customer!C:C)</f>
        <v>Western</v>
      </c>
      <c r="I833" s="10">
        <f t="shared" si="49"/>
        <v>12</v>
      </c>
      <c r="J833" s="1">
        <f t="shared" si="50"/>
        <v>53</v>
      </c>
      <c r="K833" s="1" t="str">
        <f t="shared" si="51"/>
        <v>Dec</v>
      </c>
      <c r="L833" s="19">
        <f>_xlfn.XLOOKUP(K833,Target!B:B,Target!C:C)</f>
        <v>80000</v>
      </c>
    </row>
  </sheetData>
  <phoneticPr fontId="2" type="noConversion"/>
  <dataValidations count="1">
    <dataValidation type="whole" allowBlank="1" showInputMessage="1" showErrorMessage="1" sqref="E2:E833" xr:uid="{74FC4239-C815-4304-B7C1-8D0942A55F70}">
      <formula1>1</formula1>
      <formula2>1000</formula2>
    </dataValidation>
  </dataValidations>
  <pageMargins left="0.7" right="0.7" top="0.75" bottom="0.75" header="0.3" footer="0.3"/>
  <pageSetup orientation="portrait"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D684-12C8-41D8-A29B-9F611DD8A0B0}">
  <dimension ref="A1:T58"/>
  <sheetViews>
    <sheetView zoomScale="69" workbookViewId="0">
      <selection activeCell="L8" sqref="L5:L11"/>
      <pivotSelection pane="bottomRight" showHeader="1" axis="axisRow" activeRow="7" activeCol="11" previousRow="7" previousCol="11" click="1" r:id="rId3">
        <pivotArea dataOnly="0" labelOnly="1" fieldPosition="0">
          <references count="1">
            <reference field="7" count="0"/>
          </references>
        </pivotArea>
      </pivotSelection>
    </sheetView>
  </sheetViews>
  <sheetFormatPr defaultRowHeight="14.4" x14ac:dyDescent="0.3"/>
  <cols>
    <col min="1" max="1" width="14.109375" bestFit="1" customWidth="1"/>
    <col min="2" max="2" width="13.44140625" bestFit="1" customWidth="1"/>
    <col min="3" max="3" width="14.109375" bestFit="1" customWidth="1"/>
    <col min="4" max="4" width="13.44140625" bestFit="1" customWidth="1"/>
    <col min="5" max="5" width="11.44140625" bestFit="1" customWidth="1"/>
    <col min="6" max="6" width="14.109375" bestFit="1" customWidth="1"/>
    <col min="7" max="7" width="13.44140625" bestFit="1" customWidth="1"/>
    <col min="8" max="8" width="11.44140625" bestFit="1" customWidth="1"/>
    <col min="9" max="9" width="14.109375" bestFit="1" customWidth="1"/>
    <col min="10" max="10" width="13.44140625" bestFit="1" customWidth="1"/>
    <col min="11" max="11" width="11.44140625" bestFit="1" customWidth="1"/>
    <col min="12" max="12" width="14.109375" bestFit="1" customWidth="1"/>
    <col min="13" max="13" width="13.44140625" bestFit="1" customWidth="1"/>
    <col min="14" max="14" width="11.44140625" bestFit="1" customWidth="1"/>
    <col min="15" max="15" width="23" bestFit="1" customWidth="1"/>
    <col min="16" max="16" width="13.44140625" bestFit="1" customWidth="1"/>
    <col min="17" max="17" width="11.44140625" bestFit="1" customWidth="1"/>
    <col min="18" max="18" width="14.33203125" bestFit="1" customWidth="1"/>
    <col min="19" max="19" width="13.6640625" style="20" bestFit="1" customWidth="1"/>
    <col min="20" max="20" width="16.6640625" style="20" bestFit="1" customWidth="1"/>
    <col min="21" max="23" width="11.44140625" bestFit="1" customWidth="1"/>
    <col min="24" max="25" width="10.44140625" bestFit="1" customWidth="1"/>
    <col min="26" max="33" width="11.44140625" bestFit="1" customWidth="1"/>
    <col min="34" max="35" width="10.44140625" bestFit="1" customWidth="1"/>
    <col min="36" max="36" width="11.44140625" bestFit="1" customWidth="1"/>
    <col min="37" max="38" width="10.44140625" bestFit="1" customWidth="1"/>
    <col min="39" max="43" width="11.44140625" bestFit="1" customWidth="1"/>
    <col min="44" max="44" width="10.44140625" bestFit="1" customWidth="1"/>
    <col min="45" max="53" width="11.44140625" bestFit="1" customWidth="1"/>
    <col min="54" max="54" width="12.44140625" bestFit="1" customWidth="1"/>
    <col min="55" max="56" width="11.44140625" bestFit="1" customWidth="1"/>
    <col min="57" max="57" width="12.44140625" bestFit="1" customWidth="1"/>
  </cols>
  <sheetData>
    <row r="1" spans="1:20" x14ac:dyDescent="0.3">
      <c r="S1"/>
    </row>
    <row r="3" spans="1:20" x14ac:dyDescent="0.3">
      <c r="S3"/>
      <c r="T3"/>
    </row>
    <row r="4" spans="1:20" x14ac:dyDescent="0.3">
      <c r="A4" s="17" t="s">
        <v>132</v>
      </c>
      <c r="B4" t="s">
        <v>131</v>
      </c>
      <c r="C4" s="17" t="s">
        <v>132</v>
      </c>
      <c r="D4" t="s">
        <v>131</v>
      </c>
      <c r="F4" s="17" t="s">
        <v>132</v>
      </c>
      <c r="G4" t="s">
        <v>131</v>
      </c>
      <c r="I4" s="17" t="s">
        <v>132</v>
      </c>
      <c r="J4" t="s">
        <v>131</v>
      </c>
      <c r="L4" s="17" t="s">
        <v>132</v>
      </c>
      <c r="M4" t="s">
        <v>131</v>
      </c>
      <c r="O4" s="17" t="s">
        <v>132</v>
      </c>
      <c r="P4" t="s">
        <v>131</v>
      </c>
      <c r="S4"/>
      <c r="T4"/>
    </row>
    <row r="5" spans="1:20" x14ac:dyDescent="0.3">
      <c r="A5" s="18" t="s">
        <v>47</v>
      </c>
      <c r="B5" s="16">
        <v>92118.789999999964</v>
      </c>
      <c r="C5" s="18">
        <v>1</v>
      </c>
      <c r="D5" s="16">
        <v>5179.59</v>
      </c>
      <c r="F5" s="18" t="s">
        <v>110</v>
      </c>
      <c r="G5" s="16">
        <v>60929.149999999994</v>
      </c>
      <c r="I5" s="18" t="s">
        <v>30</v>
      </c>
      <c r="J5" s="16">
        <v>57968.639999999992</v>
      </c>
      <c r="L5" s="18" t="s">
        <v>127</v>
      </c>
      <c r="M5" s="16">
        <v>531575.61999999988</v>
      </c>
      <c r="O5" s="18" t="s">
        <v>90</v>
      </c>
      <c r="P5" s="16">
        <v>31336.229999999992</v>
      </c>
      <c r="R5" t="str" cm="1">
        <f t="array" aca="1" ref="R5:S19" ca="1">OFFSET(O4,1,0,COUNTA(O5:O19),2)</f>
        <v>Bangladesh</v>
      </c>
      <c r="S5" s="20">
        <f ca="1"/>
        <v>31336.229999999992</v>
      </c>
      <c r="T5"/>
    </row>
    <row r="6" spans="1:20" x14ac:dyDescent="0.3">
      <c r="A6" s="18" t="s">
        <v>48</v>
      </c>
      <c r="B6" s="16">
        <v>91137.049999999988</v>
      </c>
      <c r="C6" s="18">
        <v>2</v>
      </c>
      <c r="D6" s="16">
        <v>21116.729999999996</v>
      </c>
      <c r="F6" s="18" t="s">
        <v>81</v>
      </c>
      <c r="G6" s="16">
        <v>45112.94999999999</v>
      </c>
      <c r="I6" s="18" t="s">
        <v>41</v>
      </c>
      <c r="J6" s="16">
        <v>57554.28</v>
      </c>
      <c r="L6" s="18" t="s">
        <v>126</v>
      </c>
      <c r="M6" s="16">
        <v>121781.38999999998</v>
      </c>
      <c r="O6" s="18" t="s">
        <v>91</v>
      </c>
      <c r="P6" s="16">
        <v>39438.44000000001</v>
      </c>
      <c r="R6" t="str">
        <f ca="1"/>
        <v>Brazil</v>
      </c>
      <c r="S6" s="20">
        <f ca="1"/>
        <v>39438.44000000001</v>
      </c>
      <c r="T6"/>
    </row>
    <row r="7" spans="1:20" x14ac:dyDescent="0.3">
      <c r="A7" s="18" t="s">
        <v>49</v>
      </c>
      <c r="B7" s="16">
        <v>97920.72</v>
      </c>
      <c r="C7" s="18">
        <v>3</v>
      </c>
      <c r="D7" s="16">
        <v>14261.190000000004</v>
      </c>
      <c r="F7" s="18" t="s">
        <v>82</v>
      </c>
      <c r="G7" s="16">
        <v>43062.83</v>
      </c>
      <c r="I7" s="18" t="s">
        <v>24</v>
      </c>
      <c r="J7" s="16">
        <v>49599.360000000008</v>
      </c>
      <c r="L7" s="18" t="s">
        <v>124</v>
      </c>
      <c r="M7" s="16">
        <v>83994.49000000002</v>
      </c>
      <c r="O7" s="18" t="s">
        <v>92</v>
      </c>
      <c r="P7" s="16">
        <v>39653.929999999993</v>
      </c>
      <c r="R7" t="str">
        <f ca="1"/>
        <v>Ethiopia</v>
      </c>
      <c r="S7" s="20">
        <f ca="1"/>
        <v>39653.929999999993</v>
      </c>
      <c r="T7"/>
    </row>
    <row r="8" spans="1:20" x14ac:dyDescent="0.3">
      <c r="A8" s="18" t="s">
        <v>50</v>
      </c>
      <c r="B8" s="16">
        <v>72320.89</v>
      </c>
      <c r="C8" s="18">
        <v>4</v>
      </c>
      <c r="D8" s="16">
        <v>11433.2</v>
      </c>
      <c r="F8" s="18" t="s">
        <v>133</v>
      </c>
      <c r="G8" s="16">
        <v>149104.93</v>
      </c>
      <c r="I8" s="18" t="s">
        <v>19</v>
      </c>
      <c r="J8" s="16">
        <v>41580</v>
      </c>
      <c r="L8" s="18" t="s">
        <v>122</v>
      </c>
      <c r="M8" s="16">
        <v>75939.73000000001</v>
      </c>
      <c r="O8" s="18" t="s">
        <v>93</v>
      </c>
      <c r="P8" s="16">
        <v>14337.400000000003</v>
      </c>
      <c r="R8" t="str">
        <f ca="1"/>
        <v>France</v>
      </c>
      <c r="S8" s="20">
        <f ca="1"/>
        <v>14337.400000000003</v>
      </c>
      <c r="T8"/>
    </row>
    <row r="9" spans="1:20" x14ac:dyDescent="0.3">
      <c r="A9" s="18" t="s">
        <v>51</v>
      </c>
      <c r="B9" s="16">
        <v>70511.75999999998</v>
      </c>
      <c r="C9" s="18">
        <v>5</v>
      </c>
      <c r="D9" s="16">
        <v>33727.55000000001</v>
      </c>
      <c r="I9" s="18" t="s">
        <v>22</v>
      </c>
      <c r="J9" s="16">
        <v>41055.299999999996</v>
      </c>
      <c r="L9" s="18" t="s">
        <v>121</v>
      </c>
      <c r="M9" s="16">
        <v>72920.48000000001</v>
      </c>
      <c r="O9" s="18" t="s">
        <v>94</v>
      </c>
      <c r="P9" s="16">
        <v>16810.719999999998</v>
      </c>
      <c r="R9" t="str">
        <f ca="1"/>
        <v>Germany</v>
      </c>
      <c r="S9" s="20">
        <f ca="1"/>
        <v>16810.719999999998</v>
      </c>
      <c r="T9"/>
    </row>
    <row r="10" spans="1:20" x14ac:dyDescent="0.3">
      <c r="A10" s="18" t="s">
        <v>52</v>
      </c>
      <c r="B10" s="16">
        <v>66727.399999999994</v>
      </c>
      <c r="C10" s="18">
        <v>6</v>
      </c>
      <c r="D10" s="16">
        <v>34794.820000000007</v>
      </c>
      <c r="I10" s="18" t="s">
        <v>32</v>
      </c>
      <c r="J10" s="16">
        <v>40883.039999999994</v>
      </c>
      <c r="L10" s="18" t="s">
        <v>125</v>
      </c>
      <c r="M10" s="16">
        <v>53277.570000000007</v>
      </c>
      <c r="O10" s="18" t="s">
        <v>95</v>
      </c>
      <c r="P10" s="16">
        <v>452995.44000000024</v>
      </c>
      <c r="R10" t="str">
        <f ca="1"/>
        <v>India</v>
      </c>
      <c r="S10" s="20">
        <f ca="1"/>
        <v>452995.44000000024</v>
      </c>
      <c r="T10"/>
    </row>
    <row r="11" spans="1:20" x14ac:dyDescent="0.3">
      <c r="A11" s="18" t="s">
        <v>53</v>
      </c>
      <c r="B11" s="16">
        <v>92661.550000000017</v>
      </c>
      <c r="C11" s="18">
        <v>7</v>
      </c>
      <c r="D11" s="16">
        <v>32107.100000000006</v>
      </c>
      <c r="I11" s="18" t="s">
        <v>21</v>
      </c>
      <c r="J11" s="16">
        <v>39659.759999999995</v>
      </c>
      <c r="L11" s="18" t="s">
        <v>123</v>
      </c>
      <c r="M11" s="16">
        <v>45081.780000000006</v>
      </c>
      <c r="O11" s="18" t="s">
        <v>96</v>
      </c>
      <c r="P11" s="16">
        <v>8394.32</v>
      </c>
      <c r="R11" t="str">
        <f ca="1"/>
        <v>Indonesia</v>
      </c>
      <c r="S11" s="20">
        <f ca="1"/>
        <v>8394.32</v>
      </c>
      <c r="T11"/>
    </row>
    <row r="12" spans="1:20" x14ac:dyDescent="0.3">
      <c r="A12" s="18" t="s">
        <v>54</v>
      </c>
      <c r="B12" s="16">
        <v>69125.749999999985</v>
      </c>
      <c r="C12" s="18">
        <v>8</v>
      </c>
      <c r="D12" s="16">
        <v>11777.67</v>
      </c>
      <c r="I12" s="18" t="s">
        <v>5</v>
      </c>
      <c r="J12" s="16">
        <v>38591.280000000006</v>
      </c>
      <c r="L12" s="18" t="s">
        <v>133</v>
      </c>
      <c r="M12" s="16">
        <v>984571.05999999994</v>
      </c>
      <c r="O12" s="18" t="s">
        <v>97</v>
      </c>
      <c r="P12" s="16">
        <v>65776.760000000009</v>
      </c>
      <c r="R12" t="str">
        <f ca="1"/>
        <v>Mexico</v>
      </c>
      <c r="S12" s="20">
        <f ca="1"/>
        <v>65776.760000000009</v>
      </c>
      <c r="T12"/>
    </row>
    <row r="13" spans="1:20" x14ac:dyDescent="0.3">
      <c r="A13" s="18" t="s">
        <v>55</v>
      </c>
      <c r="B13" s="16">
        <v>78253.529999999984</v>
      </c>
      <c r="C13" s="18">
        <v>9</v>
      </c>
      <c r="D13" s="16">
        <v>17571.589999999997</v>
      </c>
      <c r="I13" s="18" t="s">
        <v>42</v>
      </c>
      <c r="J13" s="16">
        <v>38232</v>
      </c>
      <c r="O13" s="18" t="s">
        <v>98</v>
      </c>
      <c r="P13" s="16">
        <v>39993.270000000004</v>
      </c>
      <c r="R13" t="str">
        <f ca="1"/>
        <v>Nigeria</v>
      </c>
      <c r="S13" s="20">
        <f ca="1"/>
        <v>39993.270000000004</v>
      </c>
      <c r="T13"/>
    </row>
    <row r="14" spans="1:20" x14ac:dyDescent="0.3">
      <c r="A14" s="18" t="s">
        <v>56</v>
      </c>
      <c r="B14" s="16">
        <v>87136.37</v>
      </c>
      <c r="C14" s="18">
        <v>10</v>
      </c>
      <c r="D14" s="16">
        <v>17413.299999999996</v>
      </c>
      <c r="I14" s="18" t="s">
        <v>10</v>
      </c>
      <c r="J14" s="16">
        <v>34991.64</v>
      </c>
      <c r="O14" s="18" t="s">
        <v>99</v>
      </c>
      <c r="P14" s="16">
        <v>77523.280000000028</v>
      </c>
      <c r="R14" t="str">
        <f ca="1"/>
        <v>Pakistan</v>
      </c>
      <c r="S14" s="20">
        <f ca="1"/>
        <v>77523.280000000028</v>
      </c>
      <c r="T14"/>
    </row>
    <row r="15" spans="1:20" x14ac:dyDescent="0.3">
      <c r="A15" s="18" t="s">
        <v>57</v>
      </c>
      <c r="B15" s="16">
        <v>75659.86</v>
      </c>
      <c r="C15" s="18">
        <v>11</v>
      </c>
      <c r="D15" s="16">
        <v>18811.389999999996</v>
      </c>
      <c r="I15" s="18" t="s">
        <v>133</v>
      </c>
      <c r="J15" s="16">
        <v>440115.29999999993</v>
      </c>
      <c r="O15" s="18" t="s">
        <v>100</v>
      </c>
      <c r="P15" s="16">
        <v>63344.339999999989</v>
      </c>
      <c r="R15" t="str">
        <f ca="1"/>
        <v>Russia</v>
      </c>
      <c r="S15" s="20">
        <f ca="1"/>
        <v>63344.339999999989</v>
      </c>
      <c r="T15"/>
    </row>
    <row r="16" spans="1:20" x14ac:dyDescent="0.3">
      <c r="A16" s="18" t="s">
        <v>58</v>
      </c>
      <c r="B16" s="16">
        <v>90997.389999999985</v>
      </c>
      <c r="C16" s="18">
        <v>12</v>
      </c>
      <c r="D16" s="16">
        <v>29446.460000000003</v>
      </c>
      <c r="O16" s="18" t="s">
        <v>101</v>
      </c>
      <c r="P16" s="16">
        <v>38317.789999999994</v>
      </c>
      <c r="R16" t="str">
        <f ca="1"/>
        <v>Saudi Arabia</v>
      </c>
      <c r="S16" s="20">
        <f ca="1"/>
        <v>38317.789999999994</v>
      </c>
      <c r="T16"/>
    </row>
    <row r="17" spans="1:20" x14ac:dyDescent="0.3">
      <c r="A17" s="18" t="s">
        <v>133</v>
      </c>
      <c r="B17" s="16">
        <v>984571.06</v>
      </c>
      <c r="C17" s="18">
        <v>13</v>
      </c>
      <c r="D17" s="16">
        <v>22723.600000000002</v>
      </c>
      <c r="O17" s="18" t="s">
        <v>102</v>
      </c>
      <c r="P17" s="16">
        <v>32808.019999999997</v>
      </c>
      <c r="R17" t="str">
        <f ca="1"/>
        <v>South Africa</v>
      </c>
      <c r="S17" s="20">
        <f ca="1"/>
        <v>32808.019999999997</v>
      </c>
      <c r="T17"/>
    </row>
    <row r="18" spans="1:20" x14ac:dyDescent="0.3">
      <c r="C18" s="18">
        <v>14</v>
      </c>
      <c r="D18" s="16">
        <v>13729.810000000001</v>
      </c>
      <c r="O18" s="18" t="s">
        <v>103</v>
      </c>
      <c r="P18" s="16">
        <v>50749.039999999994</v>
      </c>
      <c r="R18" t="str">
        <f ca="1"/>
        <v>United Kingdom</v>
      </c>
      <c r="S18" s="20">
        <f ca="1"/>
        <v>50749.039999999994</v>
      </c>
    </row>
    <row r="19" spans="1:20" x14ac:dyDescent="0.3">
      <c r="C19" s="18">
        <v>15</v>
      </c>
      <c r="D19" s="16">
        <v>27820.09</v>
      </c>
      <c r="O19" s="18" t="s">
        <v>104</v>
      </c>
      <c r="P19" s="16">
        <v>13092.080000000002</v>
      </c>
      <c r="R19" t="str">
        <f ca="1"/>
        <v>United States of America</v>
      </c>
      <c r="S19" s="20">
        <f ca="1"/>
        <v>13092.080000000002</v>
      </c>
    </row>
    <row r="20" spans="1:20" x14ac:dyDescent="0.3">
      <c r="C20" s="18">
        <v>16</v>
      </c>
      <c r="D20" s="16">
        <v>9407.51</v>
      </c>
      <c r="O20" s="18" t="s">
        <v>133</v>
      </c>
      <c r="P20" s="16">
        <v>984571.06000000029</v>
      </c>
    </row>
    <row r="21" spans="1:20" x14ac:dyDescent="0.3">
      <c r="C21" s="18">
        <v>17</v>
      </c>
      <c r="D21" s="16">
        <v>22127.300000000003</v>
      </c>
    </row>
    <row r="22" spans="1:20" x14ac:dyDescent="0.3">
      <c r="C22" s="18">
        <v>18</v>
      </c>
      <c r="D22" s="16">
        <v>11809.4</v>
      </c>
    </row>
    <row r="23" spans="1:20" x14ac:dyDescent="0.3">
      <c r="C23" s="18">
        <v>19</v>
      </c>
      <c r="D23" s="16">
        <v>12750.539999999997</v>
      </c>
    </row>
    <row r="24" spans="1:20" x14ac:dyDescent="0.3">
      <c r="C24" s="18">
        <v>20</v>
      </c>
      <c r="D24" s="16">
        <v>19691.759999999998</v>
      </c>
    </row>
    <row r="25" spans="1:20" x14ac:dyDescent="0.3">
      <c r="C25" s="18">
        <v>21</v>
      </c>
      <c r="D25" s="16">
        <v>19171.71</v>
      </c>
    </row>
    <row r="26" spans="1:20" x14ac:dyDescent="0.3">
      <c r="C26" s="18">
        <v>22</v>
      </c>
      <c r="D26" s="16">
        <v>11617.86</v>
      </c>
    </row>
    <row r="27" spans="1:20" x14ac:dyDescent="0.3">
      <c r="C27" s="18">
        <v>23</v>
      </c>
      <c r="D27" s="16">
        <v>17000.620000000003</v>
      </c>
    </row>
    <row r="28" spans="1:20" x14ac:dyDescent="0.3">
      <c r="C28" s="18">
        <v>24</v>
      </c>
      <c r="D28" s="16">
        <v>15273.349999999999</v>
      </c>
    </row>
    <row r="29" spans="1:20" x14ac:dyDescent="0.3">
      <c r="C29" s="18">
        <v>25</v>
      </c>
      <c r="D29" s="16">
        <v>23043.470000000005</v>
      </c>
    </row>
    <row r="30" spans="1:20" x14ac:dyDescent="0.3">
      <c r="C30" s="18">
        <v>26</v>
      </c>
      <c r="D30" s="16">
        <v>13593.79</v>
      </c>
    </row>
    <row r="31" spans="1:20" x14ac:dyDescent="0.3">
      <c r="C31" s="18">
        <v>27</v>
      </c>
      <c r="D31" s="16">
        <v>13197.89</v>
      </c>
    </row>
    <row r="32" spans="1:20" x14ac:dyDescent="0.3">
      <c r="C32" s="18">
        <v>28</v>
      </c>
      <c r="D32" s="16">
        <v>13311.339999999998</v>
      </c>
    </row>
    <row r="33" spans="3:4" x14ac:dyDescent="0.3">
      <c r="C33" s="18">
        <v>29</v>
      </c>
      <c r="D33" s="16">
        <v>26662.809999999998</v>
      </c>
    </row>
    <row r="34" spans="3:4" x14ac:dyDescent="0.3">
      <c r="C34" s="18">
        <v>30</v>
      </c>
      <c r="D34" s="16">
        <v>15652.32</v>
      </c>
    </row>
    <row r="35" spans="3:4" x14ac:dyDescent="0.3">
      <c r="C35" s="18">
        <v>31</v>
      </c>
      <c r="D35" s="16">
        <v>27172.400000000001</v>
      </c>
    </row>
    <row r="36" spans="3:4" x14ac:dyDescent="0.3">
      <c r="C36" s="18">
        <v>32</v>
      </c>
      <c r="D36" s="16">
        <v>6991.1000000000013</v>
      </c>
    </row>
    <row r="37" spans="3:4" x14ac:dyDescent="0.3">
      <c r="C37" s="18">
        <v>33</v>
      </c>
      <c r="D37" s="16">
        <v>17406.18</v>
      </c>
    </row>
    <row r="38" spans="3:4" x14ac:dyDescent="0.3">
      <c r="C38" s="18">
        <v>34</v>
      </c>
      <c r="D38" s="16">
        <v>10403.35</v>
      </c>
    </row>
    <row r="39" spans="3:4" x14ac:dyDescent="0.3">
      <c r="C39" s="18">
        <v>35</v>
      </c>
      <c r="D39" s="16">
        <v>29524.29</v>
      </c>
    </row>
    <row r="40" spans="3:4" x14ac:dyDescent="0.3">
      <c r="C40" s="18">
        <v>36</v>
      </c>
      <c r="D40" s="16">
        <v>14336.82</v>
      </c>
    </row>
    <row r="41" spans="3:4" x14ac:dyDescent="0.3">
      <c r="C41" s="18">
        <v>37</v>
      </c>
      <c r="D41" s="16">
        <v>15584.3</v>
      </c>
    </row>
    <row r="42" spans="3:4" x14ac:dyDescent="0.3">
      <c r="C42" s="18">
        <v>38</v>
      </c>
      <c r="D42" s="16">
        <v>13437.32</v>
      </c>
    </row>
    <row r="43" spans="3:4" x14ac:dyDescent="0.3">
      <c r="C43" s="18">
        <v>39</v>
      </c>
      <c r="D43" s="16">
        <v>30057.11</v>
      </c>
    </row>
    <row r="44" spans="3:4" x14ac:dyDescent="0.3">
      <c r="C44" s="18">
        <v>40</v>
      </c>
      <c r="D44" s="16">
        <v>17799.129999999997</v>
      </c>
    </row>
    <row r="45" spans="3:4" x14ac:dyDescent="0.3">
      <c r="C45" s="18">
        <v>41</v>
      </c>
      <c r="D45" s="16">
        <v>25449.57</v>
      </c>
    </row>
    <row r="46" spans="3:4" x14ac:dyDescent="0.3">
      <c r="C46" s="18">
        <v>42</v>
      </c>
      <c r="D46" s="16">
        <v>14658.500000000002</v>
      </c>
    </row>
    <row r="47" spans="3:4" x14ac:dyDescent="0.3">
      <c r="C47" s="18">
        <v>43</v>
      </c>
      <c r="D47" s="16">
        <v>19795.28</v>
      </c>
    </row>
    <row r="48" spans="3:4" x14ac:dyDescent="0.3">
      <c r="C48" s="18">
        <v>44</v>
      </c>
      <c r="D48" s="16">
        <v>17458.100000000002</v>
      </c>
    </row>
    <row r="49" spans="3:4" x14ac:dyDescent="0.3">
      <c r="C49" s="18">
        <v>45</v>
      </c>
      <c r="D49" s="16">
        <v>17068.960000000003</v>
      </c>
    </row>
    <row r="50" spans="3:4" x14ac:dyDescent="0.3">
      <c r="C50" s="18">
        <v>46</v>
      </c>
      <c r="D50" s="16">
        <v>16104.110000000002</v>
      </c>
    </row>
    <row r="51" spans="3:4" x14ac:dyDescent="0.3">
      <c r="C51" s="18">
        <v>47</v>
      </c>
      <c r="D51" s="16">
        <v>16390.38</v>
      </c>
    </row>
    <row r="52" spans="3:4" x14ac:dyDescent="0.3">
      <c r="C52" s="18">
        <v>48</v>
      </c>
      <c r="D52" s="16">
        <v>25601.349999999995</v>
      </c>
    </row>
    <row r="53" spans="3:4" x14ac:dyDescent="0.3">
      <c r="C53" s="18">
        <v>49</v>
      </c>
      <c r="D53" s="16">
        <v>7322.39</v>
      </c>
    </row>
    <row r="54" spans="3:4" x14ac:dyDescent="0.3">
      <c r="C54" s="18">
        <v>50</v>
      </c>
      <c r="D54" s="16">
        <v>18755.54</v>
      </c>
    </row>
    <row r="55" spans="3:4" x14ac:dyDescent="0.3">
      <c r="C55" s="18">
        <v>51</v>
      </c>
      <c r="D55" s="16">
        <v>15496.2</v>
      </c>
    </row>
    <row r="56" spans="3:4" x14ac:dyDescent="0.3">
      <c r="C56" s="18">
        <v>52</v>
      </c>
      <c r="D56" s="16">
        <v>24337.019999999997</v>
      </c>
    </row>
    <row r="57" spans="3:4" x14ac:dyDescent="0.3">
      <c r="C57" s="18">
        <v>53</v>
      </c>
      <c r="D57" s="16">
        <v>27195.9</v>
      </c>
    </row>
    <row r="58" spans="3:4" x14ac:dyDescent="0.3">
      <c r="C58" s="18" t="s">
        <v>133</v>
      </c>
      <c r="D58" s="16">
        <v>984571.05999999994</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2BCF0-727E-4C7A-A36F-7A49B9A5B32E}">
  <dimension ref="A1"/>
  <sheetViews>
    <sheetView showGridLines="0" showRowColHeaders="0" tabSelected="1" topLeftCell="AS22" zoomScale="58" zoomScaleNormal="69" workbookViewId="0">
      <selection activeCell="BY40" sqref="BY40"/>
    </sheetView>
  </sheetViews>
  <sheetFormatPr defaultRowHeight="14.4" x14ac:dyDescent="0.3"/>
  <cols>
    <col min="1" max="16384" width="8.88671875" style="2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F5D2F-C095-4158-8A25-0AD1231D3944}">
  <sheetPr codeName="Sheet2"/>
  <dimension ref="A1:G13"/>
  <sheetViews>
    <sheetView zoomScale="99" workbookViewId="0">
      <selection activeCell="I23" sqref="I23"/>
    </sheetView>
  </sheetViews>
  <sheetFormatPr defaultRowHeight="14.4" x14ac:dyDescent="0.3"/>
  <cols>
    <col min="1" max="1" width="11.21875" bestFit="1" customWidth="1"/>
    <col min="2" max="2" width="16.6640625" customWidth="1"/>
    <col min="3" max="3" width="13.5546875" style="20" bestFit="1" customWidth="1"/>
    <col min="4" max="4" width="17.77734375" style="20" customWidth="1"/>
    <col min="5" max="5" width="18" customWidth="1"/>
    <col min="6" max="6" width="13.88671875" style="20" customWidth="1"/>
    <col min="7" max="7" width="15.33203125" customWidth="1"/>
  </cols>
  <sheetData>
    <row r="1" spans="1:7" ht="15" thickBot="1" x14ac:dyDescent="0.35">
      <c r="A1" s="2" t="s">
        <v>119</v>
      </c>
      <c r="B1" s="2" t="s">
        <v>118</v>
      </c>
      <c r="C1" s="13" t="s">
        <v>107</v>
      </c>
      <c r="D1" s="21" t="s">
        <v>131</v>
      </c>
      <c r="E1" s="8" t="s">
        <v>135</v>
      </c>
      <c r="F1" s="21" t="s">
        <v>136</v>
      </c>
      <c r="G1" s="8" t="s">
        <v>137</v>
      </c>
    </row>
    <row r="2" spans="1:7" x14ac:dyDescent="0.3">
      <c r="A2" s="7">
        <v>1</v>
      </c>
      <c r="B2" s="7" t="s">
        <v>47</v>
      </c>
      <c r="C2" s="14">
        <v>90000</v>
      </c>
      <c r="D2" s="20">
        <f>_xlfn.XLOOKUP(B2,'Pivot tables'!A:A,'Pivot tables'!B:B)</f>
        <v>92118.789999999964</v>
      </c>
      <c r="E2" t="str">
        <f t="shared" ref="E2:E13" si="0">IF(C2&lt;D2,"Acheived","Below the Target")</f>
        <v>Acheived</v>
      </c>
      <c r="F2" s="20">
        <f>IF(TargetData[[#This Row],[Total Sales]]&gt;TargetData[[#This Row],[Target ($)]],TargetData[[#This Row],[Total Sales]],NA())</f>
        <v>92118.789999999964</v>
      </c>
      <c r="G2" s="20" t="e">
        <f>IF(TargetData[[#This Row],[Total Sales]]&lt;TargetData[[#This Row],[Target ($)]],TargetData[[#This Row],[Total Sales]],NA())</f>
        <v>#N/A</v>
      </c>
    </row>
    <row r="3" spans="1:7" x14ac:dyDescent="0.3">
      <c r="A3" s="7">
        <v>2</v>
      </c>
      <c r="B3" s="7" t="s">
        <v>48</v>
      </c>
      <c r="C3" s="14">
        <v>100000</v>
      </c>
      <c r="D3" s="20">
        <f>_xlfn.XLOOKUP(B3,'Pivot tables'!A:A,'Pivot tables'!B:B)</f>
        <v>91137.049999999988</v>
      </c>
      <c r="E3" t="str">
        <f t="shared" si="0"/>
        <v>Below the Target</v>
      </c>
      <c r="F3" s="20" t="e">
        <f>IF(TargetData[[#This Row],[Total Sales]]&gt;TargetData[[#This Row],[Target ($)]],TargetData[[#This Row],[Total Sales]],NA())</f>
        <v>#N/A</v>
      </c>
      <c r="G3" s="20">
        <f>IF(TargetData[[#This Row],[Total Sales]]&lt;TargetData[[#This Row],[Target ($)]],TargetData[[#This Row],[Total Sales]],NA())</f>
        <v>91137.049999999988</v>
      </c>
    </row>
    <row r="4" spans="1:7" x14ac:dyDescent="0.3">
      <c r="A4" s="7">
        <v>3</v>
      </c>
      <c r="B4" s="7" t="s">
        <v>49</v>
      </c>
      <c r="C4" s="14">
        <v>100000</v>
      </c>
      <c r="D4" s="20">
        <f>_xlfn.XLOOKUP(B4,'Pivot tables'!A:A,'Pivot tables'!B:B)</f>
        <v>97920.72</v>
      </c>
      <c r="E4" t="str">
        <f t="shared" si="0"/>
        <v>Below the Target</v>
      </c>
      <c r="F4" s="20" t="e">
        <f>IF(TargetData[[#This Row],[Total Sales]]&gt;TargetData[[#This Row],[Target ($)]],TargetData[[#This Row],[Total Sales]],NA())</f>
        <v>#N/A</v>
      </c>
      <c r="G4" s="20">
        <f>IF(TargetData[[#This Row],[Total Sales]]&lt;TargetData[[#This Row],[Target ($)]],TargetData[[#This Row],[Total Sales]],NA())</f>
        <v>97920.72</v>
      </c>
    </row>
    <row r="5" spans="1:7" x14ac:dyDescent="0.3">
      <c r="A5" s="7">
        <v>4</v>
      </c>
      <c r="B5" s="7" t="s">
        <v>50</v>
      </c>
      <c r="C5" s="14">
        <v>100000</v>
      </c>
      <c r="D5" s="20">
        <f>_xlfn.XLOOKUP(B5,'Pivot tables'!A:A,'Pivot tables'!B:B)</f>
        <v>72320.89</v>
      </c>
      <c r="E5" t="str">
        <f t="shared" si="0"/>
        <v>Below the Target</v>
      </c>
      <c r="F5" s="20" t="e">
        <f>IF(TargetData[[#This Row],[Total Sales]]&gt;TargetData[[#This Row],[Target ($)]],TargetData[[#This Row],[Total Sales]],NA())</f>
        <v>#N/A</v>
      </c>
      <c r="G5" s="20">
        <f>IF(TargetData[[#This Row],[Total Sales]]&lt;TargetData[[#This Row],[Target ($)]],TargetData[[#This Row],[Total Sales]],NA())</f>
        <v>72320.89</v>
      </c>
    </row>
    <row r="6" spans="1:7" x14ac:dyDescent="0.3">
      <c r="A6" s="7">
        <v>5</v>
      </c>
      <c r="B6" s="7" t="s">
        <v>51</v>
      </c>
      <c r="C6" s="14">
        <v>90000</v>
      </c>
      <c r="D6" s="20">
        <f>_xlfn.XLOOKUP(B6,'Pivot tables'!A:A,'Pivot tables'!B:B)</f>
        <v>70511.75999999998</v>
      </c>
      <c r="E6" t="str">
        <f t="shared" si="0"/>
        <v>Below the Target</v>
      </c>
      <c r="F6" s="20" t="e">
        <f>IF(TargetData[[#This Row],[Total Sales]]&gt;TargetData[[#This Row],[Target ($)]],TargetData[[#This Row],[Total Sales]],NA())</f>
        <v>#N/A</v>
      </c>
      <c r="G6" s="20">
        <f>IF(TargetData[[#This Row],[Total Sales]]&lt;TargetData[[#This Row],[Target ($)]],TargetData[[#This Row],[Total Sales]],NA())</f>
        <v>70511.75999999998</v>
      </c>
    </row>
    <row r="7" spans="1:7" x14ac:dyDescent="0.3">
      <c r="A7" s="7">
        <v>6</v>
      </c>
      <c r="B7" s="7" t="s">
        <v>52</v>
      </c>
      <c r="C7" s="14">
        <v>90000</v>
      </c>
      <c r="D7" s="20">
        <f>_xlfn.XLOOKUP(B7,'Pivot tables'!A:A,'Pivot tables'!B:B)</f>
        <v>66727.399999999994</v>
      </c>
      <c r="E7" t="str">
        <f t="shared" si="0"/>
        <v>Below the Target</v>
      </c>
      <c r="F7" s="20" t="e">
        <f>IF(TargetData[[#This Row],[Total Sales]]&gt;TargetData[[#This Row],[Target ($)]],TargetData[[#This Row],[Total Sales]],NA())</f>
        <v>#N/A</v>
      </c>
      <c r="G7" s="20">
        <f>IF(TargetData[[#This Row],[Total Sales]]&lt;TargetData[[#This Row],[Target ($)]],TargetData[[#This Row],[Total Sales]],NA())</f>
        <v>66727.399999999994</v>
      </c>
    </row>
    <row r="8" spans="1:7" x14ac:dyDescent="0.3">
      <c r="A8" s="7">
        <v>7</v>
      </c>
      <c r="B8" s="7" t="s">
        <v>53</v>
      </c>
      <c r="C8" s="14">
        <v>90000</v>
      </c>
      <c r="D8" s="20">
        <f>_xlfn.XLOOKUP(B8,'Pivot tables'!A:A,'Pivot tables'!B:B)</f>
        <v>92661.550000000017</v>
      </c>
      <c r="E8" t="str">
        <f t="shared" si="0"/>
        <v>Acheived</v>
      </c>
      <c r="F8" s="20">
        <f>IF(TargetData[[#This Row],[Total Sales]]&gt;TargetData[[#This Row],[Target ($)]],TargetData[[#This Row],[Total Sales]],NA())</f>
        <v>92661.550000000017</v>
      </c>
      <c r="G8" s="20" t="e">
        <f>IF(TargetData[[#This Row],[Total Sales]]&lt;TargetData[[#This Row],[Target ($)]],TargetData[[#This Row],[Total Sales]],NA())</f>
        <v>#N/A</v>
      </c>
    </row>
    <row r="9" spans="1:7" x14ac:dyDescent="0.3">
      <c r="A9" s="7">
        <v>8</v>
      </c>
      <c r="B9" s="7" t="s">
        <v>54</v>
      </c>
      <c r="C9" s="14">
        <v>90000</v>
      </c>
      <c r="D9" s="20">
        <f>_xlfn.XLOOKUP(B9,'Pivot tables'!A:A,'Pivot tables'!B:B)</f>
        <v>69125.749999999985</v>
      </c>
      <c r="E9" t="str">
        <f t="shared" si="0"/>
        <v>Below the Target</v>
      </c>
      <c r="F9" s="20" t="e">
        <f>IF(TargetData[[#This Row],[Total Sales]]&gt;TargetData[[#This Row],[Target ($)]],TargetData[[#This Row],[Total Sales]],NA())</f>
        <v>#N/A</v>
      </c>
      <c r="G9" s="20">
        <f>IF(TargetData[[#This Row],[Total Sales]]&lt;TargetData[[#This Row],[Target ($)]],TargetData[[#This Row],[Total Sales]],NA())</f>
        <v>69125.749999999985</v>
      </c>
    </row>
    <row r="10" spans="1:7" x14ac:dyDescent="0.3">
      <c r="A10" s="7">
        <v>9</v>
      </c>
      <c r="B10" s="7" t="s">
        <v>55</v>
      </c>
      <c r="C10" s="14">
        <v>90000</v>
      </c>
      <c r="D10" s="20">
        <f>_xlfn.XLOOKUP(B10,'Pivot tables'!A:A,'Pivot tables'!B:B)</f>
        <v>78253.529999999984</v>
      </c>
      <c r="E10" t="str">
        <f t="shared" si="0"/>
        <v>Below the Target</v>
      </c>
      <c r="F10" s="20" t="e">
        <f>IF(TargetData[[#This Row],[Total Sales]]&gt;TargetData[[#This Row],[Target ($)]],TargetData[[#This Row],[Total Sales]],NA())</f>
        <v>#N/A</v>
      </c>
      <c r="G10" s="20">
        <f>IF(TargetData[[#This Row],[Total Sales]]&lt;TargetData[[#This Row],[Target ($)]],TargetData[[#This Row],[Total Sales]],NA())</f>
        <v>78253.529999999984</v>
      </c>
    </row>
    <row r="11" spans="1:7" x14ac:dyDescent="0.3">
      <c r="A11" s="7">
        <v>10</v>
      </c>
      <c r="B11" s="7" t="s">
        <v>56</v>
      </c>
      <c r="C11" s="14">
        <v>80000</v>
      </c>
      <c r="D11" s="20">
        <f>_xlfn.XLOOKUP(B11,'Pivot tables'!A:A,'Pivot tables'!B:B)</f>
        <v>87136.37</v>
      </c>
      <c r="E11" t="str">
        <f t="shared" si="0"/>
        <v>Acheived</v>
      </c>
      <c r="F11" s="20">
        <f>IF(TargetData[[#This Row],[Total Sales]]&gt;TargetData[[#This Row],[Target ($)]],TargetData[[#This Row],[Total Sales]],NA())</f>
        <v>87136.37</v>
      </c>
      <c r="G11" s="20" t="e">
        <f>IF(TargetData[[#This Row],[Total Sales]]&lt;TargetData[[#This Row],[Target ($)]],TargetData[[#This Row],[Total Sales]],NA())</f>
        <v>#N/A</v>
      </c>
    </row>
    <row r="12" spans="1:7" x14ac:dyDescent="0.3">
      <c r="A12" s="7">
        <v>11</v>
      </c>
      <c r="B12" s="7" t="s">
        <v>57</v>
      </c>
      <c r="C12" s="14">
        <v>80000</v>
      </c>
      <c r="D12" s="20">
        <f>_xlfn.XLOOKUP(B12,'Pivot tables'!A:A,'Pivot tables'!B:B)</f>
        <v>75659.86</v>
      </c>
      <c r="E12" t="str">
        <f t="shared" si="0"/>
        <v>Below the Target</v>
      </c>
      <c r="F12" s="20" t="e">
        <f>IF(TargetData[[#This Row],[Total Sales]]&gt;TargetData[[#This Row],[Target ($)]],TargetData[[#This Row],[Total Sales]],NA())</f>
        <v>#N/A</v>
      </c>
      <c r="G12" s="20">
        <f>IF(TargetData[[#This Row],[Total Sales]]&lt;TargetData[[#This Row],[Target ($)]],TargetData[[#This Row],[Total Sales]],NA())</f>
        <v>75659.86</v>
      </c>
    </row>
    <row r="13" spans="1:7" x14ac:dyDescent="0.3">
      <c r="A13" s="7">
        <v>12</v>
      </c>
      <c r="B13" s="7" t="s">
        <v>58</v>
      </c>
      <c r="C13" s="14">
        <v>80000</v>
      </c>
      <c r="D13" s="20">
        <f>_xlfn.XLOOKUP(B13,'Pivot tables'!A:A,'Pivot tables'!B:B)</f>
        <v>90997.389999999985</v>
      </c>
      <c r="E13" t="str">
        <f t="shared" si="0"/>
        <v>Acheived</v>
      </c>
      <c r="F13" s="20">
        <f>IF(TargetData[[#This Row],[Total Sales]]&gt;TargetData[[#This Row],[Target ($)]],TargetData[[#This Row],[Total Sales]],NA())</f>
        <v>90997.389999999985</v>
      </c>
      <c r="G13" s="20" t="e">
        <f>IF(TargetData[[#This Row],[Total Sales]]&lt;TargetData[[#This Row],[Target ($)]],TargetData[[#This Row],[Total Sales]],NA())</f>
        <v>#N/A</v>
      </c>
    </row>
  </sheetData>
  <phoneticPr fontId="2" type="noConversion"/>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84F8F-F990-476D-AC0A-22802092E6B5}">
  <sheetPr codeName="Sheet3"/>
  <dimension ref="A1:C826"/>
  <sheetViews>
    <sheetView zoomScaleNormal="100" workbookViewId="0">
      <selection activeCell="B3" sqref="B3"/>
    </sheetView>
  </sheetViews>
  <sheetFormatPr defaultRowHeight="14.4" x14ac:dyDescent="0.3"/>
  <cols>
    <col min="1" max="1" width="20.6640625" style="6" customWidth="1"/>
    <col min="2" max="2" width="22.77734375" style="6" customWidth="1"/>
    <col min="3" max="3" width="15" style="6" customWidth="1"/>
    <col min="4" max="16384" width="8.88671875" style="6"/>
  </cols>
  <sheetData>
    <row r="1" spans="1:3" ht="15" thickBot="1" x14ac:dyDescent="0.35">
      <c r="A1" s="2" t="s">
        <v>106</v>
      </c>
      <c r="B1" s="2" t="s">
        <v>105</v>
      </c>
      <c r="C1" s="2" t="s">
        <v>120</v>
      </c>
    </row>
    <row r="2" spans="1:3" x14ac:dyDescent="0.3">
      <c r="A2" s="5" t="s">
        <v>60</v>
      </c>
      <c r="B2" s="1" t="s">
        <v>98</v>
      </c>
      <c r="C2" s="1" t="s">
        <v>127</v>
      </c>
    </row>
    <row r="3" spans="1:3" x14ac:dyDescent="0.3">
      <c r="A3" s="5" t="s">
        <v>61</v>
      </c>
      <c r="B3" s="1" t="s">
        <v>90</v>
      </c>
      <c r="C3" s="1" t="s">
        <v>127</v>
      </c>
    </row>
    <row r="4" spans="1:3" x14ac:dyDescent="0.3">
      <c r="A4" s="5" t="s">
        <v>62</v>
      </c>
      <c r="B4" s="1" t="s">
        <v>95</v>
      </c>
      <c r="C4" s="1" t="s">
        <v>124</v>
      </c>
    </row>
    <row r="5" spans="1:3" x14ac:dyDescent="0.3">
      <c r="A5" s="5" t="s">
        <v>63</v>
      </c>
      <c r="B5" s="1" t="s">
        <v>101</v>
      </c>
      <c r="C5" s="1" t="s">
        <v>127</v>
      </c>
    </row>
    <row r="6" spans="1:3" x14ac:dyDescent="0.3">
      <c r="A6" s="5" t="s">
        <v>64</v>
      </c>
      <c r="B6" s="1" t="s">
        <v>95</v>
      </c>
      <c r="C6" s="1" t="s">
        <v>124</v>
      </c>
    </row>
    <row r="7" spans="1:3" x14ac:dyDescent="0.3">
      <c r="A7" s="5" t="s">
        <v>65</v>
      </c>
      <c r="B7" s="1" t="s">
        <v>99</v>
      </c>
      <c r="C7" s="1" t="s">
        <v>127</v>
      </c>
    </row>
    <row r="8" spans="1:3" x14ac:dyDescent="0.3">
      <c r="A8" s="5" t="s">
        <v>66</v>
      </c>
      <c r="B8" s="1" t="s">
        <v>96</v>
      </c>
      <c r="C8" s="1" t="s">
        <v>127</v>
      </c>
    </row>
    <row r="9" spans="1:3" x14ac:dyDescent="0.3">
      <c r="A9" s="5" t="s">
        <v>67</v>
      </c>
      <c r="B9" s="1" t="s">
        <v>103</v>
      </c>
      <c r="C9" s="1" t="s">
        <v>127</v>
      </c>
    </row>
    <row r="10" spans="1:3" x14ac:dyDescent="0.3">
      <c r="A10" s="5" t="s">
        <v>68</v>
      </c>
      <c r="B10" s="1" t="s">
        <v>100</v>
      </c>
      <c r="C10" s="1" t="s">
        <v>127</v>
      </c>
    </row>
    <row r="11" spans="1:3" x14ac:dyDescent="0.3">
      <c r="A11" s="5" t="s">
        <v>69</v>
      </c>
      <c r="B11" s="1" t="s">
        <v>95</v>
      </c>
      <c r="C11" s="1" t="s">
        <v>125</v>
      </c>
    </row>
    <row r="12" spans="1:3" x14ac:dyDescent="0.3">
      <c r="A12" s="5" t="s">
        <v>70</v>
      </c>
      <c r="B12" s="1" t="s">
        <v>97</v>
      </c>
      <c r="C12" s="1" t="s">
        <v>127</v>
      </c>
    </row>
    <row r="13" spans="1:3" x14ac:dyDescent="0.3">
      <c r="A13" s="5" t="s">
        <v>71</v>
      </c>
      <c r="B13" s="1" t="s">
        <v>95</v>
      </c>
      <c r="C13" s="1" t="s">
        <v>121</v>
      </c>
    </row>
    <row r="14" spans="1:3" x14ac:dyDescent="0.3">
      <c r="A14" s="5" t="s">
        <v>72</v>
      </c>
      <c r="B14" s="1" t="s">
        <v>91</v>
      </c>
      <c r="C14" s="1" t="s">
        <v>127</v>
      </c>
    </row>
    <row r="15" spans="1:3" x14ac:dyDescent="0.3">
      <c r="A15" s="5" t="s">
        <v>73</v>
      </c>
      <c r="B15" s="1" t="s">
        <v>95</v>
      </c>
      <c r="C15" s="1" t="s">
        <v>122</v>
      </c>
    </row>
    <row r="16" spans="1:3" x14ac:dyDescent="0.3">
      <c r="A16" s="5" t="s">
        <v>74</v>
      </c>
      <c r="B16" s="1" t="s">
        <v>91</v>
      </c>
      <c r="C16" s="1" t="s">
        <v>127</v>
      </c>
    </row>
    <row r="17" spans="1:3" x14ac:dyDescent="0.3">
      <c r="A17" s="5" t="s">
        <v>75</v>
      </c>
      <c r="B17" s="1" t="s">
        <v>100</v>
      </c>
      <c r="C17" s="1" t="s">
        <v>127</v>
      </c>
    </row>
    <row r="18" spans="1:3" x14ac:dyDescent="0.3">
      <c r="A18" s="5" t="s">
        <v>76</v>
      </c>
      <c r="B18" s="1" t="s">
        <v>101</v>
      </c>
      <c r="C18" s="1" t="s">
        <v>127</v>
      </c>
    </row>
    <row r="19" spans="1:3" x14ac:dyDescent="0.3">
      <c r="A19" s="5" t="s">
        <v>77</v>
      </c>
      <c r="B19" s="1" t="s">
        <v>95</v>
      </c>
      <c r="C19" s="1" t="s">
        <v>126</v>
      </c>
    </row>
    <row r="20" spans="1:3" x14ac:dyDescent="0.3">
      <c r="A20" s="5" t="s">
        <v>78</v>
      </c>
      <c r="B20" s="1" t="s">
        <v>95</v>
      </c>
      <c r="C20" s="1" t="s">
        <v>121</v>
      </c>
    </row>
    <row r="21" spans="1:3" x14ac:dyDescent="0.3">
      <c r="A21" s="5" t="s">
        <v>79</v>
      </c>
      <c r="B21" s="1" t="s">
        <v>103</v>
      </c>
      <c r="C21" s="1" t="s">
        <v>127</v>
      </c>
    </row>
    <row r="22" spans="1:3" x14ac:dyDescent="0.3">
      <c r="A22" s="5" t="s">
        <v>80</v>
      </c>
      <c r="B22" s="1" t="s">
        <v>102</v>
      </c>
      <c r="C22" s="1" t="s">
        <v>127</v>
      </c>
    </row>
    <row r="23" spans="1:3" x14ac:dyDescent="0.3">
      <c r="A23" s="5" t="s">
        <v>81</v>
      </c>
      <c r="B23" s="1" t="s">
        <v>95</v>
      </c>
      <c r="C23" s="1" t="s">
        <v>122</v>
      </c>
    </row>
    <row r="24" spans="1:3" x14ac:dyDescent="0.3">
      <c r="A24" s="5" t="s">
        <v>82</v>
      </c>
      <c r="B24" s="1" t="s">
        <v>95</v>
      </c>
      <c r="C24" s="1" t="s">
        <v>126</v>
      </c>
    </row>
    <row r="25" spans="1:3" x14ac:dyDescent="0.3">
      <c r="A25" s="5" t="s">
        <v>83</v>
      </c>
      <c r="B25" s="1" t="s">
        <v>95</v>
      </c>
      <c r="C25" s="1" t="s">
        <v>123</v>
      </c>
    </row>
    <row r="26" spans="1:3" x14ac:dyDescent="0.3">
      <c r="A26" s="5" t="s">
        <v>84</v>
      </c>
      <c r="B26" s="1" t="s">
        <v>92</v>
      </c>
      <c r="C26" s="1" t="s">
        <v>127</v>
      </c>
    </row>
    <row r="27" spans="1:3" x14ac:dyDescent="0.3">
      <c r="A27" s="5" t="s">
        <v>85</v>
      </c>
      <c r="B27" s="1" t="s">
        <v>95</v>
      </c>
      <c r="C27" s="1" t="s">
        <v>124</v>
      </c>
    </row>
    <row r="28" spans="1:3" x14ac:dyDescent="0.3">
      <c r="A28" s="5" t="s">
        <v>86</v>
      </c>
      <c r="B28" s="1" t="s">
        <v>95</v>
      </c>
      <c r="C28" s="1" t="s">
        <v>125</v>
      </c>
    </row>
    <row r="29" spans="1:3" x14ac:dyDescent="0.3">
      <c r="A29" s="5" t="s">
        <v>87</v>
      </c>
      <c r="B29" s="1" t="s">
        <v>93</v>
      </c>
      <c r="C29" s="1" t="s">
        <v>127</v>
      </c>
    </row>
    <row r="30" spans="1:3" x14ac:dyDescent="0.3">
      <c r="A30" s="5" t="s">
        <v>88</v>
      </c>
      <c r="B30" s="1" t="s">
        <v>95</v>
      </c>
      <c r="C30" s="1" t="s">
        <v>125</v>
      </c>
    </row>
    <row r="31" spans="1:3" x14ac:dyDescent="0.3">
      <c r="A31" s="5" t="s">
        <v>89</v>
      </c>
      <c r="B31" s="1" t="s">
        <v>97</v>
      </c>
      <c r="C31" s="1" t="s">
        <v>127</v>
      </c>
    </row>
    <row r="32" spans="1:3" x14ac:dyDescent="0.3">
      <c r="A32" s="5" t="s">
        <v>108</v>
      </c>
      <c r="B32" s="1" t="s">
        <v>95</v>
      </c>
      <c r="C32" s="1" t="s">
        <v>123</v>
      </c>
    </row>
    <row r="33" spans="1:3" x14ac:dyDescent="0.3">
      <c r="A33" s="5" t="s">
        <v>109</v>
      </c>
      <c r="B33" s="1" t="s">
        <v>99</v>
      </c>
      <c r="C33" s="1" t="s">
        <v>127</v>
      </c>
    </row>
    <row r="34" spans="1:3" x14ac:dyDescent="0.3">
      <c r="A34" s="5" t="s">
        <v>110</v>
      </c>
      <c r="B34" s="1" t="s">
        <v>95</v>
      </c>
      <c r="C34" s="1" t="s">
        <v>126</v>
      </c>
    </row>
    <row r="35" spans="1:3" x14ac:dyDescent="0.3">
      <c r="A35" s="5" t="s">
        <v>111</v>
      </c>
      <c r="B35" s="1" t="s">
        <v>95</v>
      </c>
      <c r="C35" s="1" t="s">
        <v>124</v>
      </c>
    </row>
    <row r="36" spans="1:3" x14ac:dyDescent="0.3">
      <c r="A36" s="5" t="s">
        <v>112</v>
      </c>
      <c r="B36" s="1" t="s">
        <v>95</v>
      </c>
      <c r="C36" s="1" t="s">
        <v>123</v>
      </c>
    </row>
    <row r="37" spans="1:3" x14ac:dyDescent="0.3">
      <c r="A37" s="5" t="s">
        <v>113</v>
      </c>
      <c r="B37" s="1" t="s">
        <v>99</v>
      </c>
      <c r="C37" s="1" t="s">
        <v>127</v>
      </c>
    </row>
    <row r="38" spans="1:3" x14ac:dyDescent="0.3">
      <c r="A38" s="5" t="s">
        <v>114</v>
      </c>
      <c r="B38" s="1" t="s">
        <v>104</v>
      </c>
      <c r="C38" s="1" t="s">
        <v>127</v>
      </c>
    </row>
    <row r="39" spans="1:3" x14ac:dyDescent="0.3">
      <c r="A39" s="5" t="s">
        <v>115</v>
      </c>
      <c r="B39" s="1" t="s">
        <v>95</v>
      </c>
      <c r="C39" s="1" t="s">
        <v>124</v>
      </c>
    </row>
    <row r="40" spans="1:3" x14ac:dyDescent="0.3">
      <c r="A40" s="5" t="s">
        <v>116</v>
      </c>
      <c r="B40" s="1" t="s">
        <v>94</v>
      </c>
      <c r="C40" s="1" t="s">
        <v>127</v>
      </c>
    </row>
    <row r="41" spans="1:3" x14ac:dyDescent="0.3">
      <c r="A41" s="5" t="s">
        <v>117</v>
      </c>
      <c r="B41" s="1" t="s">
        <v>104</v>
      </c>
      <c r="C41" s="1" t="s">
        <v>127</v>
      </c>
    </row>
    <row r="42" spans="1:3" x14ac:dyDescent="0.3">
      <c r="A42"/>
      <c r="B42"/>
      <c r="C42"/>
    </row>
    <row r="43" spans="1:3" x14ac:dyDescent="0.3">
      <c r="A43"/>
      <c r="B43"/>
      <c r="C43"/>
    </row>
    <row r="44" spans="1:3" x14ac:dyDescent="0.3">
      <c r="A44"/>
      <c r="B44"/>
      <c r="C44"/>
    </row>
    <row r="45" spans="1:3" x14ac:dyDescent="0.3">
      <c r="A45"/>
      <c r="B45"/>
      <c r="C45"/>
    </row>
    <row r="46" spans="1:3" x14ac:dyDescent="0.3">
      <c r="A46"/>
      <c r="B46"/>
      <c r="C46"/>
    </row>
    <row r="47" spans="1:3" x14ac:dyDescent="0.3">
      <c r="A47"/>
      <c r="B47"/>
      <c r="C47"/>
    </row>
    <row r="48" spans="1:3" x14ac:dyDescent="0.3">
      <c r="A48"/>
      <c r="B48"/>
      <c r="C48"/>
    </row>
    <row r="49" spans="1:3" x14ac:dyDescent="0.3">
      <c r="A49"/>
      <c r="B49"/>
      <c r="C49"/>
    </row>
    <row r="50" spans="1:3" x14ac:dyDescent="0.3">
      <c r="A50"/>
      <c r="B50"/>
      <c r="C50"/>
    </row>
    <row r="51" spans="1:3" x14ac:dyDescent="0.3">
      <c r="A51"/>
      <c r="B51"/>
      <c r="C51"/>
    </row>
    <row r="52" spans="1:3" x14ac:dyDescent="0.3">
      <c r="A52"/>
      <c r="B52"/>
      <c r="C52"/>
    </row>
    <row r="53" spans="1:3" x14ac:dyDescent="0.3">
      <c r="A53"/>
      <c r="B53"/>
      <c r="C53"/>
    </row>
    <row r="54" spans="1:3" x14ac:dyDescent="0.3">
      <c r="A54"/>
      <c r="B54"/>
      <c r="C54"/>
    </row>
    <row r="55" spans="1:3" x14ac:dyDescent="0.3">
      <c r="A55"/>
      <c r="B55"/>
      <c r="C55"/>
    </row>
    <row r="56" spans="1:3" x14ac:dyDescent="0.3">
      <c r="A56"/>
      <c r="B56"/>
      <c r="C56"/>
    </row>
    <row r="57" spans="1:3" x14ac:dyDescent="0.3">
      <c r="A57"/>
      <c r="B57"/>
      <c r="C57"/>
    </row>
    <row r="58" spans="1:3" x14ac:dyDescent="0.3">
      <c r="A58"/>
      <c r="B58"/>
      <c r="C58"/>
    </row>
    <row r="59" spans="1:3" x14ac:dyDescent="0.3">
      <c r="A59"/>
      <c r="B59"/>
      <c r="C59"/>
    </row>
    <row r="60" spans="1:3" x14ac:dyDescent="0.3">
      <c r="A60"/>
      <c r="B60"/>
      <c r="C60"/>
    </row>
    <row r="61" spans="1:3" x14ac:dyDescent="0.3">
      <c r="A61"/>
      <c r="B61"/>
      <c r="C61"/>
    </row>
    <row r="62" spans="1:3" x14ac:dyDescent="0.3">
      <c r="A62"/>
      <c r="B62"/>
      <c r="C62"/>
    </row>
    <row r="63" spans="1:3" x14ac:dyDescent="0.3">
      <c r="A63"/>
      <c r="B63"/>
      <c r="C63"/>
    </row>
    <row r="64" spans="1:3" x14ac:dyDescent="0.3">
      <c r="A64"/>
      <c r="B64"/>
      <c r="C64"/>
    </row>
    <row r="65" spans="1:3" x14ac:dyDescent="0.3">
      <c r="A65"/>
      <c r="B65"/>
      <c r="C65"/>
    </row>
    <row r="66" spans="1:3" x14ac:dyDescent="0.3">
      <c r="A66"/>
      <c r="B66"/>
      <c r="C66"/>
    </row>
    <row r="67" spans="1:3" x14ac:dyDescent="0.3">
      <c r="A67"/>
      <c r="B67"/>
      <c r="C67"/>
    </row>
    <row r="68" spans="1:3" x14ac:dyDescent="0.3">
      <c r="A68"/>
      <c r="B68"/>
      <c r="C68"/>
    </row>
    <row r="69" spans="1:3" x14ac:dyDescent="0.3">
      <c r="A69"/>
      <c r="B69"/>
      <c r="C69"/>
    </row>
    <row r="70" spans="1:3" x14ac:dyDescent="0.3">
      <c r="A70"/>
      <c r="B70"/>
      <c r="C70"/>
    </row>
    <row r="71" spans="1:3" x14ac:dyDescent="0.3">
      <c r="A71"/>
      <c r="B71"/>
      <c r="C71"/>
    </row>
    <row r="72" spans="1:3" x14ac:dyDescent="0.3">
      <c r="A72"/>
      <c r="B72"/>
      <c r="C72"/>
    </row>
    <row r="73" spans="1:3" x14ac:dyDescent="0.3">
      <c r="A73"/>
      <c r="B73"/>
      <c r="C73"/>
    </row>
    <row r="74" spans="1:3" x14ac:dyDescent="0.3">
      <c r="A74"/>
      <c r="B74"/>
      <c r="C74"/>
    </row>
    <row r="75" spans="1:3" x14ac:dyDescent="0.3">
      <c r="A75"/>
      <c r="B75"/>
      <c r="C75"/>
    </row>
    <row r="76" spans="1:3" x14ac:dyDescent="0.3">
      <c r="A76"/>
      <c r="B76"/>
      <c r="C76"/>
    </row>
    <row r="77" spans="1:3" x14ac:dyDescent="0.3">
      <c r="A77"/>
      <c r="B77"/>
      <c r="C77"/>
    </row>
    <row r="78" spans="1:3" x14ac:dyDescent="0.3">
      <c r="A78"/>
      <c r="B78"/>
      <c r="C78"/>
    </row>
    <row r="79" spans="1:3" x14ac:dyDescent="0.3">
      <c r="A79"/>
      <c r="B79"/>
      <c r="C79"/>
    </row>
    <row r="80" spans="1:3" x14ac:dyDescent="0.3">
      <c r="A80"/>
      <c r="B80"/>
      <c r="C80"/>
    </row>
    <row r="81" spans="1:3" x14ac:dyDescent="0.3">
      <c r="A81"/>
      <c r="B81"/>
      <c r="C81"/>
    </row>
    <row r="82" spans="1:3" x14ac:dyDescent="0.3">
      <c r="A82"/>
      <c r="B82"/>
      <c r="C82"/>
    </row>
    <row r="83" spans="1:3" x14ac:dyDescent="0.3">
      <c r="A83"/>
      <c r="B83"/>
      <c r="C83"/>
    </row>
    <row r="84" spans="1:3" x14ac:dyDescent="0.3">
      <c r="A84"/>
      <c r="B84"/>
      <c r="C84"/>
    </row>
    <row r="85" spans="1:3" x14ac:dyDescent="0.3">
      <c r="A85"/>
      <c r="B85"/>
      <c r="C85"/>
    </row>
    <row r="86" spans="1:3" x14ac:dyDescent="0.3">
      <c r="A86"/>
      <c r="B86"/>
      <c r="C86"/>
    </row>
    <row r="87" spans="1:3" x14ac:dyDescent="0.3">
      <c r="A87"/>
      <c r="B87"/>
      <c r="C87"/>
    </row>
    <row r="88" spans="1:3" x14ac:dyDescent="0.3">
      <c r="A88"/>
      <c r="B88"/>
      <c r="C88"/>
    </row>
    <row r="89" spans="1:3" x14ac:dyDescent="0.3">
      <c r="A89"/>
      <c r="B89"/>
      <c r="C89"/>
    </row>
    <row r="90" spans="1:3" x14ac:dyDescent="0.3">
      <c r="A90"/>
      <c r="B90"/>
      <c r="C90"/>
    </row>
    <row r="91" spans="1:3" x14ac:dyDescent="0.3">
      <c r="A91"/>
      <c r="B91"/>
      <c r="C91"/>
    </row>
    <row r="92" spans="1:3" x14ac:dyDescent="0.3">
      <c r="A92"/>
      <c r="B92"/>
      <c r="C92"/>
    </row>
    <row r="93" spans="1:3" x14ac:dyDescent="0.3">
      <c r="A93"/>
      <c r="B93"/>
      <c r="C93"/>
    </row>
    <row r="94" spans="1:3" x14ac:dyDescent="0.3">
      <c r="A94"/>
      <c r="B94"/>
      <c r="C94"/>
    </row>
    <row r="95" spans="1:3" x14ac:dyDescent="0.3">
      <c r="A95"/>
      <c r="B95"/>
      <c r="C95"/>
    </row>
    <row r="96" spans="1:3" x14ac:dyDescent="0.3">
      <c r="A96"/>
      <c r="B96"/>
      <c r="C96"/>
    </row>
    <row r="97" spans="1:3" x14ac:dyDescent="0.3">
      <c r="A97"/>
      <c r="B97"/>
      <c r="C97"/>
    </row>
    <row r="98" spans="1:3" x14ac:dyDescent="0.3">
      <c r="A98"/>
      <c r="B98"/>
      <c r="C98"/>
    </row>
    <row r="99" spans="1:3" x14ac:dyDescent="0.3">
      <c r="A99"/>
      <c r="B99"/>
      <c r="C99"/>
    </row>
    <row r="100" spans="1:3" x14ac:dyDescent="0.3">
      <c r="A100"/>
      <c r="B100"/>
      <c r="C100"/>
    </row>
    <row r="101" spans="1:3" x14ac:dyDescent="0.3">
      <c r="A101"/>
      <c r="B101"/>
      <c r="C101"/>
    </row>
    <row r="102" spans="1:3" x14ac:dyDescent="0.3">
      <c r="A102"/>
      <c r="B102"/>
      <c r="C102"/>
    </row>
    <row r="103" spans="1:3" x14ac:dyDescent="0.3">
      <c r="A103"/>
      <c r="B103"/>
      <c r="C103"/>
    </row>
    <row r="104" spans="1:3" x14ac:dyDescent="0.3">
      <c r="A104"/>
      <c r="B104"/>
      <c r="C104"/>
    </row>
    <row r="105" spans="1:3" x14ac:dyDescent="0.3">
      <c r="A105"/>
      <c r="B105"/>
      <c r="C105"/>
    </row>
    <row r="106" spans="1:3" x14ac:dyDescent="0.3">
      <c r="A106"/>
      <c r="B106"/>
      <c r="C106"/>
    </row>
    <row r="107" spans="1:3" x14ac:dyDescent="0.3">
      <c r="A107"/>
      <c r="B107"/>
      <c r="C107"/>
    </row>
    <row r="108" spans="1:3" x14ac:dyDescent="0.3">
      <c r="A108"/>
      <c r="B108"/>
      <c r="C108"/>
    </row>
    <row r="109" spans="1:3" x14ac:dyDescent="0.3">
      <c r="A109"/>
      <c r="B109"/>
      <c r="C109"/>
    </row>
    <row r="110" spans="1:3" x14ac:dyDescent="0.3">
      <c r="A110"/>
      <c r="B110"/>
      <c r="C110"/>
    </row>
    <row r="111" spans="1:3" x14ac:dyDescent="0.3">
      <c r="A111"/>
      <c r="B111"/>
      <c r="C111"/>
    </row>
    <row r="112" spans="1:3" x14ac:dyDescent="0.3">
      <c r="A112"/>
      <c r="B112"/>
      <c r="C112"/>
    </row>
    <row r="113" spans="1:3" x14ac:dyDescent="0.3">
      <c r="A113"/>
      <c r="B113"/>
      <c r="C113"/>
    </row>
    <row r="114" spans="1:3" x14ac:dyDescent="0.3">
      <c r="A114"/>
      <c r="B114"/>
      <c r="C114"/>
    </row>
    <row r="115" spans="1:3" x14ac:dyDescent="0.3">
      <c r="A115"/>
      <c r="B115"/>
      <c r="C115"/>
    </row>
    <row r="116" spans="1:3" x14ac:dyDescent="0.3">
      <c r="A116"/>
      <c r="B116"/>
      <c r="C116"/>
    </row>
    <row r="117" spans="1:3" x14ac:dyDescent="0.3">
      <c r="A117"/>
      <c r="B117"/>
      <c r="C117"/>
    </row>
    <row r="118" spans="1:3" x14ac:dyDescent="0.3">
      <c r="A118"/>
      <c r="B118"/>
      <c r="C118"/>
    </row>
    <row r="119" spans="1:3" x14ac:dyDescent="0.3">
      <c r="A119"/>
      <c r="B119"/>
      <c r="C119"/>
    </row>
    <row r="120" spans="1:3" x14ac:dyDescent="0.3">
      <c r="A120"/>
      <c r="B120"/>
      <c r="C120"/>
    </row>
    <row r="121" spans="1:3" x14ac:dyDescent="0.3">
      <c r="A121"/>
      <c r="B121"/>
      <c r="C121"/>
    </row>
    <row r="122" spans="1:3" x14ac:dyDescent="0.3">
      <c r="A122"/>
      <c r="B122"/>
      <c r="C122"/>
    </row>
    <row r="123" spans="1:3" x14ac:dyDescent="0.3">
      <c r="A123"/>
      <c r="B123"/>
      <c r="C123"/>
    </row>
    <row r="124" spans="1:3" x14ac:dyDescent="0.3">
      <c r="A124"/>
      <c r="B124"/>
      <c r="C124"/>
    </row>
    <row r="125" spans="1:3" x14ac:dyDescent="0.3">
      <c r="A125"/>
      <c r="B125"/>
      <c r="C125"/>
    </row>
    <row r="126" spans="1:3" x14ac:dyDescent="0.3">
      <c r="A126"/>
      <c r="B126"/>
      <c r="C126"/>
    </row>
    <row r="127" spans="1:3" x14ac:dyDescent="0.3">
      <c r="A127"/>
      <c r="B127"/>
      <c r="C127"/>
    </row>
    <row r="128" spans="1:3" x14ac:dyDescent="0.3">
      <c r="A128"/>
      <c r="B128"/>
      <c r="C128"/>
    </row>
    <row r="129" spans="1:3" x14ac:dyDescent="0.3">
      <c r="A129"/>
      <c r="B129"/>
      <c r="C129"/>
    </row>
    <row r="130" spans="1:3" x14ac:dyDescent="0.3">
      <c r="A130"/>
      <c r="B130"/>
      <c r="C130"/>
    </row>
    <row r="131" spans="1:3" x14ac:dyDescent="0.3">
      <c r="A131"/>
      <c r="B131"/>
      <c r="C131"/>
    </row>
    <row r="132" spans="1:3" x14ac:dyDescent="0.3">
      <c r="A132"/>
      <c r="B132"/>
      <c r="C132"/>
    </row>
    <row r="133" spans="1:3" x14ac:dyDescent="0.3">
      <c r="A133"/>
      <c r="B133"/>
      <c r="C133"/>
    </row>
    <row r="134" spans="1:3" x14ac:dyDescent="0.3">
      <c r="A134"/>
      <c r="B134"/>
      <c r="C134"/>
    </row>
    <row r="135" spans="1:3" x14ac:dyDescent="0.3">
      <c r="A135"/>
      <c r="B135"/>
      <c r="C135"/>
    </row>
    <row r="136" spans="1:3" x14ac:dyDescent="0.3">
      <c r="A136"/>
      <c r="B136"/>
      <c r="C136"/>
    </row>
    <row r="137" spans="1:3" x14ac:dyDescent="0.3">
      <c r="A137"/>
      <c r="B137"/>
      <c r="C137"/>
    </row>
    <row r="138" spans="1:3" x14ac:dyDescent="0.3">
      <c r="A138"/>
      <c r="B138"/>
      <c r="C138"/>
    </row>
    <row r="139" spans="1:3" x14ac:dyDescent="0.3">
      <c r="A139"/>
      <c r="B139"/>
      <c r="C139"/>
    </row>
    <row r="140" spans="1:3" x14ac:dyDescent="0.3">
      <c r="A140"/>
      <c r="B140"/>
      <c r="C140"/>
    </row>
    <row r="141" spans="1:3" x14ac:dyDescent="0.3">
      <c r="A141"/>
      <c r="B141"/>
      <c r="C141"/>
    </row>
    <row r="142" spans="1:3" x14ac:dyDescent="0.3">
      <c r="A142"/>
      <c r="B142"/>
      <c r="C142"/>
    </row>
    <row r="143" spans="1:3" x14ac:dyDescent="0.3">
      <c r="A143"/>
      <c r="B143"/>
      <c r="C143"/>
    </row>
    <row r="144" spans="1:3" x14ac:dyDescent="0.3">
      <c r="A144"/>
      <c r="B144"/>
      <c r="C144"/>
    </row>
    <row r="145" spans="1:3" x14ac:dyDescent="0.3">
      <c r="A145"/>
      <c r="B145"/>
      <c r="C145"/>
    </row>
    <row r="146" spans="1:3" x14ac:dyDescent="0.3">
      <c r="A146"/>
      <c r="B146"/>
      <c r="C146"/>
    </row>
    <row r="147" spans="1:3" x14ac:dyDescent="0.3">
      <c r="A147"/>
      <c r="B147"/>
      <c r="C147"/>
    </row>
    <row r="148" spans="1:3" x14ac:dyDescent="0.3">
      <c r="A148"/>
      <c r="B148"/>
      <c r="C148"/>
    </row>
    <row r="149" spans="1:3" x14ac:dyDescent="0.3">
      <c r="A149"/>
      <c r="B149"/>
      <c r="C149"/>
    </row>
    <row r="150" spans="1:3" x14ac:dyDescent="0.3">
      <c r="A150"/>
      <c r="B150"/>
      <c r="C150"/>
    </row>
    <row r="151" spans="1:3" x14ac:dyDescent="0.3">
      <c r="A151"/>
      <c r="B151"/>
      <c r="C151"/>
    </row>
    <row r="152" spans="1:3" x14ac:dyDescent="0.3">
      <c r="A152"/>
      <c r="B152"/>
      <c r="C152"/>
    </row>
    <row r="153" spans="1:3" x14ac:dyDescent="0.3">
      <c r="A153"/>
      <c r="B153"/>
      <c r="C153"/>
    </row>
    <row r="154" spans="1:3" x14ac:dyDescent="0.3">
      <c r="A154"/>
      <c r="B154"/>
      <c r="C154"/>
    </row>
    <row r="155" spans="1:3" x14ac:dyDescent="0.3">
      <c r="A155"/>
      <c r="B155"/>
      <c r="C155"/>
    </row>
    <row r="156" spans="1:3" x14ac:dyDescent="0.3">
      <c r="A156"/>
      <c r="B156"/>
      <c r="C156"/>
    </row>
    <row r="157" spans="1:3" x14ac:dyDescent="0.3">
      <c r="A157"/>
      <c r="B157"/>
      <c r="C157"/>
    </row>
    <row r="158" spans="1:3" x14ac:dyDescent="0.3">
      <c r="A158"/>
      <c r="B158"/>
      <c r="C158"/>
    </row>
    <row r="159" spans="1:3" x14ac:dyDescent="0.3">
      <c r="A159"/>
      <c r="B159"/>
      <c r="C159"/>
    </row>
    <row r="160" spans="1:3" x14ac:dyDescent="0.3">
      <c r="A160"/>
      <c r="B160"/>
      <c r="C160"/>
    </row>
    <row r="161" spans="1:3" x14ac:dyDescent="0.3">
      <c r="A161"/>
      <c r="B161"/>
      <c r="C161"/>
    </row>
    <row r="162" spans="1:3" x14ac:dyDescent="0.3">
      <c r="A162"/>
      <c r="B162"/>
      <c r="C162"/>
    </row>
    <row r="163" spans="1:3" x14ac:dyDescent="0.3">
      <c r="A163"/>
      <c r="B163"/>
      <c r="C163"/>
    </row>
    <row r="164" spans="1:3" x14ac:dyDescent="0.3">
      <c r="A164"/>
      <c r="B164"/>
      <c r="C164"/>
    </row>
    <row r="165" spans="1:3" x14ac:dyDescent="0.3">
      <c r="A165"/>
      <c r="B165"/>
      <c r="C165"/>
    </row>
    <row r="166" spans="1:3" x14ac:dyDescent="0.3">
      <c r="A166"/>
      <c r="B166"/>
      <c r="C166"/>
    </row>
    <row r="167" spans="1:3" x14ac:dyDescent="0.3">
      <c r="A167"/>
      <c r="B167"/>
      <c r="C167"/>
    </row>
    <row r="168" spans="1:3" x14ac:dyDescent="0.3">
      <c r="A168"/>
      <c r="B168"/>
      <c r="C168"/>
    </row>
    <row r="169" spans="1:3" x14ac:dyDescent="0.3">
      <c r="A169"/>
      <c r="B169"/>
      <c r="C169"/>
    </row>
    <row r="170" spans="1:3" x14ac:dyDescent="0.3">
      <c r="A170"/>
      <c r="B170"/>
      <c r="C170"/>
    </row>
    <row r="171" spans="1:3" x14ac:dyDescent="0.3">
      <c r="A171"/>
      <c r="B171"/>
      <c r="C171"/>
    </row>
    <row r="172" spans="1:3" x14ac:dyDescent="0.3">
      <c r="A172"/>
      <c r="B172"/>
      <c r="C172"/>
    </row>
    <row r="173" spans="1:3" x14ac:dyDescent="0.3">
      <c r="A173"/>
      <c r="B173"/>
      <c r="C173"/>
    </row>
    <row r="174" spans="1:3" x14ac:dyDescent="0.3">
      <c r="A174"/>
      <c r="B174"/>
      <c r="C174"/>
    </row>
    <row r="175" spans="1:3" x14ac:dyDescent="0.3">
      <c r="A175"/>
      <c r="B175"/>
      <c r="C175"/>
    </row>
    <row r="176" spans="1:3" x14ac:dyDescent="0.3">
      <c r="A176"/>
      <c r="B176"/>
      <c r="C176"/>
    </row>
    <row r="177" spans="1:3" x14ac:dyDescent="0.3">
      <c r="A177"/>
      <c r="B177"/>
      <c r="C177"/>
    </row>
    <row r="178" spans="1:3" x14ac:dyDescent="0.3">
      <c r="A178"/>
      <c r="B178"/>
      <c r="C178"/>
    </row>
    <row r="179" spans="1:3" x14ac:dyDescent="0.3">
      <c r="A179"/>
      <c r="B179"/>
      <c r="C179"/>
    </row>
    <row r="180" spans="1:3" x14ac:dyDescent="0.3">
      <c r="A180"/>
      <c r="B180"/>
      <c r="C180"/>
    </row>
    <row r="181" spans="1:3" x14ac:dyDescent="0.3">
      <c r="A181"/>
      <c r="B181"/>
      <c r="C181"/>
    </row>
    <row r="182" spans="1:3" x14ac:dyDescent="0.3">
      <c r="A182"/>
      <c r="B182"/>
      <c r="C182"/>
    </row>
    <row r="183" spans="1:3" x14ac:dyDescent="0.3">
      <c r="A183"/>
      <c r="B183"/>
      <c r="C183"/>
    </row>
    <row r="184" spans="1:3" x14ac:dyDescent="0.3">
      <c r="A184"/>
      <c r="B184"/>
      <c r="C184"/>
    </row>
    <row r="185" spans="1:3" x14ac:dyDescent="0.3">
      <c r="A185"/>
      <c r="B185"/>
      <c r="C185"/>
    </row>
    <row r="186" spans="1:3" x14ac:dyDescent="0.3">
      <c r="A186"/>
      <c r="B186"/>
      <c r="C186"/>
    </row>
    <row r="187" spans="1:3" x14ac:dyDescent="0.3">
      <c r="A187"/>
      <c r="B187"/>
      <c r="C187"/>
    </row>
    <row r="188" spans="1:3" x14ac:dyDescent="0.3">
      <c r="A188"/>
      <c r="B188"/>
      <c r="C188"/>
    </row>
    <row r="189" spans="1:3" x14ac:dyDescent="0.3">
      <c r="A189"/>
      <c r="B189"/>
      <c r="C189"/>
    </row>
    <row r="190" spans="1:3" x14ac:dyDescent="0.3">
      <c r="A190"/>
      <c r="B190"/>
      <c r="C190"/>
    </row>
    <row r="191" spans="1:3" x14ac:dyDescent="0.3">
      <c r="A191"/>
      <c r="B191"/>
      <c r="C191"/>
    </row>
    <row r="192" spans="1:3" x14ac:dyDescent="0.3">
      <c r="A192"/>
      <c r="B192"/>
      <c r="C192"/>
    </row>
    <row r="193" spans="1:3" x14ac:dyDescent="0.3">
      <c r="A193"/>
      <c r="B193"/>
      <c r="C193"/>
    </row>
    <row r="194" spans="1:3" x14ac:dyDescent="0.3">
      <c r="A194"/>
      <c r="B194"/>
      <c r="C194"/>
    </row>
    <row r="195" spans="1:3" x14ac:dyDescent="0.3">
      <c r="A195"/>
      <c r="B195"/>
      <c r="C195"/>
    </row>
    <row r="196" spans="1:3" x14ac:dyDescent="0.3">
      <c r="A196"/>
      <c r="B196"/>
      <c r="C196"/>
    </row>
    <row r="197" spans="1:3" x14ac:dyDescent="0.3">
      <c r="A197"/>
      <c r="B197"/>
      <c r="C197"/>
    </row>
    <row r="198" spans="1:3" x14ac:dyDescent="0.3">
      <c r="A198"/>
      <c r="B198"/>
      <c r="C198"/>
    </row>
    <row r="199" spans="1:3" x14ac:dyDescent="0.3">
      <c r="A199"/>
      <c r="B199"/>
      <c r="C199"/>
    </row>
    <row r="200" spans="1:3" x14ac:dyDescent="0.3">
      <c r="A200"/>
      <c r="B200"/>
      <c r="C200"/>
    </row>
    <row r="201" spans="1:3" x14ac:dyDescent="0.3">
      <c r="A201"/>
      <c r="B201"/>
      <c r="C201"/>
    </row>
    <row r="202" spans="1:3" x14ac:dyDescent="0.3">
      <c r="A202"/>
      <c r="B202"/>
      <c r="C202"/>
    </row>
    <row r="203" spans="1:3" x14ac:dyDescent="0.3">
      <c r="A203"/>
      <c r="B203"/>
      <c r="C203"/>
    </row>
    <row r="204" spans="1:3" x14ac:dyDescent="0.3">
      <c r="A204"/>
      <c r="B204"/>
      <c r="C204"/>
    </row>
    <row r="205" spans="1:3" x14ac:dyDescent="0.3">
      <c r="A205"/>
      <c r="B205"/>
      <c r="C205"/>
    </row>
    <row r="206" spans="1:3" x14ac:dyDescent="0.3">
      <c r="A206"/>
      <c r="B206"/>
      <c r="C206"/>
    </row>
    <row r="207" spans="1:3" x14ac:dyDescent="0.3">
      <c r="A207"/>
      <c r="B207"/>
      <c r="C207"/>
    </row>
    <row r="208" spans="1:3" x14ac:dyDescent="0.3">
      <c r="A208"/>
      <c r="B208"/>
      <c r="C208"/>
    </row>
    <row r="209" spans="1:3" x14ac:dyDescent="0.3">
      <c r="A209"/>
      <c r="B209"/>
      <c r="C209"/>
    </row>
    <row r="210" spans="1:3" x14ac:dyDescent="0.3">
      <c r="A210"/>
      <c r="B210"/>
      <c r="C210"/>
    </row>
    <row r="211" spans="1:3" x14ac:dyDescent="0.3">
      <c r="A211"/>
      <c r="B211"/>
      <c r="C211"/>
    </row>
    <row r="212" spans="1:3" x14ac:dyDescent="0.3">
      <c r="A212"/>
      <c r="B212"/>
      <c r="C212"/>
    </row>
    <row r="213" spans="1:3" x14ac:dyDescent="0.3">
      <c r="A213"/>
      <c r="B213"/>
      <c r="C213"/>
    </row>
    <row r="214" spans="1:3" x14ac:dyDescent="0.3">
      <c r="A214"/>
      <c r="B214"/>
      <c r="C214"/>
    </row>
    <row r="215" spans="1:3" x14ac:dyDescent="0.3">
      <c r="A215"/>
      <c r="B215"/>
      <c r="C215"/>
    </row>
    <row r="216" spans="1:3" x14ac:dyDescent="0.3">
      <c r="A216"/>
      <c r="B216"/>
      <c r="C216"/>
    </row>
    <row r="217" spans="1:3" x14ac:dyDescent="0.3">
      <c r="A217"/>
      <c r="B217"/>
      <c r="C217"/>
    </row>
    <row r="218" spans="1:3" x14ac:dyDescent="0.3">
      <c r="A218"/>
      <c r="B218"/>
      <c r="C218"/>
    </row>
    <row r="219" spans="1:3" x14ac:dyDescent="0.3">
      <c r="A219"/>
      <c r="B219"/>
      <c r="C219"/>
    </row>
    <row r="220" spans="1:3" x14ac:dyDescent="0.3">
      <c r="A220"/>
      <c r="B220"/>
      <c r="C220"/>
    </row>
    <row r="221" spans="1:3" x14ac:dyDescent="0.3">
      <c r="A221"/>
      <c r="B221"/>
      <c r="C221"/>
    </row>
    <row r="222" spans="1:3" x14ac:dyDescent="0.3">
      <c r="A222"/>
      <c r="B222"/>
      <c r="C222"/>
    </row>
    <row r="223" spans="1:3" x14ac:dyDescent="0.3">
      <c r="A223"/>
      <c r="B223"/>
      <c r="C223"/>
    </row>
    <row r="224" spans="1:3" x14ac:dyDescent="0.3">
      <c r="A224"/>
      <c r="B224"/>
      <c r="C224"/>
    </row>
    <row r="225" spans="1:3" x14ac:dyDescent="0.3">
      <c r="A225"/>
      <c r="B225"/>
      <c r="C225"/>
    </row>
    <row r="226" spans="1:3" x14ac:dyDescent="0.3">
      <c r="A226"/>
      <c r="B226"/>
      <c r="C226"/>
    </row>
    <row r="227" spans="1:3" x14ac:dyDescent="0.3">
      <c r="A227"/>
      <c r="B227"/>
      <c r="C227"/>
    </row>
    <row r="228" spans="1:3" x14ac:dyDescent="0.3">
      <c r="A228"/>
      <c r="B228"/>
      <c r="C228"/>
    </row>
    <row r="229" spans="1:3" x14ac:dyDescent="0.3">
      <c r="A229"/>
      <c r="B229"/>
      <c r="C229"/>
    </row>
    <row r="230" spans="1:3" x14ac:dyDescent="0.3">
      <c r="A230"/>
      <c r="B230"/>
      <c r="C230"/>
    </row>
    <row r="231" spans="1:3" x14ac:dyDescent="0.3">
      <c r="A231"/>
      <c r="B231"/>
      <c r="C231"/>
    </row>
    <row r="232" spans="1:3" x14ac:dyDescent="0.3">
      <c r="A232"/>
      <c r="B232"/>
      <c r="C232"/>
    </row>
    <row r="233" spans="1:3" x14ac:dyDescent="0.3">
      <c r="A233"/>
      <c r="B233"/>
      <c r="C233"/>
    </row>
    <row r="234" spans="1:3" x14ac:dyDescent="0.3">
      <c r="A234"/>
      <c r="B234"/>
      <c r="C234"/>
    </row>
    <row r="235" spans="1:3" x14ac:dyDescent="0.3">
      <c r="A235"/>
      <c r="B235"/>
      <c r="C235"/>
    </row>
    <row r="236" spans="1:3" x14ac:dyDescent="0.3">
      <c r="A236"/>
      <c r="B236"/>
      <c r="C236"/>
    </row>
    <row r="237" spans="1:3" x14ac:dyDescent="0.3">
      <c r="A237"/>
      <c r="B237"/>
      <c r="C237"/>
    </row>
    <row r="238" spans="1:3" x14ac:dyDescent="0.3">
      <c r="A238"/>
      <c r="B238"/>
      <c r="C238"/>
    </row>
    <row r="239" spans="1:3" x14ac:dyDescent="0.3">
      <c r="A239"/>
      <c r="B239"/>
      <c r="C239"/>
    </row>
    <row r="240" spans="1:3" x14ac:dyDescent="0.3">
      <c r="A240"/>
      <c r="B240"/>
      <c r="C240"/>
    </row>
    <row r="241" spans="1:3" x14ac:dyDescent="0.3">
      <c r="A241"/>
      <c r="B241"/>
      <c r="C241"/>
    </row>
    <row r="242" spans="1:3" x14ac:dyDescent="0.3">
      <c r="A242"/>
      <c r="B242"/>
      <c r="C242"/>
    </row>
    <row r="243" spans="1:3" x14ac:dyDescent="0.3">
      <c r="A243"/>
      <c r="B243"/>
      <c r="C243"/>
    </row>
    <row r="244" spans="1:3" x14ac:dyDescent="0.3">
      <c r="A244"/>
      <c r="B244"/>
      <c r="C244"/>
    </row>
    <row r="245" spans="1:3" x14ac:dyDescent="0.3">
      <c r="A245"/>
      <c r="B245"/>
      <c r="C245"/>
    </row>
    <row r="246" spans="1:3" x14ac:dyDescent="0.3">
      <c r="A246"/>
      <c r="B246"/>
      <c r="C246"/>
    </row>
    <row r="247" spans="1:3" x14ac:dyDescent="0.3">
      <c r="A247"/>
      <c r="B247"/>
      <c r="C247"/>
    </row>
    <row r="248" spans="1:3" x14ac:dyDescent="0.3">
      <c r="A248"/>
      <c r="B248"/>
      <c r="C248"/>
    </row>
    <row r="249" spans="1:3" x14ac:dyDescent="0.3">
      <c r="A249"/>
      <c r="B249"/>
      <c r="C249"/>
    </row>
    <row r="250" spans="1:3" x14ac:dyDescent="0.3">
      <c r="A250"/>
      <c r="B250"/>
      <c r="C250"/>
    </row>
    <row r="251" spans="1:3" x14ac:dyDescent="0.3">
      <c r="A251"/>
      <c r="B251"/>
      <c r="C251"/>
    </row>
    <row r="252" spans="1:3" x14ac:dyDescent="0.3">
      <c r="A252"/>
      <c r="B252"/>
      <c r="C252"/>
    </row>
    <row r="253" spans="1:3" x14ac:dyDescent="0.3">
      <c r="A253"/>
      <c r="B253"/>
      <c r="C253"/>
    </row>
    <row r="254" spans="1:3" x14ac:dyDescent="0.3">
      <c r="A254"/>
      <c r="B254"/>
      <c r="C254"/>
    </row>
    <row r="255" spans="1:3" x14ac:dyDescent="0.3">
      <c r="A255"/>
      <c r="B255"/>
      <c r="C255"/>
    </row>
    <row r="256" spans="1:3" x14ac:dyDescent="0.3">
      <c r="A256"/>
      <c r="B256"/>
      <c r="C256"/>
    </row>
    <row r="257" spans="1:3" x14ac:dyDescent="0.3">
      <c r="A257"/>
      <c r="B257"/>
      <c r="C257"/>
    </row>
    <row r="258" spans="1:3" x14ac:dyDescent="0.3">
      <c r="A258"/>
      <c r="B258"/>
      <c r="C258"/>
    </row>
    <row r="259" spans="1:3" x14ac:dyDescent="0.3">
      <c r="A259"/>
      <c r="B259"/>
      <c r="C259"/>
    </row>
    <row r="260" spans="1:3" x14ac:dyDescent="0.3">
      <c r="A260"/>
      <c r="B260"/>
      <c r="C260"/>
    </row>
    <row r="261" spans="1:3" x14ac:dyDescent="0.3">
      <c r="A261"/>
      <c r="B261"/>
      <c r="C261"/>
    </row>
    <row r="262" spans="1:3" x14ac:dyDescent="0.3">
      <c r="A262"/>
      <c r="B262"/>
      <c r="C262"/>
    </row>
    <row r="263" spans="1:3" x14ac:dyDescent="0.3">
      <c r="A263"/>
      <c r="B263"/>
      <c r="C263"/>
    </row>
    <row r="264" spans="1:3" x14ac:dyDescent="0.3">
      <c r="A264"/>
      <c r="B264"/>
      <c r="C264"/>
    </row>
    <row r="265" spans="1:3" x14ac:dyDescent="0.3">
      <c r="A265"/>
      <c r="B265"/>
      <c r="C265"/>
    </row>
    <row r="266" spans="1:3" x14ac:dyDescent="0.3">
      <c r="A266"/>
      <c r="B266"/>
      <c r="C266"/>
    </row>
    <row r="267" spans="1:3" x14ac:dyDescent="0.3">
      <c r="A267"/>
      <c r="B267"/>
      <c r="C267"/>
    </row>
    <row r="268" spans="1:3" x14ac:dyDescent="0.3">
      <c r="A268"/>
      <c r="B268"/>
      <c r="C268"/>
    </row>
    <row r="269" spans="1:3" x14ac:dyDescent="0.3">
      <c r="A269"/>
      <c r="B269"/>
      <c r="C269"/>
    </row>
    <row r="270" spans="1:3" x14ac:dyDescent="0.3">
      <c r="A270"/>
      <c r="B270"/>
      <c r="C270"/>
    </row>
    <row r="271" spans="1:3" x14ac:dyDescent="0.3">
      <c r="A271"/>
      <c r="B271"/>
      <c r="C271"/>
    </row>
    <row r="272" spans="1:3" x14ac:dyDescent="0.3">
      <c r="A272"/>
      <c r="B272"/>
      <c r="C272"/>
    </row>
    <row r="273" spans="1:3" x14ac:dyDescent="0.3">
      <c r="A273"/>
      <c r="B273"/>
      <c r="C273"/>
    </row>
    <row r="274" spans="1:3" x14ac:dyDescent="0.3">
      <c r="A274"/>
      <c r="B274"/>
      <c r="C274"/>
    </row>
    <row r="275" spans="1:3" x14ac:dyDescent="0.3">
      <c r="A275"/>
      <c r="B275"/>
      <c r="C275"/>
    </row>
    <row r="276" spans="1:3" x14ac:dyDescent="0.3">
      <c r="A276"/>
      <c r="B276"/>
      <c r="C276"/>
    </row>
    <row r="277" spans="1:3" x14ac:dyDescent="0.3">
      <c r="A277"/>
      <c r="B277"/>
      <c r="C277"/>
    </row>
    <row r="278" spans="1:3" x14ac:dyDescent="0.3">
      <c r="A278"/>
      <c r="B278"/>
      <c r="C278"/>
    </row>
    <row r="279" spans="1:3" x14ac:dyDescent="0.3">
      <c r="A279"/>
      <c r="B279"/>
      <c r="C279"/>
    </row>
    <row r="280" spans="1:3" x14ac:dyDescent="0.3">
      <c r="A280"/>
      <c r="B280"/>
      <c r="C280"/>
    </row>
    <row r="281" spans="1:3" x14ac:dyDescent="0.3">
      <c r="A281"/>
      <c r="B281"/>
      <c r="C281"/>
    </row>
    <row r="282" spans="1:3" x14ac:dyDescent="0.3">
      <c r="A282"/>
      <c r="B282"/>
      <c r="C282"/>
    </row>
    <row r="283" spans="1:3" x14ac:dyDescent="0.3">
      <c r="A283"/>
      <c r="B283"/>
      <c r="C283"/>
    </row>
    <row r="284" spans="1:3" x14ac:dyDescent="0.3">
      <c r="A284"/>
      <c r="B284"/>
      <c r="C284"/>
    </row>
    <row r="285" spans="1:3" x14ac:dyDescent="0.3">
      <c r="A285"/>
      <c r="B285"/>
      <c r="C285"/>
    </row>
    <row r="286" spans="1:3" x14ac:dyDescent="0.3">
      <c r="A286"/>
      <c r="B286"/>
      <c r="C286"/>
    </row>
    <row r="287" spans="1:3" x14ac:dyDescent="0.3">
      <c r="A287"/>
      <c r="B287"/>
      <c r="C287"/>
    </row>
    <row r="288" spans="1:3" x14ac:dyDescent="0.3">
      <c r="A288"/>
      <c r="B288"/>
      <c r="C288"/>
    </row>
    <row r="289" spans="1:3" x14ac:dyDescent="0.3">
      <c r="A289"/>
      <c r="B289"/>
      <c r="C289"/>
    </row>
    <row r="290" spans="1:3" x14ac:dyDescent="0.3">
      <c r="A290"/>
      <c r="B290"/>
      <c r="C290"/>
    </row>
    <row r="291" spans="1:3" x14ac:dyDescent="0.3">
      <c r="A291"/>
      <c r="B291"/>
      <c r="C291"/>
    </row>
    <row r="292" spans="1:3" x14ac:dyDescent="0.3">
      <c r="A292"/>
      <c r="B292"/>
      <c r="C292"/>
    </row>
    <row r="293" spans="1:3" x14ac:dyDescent="0.3">
      <c r="A293"/>
      <c r="B293"/>
      <c r="C293"/>
    </row>
    <row r="294" spans="1:3" x14ac:dyDescent="0.3">
      <c r="A294"/>
      <c r="B294"/>
      <c r="C294"/>
    </row>
    <row r="295" spans="1:3" x14ac:dyDescent="0.3">
      <c r="A295"/>
      <c r="B295"/>
      <c r="C295"/>
    </row>
    <row r="296" spans="1:3" x14ac:dyDescent="0.3">
      <c r="A296"/>
      <c r="B296"/>
      <c r="C296"/>
    </row>
    <row r="297" spans="1:3" x14ac:dyDescent="0.3">
      <c r="A297"/>
      <c r="B297"/>
      <c r="C297"/>
    </row>
    <row r="298" spans="1:3" x14ac:dyDescent="0.3">
      <c r="A298"/>
      <c r="B298"/>
      <c r="C298"/>
    </row>
    <row r="299" spans="1:3" x14ac:dyDescent="0.3">
      <c r="A299"/>
      <c r="B299"/>
      <c r="C299"/>
    </row>
    <row r="300" spans="1:3" x14ac:dyDescent="0.3">
      <c r="A300"/>
      <c r="B300"/>
      <c r="C300"/>
    </row>
    <row r="301" spans="1:3" x14ac:dyDescent="0.3">
      <c r="A301"/>
      <c r="B301"/>
      <c r="C301"/>
    </row>
    <row r="302" spans="1:3" x14ac:dyDescent="0.3">
      <c r="A302"/>
      <c r="B302"/>
      <c r="C302"/>
    </row>
    <row r="303" spans="1:3" x14ac:dyDescent="0.3">
      <c r="A303"/>
      <c r="B303"/>
      <c r="C303"/>
    </row>
    <row r="304" spans="1:3" x14ac:dyDescent="0.3">
      <c r="A304"/>
      <c r="B304"/>
      <c r="C304"/>
    </row>
    <row r="305" spans="1:3" x14ac:dyDescent="0.3">
      <c r="A305"/>
      <c r="B305"/>
      <c r="C305"/>
    </row>
    <row r="306" spans="1:3" x14ac:dyDescent="0.3">
      <c r="A306"/>
      <c r="B306"/>
      <c r="C306"/>
    </row>
    <row r="307" spans="1:3" x14ac:dyDescent="0.3">
      <c r="A307"/>
      <c r="B307"/>
      <c r="C307"/>
    </row>
    <row r="308" spans="1:3" x14ac:dyDescent="0.3">
      <c r="A308"/>
      <c r="B308"/>
      <c r="C308"/>
    </row>
    <row r="309" spans="1:3" x14ac:dyDescent="0.3">
      <c r="A309"/>
      <c r="B309"/>
      <c r="C309"/>
    </row>
    <row r="310" spans="1:3" x14ac:dyDescent="0.3">
      <c r="A310"/>
      <c r="B310"/>
      <c r="C310"/>
    </row>
    <row r="311" spans="1:3" x14ac:dyDescent="0.3">
      <c r="A311"/>
      <c r="B311"/>
      <c r="C311"/>
    </row>
    <row r="312" spans="1:3" x14ac:dyDescent="0.3">
      <c r="A312"/>
      <c r="B312"/>
      <c r="C312"/>
    </row>
    <row r="313" spans="1:3" x14ac:dyDescent="0.3">
      <c r="A313"/>
      <c r="B313"/>
      <c r="C313"/>
    </row>
    <row r="314" spans="1:3" x14ac:dyDescent="0.3">
      <c r="A314"/>
      <c r="B314"/>
      <c r="C314"/>
    </row>
    <row r="315" spans="1:3" x14ac:dyDescent="0.3">
      <c r="A315"/>
      <c r="B315"/>
      <c r="C315"/>
    </row>
    <row r="316" spans="1:3" x14ac:dyDescent="0.3">
      <c r="A316"/>
      <c r="B316"/>
      <c r="C316"/>
    </row>
    <row r="317" spans="1:3" x14ac:dyDescent="0.3">
      <c r="A317"/>
      <c r="B317"/>
      <c r="C317"/>
    </row>
    <row r="318" spans="1:3" x14ac:dyDescent="0.3">
      <c r="A318"/>
      <c r="B318"/>
      <c r="C318"/>
    </row>
    <row r="319" spans="1:3" x14ac:dyDescent="0.3">
      <c r="A319"/>
      <c r="B319"/>
      <c r="C319"/>
    </row>
    <row r="320" spans="1:3" x14ac:dyDescent="0.3">
      <c r="A320"/>
      <c r="B320"/>
      <c r="C320"/>
    </row>
    <row r="321" spans="1:3" x14ac:dyDescent="0.3">
      <c r="A321"/>
      <c r="B321"/>
      <c r="C321"/>
    </row>
    <row r="322" spans="1:3" x14ac:dyDescent="0.3">
      <c r="A322"/>
      <c r="B322"/>
      <c r="C322"/>
    </row>
    <row r="323" spans="1:3" x14ac:dyDescent="0.3">
      <c r="A323"/>
      <c r="B323"/>
      <c r="C323"/>
    </row>
    <row r="324" spans="1:3" x14ac:dyDescent="0.3">
      <c r="A324"/>
      <c r="B324"/>
      <c r="C324"/>
    </row>
    <row r="325" spans="1:3" x14ac:dyDescent="0.3">
      <c r="A325"/>
      <c r="B325"/>
      <c r="C325"/>
    </row>
    <row r="326" spans="1:3" x14ac:dyDescent="0.3">
      <c r="A326"/>
      <c r="B326"/>
      <c r="C326"/>
    </row>
    <row r="327" spans="1:3" x14ac:dyDescent="0.3">
      <c r="A327"/>
      <c r="B327"/>
      <c r="C327"/>
    </row>
    <row r="328" spans="1:3" x14ac:dyDescent="0.3">
      <c r="A328"/>
      <c r="B328"/>
      <c r="C328"/>
    </row>
    <row r="329" spans="1:3" x14ac:dyDescent="0.3">
      <c r="A329"/>
      <c r="B329"/>
      <c r="C329"/>
    </row>
    <row r="330" spans="1:3" x14ac:dyDescent="0.3">
      <c r="A330"/>
      <c r="B330"/>
      <c r="C330"/>
    </row>
    <row r="331" spans="1:3" x14ac:dyDescent="0.3">
      <c r="A331"/>
      <c r="B331"/>
      <c r="C331"/>
    </row>
    <row r="332" spans="1:3" x14ac:dyDescent="0.3">
      <c r="A332"/>
      <c r="B332"/>
      <c r="C332"/>
    </row>
    <row r="333" spans="1:3" x14ac:dyDescent="0.3">
      <c r="A333"/>
      <c r="B333"/>
      <c r="C333"/>
    </row>
    <row r="334" spans="1:3" x14ac:dyDescent="0.3">
      <c r="A334"/>
      <c r="B334"/>
      <c r="C334"/>
    </row>
    <row r="335" spans="1:3" x14ac:dyDescent="0.3">
      <c r="A335"/>
      <c r="B335"/>
      <c r="C335"/>
    </row>
    <row r="336" spans="1:3" x14ac:dyDescent="0.3">
      <c r="A336"/>
      <c r="B336"/>
      <c r="C336"/>
    </row>
    <row r="337" spans="1:3" x14ac:dyDescent="0.3">
      <c r="A337"/>
      <c r="B337"/>
      <c r="C337"/>
    </row>
    <row r="338" spans="1:3" x14ac:dyDescent="0.3">
      <c r="A338"/>
      <c r="B338"/>
      <c r="C338"/>
    </row>
    <row r="339" spans="1:3" x14ac:dyDescent="0.3">
      <c r="A339"/>
      <c r="B339"/>
      <c r="C339"/>
    </row>
    <row r="340" spans="1:3" x14ac:dyDescent="0.3">
      <c r="A340"/>
      <c r="B340"/>
      <c r="C340"/>
    </row>
    <row r="341" spans="1:3" x14ac:dyDescent="0.3">
      <c r="A341"/>
      <c r="B341"/>
      <c r="C341"/>
    </row>
    <row r="342" spans="1:3" x14ac:dyDescent="0.3">
      <c r="A342"/>
      <c r="B342"/>
      <c r="C342"/>
    </row>
    <row r="343" spans="1:3" x14ac:dyDescent="0.3">
      <c r="A343"/>
      <c r="B343"/>
      <c r="C343"/>
    </row>
    <row r="344" spans="1:3" x14ac:dyDescent="0.3">
      <c r="A344"/>
      <c r="B344"/>
      <c r="C344"/>
    </row>
    <row r="345" spans="1:3" x14ac:dyDescent="0.3">
      <c r="A345"/>
      <c r="B345"/>
      <c r="C345"/>
    </row>
    <row r="346" spans="1:3" x14ac:dyDescent="0.3">
      <c r="A346"/>
      <c r="B346"/>
      <c r="C346"/>
    </row>
    <row r="347" spans="1:3" x14ac:dyDescent="0.3">
      <c r="A347"/>
      <c r="B347"/>
      <c r="C347"/>
    </row>
    <row r="348" spans="1:3" x14ac:dyDescent="0.3">
      <c r="A348"/>
      <c r="B348"/>
      <c r="C348"/>
    </row>
    <row r="349" spans="1:3" x14ac:dyDescent="0.3">
      <c r="A349"/>
      <c r="B349"/>
      <c r="C349"/>
    </row>
    <row r="350" spans="1:3" x14ac:dyDescent="0.3">
      <c r="A350"/>
      <c r="B350"/>
      <c r="C350"/>
    </row>
    <row r="351" spans="1:3" x14ac:dyDescent="0.3">
      <c r="A351"/>
      <c r="B351"/>
      <c r="C351"/>
    </row>
    <row r="352" spans="1:3" x14ac:dyDescent="0.3">
      <c r="A352"/>
      <c r="B352"/>
      <c r="C352"/>
    </row>
    <row r="353" spans="1:3" x14ac:dyDescent="0.3">
      <c r="A353"/>
      <c r="B353"/>
      <c r="C353"/>
    </row>
    <row r="354" spans="1:3" x14ac:dyDescent="0.3">
      <c r="A354"/>
      <c r="B354"/>
      <c r="C354"/>
    </row>
    <row r="355" spans="1:3" x14ac:dyDescent="0.3">
      <c r="A355"/>
      <c r="B355"/>
      <c r="C355"/>
    </row>
    <row r="356" spans="1:3" x14ac:dyDescent="0.3">
      <c r="A356"/>
      <c r="B356"/>
      <c r="C356"/>
    </row>
    <row r="357" spans="1:3" x14ac:dyDescent="0.3">
      <c r="A357"/>
      <c r="B357"/>
      <c r="C357"/>
    </row>
    <row r="358" spans="1:3" x14ac:dyDescent="0.3">
      <c r="A358"/>
      <c r="B358"/>
      <c r="C358"/>
    </row>
    <row r="359" spans="1:3" x14ac:dyDescent="0.3">
      <c r="A359"/>
      <c r="B359"/>
      <c r="C359"/>
    </row>
    <row r="360" spans="1:3" x14ac:dyDescent="0.3">
      <c r="A360"/>
      <c r="B360"/>
      <c r="C360"/>
    </row>
    <row r="361" spans="1:3" x14ac:dyDescent="0.3">
      <c r="A361"/>
      <c r="B361"/>
      <c r="C361"/>
    </row>
    <row r="362" spans="1:3" x14ac:dyDescent="0.3">
      <c r="A362"/>
      <c r="B362"/>
      <c r="C362"/>
    </row>
    <row r="363" spans="1:3" x14ac:dyDescent="0.3">
      <c r="A363"/>
      <c r="B363"/>
      <c r="C363"/>
    </row>
    <row r="364" spans="1:3" x14ac:dyDescent="0.3">
      <c r="A364"/>
      <c r="B364"/>
      <c r="C364"/>
    </row>
    <row r="365" spans="1:3" x14ac:dyDescent="0.3">
      <c r="A365"/>
      <c r="B365"/>
      <c r="C365"/>
    </row>
    <row r="366" spans="1:3" x14ac:dyDescent="0.3">
      <c r="A366"/>
      <c r="B366"/>
      <c r="C366"/>
    </row>
    <row r="367" spans="1:3" x14ac:dyDescent="0.3">
      <c r="A367"/>
      <c r="B367"/>
      <c r="C367"/>
    </row>
    <row r="368" spans="1:3" x14ac:dyDescent="0.3">
      <c r="A368"/>
      <c r="B368"/>
      <c r="C368"/>
    </row>
    <row r="369" spans="1:3" x14ac:dyDescent="0.3">
      <c r="A369"/>
      <c r="B369"/>
      <c r="C369"/>
    </row>
    <row r="370" spans="1:3" x14ac:dyDescent="0.3">
      <c r="A370"/>
      <c r="B370"/>
      <c r="C370"/>
    </row>
    <row r="371" spans="1:3" x14ac:dyDescent="0.3">
      <c r="A371"/>
      <c r="B371"/>
      <c r="C371"/>
    </row>
    <row r="372" spans="1:3" x14ac:dyDescent="0.3">
      <c r="A372"/>
      <c r="B372"/>
      <c r="C372"/>
    </row>
    <row r="373" spans="1:3" x14ac:dyDescent="0.3">
      <c r="A373"/>
      <c r="B373"/>
      <c r="C373"/>
    </row>
    <row r="374" spans="1:3" x14ac:dyDescent="0.3">
      <c r="A374"/>
      <c r="B374"/>
      <c r="C374"/>
    </row>
    <row r="375" spans="1:3" x14ac:dyDescent="0.3">
      <c r="A375"/>
      <c r="B375"/>
      <c r="C375"/>
    </row>
    <row r="376" spans="1:3" x14ac:dyDescent="0.3">
      <c r="A376"/>
      <c r="B376"/>
      <c r="C376"/>
    </row>
    <row r="377" spans="1:3" x14ac:dyDescent="0.3">
      <c r="A377"/>
      <c r="B377"/>
      <c r="C377"/>
    </row>
    <row r="378" spans="1:3" x14ac:dyDescent="0.3">
      <c r="A378"/>
      <c r="B378"/>
      <c r="C378"/>
    </row>
    <row r="379" spans="1:3" x14ac:dyDescent="0.3">
      <c r="A379"/>
      <c r="B379"/>
      <c r="C379"/>
    </row>
    <row r="380" spans="1:3" x14ac:dyDescent="0.3">
      <c r="A380"/>
      <c r="B380"/>
      <c r="C380"/>
    </row>
    <row r="381" spans="1:3" x14ac:dyDescent="0.3">
      <c r="A381"/>
      <c r="B381"/>
      <c r="C381"/>
    </row>
    <row r="382" spans="1:3" x14ac:dyDescent="0.3">
      <c r="A382"/>
      <c r="B382"/>
      <c r="C382"/>
    </row>
    <row r="383" spans="1:3" x14ac:dyDescent="0.3">
      <c r="A383"/>
      <c r="B383"/>
      <c r="C383"/>
    </row>
    <row r="384" spans="1:3" x14ac:dyDescent="0.3">
      <c r="A384"/>
      <c r="B384"/>
      <c r="C384"/>
    </row>
    <row r="385" spans="1:3" x14ac:dyDescent="0.3">
      <c r="A385"/>
      <c r="B385"/>
      <c r="C385"/>
    </row>
    <row r="386" spans="1:3" x14ac:dyDescent="0.3">
      <c r="A386"/>
      <c r="B386"/>
      <c r="C386"/>
    </row>
    <row r="387" spans="1:3" x14ac:dyDescent="0.3">
      <c r="A387"/>
      <c r="B387"/>
      <c r="C387"/>
    </row>
    <row r="388" spans="1:3" x14ac:dyDescent="0.3">
      <c r="A388"/>
      <c r="B388"/>
      <c r="C388"/>
    </row>
    <row r="389" spans="1:3" x14ac:dyDescent="0.3">
      <c r="A389"/>
      <c r="B389"/>
      <c r="C389"/>
    </row>
    <row r="390" spans="1:3" x14ac:dyDescent="0.3">
      <c r="A390"/>
      <c r="B390"/>
      <c r="C390"/>
    </row>
    <row r="391" spans="1:3" x14ac:dyDescent="0.3">
      <c r="A391"/>
      <c r="B391"/>
      <c r="C391"/>
    </row>
    <row r="392" spans="1:3" x14ac:dyDescent="0.3">
      <c r="A392"/>
      <c r="B392"/>
      <c r="C392"/>
    </row>
    <row r="393" spans="1:3" x14ac:dyDescent="0.3">
      <c r="A393"/>
      <c r="B393"/>
      <c r="C393"/>
    </row>
    <row r="394" spans="1:3" x14ac:dyDescent="0.3">
      <c r="A394"/>
      <c r="B394"/>
      <c r="C394"/>
    </row>
    <row r="395" spans="1:3" x14ac:dyDescent="0.3">
      <c r="A395"/>
      <c r="B395"/>
      <c r="C395"/>
    </row>
    <row r="396" spans="1:3" x14ac:dyDescent="0.3">
      <c r="A396"/>
      <c r="B396"/>
      <c r="C396"/>
    </row>
    <row r="397" spans="1:3" x14ac:dyDescent="0.3">
      <c r="A397"/>
      <c r="B397"/>
      <c r="C397"/>
    </row>
    <row r="398" spans="1:3" x14ac:dyDescent="0.3">
      <c r="A398"/>
      <c r="B398"/>
      <c r="C398"/>
    </row>
    <row r="399" spans="1:3" x14ac:dyDescent="0.3">
      <c r="A399"/>
      <c r="B399"/>
      <c r="C399"/>
    </row>
    <row r="400" spans="1:3" x14ac:dyDescent="0.3">
      <c r="A400"/>
      <c r="B400"/>
      <c r="C400"/>
    </row>
    <row r="401" spans="1:3" x14ac:dyDescent="0.3">
      <c r="A401"/>
      <c r="B401"/>
      <c r="C401"/>
    </row>
    <row r="402" spans="1:3" x14ac:dyDescent="0.3">
      <c r="A402"/>
      <c r="B402"/>
      <c r="C402"/>
    </row>
    <row r="403" spans="1:3" x14ac:dyDescent="0.3">
      <c r="A403"/>
      <c r="B403"/>
      <c r="C403"/>
    </row>
    <row r="404" spans="1:3" x14ac:dyDescent="0.3">
      <c r="A404"/>
      <c r="B404"/>
      <c r="C404"/>
    </row>
    <row r="405" spans="1:3" x14ac:dyDescent="0.3">
      <c r="A405"/>
      <c r="B405"/>
      <c r="C405"/>
    </row>
    <row r="406" spans="1:3" x14ac:dyDescent="0.3">
      <c r="A406"/>
      <c r="B406"/>
      <c r="C406"/>
    </row>
    <row r="407" spans="1:3" x14ac:dyDescent="0.3">
      <c r="A407"/>
      <c r="B407"/>
      <c r="C407"/>
    </row>
    <row r="408" spans="1:3" x14ac:dyDescent="0.3">
      <c r="A408"/>
      <c r="B408"/>
      <c r="C408"/>
    </row>
    <row r="409" spans="1:3" x14ac:dyDescent="0.3">
      <c r="A409"/>
      <c r="B409"/>
      <c r="C409"/>
    </row>
    <row r="410" spans="1:3" x14ac:dyDescent="0.3">
      <c r="A410"/>
      <c r="B410"/>
      <c r="C410"/>
    </row>
    <row r="411" spans="1:3" x14ac:dyDescent="0.3">
      <c r="A411"/>
      <c r="B411"/>
      <c r="C411"/>
    </row>
    <row r="412" spans="1:3" x14ac:dyDescent="0.3">
      <c r="A412"/>
      <c r="B412"/>
      <c r="C412"/>
    </row>
    <row r="413" spans="1:3" x14ac:dyDescent="0.3">
      <c r="A413"/>
      <c r="B413"/>
      <c r="C413"/>
    </row>
    <row r="414" spans="1:3" x14ac:dyDescent="0.3">
      <c r="A414"/>
      <c r="B414"/>
      <c r="C414"/>
    </row>
    <row r="415" spans="1:3" x14ac:dyDescent="0.3">
      <c r="A415"/>
      <c r="B415"/>
      <c r="C415"/>
    </row>
    <row r="416" spans="1:3" x14ac:dyDescent="0.3">
      <c r="A416"/>
      <c r="B416"/>
      <c r="C416"/>
    </row>
    <row r="417" spans="1:3" x14ac:dyDescent="0.3">
      <c r="A417"/>
      <c r="B417"/>
      <c r="C417"/>
    </row>
    <row r="418" spans="1:3" x14ac:dyDescent="0.3">
      <c r="A418"/>
      <c r="B418"/>
      <c r="C418"/>
    </row>
    <row r="419" spans="1:3" x14ac:dyDescent="0.3">
      <c r="A419"/>
      <c r="B419"/>
      <c r="C419"/>
    </row>
    <row r="420" spans="1:3" x14ac:dyDescent="0.3">
      <c r="A420"/>
      <c r="B420"/>
      <c r="C420"/>
    </row>
    <row r="421" spans="1:3" x14ac:dyDescent="0.3">
      <c r="A421"/>
      <c r="B421"/>
      <c r="C421"/>
    </row>
    <row r="422" spans="1:3" x14ac:dyDescent="0.3">
      <c r="A422"/>
      <c r="B422"/>
      <c r="C422"/>
    </row>
    <row r="423" spans="1:3" x14ac:dyDescent="0.3">
      <c r="A423"/>
      <c r="B423"/>
      <c r="C423"/>
    </row>
    <row r="424" spans="1:3" x14ac:dyDescent="0.3">
      <c r="A424"/>
      <c r="B424"/>
      <c r="C424"/>
    </row>
    <row r="425" spans="1:3" x14ac:dyDescent="0.3">
      <c r="A425"/>
      <c r="B425"/>
      <c r="C425"/>
    </row>
    <row r="426" spans="1:3" x14ac:dyDescent="0.3">
      <c r="A426"/>
      <c r="B426"/>
      <c r="C426"/>
    </row>
    <row r="427" spans="1:3" x14ac:dyDescent="0.3">
      <c r="A427"/>
      <c r="B427"/>
      <c r="C427"/>
    </row>
    <row r="428" spans="1:3" x14ac:dyDescent="0.3">
      <c r="A428"/>
      <c r="B428"/>
      <c r="C428"/>
    </row>
    <row r="429" spans="1:3" x14ac:dyDescent="0.3">
      <c r="A429"/>
      <c r="B429"/>
      <c r="C429"/>
    </row>
    <row r="430" spans="1:3" x14ac:dyDescent="0.3">
      <c r="A430"/>
      <c r="B430"/>
      <c r="C430"/>
    </row>
    <row r="431" spans="1:3" x14ac:dyDescent="0.3">
      <c r="A431"/>
      <c r="B431"/>
      <c r="C431"/>
    </row>
    <row r="432" spans="1:3" x14ac:dyDescent="0.3">
      <c r="A432"/>
      <c r="B432"/>
      <c r="C432"/>
    </row>
    <row r="433" spans="1:3" x14ac:dyDescent="0.3">
      <c r="A433"/>
      <c r="B433"/>
      <c r="C433"/>
    </row>
    <row r="434" spans="1:3" x14ac:dyDescent="0.3">
      <c r="A434"/>
      <c r="B434"/>
      <c r="C434"/>
    </row>
    <row r="435" spans="1:3" x14ac:dyDescent="0.3">
      <c r="A435"/>
      <c r="B435"/>
      <c r="C435"/>
    </row>
    <row r="436" spans="1:3" x14ac:dyDescent="0.3">
      <c r="A436"/>
      <c r="B436"/>
      <c r="C436"/>
    </row>
    <row r="437" spans="1:3" x14ac:dyDescent="0.3">
      <c r="A437"/>
      <c r="B437"/>
      <c r="C437"/>
    </row>
    <row r="438" spans="1:3" x14ac:dyDescent="0.3">
      <c r="A438"/>
      <c r="B438"/>
      <c r="C438"/>
    </row>
    <row r="439" spans="1:3" x14ac:dyDescent="0.3">
      <c r="A439"/>
      <c r="B439"/>
      <c r="C439"/>
    </row>
    <row r="440" spans="1:3" x14ac:dyDescent="0.3">
      <c r="A440"/>
      <c r="B440"/>
      <c r="C440"/>
    </row>
    <row r="441" spans="1:3" x14ac:dyDescent="0.3">
      <c r="A441"/>
      <c r="B441"/>
      <c r="C441"/>
    </row>
    <row r="442" spans="1:3" x14ac:dyDescent="0.3">
      <c r="A442"/>
      <c r="B442"/>
      <c r="C442"/>
    </row>
    <row r="443" spans="1:3" x14ac:dyDescent="0.3">
      <c r="A443"/>
      <c r="B443"/>
      <c r="C443"/>
    </row>
    <row r="444" spans="1:3" x14ac:dyDescent="0.3">
      <c r="A444"/>
      <c r="B444"/>
      <c r="C444"/>
    </row>
    <row r="445" spans="1:3" x14ac:dyDescent="0.3">
      <c r="A445"/>
      <c r="B445"/>
      <c r="C445"/>
    </row>
    <row r="446" spans="1:3" x14ac:dyDescent="0.3">
      <c r="A446"/>
      <c r="B446"/>
      <c r="C446"/>
    </row>
    <row r="447" spans="1:3" x14ac:dyDescent="0.3">
      <c r="A447"/>
      <c r="B447"/>
      <c r="C447"/>
    </row>
    <row r="448" spans="1:3" x14ac:dyDescent="0.3">
      <c r="A448"/>
      <c r="B448"/>
      <c r="C448"/>
    </row>
    <row r="449" spans="1:3" x14ac:dyDescent="0.3">
      <c r="A449"/>
      <c r="B449"/>
      <c r="C449"/>
    </row>
    <row r="450" spans="1:3" x14ac:dyDescent="0.3">
      <c r="A450"/>
      <c r="B450"/>
      <c r="C450"/>
    </row>
    <row r="451" spans="1:3" x14ac:dyDescent="0.3">
      <c r="A451"/>
      <c r="B451"/>
      <c r="C451"/>
    </row>
    <row r="452" spans="1:3" x14ac:dyDescent="0.3">
      <c r="A452"/>
      <c r="B452"/>
      <c r="C452"/>
    </row>
    <row r="453" spans="1:3" x14ac:dyDescent="0.3">
      <c r="A453"/>
      <c r="B453"/>
      <c r="C453"/>
    </row>
    <row r="454" spans="1:3" x14ac:dyDescent="0.3">
      <c r="A454"/>
      <c r="B454"/>
      <c r="C454"/>
    </row>
    <row r="455" spans="1:3" x14ac:dyDescent="0.3">
      <c r="A455"/>
      <c r="B455"/>
      <c r="C455"/>
    </row>
    <row r="456" spans="1:3" x14ac:dyDescent="0.3">
      <c r="A456"/>
      <c r="B456"/>
      <c r="C456"/>
    </row>
    <row r="457" spans="1:3" x14ac:dyDescent="0.3">
      <c r="A457"/>
      <c r="B457"/>
      <c r="C457"/>
    </row>
    <row r="458" spans="1:3" x14ac:dyDescent="0.3">
      <c r="A458"/>
      <c r="B458"/>
      <c r="C458"/>
    </row>
    <row r="459" spans="1:3" x14ac:dyDescent="0.3">
      <c r="A459"/>
      <c r="B459"/>
      <c r="C459"/>
    </row>
    <row r="460" spans="1:3" x14ac:dyDescent="0.3">
      <c r="A460"/>
      <c r="B460"/>
      <c r="C460"/>
    </row>
    <row r="461" spans="1:3" x14ac:dyDescent="0.3">
      <c r="A461"/>
      <c r="B461"/>
      <c r="C461"/>
    </row>
    <row r="462" spans="1:3" x14ac:dyDescent="0.3">
      <c r="A462"/>
      <c r="B462"/>
      <c r="C462"/>
    </row>
    <row r="463" spans="1:3" x14ac:dyDescent="0.3">
      <c r="A463"/>
      <c r="B463"/>
      <c r="C463"/>
    </row>
    <row r="464" spans="1:3" x14ac:dyDescent="0.3">
      <c r="A464"/>
      <c r="B464"/>
      <c r="C464"/>
    </row>
    <row r="465" spans="1:3" x14ac:dyDescent="0.3">
      <c r="A465"/>
      <c r="B465"/>
      <c r="C465"/>
    </row>
    <row r="466" spans="1:3" x14ac:dyDescent="0.3">
      <c r="A466"/>
      <c r="B466"/>
      <c r="C466"/>
    </row>
    <row r="467" spans="1:3" x14ac:dyDescent="0.3">
      <c r="A467"/>
      <c r="B467"/>
      <c r="C467"/>
    </row>
    <row r="468" spans="1:3" x14ac:dyDescent="0.3">
      <c r="A468"/>
      <c r="B468"/>
      <c r="C468"/>
    </row>
    <row r="469" spans="1:3" x14ac:dyDescent="0.3">
      <c r="A469"/>
      <c r="B469"/>
      <c r="C469"/>
    </row>
    <row r="470" spans="1:3" x14ac:dyDescent="0.3">
      <c r="A470"/>
      <c r="B470"/>
      <c r="C470"/>
    </row>
    <row r="471" spans="1:3" x14ac:dyDescent="0.3">
      <c r="A471"/>
      <c r="B471"/>
      <c r="C471"/>
    </row>
    <row r="472" spans="1:3" x14ac:dyDescent="0.3">
      <c r="A472"/>
      <c r="B472"/>
      <c r="C472"/>
    </row>
    <row r="473" spans="1:3" x14ac:dyDescent="0.3">
      <c r="A473"/>
      <c r="B473"/>
      <c r="C473"/>
    </row>
    <row r="474" spans="1:3" x14ac:dyDescent="0.3">
      <c r="A474"/>
      <c r="B474"/>
      <c r="C474"/>
    </row>
    <row r="475" spans="1:3" x14ac:dyDescent="0.3">
      <c r="A475"/>
      <c r="B475"/>
      <c r="C475"/>
    </row>
    <row r="476" spans="1:3" x14ac:dyDescent="0.3">
      <c r="A476"/>
      <c r="B476"/>
      <c r="C476"/>
    </row>
    <row r="477" spans="1:3" x14ac:dyDescent="0.3">
      <c r="A477"/>
      <c r="B477"/>
      <c r="C477"/>
    </row>
    <row r="478" spans="1:3" x14ac:dyDescent="0.3">
      <c r="A478"/>
      <c r="B478"/>
      <c r="C478"/>
    </row>
    <row r="479" spans="1:3" x14ac:dyDescent="0.3">
      <c r="A479"/>
      <c r="B479"/>
      <c r="C479"/>
    </row>
    <row r="480" spans="1:3" x14ac:dyDescent="0.3">
      <c r="A480"/>
      <c r="B480"/>
      <c r="C480"/>
    </row>
    <row r="481" spans="1:3" x14ac:dyDescent="0.3">
      <c r="A481"/>
      <c r="B481"/>
      <c r="C481"/>
    </row>
    <row r="482" spans="1:3" x14ac:dyDescent="0.3">
      <c r="A482"/>
      <c r="B482"/>
      <c r="C482"/>
    </row>
    <row r="483" spans="1:3" x14ac:dyDescent="0.3">
      <c r="A483"/>
      <c r="B483"/>
      <c r="C483"/>
    </row>
    <row r="484" spans="1:3" x14ac:dyDescent="0.3">
      <c r="A484"/>
      <c r="B484"/>
      <c r="C484"/>
    </row>
    <row r="485" spans="1:3" x14ac:dyDescent="0.3">
      <c r="A485"/>
      <c r="B485"/>
      <c r="C485"/>
    </row>
    <row r="486" spans="1:3" x14ac:dyDescent="0.3">
      <c r="A486"/>
      <c r="B486"/>
      <c r="C486"/>
    </row>
    <row r="487" spans="1:3" x14ac:dyDescent="0.3">
      <c r="A487"/>
      <c r="B487"/>
      <c r="C487"/>
    </row>
    <row r="488" spans="1:3" x14ac:dyDescent="0.3">
      <c r="A488"/>
      <c r="B488"/>
      <c r="C488"/>
    </row>
    <row r="489" spans="1:3" x14ac:dyDescent="0.3">
      <c r="A489"/>
      <c r="B489"/>
      <c r="C489"/>
    </row>
    <row r="490" spans="1:3" x14ac:dyDescent="0.3">
      <c r="A490"/>
      <c r="B490"/>
      <c r="C490"/>
    </row>
    <row r="491" spans="1:3" x14ac:dyDescent="0.3">
      <c r="A491"/>
      <c r="B491"/>
      <c r="C491"/>
    </row>
    <row r="492" spans="1:3" x14ac:dyDescent="0.3">
      <c r="A492"/>
      <c r="B492"/>
      <c r="C492"/>
    </row>
    <row r="493" spans="1:3" x14ac:dyDescent="0.3">
      <c r="A493"/>
      <c r="B493"/>
      <c r="C493"/>
    </row>
    <row r="494" spans="1:3" x14ac:dyDescent="0.3">
      <c r="A494"/>
      <c r="B494"/>
      <c r="C494"/>
    </row>
    <row r="495" spans="1:3" x14ac:dyDescent="0.3">
      <c r="A495"/>
      <c r="B495"/>
      <c r="C495"/>
    </row>
    <row r="496" spans="1:3" x14ac:dyDescent="0.3">
      <c r="A496"/>
      <c r="B496"/>
      <c r="C496"/>
    </row>
    <row r="497" spans="1:3" x14ac:dyDescent="0.3">
      <c r="A497"/>
      <c r="B497"/>
      <c r="C497"/>
    </row>
    <row r="498" spans="1:3" x14ac:dyDescent="0.3">
      <c r="A498"/>
      <c r="B498"/>
      <c r="C498"/>
    </row>
    <row r="499" spans="1:3" x14ac:dyDescent="0.3">
      <c r="A499"/>
      <c r="B499"/>
      <c r="C499"/>
    </row>
    <row r="500" spans="1:3" x14ac:dyDescent="0.3">
      <c r="A500"/>
      <c r="B500"/>
      <c r="C500"/>
    </row>
    <row r="501" spans="1:3" x14ac:dyDescent="0.3">
      <c r="A501"/>
      <c r="B501"/>
      <c r="C501"/>
    </row>
    <row r="502" spans="1:3" x14ac:dyDescent="0.3">
      <c r="A502"/>
      <c r="B502"/>
      <c r="C502"/>
    </row>
    <row r="503" spans="1:3" x14ac:dyDescent="0.3">
      <c r="A503"/>
      <c r="B503"/>
      <c r="C503"/>
    </row>
    <row r="504" spans="1:3" x14ac:dyDescent="0.3">
      <c r="A504"/>
      <c r="B504"/>
      <c r="C504"/>
    </row>
    <row r="505" spans="1:3" x14ac:dyDescent="0.3">
      <c r="A505"/>
      <c r="B505"/>
      <c r="C505"/>
    </row>
    <row r="506" spans="1:3" x14ac:dyDescent="0.3">
      <c r="A506"/>
      <c r="B506"/>
      <c r="C506"/>
    </row>
    <row r="507" spans="1:3" x14ac:dyDescent="0.3">
      <c r="A507"/>
      <c r="B507"/>
      <c r="C507"/>
    </row>
    <row r="508" spans="1:3" x14ac:dyDescent="0.3">
      <c r="A508"/>
      <c r="B508"/>
      <c r="C508"/>
    </row>
    <row r="509" spans="1:3" x14ac:dyDescent="0.3">
      <c r="A509"/>
      <c r="B509"/>
      <c r="C509"/>
    </row>
    <row r="510" spans="1:3" x14ac:dyDescent="0.3">
      <c r="A510"/>
      <c r="B510"/>
      <c r="C510"/>
    </row>
    <row r="511" spans="1:3" x14ac:dyDescent="0.3">
      <c r="A511"/>
      <c r="B511"/>
      <c r="C511"/>
    </row>
    <row r="512" spans="1:3" x14ac:dyDescent="0.3">
      <c r="A512"/>
      <c r="B512"/>
      <c r="C512"/>
    </row>
    <row r="513" spans="1:3" x14ac:dyDescent="0.3">
      <c r="A513"/>
      <c r="B513"/>
      <c r="C513"/>
    </row>
    <row r="514" spans="1:3" x14ac:dyDescent="0.3">
      <c r="A514"/>
      <c r="B514"/>
      <c r="C514"/>
    </row>
    <row r="515" spans="1:3" x14ac:dyDescent="0.3">
      <c r="A515"/>
      <c r="B515"/>
      <c r="C515"/>
    </row>
    <row r="516" spans="1:3" x14ac:dyDescent="0.3">
      <c r="A516"/>
      <c r="B516"/>
      <c r="C516"/>
    </row>
    <row r="517" spans="1:3" x14ac:dyDescent="0.3">
      <c r="A517"/>
      <c r="B517"/>
      <c r="C517"/>
    </row>
    <row r="518" spans="1:3" x14ac:dyDescent="0.3">
      <c r="A518"/>
      <c r="B518"/>
      <c r="C518"/>
    </row>
    <row r="519" spans="1:3" x14ac:dyDescent="0.3">
      <c r="A519"/>
      <c r="B519"/>
      <c r="C519"/>
    </row>
    <row r="520" spans="1:3" x14ac:dyDescent="0.3">
      <c r="A520"/>
      <c r="B520"/>
      <c r="C520"/>
    </row>
    <row r="521" spans="1:3" x14ac:dyDescent="0.3">
      <c r="A521"/>
      <c r="B521"/>
      <c r="C521"/>
    </row>
    <row r="522" spans="1:3" x14ac:dyDescent="0.3">
      <c r="A522"/>
      <c r="B522"/>
      <c r="C522"/>
    </row>
    <row r="523" spans="1:3" x14ac:dyDescent="0.3">
      <c r="A523"/>
      <c r="B523"/>
      <c r="C523"/>
    </row>
    <row r="524" spans="1:3" x14ac:dyDescent="0.3">
      <c r="A524"/>
      <c r="B524"/>
      <c r="C524"/>
    </row>
    <row r="525" spans="1:3" x14ac:dyDescent="0.3">
      <c r="A525"/>
      <c r="B525"/>
      <c r="C525"/>
    </row>
    <row r="526" spans="1:3" x14ac:dyDescent="0.3">
      <c r="A526"/>
      <c r="B526"/>
      <c r="C526"/>
    </row>
    <row r="527" spans="1:3" x14ac:dyDescent="0.3">
      <c r="A527"/>
      <c r="B527"/>
      <c r="C527"/>
    </row>
    <row r="528" spans="1:3" x14ac:dyDescent="0.3">
      <c r="A528"/>
      <c r="B528"/>
      <c r="C528"/>
    </row>
    <row r="529" spans="1:3" x14ac:dyDescent="0.3">
      <c r="A529"/>
      <c r="B529"/>
      <c r="C529"/>
    </row>
    <row r="530" spans="1:3" x14ac:dyDescent="0.3">
      <c r="A530"/>
      <c r="B530"/>
      <c r="C530"/>
    </row>
    <row r="531" spans="1:3" x14ac:dyDescent="0.3">
      <c r="A531"/>
      <c r="B531"/>
      <c r="C531"/>
    </row>
    <row r="532" spans="1:3" x14ac:dyDescent="0.3">
      <c r="A532"/>
      <c r="B532"/>
      <c r="C532"/>
    </row>
    <row r="533" spans="1:3" x14ac:dyDescent="0.3">
      <c r="A533"/>
      <c r="B533"/>
      <c r="C533"/>
    </row>
    <row r="534" spans="1:3" x14ac:dyDescent="0.3">
      <c r="A534"/>
      <c r="B534"/>
      <c r="C534"/>
    </row>
    <row r="535" spans="1:3" x14ac:dyDescent="0.3">
      <c r="A535"/>
      <c r="B535"/>
      <c r="C535"/>
    </row>
    <row r="536" spans="1:3" x14ac:dyDescent="0.3">
      <c r="A536"/>
      <c r="B536"/>
      <c r="C536"/>
    </row>
    <row r="537" spans="1:3" x14ac:dyDescent="0.3">
      <c r="A537"/>
      <c r="B537"/>
      <c r="C537"/>
    </row>
    <row r="538" spans="1:3" x14ac:dyDescent="0.3">
      <c r="A538"/>
      <c r="B538"/>
      <c r="C538"/>
    </row>
    <row r="539" spans="1:3" x14ac:dyDescent="0.3">
      <c r="A539"/>
      <c r="B539"/>
      <c r="C539"/>
    </row>
    <row r="540" spans="1:3" x14ac:dyDescent="0.3">
      <c r="A540"/>
      <c r="B540"/>
      <c r="C540"/>
    </row>
    <row r="541" spans="1:3" x14ac:dyDescent="0.3">
      <c r="A541"/>
      <c r="B541"/>
      <c r="C541"/>
    </row>
    <row r="542" spans="1:3" x14ac:dyDescent="0.3">
      <c r="A542"/>
      <c r="B542"/>
      <c r="C542"/>
    </row>
    <row r="543" spans="1:3" x14ac:dyDescent="0.3">
      <c r="A543"/>
      <c r="B543"/>
      <c r="C543"/>
    </row>
    <row r="544" spans="1:3" x14ac:dyDescent="0.3">
      <c r="A544"/>
      <c r="B544"/>
      <c r="C544"/>
    </row>
    <row r="545" spans="1:3" x14ac:dyDescent="0.3">
      <c r="A545"/>
      <c r="B545"/>
      <c r="C545"/>
    </row>
    <row r="546" spans="1:3" x14ac:dyDescent="0.3">
      <c r="A546"/>
      <c r="B546"/>
      <c r="C546"/>
    </row>
    <row r="547" spans="1:3" x14ac:dyDescent="0.3">
      <c r="A547"/>
      <c r="B547"/>
      <c r="C547"/>
    </row>
    <row r="548" spans="1:3" x14ac:dyDescent="0.3">
      <c r="A548"/>
      <c r="B548"/>
      <c r="C548"/>
    </row>
    <row r="549" spans="1:3" x14ac:dyDescent="0.3">
      <c r="A549"/>
      <c r="B549"/>
      <c r="C549"/>
    </row>
    <row r="550" spans="1:3" x14ac:dyDescent="0.3">
      <c r="A550"/>
      <c r="B550"/>
      <c r="C550"/>
    </row>
    <row r="551" spans="1:3" x14ac:dyDescent="0.3">
      <c r="A551"/>
      <c r="B551"/>
      <c r="C551"/>
    </row>
    <row r="552" spans="1:3" x14ac:dyDescent="0.3">
      <c r="A552"/>
      <c r="B552"/>
      <c r="C552"/>
    </row>
    <row r="553" spans="1:3" x14ac:dyDescent="0.3">
      <c r="A553"/>
      <c r="B553"/>
      <c r="C553"/>
    </row>
    <row r="554" spans="1:3" x14ac:dyDescent="0.3">
      <c r="A554"/>
      <c r="B554"/>
      <c r="C554"/>
    </row>
    <row r="555" spans="1:3" x14ac:dyDescent="0.3">
      <c r="A555"/>
      <c r="B555"/>
      <c r="C555"/>
    </row>
    <row r="556" spans="1:3" x14ac:dyDescent="0.3">
      <c r="A556"/>
      <c r="B556"/>
      <c r="C556"/>
    </row>
    <row r="557" spans="1:3" x14ac:dyDescent="0.3">
      <c r="A557"/>
      <c r="B557"/>
      <c r="C557"/>
    </row>
    <row r="558" spans="1:3" x14ac:dyDescent="0.3">
      <c r="A558"/>
      <c r="B558"/>
      <c r="C558"/>
    </row>
    <row r="559" spans="1:3" x14ac:dyDescent="0.3">
      <c r="A559"/>
      <c r="B559"/>
      <c r="C559"/>
    </row>
    <row r="560" spans="1:3" x14ac:dyDescent="0.3">
      <c r="A560"/>
      <c r="B560"/>
      <c r="C560"/>
    </row>
    <row r="561" spans="1:3" x14ac:dyDescent="0.3">
      <c r="A561"/>
      <c r="B561"/>
      <c r="C561"/>
    </row>
    <row r="562" spans="1:3" x14ac:dyDescent="0.3">
      <c r="A562"/>
      <c r="B562"/>
      <c r="C562"/>
    </row>
    <row r="563" spans="1:3" x14ac:dyDescent="0.3">
      <c r="A563"/>
      <c r="B563"/>
      <c r="C563"/>
    </row>
    <row r="564" spans="1:3" x14ac:dyDescent="0.3">
      <c r="A564"/>
      <c r="B564"/>
      <c r="C564"/>
    </row>
    <row r="565" spans="1:3" x14ac:dyDescent="0.3">
      <c r="A565"/>
      <c r="B565"/>
      <c r="C565"/>
    </row>
    <row r="566" spans="1:3" x14ac:dyDescent="0.3">
      <c r="A566"/>
      <c r="B566"/>
      <c r="C566"/>
    </row>
    <row r="567" spans="1:3" x14ac:dyDescent="0.3">
      <c r="A567"/>
      <c r="B567"/>
      <c r="C567"/>
    </row>
    <row r="568" spans="1:3" x14ac:dyDescent="0.3">
      <c r="A568"/>
      <c r="B568"/>
      <c r="C568"/>
    </row>
    <row r="569" spans="1:3" x14ac:dyDescent="0.3">
      <c r="A569"/>
      <c r="B569"/>
      <c r="C569"/>
    </row>
    <row r="570" spans="1:3" x14ac:dyDescent="0.3">
      <c r="A570"/>
      <c r="B570"/>
      <c r="C570"/>
    </row>
    <row r="571" spans="1:3" x14ac:dyDescent="0.3">
      <c r="A571"/>
      <c r="B571"/>
      <c r="C571"/>
    </row>
    <row r="572" spans="1:3" x14ac:dyDescent="0.3">
      <c r="A572"/>
      <c r="B572"/>
      <c r="C572"/>
    </row>
    <row r="573" spans="1:3" x14ac:dyDescent="0.3">
      <c r="A573"/>
      <c r="B573"/>
      <c r="C573"/>
    </row>
    <row r="574" spans="1:3" x14ac:dyDescent="0.3">
      <c r="A574"/>
      <c r="B574"/>
      <c r="C574"/>
    </row>
    <row r="575" spans="1:3" x14ac:dyDescent="0.3">
      <c r="A575"/>
      <c r="B575"/>
      <c r="C575"/>
    </row>
    <row r="576" spans="1:3" x14ac:dyDescent="0.3">
      <c r="A576"/>
      <c r="B576"/>
      <c r="C576"/>
    </row>
    <row r="577" spans="1:3" x14ac:dyDescent="0.3">
      <c r="A577"/>
      <c r="B577"/>
      <c r="C577"/>
    </row>
    <row r="578" spans="1:3" x14ac:dyDescent="0.3">
      <c r="A578"/>
      <c r="B578"/>
      <c r="C578"/>
    </row>
    <row r="579" spans="1:3" x14ac:dyDescent="0.3">
      <c r="A579"/>
      <c r="B579"/>
      <c r="C579"/>
    </row>
    <row r="580" spans="1:3" x14ac:dyDescent="0.3">
      <c r="A580"/>
      <c r="B580"/>
      <c r="C580"/>
    </row>
    <row r="581" spans="1:3" x14ac:dyDescent="0.3">
      <c r="A581"/>
      <c r="B581"/>
      <c r="C581"/>
    </row>
    <row r="582" spans="1:3" x14ac:dyDescent="0.3">
      <c r="A582"/>
      <c r="B582"/>
      <c r="C582"/>
    </row>
    <row r="583" spans="1:3" x14ac:dyDescent="0.3">
      <c r="A583"/>
      <c r="B583"/>
      <c r="C583"/>
    </row>
    <row r="584" spans="1:3" x14ac:dyDescent="0.3">
      <c r="A584"/>
      <c r="B584"/>
      <c r="C584"/>
    </row>
    <row r="585" spans="1:3" x14ac:dyDescent="0.3">
      <c r="A585"/>
      <c r="B585"/>
      <c r="C585"/>
    </row>
    <row r="586" spans="1:3" x14ac:dyDescent="0.3">
      <c r="A586"/>
      <c r="B586"/>
      <c r="C586"/>
    </row>
    <row r="587" spans="1:3" x14ac:dyDescent="0.3">
      <c r="A587"/>
      <c r="B587"/>
      <c r="C587"/>
    </row>
    <row r="588" spans="1:3" x14ac:dyDescent="0.3">
      <c r="A588"/>
      <c r="B588"/>
      <c r="C588"/>
    </row>
    <row r="589" spans="1:3" x14ac:dyDescent="0.3">
      <c r="A589"/>
      <c r="B589"/>
      <c r="C589"/>
    </row>
    <row r="590" spans="1:3" x14ac:dyDescent="0.3">
      <c r="A590"/>
      <c r="B590"/>
      <c r="C590"/>
    </row>
    <row r="591" spans="1:3" x14ac:dyDescent="0.3">
      <c r="A591"/>
      <c r="B591"/>
      <c r="C591"/>
    </row>
    <row r="592" spans="1:3" x14ac:dyDescent="0.3">
      <c r="A592"/>
      <c r="B592"/>
      <c r="C592"/>
    </row>
    <row r="593" spans="1:3" x14ac:dyDescent="0.3">
      <c r="A593"/>
      <c r="B593"/>
      <c r="C593"/>
    </row>
    <row r="594" spans="1:3" x14ac:dyDescent="0.3">
      <c r="A594"/>
      <c r="B594"/>
      <c r="C594"/>
    </row>
    <row r="595" spans="1:3" x14ac:dyDescent="0.3">
      <c r="A595"/>
      <c r="B595"/>
      <c r="C595"/>
    </row>
    <row r="596" spans="1:3" x14ac:dyDescent="0.3">
      <c r="A596"/>
      <c r="B596"/>
      <c r="C596"/>
    </row>
    <row r="597" spans="1:3" x14ac:dyDescent="0.3">
      <c r="A597"/>
      <c r="B597"/>
      <c r="C597"/>
    </row>
    <row r="598" spans="1:3" x14ac:dyDescent="0.3">
      <c r="A598"/>
      <c r="B598"/>
      <c r="C598"/>
    </row>
    <row r="599" spans="1:3" x14ac:dyDescent="0.3">
      <c r="A599"/>
      <c r="B599"/>
      <c r="C599"/>
    </row>
    <row r="600" spans="1:3" x14ac:dyDescent="0.3">
      <c r="A600"/>
      <c r="B600"/>
      <c r="C600"/>
    </row>
    <row r="601" spans="1:3" x14ac:dyDescent="0.3">
      <c r="A601"/>
      <c r="B601"/>
      <c r="C601"/>
    </row>
    <row r="602" spans="1:3" x14ac:dyDescent="0.3">
      <c r="A602"/>
      <c r="B602"/>
      <c r="C602"/>
    </row>
    <row r="603" spans="1:3" x14ac:dyDescent="0.3">
      <c r="A603"/>
      <c r="B603"/>
      <c r="C603"/>
    </row>
    <row r="604" spans="1:3" x14ac:dyDescent="0.3">
      <c r="A604"/>
      <c r="B604"/>
      <c r="C604"/>
    </row>
    <row r="605" spans="1:3" x14ac:dyDescent="0.3">
      <c r="A605"/>
      <c r="B605"/>
      <c r="C605"/>
    </row>
    <row r="606" spans="1:3" x14ac:dyDescent="0.3">
      <c r="A606"/>
      <c r="B606"/>
      <c r="C606"/>
    </row>
    <row r="607" spans="1:3" x14ac:dyDescent="0.3">
      <c r="A607"/>
      <c r="B607"/>
      <c r="C607"/>
    </row>
    <row r="608" spans="1:3" x14ac:dyDescent="0.3">
      <c r="A608"/>
      <c r="B608"/>
      <c r="C608"/>
    </row>
    <row r="609" spans="1:3" x14ac:dyDescent="0.3">
      <c r="A609"/>
      <c r="B609"/>
      <c r="C609"/>
    </row>
    <row r="610" spans="1:3" x14ac:dyDescent="0.3">
      <c r="A610"/>
      <c r="B610"/>
      <c r="C610"/>
    </row>
    <row r="611" spans="1:3" x14ac:dyDescent="0.3">
      <c r="A611"/>
      <c r="B611"/>
      <c r="C611"/>
    </row>
    <row r="612" spans="1:3" x14ac:dyDescent="0.3">
      <c r="A612"/>
      <c r="B612"/>
      <c r="C612"/>
    </row>
    <row r="613" spans="1:3" x14ac:dyDescent="0.3">
      <c r="A613"/>
      <c r="B613"/>
      <c r="C613"/>
    </row>
    <row r="614" spans="1:3" x14ac:dyDescent="0.3">
      <c r="A614"/>
      <c r="B614"/>
      <c r="C614"/>
    </row>
    <row r="615" spans="1:3" x14ac:dyDescent="0.3">
      <c r="A615"/>
      <c r="B615"/>
      <c r="C615"/>
    </row>
    <row r="616" spans="1:3" x14ac:dyDescent="0.3">
      <c r="A616"/>
      <c r="B616"/>
      <c r="C616"/>
    </row>
    <row r="617" spans="1:3" x14ac:dyDescent="0.3">
      <c r="A617"/>
      <c r="B617"/>
      <c r="C617"/>
    </row>
    <row r="618" spans="1:3" x14ac:dyDescent="0.3">
      <c r="A618"/>
      <c r="B618"/>
      <c r="C618"/>
    </row>
    <row r="619" spans="1:3" x14ac:dyDescent="0.3">
      <c r="A619"/>
      <c r="B619"/>
      <c r="C619"/>
    </row>
    <row r="620" spans="1:3" x14ac:dyDescent="0.3">
      <c r="A620"/>
      <c r="B620"/>
      <c r="C620"/>
    </row>
    <row r="621" spans="1:3" x14ac:dyDescent="0.3">
      <c r="A621"/>
      <c r="B621"/>
      <c r="C621"/>
    </row>
    <row r="622" spans="1:3" x14ac:dyDescent="0.3">
      <c r="A622"/>
      <c r="B622"/>
      <c r="C622"/>
    </row>
    <row r="623" spans="1:3" x14ac:dyDescent="0.3">
      <c r="A623"/>
      <c r="B623"/>
      <c r="C623"/>
    </row>
    <row r="624" spans="1:3" x14ac:dyDescent="0.3">
      <c r="A624"/>
      <c r="B624"/>
      <c r="C624"/>
    </row>
    <row r="625" spans="1:3" x14ac:dyDescent="0.3">
      <c r="A625"/>
      <c r="B625"/>
      <c r="C625"/>
    </row>
    <row r="626" spans="1:3" x14ac:dyDescent="0.3">
      <c r="A626"/>
      <c r="B626"/>
      <c r="C626"/>
    </row>
    <row r="627" spans="1:3" x14ac:dyDescent="0.3">
      <c r="A627"/>
      <c r="B627"/>
      <c r="C627"/>
    </row>
    <row r="628" spans="1:3" x14ac:dyDescent="0.3">
      <c r="A628"/>
      <c r="B628"/>
      <c r="C628"/>
    </row>
    <row r="629" spans="1:3" x14ac:dyDescent="0.3">
      <c r="A629"/>
      <c r="B629"/>
      <c r="C629"/>
    </row>
    <row r="630" spans="1:3" x14ac:dyDescent="0.3">
      <c r="A630"/>
      <c r="B630"/>
      <c r="C630"/>
    </row>
    <row r="631" spans="1:3" x14ac:dyDescent="0.3">
      <c r="A631"/>
      <c r="B631"/>
      <c r="C631"/>
    </row>
    <row r="632" spans="1:3" x14ac:dyDescent="0.3">
      <c r="A632"/>
      <c r="B632"/>
      <c r="C632"/>
    </row>
    <row r="633" spans="1:3" x14ac:dyDescent="0.3">
      <c r="A633"/>
      <c r="B633"/>
      <c r="C633"/>
    </row>
    <row r="634" spans="1:3" x14ac:dyDescent="0.3">
      <c r="A634"/>
      <c r="B634"/>
      <c r="C634"/>
    </row>
    <row r="635" spans="1:3" x14ac:dyDescent="0.3">
      <c r="A635"/>
      <c r="B635"/>
      <c r="C635"/>
    </row>
    <row r="636" spans="1:3" x14ac:dyDescent="0.3">
      <c r="A636"/>
      <c r="B636"/>
      <c r="C636"/>
    </row>
    <row r="637" spans="1:3" x14ac:dyDescent="0.3">
      <c r="A637"/>
      <c r="B637"/>
      <c r="C637"/>
    </row>
    <row r="638" spans="1:3" x14ac:dyDescent="0.3">
      <c r="A638"/>
      <c r="B638"/>
      <c r="C638"/>
    </row>
    <row r="639" spans="1:3" x14ac:dyDescent="0.3">
      <c r="A639"/>
      <c r="B639"/>
      <c r="C639"/>
    </row>
    <row r="640" spans="1:3" x14ac:dyDescent="0.3">
      <c r="A640"/>
      <c r="B640"/>
      <c r="C640"/>
    </row>
    <row r="641" spans="1:3" x14ac:dyDescent="0.3">
      <c r="A641"/>
      <c r="B641"/>
      <c r="C641"/>
    </row>
    <row r="642" spans="1:3" x14ac:dyDescent="0.3">
      <c r="A642"/>
      <c r="B642"/>
      <c r="C642"/>
    </row>
    <row r="643" spans="1:3" x14ac:dyDescent="0.3">
      <c r="A643"/>
      <c r="B643"/>
      <c r="C643"/>
    </row>
    <row r="644" spans="1:3" x14ac:dyDescent="0.3">
      <c r="A644"/>
      <c r="B644"/>
      <c r="C644"/>
    </row>
    <row r="645" spans="1:3" x14ac:dyDescent="0.3">
      <c r="A645"/>
      <c r="B645"/>
      <c r="C645"/>
    </row>
    <row r="646" spans="1:3" x14ac:dyDescent="0.3">
      <c r="A646"/>
      <c r="B646"/>
      <c r="C646"/>
    </row>
    <row r="647" spans="1:3" x14ac:dyDescent="0.3">
      <c r="A647"/>
      <c r="B647"/>
      <c r="C647"/>
    </row>
    <row r="648" spans="1:3" x14ac:dyDescent="0.3">
      <c r="A648"/>
      <c r="B648"/>
      <c r="C648"/>
    </row>
    <row r="649" spans="1:3" x14ac:dyDescent="0.3">
      <c r="A649"/>
      <c r="B649"/>
      <c r="C649"/>
    </row>
    <row r="650" spans="1:3" x14ac:dyDescent="0.3">
      <c r="A650"/>
      <c r="B650"/>
      <c r="C650"/>
    </row>
    <row r="651" spans="1:3" x14ac:dyDescent="0.3">
      <c r="A651"/>
      <c r="B651"/>
      <c r="C651"/>
    </row>
    <row r="652" spans="1:3" x14ac:dyDescent="0.3">
      <c r="A652"/>
      <c r="B652"/>
      <c r="C652"/>
    </row>
    <row r="653" spans="1:3" x14ac:dyDescent="0.3">
      <c r="A653"/>
      <c r="B653"/>
      <c r="C653"/>
    </row>
    <row r="654" spans="1:3" x14ac:dyDescent="0.3">
      <c r="A654"/>
      <c r="B654"/>
      <c r="C654"/>
    </row>
    <row r="655" spans="1:3" x14ac:dyDescent="0.3">
      <c r="A655"/>
      <c r="B655"/>
      <c r="C655"/>
    </row>
    <row r="656" spans="1:3" x14ac:dyDescent="0.3">
      <c r="A656"/>
      <c r="B656"/>
      <c r="C656"/>
    </row>
    <row r="657" spans="1:3" x14ac:dyDescent="0.3">
      <c r="A657"/>
      <c r="B657"/>
      <c r="C657"/>
    </row>
    <row r="658" spans="1:3" x14ac:dyDescent="0.3">
      <c r="A658"/>
      <c r="B658"/>
      <c r="C658"/>
    </row>
    <row r="659" spans="1:3" x14ac:dyDescent="0.3">
      <c r="A659"/>
      <c r="B659"/>
      <c r="C659"/>
    </row>
    <row r="660" spans="1:3" x14ac:dyDescent="0.3">
      <c r="A660"/>
      <c r="B660"/>
      <c r="C660"/>
    </row>
    <row r="661" spans="1:3" x14ac:dyDescent="0.3">
      <c r="A661"/>
      <c r="B661"/>
      <c r="C661"/>
    </row>
    <row r="662" spans="1:3" x14ac:dyDescent="0.3">
      <c r="A662"/>
      <c r="B662"/>
      <c r="C662"/>
    </row>
    <row r="663" spans="1:3" x14ac:dyDescent="0.3">
      <c r="A663"/>
      <c r="B663"/>
      <c r="C663"/>
    </row>
    <row r="664" spans="1:3" x14ac:dyDescent="0.3">
      <c r="A664"/>
      <c r="B664"/>
      <c r="C664"/>
    </row>
    <row r="665" spans="1:3" x14ac:dyDescent="0.3">
      <c r="A665"/>
      <c r="B665"/>
      <c r="C665"/>
    </row>
    <row r="666" spans="1:3" x14ac:dyDescent="0.3">
      <c r="A666"/>
      <c r="B666"/>
      <c r="C666"/>
    </row>
    <row r="667" spans="1:3" x14ac:dyDescent="0.3">
      <c r="A667"/>
      <c r="B667"/>
      <c r="C667"/>
    </row>
    <row r="668" spans="1:3" x14ac:dyDescent="0.3">
      <c r="A668"/>
      <c r="B668"/>
      <c r="C668"/>
    </row>
    <row r="669" spans="1:3" x14ac:dyDescent="0.3">
      <c r="A669"/>
      <c r="B669"/>
      <c r="C669"/>
    </row>
    <row r="670" spans="1:3" x14ac:dyDescent="0.3">
      <c r="A670"/>
      <c r="B670"/>
      <c r="C670"/>
    </row>
    <row r="671" spans="1:3" x14ac:dyDescent="0.3">
      <c r="A671"/>
      <c r="B671"/>
      <c r="C671"/>
    </row>
    <row r="672" spans="1:3" x14ac:dyDescent="0.3">
      <c r="A672"/>
      <c r="B672"/>
      <c r="C672"/>
    </row>
    <row r="673" spans="1:3" x14ac:dyDescent="0.3">
      <c r="A673"/>
      <c r="B673"/>
      <c r="C673"/>
    </row>
    <row r="674" spans="1:3" x14ac:dyDescent="0.3">
      <c r="A674"/>
      <c r="B674"/>
      <c r="C674"/>
    </row>
    <row r="675" spans="1:3" x14ac:dyDescent="0.3">
      <c r="A675"/>
      <c r="B675"/>
      <c r="C675"/>
    </row>
    <row r="676" spans="1:3" x14ac:dyDescent="0.3">
      <c r="A676"/>
      <c r="B676"/>
      <c r="C676"/>
    </row>
    <row r="677" spans="1:3" x14ac:dyDescent="0.3">
      <c r="A677"/>
      <c r="B677"/>
      <c r="C677"/>
    </row>
    <row r="678" spans="1:3" x14ac:dyDescent="0.3">
      <c r="A678"/>
      <c r="B678"/>
      <c r="C678"/>
    </row>
    <row r="679" spans="1:3" x14ac:dyDescent="0.3">
      <c r="A679"/>
      <c r="B679"/>
      <c r="C679"/>
    </row>
    <row r="680" spans="1:3" x14ac:dyDescent="0.3">
      <c r="A680"/>
      <c r="B680"/>
      <c r="C680"/>
    </row>
    <row r="681" spans="1:3" x14ac:dyDescent="0.3">
      <c r="A681"/>
      <c r="B681"/>
      <c r="C681"/>
    </row>
    <row r="682" spans="1:3" x14ac:dyDescent="0.3">
      <c r="A682"/>
      <c r="B682"/>
      <c r="C682"/>
    </row>
    <row r="683" spans="1:3" x14ac:dyDescent="0.3">
      <c r="A683"/>
      <c r="B683"/>
      <c r="C683"/>
    </row>
    <row r="684" spans="1:3" x14ac:dyDescent="0.3">
      <c r="A684"/>
      <c r="B684"/>
      <c r="C684"/>
    </row>
    <row r="685" spans="1:3" x14ac:dyDescent="0.3">
      <c r="A685"/>
      <c r="B685"/>
      <c r="C685"/>
    </row>
    <row r="686" spans="1:3" x14ac:dyDescent="0.3">
      <c r="A686"/>
      <c r="B686"/>
      <c r="C686"/>
    </row>
    <row r="687" spans="1:3" x14ac:dyDescent="0.3">
      <c r="A687"/>
      <c r="B687"/>
      <c r="C687"/>
    </row>
    <row r="688" spans="1:3" x14ac:dyDescent="0.3">
      <c r="A688"/>
      <c r="B688"/>
      <c r="C688"/>
    </row>
    <row r="689" spans="1:3" x14ac:dyDescent="0.3">
      <c r="A689"/>
      <c r="B689"/>
      <c r="C689"/>
    </row>
    <row r="690" spans="1:3" x14ac:dyDescent="0.3">
      <c r="A690"/>
      <c r="B690"/>
      <c r="C690"/>
    </row>
    <row r="691" spans="1:3" x14ac:dyDescent="0.3">
      <c r="A691"/>
      <c r="B691"/>
      <c r="C691"/>
    </row>
    <row r="692" spans="1:3" x14ac:dyDescent="0.3">
      <c r="A692"/>
      <c r="B692"/>
      <c r="C692"/>
    </row>
    <row r="693" spans="1:3" x14ac:dyDescent="0.3">
      <c r="A693"/>
      <c r="B693"/>
      <c r="C693"/>
    </row>
    <row r="694" spans="1:3" x14ac:dyDescent="0.3">
      <c r="A694"/>
      <c r="B694"/>
      <c r="C694"/>
    </row>
    <row r="695" spans="1:3" x14ac:dyDescent="0.3">
      <c r="A695"/>
      <c r="B695"/>
      <c r="C695"/>
    </row>
    <row r="696" spans="1:3" x14ac:dyDescent="0.3">
      <c r="A696"/>
      <c r="B696"/>
      <c r="C696"/>
    </row>
    <row r="697" spans="1:3" x14ac:dyDescent="0.3">
      <c r="A697"/>
      <c r="B697"/>
      <c r="C697"/>
    </row>
    <row r="698" spans="1:3" x14ac:dyDescent="0.3">
      <c r="A698"/>
      <c r="B698"/>
      <c r="C698"/>
    </row>
    <row r="699" spans="1:3" x14ac:dyDescent="0.3">
      <c r="A699"/>
      <c r="B699"/>
      <c r="C699"/>
    </row>
    <row r="700" spans="1:3" x14ac:dyDescent="0.3">
      <c r="A700"/>
      <c r="B700"/>
      <c r="C700"/>
    </row>
    <row r="701" spans="1:3" x14ac:dyDescent="0.3">
      <c r="A701"/>
      <c r="B701"/>
      <c r="C701"/>
    </row>
    <row r="702" spans="1:3" x14ac:dyDescent="0.3">
      <c r="A702"/>
      <c r="B702"/>
      <c r="C702"/>
    </row>
    <row r="703" spans="1:3" x14ac:dyDescent="0.3">
      <c r="A703"/>
      <c r="B703"/>
      <c r="C703"/>
    </row>
    <row r="704" spans="1:3" x14ac:dyDescent="0.3">
      <c r="A704"/>
      <c r="B704"/>
      <c r="C704"/>
    </row>
    <row r="705" spans="1:3" x14ac:dyDescent="0.3">
      <c r="A705"/>
      <c r="B705"/>
      <c r="C705"/>
    </row>
    <row r="706" spans="1:3" x14ac:dyDescent="0.3">
      <c r="A706"/>
      <c r="B706"/>
      <c r="C706"/>
    </row>
    <row r="707" spans="1:3" x14ac:dyDescent="0.3">
      <c r="A707"/>
      <c r="B707"/>
      <c r="C707"/>
    </row>
    <row r="708" spans="1:3" x14ac:dyDescent="0.3">
      <c r="A708"/>
      <c r="B708"/>
      <c r="C708"/>
    </row>
    <row r="709" spans="1:3" x14ac:dyDescent="0.3">
      <c r="A709"/>
      <c r="B709"/>
      <c r="C709"/>
    </row>
    <row r="710" spans="1:3" x14ac:dyDescent="0.3">
      <c r="A710"/>
      <c r="B710"/>
      <c r="C710"/>
    </row>
    <row r="711" spans="1:3" x14ac:dyDescent="0.3">
      <c r="A711"/>
      <c r="B711"/>
      <c r="C711"/>
    </row>
    <row r="712" spans="1:3" x14ac:dyDescent="0.3">
      <c r="A712"/>
      <c r="B712"/>
      <c r="C712"/>
    </row>
    <row r="713" spans="1:3" x14ac:dyDescent="0.3">
      <c r="A713"/>
      <c r="B713"/>
      <c r="C713"/>
    </row>
    <row r="714" spans="1:3" x14ac:dyDescent="0.3">
      <c r="A714"/>
      <c r="B714"/>
      <c r="C714"/>
    </row>
    <row r="715" spans="1:3" x14ac:dyDescent="0.3">
      <c r="A715"/>
      <c r="B715"/>
      <c r="C715"/>
    </row>
    <row r="716" spans="1:3" x14ac:dyDescent="0.3">
      <c r="A716"/>
      <c r="B716"/>
      <c r="C716"/>
    </row>
    <row r="717" spans="1:3" x14ac:dyDescent="0.3">
      <c r="A717"/>
      <c r="B717"/>
      <c r="C717"/>
    </row>
    <row r="718" spans="1:3" x14ac:dyDescent="0.3">
      <c r="A718"/>
      <c r="B718"/>
      <c r="C718"/>
    </row>
    <row r="719" spans="1:3" x14ac:dyDescent="0.3">
      <c r="A719"/>
      <c r="B719"/>
      <c r="C719"/>
    </row>
    <row r="720" spans="1:3" x14ac:dyDescent="0.3">
      <c r="A720"/>
      <c r="B720"/>
      <c r="C720"/>
    </row>
    <row r="721" spans="1:3" x14ac:dyDescent="0.3">
      <c r="A721"/>
      <c r="B721"/>
      <c r="C721"/>
    </row>
    <row r="722" spans="1:3" x14ac:dyDescent="0.3">
      <c r="A722"/>
      <c r="B722"/>
      <c r="C722"/>
    </row>
    <row r="723" spans="1:3" x14ac:dyDescent="0.3">
      <c r="A723"/>
      <c r="B723"/>
      <c r="C723"/>
    </row>
    <row r="724" spans="1:3" x14ac:dyDescent="0.3">
      <c r="A724"/>
      <c r="B724"/>
      <c r="C724"/>
    </row>
    <row r="725" spans="1:3" x14ac:dyDescent="0.3">
      <c r="A725"/>
      <c r="B725"/>
      <c r="C725"/>
    </row>
    <row r="726" spans="1:3" x14ac:dyDescent="0.3">
      <c r="A726"/>
      <c r="B726"/>
      <c r="C726"/>
    </row>
    <row r="727" spans="1:3" x14ac:dyDescent="0.3">
      <c r="A727"/>
      <c r="B727"/>
      <c r="C727"/>
    </row>
    <row r="728" spans="1:3" x14ac:dyDescent="0.3">
      <c r="A728"/>
      <c r="B728"/>
      <c r="C728"/>
    </row>
    <row r="729" spans="1:3" x14ac:dyDescent="0.3">
      <c r="A729"/>
      <c r="B729"/>
      <c r="C729"/>
    </row>
    <row r="730" spans="1:3" x14ac:dyDescent="0.3">
      <c r="A730"/>
      <c r="B730"/>
      <c r="C730"/>
    </row>
    <row r="731" spans="1:3" x14ac:dyDescent="0.3">
      <c r="A731"/>
      <c r="B731"/>
      <c r="C731"/>
    </row>
    <row r="732" spans="1:3" x14ac:dyDescent="0.3">
      <c r="A732"/>
      <c r="B732"/>
      <c r="C732"/>
    </row>
    <row r="733" spans="1:3" x14ac:dyDescent="0.3">
      <c r="A733"/>
      <c r="B733"/>
      <c r="C733"/>
    </row>
    <row r="734" spans="1:3" x14ac:dyDescent="0.3">
      <c r="A734"/>
      <c r="B734"/>
      <c r="C734"/>
    </row>
    <row r="735" spans="1:3" x14ac:dyDescent="0.3">
      <c r="A735"/>
      <c r="B735"/>
      <c r="C735"/>
    </row>
    <row r="736" spans="1:3" x14ac:dyDescent="0.3">
      <c r="A736"/>
      <c r="B736"/>
      <c r="C736"/>
    </row>
    <row r="737" spans="1:3" x14ac:dyDescent="0.3">
      <c r="A737"/>
      <c r="B737"/>
      <c r="C737"/>
    </row>
    <row r="738" spans="1:3" x14ac:dyDescent="0.3">
      <c r="A738"/>
      <c r="B738"/>
      <c r="C738"/>
    </row>
    <row r="739" spans="1:3" x14ac:dyDescent="0.3">
      <c r="A739"/>
      <c r="B739"/>
      <c r="C739"/>
    </row>
    <row r="740" spans="1:3" x14ac:dyDescent="0.3">
      <c r="A740"/>
      <c r="B740"/>
      <c r="C740"/>
    </row>
    <row r="741" spans="1:3" x14ac:dyDescent="0.3">
      <c r="A741"/>
      <c r="B741"/>
      <c r="C741"/>
    </row>
    <row r="742" spans="1:3" x14ac:dyDescent="0.3">
      <c r="A742"/>
      <c r="B742"/>
      <c r="C742"/>
    </row>
    <row r="743" spans="1:3" x14ac:dyDescent="0.3">
      <c r="A743"/>
      <c r="B743"/>
      <c r="C743"/>
    </row>
    <row r="744" spans="1:3" x14ac:dyDescent="0.3">
      <c r="A744"/>
      <c r="B744"/>
      <c r="C744"/>
    </row>
    <row r="745" spans="1:3" x14ac:dyDescent="0.3">
      <c r="A745"/>
      <c r="B745"/>
      <c r="C745"/>
    </row>
    <row r="746" spans="1:3" x14ac:dyDescent="0.3">
      <c r="A746"/>
      <c r="B746"/>
      <c r="C746"/>
    </row>
    <row r="747" spans="1:3" x14ac:dyDescent="0.3">
      <c r="A747"/>
      <c r="B747"/>
      <c r="C747"/>
    </row>
    <row r="748" spans="1:3" x14ac:dyDescent="0.3">
      <c r="A748"/>
      <c r="B748"/>
      <c r="C748"/>
    </row>
    <row r="749" spans="1:3" x14ac:dyDescent="0.3">
      <c r="A749"/>
      <c r="B749"/>
      <c r="C749"/>
    </row>
    <row r="750" spans="1:3" x14ac:dyDescent="0.3">
      <c r="A750"/>
      <c r="B750"/>
      <c r="C750"/>
    </row>
    <row r="751" spans="1:3" x14ac:dyDescent="0.3">
      <c r="A751"/>
      <c r="B751"/>
      <c r="C751"/>
    </row>
    <row r="752" spans="1:3" x14ac:dyDescent="0.3">
      <c r="A752"/>
      <c r="B752"/>
      <c r="C752"/>
    </row>
    <row r="753" spans="1:3" x14ac:dyDescent="0.3">
      <c r="A753"/>
      <c r="B753"/>
      <c r="C753"/>
    </row>
    <row r="754" spans="1:3" x14ac:dyDescent="0.3">
      <c r="A754"/>
      <c r="B754"/>
      <c r="C754"/>
    </row>
    <row r="755" spans="1:3" x14ac:dyDescent="0.3">
      <c r="A755"/>
      <c r="B755"/>
      <c r="C755"/>
    </row>
    <row r="756" spans="1:3" x14ac:dyDescent="0.3">
      <c r="A756"/>
      <c r="B756"/>
      <c r="C756"/>
    </row>
    <row r="757" spans="1:3" x14ac:dyDescent="0.3">
      <c r="A757"/>
      <c r="B757"/>
      <c r="C757"/>
    </row>
    <row r="758" spans="1:3" x14ac:dyDescent="0.3">
      <c r="A758"/>
      <c r="B758"/>
      <c r="C758"/>
    </row>
    <row r="759" spans="1:3" x14ac:dyDescent="0.3">
      <c r="A759"/>
      <c r="B759"/>
      <c r="C759"/>
    </row>
    <row r="760" spans="1:3" x14ac:dyDescent="0.3">
      <c r="A760"/>
      <c r="B760"/>
      <c r="C760"/>
    </row>
    <row r="761" spans="1:3" x14ac:dyDescent="0.3">
      <c r="A761"/>
      <c r="B761"/>
      <c r="C761"/>
    </row>
    <row r="762" spans="1:3" x14ac:dyDescent="0.3">
      <c r="A762"/>
      <c r="B762"/>
      <c r="C762"/>
    </row>
    <row r="763" spans="1:3" x14ac:dyDescent="0.3">
      <c r="A763"/>
      <c r="B763"/>
      <c r="C763"/>
    </row>
    <row r="764" spans="1:3" x14ac:dyDescent="0.3">
      <c r="A764"/>
      <c r="B764"/>
      <c r="C764"/>
    </row>
    <row r="765" spans="1:3" x14ac:dyDescent="0.3">
      <c r="A765"/>
      <c r="B765"/>
      <c r="C765"/>
    </row>
    <row r="766" spans="1:3" x14ac:dyDescent="0.3">
      <c r="A766"/>
      <c r="B766"/>
      <c r="C766"/>
    </row>
    <row r="767" spans="1:3" x14ac:dyDescent="0.3">
      <c r="A767"/>
      <c r="B767"/>
      <c r="C767"/>
    </row>
    <row r="768" spans="1:3" x14ac:dyDescent="0.3">
      <c r="A768"/>
      <c r="B768"/>
      <c r="C768"/>
    </row>
    <row r="769" spans="1:3" x14ac:dyDescent="0.3">
      <c r="A769"/>
      <c r="B769"/>
      <c r="C769"/>
    </row>
    <row r="770" spans="1:3" x14ac:dyDescent="0.3">
      <c r="A770"/>
      <c r="B770"/>
      <c r="C770"/>
    </row>
    <row r="771" spans="1:3" x14ac:dyDescent="0.3">
      <c r="A771"/>
      <c r="B771"/>
      <c r="C771"/>
    </row>
    <row r="772" spans="1:3" x14ac:dyDescent="0.3">
      <c r="A772"/>
      <c r="B772"/>
      <c r="C772"/>
    </row>
    <row r="773" spans="1:3" x14ac:dyDescent="0.3">
      <c r="A773"/>
      <c r="B773"/>
      <c r="C773"/>
    </row>
    <row r="774" spans="1:3" x14ac:dyDescent="0.3">
      <c r="A774"/>
      <c r="B774"/>
      <c r="C774"/>
    </row>
    <row r="775" spans="1:3" x14ac:dyDescent="0.3">
      <c r="A775"/>
      <c r="B775"/>
      <c r="C775"/>
    </row>
    <row r="776" spans="1:3" x14ac:dyDescent="0.3">
      <c r="A776"/>
      <c r="B776"/>
      <c r="C776"/>
    </row>
    <row r="777" spans="1:3" x14ac:dyDescent="0.3">
      <c r="A777"/>
      <c r="B777"/>
      <c r="C777"/>
    </row>
    <row r="778" spans="1:3" x14ac:dyDescent="0.3">
      <c r="A778"/>
      <c r="B778"/>
      <c r="C778"/>
    </row>
    <row r="779" spans="1:3" x14ac:dyDescent="0.3">
      <c r="A779"/>
      <c r="B779"/>
      <c r="C779"/>
    </row>
    <row r="780" spans="1:3" x14ac:dyDescent="0.3">
      <c r="A780"/>
      <c r="B780"/>
      <c r="C780"/>
    </row>
    <row r="781" spans="1:3" x14ac:dyDescent="0.3">
      <c r="A781"/>
      <c r="B781"/>
      <c r="C781"/>
    </row>
    <row r="782" spans="1:3" x14ac:dyDescent="0.3">
      <c r="A782"/>
      <c r="B782"/>
      <c r="C782"/>
    </row>
    <row r="783" spans="1:3" x14ac:dyDescent="0.3">
      <c r="A783"/>
      <c r="B783"/>
      <c r="C783"/>
    </row>
    <row r="784" spans="1:3" x14ac:dyDescent="0.3">
      <c r="A784"/>
      <c r="B784"/>
      <c r="C784"/>
    </row>
    <row r="785" spans="1:3" x14ac:dyDescent="0.3">
      <c r="A785"/>
      <c r="B785"/>
      <c r="C785"/>
    </row>
    <row r="786" spans="1:3" x14ac:dyDescent="0.3">
      <c r="A786"/>
      <c r="B786"/>
      <c r="C786"/>
    </row>
    <row r="787" spans="1:3" x14ac:dyDescent="0.3">
      <c r="A787"/>
      <c r="B787"/>
      <c r="C787"/>
    </row>
    <row r="788" spans="1:3" x14ac:dyDescent="0.3">
      <c r="A788"/>
      <c r="B788"/>
      <c r="C788"/>
    </row>
    <row r="789" spans="1:3" x14ac:dyDescent="0.3">
      <c r="A789"/>
      <c r="B789"/>
      <c r="C789"/>
    </row>
    <row r="790" spans="1:3" x14ac:dyDescent="0.3">
      <c r="A790"/>
      <c r="B790"/>
      <c r="C790"/>
    </row>
    <row r="791" spans="1:3" x14ac:dyDescent="0.3">
      <c r="A791"/>
      <c r="B791"/>
      <c r="C791"/>
    </row>
    <row r="792" spans="1:3" x14ac:dyDescent="0.3">
      <c r="A792"/>
      <c r="B792"/>
      <c r="C792"/>
    </row>
    <row r="793" spans="1:3" x14ac:dyDescent="0.3">
      <c r="A793"/>
      <c r="B793"/>
      <c r="C793"/>
    </row>
    <row r="794" spans="1:3" x14ac:dyDescent="0.3">
      <c r="A794"/>
      <c r="B794"/>
      <c r="C794"/>
    </row>
    <row r="795" spans="1:3" x14ac:dyDescent="0.3">
      <c r="A795"/>
      <c r="B795"/>
      <c r="C795"/>
    </row>
    <row r="796" spans="1:3" x14ac:dyDescent="0.3">
      <c r="A796"/>
      <c r="B796"/>
      <c r="C796"/>
    </row>
    <row r="797" spans="1:3" x14ac:dyDescent="0.3">
      <c r="A797"/>
      <c r="B797"/>
      <c r="C797"/>
    </row>
    <row r="798" spans="1:3" x14ac:dyDescent="0.3">
      <c r="A798"/>
      <c r="B798"/>
      <c r="C798"/>
    </row>
    <row r="799" spans="1:3" x14ac:dyDescent="0.3">
      <c r="A799"/>
      <c r="B799"/>
      <c r="C799"/>
    </row>
    <row r="800" spans="1:3" x14ac:dyDescent="0.3">
      <c r="A800"/>
      <c r="B800"/>
      <c r="C800"/>
    </row>
    <row r="801" spans="1:3" x14ac:dyDescent="0.3">
      <c r="A801"/>
      <c r="B801"/>
      <c r="C801"/>
    </row>
    <row r="802" spans="1:3" x14ac:dyDescent="0.3">
      <c r="A802"/>
      <c r="B802"/>
      <c r="C802"/>
    </row>
    <row r="803" spans="1:3" x14ac:dyDescent="0.3">
      <c r="A803"/>
      <c r="B803"/>
      <c r="C803"/>
    </row>
    <row r="804" spans="1:3" x14ac:dyDescent="0.3">
      <c r="A804"/>
      <c r="B804"/>
      <c r="C804"/>
    </row>
    <row r="805" spans="1:3" x14ac:dyDescent="0.3">
      <c r="A805"/>
      <c r="B805"/>
      <c r="C805"/>
    </row>
    <row r="806" spans="1:3" x14ac:dyDescent="0.3">
      <c r="A806"/>
      <c r="B806"/>
      <c r="C806"/>
    </row>
    <row r="807" spans="1:3" x14ac:dyDescent="0.3">
      <c r="A807"/>
      <c r="B807"/>
      <c r="C807"/>
    </row>
    <row r="808" spans="1:3" x14ac:dyDescent="0.3">
      <c r="A808"/>
      <c r="B808"/>
      <c r="C808"/>
    </row>
    <row r="809" spans="1:3" x14ac:dyDescent="0.3">
      <c r="A809"/>
      <c r="B809"/>
      <c r="C809"/>
    </row>
    <row r="810" spans="1:3" x14ac:dyDescent="0.3">
      <c r="A810"/>
      <c r="B810"/>
      <c r="C810"/>
    </row>
    <row r="811" spans="1:3" x14ac:dyDescent="0.3">
      <c r="A811"/>
      <c r="B811"/>
      <c r="C811"/>
    </row>
    <row r="812" spans="1:3" x14ac:dyDescent="0.3">
      <c r="A812"/>
      <c r="B812"/>
      <c r="C812"/>
    </row>
    <row r="813" spans="1:3" x14ac:dyDescent="0.3">
      <c r="A813"/>
      <c r="B813"/>
      <c r="C813"/>
    </row>
    <row r="814" spans="1:3" x14ac:dyDescent="0.3">
      <c r="A814"/>
      <c r="B814"/>
      <c r="C814"/>
    </row>
    <row r="815" spans="1:3" x14ac:dyDescent="0.3">
      <c r="A815"/>
      <c r="B815"/>
      <c r="C815"/>
    </row>
    <row r="816" spans="1:3" x14ac:dyDescent="0.3">
      <c r="A816"/>
      <c r="B816"/>
      <c r="C816"/>
    </row>
    <row r="817" spans="1:3" x14ac:dyDescent="0.3">
      <c r="A817"/>
      <c r="B817"/>
      <c r="C817"/>
    </row>
    <row r="818" spans="1:3" x14ac:dyDescent="0.3">
      <c r="A818"/>
      <c r="B818"/>
      <c r="C818"/>
    </row>
    <row r="819" spans="1:3" x14ac:dyDescent="0.3">
      <c r="A819"/>
      <c r="B819"/>
      <c r="C819"/>
    </row>
    <row r="820" spans="1:3" x14ac:dyDescent="0.3">
      <c r="A820"/>
      <c r="B820"/>
      <c r="C820"/>
    </row>
    <row r="821" spans="1:3" x14ac:dyDescent="0.3">
      <c r="A821"/>
      <c r="B821"/>
      <c r="C821"/>
    </row>
    <row r="822" spans="1:3" x14ac:dyDescent="0.3">
      <c r="A822"/>
      <c r="B822"/>
      <c r="C822"/>
    </row>
    <row r="823" spans="1:3" x14ac:dyDescent="0.3">
      <c r="A823"/>
      <c r="B823"/>
      <c r="C823"/>
    </row>
    <row r="824" spans="1:3" x14ac:dyDescent="0.3">
      <c r="A824"/>
      <c r="B824"/>
      <c r="C824"/>
    </row>
    <row r="825" spans="1:3" x14ac:dyDescent="0.3">
      <c r="A825"/>
      <c r="B825"/>
      <c r="C825"/>
    </row>
    <row r="826" spans="1:3" x14ac:dyDescent="0.3">
      <c r="A826"/>
      <c r="B826"/>
      <c r="C826"/>
    </row>
  </sheetData>
  <phoneticPr fontId="2" type="noConversion"/>
  <pageMargins left="0.7" right="0.7" top="0.75" bottom="0.75" header="0.3" footer="0.3"/>
  <pageSetup orientation="portrait" horizontalDpi="300" verticalDpi="3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Props1.xml><?xml version="1.0" encoding="utf-8"?>
<ds:datastoreItem xmlns:ds="http://schemas.openxmlformats.org/officeDocument/2006/customXml" ds:itemID="{1BBD2C6D-6F66-4F78-912A-BCCC90D225BC}">
  <ds:schemaRefs/>
</ds:datastoreItem>
</file>

<file path=customXml/itemProps2.xml><?xml version="1.0" encoding="utf-8"?>
<ds:datastoreItem xmlns:ds="http://schemas.openxmlformats.org/officeDocument/2006/customXml" ds:itemID="{B1C3EA3F-9833-45C8-8EB0-DE668CBCE8DE}">
  <ds:schemaRefs>
    <ds:schemaRef ds:uri="http://www.w3.org/2001/XMLSchema"/>
    <ds:schemaRef ds:uri="http://microsoft.data.visualization.engine.tours/1.0"/>
  </ds:schemaRefs>
</ds:datastoreItem>
</file>

<file path=customXml/itemProps3.xml><?xml version="1.0" encoding="utf-8"?>
<ds:datastoreItem xmlns:ds="http://schemas.openxmlformats.org/officeDocument/2006/customXml" ds:itemID="{A32B4FDA-E599-4A7B-BE04-C10F0179D2E7}">
  <ds:schemaRefs/>
</ds:datastoreItem>
</file>

<file path=customXml/itemProps4.xml><?xml version="1.0" encoding="utf-8"?>
<ds:datastoreItem xmlns:ds="http://schemas.openxmlformats.org/officeDocument/2006/customXml" ds:itemID="{6C8C6C09-5F72-45DB-855E-B58506ABB300}">
  <ds:schemaRefs>
    <ds:schemaRef ds:uri="http://www.w3.org/2001/XMLSchema"/>
    <ds:schemaRef ds:uri="http://microsoft.data.visualization.Client.Excel/1.0"/>
  </ds:schemaRefs>
</ds:datastoreItem>
</file>

<file path=customXml/itemProps5.xml><?xml version="1.0" encoding="utf-8"?>
<ds:datastoreItem xmlns:ds="http://schemas.openxmlformats.org/officeDocument/2006/customXml" ds:itemID="{5BF07EAF-895A-4C4F-B3D4-DE4F53D69D6D}">
  <ds:schemaRefs>
    <ds:schemaRef ds:uri="http://www.w3.org/2001/XMLSchema"/>
    <ds:schemaRef ds:uri="http://microsoft.data.visualization.Client.Excel.LState/1.0"/>
  </ds:schemaRefs>
</ds:datastoreItem>
</file>

<file path=customXml/itemProps6.xml><?xml version="1.0" encoding="utf-8"?>
<ds:datastoreItem xmlns:ds="http://schemas.openxmlformats.org/officeDocument/2006/customXml" ds:itemID="{896644BA-CCA0-4BD6-A49D-D85B6678F7A9}">
  <ds:schemaRefs/>
</ds:datastoreItem>
</file>

<file path=customXml/itemProps7.xml><?xml version="1.0" encoding="utf-8"?>
<ds:datastoreItem xmlns:ds="http://schemas.openxmlformats.org/officeDocument/2006/customXml" ds:itemID="{4E69C812-0ABA-4476-AC80-1C04A66FCF87}">
  <ds:schemaRefs>
    <ds:schemaRef ds:uri="http://schemas.microsoft.com/DataMashup"/>
  </ds:schemaRefs>
</ds:datastoreItem>
</file>

<file path=customXml/itemProps8.xml><?xml version="1.0" encoding="utf-8"?>
<ds:datastoreItem xmlns:ds="http://schemas.openxmlformats.org/officeDocument/2006/customXml" ds:itemID="{EEF80A10-7602-4BED-92DE-24325BDAD447}">
  <ds:schemaRefs/>
</ds:datastoreItem>
</file>

<file path=customXml/itemProps9.xml><?xml version="1.0" encoding="utf-8"?>
<ds:datastoreItem xmlns:ds="http://schemas.openxmlformats.org/officeDocument/2006/customXml" ds:itemID="{603563F8-3C35-45E3-9C5D-CBB35342FE0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Input Data</vt:lpstr>
      <vt:lpstr>Pivot tables</vt:lpstr>
      <vt:lpstr>Dashboard</vt:lpstr>
      <vt:lpstr>Target</vt:lpstr>
      <vt:lpstr>Customer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محمد عصام عبدالرازق قاسم ابراهيم</cp:lastModifiedBy>
  <dcterms:created xsi:type="dcterms:W3CDTF">2021-11-03T11:40:02Z</dcterms:created>
  <dcterms:modified xsi:type="dcterms:W3CDTF">2025-12-18T13:46:56Z</dcterms:modified>
</cp:coreProperties>
</file>