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mhm1pvfss001.eplan.lan\Aktiv\TFS\Share\339432\Preplanning round trip engineering - überarbeitet\"/>
    </mc:Choice>
  </mc:AlternateContent>
  <xr:revisionPtr revIDLastSave="0" documentId="13_ncr:1_{E91D3A5D-28B0-47E6-8BCA-E45C780E2729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PLT-Stellen" sheetId="10" r:id="rId1"/>
    <sheet name="PCT-Loops" sheetId="9" r:id="rId2"/>
    <sheet name="VDI 3814 für EPLAN" sheetId="6" r:id="rId3"/>
    <sheet name="VDI 3814 Original" sheetId="7" r:id="rId4"/>
    <sheet name="for SVERWEIS" sheetId="5" r:id="rId5"/>
    <sheet name="Tabelle1" sheetId="8" state="hidden" r:id="rId6"/>
  </sheets>
  <definedNames>
    <definedName name="_xlnm._FilterDatabase" localSheetId="2" hidden="1">'VDI 3814 für EPLAN'!$A$5:$CB$29</definedName>
    <definedName name="EPLAN_Import_Preplanning_VDI_3814">'VDI 3814 für EPLAN'!$A$5:$BY$26</definedName>
  </definedNames>
  <calcPr calcId="191029"/>
  <customWorkbookViews>
    <customWorkbookView name="Fiechtl, Falko - Persönliche Ansicht" guid="{E91CDDC2-44EA-4D83-B1AA-8AC5365F473C}" mergeInterval="0" personalView="1" maximized="1" xWindow="-8" yWindow="-8" windowWidth="1936" windowHeight="1056" activeSheetId="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6" i="6" l="1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BW29" i="6" l="1"/>
  <c r="BV29" i="6"/>
  <c r="BU29" i="6"/>
  <c r="BT29" i="6"/>
  <c r="BS29" i="6"/>
  <c r="BR29" i="6"/>
  <c r="BQ29" i="6"/>
  <c r="BP29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U29" i="6"/>
  <c r="T29" i="6"/>
  <c r="S29" i="6"/>
  <c r="R29" i="6"/>
  <c r="Q29" i="6"/>
  <c r="V21" i="5" l="1"/>
  <c r="V19" i="5"/>
  <c r="V18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V2" i="5"/>
  <c r="S8" i="5"/>
  <c r="S7" i="5"/>
  <c r="S6" i="5"/>
  <c r="S5" i="5"/>
  <c r="S4" i="5"/>
  <c r="S3" i="5"/>
  <c r="S2" i="5"/>
  <c r="S19" i="5"/>
  <c r="S18" i="5"/>
  <c r="S17" i="5"/>
  <c r="S16" i="5"/>
  <c r="S15" i="5"/>
  <c r="S14" i="5"/>
  <c r="S13" i="5"/>
  <c r="S12" i="5"/>
  <c r="S11" i="5"/>
  <c r="S10" i="5"/>
  <c r="S21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5" i="5"/>
  <c r="P4" i="5"/>
  <c r="P3" i="5"/>
  <c r="U15" i="5"/>
  <c r="T15" i="5"/>
  <c r="U14" i="5"/>
  <c r="T14" i="5"/>
  <c r="U13" i="5"/>
  <c r="T13" i="5"/>
  <c r="U12" i="5"/>
  <c r="T12" i="5"/>
  <c r="U11" i="5"/>
  <c r="T11" i="5"/>
  <c r="U10" i="5"/>
  <c r="T10" i="5"/>
  <c r="U9" i="5"/>
  <c r="T9" i="5"/>
  <c r="U8" i="5"/>
  <c r="T8" i="5"/>
  <c r="U7" i="5"/>
  <c r="T7" i="5"/>
  <c r="R7" i="5"/>
  <c r="Q7" i="5"/>
  <c r="U6" i="5"/>
  <c r="T6" i="5"/>
  <c r="R6" i="5"/>
  <c r="Q6" i="5"/>
  <c r="U5" i="5"/>
  <c r="T5" i="5"/>
  <c r="R5" i="5"/>
  <c r="Q5" i="5"/>
  <c r="U4" i="5"/>
  <c r="T4" i="5"/>
  <c r="R4" i="5"/>
  <c r="Q4" i="5"/>
  <c r="U3" i="5"/>
  <c r="T3" i="5"/>
  <c r="R3" i="5"/>
  <c r="Q3" i="5"/>
  <c r="U2" i="5"/>
  <c r="T2" i="5"/>
  <c r="R2" i="5"/>
  <c r="Q2" i="5"/>
  <c r="P2" i="5"/>
  <c r="O2" i="5"/>
  <c r="N2" i="5"/>
  <c r="Y23" i="6" l="1" a="1"/>
  <c r="Y23" i="6" s="1"/>
  <c r="Y9" i="6" a="1"/>
  <c r="Y9" i="6" s="1"/>
  <c r="Y22" i="6" a="1"/>
  <c r="Y22" i="6" s="1"/>
  <c r="Y27" i="6" a="1"/>
  <c r="Y27" i="6" s="1"/>
  <c r="Y6" i="6" a="1"/>
  <c r="Y6" i="6" s="1"/>
  <c r="Y14" i="6" a="1"/>
  <c r="Y14" i="6" s="1"/>
  <c r="Y19" i="6" a="1"/>
  <c r="Y19" i="6" s="1"/>
  <c r="Y11" i="6" a="1"/>
  <c r="Y11" i="6" s="1"/>
  <c r="Y24" i="6" a="1"/>
  <c r="Y24" i="6" s="1"/>
  <c r="Y7" i="6" a="1"/>
  <c r="Y7" i="6" s="1"/>
  <c r="Y21" i="6" a="1"/>
  <c r="Y21" i="6" s="1"/>
  <c r="Y15" i="6" a="1"/>
  <c r="Y15" i="6" s="1"/>
  <c r="Y20" i="6" a="1"/>
  <c r="Y20" i="6" s="1"/>
  <c r="Y12" i="6" a="1"/>
  <c r="Y12" i="6" s="1"/>
  <c r="Y25" i="6" a="1"/>
  <c r="Y25" i="6" s="1"/>
  <c r="Y10" i="6" a="1"/>
  <c r="Y10" i="6" s="1"/>
  <c r="Y8" i="6" a="1"/>
  <c r="Y8" i="6" s="1"/>
  <c r="Y13" i="6" a="1"/>
  <c r="Y13" i="6" s="1"/>
  <c r="Y26" i="6" a="1"/>
  <c r="Y26" i="6" s="1"/>
  <c r="Y18" i="6" a="1"/>
  <c r="Y18" i="6" s="1"/>
  <c r="Y17" i="6" a="1"/>
  <c r="Y17" i="6" s="1"/>
  <c r="Y16" i="6" a="1"/>
  <c r="Y16" i="6" s="1"/>
  <c r="Y28" i="6" a="1"/>
  <c r="Y28" i="6" s="1"/>
  <c r="W25" i="6" a="1"/>
  <c r="W25" i="6" s="1"/>
  <c r="W17" i="6" a="1"/>
  <c r="W17" i="6" s="1"/>
  <c r="W24" i="6" a="1"/>
  <c r="W24" i="6" s="1"/>
  <c r="W16" i="6" a="1"/>
  <c r="W16" i="6" s="1"/>
  <c r="W10" i="6" a="1"/>
  <c r="W10" i="6" s="1"/>
  <c r="W6" i="6" a="1"/>
  <c r="W6" i="6" s="1"/>
  <c r="W27" i="6" a="1"/>
  <c r="W27" i="6" s="1"/>
  <c r="W21" i="6" a="1"/>
  <c r="W21" i="6" s="1"/>
  <c r="W15" i="6" a="1"/>
  <c r="W15" i="6" s="1"/>
  <c r="W19" i="6" a="1"/>
  <c r="W19" i="6" s="1"/>
  <c r="W13" i="6" a="1"/>
  <c r="W13" i="6" s="1"/>
  <c r="W18" i="6" a="1"/>
  <c r="W18" i="6" s="1"/>
  <c r="W12" i="6" a="1"/>
  <c r="W12" i="6" s="1"/>
  <c r="W23" i="6" a="1"/>
  <c r="W23" i="6" s="1"/>
  <c r="W28" i="6" a="1"/>
  <c r="W28" i="6" s="1"/>
  <c r="W9" i="6" a="1"/>
  <c r="W9" i="6" s="1"/>
  <c r="W8" i="6" a="1"/>
  <c r="W8" i="6" s="1"/>
  <c r="W7" i="6" a="1"/>
  <c r="W7" i="6" s="1"/>
  <c r="W22" i="6" a="1"/>
  <c r="W22" i="6" s="1"/>
  <c r="W14" i="6" a="1"/>
  <c r="W14" i="6" s="1"/>
  <c r="W26" i="6" a="1"/>
  <c r="W26" i="6" s="1"/>
  <c r="W11" i="6" a="1"/>
  <c r="W11" i="6" s="1"/>
  <c r="W20" i="6" a="1"/>
  <c r="W20" i="6" s="1"/>
  <c r="AB20" i="6" a="1"/>
  <c r="AB20" i="6" s="1"/>
  <c r="AB19" i="6" a="1"/>
  <c r="AB19" i="6" s="1"/>
  <c r="AB13" i="6" a="1"/>
  <c r="AB13" i="6" s="1"/>
  <c r="AB17" i="6" a="1"/>
  <c r="AB17" i="6" s="1"/>
  <c r="AB11" i="6" a="1"/>
  <c r="AB11" i="6" s="1"/>
  <c r="AB16" i="6" a="1"/>
  <c r="AB16" i="6" s="1"/>
  <c r="AB10" i="6" a="1"/>
  <c r="AB10" i="6" s="1"/>
  <c r="AB8" i="6" a="1"/>
  <c r="AB8" i="6" s="1"/>
  <c r="AB27" i="6" a="1"/>
  <c r="AB27" i="6" s="1"/>
  <c r="AB21" i="6" a="1"/>
  <c r="AB21" i="6" s="1"/>
  <c r="AB14" i="6" a="1"/>
  <c r="AB14" i="6" s="1"/>
  <c r="AB26" i="6" a="1"/>
  <c r="AB26" i="6" s="1"/>
  <c r="AB18" i="6" a="1"/>
  <c r="AB18" i="6" s="1"/>
  <c r="AB12" i="6" a="1"/>
  <c r="AB12" i="6" s="1"/>
  <c r="AB24" i="6" a="1"/>
  <c r="AB24" i="6" s="1"/>
  <c r="AB9" i="6" a="1"/>
  <c r="AB9" i="6" s="1"/>
  <c r="AB7" i="6" a="1"/>
  <c r="AB7" i="6" s="1"/>
  <c r="AB22" i="6" a="1"/>
  <c r="AB22" i="6" s="1"/>
  <c r="AB6" i="6" a="1"/>
  <c r="AB6" i="6" s="1"/>
  <c r="AB25" i="6" a="1"/>
  <c r="AB25" i="6" s="1"/>
  <c r="AB28" i="6" a="1"/>
  <c r="AB28" i="6" s="1"/>
  <c r="AB15" i="6" a="1"/>
  <c r="AB15" i="6" s="1"/>
  <c r="AB23" i="6" a="1"/>
  <c r="AB23" i="6" s="1"/>
  <c r="X24" i="6" a="1"/>
  <c r="X24" i="6" s="1"/>
  <c r="X16" i="6" a="1"/>
  <c r="X16" i="6" s="1"/>
  <c r="X23" i="6" a="1"/>
  <c r="X23" i="6" s="1"/>
  <c r="X28" i="6" a="1"/>
  <c r="X28" i="6" s="1"/>
  <c r="X9" i="6" a="1"/>
  <c r="X9" i="6" s="1"/>
  <c r="X8" i="6" a="1"/>
  <c r="X8" i="6" s="1"/>
  <c r="X7" i="6" a="1"/>
  <c r="X7" i="6" s="1"/>
  <c r="X21" i="6" a="1"/>
  <c r="X21" i="6" s="1"/>
  <c r="X6" i="6" a="1"/>
  <c r="X6" i="6" s="1"/>
  <c r="X13" i="6" a="1"/>
  <c r="X13" i="6" s="1"/>
  <c r="X26" i="6" a="1"/>
  <c r="X26" i="6" s="1"/>
  <c r="X22" i="6" a="1"/>
  <c r="X22" i="6" s="1"/>
  <c r="X27" i="6" a="1"/>
  <c r="X27" i="6" s="1"/>
  <c r="X15" i="6" a="1"/>
  <c r="X15" i="6" s="1"/>
  <c r="X20" i="6" a="1"/>
  <c r="X20" i="6" s="1"/>
  <c r="X14" i="6" a="1"/>
  <c r="X14" i="6" s="1"/>
  <c r="X18" i="6" a="1"/>
  <c r="X18" i="6" s="1"/>
  <c r="X12" i="6" a="1"/>
  <c r="X12" i="6" s="1"/>
  <c r="X17" i="6" a="1"/>
  <c r="X17" i="6" s="1"/>
  <c r="X11" i="6" a="1"/>
  <c r="X11" i="6" s="1"/>
  <c r="X19" i="6" a="1"/>
  <c r="X19" i="6" s="1"/>
  <c r="X25" i="6" a="1"/>
  <c r="X25" i="6" s="1"/>
  <c r="X10" i="6" a="1"/>
  <c r="X10" i="6" s="1"/>
  <c r="AD26" i="6" a="1"/>
  <c r="AD26" i="6" s="1"/>
  <c r="AD18" i="6" a="1"/>
  <c r="AD18" i="6" s="1"/>
  <c r="AD25" i="6" a="1"/>
  <c r="AD25" i="6" s="1"/>
  <c r="AD17" i="6" a="1"/>
  <c r="AD17" i="6" s="1"/>
  <c r="AD11" i="6" a="1"/>
  <c r="AD11" i="6" s="1"/>
  <c r="AD28" i="6" a="1"/>
  <c r="AD28" i="6" s="1"/>
  <c r="AD9" i="6" a="1"/>
  <c r="AD9" i="6" s="1"/>
  <c r="AD7" i="6" a="1"/>
  <c r="AD7" i="6" s="1"/>
  <c r="AD27" i="6" a="1"/>
  <c r="AD27" i="6" s="1"/>
  <c r="AD6" i="6" a="1"/>
  <c r="AD6" i="6" s="1"/>
  <c r="AD24" i="6" a="1"/>
  <c r="AD24" i="6" s="1"/>
  <c r="AD16" i="6" a="1"/>
  <c r="AD16" i="6" s="1"/>
  <c r="AD10" i="6" a="1"/>
  <c r="AD10" i="6" s="1"/>
  <c r="AD23" i="6" a="1"/>
  <c r="AD23" i="6" s="1"/>
  <c r="AD8" i="6" a="1"/>
  <c r="AD8" i="6" s="1"/>
  <c r="AD22" i="6" a="1"/>
  <c r="AD22" i="6" s="1"/>
  <c r="AD19" i="6" a="1"/>
  <c r="AD19" i="6" s="1"/>
  <c r="AD13" i="6" a="1"/>
  <c r="AD13" i="6" s="1"/>
  <c r="AD12" i="6" a="1"/>
  <c r="AD12" i="6" s="1"/>
  <c r="AD21" i="6" a="1"/>
  <c r="AD21" i="6" s="1"/>
  <c r="AD15" i="6" a="1"/>
  <c r="AD15" i="6" s="1"/>
  <c r="AD20" i="6" a="1"/>
  <c r="AD20" i="6" s="1"/>
  <c r="AD14" i="6" a="1"/>
  <c r="AD14" i="6" s="1"/>
  <c r="Z22" i="6" a="1"/>
  <c r="Z22" i="6" s="1"/>
  <c r="Z21" i="6" a="1"/>
  <c r="Z21" i="6" s="1"/>
  <c r="Z15" i="6" a="1"/>
  <c r="Z15" i="6" s="1"/>
  <c r="Z19" i="6" a="1"/>
  <c r="Z19" i="6" s="1"/>
  <c r="Z12" i="6" a="1"/>
  <c r="Z12" i="6" s="1"/>
  <c r="Z16" i="6" a="1"/>
  <c r="Z16" i="6" s="1"/>
  <c r="Z28" i="6" a="1"/>
  <c r="Z28" i="6" s="1"/>
  <c r="Z9" i="6" a="1"/>
  <c r="Z9" i="6" s="1"/>
  <c r="Z20" i="6" a="1"/>
  <c r="Z20" i="6" s="1"/>
  <c r="Z14" i="6" a="1"/>
  <c r="Z14" i="6" s="1"/>
  <c r="Z13" i="6" a="1"/>
  <c r="Z13" i="6" s="1"/>
  <c r="Z26" i="6" a="1"/>
  <c r="Z26" i="6" s="1"/>
  <c r="Z23" i="6" a="1"/>
  <c r="Z23" i="6" s="1"/>
  <c r="Z7" i="6" a="1"/>
  <c r="Z7" i="6" s="1"/>
  <c r="Z18" i="6" a="1"/>
  <c r="Z18" i="6" s="1"/>
  <c r="Z24" i="6" a="1"/>
  <c r="Z24" i="6" s="1"/>
  <c r="Z27" i="6" a="1"/>
  <c r="Z27" i="6" s="1"/>
  <c r="Z6" i="6" a="1"/>
  <c r="Z6" i="6" s="1"/>
  <c r="Z25" i="6" a="1"/>
  <c r="Z25" i="6" s="1"/>
  <c r="Z17" i="6" a="1"/>
  <c r="Z17" i="6" s="1"/>
  <c r="Z11" i="6" a="1"/>
  <c r="Z11" i="6" s="1"/>
  <c r="Z10" i="6" a="1"/>
  <c r="Z10" i="6" s="1"/>
  <c r="Z8" i="6" a="1"/>
  <c r="Z8" i="6" s="1"/>
  <c r="AC19" i="6" a="1"/>
  <c r="AC19" i="6" s="1"/>
  <c r="AC13" i="6" a="1"/>
  <c r="AC13" i="6" s="1"/>
  <c r="AC26" i="6" a="1"/>
  <c r="AC26" i="6" s="1"/>
  <c r="AC18" i="6" a="1"/>
  <c r="AC18" i="6" s="1"/>
  <c r="AC12" i="6" a="1"/>
  <c r="AC12" i="6" s="1"/>
  <c r="AC23" i="6" a="1"/>
  <c r="AC23" i="6" s="1"/>
  <c r="AC8" i="6" a="1"/>
  <c r="AC8" i="6" s="1"/>
  <c r="AC21" i="6" a="1"/>
  <c r="AC21" i="6" s="1"/>
  <c r="AC14" i="6" a="1"/>
  <c r="AC14" i="6" s="1"/>
  <c r="AC25" i="6" a="1"/>
  <c r="AC25" i="6" s="1"/>
  <c r="AC17" i="6" a="1"/>
  <c r="AC17" i="6" s="1"/>
  <c r="AC11" i="6" a="1"/>
  <c r="AC11" i="6" s="1"/>
  <c r="AC16" i="6" a="1"/>
  <c r="AC16" i="6" s="1"/>
  <c r="AC10" i="6" a="1"/>
  <c r="AC10" i="6" s="1"/>
  <c r="AC28" i="6" a="1"/>
  <c r="AC28" i="6" s="1"/>
  <c r="AC9" i="6" a="1"/>
  <c r="AC9" i="6" s="1"/>
  <c r="AC7" i="6" a="1"/>
  <c r="AC7" i="6" s="1"/>
  <c r="AC27" i="6" a="1"/>
  <c r="AC27" i="6" s="1"/>
  <c r="AC15" i="6" a="1"/>
  <c r="AC15" i="6" s="1"/>
  <c r="AC24" i="6" a="1"/>
  <c r="AC24" i="6" s="1"/>
  <c r="AC22" i="6" a="1"/>
  <c r="AC22" i="6" s="1"/>
  <c r="AC6" i="6" a="1"/>
  <c r="AC6" i="6" s="1"/>
  <c r="AC20" i="6" a="1"/>
  <c r="AC20" i="6" s="1"/>
  <c r="V8" i="6" a="1"/>
  <c r="V8" i="6" s="1"/>
  <c r="V9" i="6" a="1"/>
  <c r="V9" i="6" s="1"/>
  <c r="V26" i="6" a="1"/>
  <c r="V26" i="6" s="1"/>
  <c r="V18" i="6" a="1"/>
  <c r="V18" i="6" s="1"/>
  <c r="V25" i="6" a="1"/>
  <c r="V25" i="6" s="1"/>
  <c r="V17" i="6" a="1"/>
  <c r="V17" i="6" s="1"/>
  <c r="V11" i="6" a="1"/>
  <c r="V11" i="6" s="1"/>
  <c r="V23" i="6" a="1"/>
  <c r="V23" i="6" s="1"/>
  <c r="V15" i="6" a="1"/>
  <c r="V15" i="6" s="1"/>
  <c r="V12" i="6" a="1"/>
  <c r="V12" i="6" s="1"/>
  <c r="V24" i="6" a="1"/>
  <c r="V24" i="6" s="1"/>
  <c r="V16" i="6" a="1"/>
  <c r="V16" i="6" s="1"/>
  <c r="V10" i="6" a="1"/>
  <c r="V10" i="6" s="1"/>
  <c r="V28" i="6" a="1"/>
  <c r="V28" i="6" s="1"/>
  <c r="V7" i="6" a="1"/>
  <c r="V7" i="6" s="1"/>
  <c r="V27" i="6" a="1"/>
  <c r="V27" i="6" s="1"/>
  <c r="V6" i="6" a="1"/>
  <c r="V6" i="6" s="1"/>
  <c r="V20" i="6" a="1"/>
  <c r="V20" i="6" s="1"/>
  <c r="V22" i="6" a="1"/>
  <c r="V22" i="6" s="1"/>
  <c r="V14" i="6" a="1"/>
  <c r="V14" i="6" s="1"/>
  <c r="V19" i="6" a="1"/>
  <c r="V19" i="6" s="1"/>
  <c r="V21" i="6" a="1"/>
  <c r="V21" i="6" s="1"/>
  <c r="V13" i="6" a="1"/>
  <c r="V13" i="6" s="1"/>
  <c r="AA21" i="6" a="1"/>
  <c r="AA21" i="6" s="1"/>
  <c r="AA20" i="6" a="1"/>
  <c r="AA20" i="6" s="1"/>
  <c r="AA14" i="6" a="1"/>
  <c r="AA14" i="6" s="1"/>
  <c r="AA25" i="6" a="1"/>
  <c r="AA25" i="6" s="1"/>
  <c r="AA16" i="6" a="1"/>
  <c r="AA16" i="6" s="1"/>
  <c r="AA10" i="6" a="1"/>
  <c r="AA10" i="6" s="1"/>
  <c r="AA23" i="6" a="1"/>
  <c r="AA23" i="6" s="1"/>
  <c r="AA7" i="6" a="1"/>
  <c r="AA7" i="6" s="1"/>
  <c r="AA6" i="6" a="1"/>
  <c r="AA6" i="6" s="1"/>
  <c r="AA19" i="6" a="1"/>
  <c r="AA19" i="6" s="1"/>
  <c r="AA13" i="6" a="1"/>
  <c r="AA13" i="6" s="1"/>
  <c r="AA18" i="6" a="1"/>
  <c r="AA18" i="6" s="1"/>
  <c r="AA17" i="6" a="1"/>
  <c r="AA17" i="6" s="1"/>
  <c r="AA11" i="6" a="1"/>
  <c r="AA11" i="6" s="1"/>
  <c r="AA28" i="6" a="1"/>
  <c r="AA28" i="6" s="1"/>
  <c r="AA8" i="6" a="1"/>
  <c r="AA8" i="6" s="1"/>
  <c r="AA27" i="6" a="1"/>
  <c r="AA27" i="6" s="1"/>
  <c r="AA15" i="6" a="1"/>
  <c r="AA15" i="6" s="1"/>
  <c r="AA26" i="6" a="1"/>
  <c r="AA26" i="6" s="1"/>
  <c r="AA12" i="6" a="1"/>
  <c r="AA12" i="6" s="1"/>
  <c r="AA9" i="6" a="1"/>
  <c r="AA9" i="6" s="1"/>
  <c r="AA22" i="6" a="1"/>
  <c r="AA22" i="6" s="1"/>
  <c r="AA24" i="6" a="1"/>
  <c r="AA24" i="6" s="1"/>
  <c r="BG29" i="7"/>
  <c r="BF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CB24" i="6"/>
  <c r="CB29" i="6" s="1"/>
  <c r="CA24" i="6"/>
  <c r="CA29" i="6" s="1"/>
</calcChain>
</file>

<file path=xl/sharedStrings.xml><?xml version="1.0" encoding="utf-8"?>
<sst xmlns="http://schemas.openxmlformats.org/spreadsheetml/2006/main" count="3232" uniqueCount="561">
  <si>
    <t>IR</t>
  </si>
  <si>
    <t>L</t>
  </si>
  <si>
    <t>400 l</t>
  </si>
  <si>
    <t>600 l</t>
  </si>
  <si>
    <t>1h</t>
  </si>
  <si>
    <t>2h</t>
  </si>
  <si>
    <t>EU</t>
  </si>
  <si>
    <t>Medium zuführen</t>
  </si>
  <si>
    <t>Ausgang</t>
  </si>
  <si>
    <t>Eingang</t>
  </si>
  <si>
    <t>Medien vermischen</t>
  </si>
  <si>
    <t>Lackierfarbe Rot anmischen</t>
  </si>
  <si>
    <t>Prozessflüssigkeit zuführen</t>
  </si>
  <si>
    <t>Zusatzmittel zuführen</t>
  </si>
  <si>
    <t>Füllstand messen</t>
  </si>
  <si>
    <t>S++</t>
  </si>
  <si>
    <t>Mediumzufuhr abschalten</t>
  </si>
  <si>
    <t>500 l</t>
  </si>
  <si>
    <t>200 l</t>
  </si>
  <si>
    <t>800 l</t>
  </si>
  <si>
    <t>1000 l</t>
  </si>
  <si>
    <t>Bedienort</t>
  </si>
  <si>
    <t>Realisierung</t>
  </si>
  <si>
    <t>Allgemein</t>
  </si>
  <si>
    <t>PLS</t>
  </si>
  <si>
    <t>SPS</t>
  </si>
  <si>
    <t>Prozessrechner</t>
  </si>
  <si>
    <t>Vor Ort</t>
  </si>
  <si>
    <t>Messwarte</t>
  </si>
  <si>
    <t>Leitstand</t>
  </si>
  <si>
    <t>Messwarte (nicht sichtbar)</t>
  </si>
  <si>
    <t>Leitstand (nicht sichtbar)</t>
  </si>
  <si>
    <t>Abschalten über Ultraschall</t>
  </si>
  <si>
    <t>Grundfarbe Rot aufbereiten</t>
  </si>
  <si>
    <t>Richtung</t>
  </si>
  <si>
    <t>Datentyp</t>
  </si>
  <si>
    <t>BOOL</t>
  </si>
  <si>
    <t>WORD</t>
  </si>
  <si>
    <t>REAL</t>
  </si>
  <si>
    <t>DWORD</t>
  </si>
  <si>
    <t>mit Lichtschranke</t>
  </si>
  <si>
    <t>mit Lichttaster</t>
  </si>
  <si>
    <t>mit Endschalter mechanisch</t>
  </si>
  <si>
    <t>mit Temperaturfühler</t>
  </si>
  <si>
    <t>mit Temperaturschalter</t>
  </si>
  <si>
    <t>mit Induktivem Sensor</t>
  </si>
  <si>
    <t>mit Kapazitivem Sensor</t>
  </si>
  <si>
    <t>Aktor Lösungen</t>
  </si>
  <si>
    <t>Sensor Lösungen</t>
  </si>
  <si>
    <t>mit Drehstromantrieb Wendeschützsteuerung</t>
  </si>
  <si>
    <t>mit Drehstromantrieb und Sanftanlauf</t>
  </si>
  <si>
    <t>mit Drehstromantrieb und FU</t>
  </si>
  <si>
    <t>mit Servomotor</t>
  </si>
  <si>
    <t>mit Pneumatikzylinder</t>
  </si>
  <si>
    <t>mit Hydraulikzylinder</t>
  </si>
  <si>
    <t>mit Drehstrommotor Direktsteuerung</t>
  </si>
  <si>
    <t>Füllstandssensor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</si>
  <si>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</si>
  <si>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</si>
  <si>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</si>
  <si>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</si>
  <si>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</si>
  <si>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</si>
  <si>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</si>
  <si>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</si>
  <si>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</si>
  <si>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MA1</t>
  </si>
  <si>
    <t>MA2</t>
  </si>
  <si>
    <t>MA3</t>
  </si>
  <si>
    <t>MA4</t>
  </si>
  <si>
    <t>MA9</t>
  </si>
  <si>
    <t>MA10</t>
  </si>
  <si>
    <t>Grenzwertsensor</t>
  </si>
  <si>
    <t>PCT loop GMP-relevant &lt;44061&gt;</t>
  </si>
  <si>
    <t>PCT loop Relevant to safety &lt;44060&gt;</t>
  </si>
  <si>
    <t>PCT loop Quality-relevant &lt;44062&gt;</t>
  </si>
  <si>
    <t>PCT loop Document type (single component) &lt;1528&gt;</t>
  </si>
  <si>
    <t>I1</t>
  </si>
  <si>
    <t>I2</t>
  </si>
  <si>
    <t>O3</t>
  </si>
  <si>
    <t>Planning object Mounting location (single component) &lt;1228&gt;</t>
  </si>
  <si>
    <t>Planning object Expenditure planning &lt;44012&gt;</t>
  </si>
  <si>
    <t>Planning object Expenditure construction &lt;44014&gt;</t>
  </si>
  <si>
    <t>Planning object Expenditure software &lt;44016&gt;</t>
  </si>
  <si>
    <t>Planning object Calculation value &lt;44018&gt;</t>
  </si>
  <si>
    <t>1 Structure segment Designation &lt;44004&gt;</t>
  </si>
  <si>
    <t>1 Structure segment Description &lt;44005&gt;</t>
  </si>
  <si>
    <t>2 Structure segment Designation &lt;44004&gt;</t>
  </si>
  <si>
    <t>2 Structure segment Description &lt;44005&gt;</t>
  </si>
  <si>
    <t>PCT loop Technical facility &lt;44035&gt;</t>
  </si>
  <si>
    <t>PCT loop Measurand &lt;44036&gt;</t>
  </si>
  <si>
    <t>PCT loop Processing function &lt;44037&gt;</t>
  </si>
  <si>
    <t>PCT loop Number &lt;44038&gt;</t>
  </si>
  <si>
    <t>PCT loop Description &lt;44005&gt;</t>
  </si>
  <si>
    <t>PCT loop Symbolic address (single component) &lt;44053&gt;</t>
  </si>
  <si>
    <t>PCT loop Macro &lt;44008&gt;</t>
  </si>
  <si>
    <t>PCT loop Segment template &lt;44051&gt;</t>
  </si>
  <si>
    <t>1 PLC addresses Data type &lt;44021 1&gt;</t>
  </si>
  <si>
    <t>1 PLC addresses Symbolic address (single component) &lt;44052 1&gt;</t>
  </si>
  <si>
    <t>2 PLC addresses Data type &lt;44021 2&gt;</t>
  </si>
  <si>
    <t>2 PLC addresses Symbolic address (single component) &lt;44052 2&gt;</t>
  </si>
  <si>
    <t>3 PLC addresses Data type &lt;44021 3&gt;</t>
  </si>
  <si>
    <t>3 PLC addresses Symbolic address (single component) &lt;44052 3&gt;</t>
  </si>
  <si>
    <t>PCT loop &lt;ESS.PCT-Loop.Lower_Limit_3&gt;</t>
  </si>
  <si>
    <t>PCT loop &lt;ESS.PCT-Loop.Lower_Limit_2&gt;</t>
  </si>
  <si>
    <t>PCT loop &lt;ESS.PCT-Loop.Lower_Limit_1&gt;</t>
  </si>
  <si>
    <t>PCT loop &lt;ESS.PCT-Loop.Upper_Limit_1&gt;</t>
  </si>
  <si>
    <t>PCT loop &lt;ESS.PCT-Loop.Upper_Limit_2&gt;</t>
  </si>
  <si>
    <t>PCT loop &lt;ESS.PCT-Loop.Upper_Limit_3&gt;</t>
  </si>
  <si>
    <t>Planning object &lt;ESS.PCT-Loop.Input signal&gt;</t>
  </si>
  <si>
    <t>4 PLC addresses Data type &lt;44021 4&gt;</t>
  </si>
  <si>
    <t>4 PLC addresses Symbolic address (single component) &lt;44052 4&gt;</t>
  </si>
  <si>
    <t>Planning object &lt;ESS.PCT-Loop.Working_temperature&gt;</t>
  </si>
  <si>
    <t>5 PLC addresses Data type &lt;44021 5&gt;</t>
  </si>
  <si>
    <t>5 PLC addresses Symbolic address (single component) &lt;44052 5&gt;</t>
  </si>
  <si>
    <t>Planning object Designation &lt;44004&gt;</t>
  </si>
  <si>
    <t>Planning object Description &lt;44005&gt;</t>
  </si>
  <si>
    <t>Planning object Segment template &lt;44051&gt;</t>
  </si>
  <si>
    <t>Planning object Product aspect &lt;1828&gt;</t>
  </si>
  <si>
    <t>Planning object Technical description &lt;44006&gt;</t>
  </si>
  <si>
    <t>1 PLC addresses Direction &lt;44020 1&gt;</t>
  </si>
  <si>
    <t>2 PLC addresses Direction &lt;44020 2&gt;</t>
  </si>
  <si>
    <t>3 PLC addresses Direction &lt;44020 3&gt;</t>
  </si>
  <si>
    <t xml:space="preserve">4 PLC addresses Direction &lt;44020 4&gt; </t>
  </si>
  <si>
    <t>5 PLC addresses Direction &lt;44020 5&gt;</t>
  </si>
  <si>
    <t>PCT loop  Reserve 1</t>
  </si>
  <si>
    <t>PCT loop  Reserve 3</t>
  </si>
  <si>
    <t>PCT loop  Reserve 2</t>
  </si>
  <si>
    <t>0,2h</t>
  </si>
  <si>
    <t>0,3h</t>
  </si>
  <si>
    <t>Planning object Reserve 2</t>
  </si>
  <si>
    <t>Planning object Reserve 3</t>
  </si>
  <si>
    <t>PCT loop PCT type &lt;16016&gt;</t>
  </si>
  <si>
    <t xml:space="preserve">Undefined </t>
  </si>
  <si>
    <t xml:space="preserve">General - On-site </t>
  </si>
  <si>
    <t xml:space="preserve">General - Measuring station </t>
  </si>
  <si>
    <t xml:space="preserve">General - Control room </t>
  </si>
  <si>
    <t xml:space="preserve">PCS - On-Eite </t>
  </si>
  <si>
    <t xml:space="preserve">PCS - Measuring station </t>
  </si>
  <si>
    <t xml:space="preserve">PCS - Control room </t>
  </si>
  <si>
    <t xml:space="preserve">Process computer - On-site </t>
  </si>
  <si>
    <t xml:space="preserve">Process computer - Measuring station </t>
  </si>
  <si>
    <t xml:space="preserve">Process computer - Control room </t>
  </si>
  <si>
    <t xml:space="preserve">PLC - On-site </t>
  </si>
  <si>
    <t xml:space="preserve">PLC - Measuring station </t>
  </si>
  <si>
    <t xml:space="preserve">PLC - Control room </t>
  </si>
  <si>
    <t xml:space="preserve">General - Measuring station (hidden) </t>
  </si>
  <si>
    <t xml:space="preserve">General - Control room (hidden) </t>
  </si>
  <si>
    <t xml:space="preserve">PCS - Measuring station (hidden) </t>
  </si>
  <si>
    <t xml:space="preserve">PCS - Control room (hidden) </t>
  </si>
  <si>
    <t xml:space="preserve">Process computer - Measuring station (hidden) </t>
  </si>
  <si>
    <t xml:space="preserve">Process computer - Control room (hidden) </t>
  </si>
  <si>
    <t xml:space="preserve">PLC - Measuring station (hidden) </t>
  </si>
  <si>
    <t xml:space="preserve">PLC - Control room (hidden) </t>
  </si>
  <si>
    <t>PCT loop &lt;ESS.PCT-Loop.Measuring range&gt;</t>
  </si>
  <si>
    <t>EFS</t>
  </si>
  <si>
    <t>Level sensor</t>
  </si>
  <si>
    <t>Planning object Document 1 &lt;44007 1&gt;</t>
  </si>
  <si>
    <t>Planning object Document 2 &lt;44007 2&gt;</t>
  </si>
  <si>
    <t>Planning object Document 3 &lt;44007 3&gt;</t>
  </si>
  <si>
    <t>Planning object Part number 1 &lt;20100 1&gt;</t>
  </si>
  <si>
    <t>Planning object Part number 2 &lt;20100 2&gt;</t>
  </si>
  <si>
    <t>Planning object Part number 3 &lt;20100 3&gt;</t>
  </si>
  <si>
    <t>Planning object Part number 4 &lt;20100 4&gt;</t>
  </si>
  <si>
    <t>Planning object Part number 5 &lt;20100 5&gt;</t>
  </si>
  <si>
    <t>Input</t>
  </si>
  <si>
    <t>Output</t>
  </si>
  <si>
    <t>O1</t>
  </si>
  <si>
    <t>O2</t>
  </si>
  <si>
    <t>PCT loop Expenditure planning &lt;44012&gt;</t>
  </si>
  <si>
    <t>PCT loop Expenditure construction &lt;44014&gt;</t>
  </si>
  <si>
    <t>PCT loop Expenditure software &lt;44016&gt;</t>
  </si>
  <si>
    <t>PCT loop Calculation value &lt;44018&gt;</t>
  </si>
  <si>
    <t>0,5h</t>
  </si>
  <si>
    <t>1,5h</t>
  </si>
  <si>
    <t>2,5h</t>
  </si>
  <si>
    <t>3h</t>
  </si>
  <si>
    <t>BL1</t>
  </si>
  <si>
    <t>BL2</t>
  </si>
  <si>
    <t>T</t>
  </si>
  <si>
    <t>IRCA+S++Z+++</t>
  </si>
  <si>
    <t>Temperatur messen</t>
  </si>
  <si>
    <t>Temperatursensor</t>
  </si>
  <si>
    <t>Temperature sensor</t>
  </si>
  <si>
    <t>$(MD_MACROS)\ESS_Macro\203_Electrical_Engine\202_PCT-Loop\Level_Measurement.emp</t>
  </si>
  <si>
    <t>$(MD_MACROS)\ESS_Macro\203_Electrical_Engine\202_PCT-Loop\Temperature_Measurement.emp</t>
  </si>
  <si>
    <t>$(MD_MACROS)\ESS_Macro\203_Electrical_Engine\201_Variant_Preplanning\Reverse_Contactor_Control_Drive_run.emp</t>
  </si>
  <si>
    <t>$(MD_MACROS)\ESS_Macro\203_Electrical_Engine\201_Variant_Preplanning\Reverse_Contactor_Control_Protection circuit.emp</t>
  </si>
  <si>
    <t>Werkstück lackieren</t>
  </si>
  <si>
    <t>Ein-/Ausgabefunktionen</t>
  </si>
  <si>
    <t xml:space="preserve"> Verarbeitungsfunktionen</t>
  </si>
  <si>
    <t>Management-</t>
  </si>
  <si>
    <t>Bedien-</t>
  </si>
  <si>
    <t xml:space="preserve"> Bemerkungen</t>
  </si>
  <si>
    <t xml:space="preserve"> Gewerk:</t>
  </si>
  <si>
    <t>Physikalisch</t>
  </si>
  <si>
    <t>Gemeinsam 3)9)</t>
  </si>
  <si>
    <t>Überwachen</t>
  </si>
  <si>
    <t>Steuern</t>
  </si>
  <si>
    <t>Regeln</t>
  </si>
  <si>
    <t>Rechnen/Optimieren</t>
  </si>
  <si>
    <t>funktionen</t>
  </si>
  <si>
    <t xml:space="preserve"> Benennung</t>
  </si>
  <si>
    <t xml:space="preserve">Abschnitt </t>
  </si>
  <si>
    <t xml:space="preserve">Spalte </t>
  </si>
  <si>
    <t xml:space="preserve"> Bemerkung</t>
  </si>
  <si>
    <t>Zeile Nr.</t>
  </si>
  <si>
    <t xml:space="preserve"> Anlage 1</t>
  </si>
  <si>
    <t xml:space="preserve"> Anlage 2</t>
  </si>
  <si>
    <t>Technische Einrichtung</t>
  </si>
  <si>
    <t>Messgröße</t>
  </si>
  <si>
    <t>Verarbeitungsfunktion</t>
  </si>
  <si>
    <t>Nummer</t>
  </si>
  <si>
    <t>Segmentdefinition: Name (identifizierend)</t>
  </si>
  <si>
    <t>EPLAN - Makro</t>
  </si>
  <si>
    <t>Geräte Beschreibung</t>
  </si>
  <si>
    <t xml:space="preserve"> Binäre Ausgabe Schalten/Stellen 1)</t>
  </si>
  <si>
    <t xml:space="preserve"> Analoge Ausgabe Stellen</t>
  </si>
  <si>
    <t xml:space="preserve"> Binäre Eingabe Melden</t>
  </si>
  <si>
    <t xml:space="preserve"> Binäre Eingabe Zählen</t>
  </si>
  <si>
    <t xml:space="preserve"> Analoge Eingabe Messen 2)</t>
  </si>
  <si>
    <t xml:space="preserve"> Binärer Ausgabewert, Schalten</t>
  </si>
  <si>
    <t xml:space="preserve"> Analoger Ausgabewert, Stellen/Sollwert</t>
  </si>
  <si>
    <t xml:space="preserve"> Binärer Eingabewert, Zustand</t>
  </si>
  <si>
    <t xml:space="preserve"> Zählwerteingabe </t>
  </si>
  <si>
    <t xml:space="preserve"> Analoger Eingabewert, Messen</t>
  </si>
  <si>
    <t xml:space="preserve"> Grenzwert fest</t>
  </si>
  <si>
    <t xml:space="preserve"> Grenzwert gleitend</t>
  </si>
  <si>
    <t xml:space="preserve"> Betriebsstunden-Erfassung</t>
  </si>
  <si>
    <t xml:space="preserve"> Ereigniszählung</t>
  </si>
  <si>
    <t xml:space="preserve"> Befehlsausführkontrolle</t>
  </si>
  <si>
    <t xml:space="preserve"> Meldungsbearbeitung 4)</t>
  </si>
  <si>
    <t xml:space="preserve"> Anlagensteuerung </t>
  </si>
  <si>
    <t xml:space="preserve"> Motorsteuerung</t>
  </si>
  <si>
    <t xml:space="preserve"> Umschaltung 5)</t>
  </si>
  <si>
    <t xml:space="preserve"> Folgesteuerung 5)</t>
  </si>
  <si>
    <t xml:space="preserve"> Sicherheits-/Frostschutzsteuerung</t>
  </si>
  <si>
    <t xml:space="preserve"> P-Regelung</t>
  </si>
  <si>
    <t xml:space="preserve"> PI-/PID-Regelung</t>
  </si>
  <si>
    <t xml:space="preserve"> Sollwertführung/-kennlinie</t>
  </si>
  <si>
    <t xml:space="preserve"> Stellausgabe stetig</t>
  </si>
  <si>
    <t xml:space="preserve"> Stellausgabe 2-Punkt 6)</t>
  </si>
  <si>
    <t xml:space="preserve"> Stellausgabe Pulsweitenmodulation</t>
  </si>
  <si>
    <t xml:space="preserve"> Begrenzung Sollwert/Stellgösse</t>
  </si>
  <si>
    <t xml:space="preserve"> Parameterumschaltung</t>
  </si>
  <si>
    <r>
      <t xml:space="preserve"> </t>
    </r>
    <r>
      <rPr>
        <i/>
        <sz val="12"/>
        <rFont val="Arial"/>
        <family val="2"/>
      </rPr>
      <t>h,x</t>
    </r>
    <r>
      <rPr>
        <sz val="12"/>
        <rFont val="Arial"/>
        <family val="2"/>
      </rPr>
      <t xml:space="preserve"> geführte Strategie 7)</t>
    </r>
  </si>
  <si>
    <t xml:space="preserve"> Arithmetische Berechnung 7)</t>
  </si>
  <si>
    <t xml:space="preserve"> Ereignisabhängiges Schalten</t>
  </si>
  <si>
    <t xml:space="preserve"> Zeitabhängiges Schalten</t>
  </si>
  <si>
    <t xml:space="preserve"> Gleitendes Ein-/Ausschalten</t>
  </si>
  <si>
    <t xml:space="preserve"> Zyklisches Schalten</t>
  </si>
  <si>
    <t xml:space="preserve"> Nachtkühlbetrieb</t>
  </si>
  <si>
    <t xml:space="preserve"> Raumtemperaturbegrenzung</t>
  </si>
  <si>
    <t xml:space="preserve"> Energierückgewinnung 7)</t>
  </si>
  <si>
    <t xml:space="preserve"> Netzersatzbetrieb</t>
  </si>
  <si>
    <t xml:space="preserve"> Netzwiederkehrprogramm</t>
  </si>
  <si>
    <t xml:space="preserve"> Höchstlastbegrenzung</t>
  </si>
  <si>
    <t xml:space="preserve"> Tarifabhängiges Schalten</t>
  </si>
  <si>
    <t xml:space="preserve"> Ein-/Ausgabe Objekttyp 9)</t>
  </si>
  <si>
    <t xml:space="preserve"> Komplexer Objekttyp 8) 9)</t>
  </si>
  <si>
    <t xml:space="preserve"> Ereignis-Langzeitspeicherung</t>
  </si>
  <si>
    <t xml:space="preserve"> Historisierung in Datenbank</t>
  </si>
  <si>
    <t xml:space="preserve"> Grafik/Anlagenbild</t>
  </si>
  <si>
    <t xml:space="preserve"> Dynamische Einblendung</t>
  </si>
  <si>
    <t xml:space="preserve"> Ereignis-Anweisungstext</t>
  </si>
  <si>
    <t xml:space="preserve"> Nachricht an externe Stelle</t>
  </si>
  <si>
    <r>
      <t>ANMERKUNG
Definition der Funktionen gemäß
VDI 3814 Blatt 1 : 2005
(DIN EN ISO 16484-3)
Kennzeichne projektspezifische Beschreibung nicht genormter Funktionen in der Bemerkungsspalte 
der Datenpunkt-Zeile z. B. mit
Zeile Nr., Abschnitt Nr., Spalte Nr., 
Beiblatt/Beschreibung Nr.</t>
    </r>
    <r>
      <rPr>
        <sz val="14"/>
        <rFont val="Arial"/>
        <family val="2"/>
      </rPr>
      <t xml:space="preserve">
</t>
    </r>
    <r>
      <rPr>
        <sz val="11"/>
        <rFont val="Arial"/>
        <family val="2"/>
      </rPr>
      <t xml:space="preserve">
BIBBs =
BACnet Interoperability Building Blocks,
siehe DIN EN ISO 16484-5 </t>
    </r>
  </si>
  <si>
    <t xml:space="preserve"> Summe Funktionen </t>
  </si>
  <si>
    <t>VDI 3814 Blatt 1</t>
  </si>
  <si>
    <t>1)</t>
  </si>
  <si>
    <t>Dauerbefehl:  z. B. 0,I,II=2 BA</t>
  </si>
  <si>
    <t>3)</t>
  </si>
  <si>
    <t>nur gemeinsame, kommunikative Datenpunkte</t>
  </si>
  <si>
    <t>6)</t>
  </si>
  <si>
    <t>Stellausgabe: Z.B. 3-Punkt = 2 x 2-Punkt</t>
  </si>
  <si>
    <t>Impulsbefehl: z. B. 0,I,II=3 BA</t>
  </si>
  <si>
    <t>von Fremdsystemen für interoperable Funktionen</t>
  </si>
  <si>
    <t>7)</t>
  </si>
  <si>
    <t xml:space="preserve">pro Eingangs-Benutzeradresse </t>
  </si>
  <si>
    <t>Stand: 2009-11</t>
  </si>
  <si>
    <t>Stellbefehl:    z. B. Zu-0-Auf=2 BA</t>
  </si>
  <si>
    <t>4)</t>
  </si>
  <si>
    <t xml:space="preserve">pro Eingangs-Benutzeradresse zum a) Zusammenfassen, </t>
  </si>
  <si>
    <t>8)</t>
  </si>
  <si>
    <t xml:space="preserve">z. B. Gerätestatus, Zeitschalttab., Sicherheitspkt., Regler, Datei (DIN EN ISO 16484-5) </t>
  </si>
  <si>
    <t>GA-Funktionsliste</t>
  </si>
  <si>
    <t>Pulsweitenmod.=1 BA</t>
  </si>
  <si>
    <t>b) Verzögern und c) Unterdrücken von Meldungen</t>
  </si>
  <si>
    <t>9)</t>
  </si>
  <si>
    <t>Falls erforderlich sind bei gemeinsamen (shared) Datenpunkten die Funktionen</t>
  </si>
  <si>
    <t>2)</t>
  </si>
  <si>
    <t>aktiv oder passiv</t>
  </si>
  <si>
    <t>5)</t>
  </si>
  <si>
    <t>pro Ausgangs-Benutzeradresse</t>
  </si>
  <si>
    <t xml:space="preserve">im Client mit "A" und die im Server mit "B" zu kennzeichnen (siehe BIBBs). </t>
  </si>
  <si>
    <t>001 01</t>
  </si>
  <si>
    <t xml:space="preserve"> Anlage:</t>
  </si>
  <si>
    <t>Ausgabedatum</t>
  </si>
  <si>
    <t xml:space="preserve"> Name</t>
  </si>
  <si>
    <t xml:space="preserve"> geprüft</t>
  </si>
  <si>
    <t xml:space="preserve"> Planersteller</t>
  </si>
  <si>
    <t xml:space="preserve"> Projekt</t>
  </si>
  <si>
    <t xml:space="preserve"> Informationsschwerpunkt</t>
  </si>
  <si>
    <t xml:space="preserve"> Rev. 1</t>
  </si>
  <si>
    <t>Firma</t>
  </si>
  <si>
    <t xml:space="preserve"> Rev. 2</t>
  </si>
  <si>
    <t>Strasse</t>
  </si>
  <si>
    <t xml:space="preserve"> MSR-Zeichnung-Nr.</t>
  </si>
  <si>
    <t xml:space="preserve"> Blatt Nr.</t>
  </si>
  <si>
    <t xml:space="preserve"> Rev. 3</t>
  </si>
  <si>
    <t>PLZ-Stadt</t>
  </si>
  <si>
    <t xml:space="preserve"> von</t>
  </si>
  <si>
    <t>PLT-Stelle</t>
  </si>
  <si>
    <t>Struktur</t>
  </si>
  <si>
    <t xml:space="preserve">ANMERKUNG
Definition der Funktionen gemäß
VDI 3814 Blatt 1 : 25
(DIN EN ISO 16484-3)
Kennzeichne projektspezifische Beschreibung nicht genormter Funktionen in der Bemerkungsspalte 
der Datenpunkt-Zeile z. B. mit
Zeile Nr., Abschnitt Nr., Spalte Nr., 
Beiblatt/Beschreibung Nr.
BIBBs =
BACnet Interoperability Building Blocks,
siehe DIN EN ISO 16484-5 </t>
  </si>
  <si>
    <t>02</t>
  </si>
  <si>
    <t>Hauptschalter Anlage</t>
  </si>
  <si>
    <t>Fortluftklappe</t>
  </si>
  <si>
    <t>Eplan.PCT.Loop.Consumer</t>
  </si>
  <si>
    <t>Eplan.PCT.LoopFunction.Consumer</t>
  </si>
  <si>
    <t>Verarbeitungsfunktion 2</t>
  </si>
  <si>
    <t>Nummer 2</t>
  </si>
  <si>
    <t>Anlagenschalter</t>
  </si>
  <si>
    <t>Mischkammer</t>
  </si>
  <si>
    <t>Filter</t>
  </si>
  <si>
    <t>Überwachung Zuluftventilator</t>
  </si>
  <si>
    <t>Überwachung Abluftventilator</t>
  </si>
  <si>
    <t>Zulufttemperatur Eingang</t>
  </si>
  <si>
    <t>Ablufttemperatur</t>
  </si>
  <si>
    <t>1 Hauptschalter Anlage</t>
  </si>
  <si>
    <t>2 Fortluftklappe</t>
  </si>
  <si>
    <t>11102</t>
  </si>
  <si>
    <t>3 Zulufttemperatur Eingang</t>
  </si>
  <si>
    <t>4 Filter</t>
  </si>
  <si>
    <t>5 Mischkammer</t>
  </si>
  <si>
    <t>7 Ablufttemperatur</t>
  </si>
  <si>
    <t>8 Temperaturwächter Enthalpierückgewinnung</t>
  </si>
  <si>
    <t>9 3-Wege-Ventil</t>
  </si>
  <si>
    <t>10 Pumpe</t>
  </si>
  <si>
    <t>11 Schalter Ein / Aus</t>
  </si>
  <si>
    <t>12 Überwachung Zuluftventilator</t>
  </si>
  <si>
    <t>13 Steuerschalter</t>
  </si>
  <si>
    <t>14 Schalter Ein / Aus</t>
  </si>
  <si>
    <t>15 Steuerschalter</t>
  </si>
  <si>
    <t>16 Überwachung Abluftventilator</t>
  </si>
  <si>
    <t>17 Zulufttemperatur Ausgang</t>
  </si>
  <si>
    <t>19 Raumtemperatur</t>
  </si>
  <si>
    <t>20 Anlagenschalter</t>
  </si>
  <si>
    <t>Temperaturwächter Enthalpierückgewinnung</t>
  </si>
  <si>
    <t>3-Wege-Ventil</t>
  </si>
  <si>
    <t>Pumpe</t>
  </si>
  <si>
    <t>Schalter Ein / Aus</t>
  </si>
  <si>
    <t>Steuerschalter</t>
  </si>
  <si>
    <t>Zulufttemperatur Ausgang</t>
  </si>
  <si>
    <t>Raumtemperatur</t>
  </si>
  <si>
    <t>Richtung[1]</t>
  </si>
  <si>
    <t>Datentyp[1]</t>
  </si>
  <si>
    <t>Zähler[1]</t>
  </si>
  <si>
    <t>Richtung[2]</t>
  </si>
  <si>
    <t>Datentyp[2]</t>
  </si>
  <si>
    <t>Zähler[2]</t>
  </si>
  <si>
    <t>Richtung[3]</t>
  </si>
  <si>
    <t>Datentyp[3]</t>
  </si>
  <si>
    <t>Zähler[3]</t>
  </si>
  <si>
    <t>Segmentdefinition: Name (identifizierend) 2</t>
  </si>
  <si>
    <t>Eplan.PCT.Loop.Measuring</t>
  </si>
  <si>
    <t>02_ESS</t>
  </si>
  <si>
    <t>ESS_Macro\203_Electrical_Engine\202_PCT-Loop\Flap_control_unit.ema</t>
  </si>
  <si>
    <t>ESS_Macro\203_Electrical_Engine\202_PCT-Loop\Mixing_chamber_control.ema</t>
  </si>
  <si>
    <t>ESS_Macro\203_Electrical_Engine\202_PCT-Loop\Valve_motor_control.ema</t>
  </si>
  <si>
    <t>ESS_Macro\203_Electrical_Engine\202_PCT-Loop\Motor_control_unit_digital.ema</t>
  </si>
  <si>
    <t>ESS_Macro\203_Electrical_Engine\202_PCT-Loop\Differential_pressure_switch.ema</t>
  </si>
  <si>
    <t>ESS_Macro\203_Electrical_Engine\202_PCT-Loop\Temperature_sensor.ema</t>
  </si>
  <si>
    <t>ESS_Macro\203_Electrical_Engine\202_PCT-Loop\Temperature_switch.ema</t>
  </si>
  <si>
    <t>Kühler</t>
  </si>
  <si>
    <t>Zuluftventilator</t>
  </si>
  <si>
    <t>Abluftventilator</t>
  </si>
  <si>
    <t>ESS_Macro\203_Electrical_Engine\202_PCT-Loop\Fan_motor_control_two_switches.ema</t>
  </si>
  <si>
    <t>Importstufe</t>
  </si>
  <si>
    <t xml:space="preserve"> Anlage 3</t>
  </si>
  <si>
    <t xml:space="preserve"> Anlage 4</t>
  </si>
  <si>
    <t>1</t>
  </si>
  <si>
    <t>10</t>
  </si>
  <si>
    <t>Automatikfelder für EPLAN Import</t>
  </si>
  <si>
    <t>P</t>
  </si>
  <si>
    <t>DS</t>
  </si>
  <si>
    <t>S</t>
  </si>
  <si>
    <t>ESS_Macro\203_Electrical_Engine\202_PCT-Loop\Temperature_switch_with_safety_plc.ema</t>
  </si>
  <si>
    <t>HK1</t>
  </si>
  <si>
    <t>HW3</t>
  </si>
  <si>
    <t>HW4</t>
  </si>
  <si>
    <t>HW1</t>
  </si>
  <si>
    <t>HW2</t>
  </si>
  <si>
    <t>Segment definition: Name (identifying) &lt;44001&gt;</t>
  </si>
  <si>
    <t>PCT loop User-controlled implementation</t>
  </si>
  <si>
    <t>Planning object Segment definition: Name (identifying) &lt;44001&gt;</t>
  </si>
  <si>
    <t>Paint workpiece</t>
  </si>
  <si>
    <t>Prepare basic color red</t>
  </si>
  <si>
    <t>101</t>
  </si>
  <si>
    <t>Feed medium</t>
  </si>
  <si>
    <t>2500</t>
  </si>
  <si>
    <t>Consumer1</t>
  </si>
  <si>
    <t>X</t>
  </si>
  <si>
    <t>General</t>
  </si>
  <si>
    <t>Pump 1</t>
  </si>
  <si>
    <t>With three-phase motor (direct control)</t>
  </si>
  <si>
    <t>B4</t>
  </si>
  <si>
    <t>1000,00</t>
  </si>
  <si>
    <t>Eplan.PCT.Component.Actuator</t>
  </si>
  <si>
    <t>102</t>
  </si>
  <si>
    <t>Mix media</t>
  </si>
  <si>
    <t>Consumer2</t>
  </si>
  <si>
    <t>Stirrer 1</t>
  </si>
  <si>
    <t>With three-phase current drive and frequency converter</t>
  </si>
  <si>
    <t>F</t>
  </si>
  <si>
    <t>C</t>
  </si>
  <si>
    <t>Flow valve control</t>
  </si>
  <si>
    <t>$(MD_MACROS)\ESS_Macro\203_Electrical_Engine\202_PCT-Loop\Flow_ Valve_control.emp</t>
  </si>
  <si>
    <t>0</t>
  </si>
  <si>
    <t>0 - 100 °C</t>
  </si>
  <si>
    <t>BYTE</t>
  </si>
  <si>
    <t>Flow rate sensor</t>
  </si>
  <si>
    <t>With ultrasound (analog)</t>
  </si>
  <si>
    <t>500,00</t>
  </si>
  <si>
    <t>25 °C</t>
  </si>
  <si>
    <t>4-20 mA</t>
  </si>
  <si>
    <t>Eplan.PCT.Component.Sensor</t>
  </si>
  <si>
    <t>LW 001</t>
  </si>
  <si>
    <t>FL1</t>
  </si>
  <si>
    <t>Shut-off valve</t>
  </si>
  <si>
    <t>0,00</t>
  </si>
  <si>
    <t>Eplan.PCT.Component.Fittings</t>
  </si>
  <si>
    <t>IRC</t>
  </si>
  <si>
    <t>2</t>
  </si>
  <si>
    <t>Flow valve control: Open and closed</t>
  </si>
  <si>
    <t>$(MD_MACROS)\ESS_Macro\203_Electrical_Engine\202_PCT-Loop\Flow_Valve_control_open_and_close.emp</t>
  </si>
  <si>
    <t>Valve</t>
  </si>
  <si>
    <t>SF1</t>
  </si>
  <si>
    <t>Switch / pushbutton</t>
  </si>
  <si>
    <t>Eplan.PCT.Component.SwitchGear</t>
  </si>
  <si>
    <t>SF2</t>
  </si>
  <si>
    <t>3</t>
  </si>
  <si>
    <t>Flow valve control: Closed</t>
  </si>
  <si>
    <t>$(MD_MACROS)\ESS_Macro\203_Electrical_Engine\202_PCT-Loop\Flow_Valve_control_close.emp</t>
  </si>
  <si>
    <t>G</t>
  </si>
  <si>
    <t>Light barrier</t>
  </si>
  <si>
    <t>$(MD_MACROS)\ESS_Macro\203_Electrical_Engine\202_PCT-Loop\Light_barrier.emp</t>
  </si>
  <si>
    <t>20</t>
  </si>
  <si>
    <t>Measure filling level</t>
  </si>
  <si>
    <t>800</t>
  </si>
  <si>
    <t>UA1</t>
  </si>
  <si>
    <t>Converter</t>
  </si>
  <si>
    <t>Eplan.PCT.Component.Converter</t>
  </si>
  <si>
    <t>21</t>
  </si>
  <si>
    <t>Switch off medium feed</t>
  </si>
  <si>
    <t>0-1000 l</t>
  </si>
  <si>
    <t>Limit sensor</t>
  </si>
  <si>
    <t>Switch off via ultrasound</t>
  </si>
  <si>
    <t>22</t>
  </si>
  <si>
    <t>Measure temperature</t>
  </si>
  <si>
    <t>1100</t>
  </si>
  <si>
    <t>0 - 250 °C</t>
  </si>
  <si>
    <t>30 °C</t>
  </si>
  <si>
    <t>50 °C</t>
  </si>
  <si>
    <t>70 °C</t>
  </si>
  <si>
    <t>90 °C</t>
  </si>
  <si>
    <t>110 °C</t>
  </si>
  <si>
    <t>130 °C</t>
  </si>
  <si>
    <t>TW 004</t>
  </si>
  <si>
    <t>Mix paint color red</t>
  </si>
  <si>
    <t>103</t>
  </si>
  <si>
    <t>Pump 2</t>
  </si>
  <si>
    <t>4</t>
  </si>
  <si>
    <t>Feed process liquid</t>
  </si>
  <si>
    <t>Feed additive</t>
  </si>
  <si>
    <t>Pumpe 1</t>
  </si>
  <si>
    <t>Mit Drehstrommotor (Direktsteuerung)</t>
  </si>
  <si>
    <t>Rührer 1</t>
  </si>
  <si>
    <t>Mit Drehstromantrieb und Frequenzumrichter</t>
  </si>
  <si>
    <t>Durchflussventilsteuerung</t>
  </si>
  <si>
    <t>Durchflusssensor</t>
  </si>
  <si>
    <t>Mit Ultraschall (analog)</t>
  </si>
  <si>
    <t>Absperrventil</t>
  </si>
  <si>
    <t>Durchflussventilsteuerung: Offen und geschlossen</t>
  </si>
  <si>
    <t>Ventil</t>
  </si>
  <si>
    <t>Schalter / Taster</t>
  </si>
  <si>
    <t>Durchflussventilsteuerung: Geschlossen</t>
  </si>
  <si>
    <t>Lichtschranke</t>
  </si>
  <si>
    <t>Umformer</t>
  </si>
  <si>
    <t>Pumpe 2</t>
  </si>
  <si>
    <t>1 Struktursegment Bezeichnung &lt;44004&gt;</t>
  </si>
  <si>
    <t>1 Struktursegment Beschreibung (Segment) &lt;44005&gt;</t>
  </si>
  <si>
    <t>2 Struktursegment Bezeichnung &lt;44004&gt;</t>
  </si>
  <si>
    <t>2 Struktursegment Beschreibung (Segment) &lt;44005&gt;</t>
  </si>
  <si>
    <t>PLT-Stelle Technische Einrichtung &lt;44035&gt;</t>
  </si>
  <si>
    <t>PLT-Stelle Messgröße &lt;44036&gt;</t>
  </si>
  <si>
    <t>PLT-Stelle Verarbeitungsfunktion &lt;44037&gt;</t>
  </si>
  <si>
    <t>PLT-Stelle Nummer &lt;44038&gt;</t>
  </si>
  <si>
    <t>PLT-Stelle Beschreibung &lt;44005&gt;</t>
  </si>
  <si>
    <t>Segmentdefinition: Name (identifizierend) &lt;44001&gt;</t>
  </si>
  <si>
    <t>PLT-Stelle Symbolische Adresse (Einzelbestandteil) &lt;44053&gt;</t>
  </si>
  <si>
    <t>PLT-Stelle Makro &lt;44008&gt;</t>
  </si>
  <si>
    <t>PLT-Stelle Aufwand Planung &lt;44012&gt;</t>
  </si>
  <si>
    <t>PLT-Stelle Aufwand Bau &lt;44014&gt;</t>
  </si>
  <si>
    <t>PLT-Stelle Aufwand Software &lt;44016&gt;</t>
  </si>
  <si>
    <t>PLT-Stelle Kalkulationswert &lt;44018&gt;</t>
  </si>
  <si>
    <t>PLT-Stelle  Reserve 1</t>
  </si>
  <si>
    <t>PLT-Stelle  Reserve 2</t>
  </si>
  <si>
    <t>PLT-Stelle  Reserve 3</t>
  </si>
  <si>
    <t>PLT-Stelle Segmentvorlage &lt;44051&gt;</t>
  </si>
  <si>
    <t>PLT-Stelle Sicherheitsrelevant &lt;44060&gt;</t>
  </si>
  <si>
    <t>PLT-Stelle GMP-relevant &lt;44061&gt;</t>
  </si>
  <si>
    <t>PLT-Stelle Qualitätsrelevant &lt;44062&gt;</t>
  </si>
  <si>
    <t>PLT-Stelle &lt;ESS.PCT-Loop.Measuring range&gt;</t>
  </si>
  <si>
    <t>PLT-Stelle &lt;ESS.PCT-Loop.Lower_Limit_3&gt;</t>
  </si>
  <si>
    <t>PLT-Stelle &lt;ESS.PCT-Loop.Lower_Limit_2&gt;</t>
  </si>
  <si>
    <t>PLT-Stelle &lt;ESS.PCT-Loop.Lower_Limit_1&gt;</t>
  </si>
  <si>
    <t>PLT-Stelle &lt;ESS.PCT-Loop.Upper_Limit_1&gt;</t>
  </si>
  <si>
    <t>PLT-Stelle &lt;ESS.PCT-Loop.Upper_Limit_2&gt;</t>
  </si>
  <si>
    <t>PLT-Stelle &lt;ESS.PCT-Loop.Upper_Limit_3&gt;</t>
  </si>
  <si>
    <t>PLT-Stelle Anwendergesteuerte Implementierung</t>
  </si>
  <si>
    <t>PLT-Stelle PLT-Typ &lt;16016&gt;</t>
  </si>
  <si>
    <t>PLT-Stelle Dokumentenart (Einzelbestandteil) &lt;1528&gt;</t>
  </si>
  <si>
    <t>1 SPS-Adresse: Richtung &lt;44020 1&gt;</t>
  </si>
  <si>
    <t>1 SPS-Adresse: Datentyp &lt;44021 1&gt;</t>
  </si>
  <si>
    <t>1 SPS-Adresse: Symbolische Adresse (Einzelbestandteil) &lt;44052 1&gt;</t>
  </si>
  <si>
    <t>2 SPS-Adresse: Richtung &lt;44020 2&gt;</t>
  </si>
  <si>
    <t>2 SPS-Adresse: Datentyp &lt;44021 2&gt;</t>
  </si>
  <si>
    <t>2 SPS-Adresse: Symbolische Adresse (Einzelbestandteil) &lt;44052 2&gt;</t>
  </si>
  <si>
    <t>3 SPS-Adresse: Richtung &lt;44020 3&gt;</t>
  </si>
  <si>
    <t>3 SPS-Adresse: Datentyp &lt;44021 3&gt;</t>
  </si>
  <si>
    <t>3 SPS-Adresse: Symbolische Adresse (Einzelbestandteil) &lt;44052 3&gt;</t>
  </si>
  <si>
    <t xml:space="preserve">4 SPS-Adresse: Richtung &lt;44020 4&gt; </t>
  </si>
  <si>
    <t>4 SPS-Adresse: Datentyp &lt;44021 4&gt;</t>
  </si>
  <si>
    <t>4 SPS-Adresse: Symbolische Adresse (Einzelbestandteil) &lt;44052 4&gt;</t>
  </si>
  <si>
    <t>5 SPS-Adresse: Richtung &lt;44020 5&gt;</t>
  </si>
  <si>
    <t>5 SPS-Adresse: Datentyp &lt;44021 5&gt;</t>
  </si>
  <si>
    <t>5 SPS-Adresse: Symbolische Adresse (Einzelbestandteil) &lt;44052 5&gt;</t>
  </si>
  <si>
    <t>Planungsobjekt Bezeichnung &lt;44004&gt;</t>
  </si>
  <si>
    <t>Planungsobjekt Beschreibung &lt;44005&gt;</t>
  </si>
  <si>
    <t>Planungsobjekt Segmentvorlage &lt;44051&gt;</t>
  </si>
  <si>
    <t>Planungsobjekt Produktaspekt (Einzelbestandteil) &lt;1828&gt;</t>
  </si>
  <si>
    <t>Planungsobjekt Technische Beschreibung &lt;44006&gt;</t>
  </si>
  <si>
    <t>Planungsobjekt Einbauort (Einzelbestandteil) &lt;1228&gt;</t>
  </si>
  <si>
    <t>Planungsobjekt Aufwand Planung &lt;44012&gt;</t>
  </si>
  <si>
    <t>Planungsobjekt Aufwand Bau &lt;44014&gt;</t>
  </si>
  <si>
    <t>Planungsobjekt Aufwand software &lt;44016&gt;</t>
  </si>
  <si>
    <t>Planungsobjekt Kalkulationswert &lt;44018&gt;</t>
  </si>
  <si>
    <t>Planungsobjekt &lt;ESS.PCT-Loop.Working_temperature&gt;</t>
  </si>
  <si>
    <t>Planungsobjekt &lt;ESS.PCT-Loop.Input signal&gt;</t>
  </si>
  <si>
    <t>Planungsobjekt Segmentdefinition: Name (identifizierend) &lt;44001&gt;</t>
  </si>
  <si>
    <t>Planungsobjekt Reserve 2</t>
  </si>
  <si>
    <t>Planungsobjekt Reserve 3</t>
  </si>
  <si>
    <t>Planungsobjekt Dokumente 1 &lt;44007 1&gt;</t>
  </si>
  <si>
    <t>Planungsobjekt Dokumente 2 &lt;44007 2&gt;</t>
  </si>
  <si>
    <t>Planungsobjekt Dokumente 3 &lt;44007 3&gt;</t>
  </si>
  <si>
    <t>Planungsobjekt Artikelnummer 1 &lt;20100 1&gt;</t>
  </si>
  <si>
    <t>Planungsobjekt Artikelnummer 2 &lt;20100 2&gt;</t>
  </si>
  <si>
    <t>Planungsobjekt Artikelnummer 3 &lt;20100 3&gt;</t>
  </si>
  <si>
    <t>Planungsobjekt Artikelnummer 4 &lt;20100 4&gt;</t>
  </si>
  <si>
    <t>Planungsobjekt Artikelnummer 5 &lt;20100 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</si>
</sst>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\-mm\-dd"/>
  </numFmts>
  <fonts count="49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name val="MS Sans Serif"/>
    </font>
    <font>
      <sz val="14"/>
      <name val="Univers"/>
      <family val="2"/>
    </font>
    <font>
      <b/>
      <sz val="14"/>
      <name val="Univers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name val="Univers"/>
      <family val="2"/>
    </font>
    <font>
      <sz val="9"/>
      <name val="Arial"/>
      <family val="2"/>
    </font>
    <font>
      <b/>
      <sz val="11"/>
      <name val="Univers"/>
      <family val="2"/>
    </font>
    <font>
      <sz val="12"/>
      <name val="Univers"/>
      <family val="2"/>
    </font>
    <font>
      <sz val="12"/>
      <name val="Arial"/>
      <family val="2"/>
    </font>
    <font>
      <sz val="10"/>
      <name val="Arial"/>
      <family val="2"/>
    </font>
    <font>
      <sz val="12"/>
      <name val="Univers"/>
      <family val="2"/>
    </font>
    <font>
      <sz val="12"/>
      <name val="MS Sans Serif"/>
    </font>
    <font>
      <sz val="11"/>
      <name val="Calibri"/>
      <family val="2"/>
      <scheme val="minor"/>
    </font>
    <font>
      <i/>
      <sz val="12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8"/>
      <name val="Univers"/>
      <family val="2"/>
    </font>
    <font>
      <sz val="11"/>
      <name val="Univers Condensed"/>
      <family val="2"/>
    </font>
    <font>
      <sz val="10"/>
      <name val="BR-HLV"/>
    </font>
    <font>
      <sz val="8"/>
      <name val="BR-HLV"/>
    </font>
    <font>
      <sz val="11"/>
      <name val="Univers Condensed"/>
      <family val="2"/>
    </font>
    <font>
      <sz val="14"/>
      <name val="Univers Condensed"/>
      <family val="2"/>
    </font>
    <font>
      <sz val="12"/>
      <name val="Univers Condensed"/>
      <family val="2"/>
    </font>
    <font>
      <sz val="12"/>
      <name val="Univers Condensed"/>
      <family val="2"/>
    </font>
    <font>
      <sz val="14"/>
      <name val="MS Sans Serif"/>
    </font>
    <font>
      <sz val="14"/>
      <name val="Arial"/>
      <family val="2"/>
    </font>
    <font>
      <b/>
      <sz val="10"/>
      <name val="Univers"/>
      <family val="2"/>
    </font>
    <font>
      <sz val="10"/>
      <name val="Univers"/>
      <family val="2"/>
    </font>
    <font>
      <sz val="10"/>
      <name val="Small Fonts"/>
    </font>
    <font>
      <sz val="6"/>
      <name val="Small Fonts"/>
    </font>
    <font>
      <b/>
      <sz val="16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14"/>
      <name val="Univers"/>
      <family val="2"/>
    </font>
    <font>
      <b/>
      <sz val="14"/>
      <name val="Univers"/>
      <family val="2"/>
    </font>
    <font>
      <sz val="10"/>
      <name val="Univers"/>
      <family val="2"/>
    </font>
    <font>
      <sz val="11"/>
      <color rgb="FF9C6500"/>
      <name val="Calibri"/>
      <family val="2"/>
      <scheme val="minor"/>
    </font>
    <font>
      <sz val="8"/>
      <name val="Univers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8"/>
      <name val="Univers Condensed"/>
      <family val="2"/>
    </font>
    <font>
      <sz val="10"/>
      <name val="Arial"/>
    </font>
    <font>
      <b/>
      <sz val="10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7">
    <xf numFmtId="0" fontId="0" fillId="0" borderId="0"/>
    <xf numFmtId="0" fontId="4" fillId="15" borderId="0" applyNumberFormat="0" applyBorder="0" applyAlignment="0" applyProtection="0"/>
    <xf numFmtId="0" fontId="5" fillId="0" borderId="0" applyFont="0" applyProtection="0"/>
    <xf numFmtId="0" fontId="42" fillId="18" borderId="0" applyNumberFormat="0" applyBorder="0" applyAlignment="0" applyProtection="0"/>
    <xf numFmtId="0" fontId="47" fillId="0" borderId="0"/>
    <xf numFmtId="49" fontId="3" fillId="3" borderId="9"/>
    <xf numFmtId="49" fontId="3" fillId="3" borderId="10"/>
    <xf numFmtId="49" fontId="3" fillId="2" borderId="9"/>
    <xf numFmtId="49" fontId="3" fillId="2" borderId="10"/>
    <xf numFmtId="49" fontId="3" fillId="12" borderId="9"/>
    <xf numFmtId="49" fontId="3" fillId="12" borderId="2"/>
    <xf numFmtId="49" fontId="3" fillId="12" borderId="2"/>
    <xf numFmtId="49" fontId="3" fillId="12" borderId="2"/>
    <xf numFmtId="0" fontId="3" fillId="12" borderId="10"/>
    <xf numFmtId="0" fontId="3" fillId="12" borderId="10"/>
    <xf numFmtId="49" fontId="3" fillId="4" borderId="9"/>
    <xf numFmtId="49" fontId="3" fillId="4" borderId="2"/>
    <xf numFmtId="49" fontId="3" fillId="4" borderId="2"/>
    <xf numFmtId="49" fontId="3" fillId="4" borderId="2"/>
    <xf numFmtId="49" fontId="3" fillId="4" borderId="2"/>
    <xf numFmtId="49" fontId="3" fillId="4" borderId="2"/>
    <xf numFmtId="49" fontId="3" fillId="4" borderId="2"/>
    <xf numFmtId="49" fontId="3" fillId="4" borderId="2"/>
    <xf numFmtId="49" fontId="3" fillId="4" borderId="2"/>
    <xf numFmtId="49" fontId="3" fillId="4" borderId="2">
      <alignment wrapText="1"/>
    </xf>
    <xf numFmtId="49" fontId="3" fillId="4" borderId="2"/>
    <xf numFmtId="49" fontId="3" fillId="4" borderId="2"/>
    <xf numFmtId="49" fontId="3" fillId="4" borderId="2"/>
    <xf numFmtId="49" fontId="3" fillId="4" borderId="2"/>
    <xf numFmtId="49" fontId="48" fillId="4" borderId="2"/>
    <xf numFmtId="49" fontId="48" fillId="4" borderId="2"/>
    <xf numFmtId="49" fontId="48" fillId="4" borderId="2"/>
    <xf numFmtId="49" fontId="48" fillId="4" borderId="2"/>
    <xf numFmtId="49" fontId="48" fillId="4" borderId="2"/>
    <xf numFmtId="49" fontId="48" fillId="4" borderId="2"/>
    <xf numFmtId="49" fontId="3" fillId="4" borderId="2"/>
    <xf numFmtId="49" fontId="3" fillId="4" borderId="2"/>
    <xf numFmtId="49" fontId="3" fillId="4" borderId="10"/>
    <xf numFmtId="49" fontId="3" fillId="5" borderId="9"/>
    <xf numFmtId="49" fontId="3" fillId="5" borderId="2"/>
    <xf numFmtId="49" fontId="3" fillId="5" borderId="10"/>
    <xf numFmtId="49" fontId="3" fillId="6" borderId="9"/>
    <xf numFmtId="49" fontId="3" fillId="6" borderId="2"/>
    <xf numFmtId="49" fontId="3" fillId="6" borderId="10"/>
    <xf numFmtId="49" fontId="3" fillId="7" borderId="9"/>
    <xf numFmtId="49" fontId="3" fillId="7" borderId="2"/>
    <xf numFmtId="49" fontId="3" fillId="7" borderId="10"/>
    <xf numFmtId="49" fontId="3" fillId="8" borderId="9"/>
    <xf numFmtId="49" fontId="3" fillId="8" borderId="2"/>
    <xf numFmtId="49" fontId="3" fillId="8" borderId="10"/>
    <xf numFmtId="49" fontId="3" fillId="9" borderId="9"/>
    <xf numFmtId="49" fontId="3" fillId="9" borderId="2"/>
    <xf numFmtId="49" fontId="3" fillId="9" borderId="10"/>
    <xf numFmtId="49" fontId="3" fillId="11" borderId="9"/>
    <xf numFmtId="49" fontId="3" fillId="11" borderId="2"/>
    <xf numFmtId="49" fontId="3" fillId="11" borderId="2"/>
    <xf numFmtId="49" fontId="3" fillId="11" borderId="2"/>
    <xf numFmtId="49" fontId="3" fillId="11" borderId="2"/>
    <xf numFmtId="49" fontId="3" fillId="11" borderId="2"/>
    <xf numFmtId="49" fontId="3" fillId="11" borderId="2"/>
    <xf numFmtId="49" fontId="3" fillId="11" borderId="2"/>
    <xf numFmtId="49" fontId="3" fillId="11" borderId="2"/>
    <xf numFmtId="49" fontId="3" fillId="11" borderId="2"/>
    <xf numFmtId="49" fontId="3" fillId="11" borderId="2"/>
    <xf numFmtId="49" fontId="3" fillId="11" borderId="2"/>
    <xf numFmtId="49" fontId="3" fillId="11" borderId="2"/>
    <xf numFmtId="49" fontId="3" fillId="11" borderId="2"/>
    <xf numFmtId="49" fontId="3" fillId="11" borderId="10"/>
    <xf numFmtId="49" fontId="3" fillId="10" borderId="9"/>
    <xf numFmtId="49" fontId="3" fillId="10" borderId="2"/>
    <xf numFmtId="49" fontId="3" fillId="10" borderId="10"/>
    <xf numFmtId="49" fontId="3" fillId="4" borderId="9"/>
    <xf numFmtId="49" fontId="3" fillId="4" borderId="2"/>
    <xf numFmtId="49" fontId="3" fillId="4" borderId="2"/>
    <xf numFmtId="49" fontId="3" fillId="4" borderId="2"/>
    <xf numFmtId="49" fontId="3" fillId="4" borderId="10"/>
    <xf numFmtId="0" fontId="3" fillId="0" borderId="0"/>
  </cellStyleXfs>
  <cellXfs count="567">
    <xf numFmtId="0" fontId="0" fillId="0" borderId="0" xfId="0"/>
    <xf numFmtId="0" fontId="0" fillId="4" borderId="1" xfId="0" applyFill="1" applyBorder="1"/>
    <xf numFmtId="0" fontId="1" fillId="0" borderId="0" xfId="0" applyFont="1" applyAlignment="1">
      <alignment vertical="center"/>
    </xf>
    <xf numFmtId="0" fontId="7" fillId="14" borderId="15" xfId="2" applyFont="1" applyFill="1" applyBorder="1" applyAlignment="1">
      <alignment horizontal="center"/>
    </xf>
    <xf numFmtId="0" fontId="8" fillId="14" borderId="16" xfId="2" applyFont="1" applyFill="1" applyBorder="1" applyAlignment="1">
      <alignment horizontal="centerContinuous" vertical="center"/>
    </xf>
    <xf numFmtId="0" fontId="9" fillId="14" borderId="17" xfId="2" applyFont="1" applyFill="1" applyBorder="1" applyAlignment="1">
      <alignment horizontal="centerContinuous" vertical="center"/>
    </xf>
    <xf numFmtId="0" fontId="8" fillId="14" borderId="17" xfId="2" applyFont="1" applyFill="1" applyBorder="1" applyAlignment="1">
      <alignment horizontal="centerContinuous" vertical="center"/>
    </xf>
    <xf numFmtId="0" fontId="8" fillId="14" borderId="18" xfId="2" applyFont="1" applyFill="1" applyBorder="1" applyAlignment="1">
      <alignment horizontal="centerContinuous" vertical="center"/>
    </xf>
    <xf numFmtId="0" fontId="10" fillId="14" borderId="0" xfId="2" applyFont="1" applyFill="1" applyAlignment="1">
      <alignment horizontal="center" vertical="center"/>
    </xf>
    <xf numFmtId="0" fontId="11" fillId="14" borderId="0" xfId="2" applyFont="1" applyFill="1"/>
    <xf numFmtId="0" fontId="6" fillId="14" borderId="0" xfId="2" applyFont="1" applyFill="1" applyAlignment="1">
      <alignment horizontal="right" vertical="center"/>
    </xf>
    <xf numFmtId="0" fontId="14" fillId="14" borderId="11" xfId="2" applyFont="1" applyFill="1" applyBorder="1" applyAlignment="1">
      <alignment horizontal="centerContinuous" vertical="center"/>
    </xf>
    <xf numFmtId="0" fontId="14" fillId="14" borderId="1" xfId="2" applyFont="1" applyFill="1" applyBorder="1" applyAlignment="1">
      <alignment horizontal="centerContinuous" vertical="center"/>
    </xf>
    <xf numFmtId="0" fontId="14" fillId="14" borderId="12" xfId="2" applyFont="1" applyFill="1" applyBorder="1" applyAlignment="1">
      <alignment horizontal="centerContinuous" vertical="center"/>
    </xf>
    <xf numFmtId="0" fontId="11" fillId="14" borderId="0" xfId="2" applyFont="1" applyFill="1" applyAlignment="1">
      <alignment horizontal="left" vertical="center"/>
    </xf>
    <xf numFmtId="0" fontId="13" fillId="14" borderId="14" xfId="2" applyFont="1" applyFill="1" applyBorder="1" applyAlignment="1">
      <alignment vertical="center"/>
    </xf>
    <xf numFmtId="0" fontId="13" fillId="14" borderId="11" xfId="2" applyFont="1" applyFill="1" applyBorder="1" applyAlignment="1">
      <alignment horizontal="centerContinuous" vertical="center"/>
    </xf>
    <xf numFmtId="0" fontId="13" fillId="14" borderId="24" xfId="2" applyFont="1" applyFill="1" applyBorder="1" applyAlignment="1">
      <alignment horizontal="centerContinuous" vertical="center"/>
    </xf>
    <xf numFmtId="0" fontId="13" fillId="14" borderId="1" xfId="2" applyFont="1" applyFill="1" applyBorder="1" applyAlignment="1">
      <alignment horizontal="centerContinuous" vertical="center"/>
    </xf>
    <xf numFmtId="0" fontId="13" fillId="14" borderId="12" xfId="2" applyFont="1" applyFill="1" applyBorder="1" applyAlignment="1">
      <alignment horizontal="centerContinuous" vertical="center"/>
    </xf>
    <xf numFmtId="0" fontId="13" fillId="14" borderId="25" xfId="2" applyFont="1" applyFill="1" applyBorder="1" applyAlignment="1">
      <alignment horizontal="centerContinuous" vertical="center"/>
    </xf>
    <xf numFmtId="0" fontId="15" fillId="14" borderId="0" xfId="2" applyFont="1" applyFill="1" applyAlignment="1">
      <alignment vertical="center"/>
    </xf>
    <xf numFmtId="0" fontId="6" fillId="14" borderId="0" xfId="2" applyNumberFormat="1" applyFont="1" applyFill="1" applyBorder="1" applyAlignment="1">
      <alignment horizontal="right" vertical="center"/>
    </xf>
    <xf numFmtId="0" fontId="13" fillId="14" borderId="27" xfId="2" applyNumberFormat="1" applyFont="1" applyFill="1" applyBorder="1" applyAlignment="1">
      <alignment vertical="center"/>
    </xf>
    <xf numFmtId="0" fontId="10" fillId="14" borderId="28" xfId="2" applyNumberFormat="1" applyFont="1" applyFill="1" applyBorder="1" applyAlignment="1">
      <alignment horizontal="center" vertical="center"/>
    </xf>
    <xf numFmtId="0" fontId="10" fillId="14" borderId="29" xfId="2" applyNumberFormat="1" applyFont="1" applyFill="1" applyBorder="1" applyAlignment="1">
      <alignment horizontal="center" vertical="center"/>
    </xf>
    <xf numFmtId="0" fontId="10" fillId="14" borderId="31" xfId="2" applyNumberFormat="1" applyFont="1" applyFill="1" applyBorder="1" applyAlignment="1">
      <alignment horizontal="center" vertical="center"/>
    </xf>
    <xf numFmtId="0" fontId="10" fillId="14" borderId="32" xfId="2" applyNumberFormat="1" applyFont="1" applyFill="1" applyBorder="1" applyAlignment="1">
      <alignment horizontal="center" vertical="center"/>
    </xf>
    <xf numFmtId="0" fontId="10" fillId="14" borderId="33" xfId="2" applyNumberFormat="1" applyFont="1" applyFill="1" applyBorder="1" applyAlignment="1">
      <alignment horizontal="center" vertical="center"/>
    </xf>
    <xf numFmtId="0" fontId="16" fillId="14" borderId="34" xfId="2" applyFont="1" applyFill="1" applyBorder="1" applyAlignment="1">
      <alignment horizontal="centerContinuous" vertical="center"/>
    </xf>
    <xf numFmtId="0" fontId="10" fillId="14" borderId="35" xfId="2" applyFont="1" applyFill="1" applyBorder="1" applyAlignment="1">
      <alignment horizontal="centerContinuous" vertical="center"/>
    </xf>
    <xf numFmtId="0" fontId="17" fillId="14" borderId="0" xfId="2" applyFont="1" applyFill="1"/>
    <xf numFmtId="0" fontId="15" fillId="14" borderId="0" xfId="2" applyNumberFormat="1" applyFont="1" applyFill="1" applyBorder="1" applyAlignment="1">
      <alignment horizontal="center" vertical="center"/>
    </xf>
    <xf numFmtId="0" fontId="6" fillId="0" borderId="0" xfId="2" applyFont="1" applyAlignment="1">
      <alignment horizontal="right" textRotation="90"/>
    </xf>
    <xf numFmtId="0" fontId="14" fillId="0" borderId="4" xfId="2" applyFont="1" applyBorder="1" applyAlignment="1">
      <alignment horizontal="center" textRotation="90"/>
    </xf>
    <xf numFmtId="0" fontId="18" fillId="15" borderId="4" xfId="1" applyFont="1" applyBorder="1" applyAlignment="1">
      <alignment horizontal="center" textRotation="90"/>
    </xf>
    <xf numFmtId="0" fontId="18" fillId="15" borderId="8" xfId="1" applyFont="1" applyBorder="1" applyAlignment="1">
      <alignment horizontal="center" textRotation="90"/>
    </xf>
    <xf numFmtId="0" fontId="14" fillId="16" borderId="3" xfId="2" applyFont="1" applyFill="1" applyBorder="1" applyAlignment="1">
      <alignment horizontal="center" textRotation="90"/>
    </xf>
    <xf numFmtId="0" fontId="14" fillId="16" borderId="4" xfId="2" applyFont="1" applyFill="1" applyBorder="1" applyAlignment="1">
      <alignment horizontal="center" textRotation="90"/>
    </xf>
    <xf numFmtId="0" fontId="14" fillId="16" borderId="8" xfId="2" applyFont="1" applyFill="1" applyBorder="1" applyAlignment="1">
      <alignment horizontal="center" textRotation="90"/>
    </xf>
    <xf numFmtId="0" fontId="14" fillId="17" borderId="3" xfId="2" applyFont="1" applyFill="1" applyBorder="1" applyAlignment="1">
      <alignment horizontal="center" textRotation="90"/>
    </xf>
    <xf numFmtId="0" fontId="13" fillId="0" borderId="0" xfId="2" applyFont="1" applyAlignment="1">
      <alignment horizontal="left" textRotation="90"/>
    </xf>
    <xf numFmtId="0" fontId="11" fillId="0" borderId="0" xfId="2" applyFont="1"/>
    <xf numFmtId="0" fontId="6" fillId="0" borderId="0" xfId="2" applyFont="1" applyAlignment="1">
      <alignment horizontal="right" vertical="center"/>
    </xf>
    <xf numFmtId="0" fontId="22" fillId="0" borderId="16" xfId="2" applyFont="1" applyBorder="1" applyAlignment="1">
      <alignment vertical="center" wrapText="1" shrinkToFit="1"/>
    </xf>
    <xf numFmtId="0" fontId="22" fillId="0" borderId="38" xfId="2" applyFont="1" applyBorder="1" applyAlignment="1">
      <alignment vertical="center" wrapText="1" shrinkToFit="1"/>
    </xf>
    <xf numFmtId="49" fontId="22" fillId="0" borderId="18" xfId="2" applyNumberFormat="1" applyFont="1" applyBorder="1" applyAlignment="1" applyProtection="1">
      <alignment vertical="top" wrapText="1"/>
      <protection locked="0"/>
    </xf>
    <xf numFmtId="0" fontId="23" fillId="0" borderId="1" xfId="2" applyFont="1" applyBorder="1" applyAlignment="1">
      <alignment horizontal="center" vertical="top"/>
    </xf>
    <xf numFmtId="0" fontId="13" fillId="0" borderId="0" xfId="2" applyFont="1" applyAlignment="1">
      <alignment horizontal="left" vertical="center"/>
    </xf>
    <xf numFmtId="0" fontId="24" fillId="0" borderId="0" xfId="2" applyFont="1" applyAlignment="1"/>
    <xf numFmtId="0" fontId="23" fillId="0" borderId="11" xfId="2" applyFont="1" applyBorder="1" applyAlignment="1">
      <alignment horizontal="center" vertical="top"/>
    </xf>
    <xf numFmtId="0" fontId="23" fillId="17" borderId="11" xfId="2" applyFont="1" applyFill="1" applyBorder="1" applyAlignment="1">
      <alignment horizontal="center" vertical="top"/>
    </xf>
    <xf numFmtId="0" fontId="25" fillId="0" borderId="0" xfId="2" applyFont="1"/>
    <xf numFmtId="0" fontId="26" fillId="0" borderId="1" xfId="2" applyFont="1" applyBorder="1" applyAlignment="1">
      <alignment horizontal="center" vertical="top"/>
    </xf>
    <xf numFmtId="0" fontId="26" fillId="0" borderId="11" xfId="2" applyFont="1" applyBorder="1" applyAlignment="1">
      <alignment horizontal="center" vertical="top"/>
    </xf>
    <xf numFmtId="0" fontId="27" fillId="0" borderId="0" xfId="2" applyFont="1" applyAlignment="1">
      <alignment horizontal="right" vertical="center"/>
    </xf>
    <xf numFmtId="0" fontId="28" fillId="0" borderId="0" xfId="2" applyFont="1" applyAlignment="1">
      <alignment horizontal="left" vertical="center"/>
    </xf>
    <xf numFmtId="0" fontId="23" fillId="0" borderId="32" xfId="2" applyFont="1" applyBorder="1" applyAlignment="1">
      <alignment horizontal="center" vertical="top"/>
    </xf>
    <xf numFmtId="0" fontId="6" fillId="0" borderId="0" xfId="2" applyFont="1" applyAlignment="1">
      <alignment horizontal="right"/>
    </xf>
    <xf numFmtId="0" fontId="7" fillId="0" borderId="34" xfId="2" applyFont="1" applyBorder="1" applyAlignment="1">
      <alignment vertical="center"/>
    </xf>
    <xf numFmtId="0" fontId="7" fillId="0" borderId="41" xfId="2" applyFont="1" applyBorder="1" applyAlignment="1">
      <alignment vertical="center"/>
    </xf>
    <xf numFmtId="0" fontId="7" fillId="0" borderId="27" xfId="2" applyFont="1" applyBorder="1" applyAlignment="1">
      <alignment vertical="center"/>
    </xf>
    <xf numFmtId="0" fontId="7" fillId="0" borderId="27" xfId="2" applyFont="1" applyBorder="1" applyAlignment="1">
      <alignment horizontal="center" vertical="center"/>
    </xf>
    <xf numFmtId="0" fontId="13" fillId="0" borderId="3" xfId="2" applyFont="1" applyBorder="1" applyAlignment="1">
      <alignment horizontal="center" vertical="center" textRotation="90"/>
    </xf>
    <xf numFmtId="0" fontId="13" fillId="0" borderId="4" xfId="2" applyFont="1" applyBorder="1" applyAlignment="1">
      <alignment horizontal="center" vertical="center" textRotation="90"/>
    </xf>
    <xf numFmtId="0" fontId="13" fillId="0" borderId="8" xfId="2" applyFont="1" applyBorder="1" applyAlignment="1">
      <alignment horizontal="center" vertical="center" textRotation="90"/>
    </xf>
    <xf numFmtId="0" fontId="13" fillId="17" borderId="3" xfId="2" applyFont="1" applyFill="1" applyBorder="1" applyAlignment="1">
      <alignment horizontal="center" vertical="center" textRotation="90"/>
    </xf>
    <xf numFmtId="0" fontId="6" fillId="0" borderId="36" xfId="2" applyFont="1" applyBorder="1" applyAlignment="1">
      <alignment horizontal="center" vertical="center"/>
    </xf>
    <xf numFmtId="0" fontId="29" fillId="0" borderId="37" xfId="2" applyFont="1" applyBorder="1" applyAlignment="1">
      <alignment vertical="center"/>
    </xf>
    <xf numFmtId="0" fontId="5" fillId="0" borderId="0" xfId="2"/>
    <xf numFmtId="0" fontId="30" fillId="0" borderId="0" xfId="2" applyNumberFormat="1" applyFont="1" applyBorder="1"/>
    <xf numFmtId="0" fontId="31" fillId="0" borderId="0" xfId="2" applyFont="1"/>
    <xf numFmtId="0" fontId="6" fillId="0" borderId="0" xfId="2" applyFont="1" applyBorder="1" applyAlignment="1">
      <alignment horizontal="right"/>
    </xf>
    <xf numFmtId="164" fontId="32" fillId="0" borderId="0" xfId="2" applyNumberFormat="1" applyFont="1" applyBorder="1" applyAlignment="1">
      <alignment horizontal="left" vertical="center"/>
    </xf>
    <xf numFmtId="164" fontId="33" fillId="0" borderId="0" xfId="2" applyNumberFormat="1" applyFont="1" applyBorder="1" applyAlignment="1">
      <alignment horizontal="fill" vertical="center"/>
    </xf>
    <xf numFmtId="0" fontId="5" fillId="0" borderId="0" xfId="2" applyAlignment="1">
      <alignment horizontal="centerContinuous"/>
    </xf>
    <xf numFmtId="0" fontId="33" fillId="0" borderId="0" xfId="2" applyFont="1" applyBorder="1" applyAlignment="1">
      <alignment horizontal="left"/>
    </xf>
    <xf numFmtId="0" fontId="32" fillId="0" borderId="0" xfId="2" applyFont="1" applyBorder="1" applyAlignment="1">
      <alignment horizontal="left"/>
    </xf>
    <xf numFmtId="0" fontId="33" fillId="0" borderId="0" xfId="2" applyFont="1" applyBorder="1" applyAlignment="1">
      <alignment horizontal="center"/>
    </xf>
    <xf numFmtId="0" fontId="34" fillId="0" borderId="0" xfId="2" applyFont="1" applyBorder="1" applyAlignment="1">
      <alignment horizontal="left"/>
    </xf>
    <xf numFmtId="0" fontId="31" fillId="0" borderId="0" xfId="2" applyFont="1" applyBorder="1" applyAlignment="1">
      <alignment horizontal="right"/>
    </xf>
    <xf numFmtId="0" fontId="35" fillId="0" borderId="0" xfId="2" applyFont="1" applyBorder="1" applyAlignment="1">
      <alignment horizontal="left"/>
    </xf>
    <xf numFmtId="0" fontId="31" fillId="0" borderId="0" xfId="2" applyFont="1" applyAlignment="1">
      <alignment horizontal="right"/>
    </xf>
    <xf numFmtId="0" fontId="5" fillId="17" borderId="0" xfId="2" applyFill="1"/>
    <xf numFmtId="0" fontId="5" fillId="0" borderId="0" xfId="2" applyBorder="1"/>
    <xf numFmtId="0" fontId="5" fillId="0" borderId="0" xfId="2" applyAlignment="1">
      <alignment horizontal="left"/>
    </xf>
    <xf numFmtId="0" fontId="3" fillId="0" borderId="0" xfId="2" applyFont="1"/>
    <xf numFmtId="0" fontId="3" fillId="0" borderId="0" xfId="2" applyFont="1" applyAlignment="1">
      <alignment horizontal="right" vertical="center"/>
    </xf>
    <xf numFmtId="0" fontId="3" fillId="0" borderId="0" xfId="2" applyFont="1" applyAlignment="1"/>
    <xf numFmtId="0" fontId="3" fillId="0" borderId="0" xfId="2" applyFont="1" applyAlignment="1">
      <alignment horizontal="right"/>
    </xf>
    <xf numFmtId="0" fontId="3" fillId="0" borderId="0" xfId="2" applyFont="1" applyAlignment="1">
      <alignment vertical="center"/>
    </xf>
    <xf numFmtId="0" fontId="37" fillId="0" borderId="0" xfId="2" applyFont="1" applyAlignment="1"/>
    <xf numFmtId="0" fontId="3" fillId="0" borderId="0" xfId="2" applyFont="1" applyAlignment="1">
      <alignment vertical="top"/>
    </xf>
    <xf numFmtId="0" fontId="37" fillId="0" borderId="0" xfId="2" applyFont="1"/>
    <xf numFmtId="0" fontId="36" fillId="0" borderId="0" xfId="2" applyFont="1"/>
    <xf numFmtId="0" fontId="36" fillId="0" borderId="0" xfId="2" applyFont="1" applyAlignment="1">
      <alignment horizontal="left" vertical="center"/>
    </xf>
    <xf numFmtId="0" fontId="21" fillId="0" borderId="0" xfId="2" applyFont="1" applyAlignment="1">
      <alignment horizontal="right"/>
    </xf>
    <xf numFmtId="0" fontId="3" fillId="0" borderId="0" xfId="2" applyFont="1" applyAlignment="1">
      <alignment horizontal="left"/>
    </xf>
    <xf numFmtId="0" fontId="21" fillId="0" borderId="0" xfId="2" applyFont="1" applyAlignment="1">
      <alignment horizontal="right" vertical="center"/>
    </xf>
    <xf numFmtId="0" fontId="3" fillId="0" borderId="0" xfId="2" applyFont="1" applyAlignment="1">
      <alignment horizontal="right" vertical="top"/>
    </xf>
    <xf numFmtId="0" fontId="7" fillId="0" borderId="13" xfId="2" applyFont="1" applyBorder="1" applyAlignment="1"/>
    <xf numFmtId="0" fontId="39" fillId="0" borderId="14" xfId="2" applyFont="1" applyBorder="1"/>
    <xf numFmtId="0" fontId="39" fillId="0" borderId="15" xfId="2" applyFont="1" applyBorder="1"/>
    <xf numFmtId="0" fontId="8" fillId="0" borderId="16" xfId="2" applyFont="1" applyBorder="1" applyAlignment="1">
      <alignment horizontal="centerContinuous" vertical="center"/>
    </xf>
    <xf numFmtId="0" fontId="9" fillId="0" borderId="17" xfId="2" applyFont="1" applyBorder="1" applyAlignment="1">
      <alignment horizontal="centerContinuous" vertical="center"/>
    </xf>
    <xf numFmtId="0" fontId="8" fillId="0" borderId="17" xfId="2" applyFont="1" applyBorder="1" applyAlignment="1">
      <alignment horizontal="centerContinuous" vertical="center"/>
    </xf>
    <xf numFmtId="0" fontId="8" fillId="0" borderId="18" xfId="2" applyFont="1" applyBorder="1" applyAlignment="1">
      <alignment horizontal="centerContinuous" vertical="center"/>
    </xf>
    <xf numFmtId="0" fontId="14" fillId="0" borderId="17" xfId="2" applyFont="1" applyBorder="1" applyAlignment="1">
      <alignment horizontal="centerContinuous" vertical="center"/>
    </xf>
    <xf numFmtId="0" fontId="14" fillId="0" borderId="16" xfId="2" applyFont="1" applyBorder="1" applyAlignment="1">
      <alignment horizontal="centerContinuous" vertical="center"/>
    </xf>
    <xf numFmtId="0" fontId="20" fillId="0" borderId="17" xfId="2" applyFont="1" applyBorder="1" applyAlignment="1">
      <alignment horizontal="centerContinuous" vertical="center"/>
    </xf>
    <xf numFmtId="0" fontId="14" fillId="0" borderId="18" xfId="2" applyFont="1" applyBorder="1" applyAlignment="1">
      <alignment horizontal="centerContinuous" vertical="center"/>
    </xf>
    <xf numFmtId="0" fontId="14" fillId="0" borderId="40" xfId="2" applyFont="1" applyBorder="1" applyAlignment="1">
      <alignment horizontal="centerContinuous" vertical="center"/>
    </xf>
    <xf numFmtId="0" fontId="14" fillId="0" borderId="43" xfId="2" applyFont="1" applyBorder="1" applyAlignment="1">
      <alignment horizontal="centerContinuous" vertical="center"/>
    </xf>
    <xf numFmtId="0" fontId="8" fillId="0" borderId="13" xfId="2" applyFont="1" applyBorder="1" applyAlignment="1">
      <alignment horizontal="centerContinuous" vertical="center"/>
    </xf>
    <xf numFmtId="0" fontId="14" fillId="0" borderId="14" xfId="2" applyFont="1" applyBorder="1" applyAlignment="1">
      <alignment horizontal="centerContinuous" vertical="center"/>
    </xf>
    <xf numFmtId="0" fontId="8" fillId="0" borderId="15" xfId="2" applyFont="1" applyBorder="1" applyAlignment="1">
      <alignment horizontal="centerContinuous" vertical="center"/>
    </xf>
    <xf numFmtId="0" fontId="8" fillId="0" borderId="13" xfId="2" applyFont="1" applyBorder="1" applyAlignment="1">
      <alignment horizontal="centerContinuous"/>
    </xf>
    <xf numFmtId="0" fontId="8" fillId="0" borderId="14" xfId="2" applyFont="1" applyBorder="1" applyAlignment="1">
      <alignment horizontal="centerContinuous" vertical="center"/>
    </xf>
    <xf numFmtId="0" fontId="8" fillId="0" borderId="44" xfId="2" applyFont="1" applyBorder="1" applyAlignment="1">
      <alignment horizontal="centerContinuous" vertical="center"/>
    </xf>
    <xf numFmtId="0" fontId="10" fillId="0" borderId="0" xfId="2" applyFont="1" applyAlignment="1">
      <alignment horizontal="center" vertical="center"/>
    </xf>
    <xf numFmtId="0" fontId="40" fillId="0" borderId="19" xfId="2" applyFont="1" applyBorder="1" applyAlignment="1">
      <alignment horizontal="center"/>
    </xf>
    <xf numFmtId="0" fontId="14" fillId="0" borderId="11" xfId="2" applyFont="1" applyBorder="1" applyAlignment="1">
      <alignment horizontal="centerContinuous" vertical="center"/>
    </xf>
    <xf numFmtId="0" fontId="14" fillId="0" borderId="1" xfId="2" applyFont="1" applyBorder="1" applyAlignment="1">
      <alignment horizontal="centerContinuous" vertical="center"/>
    </xf>
    <xf numFmtId="0" fontId="14" fillId="0" borderId="12" xfId="2" applyFont="1" applyBorder="1" applyAlignment="1">
      <alignment horizontal="centerContinuous" vertical="center"/>
    </xf>
    <xf numFmtId="0" fontId="14" fillId="0" borderId="20" xfId="2" applyFont="1" applyBorder="1" applyAlignment="1">
      <alignment horizontal="centerContinuous" vertical="center"/>
    </xf>
    <xf numFmtId="0" fontId="14" fillId="0" borderId="23" xfId="2" applyFont="1" applyBorder="1" applyAlignment="1">
      <alignment horizontal="centerContinuous" vertical="center"/>
    </xf>
    <xf numFmtId="0" fontId="8" fillId="0" borderId="24" xfId="2" applyFont="1" applyBorder="1" applyAlignment="1">
      <alignment horizontal="centerContinuous" vertical="center"/>
    </xf>
    <xf numFmtId="0" fontId="8" fillId="0" borderId="0" xfId="2" applyFont="1" applyBorder="1" applyAlignment="1">
      <alignment horizontal="centerContinuous" vertical="center"/>
    </xf>
    <xf numFmtId="0" fontId="14" fillId="0" borderId="0" xfId="2" applyFont="1" applyBorder="1" applyAlignment="1">
      <alignment horizontal="centerContinuous" vertical="top"/>
    </xf>
    <xf numFmtId="0" fontId="14" fillId="0" borderId="0" xfId="2" applyFont="1" applyBorder="1" applyAlignment="1">
      <alignment horizontal="centerContinuous" vertical="center"/>
    </xf>
    <xf numFmtId="0" fontId="8" fillId="0" borderId="19" xfId="2" applyFont="1" applyBorder="1" applyAlignment="1">
      <alignment horizontal="centerContinuous" vertical="top"/>
    </xf>
    <xf numFmtId="0" fontId="14" fillId="0" borderId="45" xfId="2" applyFont="1" applyBorder="1" applyAlignment="1">
      <alignment horizontal="centerContinuous" vertical="top"/>
    </xf>
    <xf numFmtId="0" fontId="11" fillId="0" borderId="0" xfId="2" applyFont="1" applyAlignment="1">
      <alignment horizontal="left" vertical="center"/>
    </xf>
    <xf numFmtId="0" fontId="40" fillId="0" borderId="21" xfId="2" applyFont="1" applyBorder="1" applyAlignment="1">
      <alignment horizontal="left" vertical="center"/>
    </xf>
    <xf numFmtId="0" fontId="14" fillId="0" borderId="1" xfId="2" applyFont="1" applyBorder="1" applyAlignment="1">
      <alignment horizontal="center" textRotation="90"/>
    </xf>
    <xf numFmtId="0" fontId="14" fillId="0" borderId="12" xfId="2" applyFont="1" applyBorder="1" applyAlignment="1">
      <alignment horizontal="center" textRotation="90"/>
    </xf>
    <xf numFmtId="0" fontId="14" fillId="0" borderId="11" xfId="2" applyFont="1" applyBorder="1" applyAlignment="1">
      <alignment horizontal="center" textRotation="90"/>
    </xf>
    <xf numFmtId="0" fontId="14" fillId="0" borderId="1" xfId="2" applyFont="1" applyFill="1" applyBorder="1" applyAlignment="1">
      <alignment horizontal="center" textRotation="90"/>
    </xf>
    <xf numFmtId="0" fontId="14" fillId="0" borderId="47" xfId="2" applyFont="1" applyBorder="1" applyAlignment="1">
      <alignment horizontal="center" textRotation="90"/>
    </xf>
    <xf numFmtId="0" fontId="40" fillId="0" borderId="19" xfId="2" applyFont="1" applyBorder="1" applyAlignment="1">
      <alignment vertical="center"/>
    </xf>
    <xf numFmtId="0" fontId="13" fillId="0" borderId="0" xfId="2" applyFont="1" applyBorder="1" applyAlignment="1">
      <alignment vertical="center"/>
    </xf>
    <xf numFmtId="0" fontId="13" fillId="0" borderId="12" xfId="2" applyFont="1" applyBorder="1" applyAlignment="1">
      <alignment horizontal="right" vertical="center"/>
    </xf>
    <xf numFmtId="0" fontId="13" fillId="0" borderId="11" xfId="2" applyFont="1" applyBorder="1" applyAlignment="1">
      <alignment horizontal="centerContinuous" vertical="center"/>
    </xf>
    <xf numFmtId="0" fontId="13" fillId="0" borderId="7" xfId="2" applyFont="1" applyBorder="1" applyAlignment="1">
      <alignment horizontal="centerContinuous" vertical="center"/>
    </xf>
    <xf numFmtId="0" fontId="13" fillId="0" borderId="24" xfId="2" applyFont="1" applyBorder="1" applyAlignment="1">
      <alignment horizontal="centerContinuous" vertical="center"/>
    </xf>
    <xf numFmtId="0" fontId="13" fillId="0" borderId="1" xfId="2" applyFont="1" applyBorder="1" applyAlignment="1">
      <alignment horizontal="centerContinuous" vertical="center"/>
    </xf>
    <xf numFmtId="0" fontId="13" fillId="0" borderId="12" xfId="2" applyFont="1" applyBorder="1" applyAlignment="1">
      <alignment horizontal="centerContinuous" vertical="center"/>
    </xf>
    <xf numFmtId="0" fontId="5" fillId="0" borderId="0" xfId="2" applyAlignment="1">
      <alignment horizontal="centerContinuous" vertical="center"/>
    </xf>
    <xf numFmtId="0" fontId="13" fillId="0" borderId="19" xfId="2" applyFont="1" applyBorder="1" applyAlignment="1">
      <alignment horizontal="centerContinuous" vertical="center"/>
    </xf>
    <xf numFmtId="0" fontId="13" fillId="0" borderId="0" xfId="2" applyFont="1" applyBorder="1" applyAlignment="1">
      <alignment horizontal="centerContinuous" vertical="center"/>
    </xf>
    <xf numFmtId="0" fontId="13" fillId="0" borderId="48" xfId="2" applyFont="1" applyBorder="1" applyAlignment="1">
      <alignment horizontal="centerContinuous" vertical="center"/>
    </xf>
    <xf numFmtId="0" fontId="13" fillId="0" borderId="20" xfId="2" applyFont="1" applyBorder="1" applyAlignment="1">
      <alignment horizontal="centerContinuous" vertical="center"/>
    </xf>
    <xf numFmtId="0" fontId="13" fillId="0" borderId="45" xfId="2" applyFont="1" applyBorder="1" applyAlignment="1">
      <alignment horizontal="centerContinuous" vertical="center"/>
    </xf>
    <xf numFmtId="0" fontId="13" fillId="0" borderId="25" xfId="2" applyFont="1" applyBorder="1" applyAlignment="1">
      <alignment horizontal="centerContinuous" vertical="center"/>
    </xf>
    <xf numFmtId="0" fontId="15" fillId="0" borderId="0" xfId="2" applyFont="1" applyAlignment="1">
      <alignment vertical="center"/>
    </xf>
    <xf numFmtId="0" fontId="6" fillId="0" borderId="0" xfId="2" applyNumberFormat="1" applyFont="1" applyBorder="1" applyAlignment="1">
      <alignment horizontal="right" vertical="center"/>
    </xf>
    <xf numFmtId="0" fontId="6" fillId="0" borderId="26" xfId="2" applyNumberFormat="1" applyFont="1" applyBorder="1" applyAlignment="1">
      <alignment horizontal="left" vertical="top"/>
    </xf>
    <xf numFmtId="0" fontId="6" fillId="0" borderId="27" xfId="2" applyNumberFormat="1" applyFont="1" applyBorder="1" applyAlignment="1">
      <alignment horizontal="centerContinuous" vertical="top"/>
    </xf>
    <xf numFmtId="0" fontId="13" fillId="0" borderId="33" xfId="2" applyNumberFormat="1" applyFont="1" applyBorder="1" applyAlignment="1">
      <alignment horizontal="right" vertical="center"/>
    </xf>
    <xf numFmtId="0" fontId="10" fillId="0" borderId="28" xfId="2" applyNumberFormat="1" applyFont="1" applyBorder="1" applyAlignment="1">
      <alignment horizontal="center" vertical="center"/>
    </xf>
    <xf numFmtId="0" fontId="10" fillId="0" borderId="29" xfId="2" applyNumberFormat="1" applyFont="1" applyBorder="1" applyAlignment="1">
      <alignment horizontal="center" vertical="center"/>
    </xf>
    <xf numFmtId="0" fontId="10" fillId="0" borderId="30" xfId="2" applyNumberFormat="1" applyFont="1" applyBorder="1" applyAlignment="1">
      <alignment horizontal="center" vertical="center"/>
    </xf>
    <xf numFmtId="0" fontId="10" fillId="0" borderId="31" xfId="2" applyNumberFormat="1" applyFont="1" applyBorder="1" applyAlignment="1">
      <alignment horizontal="center" vertical="center"/>
    </xf>
    <xf numFmtId="0" fontId="10" fillId="0" borderId="32" xfId="2" applyNumberFormat="1" applyFont="1" applyBorder="1" applyAlignment="1">
      <alignment horizontal="center" vertical="center"/>
    </xf>
    <xf numFmtId="0" fontId="10" fillId="0" borderId="33" xfId="2" applyNumberFormat="1" applyFont="1" applyBorder="1" applyAlignment="1">
      <alignment horizontal="center" vertical="center"/>
    </xf>
    <xf numFmtId="0" fontId="10" fillId="0" borderId="31" xfId="2" applyFont="1" applyBorder="1" applyAlignment="1">
      <alignment horizontal="center" vertical="center"/>
    </xf>
    <xf numFmtId="0" fontId="10" fillId="0" borderId="32" xfId="2" applyFont="1" applyBorder="1" applyAlignment="1">
      <alignment horizontal="center" vertical="center"/>
    </xf>
    <xf numFmtId="0" fontId="10" fillId="0" borderId="33" xfId="2" applyFont="1" applyBorder="1" applyAlignment="1">
      <alignment horizontal="center" vertical="center"/>
    </xf>
    <xf numFmtId="0" fontId="26" fillId="0" borderId="32" xfId="2" applyFont="1" applyBorder="1" applyAlignment="1">
      <alignment horizontal="center" vertical="center"/>
    </xf>
    <xf numFmtId="0" fontId="26" fillId="0" borderId="33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Continuous" vertical="center"/>
    </xf>
    <xf numFmtId="0" fontId="10" fillId="0" borderId="35" xfId="2" applyFont="1" applyBorder="1" applyAlignment="1">
      <alignment horizontal="centerContinuous" vertical="center"/>
    </xf>
    <xf numFmtId="0" fontId="17" fillId="0" borderId="0" xfId="2" applyFont="1"/>
    <xf numFmtId="0" fontId="15" fillId="0" borderId="0" xfId="2" applyNumberFormat="1" applyFont="1" applyBorder="1" applyAlignment="1">
      <alignment horizontal="center" vertical="center"/>
    </xf>
    <xf numFmtId="0" fontId="23" fillId="0" borderId="24" xfId="2" applyFont="1" applyBorder="1" applyAlignment="1">
      <alignment horizontal="center" vertical="top"/>
    </xf>
    <xf numFmtId="0" fontId="23" fillId="0" borderId="12" xfId="2" applyFont="1" applyBorder="1" applyAlignment="1">
      <alignment horizontal="center" vertical="top"/>
    </xf>
    <xf numFmtId="0" fontId="26" fillId="0" borderId="49" xfId="2" applyFont="1" applyBorder="1" applyAlignment="1">
      <alignment horizontal="center" vertical="top"/>
    </xf>
    <xf numFmtId="0" fontId="26" fillId="0" borderId="24" xfId="2" applyFont="1" applyBorder="1" applyAlignment="1">
      <alignment horizontal="center" vertical="top"/>
    </xf>
    <xf numFmtId="0" fontId="26" fillId="0" borderId="12" xfId="2" applyFont="1" applyBorder="1" applyAlignment="1">
      <alignment horizontal="center" vertical="top"/>
    </xf>
    <xf numFmtId="0" fontId="23" fillId="0" borderId="31" xfId="2" applyFont="1" applyBorder="1" applyAlignment="1">
      <alignment horizontal="center" vertical="top"/>
    </xf>
    <xf numFmtId="0" fontId="23" fillId="0" borderId="33" xfId="2" applyFont="1" applyBorder="1" applyAlignment="1">
      <alignment horizontal="center" vertical="top"/>
    </xf>
    <xf numFmtId="0" fontId="6" fillId="0" borderId="36" xfId="2" applyFont="1" applyBorder="1" applyAlignment="1">
      <alignment vertical="center"/>
    </xf>
    <xf numFmtId="0" fontId="40" fillId="0" borderId="42" xfId="2" applyFont="1" applyBorder="1" applyAlignment="1">
      <alignment horizontal="right" vertical="center"/>
    </xf>
    <xf numFmtId="0" fontId="7" fillId="0" borderId="37" xfId="2" applyFont="1" applyBorder="1" applyAlignment="1">
      <alignment horizontal="right" vertical="center"/>
    </xf>
    <xf numFmtId="0" fontId="6" fillId="0" borderId="13" xfId="2" applyFont="1" applyBorder="1" applyAlignment="1">
      <alignment horizontal="left" vertical="center"/>
    </xf>
    <xf numFmtId="0" fontId="6" fillId="0" borderId="14" xfId="2" applyFont="1" applyBorder="1" applyAlignment="1">
      <alignment horizontal="left" vertical="center"/>
    </xf>
    <xf numFmtId="0" fontId="6" fillId="0" borderId="50" xfId="2" applyFont="1" applyBorder="1" applyAlignment="1">
      <alignment horizontal="left" vertical="center"/>
    </xf>
    <xf numFmtId="0" fontId="6" fillId="0" borderId="38" xfId="2" applyFont="1" applyBorder="1" applyAlignment="1">
      <alignment horizontal="left" vertical="center"/>
    </xf>
    <xf numFmtId="0" fontId="6" fillId="0" borderId="38" xfId="2" applyFont="1" applyBorder="1"/>
    <xf numFmtId="0" fontId="6" fillId="0" borderId="40" xfId="2" applyFont="1" applyBorder="1"/>
    <xf numFmtId="0" fontId="40" fillId="0" borderId="13" xfId="2" applyFont="1" applyBorder="1" applyAlignment="1">
      <alignment horizontal="left" vertical="center"/>
    </xf>
    <xf numFmtId="0" fontId="6" fillId="0" borderId="14" xfId="2" applyFont="1" applyBorder="1" applyAlignment="1">
      <alignment horizontal="left"/>
    </xf>
    <xf numFmtId="0" fontId="5" fillId="0" borderId="14" xfId="2" applyBorder="1"/>
    <xf numFmtId="0" fontId="6" fillId="0" borderId="14" xfId="2" applyFont="1" applyBorder="1"/>
    <xf numFmtId="0" fontId="6" fillId="0" borderId="14" xfId="2" applyFont="1" applyBorder="1" applyAlignment="1">
      <alignment horizontal="center" vertical="center"/>
    </xf>
    <xf numFmtId="0" fontId="6" fillId="0" borderId="14" xfId="2" applyFont="1" applyBorder="1" applyAlignment="1"/>
    <xf numFmtId="0" fontId="6" fillId="0" borderId="14" xfId="2" applyFont="1" applyBorder="1" applyAlignment="1">
      <alignment vertical="center"/>
    </xf>
    <xf numFmtId="0" fontId="5" fillId="0" borderId="15" xfId="2" applyBorder="1"/>
    <xf numFmtId="0" fontId="6" fillId="0" borderId="13" xfId="2" applyFont="1" applyBorder="1" applyAlignment="1">
      <alignment vertical="center"/>
    </xf>
    <xf numFmtId="0" fontId="6" fillId="0" borderId="14" xfId="2" applyFont="1" applyBorder="1" applyAlignment="1">
      <alignment vertical="top"/>
    </xf>
    <xf numFmtId="0" fontId="6" fillId="0" borderId="15" xfId="2" applyFont="1" applyBorder="1" applyAlignment="1">
      <alignment horizontal="center" vertical="center"/>
    </xf>
    <xf numFmtId="0" fontId="39" fillId="0" borderId="39" xfId="2" applyFont="1" applyBorder="1" applyAlignment="1" applyProtection="1">
      <alignment horizontal="left"/>
      <protection locked="0"/>
    </xf>
    <xf numFmtId="0" fontId="39" fillId="0" borderId="40" xfId="2" applyFont="1" applyBorder="1" applyAlignment="1">
      <alignment shrinkToFit="1"/>
    </xf>
    <xf numFmtId="0" fontId="13" fillId="0" borderId="0" xfId="2" applyFont="1" applyAlignment="1">
      <alignment horizontal="center" vertical="center"/>
    </xf>
    <xf numFmtId="0" fontId="35" fillId="0" borderId="0" xfId="2" applyFont="1" applyAlignment="1">
      <alignment horizontal="left"/>
    </xf>
    <xf numFmtId="14" fontId="6" fillId="0" borderId="51" xfId="2" applyNumberFormat="1" applyFont="1" applyBorder="1" applyAlignment="1">
      <alignment horizontal="left" vertical="center"/>
    </xf>
    <xf numFmtId="17" fontId="6" fillId="0" borderId="52" xfId="2" applyNumberFormat="1" applyFont="1" applyBorder="1" applyAlignment="1">
      <alignment horizontal="left" vertical="center"/>
    </xf>
    <xf numFmtId="0" fontId="6" fillId="0" borderId="53" xfId="2" applyFont="1" applyBorder="1" applyAlignment="1">
      <alignment horizontal="left" vertical="center"/>
    </xf>
    <xf numFmtId="0" fontId="6" fillId="0" borderId="46" xfId="2" applyFont="1" applyBorder="1" applyAlignment="1">
      <alignment horizontal="left" vertical="center"/>
    </xf>
    <xf numFmtId="0" fontId="6" fillId="0" borderId="46" xfId="2" applyFont="1" applyBorder="1"/>
    <xf numFmtId="0" fontId="6" fillId="0" borderId="22" xfId="2" applyFont="1" applyBorder="1"/>
    <xf numFmtId="0" fontId="39" fillId="0" borderId="19" xfId="2" applyFont="1" applyBorder="1"/>
    <xf numFmtId="0" fontId="39" fillId="0" borderId="0" xfId="2" applyFont="1" applyBorder="1" applyAlignment="1">
      <alignment horizontal="left" vertical="center"/>
    </xf>
    <xf numFmtId="0" fontId="7" fillId="0" borderId="0" xfId="2" applyFont="1" applyBorder="1" applyAlignment="1">
      <alignment horizontal="centerContinuous"/>
    </xf>
    <xf numFmtId="0" fontId="39" fillId="0" borderId="0" xfId="2" applyFont="1" applyBorder="1"/>
    <xf numFmtId="0" fontId="39" fillId="0" borderId="19" xfId="2" applyFont="1" applyBorder="1" applyAlignment="1">
      <alignment horizontal="left" vertical="center"/>
    </xf>
    <xf numFmtId="0" fontId="39" fillId="0" borderId="0" xfId="2" applyFont="1" applyBorder="1" applyProtection="1">
      <protection locked="0"/>
    </xf>
    <xf numFmtId="0" fontId="39" fillId="0" borderId="0" xfId="2" applyFont="1" applyBorder="1" applyAlignment="1" applyProtection="1">
      <alignment horizontal="center" vertical="center"/>
      <protection locked="0"/>
    </xf>
    <xf numFmtId="0" fontId="39" fillId="0" borderId="0" xfId="2" applyFont="1" applyBorder="1" applyAlignment="1" applyProtection="1">
      <protection locked="0"/>
    </xf>
    <xf numFmtId="0" fontId="39" fillId="0" borderId="0" xfId="2" applyFont="1" applyBorder="1" applyAlignment="1" applyProtection="1">
      <alignment vertical="center"/>
      <protection locked="0"/>
    </xf>
    <xf numFmtId="0" fontId="39" fillId="0" borderId="0" xfId="2" applyFont="1" applyBorder="1" applyAlignment="1"/>
    <xf numFmtId="0" fontId="39" fillId="0" borderId="20" xfId="2" applyFont="1" applyBorder="1"/>
    <xf numFmtId="0" fontId="6" fillId="0" borderId="21" xfId="2" applyFont="1" applyBorder="1" applyAlignment="1">
      <alignment vertical="center"/>
    </xf>
    <xf numFmtId="0" fontId="6" fillId="0" borderId="46" xfId="2" applyFont="1" applyBorder="1" applyProtection="1">
      <protection locked="0"/>
    </xf>
    <xf numFmtId="0" fontId="6" fillId="0" borderId="46" xfId="2" applyFont="1" applyBorder="1" applyAlignment="1" applyProtection="1">
      <alignment vertical="top"/>
      <protection locked="0"/>
    </xf>
    <xf numFmtId="0" fontId="6" fillId="0" borderId="46" xfId="2" applyFont="1" applyBorder="1" applyAlignment="1" applyProtection="1">
      <alignment horizontal="left" vertical="center"/>
      <protection locked="0"/>
    </xf>
    <xf numFmtId="0" fontId="6" fillId="0" borderId="46" xfId="2" applyFont="1" applyBorder="1" applyAlignment="1" applyProtection="1">
      <alignment horizontal="left"/>
      <protection locked="0"/>
    </xf>
    <xf numFmtId="0" fontId="6" fillId="0" borderId="46" xfId="2" applyFont="1" applyBorder="1" applyAlignment="1" applyProtection="1">
      <protection locked="0"/>
    </xf>
    <xf numFmtId="0" fontId="6" fillId="0" borderId="46" xfId="2" applyFont="1" applyBorder="1" applyAlignment="1" applyProtection="1"/>
    <xf numFmtId="0" fontId="6" fillId="0" borderId="22" xfId="2" applyFont="1" applyBorder="1" applyAlignment="1">
      <alignment horizontal="center" vertical="center"/>
    </xf>
    <xf numFmtId="0" fontId="39" fillId="0" borderId="21" xfId="2" applyFont="1" applyBorder="1" applyAlignment="1" applyProtection="1">
      <alignment horizontal="left"/>
      <protection locked="0"/>
    </xf>
    <xf numFmtId="0" fontId="39" fillId="0" borderId="22" xfId="2" applyFont="1" applyBorder="1" applyAlignment="1">
      <alignment shrinkToFit="1"/>
    </xf>
    <xf numFmtId="0" fontId="6" fillId="0" borderId="52" xfId="2" applyFont="1" applyBorder="1" applyAlignment="1">
      <alignment horizontal="left"/>
    </xf>
    <xf numFmtId="0" fontId="6" fillId="0" borderId="53" xfId="2" applyFont="1" applyBorder="1" applyAlignment="1">
      <alignment horizontal="left"/>
    </xf>
    <xf numFmtId="0" fontId="6" fillId="0" borderId="46" xfId="2" applyFont="1" applyBorder="1" applyAlignment="1">
      <alignment horizontal="left"/>
    </xf>
    <xf numFmtId="0" fontId="39" fillId="0" borderId="0" xfId="2" applyFont="1" applyBorder="1" applyAlignment="1">
      <alignment horizontal="left"/>
    </xf>
    <xf numFmtId="0" fontId="39" fillId="0" borderId="19" xfId="2" applyFont="1" applyBorder="1" applyAlignment="1">
      <alignment horizontal="left"/>
    </xf>
    <xf numFmtId="0" fontId="6" fillId="0" borderId="19" xfId="2" applyFont="1" applyBorder="1" applyAlignment="1">
      <alignment vertical="center"/>
    </xf>
    <xf numFmtId="0" fontId="6" fillId="0" borderId="0" xfId="2" applyFont="1" applyBorder="1"/>
    <xf numFmtId="0" fontId="6" fillId="0" borderId="0" xfId="2" applyFont="1" applyBorder="1" applyAlignment="1">
      <alignment vertical="top"/>
    </xf>
    <xf numFmtId="0" fontId="6" fillId="0" borderId="0" xfId="2" applyFont="1" applyBorder="1" applyAlignment="1">
      <alignment horizontal="left"/>
    </xf>
    <xf numFmtId="0" fontId="6" fillId="0" borderId="0" xfId="2" applyFont="1" applyBorder="1" applyAlignment="1"/>
    <xf numFmtId="0" fontId="6" fillId="0" borderId="20" xfId="2" applyFont="1" applyBorder="1" applyAlignment="1">
      <alignment horizontal="center" vertical="center"/>
    </xf>
    <xf numFmtId="0" fontId="39" fillId="0" borderId="21" xfId="2" applyFont="1" applyBorder="1" applyAlignment="1">
      <alignment vertical="center"/>
    </xf>
    <xf numFmtId="0" fontId="39" fillId="0" borderId="22" xfId="2" applyFont="1" applyBorder="1" applyAlignment="1">
      <alignment horizontal="center" vertical="center"/>
    </xf>
    <xf numFmtId="0" fontId="6" fillId="0" borderId="31" xfId="2" applyFont="1" applyBorder="1" applyAlignment="1">
      <alignment horizontal="left" vertical="center"/>
    </xf>
    <xf numFmtId="0" fontId="6" fillId="0" borderId="54" xfId="2" applyFont="1" applyBorder="1" applyAlignment="1">
      <alignment horizontal="left"/>
    </xf>
    <xf numFmtId="0" fontId="6" fillId="0" borderId="55" xfId="2" applyFont="1" applyBorder="1" applyAlignment="1">
      <alignment horizontal="left"/>
    </xf>
    <xf numFmtId="0" fontId="6" fillId="0" borderId="27" xfId="2" applyFont="1" applyBorder="1" applyAlignment="1">
      <alignment horizontal="left"/>
    </xf>
    <xf numFmtId="0" fontId="6" fillId="0" borderId="27" xfId="2" applyFont="1" applyBorder="1"/>
    <xf numFmtId="0" fontId="6" fillId="0" borderId="30" xfId="2" applyFont="1" applyBorder="1"/>
    <xf numFmtId="0" fontId="39" fillId="0" borderId="26" xfId="2" applyFont="1" applyBorder="1"/>
    <xf numFmtId="0" fontId="39" fillId="0" borderId="27" xfId="2" applyFont="1" applyBorder="1" applyAlignment="1">
      <alignment horizontal="left"/>
    </xf>
    <xf numFmtId="0" fontId="39" fillId="0" borderId="27" xfId="2" applyFont="1" applyBorder="1"/>
    <xf numFmtId="0" fontId="39" fillId="0" borderId="26" xfId="2" applyFont="1" applyBorder="1" applyAlignment="1">
      <alignment horizontal="left"/>
    </xf>
    <xf numFmtId="0" fontId="39" fillId="0" borderId="27" xfId="2" applyFont="1" applyBorder="1" applyProtection="1">
      <protection locked="0"/>
    </xf>
    <xf numFmtId="0" fontId="39" fillId="0" borderId="27" xfId="2" applyFont="1" applyBorder="1" applyAlignment="1" applyProtection="1">
      <alignment horizontal="center" vertical="center"/>
      <protection locked="0"/>
    </xf>
    <xf numFmtId="0" fontId="39" fillId="0" borderId="27" xfId="2" applyFont="1" applyBorder="1" applyAlignment="1" applyProtection="1">
      <protection locked="0"/>
    </xf>
    <xf numFmtId="0" fontId="39" fillId="0" borderId="27" xfId="2" applyFont="1" applyBorder="1" applyAlignment="1" applyProtection="1">
      <alignment vertical="top"/>
      <protection locked="0"/>
    </xf>
    <xf numFmtId="0" fontId="39" fillId="0" borderId="27" xfId="2" applyFont="1" applyBorder="1" applyAlignment="1"/>
    <xf numFmtId="0" fontId="39" fillId="0" borderId="30" xfId="2" applyFont="1" applyBorder="1"/>
    <xf numFmtId="49" fontId="6" fillId="0" borderId="27" xfId="2" applyNumberFormat="1" applyFont="1" applyBorder="1" applyAlignment="1" applyProtection="1">
      <protection locked="0"/>
    </xf>
    <xf numFmtId="49" fontId="6" fillId="0" borderId="27" xfId="2" applyNumberFormat="1" applyFont="1" applyBorder="1" applyAlignment="1" applyProtection="1"/>
    <xf numFmtId="0" fontId="6" fillId="0" borderId="30" xfId="2" applyFont="1" applyBorder="1" applyAlignment="1">
      <alignment vertical="center"/>
    </xf>
    <xf numFmtId="0" fontId="39" fillId="0" borderId="26" xfId="2" applyFont="1" applyBorder="1" applyAlignment="1">
      <alignment vertical="center"/>
    </xf>
    <xf numFmtId="0" fontId="39" fillId="0" borderId="30" xfId="2" applyFont="1" applyBorder="1" applyAlignment="1">
      <alignment horizontal="center" vertical="center"/>
    </xf>
    <xf numFmtId="0" fontId="41" fillId="0" borderId="0" xfId="2" applyFont="1" applyBorder="1" applyAlignment="1">
      <alignment horizontal="left"/>
    </xf>
    <xf numFmtId="0" fontId="33" fillId="0" borderId="0" xfId="2" applyFont="1" applyAlignment="1"/>
    <xf numFmtId="0" fontId="32" fillId="0" borderId="0" xfId="2" applyFont="1" applyBorder="1" applyAlignment="1">
      <alignment horizontal="right"/>
    </xf>
    <xf numFmtId="0" fontId="12" fillId="14" borderId="0" xfId="2" applyFont="1" applyFill="1" applyBorder="1" applyAlignment="1">
      <alignment vertical="center"/>
    </xf>
    <xf numFmtId="49" fontId="18" fillId="18" borderId="5" xfId="3" applyNumberFormat="1" applyFont="1" applyBorder="1" applyAlignment="1">
      <alignment horizontal="center" textRotation="90"/>
    </xf>
    <xf numFmtId="0" fontId="13" fillId="14" borderId="0" xfId="2" applyFont="1" applyFill="1" applyBorder="1" applyAlignment="1">
      <alignment horizontal="center" vertical="center"/>
    </xf>
    <xf numFmtId="0" fontId="13" fillId="14" borderId="27" xfId="2" applyFont="1" applyFill="1" applyBorder="1" applyAlignment="1">
      <alignment horizontal="center" vertical="center"/>
    </xf>
    <xf numFmtId="0" fontId="23" fillId="0" borderId="17" xfId="2" applyFont="1" applyBorder="1" applyAlignment="1">
      <alignment horizontal="center" vertical="top"/>
    </xf>
    <xf numFmtId="0" fontId="23" fillId="17" borderId="16" xfId="2" applyFont="1" applyFill="1" applyBorder="1" applyAlignment="1">
      <alignment horizontal="center" vertical="top"/>
    </xf>
    <xf numFmtId="0" fontId="22" fillId="0" borderId="16" xfId="2" quotePrefix="1" applyFont="1" applyBorder="1" applyAlignment="1">
      <alignment vertical="center" wrapText="1" shrinkToFit="1"/>
    </xf>
    <xf numFmtId="0" fontId="23" fillId="0" borderId="16" xfId="2" applyFont="1" applyBorder="1" applyAlignment="1">
      <alignment horizontal="center" vertical="top"/>
    </xf>
    <xf numFmtId="0" fontId="23" fillId="0" borderId="40" xfId="2" applyFont="1" applyBorder="1" applyAlignment="1">
      <alignment horizontal="center" vertical="top"/>
    </xf>
    <xf numFmtId="0" fontId="23" fillId="0" borderId="18" xfId="2" applyFont="1" applyBorder="1" applyAlignment="1">
      <alignment horizontal="center" vertical="top"/>
    </xf>
    <xf numFmtId="49" fontId="39" fillId="0" borderId="27" xfId="2" applyNumberFormat="1" applyFont="1" applyBorder="1" applyAlignment="1"/>
    <xf numFmtId="0" fontId="13" fillId="14" borderId="0" xfId="2" applyFont="1" applyFill="1" applyBorder="1" applyAlignment="1">
      <alignment horizontal="center" vertical="center"/>
    </xf>
    <xf numFmtId="0" fontId="13" fillId="14" borderId="27" xfId="2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13" fillId="14" borderId="0" xfId="2" applyFont="1" applyFill="1" applyBorder="1" applyAlignment="1">
      <alignment horizontal="center" vertical="center"/>
    </xf>
    <xf numFmtId="0" fontId="13" fillId="14" borderId="27" xfId="2" applyFont="1" applyFill="1" applyBorder="1" applyAlignment="1">
      <alignment horizontal="center" vertical="center"/>
    </xf>
    <xf numFmtId="0" fontId="44" fillId="0" borderId="56" xfId="2" applyFont="1" applyBorder="1" applyAlignment="1">
      <alignment horizontal="center" textRotation="90"/>
    </xf>
    <xf numFmtId="0" fontId="18" fillId="0" borderId="56" xfId="2" applyFont="1" applyBorder="1" applyAlignment="1">
      <alignment horizontal="center" textRotation="90"/>
    </xf>
    <xf numFmtId="0" fontId="45" fillId="0" borderId="0" xfId="2" applyFont="1" applyAlignment="1">
      <alignment horizontal="right" textRotation="90"/>
    </xf>
    <xf numFmtId="0" fontId="44" fillId="0" borderId="4" xfId="2" applyFont="1" applyBorder="1" applyAlignment="1">
      <alignment horizontal="center" textRotation="90"/>
    </xf>
    <xf numFmtId="0" fontId="46" fillId="0" borderId="1" xfId="2" applyFont="1" applyBorder="1" applyAlignment="1">
      <alignment horizontal="center" vertical="top" textRotation="90"/>
    </xf>
    <xf numFmtId="0" fontId="43" fillId="0" borderId="38" xfId="2" applyFont="1" applyBorder="1" applyAlignment="1">
      <alignment vertical="center" wrapText="1" shrinkToFit="1"/>
    </xf>
    <xf numFmtId="0" fontId="10" fillId="14" borderId="27" xfId="2" applyNumberFormat="1" applyFont="1" applyFill="1" applyBorder="1" applyAlignment="1">
      <alignment horizontal="center" vertical="center"/>
    </xf>
    <xf numFmtId="0" fontId="10" fillId="14" borderId="54" xfId="2" applyNumberFormat="1" applyFont="1" applyFill="1" applyBorder="1" applyAlignment="1">
      <alignment horizontal="center" vertical="center"/>
    </xf>
    <xf numFmtId="49" fontId="2" fillId="3" borderId="3" xfId="4" applyNumberFormat="1" applyFont="1" applyFill="1" applyBorder="1" applyAlignment="1">
      <alignment textRotation="45"/>
    </xf>
    <xf numFmtId="49" fontId="2" fillId="3" borderId="8" xfId="4" applyNumberFormat="1" applyFont="1" applyFill="1" applyBorder="1" applyAlignment="1">
      <alignment textRotation="45"/>
    </xf>
    <xf numFmtId="49" fontId="2" fillId="2" borderId="3" xfId="4" applyNumberFormat="1" applyFont="1" applyFill="1" applyBorder="1" applyAlignment="1">
      <alignment textRotation="45"/>
    </xf>
    <xf numFmtId="49" fontId="2" fillId="2" borderId="8" xfId="4" applyNumberFormat="1" applyFont="1" applyFill="1" applyBorder="1" applyAlignment="1">
      <alignment textRotation="45"/>
    </xf>
    <xf numFmtId="49" fontId="2" fillId="12" borderId="3" xfId="4" applyNumberFormat="1" applyFont="1" applyFill="1" applyBorder="1" applyAlignment="1">
      <alignment textRotation="45"/>
    </xf>
    <xf numFmtId="49" fontId="2" fillId="12" borderId="4" xfId="4" applyNumberFormat="1" applyFont="1" applyFill="1" applyBorder="1" applyAlignment="1">
      <alignment textRotation="45"/>
    </xf>
    <xf numFmtId="0" fontId="2" fillId="12" borderId="8" xfId="4" applyFont="1" applyFill="1" applyBorder="1" applyAlignment="1">
      <alignment textRotation="45"/>
    </xf>
    <xf numFmtId="0" fontId="2" fillId="12" borderId="42" xfId="4" applyFont="1" applyFill="1" applyBorder="1" applyAlignment="1">
      <alignment textRotation="45"/>
    </xf>
    <xf numFmtId="49" fontId="2" fillId="4" borderId="3" xfId="4" applyNumberFormat="1" applyFont="1" applyFill="1" applyBorder="1" applyAlignment="1">
      <alignment textRotation="45"/>
    </xf>
    <xf numFmtId="49" fontId="2" fillId="4" borderId="4" xfId="4" applyNumberFormat="1" applyFont="1" applyFill="1" applyBorder="1" applyAlignment="1">
      <alignment textRotation="45"/>
    </xf>
    <xf numFmtId="49" fontId="2" fillId="4" borderId="4" xfId="4" applyNumberFormat="1" applyFont="1" applyFill="1" applyBorder="1" applyAlignment="1">
      <alignment textRotation="45" wrapText="1"/>
    </xf>
    <xf numFmtId="49" fontId="2" fillId="4" borderId="8" xfId="4" applyNumberFormat="1" applyFont="1" applyFill="1" applyBorder="1" applyAlignment="1">
      <alignment textRotation="45"/>
    </xf>
    <xf numFmtId="49" fontId="2" fillId="5" borderId="3" xfId="4" applyNumberFormat="1" applyFont="1" applyFill="1" applyBorder="1" applyAlignment="1">
      <alignment textRotation="45"/>
    </xf>
    <xf numFmtId="49" fontId="2" fillId="5" borderId="4" xfId="4" applyNumberFormat="1" applyFont="1" applyFill="1" applyBorder="1" applyAlignment="1">
      <alignment textRotation="45"/>
    </xf>
    <xf numFmtId="49" fontId="2" fillId="5" borderId="8" xfId="4" applyNumberFormat="1" applyFont="1" applyFill="1" applyBorder="1" applyAlignment="1">
      <alignment textRotation="45"/>
    </xf>
    <xf numFmtId="49" fontId="2" fillId="6" borderId="3" xfId="4" applyNumberFormat="1" applyFont="1" applyFill="1" applyBorder="1" applyAlignment="1">
      <alignment textRotation="45"/>
    </xf>
    <xf numFmtId="49" fontId="2" fillId="6" borderId="4" xfId="4" applyNumberFormat="1" applyFont="1" applyFill="1" applyBorder="1" applyAlignment="1">
      <alignment textRotation="45"/>
    </xf>
    <xf numFmtId="49" fontId="2" fillId="6" borderId="8" xfId="4" applyNumberFormat="1" applyFont="1" applyFill="1" applyBorder="1" applyAlignment="1">
      <alignment textRotation="45"/>
    </xf>
    <xf numFmtId="49" fontId="2" fillId="7" borderId="3" xfId="4" applyNumberFormat="1" applyFont="1" applyFill="1" applyBorder="1" applyAlignment="1">
      <alignment textRotation="45"/>
    </xf>
    <xf numFmtId="49" fontId="2" fillId="7" borderId="4" xfId="4" applyNumberFormat="1" applyFont="1" applyFill="1" applyBorder="1" applyAlignment="1">
      <alignment textRotation="45"/>
    </xf>
    <xf numFmtId="49" fontId="2" fillId="7" borderId="8" xfId="4" applyNumberFormat="1" applyFont="1" applyFill="1" applyBorder="1" applyAlignment="1">
      <alignment textRotation="45"/>
    </xf>
    <xf numFmtId="49" fontId="2" fillId="8" borderId="3" xfId="4" applyNumberFormat="1" applyFont="1" applyFill="1" applyBorder="1" applyAlignment="1">
      <alignment textRotation="45"/>
    </xf>
    <xf numFmtId="49" fontId="2" fillId="8" borderId="4" xfId="4" applyNumberFormat="1" applyFont="1" applyFill="1" applyBorder="1" applyAlignment="1">
      <alignment textRotation="45"/>
    </xf>
    <xf numFmtId="49" fontId="2" fillId="8" borderId="8" xfId="4" applyNumberFormat="1" applyFont="1" applyFill="1" applyBorder="1" applyAlignment="1">
      <alignment textRotation="45"/>
    </xf>
    <xf numFmtId="49" fontId="2" fillId="9" borderId="3" xfId="4" applyNumberFormat="1" applyFont="1" applyFill="1" applyBorder="1" applyAlignment="1">
      <alignment textRotation="45"/>
    </xf>
    <xf numFmtId="49" fontId="2" fillId="9" borderId="4" xfId="4" applyNumberFormat="1" applyFont="1" applyFill="1" applyBorder="1" applyAlignment="1">
      <alignment textRotation="45"/>
    </xf>
    <xf numFmtId="49" fontId="2" fillId="9" borderId="8" xfId="4" applyNumberFormat="1" applyFont="1" applyFill="1" applyBorder="1" applyAlignment="1">
      <alignment textRotation="45"/>
    </xf>
    <xf numFmtId="49" fontId="2" fillId="11" borderId="3" xfId="4" applyNumberFormat="1" applyFont="1" applyFill="1" applyBorder="1" applyAlignment="1">
      <alignment textRotation="45"/>
    </xf>
    <xf numFmtId="49" fontId="2" fillId="11" borderId="4" xfId="4" applyNumberFormat="1" applyFont="1" applyFill="1" applyBorder="1" applyAlignment="1">
      <alignment textRotation="45"/>
    </xf>
    <xf numFmtId="49" fontId="2" fillId="11" borderId="8" xfId="4" applyNumberFormat="1" applyFont="1" applyFill="1" applyBorder="1" applyAlignment="1">
      <alignment textRotation="45"/>
    </xf>
    <xf numFmtId="49" fontId="2" fillId="10" borderId="3" xfId="4" applyNumberFormat="1" applyFont="1" applyFill="1" applyBorder="1" applyAlignment="1">
      <alignment textRotation="45"/>
    </xf>
    <xf numFmtId="49" fontId="2" fillId="10" borderId="4" xfId="4" applyNumberFormat="1" applyFont="1" applyFill="1" applyBorder="1" applyAlignment="1">
      <alignment textRotation="45"/>
    </xf>
    <xf numFmtId="49" fontId="2" fillId="10" borderId="8" xfId="4" applyNumberFormat="1" applyFont="1" applyFill="1" applyBorder="1" applyAlignment="1">
      <alignment textRotation="45"/>
    </xf>
    <xf numFmtId="49" fontId="2" fillId="14" borderId="5" xfId="4" applyNumberFormat="1" applyFont="1" applyFill="1" applyBorder="1" applyAlignment="1">
      <alignment textRotation="45"/>
    </xf>
    <xf numFmtId="49" fontId="2" fillId="14" borderId="4" xfId="4" applyNumberFormat="1" applyFont="1" applyFill="1" applyBorder="1" applyAlignment="1">
      <alignment textRotation="45"/>
    </xf>
    <xf numFmtId="49" fontId="2" fillId="13" borderId="4" xfId="4" applyNumberFormat="1" applyFont="1" applyFill="1" applyBorder="1" applyAlignment="1">
      <alignment textRotation="45"/>
    </xf>
    <xf numFmtId="49" fontId="3" fillId="3" borderId="9" xfId="5"/>
    <xf numFmtId="49" fontId="3" fillId="3" borderId="10" xfId="6"/>
    <xf numFmtId="49" fontId="3" fillId="2" borderId="9" xfId="7"/>
    <xf numFmtId="49" fontId="3" fillId="2" borderId="10" xfId="8"/>
    <xf numFmtId="49" fontId="3" fillId="12" borderId="9" xfId="9"/>
    <xf numFmtId="49" fontId="3" fillId="12" borderId="2" xfId="10"/>
    <xf numFmtId="49" fontId="3" fillId="12" borderId="2" xfId="11"/>
    <xf numFmtId="49" fontId="3" fillId="12" borderId="2" xfId="12"/>
    <xf numFmtId="0" fontId="3" fillId="12" borderId="10" xfId="13"/>
    <xf numFmtId="0" fontId="3" fillId="12" borderId="10" xfId="14"/>
    <xf numFmtId="49" fontId="3" fillId="4" borderId="9" xfId="15"/>
    <xf numFmtId="49" fontId="3" fillId="4" borderId="2" xfId="16"/>
    <xf numFmtId="49" fontId="3" fillId="4" borderId="2" xfId="17"/>
    <xf numFmtId="49" fontId="3" fillId="4" borderId="2" xfId="18"/>
    <xf numFmtId="49" fontId="3" fillId="4" borderId="2" xfId="19"/>
    <xf numFmtId="49" fontId="3" fillId="4" borderId="2" xfId="20"/>
    <xf numFmtId="49" fontId="3" fillId="4" borderId="2" xfId="21"/>
    <xf numFmtId="49" fontId="3" fillId="4" borderId="2" xfId="22"/>
    <xf numFmtId="49" fontId="3" fillId="4" borderId="2" xfId="23"/>
    <xf numFmtId="49" fontId="3" fillId="4" borderId="2" xfId="25"/>
    <xf numFmtId="49" fontId="3" fillId="4" borderId="2" xfId="26"/>
    <xf numFmtId="49" fontId="3" fillId="4" borderId="2" xfId="27"/>
    <xf numFmtId="49" fontId="3" fillId="4" borderId="2" xfId="28"/>
    <xf numFmtId="49" fontId="48" fillId="4" borderId="2" xfId="29"/>
    <xf numFmtId="49" fontId="48" fillId="4" borderId="2" xfId="30"/>
    <xf numFmtId="49" fontId="48" fillId="4" borderId="2" xfId="31"/>
    <xf numFmtId="49" fontId="48" fillId="4" borderId="2" xfId="32"/>
    <xf numFmtId="49" fontId="48" fillId="4" borderId="2" xfId="33"/>
    <xf numFmtId="49" fontId="48" fillId="4" borderId="2" xfId="34"/>
    <xf numFmtId="49" fontId="3" fillId="4" borderId="2" xfId="35"/>
    <xf numFmtId="49" fontId="3" fillId="4" borderId="2" xfId="36"/>
    <xf numFmtId="49" fontId="3" fillId="4" borderId="10" xfId="37"/>
    <xf numFmtId="49" fontId="3" fillId="5" borderId="9" xfId="38"/>
    <xf numFmtId="49" fontId="3" fillId="5" borderId="2" xfId="39"/>
    <xf numFmtId="49" fontId="3" fillId="5" borderId="10" xfId="40"/>
    <xf numFmtId="49" fontId="3" fillId="6" borderId="9" xfId="41"/>
    <xf numFmtId="49" fontId="3" fillId="6" borderId="2" xfId="42"/>
    <xf numFmtId="49" fontId="3" fillId="6" borderId="10" xfId="43"/>
    <xf numFmtId="49" fontId="3" fillId="7" borderId="9" xfId="44"/>
    <xf numFmtId="49" fontId="3" fillId="7" borderId="2" xfId="45"/>
    <xf numFmtId="49" fontId="3" fillId="7" borderId="10" xfId="46"/>
    <xf numFmtId="49" fontId="3" fillId="8" borderId="9" xfId="47"/>
    <xf numFmtId="49" fontId="3" fillId="8" borderId="2" xfId="48"/>
    <xf numFmtId="49" fontId="3" fillId="8" borderId="10" xfId="49"/>
    <xf numFmtId="49" fontId="3" fillId="9" borderId="9" xfId="50"/>
    <xf numFmtId="49" fontId="3" fillId="9" borderId="2" xfId="51"/>
    <xf numFmtId="49" fontId="3" fillId="9" borderId="10" xfId="52"/>
    <xf numFmtId="49" fontId="3" fillId="11" borderId="9" xfId="53"/>
    <xf numFmtId="49" fontId="3" fillId="11" borderId="2" xfId="54"/>
    <xf numFmtId="49" fontId="3" fillId="11" borderId="2" xfId="55"/>
    <xf numFmtId="49" fontId="3" fillId="11" borderId="2" xfId="56"/>
    <xf numFmtId="49" fontId="3" fillId="11" borderId="2" xfId="57"/>
    <xf numFmtId="49" fontId="3" fillId="11" borderId="2" xfId="58"/>
    <xf numFmtId="49" fontId="3" fillId="11" borderId="2" xfId="59"/>
    <xf numFmtId="49" fontId="3" fillId="11" borderId="2" xfId="60"/>
    <xf numFmtId="49" fontId="3" fillId="11" borderId="2" xfId="61"/>
    <xf numFmtId="49" fontId="3" fillId="11" borderId="2" xfId="62"/>
    <xf numFmtId="49" fontId="3" fillId="11" borderId="2" xfId="63"/>
    <xf numFmtId="49" fontId="3" fillId="11" borderId="2" xfId="64"/>
    <xf numFmtId="49" fontId="3" fillId="11" borderId="2" xfId="65"/>
    <xf numFmtId="49" fontId="3" fillId="11" borderId="2" xfId="66"/>
    <xf numFmtId="49" fontId="3" fillId="11" borderId="10" xfId="67"/>
    <xf numFmtId="49" fontId="3" fillId="10" borderId="9" xfId="68"/>
    <xf numFmtId="49" fontId="3" fillId="10" borderId="2" xfId="69"/>
    <xf numFmtId="49" fontId="3" fillId="10" borderId="10" xfId="70"/>
    <xf numFmtId="49" fontId="3" fillId="4" borderId="9" xfId="71"/>
    <xf numFmtId="49" fontId="3" fillId="4" borderId="2" xfId="72"/>
    <xf numFmtId="49" fontId="3" fillId="4" borderId="2" xfId="73"/>
    <xf numFmtId="49" fontId="3" fillId="4" borderId="2" xfId="74"/>
    <xf numFmtId="49" fontId="3" fillId="4" borderId="10" xfId="75"/>
    <xf numFmtId="49" fontId="3" fillId="14" borderId="6" xfId="4" applyNumberFormat="1" applyFont="1" applyFill="1" applyBorder="1"/>
    <xf numFmtId="49" fontId="3" fillId="14" borderId="2" xfId="4" applyNumberFormat="1" applyFont="1" applyFill="1" applyBorder="1"/>
    <xf numFmtId="49" fontId="3" fillId="13" borderId="2" xfId="4" applyNumberFormat="1" applyFont="1" applyFill="1" applyBorder="1"/>
    <xf numFmtId="49" fontId="3" fillId="3" borderId="11" xfId="4" applyNumberFormat="1" applyFont="1" applyFill="1" applyBorder="1"/>
    <xf numFmtId="49" fontId="3" fillId="3" borderId="12" xfId="4" applyNumberFormat="1" applyFont="1" applyFill="1" applyBorder="1"/>
    <xf numFmtId="49" fontId="3" fillId="2" borderId="11" xfId="4" applyNumberFormat="1" applyFont="1" applyFill="1" applyBorder="1"/>
    <xf numFmtId="49" fontId="3" fillId="2" borderId="12" xfId="4" applyNumberFormat="1" applyFont="1" applyFill="1" applyBorder="1"/>
    <xf numFmtId="49" fontId="3" fillId="12" borderId="11" xfId="4" applyNumberFormat="1" applyFont="1" applyFill="1" applyBorder="1"/>
    <xf numFmtId="49" fontId="3" fillId="12" borderId="1" xfId="4" applyNumberFormat="1" applyFont="1" applyFill="1" applyBorder="1"/>
    <xf numFmtId="0" fontId="3" fillId="12" borderId="12" xfId="4" applyFont="1" applyFill="1" applyBorder="1"/>
    <xf numFmtId="0" fontId="3" fillId="12" borderId="23" xfId="4" applyFont="1" applyFill="1" applyBorder="1"/>
    <xf numFmtId="49" fontId="3" fillId="4" borderId="11" xfId="4" applyNumberFormat="1" applyFont="1" applyFill="1" applyBorder="1"/>
    <xf numFmtId="49" fontId="3" fillId="4" borderId="1" xfId="4" applyNumberFormat="1" applyFont="1" applyFill="1" applyBorder="1"/>
    <xf numFmtId="49" fontId="3" fillId="4" borderId="1" xfId="4" applyNumberFormat="1" applyFont="1" applyFill="1" applyBorder="1" applyAlignment="1">
      <alignment wrapText="1"/>
    </xf>
    <xf numFmtId="49" fontId="3" fillId="4" borderId="12" xfId="4" applyNumberFormat="1" applyFont="1" applyFill="1" applyBorder="1"/>
    <xf numFmtId="49" fontId="3" fillId="5" borderId="11" xfId="4" applyNumberFormat="1" applyFont="1" applyFill="1" applyBorder="1"/>
    <xf numFmtId="49" fontId="3" fillId="5" borderId="1" xfId="4" applyNumberFormat="1" applyFont="1" applyFill="1" applyBorder="1"/>
    <xf numFmtId="49" fontId="3" fillId="5" borderId="12" xfId="4" applyNumberFormat="1" applyFont="1" applyFill="1" applyBorder="1"/>
    <xf numFmtId="49" fontId="3" fillId="6" borderId="11" xfId="4" applyNumberFormat="1" applyFont="1" applyFill="1" applyBorder="1"/>
    <xf numFmtId="49" fontId="3" fillId="6" borderId="1" xfId="4" applyNumberFormat="1" applyFont="1" applyFill="1" applyBorder="1"/>
    <xf numFmtId="49" fontId="3" fillId="6" borderId="12" xfId="4" applyNumberFormat="1" applyFont="1" applyFill="1" applyBorder="1"/>
    <xf numFmtId="49" fontId="3" fillId="7" borderId="11" xfId="4" applyNumberFormat="1" applyFont="1" applyFill="1" applyBorder="1"/>
    <xf numFmtId="49" fontId="3" fillId="7" borderId="1" xfId="4" applyNumberFormat="1" applyFont="1" applyFill="1" applyBorder="1"/>
    <xf numFmtId="49" fontId="3" fillId="7" borderId="12" xfId="4" applyNumberFormat="1" applyFont="1" applyFill="1" applyBorder="1"/>
    <xf numFmtId="49" fontId="3" fillId="8" borderId="11" xfId="4" applyNumberFormat="1" applyFont="1" applyFill="1" applyBorder="1"/>
    <xf numFmtId="49" fontId="3" fillId="8" borderId="1" xfId="4" applyNumberFormat="1" applyFont="1" applyFill="1" applyBorder="1"/>
    <xf numFmtId="49" fontId="3" fillId="8" borderId="12" xfId="4" applyNumberFormat="1" applyFont="1" applyFill="1" applyBorder="1"/>
    <xf numFmtId="49" fontId="3" fillId="9" borderId="11" xfId="4" applyNumberFormat="1" applyFont="1" applyFill="1" applyBorder="1"/>
    <xf numFmtId="49" fontId="3" fillId="9" borderId="1" xfId="4" applyNumberFormat="1" applyFont="1" applyFill="1" applyBorder="1"/>
    <xf numFmtId="49" fontId="3" fillId="9" borderId="12" xfId="4" applyNumberFormat="1" applyFont="1" applyFill="1" applyBorder="1"/>
    <xf numFmtId="49" fontId="3" fillId="11" borderId="11" xfId="4" applyNumberFormat="1" applyFont="1" applyFill="1" applyBorder="1"/>
    <xf numFmtId="49" fontId="3" fillId="11" borderId="1" xfId="4" applyNumberFormat="1" applyFont="1" applyFill="1" applyBorder="1"/>
    <xf numFmtId="49" fontId="3" fillId="11" borderId="12" xfId="4" applyNumberFormat="1" applyFont="1" applyFill="1" applyBorder="1"/>
    <xf numFmtId="49" fontId="3" fillId="10" borderId="11" xfId="4" applyNumberFormat="1" applyFont="1" applyFill="1" applyBorder="1"/>
    <xf numFmtId="49" fontId="3" fillId="10" borderId="1" xfId="4" applyNumberFormat="1" applyFont="1" applyFill="1" applyBorder="1"/>
    <xf numFmtId="49" fontId="3" fillId="10" borderId="12" xfId="4" applyNumberFormat="1" applyFont="1" applyFill="1" applyBorder="1"/>
    <xf numFmtId="49" fontId="3" fillId="14" borderId="7" xfId="4" applyNumberFormat="1" applyFont="1" applyFill="1" applyBorder="1"/>
    <xf numFmtId="49" fontId="3" fillId="14" borderId="1" xfId="4" applyNumberFormat="1" applyFont="1" applyFill="1" applyBorder="1"/>
    <xf numFmtId="49" fontId="3" fillId="13" borderId="1" xfId="4" applyNumberFormat="1" applyFont="1" applyFill="1" applyBorder="1"/>
    <xf numFmtId="49" fontId="3" fillId="4" borderId="2" xfId="24" applyAlignment="1"/>
    <xf numFmtId="49" fontId="3" fillId="14" borderId="6" xfId="76" applyNumberFormat="1" applyFill="1" applyBorder="1"/>
    <xf numFmtId="49" fontId="3" fillId="14" borderId="2" xfId="76" applyNumberFormat="1" applyFill="1" applyBorder="1"/>
    <xf numFmtId="49" fontId="3" fillId="13" borderId="2" xfId="76" applyNumberFormat="1" applyFill="1" applyBorder="1"/>
    <xf numFmtId="49" fontId="3" fillId="3" borderId="11" xfId="76" applyNumberFormat="1" applyFill="1" applyBorder="1"/>
    <xf numFmtId="49" fontId="3" fillId="3" borderId="12" xfId="76" applyNumberFormat="1" applyFill="1" applyBorder="1"/>
    <xf numFmtId="49" fontId="3" fillId="2" borderId="11" xfId="76" applyNumberFormat="1" applyFill="1" applyBorder="1"/>
    <xf numFmtId="49" fontId="3" fillId="2" borderId="12" xfId="76" applyNumberFormat="1" applyFill="1" applyBorder="1"/>
    <xf numFmtId="49" fontId="3" fillId="12" borderId="11" xfId="76" applyNumberFormat="1" applyFill="1" applyBorder="1"/>
    <xf numFmtId="49" fontId="3" fillId="12" borderId="1" xfId="76" applyNumberFormat="1" applyFill="1" applyBorder="1"/>
    <xf numFmtId="0" fontId="3" fillId="12" borderId="12" xfId="76" applyFill="1" applyBorder="1"/>
    <xf numFmtId="0" fontId="3" fillId="12" borderId="23" xfId="76" applyFill="1" applyBorder="1"/>
    <xf numFmtId="49" fontId="3" fillId="4" borderId="11" xfId="76" applyNumberFormat="1" applyFill="1" applyBorder="1"/>
    <xf numFmtId="49" fontId="3" fillId="4" borderId="1" xfId="76" applyNumberFormat="1" applyFill="1" applyBorder="1"/>
    <xf numFmtId="49" fontId="3" fillId="4" borderId="1" xfId="76" applyNumberFormat="1" applyFill="1" applyBorder="1" applyAlignment="1">
      <alignment wrapText="1"/>
    </xf>
    <xf numFmtId="49" fontId="3" fillId="4" borderId="12" xfId="76" applyNumberFormat="1" applyFill="1" applyBorder="1"/>
    <xf numFmtId="49" fontId="3" fillId="5" borderId="11" xfId="76" applyNumberFormat="1" applyFill="1" applyBorder="1"/>
    <xf numFmtId="49" fontId="3" fillId="5" borderId="1" xfId="76" applyNumberFormat="1" applyFill="1" applyBorder="1"/>
    <xf numFmtId="49" fontId="3" fillId="5" borderId="12" xfId="76" applyNumberFormat="1" applyFill="1" applyBorder="1"/>
    <xf numFmtId="49" fontId="3" fillId="6" borderId="11" xfId="76" applyNumberFormat="1" applyFill="1" applyBorder="1"/>
    <xf numFmtId="49" fontId="3" fillId="6" borderId="1" xfId="76" applyNumberFormat="1" applyFill="1" applyBorder="1"/>
    <xf numFmtId="49" fontId="3" fillId="6" borderId="12" xfId="76" applyNumberFormat="1" applyFill="1" applyBorder="1"/>
    <xf numFmtId="49" fontId="3" fillId="7" borderId="11" xfId="76" applyNumberFormat="1" applyFill="1" applyBorder="1"/>
    <xf numFmtId="49" fontId="3" fillId="7" borderId="1" xfId="76" applyNumberFormat="1" applyFill="1" applyBorder="1"/>
    <xf numFmtId="49" fontId="3" fillId="7" borderId="12" xfId="76" applyNumberFormat="1" applyFill="1" applyBorder="1"/>
    <xf numFmtId="49" fontId="3" fillId="8" borderId="11" xfId="76" applyNumberFormat="1" applyFill="1" applyBorder="1"/>
    <xf numFmtId="49" fontId="3" fillId="8" borderId="1" xfId="76" applyNumberFormat="1" applyFill="1" applyBorder="1"/>
    <xf numFmtId="49" fontId="3" fillId="8" borderId="12" xfId="76" applyNumberFormat="1" applyFill="1" applyBorder="1"/>
    <xf numFmtId="49" fontId="3" fillId="9" borderId="11" xfId="76" applyNumberFormat="1" applyFill="1" applyBorder="1"/>
    <xf numFmtId="49" fontId="3" fillId="9" borderId="1" xfId="76" applyNumberFormat="1" applyFill="1" applyBorder="1"/>
    <xf numFmtId="49" fontId="3" fillId="9" borderId="12" xfId="76" applyNumberFormat="1" applyFill="1" applyBorder="1"/>
    <xf numFmtId="49" fontId="3" fillId="11" borderId="11" xfId="76" applyNumberFormat="1" applyFill="1" applyBorder="1"/>
    <xf numFmtId="49" fontId="3" fillId="11" borderId="1" xfId="76" applyNumberFormat="1" applyFill="1" applyBorder="1"/>
    <xf numFmtId="49" fontId="3" fillId="11" borderId="12" xfId="76" applyNumberFormat="1" applyFill="1" applyBorder="1"/>
    <xf numFmtId="49" fontId="3" fillId="10" borderId="11" xfId="76" applyNumberFormat="1" applyFill="1" applyBorder="1"/>
    <xf numFmtId="49" fontId="3" fillId="10" borderId="1" xfId="76" applyNumberFormat="1" applyFill="1" applyBorder="1"/>
    <xf numFmtId="49" fontId="3" fillId="10" borderId="12" xfId="76" applyNumberFormat="1" applyFill="1" applyBorder="1"/>
    <xf numFmtId="49" fontId="3" fillId="14" borderId="7" xfId="76" applyNumberFormat="1" applyFill="1" applyBorder="1"/>
    <xf numFmtId="49" fontId="3" fillId="14" borderId="1" xfId="76" applyNumberFormat="1" applyFill="1" applyBorder="1"/>
    <xf numFmtId="49" fontId="3" fillId="13" borderId="1" xfId="76" applyNumberFormat="1" applyFill="1" applyBorder="1"/>
    <xf numFmtId="49" fontId="2" fillId="3" borderId="3" xfId="0" applyNumberFormat="1" applyFont="1" applyFill="1" applyBorder="1" applyAlignment="1">
      <alignment textRotation="45"/>
    </xf>
    <xf numFmtId="49" fontId="2" fillId="3" borderId="8" xfId="0" applyNumberFormat="1" applyFont="1" applyFill="1" applyBorder="1" applyAlignment="1">
      <alignment textRotation="45"/>
    </xf>
    <xf numFmtId="49" fontId="2" fillId="2" borderId="3" xfId="0" applyNumberFormat="1" applyFont="1" applyFill="1" applyBorder="1" applyAlignment="1">
      <alignment textRotation="45"/>
    </xf>
    <xf numFmtId="49" fontId="2" fillId="2" borderId="8" xfId="0" applyNumberFormat="1" applyFont="1" applyFill="1" applyBorder="1" applyAlignment="1">
      <alignment textRotation="45"/>
    </xf>
    <xf numFmtId="49" fontId="2" fillId="12" borderId="3" xfId="0" applyNumberFormat="1" applyFont="1" applyFill="1" applyBorder="1" applyAlignment="1">
      <alignment textRotation="45"/>
    </xf>
    <xf numFmtId="49" fontId="2" fillId="12" borderId="4" xfId="0" applyNumberFormat="1" applyFont="1" applyFill="1" applyBorder="1" applyAlignment="1">
      <alignment textRotation="45"/>
    </xf>
    <xf numFmtId="0" fontId="2" fillId="12" borderId="8" xfId="0" applyFont="1" applyFill="1" applyBorder="1" applyAlignment="1">
      <alignment textRotation="45"/>
    </xf>
    <xf numFmtId="0" fontId="2" fillId="12" borderId="42" xfId="0" applyFont="1" applyFill="1" applyBorder="1" applyAlignment="1">
      <alignment textRotation="45"/>
    </xf>
    <xf numFmtId="49" fontId="2" fillId="4" borderId="3" xfId="0" applyNumberFormat="1" applyFont="1" applyFill="1" applyBorder="1" applyAlignment="1">
      <alignment textRotation="45"/>
    </xf>
    <xf numFmtId="49" fontId="2" fillId="4" borderId="4" xfId="0" applyNumberFormat="1" applyFont="1" applyFill="1" applyBorder="1" applyAlignment="1">
      <alignment textRotation="45"/>
    </xf>
    <xf numFmtId="49" fontId="2" fillId="4" borderId="4" xfId="0" applyNumberFormat="1" applyFont="1" applyFill="1" applyBorder="1" applyAlignment="1">
      <alignment textRotation="45" wrapText="1"/>
    </xf>
    <xf numFmtId="49" fontId="2" fillId="4" borderId="8" xfId="0" applyNumberFormat="1" applyFont="1" applyFill="1" applyBorder="1" applyAlignment="1">
      <alignment textRotation="45"/>
    </xf>
    <xf numFmtId="49" fontId="2" fillId="5" borderId="3" xfId="0" applyNumberFormat="1" applyFont="1" applyFill="1" applyBorder="1" applyAlignment="1">
      <alignment textRotation="45"/>
    </xf>
    <xf numFmtId="49" fontId="2" fillId="5" borderId="4" xfId="0" applyNumberFormat="1" applyFont="1" applyFill="1" applyBorder="1" applyAlignment="1">
      <alignment textRotation="45"/>
    </xf>
    <xf numFmtId="49" fontId="2" fillId="5" borderId="8" xfId="0" applyNumberFormat="1" applyFont="1" applyFill="1" applyBorder="1" applyAlignment="1">
      <alignment textRotation="45"/>
    </xf>
    <xf numFmtId="49" fontId="2" fillId="6" borderId="3" xfId="0" applyNumberFormat="1" applyFont="1" applyFill="1" applyBorder="1" applyAlignment="1">
      <alignment textRotation="45"/>
    </xf>
    <xf numFmtId="49" fontId="2" fillId="6" borderId="4" xfId="0" applyNumberFormat="1" applyFont="1" applyFill="1" applyBorder="1" applyAlignment="1">
      <alignment textRotation="45"/>
    </xf>
    <xf numFmtId="49" fontId="2" fillId="6" borderId="8" xfId="0" applyNumberFormat="1" applyFont="1" applyFill="1" applyBorder="1" applyAlignment="1">
      <alignment textRotation="45"/>
    </xf>
    <xf numFmtId="49" fontId="2" fillId="7" borderId="3" xfId="0" applyNumberFormat="1" applyFont="1" applyFill="1" applyBorder="1" applyAlignment="1">
      <alignment textRotation="45"/>
    </xf>
    <xf numFmtId="49" fontId="2" fillId="7" borderId="4" xfId="0" applyNumberFormat="1" applyFont="1" applyFill="1" applyBorder="1" applyAlignment="1">
      <alignment textRotation="45"/>
    </xf>
    <xf numFmtId="49" fontId="2" fillId="7" borderId="8" xfId="0" applyNumberFormat="1" applyFont="1" applyFill="1" applyBorder="1" applyAlignment="1">
      <alignment textRotation="45"/>
    </xf>
    <xf numFmtId="49" fontId="2" fillId="8" borderId="3" xfId="0" applyNumberFormat="1" applyFont="1" applyFill="1" applyBorder="1" applyAlignment="1">
      <alignment textRotation="45"/>
    </xf>
    <xf numFmtId="49" fontId="2" fillId="8" borderId="4" xfId="0" applyNumberFormat="1" applyFont="1" applyFill="1" applyBorder="1" applyAlignment="1">
      <alignment textRotation="45"/>
    </xf>
    <xf numFmtId="49" fontId="2" fillId="8" borderId="8" xfId="0" applyNumberFormat="1" applyFont="1" applyFill="1" applyBorder="1" applyAlignment="1">
      <alignment textRotation="45"/>
    </xf>
    <xf numFmtId="49" fontId="2" fillId="9" borderId="3" xfId="0" applyNumberFormat="1" applyFont="1" applyFill="1" applyBorder="1" applyAlignment="1">
      <alignment textRotation="45"/>
    </xf>
    <xf numFmtId="49" fontId="2" fillId="9" borderId="4" xfId="0" applyNumberFormat="1" applyFont="1" applyFill="1" applyBorder="1" applyAlignment="1">
      <alignment textRotation="45"/>
    </xf>
    <xf numFmtId="49" fontId="2" fillId="9" borderId="8" xfId="0" applyNumberFormat="1" applyFont="1" applyFill="1" applyBorder="1" applyAlignment="1">
      <alignment textRotation="45"/>
    </xf>
    <xf numFmtId="49" fontId="2" fillId="11" borderId="3" xfId="0" applyNumberFormat="1" applyFont="1" applyFill="1" applyBorder="1" applyAlignment="1">
      <alignment textRotation="45"/>
    </xf>
    <xf numFmtId="49" fontId="2" fillId="11" borderId="4" xfId="0" applyNumberFormat="1" applyFont="1" applyFill="1" applyBorder="1" applyAlignment="1">
      <alignment textRotation="45"/>
    </xf>
    <xf numFmtId="49" fontId="2" fillId="11" borderId="4" xfId="0" applyNumberFormat="1" applyFont="1" applyFill="1" applyBorder="1" applyAlignment="1">
      <alignment textRotation="45" wrapText="1"/>
    </xf>
    <xf numFmtId="49" fontId="2" fillId="11" borderId="8" xfId="0" applyNumberFormat="1" applyFont="1" applyFill="1" applyBorder="1" applyAlignment="1">
      <alignment textRotation="45"/>
    </xf>
    <xf numFmtId="49" fontId="2" fillId="10" borderId="3" xfId="0" applyNumberFormat="1" applyFont="1" applyFill="1" applyBorder="1" applyAlignment="1">
      <alignment textRotation="45"/>
    </xf>
    <xf numFmtId="49" fontId="2" fillId="10" borderId="4" xfId="0" applyNumberFormat="1" applyFont="1" applyFill="1" applyBorder="1" applyAlignment="1">
      <alignment textRotation="45"/>
    </xf>
    <xf numFmtId="49" fontId="2" fillId="10" borderId="8" xfId="0" applyNumberFormat="1" applyFont="1" applyFill="1" applyBorder="1" applyAlignment="1">
      <alignment textRotation="45"/>
    </xf>
    <xf numFmtId="49" fontId="22" fillId="0" borderId="25" xfId="2" applyNumberFormat="1" applyFont="1" applyBorder="1" applyAlignment="1">
      <alignment horizontal="left" vertical="top" wrapText="1"/>
    </xf>
    <xf numFmtId="49" fontId="22" fillId="0" borderId="24" xfId="2" applyNumberFormat="1" applyFont="1" applyBorder="1" applyAlignment="1">
      <alignment horizontal="left" vertical="top" wrapText="1"/>
    </xf>
    <xf numFmtId="0" fontId="13" fillId="14" borderId="19" xfId="2" applyFont="1" applyFill="1" applyBorder="1" applyAlignment="1">
      <alignment horizontal="center" vertical="center"/>
    </xf>
    <xf numFmtId="0" fontId="13" fillId="14" borderId="0" xfId="2" applyFont="1" applyFill="1" applyBorder="1" applyAlignment="1">
      <alignment horizontal="center" vertical="center"/>
    </xf>
    <xf numFmtId="0" fontId="13" fillId="14" borderId="20" xfId="2" applyFont="1" applyFill="1" applyBorder="1" applyAlignment="1">
      <alignment horizontal="center" vertical="center"/>
    </xf>
    <xf numFmtId="0" fontId="13" fillId="14" borderId="26" xfId="2" applyFont="1" applyFill="1" applyBorder="1" applyAlignment="1">
      <alignment horizontal="center" vertical="center"/>
    </xf>
    <xf numFmtId="0" fontId="13" fillId="14" borderId="27" xfId="2" applyFont="1" applyFill="1" applyBorder="1" applyAlignment="1">
      <alignment horizontal="center" vertical="center"/>
    </xf>
    <xf numFmtId="0" fontId="13" fillId="14" borderId="30" xfId="2" applyFont="1" applyFill="1" applyBorder="1" applyAlignment="1">
      <alignment horizontal="center" vertical="center"/>
    </xf>
    <xf numFmtId="0" fontId="9" fillId="14" borderId="13" xfId="2" applyFont="1" applyFill="1" applyBorder="1" applyAlignment="1">
      <alignment horizontal="center" vertical="center"/>
    </xf>
    <xf numFmtId="0" fontId="9" fillId="14" borderId="15" xfId="2" applyFont="1" applyFill="1" applyBorder="1" applyAlignment="1">
      <alignment horizontal="center" vertical="center"/>
    </xf>
    <xf numFmtId="0" fontId="9" fillId="14" borderId="21" xfId="2" applyFont="1" applyFill="1" applyBorder="1" applyAlignment="1">
      <alignment horizontal="center" vertical="center"/>
    </xf>
    <xf numFmtId="0" fontId="9" fillId="14" borderId="22" xfId="2" applyFont="1" applyFill="1" applyBorder="1" applyAlignment="1">
      <alignment horizontal="center" vertical="center"/>
    </xf>
    <xf numFmtId="0" fontId="14" fillId="0" borderId="36" xfId="2" applyFont="1" applyBorder="1" applyAlignment="1">
      <alignment horizontal="center" vertical="center" wrapText="1"/>
    </xf>
    <xf numFmtId="0" fontId="14" fillId="0" borderId="37" xfId="2" applyFont="1" applyBorder="1" applyAlignment="1">
      <alignment horizontal="center" vertical="center" wrapText="1"/>
    </xf>
    <xf numFmtId="49" fontId="22" fillId="0" borderId="39" xfId="2" applyNumberFormat="1" applyFont="1" applyBorder="1" applyAlignment="1">
      <alignment horizontal="left" vertical="top" wrapText="1"/>
    </xf>
    <xf numFmtId="49" fontId="22" fillId="0" borderId="40" xfId="2" applyNumberFormat="1" applyFont="1" applyBorder="1" applyAlignment="1">
      <alignment horizontal="left" vertical="top" wrapText="1"/>
    </xf>
    <xf numFmtId="0" fontId="6" fillId="13" borderId="57" xfId="2" applyFont="1" applyFill="1" applyBorder="1" applyAlignment="1">
      <alignment horizontal="center"/>
    </xf>
    <xf numFmtId="0" fontId="6" fillId="13" borderId="58" xfId="2" applyFont="1" applyFill="1" applyBorder="1" applyAlignment="1">
      <alignment horizontal="center"/>
    </xf>
    <xf numFmtId="0" fontId="6" fillId="13" borderId="52" xfId="2" applyFont="1" applyFill="1" applyBorder="1" applyAlignment="1">
      <alignment horizontal="center"/>
    </xf>
    <xf numFmtId="0" fontId="6" fillId="13" borderId="53" xfId="2" applyFont="1" applyFill="1" applyBorder="1" applyAlignment="1">
      <alignment horizontal="center"/>
    </xf>
    <xf numFmtId="0" fontId="6" fillId="13" borderId="46" xfId="2" applyFont="1" applyFill="1" applyBorder="1" applyAlignment="1">
      <alignment horizontal="center"/>
    </xf>
    <xf numFmtId="0" fontId="6" fillId="13" borderId="6" xfId="2" applyFont="1" applyFill="1" applyBorder="1" applyAlignment="1">
      <alignment horizontal="center"/>
    </xf>
    <xf numFmtId="0" fontId="14" fillId="14" borderId="21" xfId="2" applyFont="1" applyFill="1" applyBorder="1" applyAlignment="1">
      <alignment horizontal="center" vertical="center"/>
    </xf>
    <xf numFmtId="0" fontId="14" fillId="14" borderId="46" xfId="2" applyFont="1" applyFill="1" applyBorder="1" applyAlignment="1">
      <alignment horizontal="center" vertical="center"/>
    </xf>
    <xf numFmtId="0" fontId="14" fillId="14" borderId="22" xfId="2" applyFont="1" applyFill="1" applyBorder="1" applyAlignment="1">
      <alignment horizontal="center" vertical="center"/>
    </xf>
    <xf numFmtId="0" fontId="41" fillId="14" borderId="59" xfId="2" applyFont="1" applyFill="1" applyBorder="1" applyAlignment="1">
      <alignment horizontal="center" vertical="center"/>
    </xf>
    <xf numFmtId="0" fontId="41" fillId="14" borderId="41" xfId="2" applyFont="1" applyFill="1" applyBorder="1" applyAlignment="1">
      <alignment horizontal="center" vertical="center"/>
    </xf>
    <xf numFmtId="0" fontId="41" fillId="14" borderId="35" xfId="2" applyFont="1" applyFill="1" applyBorder="1" applyAlignment="1">
      <alignment horizontal="center" vertical="center"/>
    </xf>
    <xf numFmtId="0" fontId="13" fillId="14" borderId="25" xfId="2" applyFont="1" applyFill="1" applyBorder="1" applyAlignment="1">
      <alignment horizontal="center" vertical="center"/>
    </xf>
    <xf numFmtId="0" fontId="13" fillId="14" borderId="23" xfId="2" applyFont="1" applyFill="1" applyBorder="1" applyAlignment="1">
      <alignment horizontal="center" vertical="center"/>
    </xf>
    <xf numFmtId="0" fontId="13" fillId="14" borderId="24" xfId="2" applyFont="1" applyFill="1" applyBorder="1" applyAlignment="1">
      <alignment horizontal="center" vertical="center"/>
    </xf>
    <xf numFmtId="49" fontId="43" fillId="0" borderId="25" xfId="2" applyNumberFormat="1" applyFont="1" applyBorder="1" applyAlignment="1" applyProtection="1">
      <alignment horizontal="left" vertical="top" wrapText="1"/>
      <protection locked="0"/>
    </xf>
    <xf numFmtId="49" fontId="22" fillId="0" borderId="23" xfId="2" applyNumberFormat="1" applyFont="1" applyBorder="1" applyAlignment="1" applyProtection="1">
      <alignment horizontal="left" vertical="top" wrapText="1"/>
      <protection locked="0"/>
    </xf>
    <xf numFmtId="49" fontId="22" fillId="0" borderId="24" xfId="2" applyNumberFormat="1" applyFont="1" applyBorder="1" applyAlignment="1" applyProtection="1">
      <alignment horizontal="left" vertical="top" wrapText="1"/>
      <protection locked="0"/>
    </xf>
    <xf numFmtId="49" fontId="22" fillId="0" borderId="25" xfId="2" applyNumberFormat="1" applyFont="1" applyBorder="1" applyAlignment="1" applyProtection="1">
      <alignment horizontal="left" vertical="top" wrapText="1"/>
      <protection locked="0"/>
    </xf>
    <xf numFmtId="49" fontId="22" fillId="0" borderId="34" xfId="2" applyNumberFormat="1" applyFont="1" applyBorder="1" applyAlignment="1" applyProtection="1">
      <alignment horizontal="left" vertical="top" wrapText="1"/>
      <protection locked="0"/>
    </xf>
    <xf numFmtId="49" fontId="22" fillId="0" borderId="41" xfId="2" applyNumberFormat="1" applyFont="1" applyBorder="1" applyAlignment="1" applyProtection="1">
      <alignment horizontal="left" vertical="top" wrapText="1"/>
      <protection locked="0"/>
    </xf>
    <xf numFmtId="49" fontId="22" fillId="0" borderId="35" xfId="2" applyNumberFormat="1" applyFont="1" applyBorder="1" applyAlignment="1" applyProtection="1">
      <alignment horizontal="left" vertical="top" wrapText="1"/>
      <protection locked="0"/>
    </xf>
    <xf numFmtId="49" fontId="22" fillId="0" borderId="34" xfId="2" applyNumberFormat="1" applyFont="1" applyBorder="1" applyAlignment="1">
      <alignment horizontal="left" vertical="top" wrapText="1"/>
    </xf>
    <xf numFmtId="49" fontId="22" fillId="0" borderId="35" xfId="2" applyNumberFormat="1" applyFont="1" applyBorder="1" applyAlignment="1">
      <alignment horizontal="left" vertical="top" wrapText="1"/>
    </xf>
    <xf numFmtId="49" fontId="22" fillId="0" borderId="39" xfId="2" applyNumberFormat="1" applyFont="1" applyBorder="1" applyAlignment="1" applyProtection="1">
      <alignment horizontal="left" vertical="top" wrapText="1"/>
      <protection locked="0"/>
    </xf>
    <xf numFmtId="49" fontId="22" fillId="0" borderId="38" xfId="2" applyNumberFormat="1" applyFont="1" applyBorder="1" applyAlignment="1" applyProtection="1">
      <alignment horizontal="left" vertical="top" wrapText="1"/>
      <protection locked="0"/>
    </xf>
    <xf numFmtId="49" fontId="22" fillId="0" borderId="40" xfId="2" applyNumberFormat="1" applyFont="1" applyBorder="1" applyAlignment="1" applyProtection="1">
      <alignment horizontal="left" vertical="top" wrapText="1"/>
      <protection locked="0"/>
    </xf>
    <xf numFmtId="0" fontId="36" fillId="0" borderId="0" xfId="2" applyFont="1" applyAlignment="1">
      <alignment horizontal="left" vertical="center"/>
    </xf>
    <xf numFmtId="0" fontId="38" fillId="0" borderId="0" xfId="2" applyFont="1" applyAlignment="1">
      <alignment horizontal="left" vertical="center"/>
    </xf>
    <xf numFmtId="0" fontId="9" fillId="0" borderId="13" xfId="2" applyFont="1" applyBorder="1" applyAlignment="1">
      <alignment horizontal="center" vertical="center"/>
    </xf>
    <xf numFmtId="0" fontId="9" fillId="0" borderId="15" xfId="2" applyFont="1" applyBorder="1" applyAlignment="1">
      <alignment horizontal="center" vertical="center"/>
    </xf>
    <xf numFmtId="0" fontId="9" fillId="0" borderId="21" xfId="2" applyFont="1" applyBorder="1" applyAlignment="1">
      <alignment horizontal="center" vertical="center"/>
    </xf>
    <xf numFmtId="0" fontId="9" fillId="0" borderId="22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wrapText="1"/>
    </xf>
    <xf numFmtId="0" fontId="13" fillId="0" borderId="20" xfId="2" applyFont="1" applyBorder="1" applyAlignment="1">
      <alignment horizontal="center" vertical="center" wrapText="1"/>
    </xf>
    <xf numFmtId="0" fontId="7" fillId="0" borderId="46" xfId="2" quotePrefix="1" applyFont="1" applyBorder="1" applyAlignment="1">
      <alignment horizontal="center" vertical="center" wrapText="1" shrinkToFit="1"/>
    </xf>
    <xf numFmtId="0" fontId="7" fillId="0" borderId="22" xfId="2" applyFont="1" applyBorder="1" applyAlignment="1">
      <alignment horizontal="center" vertical="center" wrapText="1" shrinkToFit="1"/>
    </xf>
    <xf numFmtId="0" fontId="14" fillId="0" borderId="25" xfId="2" applyFont="1" applyBorder="1" applyAlignment="1">
      <alignment horizontal="center" vertical="center" wrapText="1"/>
    </xf>
    <xf numFmtId="0" fontId="14" fillId="0" borderId="24" xfId="2" applyFont="1" applyBorder="1" applyAlignment="1">
      <alignment horizontal="center" vertical="center" wrapText="1"/>
    </xf>
  </cellXfs>
  <cellStyles count="77">
    <cellStyle name="ColStyle1" xfId="5" xr:uid="{D86664FC-529B-46DC-83FE-661A64B37A67}"/>
    <cellStyle name="ColStyle10" xfId="14" xr:uid="{E5E7E17E-E78B-42E8-AC69-0216EA4FB17D}"/>
    <cellStyle name="ColStyle11" xfId="15" xr:uid="{BDE65251-C698-4F43-AB03-63F36727B866}"/>
    <cellStyle name="ColStyle12" xfId="16" xr:uid="{B0A34F9F-1CBB-41E3-9F6B-B7A99EFDDF3D}"/>
    <cellStyle name="ColStyle13" xfId="17" xr:uid="{4B386106-3711-4880-9A07-DA506FA064BC}"/>
    <cellStyle name="ColStyle14" xfId="18" xr:uid="{69E0A848-FB3F-4CF5-8BB1-CC34AD251F7E}"/>
    <cellStyle name="ColStyle15" xfId="19" xr:uid="{9A37A548-F006-4AC6-B201-25B91E04D9E3}"/>
    <cellStyle name="ColStyle16" xfId="20" xr:uid="{D3354122-6617-40B4-A96D-3A761CE13684}"/>
    <cellStyle name="ColStyle17" xfId="21" xr:uid="{03F5C1F4-DD9E-4BD2-B3CF-7C9B42353178}"/>
    <cellStyle name="ColStyle18" xfId="22" xr:uid="{C59203E1-FF68-41AC-9E38-67817934D221}"/>
    <cellStyle name="ColStyle19" xfId="23" xr:uid="{E97E50B5-F257-4614-B9CA-51CA8B90B818}"/>
    <cellStyle name="ColStyle2" xfId="6" xr:uid="{92FBA723-5AED-43E3-B491-8B6F5070A240}"/>
    <cellStyle name="ColStyle20" xfId="24" xr:uid="{DFF1B211-FAA3-48DB-8528-1B7615B29885}"/>
    <cellStyle name="ColStyle21" xfId="25" xr:uid="{1017BF94-902F-4479-8291-6688FE614E7C}"/>
    <cellStyle name="ColStyle22" xfId="26" xr:uid="{BC7E2F23-F033-42DC-8E23-A80BFC5942C5}"/>
    <cellStyle name="ColStyle23" xfId="27" xr:uid="{06BC5A5B-C1D3-4517-A6FB-BCDC62FE0CF1}"/>
    <cellStyle name="ColStyle24" xfId="28" xr:uid="{6E87F10F-2E53-4793-A6E7-F757E941A8CD}"/>
    <cellStyle name="ColStyle25" xfId="29" xr:uid="{6A00BC17-549D-496A-A83E-4477358E7094}"/>
    <cellStyle name="ColStyle26" xfId="30" xr:uid="{6FCDFAA7-1A81-4F97-89F2-60E512D044C6}"/>
    <cellStyle name="ColStyle27" xfId="31" xr:uid="{79FAFBB8-25F0-4899-9D66-75A8FAE5B1CC}"/>
    <cellStyle name="ColStyle28" xfId="32" xr:uid="{7241D2C7-C63D-48BC-8E84-DBF72283B4E9}"/>
    <cellStyle name="ColStyle29" xfId="33" xr:uid="{B6ADB366-CB4F-4915-952A-101FB9D97CB7}"/>
    <cellStyle name="ColStyle3" xfId="7" xr:uid="{84B5238E-F124-4577-B84E-E8E84007133E}"/>
    <cellStyle name="ColStyle30" xfId="34" xr:uid="{F4425003-D3C1-4053-9329-20E59D61988C}"/>
    <cellStyle name="ColStyle31" xfId="35" xr:uid="{40D6A150-2750-430D-8697-80AEE577081E}"/>
    <cellStyle name="ColStyle32" xfId="36" xr:uid="{A5A5B00C-2C86-4A21-AB7D-E36A5AAED198}"/>
    <cellStyle name="ColStyle33" xfId="37" xr:uid="{0C7F2ED1-2CEF-4FAC-88D5-9AC17574562E}"/>
    <cellStyle name="ColStyle34" xfId="38" xr:uid="{65C84A6F-CBE5-47B5-AAF3-3ADD4C91AD62}"/>
    <cellStyle name="ColStyle35" xfId="39" xr:uid="{2B4F6B05-F3E3-4A2E-BC2A-A9AFDA0A7892}"/>
    <cellStyle name="ColStyle36" xfId="40" xr:uid="{280A01C2-BF35-4ACF-ADAD-5DEAF1784151}"/>
    <cellStyle name="ColStyle37" xfId="41" xr:uid="{16CA93BF-D944-42B4-994E-F6A41CBF3A7F}"/>
    <cellStyle name="ColStyle38" xfId="42" xr:uid="{3AF6086F-2235-4D22-9CDA-687A830DA5F7}"/>
    <cellStyle name="ColStyle39" xfId="43" xr:uid="{D5B74712-CBF1-45FF-8FA2-166B3784B8CF}"/>
    <cellStyle name="ColStyle4" xfId="8" xr:uid="{FFEEE9CE-E706-4F23-B9B2-80EF242C2594}"/>
    <cellStyle name="ColStyle40" xfId="44" xr:uid="{0E88075D-AF83-4BBA-BABB-D765B17C3EBF}"/>
    <cellStyle name="ColStyle41" xfId="45" xr:uid="{32F60DDE-FDCA-489F-A7B1-93C0A3F62251}"/>
    <cellStyle name="ColStyle42" xfId="46" xr:uid="{0C2ED434-B840-4579-8BC8-5D41841F6B4A}"/>
    <cellStyle name="ColStyle43" xfId="47" xr:uid="{50F59C81-4568-4590-944B-B93CF717257E}"/>
    <cellStyle name="ColStyle44" xfId="48" xr:uid="{160225A8-15E5-4EC5-86B5-CD96E18422E3}"/>
    <cellStyle name="ColStyle45" xfId="49" xr:uid="{8B16FB6D-28D4-4915-8698-17F594584BC6}"/>
    <cellStyle name="ColStyle46" xfId="50" xr:uid="{0B40148C-73F2-4AE3-85E6-4CCEB98B3B69}"/>
    <cellStyle name="ColStyle47" xfId="51" xr:uid="{3671EE93-3A13-41C1-99E2-D3B2EB80A048}"/>
    <cellStyle name="ColStyle48" xfId="52" xr:uid="{CA344994-E24C-4403-9FE4-4838B91034D0}"/>
    <cellStyle name="ColStyle49" xfId="53" xr:uid="{7C006429-88DB-4725-913C-0752A75533CA}"/>
    <cellStyle name="ColStyle5" xfId="9" xr:uid="{09148E9E-B64A-4DE7-A350-C9D573DD7075}"/>
    <cellStyle name="ColStyle50" xfId="54" xr:uid="{4E5D6931-3319-4E2F-B12B-271BDF4C31E8}"/>
    <cellStyle name="ColStyle51" xfId="55" xr:uid="{D1ADD41B-6602-4713-B38B-42EE8E57AE04}"/>
    <cellStyle name="ColStyle52" xfId="56" xr:uid="{1C5A6590-1D4B-4F77-8EA1-12C3A1C79524}"/>
    <cellStyle name="ColStyle53" xfId="57" xr:uid="{9B1F4029-C76B-4671-9330-6A7B15304CDA}"/>
    <cellStyle name="ColStyle54" xfId="58" xr:uid="{C6119531-C5E7-4237-ADD9-A32DFE4C9E73}"/>
    <cellStyle name="ColStyle55" xfId="59" xr:uid="{8B144913-908E-4A02-9E38-324E9B92CC3E}"/>
    <cellStyle name="ColStyle56" xfId="60" xr:uid="{60D2FB14-0494-48C6-B8F0-F911928D09CE}"/>
    <cellStyle name="ColStyle57" xfId="61" xr:uid="{ABDD8930-8ACD-476F-8D14-B239C2B9260C}"/>
    <cellStyle name="ColStyle58" xfId="62" xr:uid="{5508CB9E-078E-4F37-AE58-E34BA492A7B1}"/>
    <cellStyle name="ColStyle59" xfId="63" xr:uid="{D82240BC-6B82-4BF9-82B8-B8D6CF654249}"/>
    <cellStyle name="ColStyle6" xfId="10" xr:uid="{350AA2D4-58D0-4734-93F4-6DAF776D2365}"/>
    <cellStyle name="ColStyle60" xfId="64" xr:uid="{38212717-E53F-4B48-91BB-4D687C126CBB}"/>
    <cellStyle name="ColStyle61" xfId="65" xr:uid="{119874E9-8B32-4AE2-93BE-1B81F26518FE}"/>
    <cellStyle name="ColStyle62" xfId="66" xr:uid="{32708ACB-9538-485D-A116-532AC3DB568C}"/>
    <cellStyle name="ColStyle63" xfId="67" xr:uid="{6A946DB8-022C-45C2-B1A2-10D3402656A1}"/>
    <cellStyle name="ColStyle64" xfId="68" xr:uid="{43054FC2-C9A0-4A4A-9280-7E3A77482DCB}"/>
    <cellStyle name="ColStyle65" xfId="69" xr:uid="{F48478B1-B048-43D2-A96A-07BC1892D81F}"/>
    <cellStyle name="ColStyle66" xfId="70" xr:uid="{A02AE397-7548-4E08-8B3A-A6322B5EC6AE}"/>
    <cellStyle name="ColStyle67" xfId="71" xr:uid="{D95BC901-17D3-4154-A6EC-3B8D1BF3107B}"/>
    <cellStyle name="ColStyle68" xfId="72" xr:uid="{7971BA29-1B74-45CD-96E2-B73326B47A9E}"/>
    <cellStyle name="ColStyle69" xfId="73" xr:uid="{B8301ECA-7C03-4AA5-81D8-349E364146E6}"/>
    <cellStyle name="ColStyle7" xfId="11" xr:uid="{CCA8257B-2125-4721-9555-9CD5EF089074}"/>
    <cellStyle name="ColStyle70" xfId="74" xr:uid="{4F68EE9C-E153-4F5D-9662-9EDD569410CB}"/>
    <cellStyle name="ColStyle71" xfId="75" xr:uid="{EEF6D3F4-9265-49DD-ABAD-B334D1D1E5CF}"/>
    <cellStyle name="ColStyle8" xfId="12" xr:uid="{411A19BA-75A2-4F96-A18C-DB5D2D3644AD}"/>
    <cellStyle name="ColStyle9" xfId="13" xr:uid="{4AD31DE5-7942-406F-BC44-523508DFF28D}"/>
    <cellStyle name="Neutral" xfId="3" builtinId="28"/>
    <cellStyle name="Schlecht" xfId="1" builtinId="27"/>
    <cellStyle name="Standard" xfId="0" builtinId="0"/>
    <cellStyle name="Standard 2" xfId="2" xr:uid="{00000000-0005-0000-0000-000003000000}"/>
    <cellStyle name="Standard 3" xfId="4" xr:uid="{0FACDA15-DFFD-46CB-99D5-E8633B379F76}"/>
    <cellStyle name="Standard 4" xfId="76" xr:uid="{B5373E82-CCCA-431C-80CA-E02B969437F5}"/>
  </cellStyles>
  <dxfs count="0"/>
  <tableStyles count="0" defaultTableStyle="TableStyleMedium2" defaultPivotStyle="PivotStyleLight16"/>
  <colors>
    <mruColors>
      <color rgb="FFFFFFE1"/>
      <color rgb="FF969696"/>
      <color rgb="FFB2B2B2"/>
      <color rgb="FFC0C0C0"/>
      <color rgb="FFDDDDDD"/>
      <color rgb="FFEAEAE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66114</xdr:rowOff>
    </xdr:from>
    <xdr:to>
      <xdr:col>3</xdr:col>
      <xdr:colOff>38097</xdr:colOff>
      <xdr:row>0</xdr:row>
      <xdr:rowOff>701158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F1F57B7-6449-4414-8961-F9EB1514C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6114"/>
          <a:ext cx="2047872" cy="63504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795056</xdr:rowOff>
    </xdr:from>
    <xdr:to>
      <xdr:col>1</xdr:col>
      <xdr:colOff>448603</xdr:colOff>
      <xdr:row>0</xdr:row>
      <xdr:rowOff>1824077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CB042DC-CD3F-48E9-84C3-82A9084AB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95056"/>
          <a:ext cx="743878" cy="1029021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0</xdr:row>
      <xdr:rowOff>790575</xdr:rowOff>
    </xdr:from>
    <xdr:to>
      <xdr:col>2</xdr:col>
      <xdr:colOff>66834</xdr:colOff>
      <xdr:row>0</xdr:row>
      <xdr:rowOff>1219199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2D6B7E98-C8E5-47DC-9D4D-D57D0BEA9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90575"/>
          <a:ext cx="876459" cy="4286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66114</xdr:rowOff>
    </xdr:from>
    <xdr:to>
      <xdr:col>3</xdr:col>
      <xdr:colOff>38097</xdr:colOff>
      <xdr:row>0</xdr:row>
      <xdr:rowOff>701158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C3A8AAB9-4393-4960-AC13-AC5F68A58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6114"/>
          <a:ext cx="2047872" cy="63504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795056</xdr:rowOff>
    </xdr:from>
    <xdr:to>
      <xdr:col>1</xdr:col>
      <xdr:colOff>448603</xdr:colOff>
      <xdr:row>0</xdr:row>
      <xdr:rowOff>1824077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FE00E926-B0DF-4594-9C86-D60C18CFF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95056"/>
          <a:ext cx="743878" cy="1029021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0</xdr:row>
      <xdr:rowOff>790575</xdr:rowOff>
    </xdr:from>
    <xdr:to>
      <xdr:col>2</xdr:col>
      <xdr:colOff>66834</xdr:colOff>
      <xdr:row>0</xdr:row>
      <xdr:rowOff>1219199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D04816DC-F407-4E0E-B853-3511072D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90575"/>
          <a:ext cx="876459" cy="4286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66114</xdr:rowOff>
    </xdr:from>
    <xdr:to>
      <xdr:col>3</xdr:col>
      <xdr:colOff>38097</xdr:colOff>
      <xdr:row>0</xdr:row>
      <xdr:rowOff>701158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F9DBCA73-0AA8-4AC6-9838-BC50F65EC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6114"/>
          <a:ext cx="2149472" cy="63504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795056</xdr:rowOff>
    </xdr:from>
    <xdr:to>
      <xdr:col>1</xdr:col>
      <xdr:colOff>448603</xdr:colOff>
      <xdr:row>0</xdr:row>
      <xdr:rowOff>1824077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3D8A11A6-1679-4DA9-8D17-D78B6D646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95056"/>
          <a:ext cx="759753" cy="1029021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0</xdr:row>
      <xdr:rowOff>790575</xdr:rowOff>
    </xdr:from>
    <xdr:to>
      <xdr:col>2</xdr:col>
      <xdr:colOff>66834</xdr:colOff>
      <xdr:row>0</xdr:row>
      <xdr:rowOff>1219199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79B886CE-30A7-4EC0-BA8E-F4EF2BF0C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125" y="790575"/>
          <a:ext cx="939959" cy="428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66114</xdr:rowOff>
    </xdr:from>
    <xdr:to>
      <xdr:col>3</xdr:col>
      <xdr:colOff>38097</xdr:colOff>
      <xdr:row>0</xdr:row>
      <xdr:rowOff>701158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B3D1EA5-7F89-456B-B59D-FE64C3372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6114"/>
          <a:ext cx="2047872" cy="63504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795056</xdr:rowOff>
    </xdr:from>
    <xdr:to>
      <xdr:col>1</xdr:col>
      <xdr:colOff>448603</xdr:colOff>
      <xdr:row>0</xdr:row>
      <xdr:rowOff>1824077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B299CD2-082B-4233-A3FA-38A89D541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95056"/>
          <a:ext cx="743878" cy="1029021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0</xdr:row>
      <xdr:rowOff>790575</xdr:rowOff>
    </xdr:from>
    <xdr:to>
      <xdr:col>2</xdr:col>
      <xdr:colOff>66834</xdr:colOff>
      <xdr:row>0</xdr:row>
      <xdr:rowOff>1219199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FF117029-BBFE-4CC6-AF54-92F3144C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90575"/>
          <a:ext cx="876459" cy="4286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159026</xdr:colOff>
      <xdr:row>1</xdr:row>
      <xdr:rowOff>26505</xdr:rowOff>
    </xdr:from>
    <xdr:ext cx="2224228" cy="635044"/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26" y="238540"/>
          <a:ext cx="2099307" cy="635044"/>
        </a:xfrm>
        <a:prstGeom prst="rect">
          <a:avLst/>
        </a:prstGeom>
      </xdr:spPr>
    </xdr:pic>
    <xdr:clientData/>
  </xdr:oneCellAnchor>
  <xdr:oneCellAnchor>
    <xdr:from>
      <xdr:col>8</xdr:col>
      <xdr:colOff>12227</xdr:colOff>
      <xdr:row>0</xdr:row>
      <xdr:rowOff>53008</xdr:rowOff>
    </xdr:from>
    <xdr:ext cx="815377" cy="1035501"/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7862" y="53008"/>
          <a:ext cx="753403" cy="1029021"/>
        </a:xfrm>
        <a:prstGeom prst="rect">
          <a:avLst/>
        </a:prstGeom>
      </xdr:spPr>
    </xdr:pic>
    <xdr:clientData/>
  </xdr:oneCellAnchor>
  <xdr:oneCellAnchor>
    <xdr:from>
      <xdr:col>12</xdr:col>
      <xdr:colOff>728207</xdr:colOff>
      <xdr:row>1</xdr:row>
      <xdr:rowOff>77589</xdr:rowOff>
    </xdr:from>
    <xdr:ext cx="954496" cy="428624"/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5633" y="289624"/>
          <a:ext cx="908844" cy="4286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5FC6-62CF-424B-98F4-12F59A522B82}">
  <dimension ref="A1:CI243"/>
  <sheetViews>
    <sheetView tabSelected="1" zoomScale="80" zoomScaleNormal="80" workbookViewId="0">
      <pane xSplit="9" ySplit="1" topLeftCell="BW2" activePane="bottomRight" state="frozen"/>
      <selection activeCell="A2" sqref="A2"/>
      <selection pane="topRight" activeCell="A2" sqref="A2"/>
      <selection pane="bottomLeft" activeCell="A2" sqref="A2"/>
      <selection pane="bottomRight" activeCell="CJ1" sqref="CJ1:XFD1"/>
    </sheetView>
  </sheetViews>
  <sheetFormatPr baseColWidth="10" defaultRowHeight="12.5"/>
  <cols>
    <col min="1" max="1" width="5.54296875" style="442" customWidth="1"/>
    <col min="2" max="2" width="19.453125" style="443" customWidth="1"/>
    <col min="3" max="3" width="6.1796875" style="444" customWidth="1"/>
    <col min="4" max="4" width="26.81640625" style="445" customWidth="1"/>
    <col min="5" max="5" width="4.453125" style="446" customWidth="1"/>
    <col min="6" max="6" width="4.453125" style="447" customWidth="1"/>
    <col min="7" max="7" width="14.54296875" style="447" customWidth="1"/>
    <col min="8" max="8" width="4.453125" style="447" customWidth="1"/>
    <col min="9" max="9" width="24.7265625" style="448" customWidth="1"/>
    <col min="10" max="10" width="24.54296875" style="449" customWidth="1"/>
    <col min="11" max="11" width="5.81640625" style="450" customWidth="1"/>
    <col min="12" max="12" width="12.1796875" style="411" customWidth="1"/>
    <col min="13" max="15" width="4.7265625" style="451" bestFit="1" customWidth="1"/>
    <col min="16" max="16" width="5" style="451" bestFit="1" customWidth="1"/>
    <col min="17" max="19" width="4.453125" style="451" bestFit="1" customWidth="1"/>
    <col min="20" max="20" width="4.453125" style="452" customWidth="1"/>
    <col min="21" max="23" width="4.453125" style="451" bestFit="1" customWidth="1"/>
    <col min="24" max="24" width="9.26953125" style="451" bestFit="1" customWidth="1"/>
    <col min="25" max="28" width="5.54296875" style="451" bestFit="1" customWidth="1"/>
    <col min="29" max="30" width="6.54296875" style="451" bestFit="1" customWidth="1"/>
    <col min="31" max="31" width="10.26953125" style="451" bestFit="1" customWidth="1"/>
    <col min="32" max="32" width="4.453125" style="451" bestFit="1" customWidth="1"/>
    <col min="33" max="33" width="4.54296875" style="453" bestFit="1" customWidth="1"/>
    <col min="34" max="34" width="8.453125" style="454" bestFit="1" customWidth="1"/>
    <col min="35" max="35" width="6.81640625" style="455" bestFit="1" customWidth="1"/>
    <col min="36" max="36" width="4.453125" style="456" bestFit="1" customWidth="1"/>
    <col min="37" max="37" width="8.81640625" style="457" bestFit="1" customWidth="1"/>
    <col min="38" max="38" width="6.26953125" style="458" bestFit="1" customWidth="1"/>
    <col min="39" max="39" width="4.453125" style="459" bestFit="1" customWidth="1"/>
    <col min="40" max="40" width="8.81640625" style="460" bestFit="1" customWidth="1"/>
    <col min="41" max="41" width="6.26953125" style="461" bestFit="1" customWidth="1"/>
    <col min="42" max="42" width="4.453125" style="462" bestFit="1" customWidth="1"/>
    <col min="43" max="43" width="8.81640625" style="463" bestFit="1" customWidth="1"/>
    <col min="44" max="44" width="6.26953125" style="464" bestFit="1" customWidth="1"/>
    <col min="45" max="45" width="4.453125" style="465" bestFit="1" customWidth="1"/>
    <col min="46" max="46" width="8.81640625" style="466" bestFit="1" customWidth="1"/>
    <col min="47" max="47" width="6.26953125" style="467" bestFit="1" customWidth="1"/>
    <col min="48" max="48" width="4.453125" style="468" bestFit="1" customWidth="1"/>
    <col min="49" max="49" width="11" style="469" bestFit="1" customWidth="1"/>
    <col min="50" max="50" width="17.54296875" style="470" bestFit="1" customWidth="1"/>
    <col min="51" max="52" width="4.453125" style="470" bestFit="1" customWidth="1"/>
    <col min="53" max="53" width="42.81640625" style="470" bestFit="1" customWidth="1"/>
    <col min="54" max="54" width="4.453125" style="470" bestFit="1" customWidth="1"/>
    <col min="55" max="55" width="4.7265625" style="470" bestFit="1" customWidth="1"/>
    <col min="56" max="56" width="4.453125" style="470" bestFit="1" customWidth="1"/>
    <col min="57" max="57" width="4.7265625" style="470" bestFit="1" customWidth="1"/>
    <col min="58" max="58" width="7.54296875" style="470" bestFit="1" customWidth="1"/>
    <col min="59" max="59" width="5.54296875" style="470" bestFit="1" customWidth="1"/>
    <col min="60" max="60" width="8.1796875" style="470" bestFit="1" customWidth="1"/>
    <col min="61" max="62" width="4.453125" style="470" bestFit="1" customWidth="1"/>
    <col min="63" max="63" width="4.453125" style="471" bestFit="1" customWidth="1"/>
    <col min="64" max="64" width="4.453125" style="472" customWidth="1"/>
    <col min="65" max="65" width="4.453125" style="473" customWidth="1"/>
    <col min="66" max="66" width="4.453125" style="474" customWidth="1"/>
    <col min="67" max="67" width="7.54296875" style="450" customWidth="1"/>
    <col min="68" max="70" width="4.453125" style="451" customWidth="1"/>
    <col min="71" max="71" width="4.453125" style="453" customWidth="1"/>
    <col min="72" max="72" width="11.453125" style="475"/>
    <col min="73" max="87" width="11.453125" style="476"/>
    <col min="88" max="16384" width="10.90625" style="477"/>
  </cols>
  <sheetData>
    <row r="1" spans="1:87" s="328" customFormat="1" ht="228" customHeight="1" thickBot="1">
      <c r="A1" s="478" t="s">
        <v>490</v>
      </c>
      <c r="B1" s="479" t="s">
        <v>491</v>
      </c>
      <c r="C1" s="480" t="s">
        <v>492</v>
      </c>
      <c r="D1" s="481" t="s">
        <v>493</v>
      </c>
      <c r="E1" s="482" t="s">
        <v>494</v>
      </c>
      <c r="F1" s="483" t="s">
        <v>495</v>
      </c>
      <c r="G1" s="483" t="s">
        <v>496</v>
      </c>
      <c r="H1" s="483" t="s">
        <v>497</v>
      </c>
      <c r="I1" s="484" t="s">
        <v>498</v>
      </c>
      <c r="J1" s="485" t="s">
        <v>499</v>
      </c>
      <c r="K1" s="486" t="s">
        <v>500</v>
      </c>
      <c r="L1" s="487" t="s">
        <v>501</v>
      </c>
      <c r="M1" s="487" t="s">
        <v>502</v>
      </c>
      <c r="N1" s="487" t="s">
        <v>503</v>
      </c>
      <c r="O1" s="487" t="s">
        <v>504</v>
      </c>
      <c r="P1" s="487" t="s">
        <v>505</v>
      </c>
      <c r="Q1" s="487" t="s">
        <v>506</v>
      </c>
      <c r="R1" s="487" t="s">
        <v>507</v>
      </c>
      <c r="S1" s="487" t="s">
        <v>508</v>
      </c>
      <c r="T1" s="488" t="s">
        <v>509</v>
      </c>
      <c r="U1" s="487" t="s">
        <v>510</v>
      </c>
      <c r="V1" s="487" t="s">
        <v>511</v>
      </c>
      <c r="W1" s="487" t="s">
        <v>512</v>
      </c>
      <c r="X1" s="487" t="s">
        <v>513</v>
      </c>
      <c r="Y1" s="487" t="s">
        <v>514</v>
      </c>
      <c r="Z1" s="487" t="s">
        <v>515</v>
      </c>
      <c r="AA1" s="487" t="s">
        <v>516</v>
      </c>
      <c r="AB1" s="487" t="s">
        <v>517</v>
      </c>
      <c r="AC1" s="487" t="s">
        <v>518</v>
      </c>
      <c r="AD1" s="487" t="s">
        <v>519</v>
      </c>
      <c r="AE1" s="487" t="s">
        <v>520</v>
      </c>
      <c r="AF1" s="487" t="s">
        <v>521</v>
      </c>
      <c r="AG1" s="489" t="s">
        <v>522</v>
      </c>
      <c r="AH1" s="490" t="s">
        <v>523</v>
      </c>
      <c r="AI1" s="491" t="s">
        <v>524</v>
      </c>
      <c r="AJ1" s="492" t="s">
        <v>525</v>
      </c>
      <c r="AK1" s="493" t="s">
        <v>526</v>
      </c>
      <c r="AL1" s="494" t="s">
        <v>527</v>
      </c>
      <c r="AM1" s="495" t="s">
        <v>528</v>
      </c>
      <c r="AN1" s="496" t="s">
        <v>529</v>
      </c>
      <c r="AO1" s="497" t="s">
        <v>530</v>
      </c>
      <c r="AP1" s="498" t="s">
        <v>531</v>
      </c>
      <c r="AQ1" s="499" t="s">
        <v>532</v>
      </c>
      <c r="AR1" s="500" t="s">
        <v>533</v>
      </c>
      <c r="AS1" s="501" t="s">
        <v>534</v>
      </c>
      <c r="AT1" s="502" t="s">
        <v>535</v>
      </c>
      <c r="AU1" s="503" t="s">
        <v>536</v>
      </c>
      <c r="AV1" s="504" t="s">
        <v>537</v>
      </c>
      <c r="AW1" s="505" t="s">
        <v>538</v>
      </c>
      <c r="AX1" s="506" t="s">
        <v>539</v>
      </c>
      <c r="AY1" s="506" t="s">
        <v>540</v>
      </c>
      <c r="AZ1" s="506" t="s">
        <v>541</v>
      </c>
      <c r="BA1" s="506" t="s">
        <v>542</v>
      </c>
      <c r="BB1" s="506" t="s">
        <v>543</v>
      </c>
      <c r="BC1" s="506" t="s">
        <v>544</v>
      </c>
      <c r="BD1" s="506" t="s">
        <v>545</v>
      </c>
      <c r="BE1" s="506" t="s">
        <v>546</v>
      </c>
      <c r="BF1" s="506" t="s">
        <v>547</v>
      </c>
      <c r="BG1" s="506" t="s">
        <v>548</v>
      </c>
      <c r="BH1" s="506" t="s">
        <v>549</v>
      </c>
      <c r="BI1" s="507" t="s">
        <v>550</v>
      </c>
      <c r="BJ1" s="506" t="s">
        <v>551</v>
      </c>
      <c r="BK1" s="508" t="s">
        <v>552</v>
      </c>
      <c r="BL1" s="509" t="s">
        <v>553</v>
      </c>
      <c r="BM1" s="510" t="s">
        <v>554</v>
      </c>
      <c r="BN1" s="511" t="s">
        <v>555</v>
      </c>
      <c r="BO1" s="486" t="s">
        <v>556</v>
      </c>
      <c r="BP1" s="487" t="s">
        <v>557</v>
      </c>
      <c r="BQ1" s="487" t="s">
        <v>558</v>
      </c>
      <c r="BR1" s="487" t="s">
        <v>559</v>
      </c>
      <c r="BS1" s="489" t="s">
        <v>560</v>
      </c>
      <c r="BT1" s="326"/>
      <c r="BU1" s="327"/>
      <c r="BV1" s="327"/>
      <c r="BW1" s="327"/>
      <c r="BX1" s="327"/>
      <c r="BY1" s="327"/>
      <c r="BZ1" s="327"/>
      <c r="CA1" s="327"/>
      <c r="CB1" s="327"/>
      <c r="CC1" s="327"/>
      <c r="CD1" s="327"/>
      <c r="CE1" s="327"/>
      <c r="CF1" s="327"/>
      <c r="CG1" s="327"/>
      <c r="CH1" s="327"/>
      <c r="CI1" s="327"/>
    </row>
    <row r="2" spans="1:87" s="441" customFormat="1" ht="13">
      <c r="A2" s="329" t="s">
        <v>388</v>
      </c>
      <c r="B2" s="330" t="s">
        <v>188</v>
      </c>
      <c r="C2" s="331" t="s">
        <v>391</v>
      </c>
      <c r="D2" s="332" t="s">
        <v>33</v>
      </c>
      <c r="E2" s="333"/>
      <c r="F2" s="334"/>
      <c r="G2" s="335" t="s">
        <v>6</v>
      </c>
      <c r="H2" s="336" t="s">
        <v>398</v>
      </c>
      <c r="I2" s="337" t="s">
        <v>7</v>
      </c>
      <c r="J2" s="338" t="s">
        <v>318</v>
      </c>
      <c r="K2" s="339" t="s">
        <v>68</v>
      </c>
      <c r="L2" s="340" t="s">
        <v>186</v>
      </c>
      <c r="M2" s="341" t="s">
        <v>175</v>
      </c>
      <c r="N2" s="342" t="s">
        <v>176</v>
      </c>
      <c r="O2" s="343" t="s">
        <v>175</v>
      </c>
      <c r="P2" s="344" t="s">
        <v>400</v>
      </c>
      <c r="Q2" s="345"/>
      <c r="R2" s="346"/>
      <c r="S2" s="347"/>
      <c r="T2" s="438" t="s">
        <v>401</v>
      </c>
      <c r="U2" s="348" t="s">
        <v>402</v>
      </c>
      <c r="V2" s="349" t="s">
        <v>402</v>
      </c>
      <c r="W2" s="350" t="s">
        <v>402</v>
      </c>
      <c r="X2" s="351"/>
      <c r="Y2" s="352"/>
      <c r="Z2" s="353"/>
      <c r="AA2" s="354"/>
      <c r="AB2" s="355"/>
      <c r="AC2" s="356"/>
      <c r="AD2" s="357"/>
      <c r="AE2" s="358" t="s">
        <v>23</v>
      </c>
      <c r="AF2" s="359"/>
      <c r="AG2" s="360" t="s">
        <v>155</v>
      </c>
      <c r="AH2" s="361" t="s">
        <v>9</v>
      </c>
      <c r="AI2" s="362" t="s">
        <v>36</v>
      </c>
      <c r="AJ2" s="363" t="s">
        <v>77</v>
      </c>
      <c r="AK2" s="364" t="s">
        <v>8</v>
      </c>
      <c r="AL2" s="365" t="s">
        <v>36</v>
      </c>
      <c r="AM2" s="366" t="s">
        <v>167</v>
      </c>
      <c r="AN2" s="367" t="s">
        <v>8</v>
      </c>
      <c r="AO2" s="368" t="s">
        <v>36</v>
      </c>
      <c r="AP2" s="369" t="s">
        <v>168</v>
      </c>
      <c r="AQ2" s="370"/>
      <c r="AR2" s="371"/>
      <c r="AS2" s="372"/>
      <c r="AT2" s="373"/>
      <c r="AU2" s="374"/>
      <c r="AV2" s="375"/>
      <c r="AW2" s="376" t="s">
        <v>66</v>
      </c>
      <c r="AX2" s="377" t="s">
        <v>475</v>
      </c>
      <c r="AY2" s="378"/>
      <c r="AZ2" s="379"/>
      <c r="BA2" s="380" t="s">
        <v>476</v>
      </c>
      <c r="BB2" s="381" t="s">
        <v>406</v>
      </c>
      <c r="BC2" s="382" t="s">
        <v>5</v>
      </c>
      <c r="BD2" s="383" t="s">
        <v>5</v>
      </c>
      <c r="BE2" s="384" t="s">
        <v>5</v>
      </c>
      <c r="BF2" s="385" t="s">
        <v>407</v>
      </c>
      <c r="BG2" s="386"/>
      <c r="BH2" s="387"/>
      <c r="BI2" s="388" t="s">
        <v>408</v>
      </c>
      <c r="BJ2" s="389"/>
      <c r="BK2" s="390"/>
      <c r="BL2" s="391"/>
      <c r="BM2" s="392"/>
      <c r="BN2" s="393"/>
      <c r="BO2" s="394"/>
      <c r="BP2" s="395"/>
      <c r="BQ2" s="396"/>
      <c r="BR2" s="397"/>
      <c r="BS2" s="398"/>
      <c r="BT2" s="439"/>
      <c r="BU2" s="440"/>
      <c r="BV2" s="440"/>
      <c r="BW2" s="440"/>
      <c r="BX2" s="440"/>
      <c r="BY2" s="440"/>
      <c r="BZ2" s="440"/>
      <c r="CA2" s="440"/>
      <c r="CB2" s="440"/>
      <c r="CC2" s="440"/>
      <c r="CD2" s="440"/>
      <c r="CE2" s="440"/>
      <c r="CF2" s="440"/>
      <c r="CG2" s="440"/>
      <c r="CH2" s="440"/>
      <c r="CI2" s="440"/>
    </row>
    <row r="3" spans="1:87" s="441" customFormat="1" ht="13">
      <c r="A3" s="329" t="s">
        <v>388</v>
      </c>
      <c r="B3" s="330" t="s">
        <v>188</v>
      </c>
      <c r="C3" s="331" t="s">
        <v>391</v>
      </c>
      <c r="D3" s="332" t="s">
        <v>33</v>
      </c>
      <c r="E3" s="333"/>
      <c r="F3" s="334"/>
      <c r="G3" s="335" t="s">
        <v>6</v>
      </c>
      <c r="H3" s="336" t="s">
        <v>409</v>
      </c>
      <c r="I3" s="337" t="s">
        <v>10</v>
      </c>
      <c r="J3" s="338" t="s">
        <v>318</v>
      </c>
      <c r="K3" s="339" t="s">
        <v>69</v>
      </c>
      <c r="L3" s="340" t="s">
        <v>187</v>
      </c>
      <c r="M3" s="341" t="s">
        <v>175</v>
      </c>
      <c r="N3" s="342" t="s">
        <v>176</v>
      </c>
      <c r="O3" s="343" t="s">
        <v>175</v>
      </c>
      <c r="P3" s="344" t="s">
        <v>400</v>
      </c>
      <c r="Q3" s="345"/>
      <c r="R3" s="346"/>
      <c r="S3" s="347"/>
      <c r="T3" s="438" t="s">
        <v>411</v>
      </c>
      <c r="U3" s="348" t="s">
        <v>402</v>
      </c>
      <c r="V3" s="349" t="s">
        <v>402</v>
      </c>
      <c r="W3" s="350" t="s">
        <v>402</v>
      </c>
      <c r="X3" s="351"/>
      <c r="Y3" s="352"/>
      <c r="Z3" s="353"/>
      <c r="AA3" s="354"/>
      <c r="AB3" s="355"/>
      <c r="AC3" s="356"/>
      <c r="AD3" s="357"/>
      <c r="AE3" s="358" t="s">
        <v>23</v>
      </c>
      <c r="AF3" s="359"/>
      <c r="AG3" s="360" t="s">
        <v>155</v>
      </c>
      <c r="AH3" s="361" t="s">
        <v>9</v>
      </c>
      <c r="AI3" s="362" t="s">
        <v>36</v>
      </c>
      <c r="AJ3" s="363" t="s">
        <v>77</v>
      </c>
      <c r="AK3" s="364" t="s">
        <v>8</v>
      </c>
      <c r="AL3" s="365" t="s">
        <v>36</v>
      </c>
      <c r="AM3" s="366" t="s">
        <v>167</v>
      </c>
      <c r="AN3" s="367" t="s">
        <v>8</v>
      </c>
      <c r="AO3" s="368" t="s">
        <v>36</v>
      </c>
      <c r="AP3" s="369" t="s">
        <v>168</v>
      </c>
      <c r="AQ3" s="370"/>
      <c r="AR3" s="371"/>
      <c r="AS3" s="372"/>
      <c r="AT3" s="373"/>
      <c r="AU3" s="374"/>
      <c r="AV3" s="375"/>
      <c r="AW3" s="376" t="s">
        <v>67</v>
      </c>
      <c r="AX3" s="377" t="s">
        <v>477</v>
      </c>
      <c r="AY3" s="378"/>
      <c r="AZ3" s="379"/>
      <c r="BA3" s="380" t="s">
        <v>478</v>
      </c>
      <c r="BB3" s="381" t="s">
        <v>406</v>
      </c>
      <c r="BC3" s="382" t="s">
        <v>5</v>
      </c>
      <c r="BD3" s="383" t="s">
        <v>5</v>
      </c>
      <c r="BE3" s="384" t="s">
        <v>5</v>
      </c>
      <c r="BF3" s="385" t="s">
        <v>407</v>
      </c>
      <c r="BG3" s="386"/>
      <c r="BH3" s="387"/>
      <c r="BI3" s="388" t="s">
        <v>408</v>
      </c>
      <c r="BJ3" s="389"/>
      <c r="BK3" s="390"/>
      <c r="BL3" s="391"/>
      <c r="BM3" s="392"/>
      <c r="BN3" s="393"/>
      <c r="BO3" s="394"/>
      <c r="BP3" s="395"/>
      <c r="BQ3" s="396"/>
      <c r="BR3" s="397"/>
      <c r="BS3" s="398"/>
      <c r="BT3" s="439"/>
      <c r="BU3" s="440"/>
      <c r="BV3" s="440"/>
      <c r="BW3" s="440"/>
      <c r="BX3" s="440"/>
      <c r="BY3" s="440"/>
      <c r="BZ3" s="440"/>
      <c r="CA3" s="440"/>
      <c r="CB3" s="440"/>
      <c r="CC3" s="440"/>
      <c r="CD3" s="440"/>
      <c r="CE3" s="440"/>
      <c r="CF3" s="440"/>
      <c r="CG3" s="440"/>
      <c r="CH3" s="440"/>
      <c r="CI3" s="440"/>
    </row>
    <row r="4" spans="1:87" s="441" customFormat="1" ht="13">
      <c r="A4" s="329" t="s">
        <v>388</v>
      </c>
      <c r="B4" s="330" t="s">
        <v>188</v>
      </c>
      <c r="C4" s="331" t="s">
        <v>391</v>
      </c>
      <c r="D4" s="332" t="s">
        <v>33</v>
      </c>
      <c r="E4" s="333"/>
      <c r="F4" s="334" t="s">
        <v>414</v>
      </c>
      <c r="G4" s="335" t="s">
        <v>415</v>
      </c>
      <c r="H4" s="336" t="s">
        <v>381</v>
      </c>
      <c r="I4" s="337" t="s">
        <v>479</v>
      </c>
      <c r="J4" s="338" t="s">
        <v>365</v>
      </c>
      <c r="K4" s="339"/>
      <c r="L4" s="340" t="s">
        <v>417</v>
      </c>
      <c r="M4" s="341"/>
      <c r="N4" s="342"/>
      <c r="O4" s="343"/>
      <c r="P4" s="344" t="s">
        <v>418</v>
      </c>
      <c r="Q4" s="345"/>
      <c r="R4" s="346"/>
      <c r="S4" s="347"/>
      <c r="T4" s="438"/>
      <c r="U4" s="348"/>
      <c r="V4" s="349"/>
      <c r="W4" s="350"/>
      <c r="X4" s="351" t="s">
        <v>419</v>
      </c>
      <c r="Y4" s="352"/>
      <c r="Z4" s="353"/>
      <c r="AA4" s="354"/>
      <c r="AB4" s="355"/>
      <c r="AC4" s="356"/>
      <c r="AD4" s="357"/>
      <c r="AE4" s="358" t="s">
        <v>23</v>
      </c>
      <c r="AF4" s="359"/>
      <c r="AG4" s="360" t="s">
        <v>155</v>
      </c>
      <c r="AH4" s="361" t="s">
        <v>9</v>
      </c>
      <c r="AI4" s="362" t="s">
        <v>420</v>
      </c>
      <c r="AJ4" s="363" t="s">
        <v>77</v>
      </c>
      <c r="AK4" s="364"/>
      <c r="AL4" s="365"/>
      <c r="AM4" s="366"/>
      <c r="AN4" s="367"/>
      <c r="AO4" s="368"/>
      <c r="AP4" s="369"/>
      <c r="AQ4" s="370"/>
      <c r="AR4" s="371"/>
      <c r="AS4" s="372"/>
      <c r="AT4" s="373"/>
      <c r="AU4" s="374"/>
      <c r="AV4" s="375"/>
      <c r="AW4" s="376" t="s">
        <v>177</v>
      </c>
      <c r="AX4" s="377" t="s">
        <v>480</v>
      </c>
      <c r="AY4" s="378"/>
      <c r="AZ4" s="379"/>
      <c r="BA4" s="380" t="s">
        <v>481</v>
      </c>
      <c r="BB4" s="381" t="s">
        <v>406</v>
      </c>
      <c r="BC4" s="382" t="s">
        <v>128</v>
      </c>
      <c r="BD4" s="383" t="s">
        <v>4</v>
      </c>
      <c r="BE4" s="384" t="s">
        <v>129</v>
      </c>
      <c r="BF4" s="385" t="s">
        <v>423</v>
      </c>
      <c r="BG4" s="386" t="s">
        <v>424</v>
      </c>
      <c r="BH4" s="387" t="s">
        <v>425</v>
      </c>
      <c r="BI4" s="388" t="s">
        <v>426</v>
      </c>
      <c r="BJ4" s="389"/>
      <c r="BK4" s="390"/>
      <c r="BL4" s="391"/>
      <c r="BM4" s="392"/>
      <c r="BN4" s="393"/>
      <c r="BO4" s="394" t="s">
        <v>427</v>
      </c>
      <c r="BP4" s="395"/>
      <c r="BQ4" s="396"/>
      <c r="BR4" s="397"/>
      <c r="BS4" s="398"/>
      <c r="BT4" s="439"/>
      <c r="BU4" s="440"/>
      <c r="BV4" s="440"/>
      <c r="BW4" s="440"/>
      <c r="BX4" s="440"/>
      <c r="BY4" s="440"/>
      <c r="BZ4" s="440"/>
      <c r="CA4" s="440"/>
      <c r="CB4" s="440"/>
      <c r="CC4" s="440"/>
      <c r="CD4" s="440"/>
      <c r="CE4" s="440"/>
      <c r="CF4" s="440"/>
      <c r="CG4" s="440"/>
      <c r="CH4" s="440"/>
      <c r="CI4" s="440"/>
    </row>
    <row r="5" spans="1:87" s="441" customFormat="1" ht="13">
      <c r="A5" s="329" t="s">
        <v>388</v>
      </c>
      <c r="B5" s="330" t="s">
        <v>188</v>
      </c>
      <c r="C5" s="331" t="s">
        <v>391</v>
      </c>
      <c r="D5" s="332" t="s">
        <v>33</v>
      </c>
      <c r="E5" s="333"/>
      <c r="F5" s="334" t="s">
        <v>414</v>
      </c>
      <c r="G5" s="335" t="s">
        <v>415</v>
      </c>
      <c r="H5" s="336" t="s">
        <v>381</v>
      </c>
      <c r="I5" s="337" t="s">
        <v>479</v>
      </c>
      <c r="J5" s="338" t="s">
        <v>365</v>
      </c>
      <c r="K5" s="339"/>
      <c r="L5" s="340" t="s">
        <v>417</v>
      </c>
      <c r="M5" s="341"/>
      <c r="N5" s="342"/>
      <c r="O5" s="343"/>
      <c r="P5" s="344" t="s">
        <v>418</v>
      </c>
      <c r="Q5" s="345"/>
      <c r="R5" s="346"/>
      <c r="S5" s="347"/>
      <c r="T5" s="438"/>
      <c r="U5" s="348"/>
      <c r="V5" s="349"/>
      <c r="W5" s="350"/>
      <c r="X5" s="351" t="s">
        <v>419</v>
      </c>
      <c r="Y5" s="352"/>
      <c r="Z5" s="353"/>
      <c r="AA5" s="354"/>
      <c r="AB5" s="355"/>
      <c r="AC5" s="356"/>
      <c r="AD5" s="357"/>
      <c r="AE5" s="358" t="s">
        <v>23</v>
      </c>
      <c r="AF5" s="359"/>
      <c r="AG5" s="360" t="s">
        <v>155</v>
      </c>
      <c r="AH5" s="361" t="s">
        <v>9</v>
      </c>
      <c r="AI5" s="362" t="s">
        <v>420</v>
      </c>
      <c r="AJ5" s="363" t="s">
        <v>77</v>
      </c>
      <c r="AK5" s="364"/>
      <c r="AL5" s="365"/>
      <c r="AM5" s="366"/>
      <c r="AN5" s="367"/>
      <c r="AO5" s="368"/>
      <c r="AP5" s="369"/>
      <c r="AQ5" s="370"/>
      <c r="AR5" s="371"/>
      <c r="AS5" s="372"/>
      <c r="AT5" s="373"/>
      <c r="AU5" s="374"/>
      <c r="AV5" s="375"/>
      <c r="AW5" s="376" t="s">
        <v>428</v>
      </c>
      <c r="AX5" s="377" t="s">
        <v>482</v>
      </c>
      <c r="AY5" s="378"/>
      <c r="AZ5" s="379"/>
      <c r="BA5" s="380"/>
      <c r="BB5" s="381"/>
      <c r="BC5" s="382"/>
      <c r="BD5" s="383"/>
      <c r="BE5" s="384"/>
      <c r="BF5" s="385" t="s">
        <v>430</v>
      </c>
      <c r="BG5" s="386"/>
      <c r="BH5" s="387"/>
      <c r="BI5" s="388" t="s">
        <v>431</v>
      </c>
      <c r="BJ5" s="389"/>
      <c r="BK5" s="390"/>
      <c r="BL5" s="391"/>
      <c r="BM5" s="392"/>
      <c r="BN5" s="393"/>
      <c r="BO5" s="394"/>
      <c r="BP5" s="395"/>
      <c r="BQ5" s="396"/>
      <c r="BR5" s="397"/>
      <c r="BS5" s="398"/>
      <c r="BT5" s="439"/>
      <c r="BU5" s="440"/>
      <c r="BV5" s="440"/>
      <c r="BW5" s="440"/>
      <c r="BX5" s="440"/>
      <c r="BY5" s="440"/>
      <c r="BZ5" s="440"/>
      <c r="CA5" s="440"/>
      <c r="CB5" s="440"/>
      <c r="CC5" s="440"/>
      <c r="CD5" s="440"/>
      <c r="CE5" s="440"/>
      <c r="CF5" s="440"/>
      <c r="CG5" s="440"/>
      <c r="CH5" s="440"/>
      <c r="CI5" s="440"/>
    </row>
    <row r="6" spans="1:87" s="441" customFormat="1" ht="13">
      <c r="A6" s="329" t="s">
        <v>388</v>
      </c>
      <c r="B6" s="330" t="s">
        <v>188</v>
      </c>
      <c r="C6" s="331" t="s">
        <v>391</v>
      </c>
      <c r="D6" s="332" t="s">
        <v>33</v>
      </c>
      <c r="E6" s="333"/>
      <c r="F6" s="334" t="s">
        <v>414</v>
      </c>
      <c r="G6" s="335" t="s">
        <v>432</v>
      </c>
      <c r="H6" s="336" t="s">
        <v>433</v>
      </c>
      <c r="I6" s="337" t="s">
        <v>483</v>
      </c>
      <c r="J6" s="338" t="s">
        <v>365</v>
      </c>
      <c r="K6" s="339"/>
      <c r="L6" s="340" t="s">
        <v>435</v>
      </c>
      <c r="M6" s="341"/>
      <c r="N6" s="342"/>
      <c r="O6" s="343"/>
      <c r="P6" s="344" t="s">
        <v>418</v>
      </c>
      <c r="Q6" s="345"/>
      <c r="R6" s="346"/>
      <c r="S6" s="347"/>
      <c r="T6" s="438"/>
      <c r="U6" s="348"/>
      <c r="V6" s="349"/>
      <c r="W6" s="350"/>
      <c r="X6" s="351" t="s">
        <v>419</v>
      </c>
      <c r="Y6" s="352"/>
      <c r="Z6" s="353"/>
      <c r="AA6" s="354"/>
      <c r="AB6" s="355"/>
      <c r="AC6" s="356"/>
      <c r="AD6" s="357"/>
      <c r="AE6" s="358" t="s">
        <v>23</v>
      </c>
      <c r="AF6" s="359"/>
      <c r="AG6" s="360" t="s">
        <v>155</v>
      </c>
      <c r="AH6" s="361" t="s">
        <v>8</v>
      </c>
      <c r="AI6" s="362" t="s">
        <v>420</v>
      </c>
      <c r="AJ6" s="363" t="s">
        <v>77</v>
      </c>
      <c r="AK6" s="364" t="s">
        <v>9</v>
      </c>
      <c r="AL6" s="365" t="s">
        <v>36</v>
      </c>
      <c r="AM6" s="366" t="s">
        <v>77</v>
      </c>
      <c r="AN6" s="367" t="s">
        <v>9</v>
      </c>
      <c r="AO6" s="368" t="s">
        <v>36</v>
      </c>
      <c r="AP6" s="369" t="s">
        <v>77</v>
      </c>
      <c r="AQ6" s="370"/>
      <c r="AR6" s="371"/>
      <c r="AS6" s="372"/>
      <c r="AT6" s="373"/>
      <c r="AU6" s="374"/>
      <c r="AV6" s="375"/>
      <c r="AW6" s="376" t="s">
        <v>177</v>
      </c>
      <c r="AX6" s="377" t="s">
        <v>484</v>
      </c>
      <c r="AY6" s="378"/>
      <c r="AZ6" s="379"/>
      <c r="BA6" s="380" t="s">
        <v>481</v>
      </c>
      <c r="BB6" s="381" t="s">
        <v>406</v>
      </c>
      <c r="BC6" s="382" t="s">
        <v>128</v>
      </c>
      <c r="BD6" s="383" t="s">
        <v>4</v>
      </c>
      <c r="BE6" s="384" t="s">
        <v>129</v>
      </c>
      <c r="BF6" s="385" t="s">
        <v>423</v>
      </c>
      <c r="BG6" s="386" t="s">
        <v>424</v>
      </c>
      <c r="BH6" s="387" t="s">
        <v>425</v>
      </c>
      <c r="BI6" s="388" t="s">
        <v>426</v>
      </c>
      <c r="BJ6" s="389"/>
      <c r="BK6" s="390"/>
      <c r="BL6" s="391"/>
      <c r="BM6" s="392"/>
      <c r="BN6" s="393"/>
      <c r="BO6" s="394" t="s">
        <v>427</v>
      </c>
      <c r="BP6" s="395"/>
      <c r="BQ6" s="396"/>
      <c r="BR6" s="397"/>
      <c r="BS6" s="398"/>
      <c r="BT6" s="439"/>
      <c r="BU6" s="440"/>
      <c r="BV6" s="440"/>
      <c r="BW6" s="440"/>
      <c r="BX6" s="440"/>
      <c r="BY6" s="440"/>
      <c r="BZ6" s="440"/>
      <c r="CA6" s="440"/>
      <c r="CB6" s="440"/>
      <c r="CC6" s="440"/>
      <c r="CD6" s="440"/>
      <c r="CE6" s="440"/>
      <c r="CF6" s="440"/>
      <c r="CG6" s="440"/>
      <c r="CH6" s="440"/>
      <c r="CI6" s="440"/>
    </row>
    <row r="7" spans="1:87" s="441" customFormat="1" ht="13">
      <c r="A7" s="329" t="s">
        <v>388</v>
      </c>
      <c r="B7" s="330" t="s">
        <v>188</v>
      </c>
      <c r="C7" s="331" t="s">
        <v>391</v>
      </c>
      <c r="D7" s="332" t="s">
        <v>33</v>
      </c>
      <c r="E7" s="333"/>
      <c r="F7" s="334" t="s">
        <v>414</v>
      </c>
      <c r="G7" s="335" t="s">
        <v>432</v>
      </c>
      <c r="H7" s="336" t="s">
        <v>433</v>
      </c>
      <c r="I7" s="337" t="s">
        <v>483</v>
      </c>
      <c r="J7" s="338" t="s">
        <v>365</v>
      </c>
      <c r="K7" s="339"/>
      <c r="L7" s="340" t="s">
        <v>435</v>
      </c>
      <c r="M7" s="341"/>
      <c r="N7" s="342"/>
      <c r="O7" s="343"/>
      <c r="P7" s="344" t="s">
        <v>418</v>
      </c>
      <c r="Q7" s="345"/>
      <c r="R7" s="346"/>
      <c r="S7" s="347"/>
      <c r="T7" s="438"/>
      <c r="U7" s="348"/>
      <c r="V7" s="349"/>
      <c r="W7" s="350"/>
      <c r="X7" s="351" t="s">
        <v>419</v>
      </c>
      <c r="Y7" s="352"/>
      <c r="Z7" s="353"/>
      <c r="AA7" s="354"/>
      <c r="AB7" s="355"/>
      <c r="AC7" s="356"/>
      <c r="AD7" s="357"/>
      <c r="AE7" s="358" t="s">
        <v>23</v>
      </c>
      <c r="AF7" s="359"/>
      <c r="AG7" s="360" t="s">
        <v>155</v>
      </c>
      <c r="AH7" s="361" t="s">
        <v>8</v>
      </c>
      <c r="AI7" s="362" t="s">
        <v>420</v>
      </c>
      <c r="AJ7" s="363" t="s">
        <v>77</v>
      </c>
      <c r="AK7" s="364" t="s">
        <v>9</v>
      </c>
      <c r="AL7" s="365" t="s">
        <v>36</v>
      </c>
      <c r="AM7" s="366" t="s">
        <v>77</v>
      </c>
      <c r="AN7" s="367" t="s">
        <v>9</v>
      </c>
      <c r="AO7" s="368" t="s">
        <v>36</v>
      </c>
      <c r="AP7" s="369" t="s">
        <v>77</v>
      </c>
      <c r="AQ7" s="370"/>
      <c r="AR7" s="371"/>
      <c r="AS7" s="372"/>
      <c r="AT7" s="373"/>
      <c r="AU7" s="374"/>
      <c r="AV7" s="375"/>
      <c r="AW7" s="376" t="s">
        <v>428</v>
      </c>
      <c r="AX7" s="377" t="s">
        <v>482</v>
      </c>
      <c r="AY7" s="378"/>
      <c r="AZ7" s="379"/>
      <c r="BA7" s="380"/>
      <c r="BB7" s="381"/>
      <c r="BC7" s="382"/>
      <c r="BD7" s="383"/>
      <c r="BE7" s="384"/>
      <c r="BF7" s="385" t="s">
        <v>430</v>
      </c>
      <c r="BG7" s="386"/>
      <c r="BH7" s="387"/>
      <c r="BI7" s="388" t="s">
        <v>431</v>
      </c>
      <c r="BJ7" s="389"/>
      <c r="BK7" s="390"/>
      <c r="BL7" s="391"/>
      <c r="BM7" s="392"/>
      <c r="BN7" s="393"/>
      <c r="BO7" s="394"/>
      <c r="BP7" s="395"/>
      <c r="BQ7" s="396"/>
      <c r="BR7" s="397"/>
      <c r="BS7" s="398"/>
      <c r="BT7" s="439"/>
      <c r="BU7" s="440"/>
      <c r="BV7" s="440"/>
      <c r="BW7" s="440"/>
      <c r="BX7" s="440"/>
      <c r="BY7" s="440"/>
      <c r="BZ7" s="440"/>
      <c r="CA7" s="440"/>
      <c r="CB7" s="440"/>
      <c r="CC7" s="440"/>
      <c r="CD7" s="440"/>
      <c r="CE7" s="440"/>
      <c r="CF7" s="440"/>
      <c r="CG7" s="440"/>
      <c r="CH7" s="440"/>
      <c r="CI7" s="440"/>
    </row>
    <row r="8" spans="1:87" s="441" customFormat="1" ht="13">
      <c r="A8" s="329" t="s">
        <v>388</v>
      </c>
      <c r="B8" s="330" t="s">
        <v>188</v>
      </c>
      <c r="C8" s="331" t="s">
        <v>391</v>
      </c>
      <c r="D8" s="332" t="s">
        <v>33</v>
      </c>
      <c r="E8" s="333"/>
      <c r="F8" s="334" t="s">
        <v>414</v>
      </c>
      <c r="G8" s="335" t="s">
        <v>432</v>
      </c>
      <c r="H8" s="336" t="s">
        <v>433</v>
      </c>
      <c r="I8" s="337" t="s">
        <v>483</v>
      </c>
      <c r="J8" s="338" t="s">
        <v>365</v>
      </c>
      <c r="K8" s="339"/>
      <c r="L8" s="340" t="s">
        <v>435</v>
      </c>
      <c r="M8" s="341"/>
      <c r="N8" s="342"/>
      <c r="O8" s="343"/>
      <c r="P8" s="344" t="s">
        <v>418</v>
      </c>
      <c r="Q8" s="345"/>
      <c r="R8" s="346"/>
      <c r="S8" s="347"/>
      <c r="T8" s="438"/>
      <c r="U8" s="348"/>
      <c r="V8" s="349"/>
      <c r="W8" s="350"/>
      <c r="X8" s="351" t="s">
        <v>419</v>
      </c>
      <c r="Y8" s="352"/>
      <c r="Z8" s="353"/>
      <c r="AA8" s="354"/>
      <c r="AB8" s="355"/>
      <c r="AC8" s="356"/>
      <c r="AD8" s="357"/>
      <c r="AE8" s="358" t="s">
        <v>23</v>
      </c>
      <c r="AF8" s="359"/>
      <c r="AG8" s="360" t="s">
        <v>155</v>
      </c>
      <c r="AH8" s="361" t="s">
        <v>8</v>
      </c>
      <c r="AI8" s="362" t="s">
        <v>420</v>
      </c>
      <c r="AJ8" s="363" t="s">
        <v>77</v>
      </c>
      <c r="AK8" s="364" t="s">
        <v>9</v>
      </c>
      <c r="AL8" s="365" t="s">
        <v>36</v>
      </c>
      <c r="AM8" s="366" t="s">
        <v>77</v>
      </c>
      <c r="AN8" s="367" t="s">
        <v>9</v>
      </c>
      <c r="AO8" s="368" t="s">
        <v>36</v>
      </c>
      <c r="AP8" s="369" t="s">
        <v>77</v>
      </c>
      <c r="AQ8" s="370"/>
      <c r="AR8" s="371"/>
      <c r="AS8" s="372"/>
      <c r="AT8" s="373"/>
      <c r="AU8" s="374"/>
      <c r="AV8" s="375"/>
      <c r="AW8" s="376" t="s">
        <v>437</v>
      </c>
      <c r="AX8" s="377" t="s">
        <v>485</v>
      </c>
      <c r="AY8" s="378"/>
      <c r="AZ8" s="379"/>
      <c r="BA8" s="380"/>
      <c r="BB8" s="381" t="s">
        <v>406</v>
      </c>
      <c r="BC8" s="382"/>
      <c r="BD8" s="383"/>
      <c r="BE8" s="384"/>
      <c r="BF8" s="385" t="s">
        <v>430</v>
      </c>
      <c r="BG8" s="386"/>
      <c r="BH8" s="387"/>
      <c r="BI8" s="388" t="s">
        <v>439</v>
      </c>
      <c r="BJ8" s="389"/>
      <c r="BK8" s="390"/>
      <c r="BL8" s="391"/>
      <c r="BM8" s="392"/>
      <c r="BN8" s="393"/>
      <c r="BO8" s="394"/>
      <c r="BP8" s="395"/>
      <c r="BQ8" s="396"/>
      <c r="BR8" s="397"/>
      <c r="BS8" s="398"/>
      <c r="BT8" s="439"/>
      <c r="BU8" s="440"/>
      <c r="BV8" s="440"/>
      <c r="BW8" s="440"/>
      <c r="BX8" s="440"/>
      <c r="BY8" s="440"/>
      <c r="BZ8" s="440"/>
      <c r="CA8" s="440"/>
      <c r="CB8" s="440"/>
      <c r="CC8" s="440"/>
      <c r="CD8" s="440"/>
      <c r="CE8" s="440"/>
      <c r="CF8" s="440"/>
      <c r="CG8" s="440"/>
      <c r="CH8" s="440"/>
      <c r="CI8" s="440"/>
    </row>
    <row r="9" spans="1:87" s="441" customFormat="1" ht="13">
      <c r="A9" s="329" t="s">
        <v>388</v>
      </c>
      <c r="B9" s="330" t="s">
        <v>188</v>
      </c>
      <c r="C9" s="331" t="s">
        <v>391</v>
      </c>
      <c r="D9" s="332" t="s">
        <v>33</v>
      </c>
      <c r="E9" s="333"/>
      <c r="F9" s="334" t="s">
        <v>414</v>
      </c>
      <c r="G9" s="335" t="s">
        <v>432</v>
      </c>
      <c r="H9" s="336" t="s">
        <v>433</v>
      </c>
      <c r="I9" s="337" t="s">
        <v>483</v>
      </c>
      <c r="J9" s="338" t="s">
        <v>365</v>
      </c>
      <c r="K9" s="339"/>
      <c r="L9" s="340" t="s">
        <v>435</v>
      </c>
      <c r="M9" s="341"/>
      <c r="N9" s="342"/>
      <c r="O9" s="343"/>
      <c r="P9" s="344" t="s">
        <v>418</v>
      </c>
      <c r="Q9" s="345"/>
      <c r="R9" s="346"/>
      <c r="S9" s="347"/>
      <c r="T9" s="438"/>
      <c r="U9" s="348"/>
      <c r="V9" s="349"/>
      <c r="W9" s="350"/>
      <c r="X9" s="351" t="s">
        <v>419</v>
      </c>
      <c r="Y9" s="352"/>
      <c r="Z9" s="353"/>
      <c r="AA9" s="354"/>
      <c r="AB9" s="355"/>
      <c r="AC9" s="356"/>
      <c r="AD9" s="357"/>
      <c r="AE9" s="358" t="s">
        <v>23</v>
      </c>
      <c r="AF9" s="359"/>
      <c r="AG9" s="360" t="s">
        <v>155</v>
      </c>
      <c r="AH9" s="361" t="s">
        <v>8</v>
      </c>
      <c r="AI9" s="362" t="s">
        <v>420</v>
      </c>
      <c r="AJ9" s="363" t="s">
        <v>77</v>
      </c>
      <c r="AK9" s="364" t="s">
        <v>9</v>
      </c>
      <c r="AL9" s="365" t="s">
        <v>36</v>
      </c>
      <c r="AM9" s="366" t="s">
        <v>77</v>
      </c>
      <c r="AN9" s="367" t="s">
        <v>9</v>
      </c>
      <c r="AO9" s="368" t="s">
        <v>36</v>
      </c>
      <c r="AP9" s="369" t="s">
        <v>77</v>
      </c>
      <c r="AQ9" s="370"/>
      <c r="AR9" s="371"/>
      <c r="AS9" s="372"/>
      <c r="AT9" s="373"/>
      <c r="AU9" s="374"/>
      <c r="AV9" s="375"/>
      <c r="AW9" s="376" t="s">
        <v>440</v>
      </c>
      <c r="AX9" s="377" t="s">
        <v>485</v>
      </c>
      <c r="AY9" s="378"/>
      <c r="AZ9" s="379"/>
      <c r="BA9" s="380"/>
      <c r="BB9" s="381" t="s">
        <v>406</v>
      </c>
      <c r="BC9" s="382"/>
      <c r="BD9" s="383"/>
      <c r="BE9" s="384"/>
      <c r="BF9" s="385" t="s">
        <v>430</v>
      </c>
      <c r="BG9" s="386"/>
      <c r="BH9" s="387"/>
      <c r="BI9" s="388" t="s">
        <v>439</v>
      </c>
      <c r="BJ9" s="389"/>
      <c r="BK9" s="390"/>
      <c r="BL9" s="391"/>
      <c r="BM9" s="392"/>
      <c r="BN9" s="393"/>
      <c r="BO9" s="394"/>
      <c r="BP9" s="395"/>
      <c r="BQ9" s="396"/>
      <c r="BR9" s="397"/>
      <c r="BS9" s="398"/>
      <c r="BT9" s="439"/>
      <c r="BU9" s="440"/>
      <c r="BV9" s="440"/>
      <c r="BW9" s="440"/>
      <c r="BX9" s="440"/>
      <c r="BY9" s="440"/>
      <c r="BZ9" s="440"/>
      <c r="CA9" s="440"/>
      <c r="CB9" s="440"/>
      <c r="CC9" s="440"/>
      <c r="CD9" s="440"/>
      <c r="CE9" s="440"/>
      <c r="CF9" s="440"/>
      <c r="CG9" s="440"/>
      <c r="CH9" s="440"/>
      <c r="CI9" s="440"/>
    </row>
    <row r="10" spans="1:87" s="441" customFormat="1" ht="13">
      <c r="A10" s="329" t="s">
        <v>388</v>
      </c>
      <c r="B10" s="330" t="s">
        <v>188</v>
      </c>
      <c r="C10" s="331" t="s">
        <v>391</v>
      </c>
      <c r="D10" s="332" t="s">
        <v>33</v>
      </c>
      <c r="E10" s="333"/>
      <c r="F10" s="334" t="s">
        <v>414</v>
      </c>
      <c r="G10" s="335" t="s">
        <v>432</v>
      </c>
      <c r="H10" s="336" t="s">
        <v>441</v>
      </c>
      <c r="I10" s="337" t="s">
        <v>486</v>
      </c>
      <c r="J10" s="338" t="s">
        <v>365</v>
      </c>
      <c r="K10" s="339"/>
      <c r="L10" s="340" t="s">
        <v>443</v>
      </c>
      <c r="M10" s="341"/>
      <c r="N10" s="342"/>
      <c r="O10" s="343"/>
      <c r="P10" s="344" t="s">
        <v>418</v>
      </c>
      <c r="Q10" s="345"/>
      <c r="R10" s="346"/>
      <c r="S10" s="347"/>
      <c r="T10" s="438"/>
      <c r="U10" s="348"/>
      <c r="V10" s="349"/>
      <c r="W10" s="350"/>
      <c r="X10" s="351" t="s">
        <v>419</v>
      </c>
      <c r="Y10" s="352"/>
      <c r="Z10" s="353"/>
      <c r="AA10" s="354"/>
      <c r="AB10" s="355"/>
      <c r="AC10" s="356"/>
      <c r="AD10" s="357"/>
      <c r="AE10" s="358" t="s">
        <v>23</v>
      </c>
      <c r="AF10" s="359"/>
      <c r="AG10" s="360"/>
      <c r="AH10" s="361" t="s">
        <v>8</v>
      </c>
      <c r="AI10" s="362" t="s">
        <v>420</v>
      </c>
      <c r="AJ10" s="363" t="s">
        <v>77</v>
      </c>
      <c r="AK10" s="364" t="s">
        <v>9</v>
      </c>
      <c r="AL10" s="365" t="s">
        <v>36</v>
      </c>
      <c r="AM10" s="366" t="s">
        <v>77</v>
      </c>
      <c r="AN10" s="367"/>
      <c r="AO10" s="368"/>
      <c r="AP10" s="369"/>
      <c r="AQ10" s="370"/>
      <c r="AR10" s="371"/>
      <c r="AS10" s="372"/>
      <c r="AT10" s="373"/>
      <c r="AU10" s="374"/>
      <c r="AV10" s="375"/>
      <c r="AW10" s="376" t="s">
        <v>177</v>
      </c>
      <c r="AX10" s="377" t="s">
        <v>484</v>
      </c>
      <c r="AY10" s="378"/>
      <c r="AZ10" s="379"/>
      <c r="BA10" s="380" t="s">
        <v>481</v>
      </c>
      <c r="BB10" s="381" t="s">
        <v>406</v>
      </c>
      <c r="BC10" s="382" t="s">
        <v>128</v>
      </c>
      <c r="BD10" s="383" t="s">
        <v>4</v>
      </c>
      <c r="BE10" s="384" t="s">
        <v>129</v>
      </c>
      <c r="BF10" s="385" t="s">
        <v>423</v>
      </c>
      <c r="BG10" s="386" t="s">
        <v>424</v>
      </c>
      <c r="BH10" s="387" t="s">
        <v>425</v>
      </c>
      <c r="BI10" s="388" t="s">
        <v>426</v>
      </c>
      <c r="BJ10" s="389"/>
      <c r="BK10" s="390"/>
      <c r="BL10" s="391"/>
      <c r="BM10" s="392"/>
      <c r="BN10" s="393"/>
      <c r="BO10" s="394" t="s">
        <v>427</v>
      </c>
      <c r="BP10" s="395"/>
      <c r="BQ10" s="396"/>
      <c r="BR10" s="397"/>
      <c r="BS10" s="398"/>
      <c r="BT10" s="439"/>
      <c r="BU10" s="440"/>
      <c r="BV10" s="440"/>
      <c r="BW10" s="440"/>
      <c r="BX10" s="440"/>
      <c r="BY10" s="440"/>
      <c r="BZ10" s="440"/>
      <c r="CA10" s="440"/>
      <c r="CB10" s="440"/>
      <c r="CC10" s="440"/>
      <c r="CD10" s="440"/>
      <c r="CE10" s="440"/>
      <c r="CF10" s="440"/>
      <c r="CG10" s="440"/>
      <c r="CH10" s="440"/>
      <c r="CI10" s="440"/>
    </row>
    <row r="11" spans="1:87" s="441" customFormat="1" ht="13">
      <c r="A11" s="329" t="s">
        <v>388</v>
      </c>
      <c r="B11" s="330" t="s">
        <v>188</v>
      </c>
      <c r="C11" s="331" t="s">
        <v>391</v>
      </c>
      <c r="D11" s="332" t="s">
        <v>33</v>
      </c>
      <c r="E11" s="333"/>
      <c r="F11" s="334" t="s">
        <v>414</v>
      </c>
      <c r="G11" s="335" t="s">
        <v>432</v>
      </c>
      <c r="H11" s="336" t="s">
        <v>441</v>
      </c>
      <c r="I11" s="337" t="s">
        <v>486</v>
      </c>
      <c r="J11" s="338" t="s">
        <v>365</v>
      </c>
      <c r="K11" s="339"/>
      <c r="L11" s="340" t="s">
        <v>443</v>
      </c>
      <c r="M11" s="341"/>
      <c r="N11" s="342"/>
      <c r="O11" s="343"/>
      <c r="P11" s="344" t="s">
        <v>418</v>
      </c>
      <c r="Q11" s="345"/>
      <c r="R11" s="346"/>
      <c r="S11" s="347"/>
      <c r="T11" s="438"/>
      <c r="U11" s="348"/>
      <c r="V11" s="349"/>
      <c r="W11" s="350"/>
      <c r="X11" s="351" t="s">
        <v>419</v>
      </c>
      <c r="Y11" s="352"/>
      <c r="Z11" s="353"/>
      <c r="AA11" s="354"/>
      <c r="AB11" s="355"/>
      <c r="AC11" s="356"/>
      <c r="AD11" s="357"/>
      <c r="AE11" s="358" t="s">
        <v>23</v>
      </c>
      <c r="AF11" s="359"/>
      <c r="AG11" s="360"/>
      <c r="AH11" s="361" t="s">
        <v>8</v>
      </c>
      <c r="AI11" s="362" t="s">
        <v>420</v>
      </c>
      <c r="AJ11" s="363" t="s">
        <v>77</v>
      </c>
      <c r="AK11" s="364" t="s">
        <v>9</v>
      </c>
      <c r="AL11" s="365" t="s">
        <v>36</v>
      </c>
      <c r="AM11" s="366" t="s">
        <v>77</v>
      </c>
      <c r="AN11" s="367"/>
      <c r="AO11" s="368"/>
      <c r="AP11" s="369"/>
      <c r="AQ11" s="370"/>
      <c r="AR11" s="371"/>
      <c r="AS11" s="372"/>
      <c r="AT11" s="373"/>
      <c r="AU11" s="374"/>
      <c r="AV11" s="375"/>
      <c r="AW11" s="376" t="s">
        <v>428</v>
      </c>
      <c r="AX11" s="377" t="s">
        <v>482</v>
      </c>
      <c r="AY11" s="378"/>
      <c r="AZ11" s="379"/>
      <c r="BA11" s="380"/>
      <c r="BB11" s="381"/>
      <c r="BC11" s="382"/>
      <c r="BD11" s="383"/>
      <c r="BE11" s="384"/>
      <c r="BF11" s="385" t="s">
        <v>430</v>
      </c>
      <c r="BG11" s="386"/>
      <c r="BH11" s="387"/>
      <c r="BI11" s="388" t="s">
        <v>431</v>
      </c>
      <c r="BJ11" s="389"/>
      <c r="BK11" s="390"/>
      <c r="BL11" s="391"/>
      <c r="BM11" s="392"/>
      <c r="BN11" s="393"/>
      <c r="BO11" s="394"/>
      <c r="BP11" s="395"/>
      <c r="BQ11" s="396"/>
      <c r="BR11" s="397"/>
      <c r="BS11" s="398"/>
      <c r="BT11" s="439"/>
      <c r="BU11" s="440"/>
      <c r="BV11" s="440"/>
      <c r="BW11" s="440"/>
      <c r="BX11" s="440"/>
      <c r="BY11" s="440"/>
      <c r="BZ11" s="440"/>
      <c r="CA11" s="440"/>
      <c r="CB11" s="440"/>
      <c r="CC11" s="440"/>
      <c r="CD11" s="440"/>
      <c r="CE11" s="440"/>
      <c r="CF11" s="440"/>
      <c r="CG11" s="440"/>
      <c r="CH11" s="440"/>
      <c r="CI11" s="440"/>
    </row>
    <row r="12" spans="1:87" s="441" customFormat="1" ht="13">
      <c r="A12" s="329" t="s">
        <v>388</v>
      </c>
      <c r="B12" s="330" t="s">
        <v>188</v>
      </c>
      <c r="C12" s="331" t="s">
        <v>391</v>
      </c>
      <c r="D12" s="332" t="s">
        <v>33</v>
      </c>
      <c r="E12" s="333"/>
      <c r="F12" s="334" t="s">
        <v>414</v>
      </c>
      <c r="G12" s="335" t="s">
        <v>432</v>
      </c>
      <c r="H12" s="336" t="s">
        <v>441</v>
      </c>
      <c r="I12" s="337" t="s">
        <v>486</v>
      </c>
      <c r="J12" s="338" t="s">
        <v>365</v>
      </c>
      <c r="K12" s="339"/>
      <c r="L12" s="340" t="s">
        <v>443</v>
      </c>
      <c r="M12" s="341"/>
      <c r="N12" s="342"/>
      <c r="O12" s="343"/>
      <c r="P12" s="344" t="s">
        <v>418</v>
      </c>
      <c r="Q12" s="345"/>
      <c r="R12" s="346"/>
      <c r="S12" s="347"/>
      <c r="T12" s="438"/>
      <c r="U12" s="348"/>
      <c r="V12" s="349"/>
      <c r="W12" s="350"/>
      <c r="X12" s="351" t="s">
        <v>419</v>
      </c>
      <c r="Y12" s="352"/>
      <c r="Z12" s="353"/>
      <c r="AA12" s="354"/>
      <c r="AB12" s="355"/>
      <c r="AC12" s="356"/>
      <c r="AD12" s="357"/>
      <c r="AE12" s="358" t="s">
        <v>23</v>
      </c>
      <c r="AF12" s="359"/>
      <c r="AG12" s="360"/>
      <c r="AH12" s="361" t="s">
        <v>8</v>
      </c>
      <c r="AI12" s="362" t="s">
        <v>420</v>
      </c>
      <c r="AJ12" s="363" t="s">
        <v>77</v>
      </c>
      <c r="AK12" s="364" t="s">
        <v>9</v>
      </c>
      <c r="AL12" s="365" t="s">
        <v>36</v>
      </c>
      <c r="AM12" s="366" t="s">
        <v>77</v>
      </c>
      <c r="AN12" s="367"/>
      <c r="AO12" s="368"/>
      <c r="AP12" s="369"/>
      <c r="AQ12" s="370"/>
      <c r="AR12" s="371"/>
      <c r="AS12" s="372"/>
      <c r="AT12" s="373"/>
      <c r="AU12" s="374"/>
      <c r="AV12" s="375"/>
      <c r="AW12" s="376" t="s">
        <v>437</v>
      </c>
      <c r="AX12" s="377" t="s">
        <v>485</v>
      </c>
      <c r="AY12" s="378"/>
      <c r="AZ12" s="379"/>
      <c r="BA12" s="380"/>
      <c r="BB12" s="381" t="s">
        <v>406</v>
      </c>
      <c r="BC12" s="382"/>
      <c r="BD12" s="383"/>
      <c r="BE12" s="384"/>
      <c r="BF12" s="385" t="s">
        <v>430</v>
      </c>
      <c r="BG12" s="386"/>
      <c r="BH12" s="387"/>
      <c r="BI12" s="388" t="s">
        <v>439</v>
      </c>
      <c r="BJ12" s="389"/>
      <c r="BK12" s="390"/>
      <c r="BL12" s="391"/>
      <c r="BM12" s="392"/>
      <c r="BN12" s="393"/>
      <c r="BO12" s="394"/>
      <c r="BP12" s="395"/>
      <c r="BQ12" s="396"/>
      <c r="BR12" s="397"/>
      <c r="BS12" s="398"/>
      <c r="BT12" s="439"/>
      <c r="BU12" s="440"/>
      <c r="BV12" s="440"/>
      <c r="BW12" s="440"/>
      <c r="BX12" s="440"/>
      <c r="BY12" s="440"/>
      <c r="BZ12" s="440"/>
      <c r="CA12" s="440"/>
      <c r="CB12" s="440"/>
      <c r="CC12" s="440"/>
      <c r="CD12" s="440"/>
      <c r="CE12" s="440"/>
      <c r="CF12" s="440"/>
      <c r="CG12" s="440"/>
      <c r="CH12" s="440"/>
      <c r="CI12" s="440"/>
    </row>
    <row r="13" spans="1:87" s="441" customFormat="1" ht="13">
      <c r="A13" s="329" t="s">
        <v>388</v>
      </c>
      <c r="B13" s="330" t="s">
        <v>188</v>
      </c>
      <c r="C13" s="331" t="s">
        <v>391</v>
      </c>
      <c r="D13" s="332" t="s">
        <v>33</v>
      </c>
      <c r="E13" s="333"/>
      <c r="F13" s="334" t="s">
        <v>444</v>
      </c>
      <c r="G13" s="335" t="s">
        <v>386</v>
      </c>
      <c r="H13" s="336" t="s">
        <v>381</v>
      </c>
      <c r="I13" s="337" t="s">
        <v>487</v>
      </c>
      <c r="J13" s="338" t="s">
        <v>365</v>
      </c>
      <c r="K13" s="339"/>
      <c r="L13" s="340" t="s">
        <v>446</v>
      </c>
      <c r="M13" s="341"/>
      <c r="N13" s="342"/>
      <c r="O13" s="343"/>
      <c r="P13" s="344" t="s">
        <v>418</v>
      </c>
      <c r="Q13" s="345"/>
      <c r="R13" s="346"/>
      <c r="S13" s="347"/>
      <c r="T13" s="438"/>
      <c r="U13" s="348"/>
      <c r="V13" s="349"/>
      <c r="W13" s="350"/>
      <c r="X13" s="351"/>
      <c r="Y13" s="352"/>
      <c r="Z13" s="353"/>
      <c r="AA13" s="354"/>
      <c r="AB13" s="355"/>
      <c r="AC13" s="356"/>
      <c r="AD13" s="357"/>
      <c r="AE13" s="358" t="s">
        <v>23</v>
      </c>
      <c r="AF13" s="359"/>
      <c r="AG13" s="360"/>
      <c r="AH13" s="361" t="s">
        <v>9</v>
      </c>
      <c r="AI13" s="362" t="s">
        <v>36</v>
      </c>
      <c r="AJ13" s="363" t="s">
        <v>77</v>
      </c>
      <c r="AK13" s="364" t="s">
        <v>9</v>
      </c>
      <c r="AL13" s="365" t="s">
        <v>36</v>
      </c>
      <c r="AM13" s="366" t="s">
        <v>78</v>
      </c>
      <c r="AN13" s="367" t="s">
        <v>8</v>
      </c>
      <c r="AO13" s="368" t="s">
        <v>36</v>
      </c>
      <c r="AP13" s="369" t="s">
        <v>167</v>
      </c>
      <c r="AQ13" s="370" t="s">
        <v>8</v>
      </c>
      <c r="AR13" s="371" t="s">
        <v>36</v>
      </c>
      <c r="AS13" s="372" t="s">
        <v>168</v>
      </c>
      <c r="AT13" s="373" t="s">
        <v>8</v>
      </c>
      <c r="AU13" s="374" t="s">
        <v>36</v>
      </c>
      <c r="AV13" s="375" t="s">
        <v>79</v>
      </c>
      <c r="AW13" s="376" t="s">
        <v>177</v>
      </c>
      <c r="AX13" s="377" t="s">
        <v>56</v>
      </c>
      <c r="AY13" s="378"/>
      <c r="AZ13" s="379"/>
      <c r="BA13" s="380" t="s">
        <v>481</v>
      </c>
      <c r="BB13" s="381" t="s">
        <v>406</v>
      </c>
      <c r="BC13" s="382" t="s">
        <v>128</v>
      </c>
      <c r="BD13" s="383" t="s">
        <v>4</v>
      </c>
      <c r="BE13" s="384" t="s">
        <v>129</v>
      </c>
      <c r="BF13" s="385" t="s">
        <v>423</v>
      </c>
      <c r="BG13" s="386" t="s">
        <v>424</v>
      </c>
      <c r="BH13" s="387" t="s">
        <v>425</v>
      </c>
      <c r="BI13" s="388" t="s">
        <v>426</v>
      </c>
      <c r="BJ13" s="389"/>
      <c r="BK13" s="390"/>
      <c r="BL13" s="391"/>
      <c r="BM13" s="392"/>
      <c r="BN13" s="393"/>
      <c r="BO13" s="394" t="s">
        <v>427</v>
      </c>
      <c r="BP13" s="395"/>
      <c r="BQ13" s="396"/>
      <c r="BR13" s="397"/>
      <c r="BS13" s="398"/>
      <c r="BT13" s="439"/>
      <c r="BU13" s="440"/>
      <c r="BV13" s="440"/>
      <c r="BW13" s="440"/>
      <c r="BX13" s="440"/>
      <c r="BY13" s="440"/>
      <c r="BZ13" s="440"/>
      <c r="CA13" s="440"/>
      <c r="CB13" s="440"/>
      <c r="CC13" s="440"/>
      <c r="CD13" s="440"/>
      <c r="CE13" s="440"/>
      <c r="CF13" s="440"/>
      <c r="CG13" s="440"/>
      <c r="CH13" s="440"/>
      <c r="CI13" s="440"/>
    </row>
    <row r="14" spans="1:87" s="441" customFormat="1" ht="13">
      <c r="A14" s="329" t="s">
        <v>388</v>
      </c>
      <c r="B14" s="330" t="s">
        <v>188</v>
      </c>
      <c r="C14" s="331" t="s">
        <v>391</v>
      </c>
      <c r="D14" s="332" t="s">
        <v>33</v>
      </c>
      <c r="E14" s="333"/>
      <c r="F14" s="334" t="s">
        <v>1</v>
      </c>
      <c r="G14" s="335" t="s">
        <v>0</v>
      </c>
      <c r="H14" s="336" t="s">
        <v>447</v>
      </c>
      <c r="I14" s="337" t="s">
        <v>14</v>
      </c>
      <c r="J14" s="338" t="s">
        <v>365</v>
      </c>
      <c r="K14" s="339" t="s">
        <v>61</v>
      </c>
      <c r="L14" s="340" t="s">
        <v>184</v>
      </c>
      <c r="M14" s="341" t="s">
        <v>173</v>
      </c>
      <c r="N14" s="342" t="s">
        <v>174</v>
      </c>
      <c r="O14" s="343" t="s">
        <v>173</v>
      </c>
      <c r="P14" s="344" t="s">
        <v>449</v>
      </c>
      <c r="Q14" s="345"/>
      <c r="R14" s="346"/>
      <c r="S14" s="347"/>
      <c r="T14" s="438"/>
      <c r="U14" s="348"/>
      <c r="V14" s="349"/>
      <c r="W14" s="350"/>
      <c r="X14" s="351"/>
      <c r="Y14" s="352"/>
      <c r="Z14" s="353"/>
      <c r="AA14" s="354"/>
      <c r="AB14" s="355"/>
      <c r="AC14" s="356"/>
      <c r="AD14" s="357"/>
      <c r="AE14" s="358" t="s">
        <v>23</v>
      </c>
      <c r="AF14" s="359"/>
      <c r="AG14" s="360" t="s">
        <v>155</v>
      </c>
      <c r="AH14" s="361" t="s">
        <v>9</v>
      </c>
      <c r="AI14" s="362" t="s">
        <v>36</v>
      </c>
      <c r="AJ14" s="363" t="s">
        <v>77</v>
      </c>
      <c r="AK14" s="364" t="s">
        <v>9</v>
      </c>
      <c r="AL14" s="365" t="s">
        <v>36</v>
      </c>
      <c r="AM14" s="366" t="s">
        <v>78</v>
      </c>
      <c r="AN14" s="367" t="s">
        <v>8</v>
      </c>
      <c r="AO14" s="368" t="s">
        <v>36</v>
      </c>
      <c r="AP14" s="369" t="s">
        <v>167</v>
      </c>
      <c r="AQ14" s="370" t="s">
        <v>8</v>
      </c>
      <c r="AR14" s="371" t="s">
        <v>36</v>
      </c>
      <c r="AS14" s="372" t="s">
        <v>168</v>
      </c>
      <c r="AT14" s="373" t="s">
        <v>8</v>
      </c>
      <c r="AU14" s="374" t="s">
        <v>36</v>
      </c>
      <c r="AV14" s="375" t="s">
        <v>79</v>
      </c>
      <c r="AW14" s="376" t="s">
        <v>177</v>
      </c>
      <c r="AX14" s="377" t="s">
        <v>56</v>
      </c>
      <c r="AY14" s="378"/>
      <c r="AZ14" s="379"/>
      <c r="BA14" s="380" t="s">
        <v>481</v>
      </c>
      <c r="BB14" s="381" t="s">
        <v>406</v>
      </c>
      <c r="BC14" s="382" t="s">
        <v>128</v>
      </c>
      <c r="BD14" s="383" t="s">
        <v>4</v>
      </c>
      <c r="BE14" s="384" t="s">
        <v>129</v>
      </c>
      <c r="BF14" s="385" t="s">
        <v>423</v>
      </c>
      <c r="BG14" s="386" t="s">
        <v>424</v>
      </c>
      <c r="BH14" s="387" t="s">
        <v>425</v>
      </c>
      <c r="BI14" s="388" t="s">
        <v>426</v>
      </c>
      <c r="BJ14" s="389"/>
      <c r="BK14" s="390"/>
      <c r="BL14" s="391"/>
      <c r="BM14" s="392"/>
      <c r="BN14" s="393"/>
      <c r="BO14" s="394" t="s">
        <v>427</v>
      </c>
      <c r="BP14" s="395"/>
      <c r="BQ14" s="396"/>
      <c r="BR14" s="397"/>
      <c r="BS14" s="398"/>
      <c r="BT14" s="439"/>
      <c r="BU14" s="440"/>
      <c r="BV14" s="440"/>
      <c r="BW14" s="440"/>
      <c r="BX14" s="440"/>
      <c r="BY14" s="440"/>
      <c r="BZ14" s="440"/>
      <c r="CA14" s="440"/>
      <c r="CB14" s="440"/>
      <c r="CC14" s="440"/>
      <c r="CD14" s="440"/>
      <c r="CE14" s="440"/>
      <c r="CF14" s="440"/>
      <c r="CG14" s="440"/>
      <c r="CH14" s="440"/>
      <c r="CI14" s="440"/>
    </row>
    <row r="15" spans="1:87" s="441" customFormat="1" ht="13">
      <c r="A15" s="329" t="s">
        <v>388</v>
      </c>
      <c r="B15" s="330" t="s">
        <v>188</v>
      </c>
      <c r="C15" s="331" t="s">
        <v>391</v>
      </c>
      <c r="D15" s="332" t="s">
        <v>33</v>
      </c>
      <c r="E15" s="333"/>
      <c r="F15" s="334" t="s">
        <v>1</v>
      </c>
      <c r="G15" s="335" t="s">
        <v>0</v>
      </c>
      <c r="H15" s="336" t="s">
        <v>447</v>
      </c>
      <c r="I15" s="337" t="s">
        <v>14</v>
      </c>
      <c r="J15" s="338" t="s">
        <v>365</v>
      </c>
      <c r="K15" s="339" t="s">
        <v>61</v>
      </c>
      <c r="L15" s="340" t="s">
        <v>184</v>
      </c>
      <c r="M15" s="341" t="s">
        <v>173</v>
      </c>
      <c r="N15" s="342" t="s">
        <v>174</v>
      </c>
      <c r="O15" s="343" t="s">
        <v>173</v>
      </c>
      <c r="P15" s="344" t="s">
        <v>449</v>
      </c>
      <c r="Q15" s="345"/>
      <c r="R15" s="346"/>
      <c r="S15" s="347"/>
      <c r="T15" s="438"/>
      <c r="U15" s="348"/>
      <c r="V15" s="349"/>
      <c r="W15" s="350"/>
      <c r="X15" s="351"/>
      <c r="Y15" s="352"/>
      <c r="Z15" s="353"/>
      <c r="AA15" s="354"/>
      <c r="AB15" s="355"/>
      <c r="AC15" s="356"/>
      <c r="AD15" s="357"/>
      <c r="AE15" s="358" t="s">
        <v>23</v>
      </c>
      <c r="AF15" s="359"/>
      <c r="AG15" s="360" t="s">
        <v>155</v>
      </c>
      <c r="AH15" s="361" t="s">
        <v>9</v>
      </c>
      <c r="AI15" s="362" t="s">
        <v>36</v>
      </c>
      <c r="AJ15" s="363" t="s">
        <v>77</v>
      </c>
      <c r="AK15" s="364" t="s">
        <v>9</v>
      </c>
      <c r="AL15" s="365" t="s">
        <v>36</v>
      </c>
      <c r="AM15" s="366" t="s">
        <v>78</v>
      </c>
      <c r="AN15" s="367" t="s">
        <v>8</v>
      </c>
      <c r="AO15" s="368" t="s">
        <v>36</v>
      </c>
      <c r="AP15" s="369" t="s">
        <v>167</v>
      </c>
      <c r="AQ15" s="370" t="s">
        <v>8</v>
      </c>
      <c r="AR15" s="371" t="s">
        <v>36</v>
      </c>
      <c r="AS15" s="372" t="s">
        <v>168</v>
      </c>
      <c r="AT15" s="373" t="s">
        <v>8</v>
      </c>
      <c r="AU15" s="374" t="s">
        <v>36</v>
      </c>
      <c r="AV15" s="375" t="s">
        <v>79</v>
      </c>
      <c r="AW15" s="376" t="s">
        <v>450</v>
      </c>
      <c r="AX15" s="377" t="s">
        <v>488</v>
      </c>
      <c r="AY15" s="378"/>
      <c r="AZ15" s="379"/>
      <c r="BA15" s="380"/>
      <c r="BB15" s="381"/>
      <c r="BC15" s="382"/>
      <c r="BD15" s="383"/>
      <c r="BE15" s="384"/>
      <c r="BF15" s="385" t="s">
        <v>430</v>
      </c>
      <c r="BG15" s="386"/>
      <c r="BH15" s="387"/>
      <c r="BI15" s="388" t="s">
        <v>452</v>
      </c>
      <c r="BJ15" s="389"/>
      <c r="BK15" s="390"/>
      <c r="BL15" s="391"/>
      <c r="BM15" s="392"/>
      <c r="BN15" s="393"/>
      <c r="BO15" s="394"/>
      <c r="BP15" s="395"/>
      <c r="BQ15" s="396"/>
      <c r="BR15" s="397"/>
      <c r="BS15" s="398"/>
      <c r="BT15" s="439"/>
      <c r="BU15" s="440"/>
      <c r="BV15" s="440"/>
      <c r="BW15" s="440"/>
      <c r="BX15" s="440"/>
      <c r="BY15" s="440"/>
      <c r="BZ15" s="440"/>
      <c r="CA15" s="440"/>
      <c r="CB15" s="440"/>
      <c r="CC15" s="440"/>
      <c r="CD15" s="440"/>
      <c r="CE15" s="440"/>
      <c r="CF15" s="440"/>
      <c r="CG15" s="440"/>
      <c r="CH15" s="440"/>
      <c r="CI15" s="440"/>
    </row>
    <row r="16" spans="1:87" s="441" customFormat="1" ht="13">
      <c r="A16" s="329" t="s">
        <v>388</v>
      </c>
      <c r="B16" s="330" t="s">
        <v>188</v>
      </c>
      <c r="C16" s="331" t="s">
        <v>391</v>
      </c>
      <c r="D16" s="332" t="s">
        <v>33</v>
      </c>
      <c r="E16" s="333"/>
      <c r="F16" s="334" t="s">
        <v>1</v>
      </c>
      <c r="G16" s="335" t="s">
        <v>15</v>
      </c>
      <c r="H16" s="336" t="s">
        <v>453</v>
      </c>
      <c r="I16" s="337" t="s">
        <v>16</v>
      </c>
      <c r="J16" s="338" t="s">
        <v>365</v>
      </c>
      <c r="K16" s="339" t="s">
        <v>62</v>
      </c>
      <c r="L16" s="340" t="s">
        <v>184</v>
      </c>
      <c r="M16" s="341" t="s">
        <v>173</v>
      </c>
      <c r="N16" s="342" t="s">
        <v>174</v>
      </c>
      <c r="O16" s="343" t="s">
        <v>173</v>
      </c>
      <c r="P16" s="344" t="s">
        <v>449</v>
      </c>
      <c r="Q16" s="345"/>
      <c r="R16" s="346"/>
      <c r="S16" s="347"/>
      <c r="T16" s="438"/>
      <c r="U16" s="348" t="s">
        <v>402</v>
      </c>
      <c r="V16" s="349" t="s">
        <v>402</v>
      </c>
      <c r="W16" s="350" t="s">
        <v>402</v>
      </c>
      <c r="X16" s="351" t="s">
        <v>455</v>
      </c>
      <c r="Y16" s="352" t="s">
        <v>18</v>
      </c>
      <c r="Z16" s="353" t="s">
        <v>2</v>
      </c>
      <c r="AA16" s="354" t="s">
        <v>17</v>
      </c>
      <c r="AB16" s="355" t="s">
        <v>3</v>
      </c>
      <c r="AC16" s="356" t="s">
        <v>19</v>
      </c>
      <c r="AD16" s="357" t="s">
        <v>20</v>
      </c>
      <c r="AE16" s="358" t="s">
        <v>23</v>
      </c>
      <c r="AF16" s="359"/>
      <c r="AG16" s="360" t="s">
        <v>155</v>
      </c>
      <c r="AH16" s="361" t="s">
        <v>9</v>
      </c>
      <c r="AI16" s="362" t="s">
        <v>36</v>
      </c>
      <c r="AJ16" s="363" t="s">
        <v>77</v>
      </c>
      <c r="AK16" s="364" t="s">
        <v>9</v>
      </c>
      <c r="AL16" s="365" t="s">
        <v>36</v>
      </c>
      <c r="AM16" s="366" t="s">
        <v>78</v>
      </c>
      <c r="AN16" s="367" t="s">
        <v>8</v>
      </c>
      <c r="AO16" s="368" t="s">
        <v>36</v>
      </c>
      <c r="AP16" s="369" t="s">
        <v>167</v>
      </c>
      <c r="AQ16" s="370" t="s">
        <v>8</v>
      </c>
      <c r="AR16" s="371" t="s">
        <v>36</v>
      </c>
      <c r="AS16" s="372" t="s">
        <v>168</v>
      </c>
      <c r="AT16" s="373" t="s">
        <v>8</v>
      </c>
      <c r="AU16" s="374" t="s">
        <v>36</v>
      </c>
      <c r="AV16" s="375" t="s">
        <v>79</v>
      </c>
      <c r="AW16" s="376" t="s">
        <v>178</v>
      </c>
      <c r="AX16" s="377" t="s">
        <v>72</v>
      </c>
      <c r="AY16" s="378"/>
      <c r="AZ16" s="379"/>
      <c r="BA16" s="380" t="s">
        <v>32</v>
      </c>
      <c r="BB16" s="381" t="s">
        <v>406</v>
      </c>
      <c r="BC16" s="382" t="s">
        <v>128</v>
      </c>
      <c r="BD16" s="383" t="s">
        <v>4</v>
      </c>
      <c r="BE16" s="384" t="s">
        <v>129</v>
      </c>
      <c r="BF16" s="385" t="s">
        <v>423</v>
      </c>
      <c r="BG16" s="386" t="s">
        <v>424</v>
      </c>
      <c r="BH16" s="387" t="s">
        <v>425</v>
      </c>
      <c r="BI16" s="388" t="s">
        <v>426</v>
      </c>
      <c r="BJ16" s="389"/>
      <c r="BK16" s="390"/>
      <c r="BL16" s="391"/>
      <c r="BM16" s="392"/>
      <c r="BN16" s="393"/>
      <c r="BO16" s="394" t="s">
        <v>427</v>
      </c>
      <c r="BP16" s="395"/>
      <c r="BQ16" s="396"/>
      <c r="BR16" s="397"/>
      <c r="BS16" s="398"/>
      <c r="BT16" s="439"/>
      <c r="BU16" s="440"/>
      <c r="BV16" s="440"/>
      <c r="BW16" s="440"/>
      <c r="BX16" s="440"/>
      <c r="BY16" s="440"/>
      <c r="BZ16" s="440"/>
      <c r="CA16" s="440"/>
      <c r="CB16" s="440"/>
      <c r="CC16" s="440"/>
      <c r="CD16" s="440"/>
      <c r="CE16" s="440"/>
      <c r="CF16" s="440"/>
      <c r="CG16" s="440"/>
      <c r="CH16" s="440"/>
      <c r="CI16" s="440"/>
    </row>
    <row r="17" spans="1:87" s="441" customFormat="1" ht="13">
      <c r="A17" s="329" t="s">
        <v>388</v>
      </c>
      <c r="B17" s="330" t="s">
        <v>188</v>
      </c>
      <c r="C17" s="331" t="s">
        <v>391</v>
      </c>
      <c r="D17" s="332" t="s">
        <v>33</v>
      </c>
      <c r="E17" s="333"/>
      <c r="F17" s="334" t="s">
        <v>179</v>
      </c>
      <c r="G17" s="335" t="s">
        <v>180</v>
      </c>
      <c r="H17" s="336" t="s">
        <v>458</v>
      </c>
      <c r="I17" s="337" t="s">
        <v>181</v>
      </c>
      <c r="J17" s="338" t="s">
        <v>365</v>
      </c>
      <c r="K17" s="339" t="s">
        <v>63</v>
      </c>
      <c r="L17" s="340" t="s">
        <v>185</v>
      </c>
      <c r="M17" s="341" t="s">
        <v>173</v>
      </c>
      <c r="N17" s="342" t="s">
        <v>174</v>
      </c>
      <c r="O17" s="343" t="s">
        <v>173</v>
      </c>
      <c r="P17" s="344" t="s">
        <v>460</v>
      </c>
      <c r="Q17" s="345"/>
      <c r="R17" s="346"/>
      <c r="S17" s="347"/>
      <c r="T17" s="438"/>
      <c r="U17" s="348" t="s">
        <v>402</v>
      </c>
      <c r="V17" s="349" t="s">
        <v>402</v>
      </c>
      <c r="W17" s="350" t="s">
        <v>402</v>
      </c>
      <c r="X17" s="351" t="s">
        <v>461</v>
      </c>
      <c r="Y17" s="352" t="s">
        <v>462</v>
      </c>
      <c r="Z17" s="353" t="s">
        <v>463</v>
      </c>
      <c r="AA17" s="354" t="s">
        <v>464</v>
      </c>
      <c r="AB17" s="355" t="s">
        <v>465</v>
      </c>
      <c r="AC17" s="356" t="s">
        <v>466</v>
      </c>
      <c r="AD17" s="357" t="s">
        <v>467</v>
      </c>
      <c r="AE17" s="358" t="s">
        <v>23</v>
      </c>
      <c r="AF17" s="359"/>
      <c r="AG17" s="360" t="s">
        <v>155</v>
      </c>
      <c r="AH17" s="361" t="s">
        <v>9</v>
      </c>
      <c r="AI17" s="362" t="s">
        <v>37</v>
      </c>
      <c r="AJ17" s="363" t="s">
        <v>77</v>
      </c>
      <c r="AK17" s="364"/>
      <c r="AL17" s="365"/>
      <c r="AM17" s="366"/>
      <c r="AN17" s="367"/>
      <c r="AO17" s="368"/>
      <c r="AP17" s="369"/>
      <c r="AQ17" s="370"/>
      <c r="AR17" s="371"/>
      <c r="AS17" s="372"/>
      <c r="AT17" s="373"/>
      <c r="AU17" s="374"/>
      <c r="AV17" s="375"/>
      <c r="AW17" s="376" t="s">
        <v>177</v>
      </c>
      <c r="AX17" s="377" t="s">
        <v>182</v>
      </c>
      <c r="AY17" s="378"/>
      <c r="AZ17" s="379"/>
      <c r="BA17" s="380"/>
      <c r="BB17" s="381" t="s">
        <v>406</v>
      </c>
      <c r="BC17" s="382" t="s">
        <v>128</v>
      </c>
      <c r="BD17" s="383" t="s">
        <v>4</v>
      </c>
      <c r="BE17" s="384" t="s">
        <v>129</v>
      </c>
      <c r="BF17" s="385" t="s">
        <v>423</v>
      </c>
      <c r="BG17" s="386" t="s">
        <v>424</v>
      </c>
      <c r="BH17" s="387" t="s">
        <v>425</v>
      </c>
      <c r="BI17" s="388" t="s">
        <v>426</v>
      </c>
      <c r="BJ17" s="389"/>
      <c r="BK17" s="390"/>
      <c r="BL17" s="391"/>
      <c r="BM17" s="392"/>
      <c r="BN17" s="393"/>
      <c r="BO17" s="394" t="s">
        <v>468</v>
      </c>
      <c r="BP17" s="395"/>
      <c r="BQ17" s="396"/>
      <c r="BR17" s="397"/>
      <c r="BS17" s="398"/>
      <c r="BT17" s="439"/>
      <c r="BU17" s="440"/>
      <c r="BV17" s="440"/>
      <c r="BW17" s="440"/>
      <c r="BX17" s="440"/>
      <c r="BY17" s="440"/>
      <c r="BZ17" s="440"/>
      <c r="CA17" s="440"/>
      <c r="CB17" s="440"/>
      <c r="CC17" s="440"/>
      <c r="CD17" s="440"/>
      <c r="CE17" s="440"/>
      <c r="CF17" s="440"/>
      <c r="CG17" s="440"/>
      <c r="CH17" s="440"/>
      <c r="CI17" s="440"/>
    </row>
    <row r="18" spans="1:87" s="441" customFormat="1" ht="13">
      <c r="A18" s="329" t="s">
        <v>388</v>
      </c>
      <c r="B18" s="330" t="s">
        <v>188</v>
      </c>
      <c r="C18" s="331" t="s">
        <v>392</v>
      </c>
      <c r="D18" s="332" t="s">
        <v>11</v>
      </c>
      <c r="E18" s="333"/>
      <c r="F18" s="334"/>
      <c r="G18" s="335" t="s">
        <v>6</v>
      </c>
      <c r="H18" s="336" t="s">
        <v>398</v>
      </c>
      <c r="I18" s="337" t="s">
        <v>7</v>
      </c>
      <c r="J18" s="338" t="s">
        <v>318</v>
      </c>
      <c r="K18" s="339" t="s">
        <v>70</v>
      </c>
      <c r="L18" s="340" t="s">
        <v>186</v>
      </c>
      <c r="M18" s="341" t="s">
        <v>175</v>
      </c>
      <c r="N18" s="342" t="s">
        <v>176</v>
      </c>
      <c r="O18" s="343" t="s">
        <v>175</v>
      </c>
      <c r="P18" s="344" t="s">
        <v>400</v>
      </c>
      <c r="Q18" s="345"/>
      <c r="R18" s="346"/>
      <c r="S18" s="347"/>
      <c r="T18" s="438" t="s">
        <v>401</v>
      </c>
      <c r="U18" s="348" t="s">
        <v>402</v>
      </c>
      <c r="V18" s="349" t="s">
        <v>402</v>
      </c>
      <c r="W18" s="350" t="s">
        <v>402</v>
      </c>
      <c r="X18" s="351"/>
      <c r="Y18" s="352"/>
      <c r="Z18" s="353"/>
      <c r="AA18" s="354"/>
      <c r="AB18" s="355"/>
      <c r="AC18" s="356"/>
      <c r="AD18" s="357"/>
      <c r="AE18" s="358" t="s">
        <v>23</v>
      </c>
      <c r="AF18" s="359"/>
      <c r="AG18" s="360" t="s">
        <v>155</v>
      </c>
      <c r="AH18" s="361" t="s">
        <v>9</v>
      </c>
      <c r="AI18" s="362" t="s">
        <v>36</v>
      </c>
      <c r="AJ18" s="363" t="s">
        <v>77</v>
      </c>
      <c r="AK18" s="364" t="s">
        <v>8</v>
      </c>
      <c r="AL18" s="365" t="s">
        <v>36</v>
      </c>
      <c r="AM18" s="366" t="s">
        <v>167</v>
      </c>
      <c r="AN18" s="367" t="s">
        <v>8</v>
      </c>
      <c r="AO18" s="368" t="s">
        <v>36</v>
      </c>
      <c r="AP18" s="369" t="s">
        <v>168</v>
      </c>
      <c r="AQ18" s="370"/>
      <c r="AR18" s="371"/>
      <c r="AS18" s="372"/>
      <c r="AT18" s="373"/>
      <c r="AU18" s="374"/>
      <c r="AV18" s="375"/>
      <c r="AW18" s="376" t="s">
        <v>66</v>
      </c>
      <c r="AX18" s="377" t="s">
        <v>475</v>
      </c>
      <c r="AY18" s="378"/>
      <c r="AZ18" s="379"/>
      <c r="BA18" s="380" t="s">
        <v>476</v>
      </c>
      <c r="BB18" s="381" t="s">
        <v>406</v>
      </c>
      <c r="BC18" s="382" t="s">
        <v>5</v>
      </c>
      <c r="BD18" s="383" t="s">
        <v>5</v>
      </c>
      <c r="BE18" s="384" t="s">
        <v>5</v>
      </c>
      <c r="BF18" s="385" t="s">
        <v>407</v>
      </c>
      <c r="BG18" s="386"/>
      <c r="BH18" s="387"/>
      <c r="BI18" s="388" t="s">
        <v>408</v>
      </c>
      <c r="BJ18" s="389"/>
      <c r="BK18" s="390"/>
      <c r="BL18" s="391"/>
      <c r="BM18" s="392"/>
      <c r="BN18" s="393"/>
      <c r="BO18" s="394"/>
      <c r="BP18" s="395"/>
      <c r="BQ18" s="396"/>
      <c r="BR18" s="397"/>
      <c r="BS18" s="398"/>
      <c r="BT18" s="439"/>
      <c r="BU18" s="440"/>
      <c r="BV18" s="440"/>
      <c r="BW18" s="440"/>
      <c r="BX18" s="440"/>
      <c r="BY18" s="440"/>
      <c r="BZ18" s="440"/>
      <c r="CA18" s="440"/>
      <c r="CB18" s="440"/>
      <c r="CC18" s="440"/>
      <c r="CD18" s="440"/>
      <c r="CE18" s="440"/>
      <c r="CF18" s="440"/>
      <c r="CG18" s="440"/>
      <c r="CH18" s="440"/>
      <c r="CI18" s="440"/>
    </row>
    <row r="19" spans="1:87" s="441" customFormat="1" ht="13">
      <c r="A19" s="329" t="s">
        <v>388</v>
      </c>
      <c r="B19" s="330" t="s">
        <v>188</v>
      </c>
      <c r="C19" s="331" t="s">
        <v>392</v>
      </c>
      <c r="D19" s="332" t="s">
        <v>11</v>
      </c>
      <c r="E19" s="333"/>
      <c r="F19" s="334"/>
      <c r="G19" s="335" t="s">
        <v>6</v>
      </c>
      <c r="H19" s="336" t="s">
        <v>409</v>
      </c>
      <c r="I19" s="337" t="s">
        <v>10</v>
      </c>
      <c r="J19" s="338" t="s">
        <v>318</v>
      </c>
      <c r="K19" s="339" t="s">
        <v>71</v>
      </c>
      <c r="L19" s="340" t="s">
        <v>187</v>
      </c>
      <c r="M19" s="341" t="s">
        <v>175</v>
      </c>
      <c r="N19" s="342" t="s">
        <v>176</v>
      </c>
      <c r="O19" s="343" t="s">
        <v>175</v>
      </c>
      <c r="P19" s="344" t="s">
        <v>400</v>
      </c>
      <c r="Q19" s="345"/>
      <c r="R19" s="346"/>
      <c r="S19" s="347"/>
      <c r="T19" s="438" t="s">
        <v>411</v>
      </c>
      <c r="U19" s="348" t="s">
        <v>402</v>
      </c>
      <c r="V19" s="349" t="s">
        <v>402</v>
      </c>
      <c r="W19" s="350" t="s">
        <v>402</v>
      </c>
      <c r="X19" s="351"/>
      <c r="Y19" s="352"/>
      <c r="Z19" s="353"/>
      <c r="AA19" s="354"/>
      <c r="AB19" s="355"/>
      <c r="AC19" s="356"/>
      <c r="AD19" s="357"/>
      <c r="AE19" s="358" t="s">
        <v>23</v>
      </c>
      <c r="AF19" s="359"/>
      <c r="AG19" s="360" t="s">
        <v>155</v>
      </c>
      <c r="AH19" s="361" t="s">
        <v>9</v>
      </c>
      <c r="AI19" s="362" t="s">
        <v>36</v>
      </c>
      <c r="AJ19" s="363" t="s">
        <v>77</v>
      </c>
      <c r="AK19" s="364" t="s">
        <v>8</v>
      </c>
      <c r="AL19" s="365" t="s">
        <v>36</v>
      </c>
      <c r="AM19" s="366" t="s">
        <v>167</v>
      </c>
      <c r="AN19" s="367" t="s">
        <v>8</v>
      </c>
      <c r="AO19" s="368" t="s">
        <v>36</v>
      </c>
      <c r="AP19" s="369" t="s">
        <v>168</v>
      </c>
      <c r="AQ19" s="370"/>
      <c r="AR19" s="371"/>
      <c r="AS19" s="372"/>
      <c r="AT19" s="373"/>
      <c r="AU19" s="374"/>
      <c r="AV19" s="375"/>
      <c r="AW19" s="376" t="s">
        <v>67</v>
      </c>
      <c r="AX19" s="377" t="s">
        <v>477</v>
      </c>
      <c r="AY19" s="378"/>
      <c r="AZ19" s="379"/>
      <c r="BA19" s="380" t="s">
        <v>478</v>
      </c>
      <c r="BB19" s="381" t="s">
        <v>406</v>
      </c>
      <c r="BC19" s="382" t="s">
        <v>5</v>
      </c>
      <c r="BD19" s="383" t="s">
        <v>5</v>
      </c>
      <c r="BE19" s="384" t="s">
        <v>5</v>
      </c>
      <c r="BF19" s="385" t="s">
        <v>407</v>
      </c>
      <c r="BG19" s="386"/>
      <c r="BH19" s="387"/>
      <c r="BI19" s="388" t="s">
        <v>408</v>
      </c>
      <c r="BJ19" s="389"/>
      <c r="BK19" s="390"/>
      <c r="BL19" s="391"/>
      <c r="BM19" s="392"/>
      <c r="BN19" s="393"/>
      <c r="BO19" s="394"/>
      <c r="BP19" s="395"/>
      <c r="BQ19" s="396"/>
      <c r="BR19" s="397"/>
      <c r="BS19" s="398"/>
      <c r="BT19" s="439"/>
      <c r="BU19" s="440"/>
      <c r="BV19" s="440"/>
      <c r="BW19" s="440"/>
      <c r="BX19" s="440"/>
      <c r="BY19" s="440"/>
      <c r="BZ19" s="440"/>
      <c r="CA19" s="440"/>
      <c r="CB19" s="440"/>
      <c r="CC19" s="440"/>
      <c r="CD19" s="440"/>
      <c r="CE19" s="440"/>
      <c r="CF19" s="440"/>
      <c r="CG19" s="440"/>
      <c r="CH19" s="440"/>
      <c r="CI19" s="440"/>
    </row>
    <row r="20" spans="1:87" s="441" customFormat="1" ht="13">
      <c r="A20" s="329" t="s">
        <v>388</v>
      </c>
      <c r="B20" s="330" t="s">
        <v>188</v>
      </c>
      <c r="C20" s="331" t="s">
        <v>392</v>
      </c>
      <c r="D20" s="332" t="s">
        <v>11</v>
      </c>
      <c r="E20" s="333"/>
      <c r="F20" s="334"/>
      <c r="G20" s="335" t="s">
        <v>6</v>
      </c>
      <c r="H20" s="336" t="s">
        <v>470</v>
      </c>
      <c r="I20" s="337" t="s">
        <v>7</v>
      </c>
      <c r="J20" s="338" t="s">
        <v>318</v>
      </c>
      <c r="K20" s="339" t="s">
        <v>70</v>
      </c>
      <c r="L20" s="340" t="s">
        <v>186</v>
      </c>
      <c r="M20" s="341" t="s">
        <v>175</v>
      </c>
      <c r="N20" s="342" t="s">
        <v>176</v>
      </c>
      <c r="O20" s="343" t="s">
        <v>175</v>
      </c>
      <c r="P20" s="344" t="s">
        <v>400</v>
      </c>
      <c r="Q20" s="345"/>
      <c r="R20" s="346"/>
      <c r="S20" s="347"/>
      <c r="T20" s="438" t="s">
        <v>401</v>
      </c>
      <c r="U20" s="348" t="s">
        <v>402</v>
      </c>
      <c r="V20" s="349" t="s">
        <v>402</v>
      </c>
      <c r="W20" s="350" t="s">
        <v>402</v>
      </c>
      <c r="X20" s="351"/>
      <c r="Y20" s="352"/>
      <c r="Z20" s="353"/>
      <c r="AA20" s="354"/>
      <c r="AB20" s="355"/>
      <c r="AC20" s="356"/>
      <c r="AD20" s="357"/>
      <c r="AE20" s="358" t="s">
        <v>23</v>
      </c>
      <c r="AF20" s="359"/>
      <c r="AG20" s="360" t="s">
        <v>155</v>
      </c>
      <c r="AH20" s="361" t="s">
        <v>9</v>
      </c>
      <c r="AI20" s="362" t="s">
        <v>36</v>
      </c>
      <c r="AJ20" s="363" t="s">
        <v>77</v>
      </c>
      <c r="AK20" s="364" t="s">
        <v>8</v>
      </c>
      <c r="AL20" s="365" t="s">
        <v>36</v>
      </c>
      <c r="AM20" s="366" t="s">
        <v>167</v>
      </c>
      <c r="AN20" s="367" t="s">
        <v>8</v>
      </c>
      <c r="AO20" s="368" t="s">
        <v>36</v>
      </c>
      <c r="AP20" s="369" t="s">
        <v>168</v>
      </c>
      <c r="AQ20" s="370"/>
      <c r="AR20" s="371"/>
      <c r="AS20" s="372"/>
      <c r="AT20" s="373"/>
      <c r="AU20" s="374"/>
      <c r="AV20" s="375"/>
      <c r="AW20" s="376" t="s">
        <v>66</v>
      </c>
      <c r="AX20" s="377" t="s">
        <v>489</v>
      </c>
      <c r="AY20" s="378"/>
      <c r="AZ20" s="379"/>
      <c r="BA20" s="380" t="s">
        <v>476</v>
      </c>
      <c r="BB20" s="381" t="s">
        <v>406</v>
      </c>
      <c r="BC20" s="382" t="s">
        <v>5</v>
      </c>
      <c r="BD20" s="383" t="s">
        <v>5</v>
      </c>
      <c r="BE20" s="384" t="s">
        <v>5</v>
      </c>
      <c r="BF20" s="385" t="s">
        <v>407</v>
      </c>
      <c r="BG20" s="386"/>
      <c r="BH20" s="387"/>
      <c r="BI20" s="388" t="s">
        <v>408</v>
      </c>
      <c r="BJ20" s="389"/>
      <c r="BK20" s="390"/>
      <c r="BL20" s="391"/>
      <c r="BM20" s="392"/>
      <c r="BN20" s="393"/>
      <c r="BO20" s="394"/>
      <c r="BP20" s="395"/>
      <c r="BQ20" s="396"/>
      <c r="BR20" s="397"/>
      <c r="BS20" s="398"/>
      <c r="BT20" s="439"/>
      <c r="BU20" s="440"/>
      <c r="BV20" s="440"/>
      <c r="BW20" s="440"/>
      <c r="BX20" s="440"/>
      <c r="BY20" s="440"/>
      <c r="BZ20" s="440"/>
      <c r="CA20" s="440"/>
      <c r="CB20" s="440"/>
      <c r="CC20" s="440"/>
      <c r="CD20" s="440"/>
      <c r="CE20" s="440"/>
      <c r="CF20" s="440"/>
      <c r="CG20" s="440"/>
      <c r="CH20" s="440"/>
      <c r="CI20" s="440"/>
    </row>
    <row r="21" spans="1:87" s="441" customFormat="1" ht="13">
      <c r="A21" s="329" t="s">
        <v>388</v>
      </c>
      <c r="B21" s="330" t="s">
        <v>188</v>
      </c>
      <c r="C21" s="331" t="s">
        <v>392</v>
      </c>
      <c r="D21" s="332" t="s">
        <v>11</v>
      </c>
      <c r="E21" s="333"/>
      <c r="F21" s="334" t="s">
        <v>414</v>
      </c>
      <c r="G21" s="335" t="s">
        <v>415</v>
      </c>
      <c r="H21" s="336" t="s">
        <v>381</v>
      </c>
      <c r="I21" s="337" t="s">
        <v>479</v>
      </c>
      <c r="J21" s="338" t="s">
        <v>365</v>
      </c>
      <c r="K21" s="339"/>
      <c r="L21" s="340" t="s">
        <v>417</v>
      </c>
      <c r="M21" s="341"/>
      <c r="N21" s="342"/>
      <c r="O21" s="343"/>
      <c r="P21" s="344" t="s">
        <v>418</v>
      </c>
      <c r="Q21" s="345"/>
      <c r="R21" s="346"/>
      <c r="S21" s="347"/>
      <c r="T21" s="438"/>
      <c r="U21" s="348"/>
      <c r="V21" s="349"/>
      <c r="W21" s="350"/>
      <c r="X21" s="351" t="s">
        <v>419</v>
      </c>
      <c r="Y21" s="352"/>
      <c r="Z21" s="353"/>
      <c r="AA21" s="354"/>
      <c r="AB21" s="355"/>
      <c r="AC21" s="356"/>
      <c r="AD21" s="357"/>
      <c r="AE21" s="358" t="s">
        <v>23</v>
      </c>
      <c r="AF21" s="359"/>
      <c r="AG21" s="360"/>
      <c r="AH21" s="361" t="s">
        <v>9</v>
      </c>
      <c r="AI21" s="362" t="s">
        <v>420</v>
      </c>
      <c r="AJ21" s="363" t="s">
        <v>77</v>
      </c>
      <c r="AK21" s="364"/>
      <c r="AL21" s="365"/>
      <c r="AM21" s="366"/>
      <c r="AN21" s="367"/>
      <c r="AO21" s="368"/>
      <c r="AP21" s="369"/>
      <c r="AQ21" s="370"/>
      <c r="AR21" s="371"/>
      <c r="AS21" s="372"/>
      <c r="AT21" s="373"/>
      <c r="AU21" s="374"/>
      <c r="AV21" s="375"/>
      <c r="AW21" s="376" t="s">
        <v>177</v>
      </c>
      <c r="AX21" s="377" t="s">
        <v>480</v>
      </c>
      <c r="AY21" s="378"/>
      <c r="AZ21" s="379"/>
      <c r="BA21" s="380" t="s">
        <v>481</v>
      </c>
      <c r="BB21" s="381" t="s">
        <v>406</v>
      </c>
      <c r="BC21" s="382" t="s">
        <v>128</v>
      </c>
      <c r="BD21" s="383" t="s">
        <v>4</v>
      </c>
      <c r="BE21" s="384" t="s">
        <v>129</v>
      </c>
      <c r="BF21" s="385" t="s">
        <v>423</v>
      </c>
      <c r="BG21" s="386" t="s">
        <v>424</v>
      </c>
      <c r="BH21" s="387" t="s">
        <v>425</v>
      </c>
      <c r="BI21" s="388" t="s">
        <v>426</v>
      </c>
      <c r="BJ21" s="389"/>
      <c r="BK21" s="390"/>
      <c r="BL21" s="391"/>
      <c r="BM21" s="392"/>
      <c r="BN21" s="393"/>
      <c r="BO21" s="394" t="s">
        <v>427</v>
      </c>
      <c r="BP21" s="395"/>
      <c r="BQ21" s="396"/>
      <c r="BR21" s="397"/>
      <c r="BS21" s="398"/>
      <c r="BT21" s="439"/>
      <c r="BU21" s="440"/>
      <c r="BV21" s="440"/>
      <c r="BW21" s="440"/>
      <c r="BX21" s="440"/>
      <c r="BY21" s="440"/>
      <c r="BZ21" s="440"/>
      <c r="CA21" s="440"/>
      <c r="CB21" s="440"/>
      <c r="CC21" s="440"/>
      <c r="CD21" s="440"/>
      <c r="CE21" s="440"/>
      <c r="CF21" s="440"/>
      <c r="CG21" s="440"/>
      <c r="CH21" s="440"/>
      <c r="CI21" s="440"/>
    </row>
    <row r="22" spans="1:87" s="441" customFormat="1" ht="13">
      <c r="A22" s="329" t="s">
        <v>388</v>
      </c>
      <c r="B22" s="330" t="s">
        <v>188</v>
      </c>
      <c r="C22" s="331" t="s">
        <v>392</v>
      </c>
      <c r="D22" s="332" t="s">
        <v>11</v>
      </c>
      <c r="E22" s="333"/>
      <c r="F22" s="334" t="s">
        <v>414</v>
      </c>
      <c r="G22" s="335" t="s">
        <v>415</v>
      </c>
      <c r="H22" s="336" t="s">
        <v>381</v>
      </c>
      <c r="I22" s="337" t="s">
        <v>479</v>
      </c>
      <c r="J22" s="338" t="s">
        <v>365</v>
      </c>
      <c r="K22" s="339"/>
      <c r="L22" s="340" t="s">
        <v>417</v>
      </c>
      <c r="M22" s="341"/>
      <c r="N22" s="342"/>
      <c r="O22" s="343"/>
      <c r="P22" s="344" t="s">
        <v>418</v>
      </c>
      <c r="Q22" s="345"/>
      <c r="R22" s="346"/>
      <c r="S22" s="347"/>
      <c r="T22" s="438"/>
      <c r="U22" s="348"/>
      <c r="V22" s="349"/>
      <c r="W22" s="350"/>
      <c r="X22" s="351" t="s">
        <v>419</v>
      </c>
      <c r="Y22" s="352"/>
      <c r="Z22" s="353"/>
      <c r="AA22" s="354"/>
      <c r="AB22" s="355"/>
      <c r="AC22" s="356"/>
      <c r="AD22" s="357"/>
      <c r="AE22" s="358" t="s">
        <v>23</v>
      </c>
      <c r="AF22" s="359"/>
      <c r="AG22" s="360"/>
      <c r="AH22" s="361" t="s">
        <v>9</v>
      </c>
      <c r="AI22" s="362" t="s">
        <v>420</v>
      </c>
      <c r="AJ22" s="363" t="s">
        <v>77</v>
      </c>
      <c r="AK22" s="364"/>
      <c r="AL22" s="365"/>
      <c r="AM22" s="366"/>
      <c r="AN22" s="367"/>
      <c r="AO22" s="368"/>
      <c r="AP22" s="369"/>
      <c r="AQ22" s="370"/>
      <c r="AR22" s="371"/>
      <c r="AS22" s="372"/>
      <c r="AT22" s="373"/>
      <c r="AU22" s="374"/>
      <c r="AV22" s="375"/>
      <c r="AW22" s="376" t="s">
        <v>428</v>
      </c>
      <c r="AX22" s="377" t="s">
        <v>482</v>
      </c>
      <c r="AY22" s="378"/>
      <c r="AZ22" s="379"/>
      <c r="BA22" s="380"/>
      <c r="BB22" s="381"/>
      <c r="BC22" s="382"/>
      <c r="BD22" s="383"/>
      <c r="BE22" s="384"/>
      <c r="BF22" s="385" t="s">
        <v>430</v>
      </c>
      <c r="BG22" s="386"/>
      <c r="BH22" s="387"/>
      <c r="BI22" s="388" t="s">
        <v>431</v>
      </c>
      <c r="BJ22" s="389"/>
      <c r="BK22" s="390"/>
      <c r="BL22" s="391"/>
      <c r="BM22" s="392"/>
      <c r="BN22" s="393"/>
      <c r="BO22" s="394"/>
      <c r="BP22" s="395"/>
      <c r="BQ22" s="396"/>
      <c r="BR22" s="397"/>
      <c r="BS22" s="398"/>
      <c r="BT22" s="439"/>
      <c r="BU22" s="440"/>
      <c r="BV22" s="440"/>
      <c r="BW22" s="440"/>
      <c r="BX22" s="440"/>
      <c r="BY22" s="440"/>
      <c r="BZ22" s="440"/>
      <c r="CA22" s="440"/>
      <c r="CB22" s="440"/>
      <c r="CC22" s="440"/>
      <c r="CD22" s="440"/>
      <c r="CE22" s="440"/>
      <c r="CF22" s="440"/>
      <c r="CG22" s="440"/>
      <c r="CH22" s="440"/>
      <c r="CI22" s="440"/>
    </row>
    <row r="23" spans="1:87" s="441" customFormat="1" ht="13">
      <c r="A23" s="329" t="s">
        <v>388</v>
      </c>
      <c r="B23" s="330" t="s">
        <v>188</v>
      </c>
      <c r="C23" s="331" t="s">
        <v>392</v>
      </c>
      <c r="D23" s="332" t="s">
        <v>11</v>
      </c>
      <c r="E23" s="333"/>
      <c r="F23" s="334" t="s">
        <v>414</v>
      </c>
      <c r="G23" s="335" t="s">
        <v>432</v>
      </c>
      <c r="H23" s="336" t="s">
        <v>433</v>
      </c>
      <c r="I23" s="337" t="s">
        <v>483</v>
      </c>
      <c r="J23" s="338" t="s">
        <v>365</v>
      </c>
      <c r="K23" s="339"/>
      <c r="L23" s="340" t="s">
        <v>435</v>
      </c>
      <c r="M23" s="341"/>
      <c r="N23" s="342"/>
      <c r="O23" s="343"/>
      <c r="P23" s="344" t="s">
        <v>418</v>
      </c>
      <c r="Q23" s="345"/>
      <c r="R23" s="346"/>
      <c r="S23" s="347"/>
      <c r="T23" s="438"/>
      <c r="U23" s="348"/>
      <c r="V23" s="349"/>
      <c r="W23" s="350"/>
      <c r="X23" s="351" t="s">
        <v>419</v>
      </c>
      <c r="Y23" s="352"/>
      <c r="Z23" s="353"/>
      <c r="AA23" s="354"/>
      <c r="AB23" s="355"/>
      <c r="AC23" s="356"/>
      <c r="AD23" s="357"/>
      <c r="AE23" s="358" t="s">
        <v>23</v>
      </c>
      <c r="AF23" s="359"/>
      <c r="AG23" s="360"/>
      <c r="AH23" s="361" t="s">
        <v>8</v>
      </c>
      <c r="AI23" s="362" t="s">
        <v>420</v>
      </c>
      <c r="AJ23" s="363" t="s">
        <v>77</v>
      </c>
      <c r="AK23" s="364" t="s">
        <v>9</v>
      </c>
      <c r="AL23" s="365" t="s">
        <v>36</v>
      </c>
      <c r="AM23" s="366" t="s">
        <v>77</v>
      </c>
      <c r="AN23" s="367" t="s">
        <v>9</v>
      </c>
      <c r="AO23" s="368" t="s">
        <v>36</v>
      </c>
      <c r="AP23" s="369" t="s">
        <v>77</v>
      </c>
      <c r="AQ23" s="370"/>
      <c r="AR23" s="371"/>
      <c r="AS23" s="372"/>
      <c r="AT23" s="373"/>
      <c r="AU23" s="374"/>
      <c r="AV23" s="375"/>
      <c r="AW23" s="376" t="s">
        <v>177</v>
      </c>
      <c r="AX23" s="377" t="s">
        <v>484</v>
      </c>
      <c r="AY23" s="378"/>
      <c r="AZ23" s="379"/>
      <c r="BA23" s="380" t="s">
        <v>481</v>
      </c>
      <c r="BB23" s="381" t="s">
        <v>406</v>
      </c>
      <c r="BC23" s="382" t="s">
        <v>128</v>
      </c>
      <c r="BD23" s="383" t="s">
        <v>4</v>
      </c>
      <c r="BE23" s="384" t="s">
        <v>129</v>
      </c>
      <c r="BF23" s="385" t="s">
        <v>423</v>
      </c>
      <c r="BG23" s="386" t="s">
        <v>424</v>
      </c>
      <c r="BH23" s="387" t="s">
        <v>425</v>
      </c>
      <c r="BI23" s="388" t="s">
        <v>426</v>
      </c>
      <c r="BJ23" s="389"/>
      <c r="BK23" s="390"/>
      <c r="BL23" s="391"/>
      <c r="BM23" s="392"/>
      <c r="BN23" s="393"/>
      <c r="BO23" s="394" t="s">
        <v>427</v>
      </c>
      <c r="BP23" s="395"/>
      <c r="BQ23" s="396"/>
      <c r="BR23" s="397"/>
      <c r="BS23" s="398"/>
      <c r="BT23" s="439"/>
      <c r="BU23" s="440"/>
      <c r="BV23" s="440"/>
      <c r="BW23" s="440"/>
      <c r="BX23" s="440"/>
      <c r="BY23" s="440"/>
      <c r="BZ23" s="440"/>
      <c r="CA23" s="440"/>
      <c r="CB23" s="440"/>
      <c r="CC23" s="440"/>
      <c r="CD23" s="440"/>
      <c r="CE23" s="440"/>
      <c r="CF23" s="440"/>
      <c r="CG23" s="440"/>
      <c r="CH23" s="440"/>
      <c r="CI23" s="440"/>
    </row>
    <row r="24" spans="1:87" s="441" customFormat="1" ht="13">
      <c r="A24" s="329" t="s">
        <v>388</v>
      </c>
      <c r="B24" s="330" t="s">
        <v>188</v>
      </c>
      <c r="C24" s="331" t="s">
        <v>392</v>
      </c>
      <c r="D24" s="332" t="s">
        <v>11</v>
      </c>
      <c r="E24" s="333"/>
      <c r="F24" s="334" t="s">
        <v>414</v>
      </c>
      <c r="G24" s="335" t="s">
        <v>432</v>
      </c>
      <c r="H24" s="336" t="s">
        <v>433</v>
      </c>
      <c r="I24" s="337" t="s">
        <v>483</v>
      </c>
      <c r="J24" s="338" t="s">
        <v>365</v>
      </c>
      <c r="K24" s="339"/>
      <c r="L24" s="340" t="s">
        <v>435</v>
      </c>
      <c r="M24" s="341"/>
      <c r="N24" s="342"/>
      <c r="O24" s="343"/>
      <c r="P24" s="344" t="s">
        <v>418</v>
      </c>
      <c r="Q24" s="345"/>
      <c r="R24" s="346"/>
      <c r="S24" s="347"/>
      <c r="T24" s="438"/>
      <c r="U24" s="348"/>
      <c r="V24" s="349"/>
      <c r="W24" s="350"/>
      <c r="X24" s="351" t="s">
        <v>419</v>
      </c>
      <c r="Y24" s="352"/>
      <c r="Z24" s="353"/>
      <c r="AA24" s="354"/>
      <c r="AB24" s="355"/>
      <c r="AC24" s="356"/>
      <c r="AD24" s="357"/>
      <c r="AE24" s="358" t="s">
        <v>23</v>
      </c>
      <c r="AF24" s="359"/>
      <c r="AG24" s="360"/>
      <c r="AH24" s="361" t="s">
        <v>8</v>
      </c>
      <c r="AI24" s="362" t="s">
        <v>420</v>
      </c>
      <c r="AJ24" s="363" t="s">
        <v>77</v>
      </c>
      <c r="AK24" s="364" t="s">
        <v>9</v>
      </c>
      <c r="AL24" s="365" t="s">
        <v>36</v>
      </c>
      <c r="AM24" s="366" t="s">
        <v>77</v>
      </c>
      <c r="AN24" s="367" t="s">
        <v>9</v>
      </c>
      <c r="AO24" s="368" t="s">
        <v>36</v>
      </c>
      <c r="AP24" s="369" t="s">
        <v>77</v>
      </c>
      <c r="AQ24" s="370"/>
      <c r="AR24" s="371"/>
      <c r="AS24" s="372"/>
      <c r="AT24" s="373"/>
      <c r="AU24" s="374"/>
      <c r="AV24" s="375"/>
      <c r="AW24" s="376" t="s">
        <v>428</v>
      </c>
      <c r="AX24" s="377" t="s">
        <v>482</v>
      </c>
      <c r="AY24" s="378"/>
      <c r="AZ24" s="379"/>
      <c r="BA24" s="380"/>
      <c r="BB24" s="381"/>
      <c r="BC24" s="382"/>
      <c r="BD24" s="383"/>
      <c r="BE24" s="384"/>
      <c r="BF24" s="385" t="s">
        <v>430</v>
      </c>
      <c r="BG24" s="386"/>
      <c r="BH24" s="387"/>
      <c r="BI24" s="388" t="s">
        <v>431</v>
      </c>
      <c r="BJ24" s="389"/>
      <c r="BK24" s="390"/>
      <c r="BL24" s="391"/>
      <c r="BM24" s="392"/>
      <c r="BN24" s="393"/>
      <c r="BO24" s="394"/>
      <c r="BP24" s="395"/>
      <c r="BQ24" s="396"/>
      <c r="BR24" s="397"/>
      <c r="BS24" s="398"/>
      <c r="BT24" s="439"/>
      <c r="BU24" s="440"/>
      <c r="BV24" s="440"/>
      <c r="BW24" s="440"/>
      <c r="BX24" s="440"/>
      <c r="BY24" s="440"/>
      <c r="BZ24" s="440"/>
      <c r="CA24" s="440"/>
      <c r="CB24" s="440"/>
      <c r="CC24" s="440"/>
      <c r="CD24" s="440"/>
      <c r="CE24" s="440"/>
      <c r="CF24" s="440"/>
      <c r="CG24" s="440"/>
      <c r="CH24" s="440"/>
      <c r="CI24" s="440"/>
    </row>
    <row r="25" spans="1:87" s="441" customFormat="1" ht="13">
      <c r="A25" s="329" t="s">
        <v>388</v>
      </c>
      <c r="B25" s="330" t="s">
        <v>188</v>
      </c>
      <c r="C25" s="331" t="s">
        <v>392</v>
      </c>
      <c r="D25" s="332" t="s">
        <v>11</v>
      </c>
      <c r="E25" s="333"/>
      <c r="F25" s="334" t="s">
        <v>414</v>
      </c>
      <c r="G25" s="335" t="s">
        <v>432</v>
      </c>
      <c r="H25" s="336" t="s">
        <v>433</v>
      </c>
      <c r="I25" s="337" t="s">
        <v>483</v>
      </c>
      <c r="J25" s="338" t="s">
        <v>365</v>
      </c>
      <c r="K25" s="339"/>
      <c r="L25" s="340" t="s">
        <v>435</v>
      </c>
      <c r="M25" s="341"/>
      <c r="N25" s="342"/>
      <c r="O25" s="343"/>
      <c r="P25" s="344" t="s">
        <v>418</v>
      </c>
      <c r="Q25" s="345"/>
      <c r="R25" s="346"/>
      <c r="S25" s="347"/>
      <c r="T25" s="438"/>
      <c r="U25" s="348"/>
      <c r="V25" s="349"/>
      <c r="W25" s="350"/>
      <c r="X25" s="351" t="s">
        <v>419</v>
      </c>
      <c r="Y25" s="352"/>
      <c r="Z25" s="353"/>
      <c r="AA25" s="354"/>
      <c r="AB25" s="355"/>
      <c r="AC25" s="356"/>
      <c r="AD25" s="357"/>
      <c r="AE25" s="358" t="s">
        <v>23</v>
      </c>
      <c r="AF25" s="359"/>
      <c r="AG25" s="360"/>
      <c r="AH25" s="361" t="s">
        <v>8</v>
      </c>
      <c r="AI25" s="362" t="s">
        <v>420</v>
      </c>
      <c r="AJ25" s="363" t="s">
        <v>77</v>
      </c>
      <c r="AK25" s="364" t="s">
        <v>9</v>
      </c>
      <c r="AL25" s="365" t="s">
        <v>36</v>
      </c>
      <c r="AM25" s="366" t="s">
        <v>77</v>
      </c>
      <c r="AN25" s="367" t="s">
        <v>9</v>
      </c>
      <c r="AO25" s="368" t="s">
        <v>36</v>
      </c>
      <c r="AP25" s="369" t="s">
        <v>77</v>
      </c>
      <c r="AQ25" s="370"/>
      <c r="AR25" s="371"/>
      <c r="AS25" s="372"/>
      <c r="AT25" s="373"/>
      <c r="AU25" s="374"/>
      <c r="AV25" s="375"/>
      <c r="AW25" s="376" t="s">
        <v>437</v>
      </c>
      <c r="AX25" s="377" t="s">
        <v>485</v>
      </c>
      <c r="AY25" s="378"/>
      <c r="AZ25" s="379"/>
      <c r="BA25" s="380"/>
      <c r="BB25" s="381" t="s">
        <v>406</v>
      </c>
      <c r="BC25" s="382"/>
      <c r="BD25" s="383"/>
      <c r="BE25" s="384"/>
      <c r="BF25" s="385" t="s">
        <v>430</v>
      </c>
      <c r="BG25" s="386"/>
      <c r="BH25" s="387"/>
      <c r="BI25" s="388" t="s">
        <v>439</v>
      </c>
      <c r="BJ25" s="389"/>
      <c r="BK25" s="390"/>
      <c r="BL25" s="391"/>
      <c r="BM25" s="392"/>
      <c r="BN25" s="393"/>
      <c r="BO25" s="394"/>
      <c r="BP25" s="395"/>
      <c r="BQ25" s="396"/>
      <c r="BR25" s="397"/>
      <c r="BS25" s="398"/>
      <c r="BT25" s="439"/>
      <c r="BU25" s="440"/>
      <c r="BV25" s="440"/>
      <c r="BW25" s="440"/>
      <c r="BX25" s="440"/>
      <c r="BY25" s="440"/>
      <c r="BZ25" s="440"/>
      <c r="CA25" s="440"/>
      <c r="CB25" s="440"/>
      <c r="CC25" s="440"/>
      <c r="CD25" s="440"/>
      <c r="CE25" s="440"/>
      <c r="CF25" s="440"/>
      <c r="CG25" s="440"/>
      <c r="CH25" s="440"/>
      <c r="CI25" s="440"/>
    </row>
    <row r="26" spans="1:87" s="441" customFormat="1" ht="13">
      <c r="A26" s="329" t="s">
        <v>388</v>
      </c>
      <c r="B26" s="330" t="s">
        <v>188</v>
      </c>
      <c r="C26" s="331" t="s">
        <v>392</v>
      </c>
      <c r="D26" s="332" t="s">
        <v>11</v>
      </c>
      <c r="E26" s="333"/>
      <c r="F26" s="334" t="s">
        <v>414</v>
      </c>
      <c r="G26" s="335" t="s">
        <v>432</v>
      </c>
      <c r="H26" s="336" t="s">
        <v>433</v>
      </c>
      <c r="I26" s="337" t="s">
        <v>483</v>
      </c>
      <c r="J26" s="338" t="s">
        <v>365</v>
      </c>
      <c r="K26" s="339"/>
      <c r="L26" s="340" t="s">
        <v>435</v>
      </c>
      <c r="M26" s="341"/>
      <c r="N26" s="342"/>
      <c r="O26" s="343"/>
      <c r="P26" s="344" t="s">
        <v>418</v>
      </c>
      <c r="Q26" s="345"/>
      <c r="R26" s="346"/>
      <c r="S26" s="347"/>
      <c r="T26" s="438"/>
      <c r="U26" s="348"/>
      <c r="V26" s="349"/>
      <c r="W26" s="350"/>
      <c r="X26" s="351" t="s">
        <v>419</v>
      </c>
      <c r="Y26" s="352"/>
      <c r="Z26" s="353"/>
      <c r="AA26" s="354"/>
      <c r="AB26" s="355"/>
      <c r="AC26" s="356"/>
      <c r="AD26" s="357"/>
      <c r="AE26" s="358" t="s">
        <v>23</v>
      </c>
      <c r="AF26" s="359"/>
      <c r="AG26" s="360"/>
      <c r="AH26" s="361" t="s">
        <v>8</v>
      </c>
      <c r="AI26" s="362" t="s">
        <v>420</v>
      </c>
      <c r="AJ26" s="363" t="s">
        <v>77</v>
      </c>
      <c r="AK26" s="364" t="s">
        <v>9</v>
      </c>
      <c r="AL26" s="365" t="s">
        <v>36</v>
      </c>
      <c r="AM26" s="366" t="s">
        <v>77</v>
      </c>
      <c r="AN26" s="367" t="s">
        <v>9</v>
      </c>
      <c r="AO26" s="368" t="s">
        <v>36</v>
      </c>
      <c r="AP26" s="369" t="s">
        <v>77</v>
      </c>
      <c r="AQ26" s="370"/>
      <c r="AR26" s="371"/>
      <c r="AS26" s="372"/>
      <c r="AT26" s="373"/>
      <c r="AU26" s="374"/>
      <c r="AV26" s="375"/>
      <c r="AW26" s="376" t="s">
        <v>440</v>
      </c>
      <c r="AX26" s="377" t="s">
        <v>485</v>
      </c>
      <c r="AY26" s="378"/>
      <c r="AZ26" s="379"/>
      <c r="BA26" s="380"/>
      <c r="BB26" s="381" t="s">
        <v>406</v>
      </c>
      <c r="BC26" s="382"/>
      <c r="BD26" s="383"/>
      <c r="BE26" s="384"/>
      <c r="BF26" s="385" t="s">
        <v>430</v>
      </c>
      <c r="BG26" s="386"/>
      <c r="BH26" s="387"/>
      <c r="BI26" s="388" t="s">
        <v>439</v>
      </c>
      <c r="BJ26" s="389"/>
      <c r="BK26" s="390"/>
      <c r="BL26" s="391"/>
      <c r="BM26" s="392"/>
      <c r="BN26" s="393"/>
      <c r="BO26" s="394"/>
      <c r="BP26" s="395"/>
      <c r="BQ26" s="396"/>
      <c r="BR26" s="397"/>
      <c r="BS26" s="398"/>
      <c r="BT26" s="439"/>
      <c r="BU26" s="440"/>
      <c r="BV26" s="440"/>
      <c r="BW26" s="440"/>
      <c r="BX26" s="440"/>
      <c r="BY26" s="440"/>
      <c r="BZ26" s="440"/>
      <c r="CA26" s="440"/>
      <c r="CB26" s="440"/>
      <c r="CC26" s="440"/>
      <c r="CD26" s="440"/>
      <c r="CE26" s="440"/>
      <c r="CF26" s="440"/>
      <c r="CG26" s="440"/>
      <c r="CH26" s="440"/>
      <c r="CI26" s="440"/>
    </row>
    <row r="27" spans="1:87" s="441" customFormat="1" ht="13">
      <c r="A27" s="329" t="s">
        <v>388</v>
      </c>
      <c r="B27" s="330" t="s">
        <v>188</v>
      </c>
      <c r="C27" s="331" t="s">
        <v>392</v>
      </c>
      <c r="D27" s="332" t="s">
        <v>11</v>
      </c>
      <c r="E27" s="333"/>
      <c r="F27" s="334" t="s">
        <v>414</v>
      </c>
      <c r="G27" s="335" t="s">
        <v>415</v>
      </c>
      <c r="H27" s="336" t="s">
        <v>441</v>
      </c>
      <c r="I27" s="337" t="s">
        <v>479</v>
      </c>
      <c r="J27" s="338" t="s">
        <v>365</v>
      </c>
      <c r="K27" s="339"/>
      <c r="L27" s="340" t="s">
        <v>417</v>
      </c>
      <c r="M27" s="341"/>
      <c r="N27" s="342"/>
      <c r="O27" s="343"/>
      <c r="P27" s="344" t="s">
        <v>418</v>
      </c>
      <c r="Q27" s="345"/>
      <c r="R27" s="346"/>
      <c r="S27" s="347"/>
      <c r="T27" s="438"/>
      <c r="U27" s="348"/>
      <c r="V27" s="349"/>
      <c r="W27" s="350"/>
      <c r="X27" s="351" t="s">
        <v>419</v>
      </c>
      <c r="Y27" s="352"/>
      <c r="Z27" s="353"/>
      <c r="AA27" s="354"/>
      <c r="AB27" s="355"/>
      <c r="AC27" s="356"/>
      <c r="AD27" s="357"/>
      <c r="AE27" s="358" t="s">
        <v>23</v>
      </c>
      <c r="AF27" s="359"/>
      <c r="AG27" s="360"/>
      <c r="AH27" s="361" t="s">
        <v>9</v>
      </c>
      <c r="AI27" s="362" t="s">
        <v>420</v>
      </c>
      <c r="AJ27" s="363" t="s">
        <v>77</v>
      </c>
      <c r="AK27" s="364"/>
      <c r="AL27" s="365"/>
      <c r="AM27" s="366"/>
      <c r="AN27" s="367"/>
      <c r="AO27" s="368"/>
      <c r="AP27" s="369"/>
      <c r="AQ27" s="370"/>
      <c r="AR27" s="371"/>
      <c r="AS27" s="372"/>
      <c r="AT27" s="373"/>
      <c r="AU27" s="374"/>
      <c r="AV27" s="375"/>
      <c r="AW27" s="376" t="s">
        <v>177</v>
      </c>
      <c r="AX27" s="377" t="s">
        <v>480</v>
      </c>
      <c r="AY27" s="378"/>
      <c r="AZ27" s="379"/>
      <c r="BA27" s="380" t="s">
        <v>481</v>
      </c>
      <c r="BB27" s="381" t="s">
        <v>406</v>
      </c>
      <c r="BC27" s="382" t="s">
        <v>128</v>
      </c>
      <c r="BD27" s="383" t="s">
        <v>4</v>
      </c>
      <c r="BE27" s="384" t="s">
        <v>129</v>
      </c>
      <c r="BF27" s="385" t="s">
        <v>423</v>
      </c>
      <c r="BG27" s="386" t="s">
        <v>424</v>
      </c>
      <c r="BH27" s="387" t="s">
        <v>425</v>
      </c>
      <c r="BI27" s="388" t="s">
        <v>426</v>
      </c>
      <c r="BJ27" s="389"/>
      <c r="BK27" s="390"/>
      <c r="BL27" s="391"/>
      <c r="BM27" s="392"/>
      <c r="BN27" s="393"/>
      <c r="BO27" s="394" t="s">
        <v>427</v>
      </c>
      <c r="BP27" s="395"/>
      <c r="BQ27" s="396"/>
      <c r="BR27" s="397"/>
      <c r="BS27" s="398"/>
      <c r="BT27" s="439"/>
      <c r="BU27" s="440"/>
      <c r="BV27" s="440"/>
      <c r="BW27" s="440"/>
      <c r="BX27" s="440"/>
      <c r="BY27" s="440"/>
      <c r="BZ27" s="440"/>
      <c r="CA27" s="440"/>
      <c r="CB27" s="440"/>
      <c r="CC27" s="440"/>
      <c r="CD27" s="440"/>
      <c r="CE27" s="440"/>
      <c r="CF27" s="440"/>
      <c r="CG27" s="440"/>
      <c r="CH27" s="440"/>
      <c r="CI27" s="440"/>
    </row>
    <row r="28" spans="1:87" s="441" customFormat="1" ht="13">
      <c r="A28" s="329" t="s">
        <v>388</v>
      </c>
      <c r="B28" s="330" t="s">
        <v>188</v>
      </c>
      <c r="C28" s="331" t="s">
        <v>392</v>
      </c>
      <c r="D28" s="332" t="s">
        <v>11</v>
      </c>
      <c r="E28" s="333"/>
      <c r="F28" s="334" t="s">
        <v>414</v>
      </c>
      <c r="G28" s="335" t="s">
        <v>415</v>
      </c>
      <c r="H28" s="336" t="s">
        <v>441</v>
      </c>
      <c r="I28" s="337" t="s">
        <v>479</v>
      </c>
      <c r="J28" s="338" t="s">
        <v>365</v>
      </c>
      <c r="K28" s="339"/>
      <c r="L28" s="340" t="s">
        <v>417</v>
      </c>
      <c r="M28" s="341"/>
      <c r="N28" s="342"/>
      <c r="O28" s="343"/>
      <c r="P28" s="344" t="s">
        <v>418</v>
      </c>
      <c r="Q28" s="345"/>
      <c r="R28" s="346"/>
      <c r="S28" s="347"/>
      <c r="T28" s="438"/>
      <c r="U28" s="348"/>
      <c r="V28" s="349"/>
      <c r="W28" s="350"/>
      <c r="X28" s="351" t="s">
        <v>419</v>
      </c>
      <c r="Y28" s="352"/>
      <c r="Z28" s="353"/>
      <c r="AA28" s="354"/>
      <c r="AB28" s="355"/>
      <c r="AC28" s="356"/>
      <c r="AD28" s="357"/>
      <c r="AE28" s="358" t="s">
        <v>23</v>
      </c>
      <c r="AF28" s="359"/>
      <c r="AG28" s="360"/>
      <c r="AH28" s="361" t="s">
        <v>9</v>
      </c>
      <c r="AI28" s="362" t="s">
        <v>420</v>
      </c>
      <c r="AJ28" s="363" t="s">
        <v>77</v>
      </c>
      <c r="AK28" s="364"/>
      <c r="AL28" s="365"/>
      <c r="AM28" s="366"/>
      <c r="AN28" s="367"/>
      <c r="AO28" s="368"/>
      <c r="AP28" s="369"/>
      <c r="AQ28" s="370"/>
      <c r="AR28" s="371"/>
      <c r="AS28" s="372"/>
      <c r="AT28" s="373"/>
      <c r="AU28" s="374"/>
      <c r="AV28" s="375"/>
      <c r="AW28" s="376" t="s">
        <v>428</v>
      </c>
      <c r="AX28" s="377" t="s">
        <v>482</v>
      </c>
      <c r="AY28" s="378"/>
      <c r="AZ28" s="379"/>
      <c r="BA28" s="380"/>
      <c r="BB28" s="381"/>
      <c r="BC28" s="382"/>
      <c r="BD28" s="383"/>
      <c r="BE28" s="384"/>
      <c r="BF28" s="385" t="s">
        <v>430</v>
      </c>
      <c r="BG28" s="386"/>
      <c r="BH28" s="387"/>
      <c r="BI28" s="388" t="s">
        <v>431</v>
      </c>
      <c r="BJ28" s="389"/>
      <c r="BK28" s="390"/>
      <c r="BL28" s="391"/>
      <c r="BM28" s="392"/>
      <c r="BN28" s="393"/>
      <c r="BO28" s="394"/>
      <c r="BP28" s="395"/>
      <c r="BQ28" s="396"/>
      <c r="BR28" s="397"/>
      <c r="BS28" s="398"/>
      <c r="BT28" s="439"/>
      <c r="BU28" s="440"/>
      <c r="BV28" s="440"/>
      <c r="BW28" s="440"/>
      <c r="BX28" s="440"/>
      <c r="BY28" s="440"/>
      <c r="BZ28" s="440"/>
      <c r="CA28" s="440"/>
      <c r="CB28" s="440"/>
      <c r="CC28" s="440"/>
      <c r="CD28" s="440"/>
      <c r="CE28" s="440"/>
      <c r="CF28" s="440"/>
      <c r="CG28" s="440"/>
      <c r="CH28" s="440"/>
      <c r="CI28" s="440"/>
    </row>
    <row r="29" spans="1:87" s="441" customFormat="1" ht="13">
      <c r="A29" s="329" t="s">
        <v>388</v>
      </c>
      <c r="B29" s="330" t="s">
        <v>188</v>
      </c>
      <c r="C29" s="331" t="s">
        <v>392</v>
      </c>
      <c r="D29" s="332" t="s">
        <v>11</v>
      </c>
      <c r="E29" s="333"/>
      <c r="F29" s="334" t="s">
        <v>414</v>
      </c>
      <c r="G29" s="335" t="s">
        <v>432</v>
      </c>
      <c r="H29" s="336" t="s">
        <v>472</v>
      </c>
      <c r="I29" s="337" t="s">
        <v>483</v>
      </c>
      <c r="J29" s="338" t="s">
        <v>365</v>
      </c>
      <c r="K29" s="339"/>
      <c r="L29" s="340" t="s">
        <v>435</v>
      </c>
      <c r="M29" s="341"/>
      <c r="N29" s="342"/>
      <c r="O29" s="343"/>
      <c r="P29" s="344" t="s">
        <v>418</v>
      </c>
      <c r="Q29" s="345"/>
      <c r="R29" s="346"/>
      <c r="S29" s="347"/>
      <c r="T29" s="438"/>
      <c r="U29" s="348"/>
      <c r="V29" s="349"/>
      <c r="W29" s="350"/>
      <c r="X29" s="351" t="s">
        <v>419</v>
      </c>
      <c r="Y29" s="352"/>
      <c r="Z29" s="353"/>
      <c r="AA29" s="354"/>
      <c r="AB29" s="355"/>
      <c r="AC29" s="356"/>
      <c r="AD29" s="357"/>
      <c r="AE29" s="358" t="s">
        <v>23</v>
      </c>
      <c r="AF29" s="359"/>
      <c r="AG29" s="360"/>
      <c r="AH29" s="361" t="s">
        <v>8</v>
      </c>
      <c r="AI29" s="362" t="s">
        <v>420</v>
      </c>
      <c r="AJ29" s="363" t="s">
        <v>77</v>
      </c>
      <c r="AK29" s="364" t="s">
        <v>9</v>
      </c>
      <c r="AL29" s="365" t="s">
        <v>36</v>
      </c>
      <c r="AM29" s="366" t="s">
        <v>77</v>
      </c>
      <c r="AN29" s="367" t="s">
        <v>9</v>
      </c>
      <c r="AO29" s="368" t="s">
        <v>36</v>
      </c>
      <c r="AP29" s="369" t="s">
        <v>77</v>
      </c>
      <c r="AQ29" s="370"/>
      <c r="AR29" s="371"/>
      <c r="AS29" s="372"/>
      <c r="AT29" s="373"/>
      <c r="AU29" s="374"/>
      <c r="AV29" s="375"/>
      <c r="AW29" s="376" t="s">
        <v>177</v>
      </c>
      <c r="AX29" s="377" t="s">
        <v>484</v>
      </c>
      <c r="AY29" s="378"/>
      <c r="AZ29" s="379"/>
      <c r="BA29" s="380" t="s">
        <v>481</v>
      </c>
      <c r="BB29" s="381" t="s">
        <v>406</v>
      </c>
      <c r="BC29" s="382" t="s">
        <v>128</v>
      </c>
      <c r="BD29" s="383" t="s">
        <v>4</v>
      </c>
      <c r="BE29" s="384" t="s">
        <v>129</v>
      </c>
      <c r="BF29" s="385" t="s">
        <v>423</v>
      </c>
      <c r="BG29" s="386" t="s">
        <v>424</v>
      </c>
      <c r="BH29" s="387" t="s">
        <v>425</v>
      </c>
      <c r="BI29" s="388" t="s">
        <v>426</v>
      </c>
      <c r="BJ29" s="389"/>
      <c r="BK29" s="390"/>
      <c r="BL29" s="391"/>
      <c r="BM29" s="392"/>
      <c r="BN29" s="393"/>
      <c r="BO29" s="394" t="s">
        <v>427</v>
      </c>
      <c r="BP29" s="395"/>
      <c r="BQ29" s="396"/>
      <c r="BR29" s="397"/>
      <c r="BS29" s="398"/>
      <c r="BT29" s="439"/>
      <c r="BU29" s="440"/>
      <c r="BV29" s="440"/>
      <c r="BW29" s="440"/>
      <c r="BX29" s="440"/>
      <c r="BY29" s="440"/>
      <c r="BZ29" s="440"/>
      <c r="CA29" s="440"/>
      <c r="CB29" s="440"/>
      <c r="CC29" s="440"/>
      <c r="CD29" s="440"/>
      <c r="CE29" s="440"/>
      <c r="CF29" s="440"/>
      <c r="CG29" s="440"/>
      <c r="CH29" s="440"/>
      <c r="CI29" s="440"/>
    </row>
    <row r="30" spans="1:87" s="441" customFormat="1" ht="13">
      <c r="A30" s="329" t="s">
        <v>388</v>
      </c>
      <c r="B30" s="330" t="s">
        <v>188</v>
      </c>
      <c r="C30" s="331" t="s">
        <v>392</v>
      </c>
      <c r="D30" s="332" t="s">
        <v>11</v>
      </c>
      <c r="E30" s="333"/>
      <c r="F30" s="334" t="s">
        <v>414</v>
      </c>
      <c r="G30" s="335" t="s">
        <v>432</v>
      </c>
      <c r="H30" s="336" t="s">
        <v>472</v>
      </c>
      <c r="I30" s="337" t="s">
        <v>483</v>
      </c>
      <c r="J30" s="338" t="s">
        <v>365</v>
      </c>
      <c r="K30" s="339"/>
      <c r="L30" s="340" t="s">
        <v>435</v>
      </c>
      <c r="M30" s="341"/>
      <c r="N30" s="342"/>
      <c r="O30" s="343"/>
      <c r="P30" s="344" t="s">
        <v>418</v>
      </c>
      <c r="Q30" s="345"/>
      <c r="R30" s="346"/>
      <c r="S30" s="347"/>
      <c r="T30" s="438"/>
      <c r="U30" s="348"/>
      <c r="V30" s="349"/>
      <c r="W30" s="350"/>
      <c r="X30" s="351" t="s">
        <v>419</v>
      </c>
      <c r="Y30" s="352"/>
      <c r="Z30" s="353"/>
      <c r="AA30" s="354"/>
      <c r="AB30" s="355"/>
      <c r="AC30" s="356"/>
      <c r="AD30" s="357"/>
      <c r="AE30" s="358" t="s">
        <v>23</v>
      </c>
      <c r="AF30" s="359"/>
      <c r="AG30" s="360"/>
      <c r="AH30" s="361" t="s">
        <v>8</v>
      </c>
      <c r="AI30" s="362" t="s">
        <v>420</v>
      </c>
      <c r="AJ30" s="363" t="s">
        <v>77</v>
      </c>
      <c r="AK30" s="364" t="s">
        <v>9</v>
      </c>
      <c r="AL30" s="365" t="s">
        <v>36</v>
      </c>
      <c r="AM30" s="366" t="s">
        <v>77</v>
      </c>
      <c r="AN30" s="367" t="s">
        <v>9</v>
      </c>
      <c r="AO30" s="368" t="s">
        <v>36</v>
      </c>
      <c r="AP30" s="369" t="s">
        <v>77</v>
      </c>
      <c r="AQ30" s="370"/>
      <c r="AR30" s="371"/>
      <c r="AS30" s="372"/>
      <c r="AT30" s="373"/>
      <c r="AU30" s="374"/>
      <c r="AV30" s="375"/>
      <c r="AW30" s="376" t="s">
        <v>428</v>
      </c>
      <c r="AX30" s="377" t="s">
        <v>482</v>
      </c>
      <c r="AY30" s="378"/>
      <c r="AZ30" s="379"/>
      <c r="BA30" s="380"/>
      <c r="BB30" s="381"/>
      <c r="BC30" s="382"/>
      <c r="BD30" s="383"/>
      <c r="BE30" s="384"/>
      <c r="BF30" s="385" t="s">
        <v>430</v>
      </c>
      <c r="BG30" s="386"/>
      <c r="BH30" s="387"/>
      <c r="BI30" s="388" t="s">
        <v>431</v>
      </c>
      <c r="BJ30" s="389"/>
      <c r="BK30" s="390"/>
      <c r="BL30" s="391"/>
      <c r="BM30" s="392"/>
      <c r="BN30" s="393"/>
      <c r="BO30" s="394"/>
      <c r="BP30" s="395"/>
      <c r="BQ30" s="396"/>
      <c r="BR30" s="397"/>
      <c r="BS30" s="398"/>
      <c r="BT30" s="439"/>
      <c r="BU30" s="440"/>
      <c r="BV30" s="440"/>
      <c r="BW30" s="440"/>
      <c r="BX30" s="440"/>
      <c r="BY30" s="440"/>
      <c r="BZ30" s="440"/>
      <c r="CA30" s="440"/>
      <c r="CB30" s="440"/>
      <c r="CC30" s="440"/>
      <c r="CD30" s="440"/>
      <c r="CE30" s="440"/>
      <c r="CF30" s="440"/>
      <c r="CG30" s="440"/>
      <c r="CH30" s="440"/>
      <c r="CI30" s="440"/>
    </row>
    <row r="31" spans="1:87" s="441" customFormat="1" ht="13">
      <c r="A31" s="329" t="s">
        <v>388</v>
      </c>
      <c r="B31" s="330" t="s">
        <v>188</v>
      </c>
      <c r="C31" s="331" t="s">
        <v>392</v>
      </c>
      <c r="D31" s="332" t="s">
        <v>11</v>
      </c>
      <c r="E31" s="333"/>
      <c r="F31" s="334" t="s">
        <v>414</v>
      </c>
      <c r="G31" s="335" t="s">
        <v>432</v>
      </c>
      <c r="H31" s="336" t="s">
        <v>472</v>
      </c>
      <c r="I31" s="337" t="s">
        <v>483</v>
      </c>
      <c r="J31" s="338" t="s">
        <v>365</v>
      </c>
      <c r="K31" s="339"/>
      <c r="L31" s="340" t="s">
        <v>435</v>
      </c>
      <c r="M31" s="341"/>
      <c r="N31" s="342"/>
      <c r="O31" s="343"/>
      <c r="P31" s="344" t="s">
        <v>418</v>
      </c>
      <c r="Q31" s="345"/>
      <c r="R31" s="346"/>
      <c r="S31" s="347"/>
      <c r="T31" s="438"/>
      <c r="U31" s="348"/>
      <c r="V31" s="349"/>
      <c r="W31" s="350"/>
      <c r="X31" s="351" t="s">
        <v>419</v>
      </c>
      <c r="Y31" s="352"/>
      <c r="Z31" s="353"/>
      <c r="AA31" s="354"/>
      <c r="AB31" s="355"/>
      <c r="AC31" s="356"/>
      <c r="AD31" s="357"/>
      <c r="AE31" s="358" t="s">
        <v>23</v>
      </c>
      <c r="AF31" s="359"/>
      <c r="AG31" s="360"/>
      <c r="AH31" s="361" t="s">
        <v>8</v>
      </c>
      <c r="AI31" s="362" t="s">
        <v>420</v>
      </c>
      <c r="AJ31" s="363" t="s">
        <v>77</v>
      </c>
      <c r="AK31" s="364" t="s">
        <v>9</v>
      </c>
      <c r="AL31" s="365" t="s">
        <v>36</v>
      </c>
      <c r="AM31" s="366" t="s">
        <v>77</v>
      </c>
      <c r="AN31" s="367" t="s">
        <v>9</v>
      </c>
      <c r="AO31" s="368" t="s">
        <v>36</v>
      </c>
      <c r="AP31" s="369" t="s">
        <v>77</v>
      </c>
      <c r="AQ31" s="370"/>
      <c r="AR31" s="371"/>
      <c r="AS31" s="372"/>
      <c r="AT31" s="373"/>
      <c r="AU31" s="374"/>
      <c r="AV31" s="375"/>
      <c r="AW31" s="376" t="s">
        <v>437</v>
      </c>
      <c r="AX31" s="377" t="s">
        <v>485</v>
      </c>
      <c r="AY31" s="378"/>
      <c r="AZ31" s="379"/>
      <c r="BA31" s="380"/>
      <c r="BB31" s="381" t="s">
        <v>406</v>
      </c>
      <c r="BC31" s="382"/>
      <c r="BD31" s="383"/>
      <c r="BE31" s="384"/>
      <c r="BF31" s="385" t="s">
        <v>430</v>
      </c>
      <c r="BG31" s="386"/>
      <c r="BH31" s="387"/>
      <c r="BI31" s="388" t="s">
        <v>439</v>
      </c>
      <c r="BJ31" s="389"/>
      <c r="BK31" s="390"/>
      <c r="BL31" s="391"/>
      <c r="BM31" s="392"/>
      <c r="BN31" s="393"/>
      <c r="BO31" s="394"/>
      <c r="BP31" s="395"/>
      <c r="BQ31" s="396"/>
      <c r="BR31" s="397"/>
      <c r="BS31" s="398"/>
      <c r="BT31" s="439"/>
      <c r="BU31" s="440"/>
      <c r="BV31" s="440"/>
      <c r="BW31" s="440"/>
      <c r="BX31" s="440"/>
      <c r="BY31" s="440"/>
      <c r="BZ31" s="440"/>
      <c r="CA31" s="440"/>
      <c r="CB31" s="440"/>
      <c r="CC31" s="440"/>
      <c r="CD31" s="440"/>
      <c r="CE31" s="440"/>
      <c r="CF31" s="440"/>
      <c r="CG31" s="440"/>
      <c r="CH31" s="440"/>
      <c r="CI31" s="440"/>
    </row>
    <row r="32" spans="1:87" s="441" customFormat="1" ht="13">
      <c r="A32" s="329" t="s">
        <v>388</v>
      </c>
      <c r="B32" s="330" t="s">
        <v>188</v>
      </c>
      <c r="C32" s="331" t="s">
        <v>392</v>
      </c>
      <c r="D32" s="332" t="s">
        <v>11</v>
      </c>
      <c r="E32" s="333"/>
      <c r="F32" s="334" t="s">
        <v>414</v>
      </c>
      <c r="G32" s="335" t="s">
        <v>432</v>
      </c>
      <c r="H32" s="336" t="s">
        <v>472</v>
      </c>
      <c r="I32" s="337" t="s">
        <v>483</v>
      </c>
      <c r="J32" s="338" t="s">
        <v>365</v>
      </c>
      <c r="K32" s="339"/>
      <c r="L32" s="340" t="s">
        <v>435</v>
      </c>
      <c r="M32" s="341"/>
      <c r="N32" s="342"/>
      <c r="O32" s="343"/>
      <c r="P32" s="344" t="s">
        <v>418</v>
      </c>
      <c r="Q32" s="345"/>
      <c r="R32" s="346"/>
      <c r="S32" s="347"/>
      <c r="T32" s="438"/>
      <c r="U32" s="348"/>
      <c r="V32" s="349"/>
      <c r="W32" s="350"/>
      <c r="X32" s="351" t="s">
        <v>419</v>
      </c>
      <c r="Y32" s="352"/>
      <c r="Z32" s="353"/>
      <c r="AA32" s="354"/>
      <c r="AB32" s="355"/>
      <c r="AC32" s="356"/>
      <c r="AD32" s="357"/>
      <c r="AE32" s="358" t="s">
        <v>23</v>
      </c>
      <c r="AF32" s="359"/>
      <c r="AG32" s="360"/>
      <c r="AH32" s="361" t="s">
        <v>8</v>
      </c>
      <c r="AI32" s="362" t="s">
        <v>420</v>
      </c>
      <c r="AJ32" s="363" t="s">
        <v>77</v>
      </c>
      <c r="AK32" s="364" t="s">
        <v>9</v>
      </c>
      <c r="AL32" s="365" t="s">
        <v>36</v>
      </c>
      <c r="AM32" s="366" t="s">
        <v>77</v>
      </c>
      <c r="AN32" s="367" t="s">
        <v>9</v>
      </c>
      <c r="AO32" s="368" t="s">
        <v>36</v>
      </c>
      <c r="AP32" s="369" t="s">
        <v>77</v>
      </c>
      <c r="AQ32" s="370"/>
      <c r="AR32" s="371"/>
      <c r="AS32" s="372"/>
      <c r="AT32" s="373"/>
      <c r="AU32" s="374"/>
      <c r="AV32" s="375"/>
      <c r="AW32" s="376" t="s">
        <v>440</v>
      </c>
      <c r="AX32" s="377" t="s">
        <v>485</v>
      </c>
      <c r="AY32" s="378"/>
      <c r="AZ32" s="379"/>
      <c r="BA32" s="380"/>
      <c r="BB32" s="381" t="s">
        <v>406</v>
      </c>
      <c r="BC32" s="382"/>
      <c r="BD32" s="383"/>
      <c r="BE32" s="384"/>
      <c r="BF32" s="385" t="s">
        <v>430</v>
      </c>
      <c r="BG32" s="386"/>
      <c r="BH32" s="387"/>
      <c r="BI32" s="388" t="s">
        <v>439</v>
      </c>
      <c r="BJ32" s="389"/>
      <c r="BK32" s="390"/>
      <c r="BL32" s="391"/>
      <c r="BM32" s="392"/>
      <c r="BN32" s="393"/>
      <c r="BO32" s="394"/>
      <c r="BP32" s="395"/>
      <c r="BQ32" s="396"/>
      <c r="BR32" s="397"/>
      <c r="BS32" s="398"/>
      <c r="BT32" s="439"/>
      <c r="BU32" s="440"/>
      <c r="BV32" s="440"/>
      <c r="BW32" s="440"/>
      <c r="BX32" s="440"/>
      <c r="BY32" s="440"/>
      <c r="BZ32" s="440"/>
      <c r="CA32" s="440"/>
      <c r="CB32" s="440"/>
      <c r="CC32" s="440"/>
      <c r="CD32" s="440"/>
      <c r="CE32" s="440"/>
      <c r="CF32" s="440"/>
      <c r="CG32" s="440"/>
      <c r="CH32" s="440"/>
      <c r="CI32" s="440"/>
    </row>
    <row r="33" spans="1:87" s="441" customFormat="1" ht="13">
      <c r="A33" s="329" t="s">
        <v>388</v>
      </c>
      <c r="B33" s="330" t="s">
        <v>188</v>
      </c>
      <c r="C33" s="331" t="s">
        <v>392</v>
      </c>
      <c r="D33" s="332" t="s">
        <v>11</v>
      </c>
      <c r="E33" s="333"/>
      <c r="F33" s="334" t="s">
        <v>1</v>
      </c>
      <c r="G33" s="335" t="s">
        <v>0</v>
      </c>
      <c r="H33" s="336" t="s">
        <v>447</v>
      </c>
      <c r="I33" s="337" t="s">
        <v>14</v>
      </c>
      <c r="J33" s="338" t="s">
        <v>365</v>
      </c>
      <c r="K33" s="339" t="s">
        <v>64</v>
      </c>
      <c r="L33" s="340" t="s">
        <v>184</v>
      </c>
      <c r="M33" s="341" t="s">
        <v>173</v>
      </c>
      <c r="N33" s="342" t="s">
        <v>174</v>
      </c>
      <c r="O33" s="343" t="s">
        <v>173</v>
      </c>
      <c r="P33" s="344" t="s">
        <v>449</v>
      </c>
      <c r="Q33" s="345"/>
      <c r="R33" s="346"/>
      <c r="S33" s="347"/>
      <c r="T33" s="438"/>
      <c r="U33" s="348"/>
      <c r="V33" s="349"/>
      <c r="W33" s="350"/>
      <c r="X33" s="351"/>
      <c r="Y33" s="352"/>
      <c r="Z33" s="353"/>
      <c r="AA33" s="354"/>
      <c r="AB33" s="355"/>
      <c r="AC33" s="356"/>
      <c r="AD33" s="357"/>
      <c r="AE33" s="358" t="s">
        <v>23</v>
      </c>
      <c r="AF33" s="359"/>
      <c r="AG33" s="360" t="s">
        <v>155</v>
      </c>
      <c r="AH33" s="361" t="s">
        <v>9</v>
      </c>
      <c r="AI33" s="362" t="s">
        <v>36</v>
      </c>
      <c r="AJ33" s="363" t="s">
        <v>77</v>
      </c>
      <c r="AK33" s="364" t="s">
        <v>9</v>
      </c>
      <c r="AL33" s="365" t="s">
        <v>36</v>
      </c>
      <c r="AM33" s="366" t="s">
        <v>78</v>
      </c>
      <c r="AN33" s="367" t="s">
        <v>8</v>
      </c>
      <c r="AO33" s="368" t="s">
        <v>36</v>
      </c>
      <c r="AP33" s="369" t="s">
        <v>167</v>
      </c>
      <c r="AQ33" s="370" t="s">
        <v>8</v>
      </c>
      <c r="AR33" s="371" t="s">
        <v>36</v>
      </c>
      <c r="AS33" s="372" t="s">
        <v>168</v>
      </c>
      <c r="AT33" s="373" t="s">
        <v>8</v>
      </c>
      <c r="AU33" s="374" t="s">
        <v>36</v>
      </c>
      <c r="AV33" s="375" t="s">
        <v>79</v>
      </c>
      <c r="AW33" s="376" t="s">
        <v>177</v>
      </c>
      <c r="AX33" s="377" t="s">
        <v>56</v>
      </c>
      <c r="AY33" s="378"/>
      <c r="AZ33" s="379"/>
      <c r="BA33" s="380" t="s">
        <v>481</v>
      </c>
      <c r="BB33" s="381" t="s">
        <v>406</v>
      </c>
      <c r="BC33" s="382" t="s">
        <v>128</v>
      </c>
      <c r="BD33" s="383" t="s">
        <v>4</v>
      </c>
      <c r="BE33" s="384" t="s">
        <v>129</v>
      </c>
      <c r="BF33" s="385" t="s">
        <v>423</v>
      </c>
      <c r="BG33" s="386" t="s">
        <v>424</v>
      </c>
      <c r="BH33" s="387" t="s">
        <v>425</v>
      </c>
      <c r="BI33" s="388" t="s">
        <v>426</v>
      </c>
      <c r="BJ33" s="389"/>
      <c r="BK33" s="390"/>
      <c r="BL33" s="391"/>
      <c r="BM33" s="392"/>
      <c r="BN33" s="393"/>
      <c r="BO33" s="394"/>
      <c r="BP33" s="395"/>
      <c r="BQ33" s="396"/>
      <c r="BR33" s="397"/>
      <c r="BS33" s="398"/>
      <c r="BT33" s="439"/>
      <c r="BU33" s="440"/>
      <c r="BV33" s="440"/>
      <c r="BW33" s="440"/>
      <c r="BX33" s="440"/>
      <c r="BY33" s="440"/>
      <c r="BZ33" s="440"/>
      <c r="CA33" s="440"/>
      <c r="CB33" s="440"/>
      <c r="CC33" s="440"/>
      <c r="CD33" s="440"/>
      <c r="CE33" s="440"/>
      <c r="CF33" s="440"/>
      <c r="CG33" s="440"/>
      <c r="CH33" s="440"/>
      <c r="CI33" s="440"/>
    </row>
    <row r="34" spans="1:87" s="441" customFormat="1" ht="13">
      <c r="A34" s="329" t="s">
        <v>388</v>
      </c>
      <c r="B34" s="330" t="s">
        <v>188</v>
      </c>
      <c r="C34" s="331" t="s">
        <v>392</v>
      </c>
      <c r="D34" s="332" t="s">
        <v>11</v>
      </c>
      <c r="E34" s="333"/>
      <c r="F34" s="334" t="s">
        <v>1</v>
      </c>
      <c r="G34" s="335" t="s">
        <v>15</v>
      </c>
      <c r="H34" s="336" t="s">
        <v>453</v>
      </c>
      <c r="I34" s="337" t="s">
        <v>16</v>
      </c>
      <c r="J34" s="338" t="s">
        <v>365</v>
      </c>
      <c r="K34" s="339" t="s">
        <v>65</v>
      </c>
      <c r="L34" s="340" t="s">
        <v>184</v>
      </c>
      <c r="M34" s="341" t="s">
        <v>173</v>
      </c>
      <c r="N34" s="342" t="s">
        <v>174</v>
      </c>
      <c r="O34" s="343" t="s">
        <v>173</v>
      </c>
      <c r="P34" s="344" t="s">
        <v>449</v>
      </c>
      <c r="Q34" s="345"/>
      <c r="R34" s="346"/>
      <c r="S34" s="347"/>
      <c r="T34" s="438"/>
      <c r="U34" s="348" t="s">
        <v>402</v>
      </c>
      <c r="V34" s="349" t="s">
        <v>402</v>
      </c>
      <c r="W34" s="350" t="s">
        <v>402</v>
      </c>
      <c r="X34" s="351" t="s">
        <v>455</v>
      </c>
      <c r="Y34" s="352" t="s">
        <v>18</v>
      </c>
      <c r="Z34" s="353" t="s">
        <v>2</v>
      </c>
      <c r="AA34" s="354" t="s">
        <v>17</v>
      </c>
      <c r="AB34" s="355" t="s">
        <v>3</v>
      </c>
      <c r="AC34" s="356" t="s">
        <v>19</v>
      </c>
      <c r="AD34" s="357" t="s">
        <v>20</v>
      </c>
      <c r="AE34" s="358" t="s">
        <v>23</v>
      </c>
      <c r="AF34" s="359"/>
      <c r="AG34" s="360" t="s">
        <v>155</v>
      </c>
      <c r="AH34" s="361" t="s">
        <v>9</v>
      </c>
      <c r="AI34" s="362" t="s">
        <v>36</v>
      </c>
      <c r="AJ34" s="363" t="s">
        <v>77</v>
      </c>
      <c r="AK34" s="364" t="s">
        <v>9</v>
      </c>
      <c r="AL34" s="365" t="s">
        <v>36</v>
      </c>
      <c r="AM34" s="366" t="s">
        <v>78</v>
      </c>
      <c r="AN34" s="367" t="s">
        <v>8</v>
      </c>
      <c r="AO34" s="368" t="s">
        <v>36</v>
      </c>
      <c r="AP34" s="369" t="s">
        <v>167</v>
      </c>
      <c r="AQ34" s="370" t="s">
        <v>8</v>
      </c>
      <c r="AR34" s="371" t="s">
        <v>36</v>
      </c>
      <c r="AS34" s="372" t="s">
        <v>168</v>
      </c>
      <c r="AT34" s="373" t="s">
        <v>8</v>
      </c>
      <c r="AU34" s="374" t="s">
        <v>36</v>
      </c>
      <c r="AV34" s="375" t="s">
        <v>79</v>
      </c>
      <c r="AW34" s="376" t="s">
        <v>178</v>
      </c>
      <c r="AX34" s="377" t="s">
        <v>72</v>
      </c>
      <c r="AY34" s="378"/>
      <c r="AZ34" s="379"/>
      <c r="BA34" s="380" t="s">
        <v>32</v>
      </c>
      <c r="BB34" s="381" t="s">
        <v>406</v>
      </c>
      <c r="BC34" s="382" t="s">
        <v>128</v>
      </c>
      <c r="BD34" s="383" t="s">
        <v>4</v>
      </c>
      <c r="BE34" s="384" t="s">
        <v>129</v>
      </c>
      <c r="BF34" s="385" t="s">
        <v>423</v>
      </c>
      <c r="BG34" s="386" t="s">
        <v>424</v>
      </c>
      <c r="BH34" s="387" t="s">
        <v>425</v>
      </c>
      <c r="BI34" s="388" t="s">
        <v>426</v>
      </c>
      <c r="BJ34" s="389"/>
      <c r="BK34" s="390"/>
      <c r="BL34" s="391"/>
      <c r="BM34" s="392"/>
      <c r="BN34" s="393"/>
      <c r="BO34" s="394" t="s">
        <v>427</v>
      </c>
      <c r="BP34" s="395"/>
      <c r="BQ34" s="396"/>
      <c r="BR34" s="397"/>
      <c r="BS34" s="398"/>
      <c r="BT34" s="439"/>
      <c r="BU34" s="440"/>
      <c r="BV34" s="440"/>
      <c r="BW34" s="440"/>
      <c r="BX34" s="440"/>
      <c r="BY34" s="440"/>
      <c r="BZ34" s="440"/>
      <c r="CA34" s="440"/>
      <c r="CB34" s="440"/>
      <c r="CC34" s="440"/>
      <c r="CD34" s="440"/>
      <c r="CE34" s="440"/>
      <c r="CF34" s="440"/>
      <c r="CG34" s="440"/>
      <c r="CH34" s="440"/>
      <c r="CI34" s="440"/>
    </row>
    <row r="35" spans="1:87" s="441" customFormat="1" ht="13">
      <c r="A35" s="329" t="s">
        <v>388</v>
      </c>
      <c r="B35" s="330" t="s">
        <v>188</v>
      </c>
      <c r="C35" s="331" t="s">
        <v>389</v>
      </c>
      <c r="D35" s="332" t="s">
        <v>12</v>
      </c>
      <c r="E35" s="333"/>
      <c r="F35" s="334" t="s">
        <v>1</v>
      </c>
      <c r="G35" s="335" t="s">
        <v>0</v>
      </c>
      <c r="H35" s="336" t="s">
        <v>447</v>
      </c>
      <c r="I35" s="337" t="s">
        <v>14</v>
      </c>
      <c r="J35" s="338" t="s">
        <v>365</v>
      </c>
      <c r="K35" s="339" t="s">
        <v>57</v>
      </c>
      <c r="L35" s="340" t="s">
        <v>184</v>
      </c>
      <c r="M35" s="341" t="s">
        <v>173</v>
      </c>
      <c r="N35" s="342" t="s">
        <v>174</v>
      </c>
      <c r="O35" s="343" t="s">
        <v>173</v>
      </c>
      <c r="P35" s="344" t="s">
        <v>449</v>
      </c>
      <c r="Q35" s="345"/>
      <c r="R35" s="346"/>
      <c r="S35" s="347"/>
      <c r="T35" s="438"/>
      <c r="U35" s="348"/>
      <c r="V35" s="349"/>
      <c r="W35" s="350"/>
      <c r="X35" s="351"/>
      <c r="Y35" s="352"/>
      <c r="Z35" s="353"/>
      <c r="AA35" s="354"/>
      <c r="AB35" s="355"/>
      <c r="AC35" s="356"/>
      <c r="AD35" s="357"/>
      <c r="AE35" s="358" t="s">
        <v>23</v>
      </c>
      <c r="AF35" s="359"/>
      <c r="AG35" s="360" t="s">
        <v>155</v>
      </c>
      <c r="AH35" s="361" t="s">
        <v>9</v>
      </c>
      <c r="AI35" s="362" t="s">
        <v>36</v>
      </c>
      <c r="AJ35" s="363" t="s">
        <v>77</v>
      </c>
      <c r="AK35" s="364" t="s">
        <v>9</v>
      </c>
      <c r="AL35" s="365" t="s">
        <v>36</v>
      </c>
      <c r="AM35" s="366" t="s">
        <v>78</v>
      </c>
      <c r="AN35" s="367" t="s">
        <v>8</v>
      </c>
      <c r="AO35" s="368" t="s">
        <v>36</v>
      </c>
      <c r="AP35" s="369" t="s">
        <v>167</v>
      </c>
      <c r="AQ35" s="370" t="s">
        <v>8</v>
      </c>
      <c r="AR35" s="371" t="s">
        <v>36</v>
      </c>
      <c r="AS35" s="372" t="s">
        <v>168</v>
      </c>
      <c r="AT35" s="373" t="s">
        <v>8</v>
      </c>
      <c r="AU35" s="374" t="s">
        <v>36</v>
      </c>
      <c r="AV35" s="375" t="s">
        <v>79</v>
      </c>
      <c r="AW35" s="376" t="s">
        <v>177</v>
      </c>
      <c r="AX35" s="377" t="s">
        <v>56</v>
      </c>
      <c r="AY35" s="378"/>
      <c r="AZ35" s="379"/>
      <c r="BA35" s="380" t="s">
        <v>481</v>
      </c>
      <c r="BB35" s="381" t="s">
        <v>406</v>
      </c>
      <c r="BC35" s="382" t="s">
        <v>128</v>
      </c>
      <c r="BD35" s="383" t="s">
        <v>4</v>
      </c>
      <c r="BE35" s="384" t="s">
        <v>129</v>
      </c>
      <c r="BF35" s="385" t="s">
        <v>423</v>
      </c>
      <c r="BG35" s="386" t="s">
        <v>424</v>
      </c>
      <c r="BH35" s="387" t="s">
        <v>425</v>
      </c>
      <c r="BI35" s="388" t="s">
        <v>426</v>
      </c>
      <c r="BJ35" s="389"/>
      <c r="BK35" s="390"/>
      <c r="BL35" s="391"/>
      <c r="BM35" s="392"/>
      <c r="BN35" s="393"/>
      <c r="BO35" s="394"/>
      <c r="BP35" s="395"/>
      <c r="BQ35" s="396"/>
      <c r="BR35" s="397"/>
      <c r="BS35" s="398"/>
      <c r="BT35" s="439"/>
      <c r="BU35" s="440"/>
      <c r="BV35" s="440"/>
      <c r="BW35" s="440"/>
      <c r="BX35" s="440"/>
      <c r="BY35" s="440"/>
      <c r="BZ35" s="440"/>
      <c r="CA35" s="440"/>
      <c r="CB35" s="440"/>
      <c r="CC35" s="440"/>
      <c r="CD35" s="440"/>
      <c r="CE35" s="440"/>
      <c r="CF35" s="440"/>
      <c r="CG35" s="440"/>
      <c r="CH35" s="440"/>
      <c r="CI35" s="440"/>
    </row>
    <row r="36" spans="1:87" s="441" customFormat="1" ht="13">
      <c r="A36" s="329" t="s">
        <v>388</v>
      </c>
      <c r="B36" s="330" t="s">
        <v>188</v>
      </c>
      <c r="C36" s="331" t="s">
        <v>389</v>
      </c>
      <c r="D36" s="332" t="s">
        <v>12</v>
      </c>
      <c r="E36" s="333"/>
      <c r="F36" s="334" t="s">
        <v>1</v>
      </c>
      <c r="G36" s="335" t="s">
        <v>15</v>
      </c>
      <c r="H36" s="336" t="s">
        <v>453</v>
      </c>
      <c r="I36" s="337" t="s">
        <v>16</v>
      </c>
      <c r="J36" s="338" t="s">
        <v>365</v>
      </c>
      <c r="K36" s="339" t="s">
        <v>58</v>
      </c>
      <c r="L36" s="340" t="s">
        <v>184</v>
      </c>
      <c r="M36" s="341" t="s">
        <v>173</v>
      </c>
      <c r="N36" s="342" t="s">
        <v>174</v>
      </c>
      <c r="O36" s="343" t="s">
        <v>173</v>
      </c>
      <c r="P36" s="344" t="s">
        <v>449</v>
      </c>
      <c r="Q36" s="345"/>
      <c r="R36" s="346"/>
      <c r="S36" s="347"/>
      <c r="T36" s="438"/>
      <c r="U36" s="348" t="s">
        <v>402</v>
      </c>
      <c r="V36" s="349" t="s">
        <v>402</v>
      </c>
      <c r="W36" s="350" t="s">
        <v>402</v>
      </c>
      <c r="X36" s="351" t="s">
        <v>455</v>
      </c>
      <c r="Y36" s="352" t="s">
        <v>18</v>
      </c>
      <c r="Z36" s="353" t="s">
        <v>2</v>
      </c>
      <c r="AA36" s="354" t="s">
        <v>17</v>
      </c>
      <c r="AB36" s="355" t="s">
        <v>3</v>
      </c>
      <c r="AC36" s="356" t="s">
        <v>19</v>
      </c>
      <c r="AD36" s="357" t="s">
        <v>20</v>
      </c>
      <c r="AE36" s="358" t="s">
        <v>23</v>
      </c>
      <c r="AF36" s="359"/>
      <c r="AG36" s="360" t="s">
        <v>155</v>
      </c>
      <c r="AH36" s="361" t="s">
        <v>9</v>
      </c>
      <c r="AI36" s="362" t="s">
        <v>36</v>
      </c>
      <c r="AJ36" s="363" t="s">
        <v>77</v>
      </c>
      <c r="AK36" s="364" t="s">
        <v>9</v>
      </c>
      <c r="AL36" s="365" t="s">
        <v>36</v>
      </c>
      <c r="AM36" s="366" t="s">
        <v>78</v>
      </c>
      <c r="AN36" s="367" t="s">
        <v>8</v>
      </c>
      <c r="AO36" s="368" t="s">
        <v>36</v>
      </c>
      <c r="AP36" s="369" t="s">
        <v>167</v>
      </c>
      <c r="AQ36" s="370" t="s">
        <v>8</v>
      </c>
      <c r="AR36" s="371" t="s">
        <v>36</v>
      </c>
      <c r="AS36" s="372" t="s">
        <v>168</v>
      </c>
      <c r="AT36" s="373" t="s">
        <v>8</v>
      </c>
      <c r="AU36" s="374" t="s">
        <v>36</v>
      </c>
      <c r="AV36" s="375" t="s">
        <v>79</v>
      </c>
      <c r="AW36" s="376" t="s">
        <v>178</v>
      </c>
      <c r="AX36" s="377" t="s">
        <v>72</v>
      </c>
      <c r="AY36" s="378"/>
      <c r="AZ36" s="379"/>
      <c r="BA36" s="380" t="s">
        <v>32</v>
      </c>
      <c r="BB36" s="381" t="s">
        <v>406</v>
      </c>
      <c r="BC36" s="382" t="s">
        <v>128</v>
      </c>
      <c r="BD36" s="383" t="s">
        <v>4</v>
      </c>
      <c r="BE36" s="384" t="s">
        <v>129</v>
      </c>
      <c r="BF36" s="385" t="s">
        <v>423</v>
      </c>
      <c r="BG36" s="386" t="s">
        <v>424</v>
      </c>
      <c r="BH36" s="387" t="s">
        <v>425</v>
      </c>
      <c r="BI36" s="388" t="s">
        <v>426</v>
      </c>
      <c r="BJ36" s="389"/>
      <c r="BK36" s="390"/>
      <c r="BL36" s="391"/>
      <c r="BM36" s="392"/>
      <c r="BN36" s="393"/>
      <c r="BO36" s="394" t="s">
        <v>427</v>
      </c>
      <c r="BP36" s="395"/>
      <c r="BQ36" s="396"/>
      <c r="BR36" s="397"/>
      <c r="BS36" s="398"/>
      <c r="BT36" s="439"/>
      <c r="BU36" s="440"/>
      <c r="BV36" s="440"/>
      <c r="BW36" s="440"/>
      <c r="BX36" s="440"/>
      <c r="BY36" s="440"/>
      <c r="BZ36" s="440"/>
      <c r="CA36" s="440"/>
      <c r="CB36" s="440"/>
      <c r="CC36" s="440"/>
      <c r="CD36" s="440"/>
      <c r="CE36" s="440"/>
      <c r="CF36" s="440"/>
      <c r="CG36" s="440"/>
      <c r="CH36" s="440"/>
      <c r="CI36" s="440"/>
    </row>
    <row r="37" spans="1:87" s="441" customFormat="1" ht="13">
      <c r="A37" s="329" t="s">
        <v>388</v>
      </c>
      <c r="B37" s="330" t="s">
        <v>188</v>
      </c>
      <c r="C37" s="331" t="s">
        <v>390</v>
      </c>
      <c r="D37" s="332" t="s">
        <v>13</v>
      </c>
      <c r="E37" s="333"/>
      <c r="F37" s="334" t="s">
        <v>1</v>
      </c>
      <c r="G37" s="335" t="s">
        <v>0</v>
      </c>
      <c r="H37" s="336" t="s">
        <v>447</v>
      </c>
      <c r="I37" s="337" t="s">
        <v>14</v>
      </c>
      <c r="J37" s="338" t="s">
        <v>365</v>
      </c>
      <c r="K37" s="339" t="s">
        <v>59</v>
      </c>
      <c r="L37" s="340" t="s">
        <v>184</v>
      </c>
      <c r="M37" s="341" t="s">
        <v>173</v>
      </c>
      <c r="N37" s="342" t="s">
        <v>174</v>
      </c>
      <c r="O37" s="343" t="s">
        <v>173</v>
      </c>
      <c r="P37" s="344" t="s">
        <v>449</v>
      </c>
      <c r="Q37" s="345"/>
      <c r="R37" s="346"/>
      <c r="S37" s="347"/>
      <c r="T37" s="438"/>
      <c r="U37" s="348"/>
      <c r="V37" s="349"/>
      <c r="W37" s="350"/>
      <c r="X37" s="351"/>
      <c r="Y37" s="352"/>
      <c r="Z37" s="353"/>
      <c r="AA37" s="354"/>
      <c r="AB37" s="355"/>
      <c r="AC37" s="356"/>
      <c r="AD37" s="357"/>
      <c r="AE37" s="358" t="s">
        <v>23</v>
      </c>
      <c r="AF37" s="359"/>
      <c r="AG37" s="360" t="s">
        <v>155</v>
      </c>
      <c r="AH37" s="361" t="s">
        <v>9</v>
      </c>
      <c r="AI37" s="362" t="s">
        <v>36</v>
      </c>
      <c r="AJ37" s="363" t="s">
        <v>77</v>
      </c>
      <c r="AK37" s="364" t="s">
        <v>9</v>
      </c>
      <c r="AL37" s="365" t="s">
        <v>36</v>
      </c>
      <c r="AM37" s="366" t="s">
        <v>78</v>
      </c>
      <c r="AN37" s="367" t="s">
        <v>8</v>
      </c>
      <c r="AO37" s="368" t="s">
        <v>36</v>
      </c>
      <c r="AP37" s="369" t="s">
        <v>167</v>
      </c>
      <c r="AQ37" s="370" t="s">
        <v>8</v>
      </c>
      <c r="AR37" s="371" t="s">
        <v>36</v>
      </c>
      <c r="AS37" s="372" t="s">
        <v>168</v>
      </c>
      <c r="AT37" s="373" t="s">
        <v>8</v>
      </c>
      <c r="AU37" s="374" t="s">
        <v>36</v>
      </c>
      <c r="AV37" s="375" t="s">
        <v>79</v>
      </c>
      <c r="AW37" s="376" t="s">
        <v>177</v>
      </c>
      <c r="AX37" s="377" t="s">
        <v>56</v>
      </c>
      <c r="AY37" s="378"/>
      <c r="AZ37" s="379"/>
      <c r="BA37" s="380" t="s">
        <v>481</v>
      </c>
      <c r="BB37" s="381" t="s">
        <v>406</v>
      </c>
      <c r="BC37" s="382" t="s">
        <v>128</v>
      </c>
      <c r="BD37" s="383" t="s">
        <v>4</v>
      </c>
      <c r="BE37" s="384" t="s">
        <v>129</v>
      </c>
      <c r="BF37" s="385" t="s">
        <v>423</v>
      </c>
      <c r="BG37" s="386" t="s">
        <v>424</v>
      </c>
      <c r="BH37" s="387" t="s">
        <v>425</v>
      </c>
      <c r="BI37" s="388" t="s">
        <v>426</v>
      </c>
      <c r="BJ37" s="389"/>
      <c r="BK37" s="390"/>
      <c r="BL37" s="391"/>
      <c r="BM37" s="392"/>
      <c r="BN37" s="393"/>
      <c r="BO37" s="394"/>
      <c r="BP37" s="395"/>
      <c r="BQ37" s="396"/>
      <c r="BR37" s="397"/>
      <c r="BS37" s="398"/>
      <c r="BT37" s="439"/>
      <c r="BU37" s="440"/>
      <c r="BV37" s="440"/>
      <c r="BW37" s="440"/>
      <c r="BX37" s="440"/>
      <c r="BY37" s="440"/>
      <c r="BZ37" s="440"/>
      <c r="CA37" s="440"/>
      <c r="CB37" s="440"/>
      <c r="CC37" s="440"/>
      <c r="CD37" s="440"/>
      <c r="CE37" s="440"/>
      <c r="CF37" s="440"/>
      <c r="CG37" s="440"/>
      <c r="CH37" s="440"/>
      <c r="CI37" s="440"/>
    </row>
    <row r="38" spans="1:87" s="441" customFormat="1" ht="13">
      <c r="A38" s="329" t="s">
        <v>388</v>
      </c>
      <c r="B38" s="330" t="s">
        <v>188</v>
      </c>
      <c r="C38" s="331" t="s">
        <v>390</v>
      </c>
      <c r="D38" s="332" t="s">
        <v>13</v>
      </c>
      <c r="E38" s="333"/>
      <c r="F38" s="334" t="s">
        <v>1</v>
      </c>
      <c r="G38" s="335" t="s">
        <v>15</v>
      </c>
      <c r="H38" s="336" t="s">
        <v>453</v>
      </c>
      <c r="I38" s="337" t="s">
        <v>16</v>
      </c>
      <c r="J38" s="338" t="s">
        <v>365</v>
      </c>
      <c r="K38" s="339" t="s">
        <v>60</v>
      </c>
      <c r="L38" s="340" t="s">
        <v>184</v>
      </c>
      <c r="M38" s="341" t="s">
        <v>173</v>
      </c>
      <c r="N38" s="342" t="s">
        <v>174</v>
      </c>
      <c r="O38" s="343" t="s">
        <v>173</v>
      </c>
      <c r="P38" s="344" t="s">
        <v>449</v>
      </c>
      <c r="Q38" s="345"/>
      <c r="R38" s="346"/>
      <c r="S38" s="347"/>
      <c r="T38" s="438"/>
      <c r="U38" s="348" t="s">
        <v>402</v>
      </c>
      <c r="V38" s="349" t="s">
        <v>402</v>
      </c>
      <c r="W38" s="350" t="s">
        <v>402</v>
      </c>
      <c r="X38" s="351" t="s">
        <v>455</v>
      </c>
      <c r="Y38" s="352" t="s">
        <v>18</v>
      </c>
      <c r="Z38" s="353" t="s">
        <v>2</v>
      </c>
      <c r="AA38" s="354" t="s">
        <v>17</v>
      </c>
      <c r="AB38" s="355" t="s">
        <v>3</v>
      </c>
      <c r="AC38" s="356" t="s">
        <v>19</v>
      </c>
      <c r="AD38" s="357" t="s">
        <v>20</v>
      </c>
      <c r="AE38" s="358" t="s">
        <v>23</v>
      </c>
      <c r="AF38" s="359"/>
      <c r="AG38" s="360" t="s">
        <v>155</v>
      </c>
      <c r="AH38" s="361" t="s">
        <v>9</v>
      </c>
      <c r="AI38" s="362" t="s">
        <v>36</v>
      </c>
      <c r="AJ38" s="363" t="s">
        <v>77</v>
      </c>
      <c r="AK38" s="364" t="s">
        <v>9</v>
      </c>
      <c r="AL38" s="365" t="s">
        <v>36</v>
      </c>
      <c r="AM38" s="366" t="s">
        <v>78</v>
      </c>
      <c r="AN38" s="367" t="s">
        <v>8</v>
      </c>
      <c r="AO38" s="368" t="s">
        <v>36</v>
      </c>
      <c r="AP38" s="369" t="s">
        <v>167</v>
      </c>
      <c r="AQ38" s="370" t="s">
        <v>8</v>
      </c>
      <c r="AR38" s="371" t="s">
        <v>36</v>
      </c>
      <c r="AS38" s="372" t="s">
        <v>168</v>
      </c>
      <c r="AT38" s="373" t="s">
        <v>8</v>
      </c>
      <c r="AU38" s="374" t="s">
        <v>36</v>
      </c>
      <c r="AV38" s="375" t="s">
        <v>79</v>
      </c>
      <c r="AW38" s="376" t="s">
        <v>178</v>
      </c>
      <c r="AX38" s="377" t="s">
        <v>72</v>
      </c>
      <c r="AY38" s="378"/>
      <c r="AZ38" s="379"/>
      <c r="BA38" s="380" t="s">
        <v>32</v>
      </c>
      <c r="BB38" s="381" t="s">
        <v>406</v>
      </c>
      <c r="BC38" s="382" t="s">
        <v>128</v>
      </c>
      <c r="BD38" s="383" t="s">
        <v>4</v>
      </c>
      <c r="BE38" s="384" t="s">
        <v>129</v>
      </c>
      <c r="BF38" s="385" t="s">
        <v>423</v>
      </c>
      <c r="BG38" s="386" t="s">
        <v>424</v>
      </c>
      <c r="BH38" s="387" t="s">
        <v>425</v>
      </c>
      <c r="BI38" s="388" t="s">
        <v>426</v>
      </c>
      <c r="BJ38" s="389"/>
      <c r="BK38" s="390"/>
      <c r="BL38" s="391"/>
      <c r="BM38" s="392"/>
      <c r="BN38" s="393"/>
      <c r="BO38" s="394" t="s">
        <v>427</v>
      </c>
      <c r="BP38" s="395"/>
      <c r="BQ38" s="396"/>
      <c r="BR38" s="397"/>
      <c r="BS38" s="398"/>
      <c r="BT38" s="439"/>
      <c r="BU38" s="440"/>
      <c r="BV38" s="440"/>
      <c r="BW38" s="440"/>
      <c r="BX38" s="440"/>
      <c r="BY38" s="440"/>
      <c r="BZ38" s="440"/>
      <c r="CA38" s="440"/>
      <c r="CB38" s="440"/>
      <c r="CC38" s="440"/>
      <c r="CD38" s="440"/>
      <c r="CE38" s="440"/>
      <c r="CF38" s="440"/>
      <c r="CG38" s="440"/>
      <c r="CH38" s="440"/>
      <c r="CI38" s="440"/>
    </row>
    <row r="39" spans="1:87">
      <c r="T39" s="438"/>
    </row>
    <row r="40" spans="1:87">
      <c r="T40" s="438"/>
    </row>
    <row r="41" spans="1:87">
      <c r="T41" s="438"/>
    </row>
    <row r="42" spans="1:87">
      <c r="T42" s="438"/>
    </row>
    <row r="43" spans="1:87">
      <c r="T43" s="438"/>
    </row>
    <row r="44" spans="1:87">
      <c r="T44" s="438"/>
    </row>
    <row r="45" spans="1:87">
      <c r="T45" s="438"/>
    </row>
    <row r="46" spans="1:87">
      <c r="T46" s="438"/>
    </row>
    <row r="47" spans="1:87">
      <c r="T47" s="438"/>
    </row>
    <row r="48" spans="1:87">
      <c r="T48" s="438"/>
    </row>
    <row r="49" spans="20:20">
      <c r="T49" s="438"/>
    </row>
    <row r="50" spans="20:20">
      <c r="T50" s="438"/>
    </row>
    <row r="51" spans="20:20">
      <c r="T51" s="438"/>
    </row>
    <row r="52" spans="20:20">
      <c r="T52" s="438"/>
    </row>
    <row r="53" spans="20:20">
      <c r="T53" s="438"/>
    </row>
    <row r="54" spans="20:20">
      <c r="T54" s="438"/>
    </row>
    <row r="55" spans="20:20">
      <c r="T55" s="438"/>
    </row>
    <row r="56" spans="20:20">
      <c r="T56" s="438"/>
    </row>
    <row r="57" spans="20:20">
      <c r="T57" s="438"/>
    </row>
    <row r="58" spans="20:20">
      <c r="T58" s="438"/>
    </row>
    <row r="59" spans="20:20">
      <c r="T59" s="438"/>
    </row>
    <row r="60" spans="20:20">
      <c r="T60" s="438"/>
    </row>
    <row r="61" spans="20:20">
      <c r="T61" s="438"/>
    </row>
    <row r="62" spans="20:20">
      <c r="T62" s="438"/>
    </row>
    <row r="63" spans="20:20">
      <c r="T63" s="438"/>
    </row>
    <row r="64" spans="20:20">
      <c r="T64" s="438"/>
    </row>
    <row r="65" spans="20:20">
      <c r="T65" s="438"/>
    </row>
    <row r="66" spans="20:20">
      <c r="T66" s="438"/>
    </row>
    <row r="67" spans="20:20">
      <c r="T67" s="438"/>
    </row>
    <row r="68" spans="20:20">
      <c r="T68" s="438"/>
    </row>
    <row r="69" spans="20:20">
      <c r="T69" s="438"/>
    </row>
    <row r="70" spans="20:20">
      <c r="T70" s="438"/>
    </row>
    <row r="71" spans="20:20">
      <c r="T71" s="438"/>
    </row>
    <row r="72" spans="20:20">
      <c r="T72" s="438"/>
    </row>
    <row r="73" spans="20:20">
      <c r="T73" s="438"/>
    </row>
    <row r="74" spans="20:20">
      <c r="T74" s="438"/>
    </row>
    <row r="75" spans="20:20">
      <c r="T75" s="438"/>
    </row>
    <row r="76" spans="20:20">
      <c r="T76" s="438"/>
    </row>
    <row r="77" spans="20:20">
      <c r="T77" s="438"/>
    </row>
    <row r="78" spans="20:20">
      <c r="T78" s="438"/>
    </row>
    <row r="79" spans="20:20">
      <c r="T79" s="438"/>
    </row>
    <row r="80" spans="20:20">
      <c r="T80" s="438"/>
    </row>
    <row r="81" spans="20:20">
      <c r="T81" s="438"/>
    </row>
    <row r="82" spans="20:20">
      <c r="T82" s="438"/>
    </row>
    <row r="83" spans="20:20">
      <c r="T83" s="438"/>
    </row>
    <row r="84" spans="20:20">
      <c r="T84" s="438"/>
    </row>
    <row r="85" spans="20:20">
      <c r="T85" s="438"/>
    </row>
    <row r="86" spans="20:20">
      <c r="T86" s="438"/>
    </row>
    <row r="87" spans="20:20">
      <c r="T87" s="438"/>
    </row>
    <row r="88" spans="20:20">
      <c r="T88" s="438"/>
    </row>
    <row r="89" spans="20:20">
      <c r="T89" s="438"/>
    </row>
    <row r="90" spans="20:20">
      <c r="T90" s="438"/>
    </row>
    <row r="91" spans="20:20">
      <c r="T91" s="438"/>
    </row>
    <row r="92" spans="20:20">
      <c r="T92" s="438"/>
    </row>
    <row r="93" spans="20:20">
      <c r="T93" s="438"/>
    </row>
    <row r="94" spans="20:20">
      <c r="T94" s="438"/>
    </row>
    <row r="95" spans="20:20">
      <c r="T95" s="438"/>
    </row>
    <row r="96" spans="20:20">
      <c r="T96" s="438"/>
    </row>
    <row r="97" spans="20:20">
      <c r="T97" s="438"/>
    </row>
    <row r="98" spans="20:20">
      <c r="T98" s="438"/>
    </row>
    <row r="99" spans="20:20">
      <c r="T99" s="438"/>
    </row>
    <row r="100" spans="20:20">
      <c r="T100" s="438"/>
    </row>
    <row r="101" spans="20:20">
      <c r="T101" s="438"/>
    </row>
    <row r="102" spans="20:20">
      <c r="T102" s="438"/>
    </row>
    <row r="103" spans="20:20">
      <c r="T103" s="438"/>
    </row>
    <row r="104" spans="20:20">
      <c r="T104" s="438"/>
    </row>
    <row r="105" spans="20:20">
      <c r="T105" s="438"/>
    </row>
    <row r="106" spans="20:20">
      <c r="T106" s="438"/>
    </row>
    <row r="107" spans="20:20">
      <c r="T107" s="438"/>
    </row>
    <row r="108" spans="20:20">
      <c r="T108" s="438"/>
    </row>
    <row r="109" spans="20:20">
      <c r="T109" s="438"/>
    </row>
    <row r="110" spans="20:20">
      <c r="T110" s="438"/>
    </row>
    <row r="111" spans="20:20">
      <c r="T111" s="438"/>
    </row>
    <row r="112" spans="20:20">
      <c r="T112" s="438"/>
    </row>
    <row r="113" spans="20:20">
      <c r="T113" s="438"/>
    </row>
    <row r="114" spans="20:20">
      <c r="T114" s="438"/>
    </row>
    <row r="115" spans="20:20">
      <c r="T115" s="438"/>
    </row>
    <row r="116" spans="20:20">
      <c r="T116" s="438"/>
    </row>
    <row r="117" spans="20:20">
      <c r="T117" s="438"/>
    </row>
    <row r="118" spans="20:20">
      <c r="T118" s="438"/>
    </row>
    <row r="119" spans="20:20">
      <c r="T119" s="438"/>
    </row>
    <row r="120" spans="20:20">
      <c r="T120" s="438"/>
    </row>
    <row r="121" spans="20:20">
      <c r="T121" s="438"/>
    </row>
    <row r="122" spans="20:20">
      <c r="T122" s="438"/>
    </row>
    <row r="123" spans="20:20">
      <c r="T123" s="438"/>
    </row>
    <row r="124" spans="20:20">
      <c r="T124" s="438"/>
    </row>
    <row r="125" spans="20:20">
      <c r="T125" s="438"/>
    </row>
    <row r="126" spans="20:20">
      <c r="T126" s="438"/>
    </row>
    <row r="127" spans="20:20">
      <c r="T127" s="438"/>
    </row>
    <row r="128" spans="20:20">
      <c r="T128" s="438"/>
    </row>
    <row r="129" spans="20:20">
      <c r="T129" s="438"/>
    </row>
    <row r="130" spans="20:20">
      <c r="T130" s="438"/>
    </row>
    <row r="131" spans="20:20">
      <c r="T131" s="438"/>
    </row>
    <row r="132" spans="20:20">
      <c r="T132" s="438"/>
    </row>
    <row r="133" spans="20:20">
      <c r="T133" s="438"/>
    </row>
    <row r="134" spans="20:20">
      <c r="T134" s="438"/>
    </row>
    <row r="135" spans="20:20">
      <c r="T135" s="438"/>
    </row>
    <row r="136" spans="20:20">
      <c r="T136" s="438"/>
    </row>
    <row r="137" spans="20:20">
      <c r="T137" s="438"/>
    </row>
    <row r="138" spans="20:20">
      <c r="T138" s="438"/>
    </row>
    <row r="139" spans="20:20">
      <c r="T139" s="438"/>
    </row>
    <row r="140" spans="20:20">
      <c r="T140" s="438"/>
    </row>
    <row r="141" spans="20:20">
      <c r="T141" s="438"/>
    </row>
    <row r="142" spans="20:20">
      <c r="T142" s="438"/>
    </row>
    <row r="143" spans="20:20">
      <c r="T143" s="438"/>
    </row>
    <row r="144" spans="20:20">
      <c r="T144" s="438"/>
    </row>
    <row r="145" spans="20:20">
      <c r="T145" s="438"/>
    </row>
    <row r="146" spans="20:20">
      <c r="T146" s="438"/>
    </row>
    <row r="147" spans="20:20">
      <c r="T147" s="438"/>
    </row>
    <row r="148" spans="20:20">
      <c r="T148" s="438"/>
    </row>
    <row r="149" spans="20:20">
      <c r="T149" s="438"/>
    </row>
    <row r="150" spans="20:20">
      <c r="T150" s="438"/>
    </row>
    <row r="151" spans="20:20">
      <c r="T151" s="438"/>
    </row>
    <row r="152" spans="20:20">
      <c r="T152" s="438"/>
    </row>
    <row r="153" spans="20:20">
      <c r="T153" s="438"/>
    </row>
    <row r="154" spans="20:20">
      <c r="T154" s="438"/>
    </row>
    <row r="155" spans="20:20">
      <c r="T155" s="438"/>
    </row>
    <row r="156" spans="20:20">
      <c r="T156" s="438"/>
    </row>
    <row r="157" spans="20:20">
      <c r="T157" s="438"/>
    </row>
    <row r="158" spans="20:20">
      <c r="T158" s="438"/>
    </row>
    <row r="159" spans="20:20">
      <c r="T159" s="438"/>
    </row>
    <row r="160" spans="20:20">
      <c r="T160" s="438"/>
    </row>
    <row r="161" spans="20:20">
      <c r="T161" s="438"/>
    </row>
    <row r="162" spans="20:20">
      <c r="T162" s="438"/>
    </row>
    <row r="163" spans="20:20">
      <c r="T163" s="438"/>
    </row>
    <row r="164" spans="20:20">
      <c r="T164" s="438"/>
    </row>
    <row r="165" spans="20:20">
      <c r="T165" s="438"/>
    </row>
    <row r="166" spans="20:20">
      <c r="T166" s="438"/>
    </row>
    <row r="167" spans="20:20">
      <c r="T167" s="438"/>
    </row>
    <row r="168" spans="20:20">
      <c r="T168" s="438"/>
    </row>
    <row r="169" spans="20:20">
      <c r="T169" s="438"/>
    </row>
    <row r="170" spans="20:20">
      <c r="T170" s="438"/>
    </row>
    <row r="171" spans="20:20">
      <c r="T171" s="438"/>
    </row>
    <row r="172" spans="20:20">
      <c r="T172" s="438"/>
    </row>
    <row r="173" spans="20:20">
      <c r="T173" s="438"/>
    </row>
    <row r="174" spans="20:20">
      <c r="T174" s="438"/>
    </row>
    <row r="175" spans="20:20">
      <c r="T175" s="438"/>
    </row>
    <row r="176" spans="20:20">
      <c r="T176" s="438"/>
    </row>
    <row r="177" spans="20:20">
      <c r="T177" s="438"/>
    </row>
    <row r="178" spans="20:20">
      <c r="T178" s="438"/>
    </row>
    <row r="179" spans="20:20">
      <c r="T179" s="438"/>
    </row>
    <row r="180" spans="20:20">
      <c r="T180" s="438"/>
    </row>
    <row r="181" spans="20:20">
      <c r="T181" s="438"/>
    </row>
    <row r="182" spans="20:20">
      <c r="T182" s="438"/>
    </row>
    <row r="183" spans="20:20">
      <c r="T183" s="438"/>
    </row>
    <row r="184" spans="20:20">
      <c r="T184" s="438"/>
    </row>
    <row r="185" spans="20:20">
      <c r="T185" s="438"/>
    </row>
    <row r="186" spans="20:20">
      <c r="T186" s="438"/>
    </row>
    <row r="187" spans="20:20">
      <c r="T187" s="438"/>
    </row>
    <row r="188" spans="20:20">
      <c r="T188" s="438"/>
    </row>
    <row r="189" spans="20:20">
      <c r="T189" s="438"/>
    </row>
    <row r="190" spans="20:20">
      <c r="T190" s="438"/>
    </row>
    <row r="191" spans="20:20">
      <c r="T191" s="438"/>
    </row>
    <row r="192" spans="20:20">
      <c r="T192" s="438"/>
    </row>
    <row r="193" spans="20:20">
      <c r="T193" s="438"/>
    </row>
    <row r="194" spans="20:20">
      <c r="T194" s="438"/>
    </row>
    <row r="195" spans="20:20">
      <c r="T195" s="438"/>
    </row>
    <row r="196" spans="20:20">
      <c r="T196" s="438"/>
    </row>
    <row r="197" spans="20:20">
      <c r="T197" s="438"/>
    </row>
    <row r="198" spans="20:20">
      <c r="T198" s="438"/>
    </row>
    <row r="199" spans="20:20">
      <c r="T199" s="438"/>
    </row>
    <row r="200" spans="20:20">
      <c r="T200" s="438"/>
    </row>
    <row r="201" spans="20:20">
      <c r="T201" s="438"/>
    </row>
    <row r="202" spans="20:20">
      <c r="T202" s="438"/>
    </row>
    <row r="203" spans="20:20">
      <c r="T203" s="438"/>
    </row>
    <row r="204" spans="20:20">
      <c r="T204" s="438"/>
    </row>
    <row r="205" spans="20:20">
      <c r="T205" s="438"/>
    </row>
    <row r="206" spans="20:20">
      <c r="T206" s="438"/>
    </row>
    <row r="207" spans="20:20">
      <c r="T207" s="438"/>
    </row>
    <row r="208" spans="20:20">
      <c r="T208" s="438"/>
    </row>
    <row r="209" spans="20:20">
      <c r="T209" s="438"/>
    </row>
    <row r="210" spans="20:20">
      <c r="T210" s="438"/>
    </row>
    <row r="211" spans="20:20">
      <c r="T211" s="438"/>
    </row>
    <row r="212" spans="20:20">
      <c r="T212" s="438"/>
    </row>
    <row r="213" spans="20:20">
      <c r="T213" s="438"/>
    </row>
    <row r="214" spans="20:20">
      <c r="T214" s="438"/>
    </row>
    <row r="215" spans="20:20">
      <c r="T215" s="438"/>
    </row>
    <row r="216" spans="20:20">
      <c r="T216" s="438"/>
    </row>
    <row r="217" spans="20:20">
      <c r="T217" s="438"/>
    </row>
    <row r="218" spans="20:20">
      <c r="T218" s="438"/>
    </row>
    <row r="219" spans="20:20">
      <c r="T219" s="438"/>
    </row>
    <row r="220" spans="20:20">
      <c r="T220" s="438"/>
    </row>
    <row r="221" spans="20:20">
      <c r="T221" s="438"/>
    </row>
    <row r="222" spans="20:20">
      <c r="T222" s="438"/>
    </row>
    <row r="223" spans="20:20">
      <c r="T223" s="438"/>
    </row>
    <row r="224" spans="20:20">
      <c r="T224" s="438"/>
    </row>
    <row r="225" spans="20:20">
      <c r="T225" s="438"/>
    </row>
    <row r="226" spans="20:20">
      <c r="T226" s="438"/>
    </row>
    <row r="227" spans="20:20">
      <c r="T227" s="438"/>
    </row>
    <row r="228" spans="20:20">
      <c r="T228" s="438"/>
    </row>
    <row r="229" spans="20:20">
      <c r="T229" s="438"/>
    </row>
    <row r="230" spans="20:20">
      <c r="T230" s="438"/>
    </row>
    <row r="231" spans="20:20">
      <c r="T231" s="438"/>
    </row>
    <row r="232" spans="20:20">
      <c r="T232" s="438"/>
    </row>
    <row r="233" spans="20:20">
      <c r="T233" s="438"/>
    </row>
    <row r="234" spans="20:20">
      <c r="T234" s="438"/>
    </row>
    <row r="235" spans="20:20">
      <c r="T235" s="438"/>
    </row>
    <row r="236" spans="20:20">
      <c r="T236" s="438"/>
    </row>
    <row r="237" spans="20:20">
      <c r="T237" s="438"/>
    </row>
    <row r="238" spans="20:20">
      <c r="T238" s="438"/>
    </row>
    <row r="239" spans="20:20">
      <c r="T239" s="438"/>
    </row>
    <row r="240" spans="20:20">
      <c r="T240" s="438"/>
    </row>
    <row r="241" spans="20:20">
      <c r="T241" s="438"/>
    </row>
    <row r="242" spans="20:20">
      <c r="T242" s="438"/>
    </row>
    <row r="243" spans="20:20">
      <c r="T243" s="438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F46F-FD0D-4980-8FBB-B4B4628DA8DB}">
  <dimension ref="A1:IR54"/>
  <sheetViews>
    <sheetView zoomScale="80" zoomScaleNormal="80" workbookViewId="0">
      <pane xSplit="9" ySplit="1" topLeftCell="J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RowHeight="12.5"/>
  <cols>
    <col min="1" max="1" width="5.54296875" style="402" customWidth="1"/>
    <col min="2" max="2" width="19.453125" style="403" customWidth="1"/>
    <col min="3" max="3" width="6.1796875" style="404" customWidth="1"/>
    <col min="4" max="4" width="26.81640625" style="405" customWidth="1"/>
    <col min="5" max="5" width="4.453125" style="406" customWidth="1"/>
    <col min="6" max="6" width="4.453125" style="407" customWidth="1"/>
    <col min="7" max="7" width="14.54296875" style="407" customWidth="1"/>
    <col min="8" max="8" width="4.453125" style="407" customWidth="1"/>
    <col min="9" max="9" width="24.7265625" style="408" customWidth="1"/>
    <col min="10" max="10" width="24.7265625" style="409" customWidth="1"/>
    <col min="11" max="11" width="5.81640625" style="410" bestFit="1" customWidth="1"/>
    <col min="12" max="12" width="12.1796875" style="411" customWidth="1"/>
    <col min="13" max="15" width="4.7265625" style="411" bestFit="1" customWidth="1"/>
    <col min="16" max="16" width="5" style="411" bestFit="1" customWidth="1"/>
    <col min="17" max="19" width="4.453125" style="411" bestFit="1" customWidth="1"/>
    <col min="20" max="20" width="4.453125" style="412" bestFit="1" customWidth="1"/>
    <col min="21" max="23" width="4.453125" style="411" bestFit="1" customWidth="1"/>
    <col min="24" max="24" width="9.26953125" style="411" bestFit="1" customWidth="1"/>
    <col min="25" max="28" width="5.54296875" style="411" bestFit="1" customWidth="1"/>
    <col min="29" max="30" width="6.54296875" style="411" bestFit="1" customWidth="1"/>
    <col min="31" max="31" width="10.26953125" style="411" bestFit="1" customWidth="1"/>
    <col min="32" max="32" width="4.453125" style="411" bestFit="1" customWidth="1"/>
    <col min="33" max="33" width="4.54296875" style="413" bestFit="1" customWidth="1"/>
    <col min="34" max="34" width="8.453125" style="414" bestFit="1" customWidth="1"/>
    <col min="35" max="35" width="6.81640625" style="415" bestFit="1" customWidth="1"/>
    <col min="36" max="36" width="4.453125" style="416" bestFit="1" customWidth="1"/>
    <col min="37" max="37" width="8.81640625" style="417" bestFit="1" customWidth="1"/>
    <col min="38" max="38" width="6.26953125" style="418" bestFit="1" customWidth="1"/>
    <col min="39" max="39" width="4.453125" style="419" bestFit="1" customWidth="1"/>
    <col min="40" max="40" width="8.81640625" style="420" bestFit="1" customWidth="1"/>
    <col min="41" max="41" width="6.26953125" style="421" bestFit="1" customWidth="1"/>
    <col min="42" max="42" width="4.453125" style="422" bestFit="1" customWidth="1"/>
    <col min="43" max="43" width="8.81640625" style="423" bestFit="1" customWidth="1"/>
    <col min="44" max="44" width="6.26953125" style="424" bestFit="1" customWidth="1"/>
    <col min="45" max="45" width="4.453125" style="425" bestFit="1" customWidth="1"/>
    <col min="46" max="46" width="8.81640625" style="426" bestFit="1" customWidth="1"/>
    <col min="47" max="47" width="6.26953125" style="427" bestFit="1" customWidth="1"/>
    <col min="48" max="48" width="4.453125" style="428" bestFit="1" customWidth="1"/>
    <col min="49" max="49" width="11" style="429" bestFit="1" customWidth="1"/>
    <col min="50" max="50" width="17.54296875" style="430" bestFit="1" customWidth="1"/>
    <col min="51" max="52" width="4.453125" style="430" bestFit="1" customWidth="1"/>
    <col min="53" max="53" width="42.81640625" style="430" bestFit="1" customWidth="1"/>
    <col min="54" max="54" width="4.453125" style="430" bestFit="1" customWidth="1"/>
    <col min="55" max="55" width="4.7265625" style="430" bestFit="1" customWidth="1"/>
    <col min="56" max="56" width="4.453125" style="430" bestFit="1" customWidth="1"/>
    <col min="57" max="57" width="4.7265625" style="430" bestFit="1" customWidth="1"/>
    <col min="58" max="58" width="7.54296875" style="430" bestFit="1" customWidth="1"/>
    <col min="59" max="59" width="5.54296875" style="430" bestFit="1" customWidth="1"/>
    <col min="60" max="60" width="8.1796875" style="430" bestFit="1" customWidth="1"/>
    <col min="61" max="62" width="4.453125" style="430" bestFit="1" customWidth="1"/>
    <col min="63" max="63" width="4.453125" style="431" bestFit="1" customWidth="1"/>
    <col min="64" max="64" width="4.453125" style="432" customWidth="1"/>
    <col min="65" max="65" width="4.453125" style="433" customWidth="1"/>
    <col min="66" max="66" width="4.453125" style="434" customWidth="1"/>
    <col min="67" max="67" width="7.54296875" style="410" customWidth="1"/>
    <col min="68" max="70" width="4.453125" style="411" customWidth="1"/>
    <col min="71" max="71" width="4.453125" style="413" customWidth="1"/>
    <col min="72" max="72" width="11.453125" style="435"/>
    <col min="73" max="252" width="11.453125" style="436"/>
    <col min="253" max="253" width="0.7265625" style="437" customWidth="1"/>
    <col min="254" max="256" width="5.54296875" style="437" bestFit="1" customWidth="1"/>
    <col min="257" max="257" width="19.453125" style="437" bestFit="1" customWidth="1"/>
    <col min="258" max="260" width="6.1796875" style="437" bestFit="1" customWidth="1"/>
    <col min="261" max="261" width="26.81640625" style="437" bestFit="1" customWidth="1"/>
    <col min="262" max="263" width="4.453125" style="437" bestFit="1" customWidth="1"/>
    <col min="264" max="264" width="14.54296875" style="437" bestFit="1" customWidth="1"/>
    <col min="265" max="265" width="4.453125" style="437" bestFit="1" customWidth="1"/>
    <col min="266" max="266" width="24.7265625" style="437" bestFit="1" customWidth="1"/>
    <col min="267" max="267" width="4.81640625" style="437" bestFit="1" customWidth="1"/>
    <col min="268" max="268" width="26.453125" style="437" bestFit="1" customWidth="1"/>
    <col min="269" max="271" width="4.7265625" style="437" bestFit="1" customWidth="1"/>
    <col min="272" max="272" width="7.54296875" style="437" bestFit="1" customWidth="1"/>
    <col min="273" max="279" width="4.453125" style="437" bestFit="1" customWidth="1"/>
    <col min="280" max="280" width="9.26953125" style="437" bestFit="1" customWidth="1"/>
    <col min="281" max="284" width="5.54296875" style="437" bestFit="1" customWidth="1"/>
    <col min="285" max="286" width="6.54296875" style="437" bestFit="1" customWidth="1"/>
    <col min="287" max="288" width="4.453125" style="437" bestFit="1" customWidth="1"/>
    <col min="289" max="289" width="4.54296875" style="437" bestFit="1" customWidth="1"/>
    <col min="290" max="290" width="8.453125" style="437" bestFit="1" customWidth="1"/>
    <col min="291" max="291" width="6.81640625" style="437" bestFit="1" customWidth="1"/>
    <col min="292" max="292" width="16.26953125" style="437" bestFit="1" customWidth="1"/>
    <col min="293" max="293" width="8.453125" style="437" bestFit="1" customWidth="1"/>
    <col min="294" max="294" width="6.26953125" style="437" bestFit="1" customWidth="1"/>
    <col min="295" max="295" width="16.26953125" style="437" bestFit="1" customWidth="1"/>
    <col min="296" max="296" width="8.81640625" style="437" bestFit="1" customWidth="1"/>
    <col min="297" max="297" width="6.26953125" style="437" bestFit="1" customWidth="1"/>
    <col min="298" max="298" width="17.1796875" style="437" bestFit="1" customWidth="1"/>
    <col min="299" max="299" width="8.81640625" style="437" bestFit="1" customWidth="1"/>
    <col min="300" max="300" width="6.26953125" style="437" bestFit="1" customWidth="1"/>
    <col min="301" max="301" width="17.1796875" style="437" bestFit="1" customWidth="1"/>
    <col min="302" max="302" width="8.81640625" style="437" bestFit="1" customWidth="1"/>
    <col min="303" max="303" width="6.26953125" style="437" bestFit="1" customWidth="1"/>
    <col min="304" max="304" width="17.1796875" style="437" bestFit="1" customWidth="1"/>
    <col min="305" max="305" width="18.453125" style="437" bestFit="1" customWidth="1"/>
    <col min="306" max="306" width="24.7265625" style="437" bestFit="1" customWidth="1"/>
    <col min="307" max="310" width="4.453125" style="437" bestFit="1" customWidth="1"/>
    <col min="311" max="313" width="4.7265625" style="437" bestFit="1" customWidth="1"/>
    <col min="314" max="314" width="7.54296875" style="437" bestFit="1" customWidth="1"/>
    <col min="315" max="315" width="12.453125" style="437" bestFit="1" customWidth="1"/>
    <col min="316" max="325" width="4.453125" style="437" bestFit="1" customWidth="1"/>
    <col min="326" max="326" width="4.453125" style="437" customWidth="1"/>
    <col min="327" max="327" width="4.453125" style="437" bestFit="1" customWidth="1"/>
    <col min="328" max="508" width="11.453125" style="437"/>
    <col min="509" max="509" width="0.7265625" style="437" customWidth="1"/>
    <col min="510" max="512" width="5.54296875" style="437" bestFit="1" customWidth="1"/>
    <col min="513" max="513" width="19.453125" style="437" bestFit="1" customWidth="1"/>
    <col min="514" max="516" width="6.1796875" style="437" bestFit="1" customWidth="1"/>
    <col min="517" max="517" width="26.81640625" style="437" bestFit="1" customWidth="1"/>
    <col min="518" max="519" width="4.453125" style="437" bestFit="1" customWidth="1"/>
    <col min="520" max="520" width="14.54296875" style="437" bestFit="1" customWidth="1"/>
    <col min="521" max="521" width="4.453125" style="437" bestFit="1" customWidth="1"/>
    <col min="522" max="522" width="24.7265625" style="437" bestFit="1" customWidth="1"/>
    <col min="523" max="523" width="4.81640625" style="437" bestFit="1" customWidth="1"/>
    <col min="524" max="524" width="26.453125" style="437" bestFit="1" customWidth="1"/>
    <col min="525" max="527" width="4.7265625" style="437" bestFit="1" customWidth="1"/>
    <col min="528" max="528" width="7.54296875" style="437" bestFit="1" customWidth="1"/>
    <col min="529" max="535" width="4.453125" style="437" bestFit="1" customWidth="1"/>
    <col min="536" max="536" width="9.26953125" style="437" bestFit="1" customWidth="1"/>
    <col min="537" max="540" width="5.54296875" style="437" bestFit="1" customWidth="1"/>
    <col min="541" max="542" width="6.54296875" style="437" bestFit="1" customWidth="1"/>
    <col min="543" max="544" width="4.453125" style="437" bestFit="1" customWidth="1"/>
    <col min="545" max="545" width="4.54296875" style="437" bestFit="1" customWidth="1"/>
    <col min="546" max="546" width="8.453125" style="437" bestFit="1" customWidth="1"/>
    <col min="547" max="547" width="6.81640625" style="437" bestFit="1" customWidth="1"/>
    <col min="548" max="548" width="16.26953125" style="437" bestFit="1" customWidth="1"/>
    <col min="549" max="549" width="8.453125" style="437" bestFit="1" customWidth="1"/>
    <col min="550" max="550" width="6.26953125" style="437" bestFit="1" customWidth="1"/>
    <col min="551" max="551" width="16.26953125" style="437" bestFit="1" customWidth="1"/>
    <col min="552" max="552" width="8.81640625" style="437" bestFit="1" customWidth="1"/>
    <col min="553" max="553" width="6.26953125" style="437" bestFit="1" customWidth="1"/>
    <col min="554" max="554" width="17.1796875" style="437" bestFit="1" customWidth="1"/>
    <col min="555" max="555" width="8.81640625" style="437" bestFit="1" customWidth="1"/>
    <col min="556" max="556" width="6.26953125" style="437" bestFit="1" customWidth="1"/>
    <col min="557" max="557" width="17.1796875" style="437" bestFit="1" customWidth="1"/>
    <col min="558" max="558" width="8.81640625" style="437" bestFit="1" customWidth="1"/>
    <col min="559" max="559" width="6.26953125" style="437" bestFit="1" customWidth="1"/>
    <col min="560" max="560" width="17.1796875" style="437" bestFit="1" customWidth="1"/>
    <col min="561" max="561" width="18.453125" style="437" bestFit="1" customWidth="1"/>
    <col min="562" max="562" width="24.7265625" style="437" bestFit="1" customWidth="1"/>
    <col min="563" max="566" width="4.453125" style="437" bestFit="1" customWidth="1"/>
    <col min="567" max="569" width="4.7265625" style="437" bestFit="1" customWidth="1"/>
    <col min="570" max="570" width="7.54296875" style="437" bestFit="1" customWidth="1"/>
    <col min="571" max="571" width="12.453125" style="437" bestFit="1" customWidth="1"/>
    <col min="572" max="581" width="4.453125" style="437" bestFit="1" customWidth="1"/>
    <col min="582" max="582" width="4.453125" style="437" customWidth="1"/>
    <col min="583" max="583" width="4.453125" style="437" bestFit="1" customWidth="1"/>
    <col min="584" max="764" width="11.453125" style="437"/>
    <col min="765" max="765" width="0.7265625" style="437" customWidth="1"/>
    <col min="766" max="768" width="5.54296875" style="437" bestFit="1" customWidth="1"/>
    <col min="769" max="769" width="19.453125" style="437" bestFit="1" customWidth="1"/>
    <col min="770" max="772" width="6.1796875" style="437" bestFit="1" customWidth="1"/>
    <col min="773" max="773" width="26.81640625" style="437" bestFit="1" customWidth="1"/>
    <col min="774" max="775" width="4.453125" style="437" bestFit="1" customWidth="1"/>
    <col min="776" max="776" width="14.54296875" style="437" bestFit="1" customWidth="1"/>
    <col min="777" max="777" width="4.453125" style="437" bestFit="1" customWidth="1"/>
    <col min="778" max="778" width="24.7265625" style="437" bestFit="1" customWidth="1"/>
    <col min="779" max="779" width="4.81640625" style="437" bestFit="1" customWidth="1"/>
    <col min="780" max="780" width="26.453125" style="437" bestFit="1" customWidth="1"/>
    <col min="781" max="783" width="4.7265625" style="437" bestFit="1" customWidth="1"/>
    <col min="784" max="784" width="7.54296875" style="437" bestFit="1" customWidth="1"/>
    <col min="785" max="791" width="4.453125" style="437" bestFit="1" customWidth="1"/>
    <col min="792" max="792" width="9.26953125" style="437" bestFit="1" customWidth="1"/>
    <col min="793" max="796" width="5.54296875" style="437" bestFit="1" customWidth="1"/>
    <col min="797" max="798" width="6.54296875" style="437" bestFit="1" customWidth="1"/>
    <col min="799" max="800" width="4.453125" style="437" bestFit="1" customWidth="1"/>
    <col min="801" max="801" width="4.54296875" style="437" bestFit="1" customWidth="1"/>
    <col min="802" max="802" width="8.453125" style="437" bestFit="1" customWidth="1"/>
    <col min="803" max="803" width="6.81640625" style="437" bestFit="1" customWidth="1"/>
    <col min="804" max="804" width="16.26953125" style="437" bestFit="1" customWidth="1"/>
    <col min="805" max="805" width="8.453125" style="437" bestFit="1" customWidth="1"/>
    <col min="806" max="806" width="6.26953125" style="437" bestFit="1" customWidth="1"/>
    <col min="807" max="807" width="16.26953125" style="437" bestFit="1" customWidth="1"/>
    <col min="808" max="808" width="8.81640625" style="437" bestFit="1" customWidth="1"/>
    <col min="809" max="809" width="6.26953125" style="437" bestFit="1" customWidth="1"/>
    <col min="810" max="810" width="17.1796875" style="437" bestFit="1" customWidth="1"/>
    <col min="811" max="811" width="8.81640625" style="437" bestFit="1" customWidth="1"/>
    <col min="812" max="812" width="6.26953125" style="437" bestFit="1" customWidth="1"/>
    <col min="813" max="813" width="17.1796875" style="437" bestFit="1" customWidth="1"/>
    <col min="814" max="814" width="8.81640625" style="437" bestFit="1" customWidth="1"/>
    <col min="815" max="815" width="6.26953125" style="437" bestFit="1" customWidth="1"/>
    <col min="816" max="816" width="17.1796875" style="437" bestFit="1" customWidth="1"/>
    <col min="817" max="817" width="18.453125" style="437" bestFit="1" customWidth="1"/>
    <col min="818" max="818" width="24.7265625" style="437" bestFit="1" customWidth="1"/>
    <col min="819" max="822" width="4.453125" style="437" bestFit="1" customWidth="1"/>
    <col min="823" max="825" width="4.7265625" style="437" bestFit="1" customWidth="1"/>
    <col min="826" max="826" width="7.54296875" style="437" bestFit="1" customWidth="1"/>
    <col min="827" max="827" width="12.453125" style="437" bestFit="1" customWidth="1"/>
    <col min="828" max="837" width="4.453125" style="437" bestFit="1" customWidth="1"/>
    <col min="838" max="838" width="4.453125" style="437" customWidth="1"/>
    <col min="839" max="839" width="4.453125" style="437" bestFit="1" customWidth="1"/>
    <col min="840" max="1020" width="11.453125" style="437"/>
    <col min="1021" max="1021" width="0.7265625" style="437" customWidth="1"/>
    <col min="1022" max="1024" width="5.54296875" style="437" bestFit="1" customWidth="1"/>
    <col min="1025" max="1025" width="19.453125" style="437" bestFit="1" customWidth="1"/>
    <col min="1026" max="1028" width="6.1796875" style="437" bestFit="1" customWidth="1"/>
    <col min="1029" max="1029" width="26.81640625" style="437" bestFit="1" customWidth="1"/>
    <col min="1030" max="1031" width="4.453125" style="437" bestFit="1" customWidth="1"/>
    <col min="1032" max="1032" width="14.54296875" style="437" bestFit="1" customWidth="1"/>
    <col min="1033" max="1033" width="4.453125" style="437" bestFit="1" customWidth="1"/>
    <col min="1034" max="1034" width="24.7265625" style="437" bestFit="1" customWidth="1"/>
    <col min="1035" max="1035" width="4.81640625" style="437" bestFit="1" customWidth="1"/>
    <col min="1036" max="1036" width="26.453125" style="437" bestFit="1" customWidth="1"/>
    <col min="1037" max="1039" width="4.7265625" style="437" bestFit="1" customWidth="1"/>
    <col min="1040" max="1040" width="7.54296875" style="437" bestFit="1" customWidth="1"/>
    <col min="1041" max="1047" width="4.453125" style="437" bestFit="1" customWidth="1"/>
    <col min="1048" max="1048" width="9.26953125" style="437" bestFit="1" customWidth="1"/>
    <col min="1049" max="1052" width="5.54296875" style="437" bestFit="1" customWidth="1"/>
    <col min="1053" max="1054" width="6.54296875" style="437" bestFit="1" customWidth="1"/>
    <col min="1055" max="1056" width="4.453125" style="437" bestFit="1" customWidth="1"/>
    <col min="1057" max="1057" width="4.54296875" style="437" bestFit="1" customWidth="1"/>
    <col min="1058" max="1058" width="8.453125" style="437" bestFit="1" customWidth="1"/>
    <col min="1059" max="1059" width="6.81640625" style="437" bestFit="1" customWidth="1"/>
    <col min="1060" max="1060" width="16.26953125" style="437" bestFit="1" customWidth="1"/>
    <col min="1061" max="1061" width="8.453125" style="437" bestFit="1" customWidth="1"/>
    <col min="1062" max="1062" width="6.26953125" style="437" bestFit="1" customWidth="1"/>
    <col min="1063" max="1063" width="16.26953125" style="437" bestFit="1" customWidth="1"/>
    <col min="1064" max="1064" width="8.81640625" style="437" bestFit="1" customWidth="1"/>
    <col min="1065" max="1065" width="6.26953125" style="437" bestFit="1" customWidth="1"/>
    <col min="1066" max="1066" width="17.1796875" style="437" bestFit="1" customWidth="1"/>
    <col min="1067" max="1067" width="8.81640625" style="437" bestFit="1" customWidth="1"/>
    <col min="1068" max="1068" width="6.26953125" style="437" bestFit="1" customWidth="1"/>
    <col min="1069" max="1069" width="17.1796875" style="437" bestFit="1" customWidth="1"/>
    <col min="1070" max="1070" width="8.81640625" style="437" bestFit="1" customWidth="1"/>
    <col min="1071" max="1071" width="6.26953125" style="437" bestFit="1" customWidth="1"/>
    <col min="1072" max="1072" width="17.1796875" style="437" bestFit="1" customWidth="1"/>
    <col min="1073" max="1073" width="18.453125" style="437" bestFit="1" customWidth="1"/>
    <col min="1074" max="1074" width="24.7265625" style="437" bestFit="1" customWidth="1"/>
    <col min="1075" max="1078" width="4.453125" style="437" bestFit="1" customWidth="1"/>
    <col min="1079" max="1081" width="4.7265625" style="437" bestFit="1" customWidth="1"/>
    <col min="1082" max="1082" width="7.54296875" style="437" bestFit="1" customWidth="1"/>
    <col min="1083" max="1083" width="12.453125" style="437" bestFit="1" customWidth="1"/>
    <col min="1084" max="1093" width="4.453125" style="437" bestFit="1" customWidth="1"/>
    <col min="1094" max="1094" width="4.453125" style="437" customWidth="1"/>
    <col min="1095" max="1095" width="4.453125" style="437" bestFit="1" customWidth="1"/>
    <col min="1096" max="1276" width="11.453125" style="437"/>
    <col min="1277" max="1277" width="0.7265625" style="437" customWidth="1"/>
    <col min="1278" max="1280" width="5.54296875" style="437" bestFit="1" customWidth="1"/>
    <col min="1281" max="1281" width="19.453125" style="437" bestFit="1" customWidth="1"/>
    <col min="1282" max="1284" width="6.1796875" style="437" bestFit="1" customWidth="1"/>
    <col min="1285" max="1285" width="26.81640625" style="437" bestFit="1" customWidth="1"/>
    <col min="1286" max="1287" width="4.453125" style="437" bestFit="1" customWidth="1"/>
    <col min="1288" max="1288" width="14.54296875" style="437" bestFit="1" customWidth="1"/>
    <col min="1289" max="1289" width="4.453125" style="437" bestFit="1" customWidth="1"/>
    <col min="1290" max="1290" width="24.7265625" style="437" bestFit="1" customWidth="1"/>
    <col min="1291" max="1291" width="4.81640625" style="437" bestFit="1" customWidth="1"/>
    <col min="1292" max="1292" width="26.453125" style="437" bestFit="1" customWidth="1"/>
    <col min="1293" max="1295" width="4.7265625" style="437" bestFit="1" customWidth="1"/>
    <col min="1296" max="1296" width="7.54296875" style="437" bestFit="1" customWidth="1"/>
    <col min="1297" max="1303" width="4.453125" style="437" bestFit="1" customWidth="1"/>
    <col min="1304" max="1304" width="9.26953125" style="437" bestFit="1" customWidth="1"/>
    <col min="1305" max="1308" width="5.54296875" style="437" bestFit="1" customWidth="1"/>
    <col min="1309" max="1310" width="6.54296875" style="437" bestFit="1" customWidth="1"/>
    <col min="1311" max="1312" width="4.453125" style="437" bestFit="1" customWidth="1"/>
    <col min="1313" max="1313" width="4.54296875" style="437" bestFit="1" customWidth="1"/>
    <col min="1314" max="1314" width="8.453125" style="437" bestFit="1" customWidth="1"/>
    <col min="1315" max="1315" width="6.81640625" style="437" bestFit="1" customWidth="1"/>
    <col min="1316" max="1316" width="16.26953125" style="437" bestFit="1" customWidth="1"/>
    <col min="1317" max="1317" width="8.453125" style="437" bestFit="1" customWidth="1"/>
    <col min="1318" max="1318" width="6.26953125" style="437" bestFit="1" customWidth="1"/>
    <col min="1319" max="1319" width="16.26953125" style="437" bestFit="1" customWidth="1"/>
    <col min="1320" max="1320" width="8.81640625" style="437" bestFit="1" customWidth="1"/>
    <col min="1321" max="1321" width="6.26953125" style="437" bestFit="1" customWidth="1"/>
    <col min="1322" max="1322" width="17.1796875" style="437" bestFit="1" customWidth="1"/>
    <col min="1323" max="1323" width="8.81640625" style="437" bestFit="1" customWidth="1"/>
    <col min="1324" max="1324" width="6.26953125" style="437" bestFit="1" customWidth="1"/>
    <col min="1325" max="1325" width="17.1796875" style="437" bestFit="1" customWidth="1"/>
    <col min="1326" max="1326" width="8.81640625" style="437" bestFit="1" customWidth="1"/>
    <col min="1327" max="1327" width="6.26953125" style="437" bestFit="1" customWidth="1"/>
    <col min="1328" max="1328" width="17.1796875" style="437" bestFit="1" customWidth="1"/>
    <col min="1329" max="1329" width="18.453125" style="437" bestFit="1" customWidth="1"/>
    <col min="1330" max="1330" width="24.7265625" style="437" bestFit="1" customWidth="1"/>
    <col min="1331" max="1334" width="4.453125" style="437" bestFit="1" customWidth="1"/>
    <col min="1335" max="1337" width="4.7265625" style="437" bestFit="1" customWidth="1"/>
    <col min="1338" max="1338" width="7.54296875" style="437" bestFit="1" customWidth="1"/>
    <col min="1339" max="1339" width="12.453125" style="437" bestFit="1" customWidth="1"/>
    <col min="1340" max="1349" width="4.453125" style="437" bestFit="1" customWidth="1"/>
    <col min="1350" max="1350" width="4.453125" style="437" customWidth="1"/>
    <col min="1351" max="1351" width="4.453125" style="437" bestFit="1" customWidth="1"/>
    <col min="1352" max="1532" width="11.453125" style="437"/>
    <col min="1533" max="1533" width="0.7265625" style="437" customWidth="1"/>
    <col min="1534" max="1536" width="5.54296875" style="437" bestFit="1" customWidth="1"/>
    <col min="1537" max="1537" width="19.453125" style="437" bestFit="1" customWidth="1"/>
    <col min="1538" max="1540" width="6.1796875" style="437" bestFit="1" customWidth="1"/>
    <col min="1541" max="1541" width="26.81640625" style="437" bestFit="1" customWidth="1"/>
    <col min="1542" max="1543" width="4.453125" style="437" bestFit="1" customWidth="1"/>
    <col min="1544" max="1544" width="14.54296875" style="437" bestFit="1" customWidth="1"/>
    <col min="1545" max="1545" width="4.453125" style="437" bestFit="1" customWidth="1"/>
    <col min="1546" max="1546" width="24.7265625" style="437" bestFit="1" customWidth="1"/>
    <col min="1547" max="1547" width="4.81640625" style="437" bestFit="1" customWidth="1"/>
    <col min="1548" max="1548" width="26.453125" style="437" bestFit="1" customWidth="1"/>
    <col min="1549" max="1551" width="4.7265625" style="437" bestFit="1" customWidth="1"/>
    <col min="1552" max="1552" width="7.54296875" style="437" bestFit="1" customWidth="1"/>
    <col min="1553" max="1559" width="4.453125" style="437" bestFit="1" customWidth="1"/>
    <col min="1560" max="1560" width="9.26953125" style="437" bestFit="1" customWidth="1"/>
    <col min="1561" max="1564" width="5.54296875" style="437" bestFit="1" customWidth="1"/>
    <col min="1565" max="1566" width="6.54296875" style="437" bestFit="1" customWidth="1"/>
    <col min="1567" max="1568" width="4.453125" style="437" bestFit="1" customWidth="1"/>
    <col min="1569" max="1569" width="4.54296875" style="437" bestFit="1" customWidth="1"/>
    <col min="1570" max="1570" width="8.453125" style="437" bestFit="1" customWidth="1"/>
    <col min="1571" max="1571" width="6.81640625" style="437" bestFit="1" customWidth="1"/>
    <col min="1572" max="1572" width="16.26953125" style="437" bestFit="1" customWidth="1"/>
    <col min="1573" max="1573" width="8.453125" style="437" bestFit="1" customWidth="1"/>
    <col min="1574" max="1574" width="6.26953125" style="437" bestFit="1" customWidth="1"/>
    <col min="1575" max="1575" width="16.26953125" style="437" bestFit="1" customWidth="1"/>
    <col min="1576" max="1576" width="8.81640625" style="437" bestFit="1" customWidth="1"/>
    <col min="1577" max="1577" width="6.26953125" style="437" bestFit="1" customWidth="1"/>
    <col min="1578" max="1578" width="17.1796875" style="437" bestFit="1" customWidth="1"/>
    <col min="1579" max="1579" width="8.81640625" style="437" bestFit="1" customWidth="1"/>
    <col min="1580" max="1580" width="6.26953125" style="437" bestFit="1" customWidth="1"/>
    <col min="1581" max="1581" width="17.1796875" style="437" bestFit="1" customWidth="1"/>
    <col min="1582" max="1582" width="8.81640625" style="437" bestFit="1" customWidth="1"/>
    <col min="1583" max="1583" width="6.26953125" style="437" bestFit="1" customWidth="1"/>
    <col min="1584" max="1584" width="17.1796875" style="437" bestFit="1" customWidth="1"/>
    <col min="1585" max="1585" width="18.453125" style="437" bestFit="1" customWidth="1"/>
    <col min="1586" max="1586" width="24.7265625" style="437" bestFit="1" customWidth="1"/>
    <col min="1587" max="1590" width="4.453125" style="437" bestFit="1" customWidth="1"/>
    <col min="1591" max="1593" width="4.7265625" style="437" bestFit="1" customWidth="1"/>
    <col min="1594" max="1594" width="7.54296875" style="437" bestFit="1" customWidth="1"/>
    <col min="1595" max="1595" width="12.453125" style="437" bestFit="1" customWidth="1"/>
    <col min="1596" max="1605" width="4.453125" style="437" bestFit="1" customWidth="1"/>
    <col min="1606" max="1606" width="4.453125" style="437" customWidth="1"/>
    <col min="1607" max="1607" width="4.453125" style="437" bestFit="1" customWidth="1"/>
    <col min="1608" max="1788" width="11.453125" style="437"/>
    <col min="1789" max="1789" width="0.7265625" style="437" customWidth="1"/>
    <col min="1790" max="1792" width="5.54296875" style="437" bestFit="1" customWidth="1"/>
    <col min="1793" max="1793" width="19.453125" style="437" bestFit="1" customWidth="1"/>
    <col min="1794" max="1796" width="6.1796875" style="437" bestFit="1" customWidth="1"/>
    <col min="1797" max="1797" width="26.81640625" style="437" bestFit="1" customWidth="1"/>
    <col min="1798" max="1799" width="4.453125" style="437" bestFit="1" customWidth="1"/>
    <col min="1800" max="1800" width="14.54296875" style="437" bestFit="1" customWidth="1"/>
    <col min="1801" max="1801" width="4.453125" style="437" bestFit="1" customWidth="1"/>
    <col min="1802" max="1802" width="24.7265625" style="437" bestFit="1" customWidth="1"/>
    <col min="1803" max="1803" width="4.81640625" style="437" bestFit="1" customWidth="1"/>
    <col min="1804" max="1804" width="26.453125" style="437" bestFit="1" customWidth="1"/>
    <col min="1805" max="1807" width="4.7265625" style="437" bestFit="1" customWidth="1"/>
    <col min="1808" max="1808" width="7.54296875" style="437" bestFit="1" customWidth="1"/>
    <col min="1809" max="1815" width="4.453125" style="437" bestFit="1" customWidth="1"/>
    <col min="1816" max="1816" width="9.26953125" style="437" bestFit="1" customWidth="1"/>
    <col min="1817" max="1820" width="5.54296875" style="437" bestFit="1" customWidth="1"/>
    <col min="1821" max="1822" width="6.54296875" style="437" bestFit="1" customWidth="1"/>
    <col min="1823" max="1824" width="4.453125" style="437" bestFit="1" customWidth="1"/>
    <col min="1825" max="1825" width="4.54296875" style="437" bestFit="1" customWidth="1"/>
    <col min="1826" max="1826" width="8.453125" style="437" bestFit="1" customWidth="1"/>
    <col min="1827" max="1827" width="6.81640625" style="437" bestFit="1" customWidth="1"/>
    <col min="1828" max="1828" width="16.26953125" style="437" bestFit="1" customWidth="1"/>
    <col min="1829" max="1829" width="8.453125" style="437" bestFit="1" customWidth="1"/>
    <col min="1830" max="1830" width="6.26953125" style="437" bestFit="1" customWidth="1"/>
    <col min="1831" max="1831" width="16.26953125" style="437" bestFit="1" customWidth="1"/>
    <col min="1832" max="1832" width="8.81640625" style="437" bestFit="1" customWidth="1"/>
    <col min="1833" max="1833" width="6.26953125" style="437" bestFit="1" customWidth="1"/>
    <col min="1834" max="1834" width="17.1796875" style="437" bestFit="1" customWidth="1"/>
    <col min="1835" max="1835" width="8.81640625" style="437" bestFit="1" customWidth="1"/>
    <col min="1836" max="1836" width="6.26953125" style="437" bestFit="1" customWidth="1"/>
    <col min="1837" max="1837" width="17.1796875" style="437" bestFit="1" customWidth="1"/>
    <col min="1838" max="1838" width="8.81640625" style="437" bestFit="1" customWidth="1"/>
    <col min="1839" max="1839" width="6.26953125" style="437" bestFit="1" customWidth="1"/>
    <col min="1840" max="1840" width="17.1796875" style="437" bestFit="1" customWidth="1"/>
    <col min="1841" max="1841" width="18.453125" style="437" bestFit="1" customWidth="1"/>
    <col min="1842" max="1842" width="24.7265625" style="437" bestFit="1" customWidth="1"/>
    <col min="1843" max="1846" width="4.453125" style="437" bestFit="1" customWidth="1"/>
    <col min="1847" max="1849" width="4.7265625" style="437" bestFit="1" customWidth="1"/>
    <col min="1850" max="1850" width="7.54296875" style="437" bestFit="1" customWidth="1"/>
    <col min="1851" max="1851" width="12.453125" style="437" bestFit="1" customWidth="1"/>
    <col min="1852" max="1861" width="4.453125" style="437" bestFit="1" customWidth="1"/>
    <col min="1862" max="1862" width="4.453125" style="437" customWidth="1"/>
    <col min="1863" max="1863" width="4.453125" style="437" bestFit="1" customWidth="1"/>
    <col min="1864" max="2044" width="11.453125" style="437"/>
    <col min="2045" max="2045" width="0.7265625" style="437" customWidth="1"/>
    <col min="2046" max="2048" width="5.54296875" style="437" bestFit="1" customWidth="1"/>
    <col min="2049" max="2049" width="19.453125" style="437" bestFit="1" customWidth="1"/>
    <col min="2050" max="2052" width="6.1796875" style="437" bestFit="1" customWidth="1"/>
    <col min="2053" max="2053" width="26.81640625" style="437" bestFit="1" customWidth="1"/>
    <col min="2054" max="2055" width="4.453125" style="437" bestFit="1" customWidth="1"/>
    <col min="2056" max="2056" width="14.54296875" style="437" bestFit="1" customWidth="1"/>
    <col min="2057" max="2057" width="4.453125" style="437" bestFit="1" customWidth="1"/>
    <col min="2058" max="2058" width="24.7265625" style="437" bestFit="1" customWidth="1"/>
    <col min="2059" max="2059" width="4.81640625" style="437" bestFit="1" customWidth="1"/>
    <col min="2060" max="2060" width="26.453125" style="437" bestFit="1" customWidth="1"/>
    <col min="2061" max="2063" width="4.7265625" style="437" bestFit="1" customWidth="1"/>
    <col min="2064" max="2064" width="7.54296875" style="437" bestFit="1" customWidth="1"/>
    <col min="2065" max="2071" width="4.453125" style="437" bestFit="1" customWidth="1"/>
    <col min="2072" max="2072" width="9.26953125" style="437" bestFit="1" customWidth="1"/>
    <col min="2073" max="2076" width="5.54296875" style="437" bestFit="1" customWidth="1"/>
    <col min="2077" max="2078" width="6.54296875" style="437" bestFit="1" customWidth="1"/>
    <col min="2079" max="2080" width="4.453125" style="437" bestFit="1" customWidth="1"/>
    <col min="2081" max="2081" width="4.54296875" style="437" bestFit="1" customWidth="1"/>
    <col min="2082" max="2082" width="8.453125" style="437" bestFit="1" customWidth="1"/>
    <col min="2083" max="2083" width="6.81640625" style="437" bestFit="1" customWidth="1"/>
    <col min="2084" max="2084" width="16.26953125" style="437" bestFit="1" customWidth="1"/>
    <col min="2085" max="2085" width="8.453125" style="437" bestFit="1" customWidth="1"/>
    <col min="2086" max="2086" width="6.26953125" style="437" bestFit="1" customWidth="1"/>
    <col min="2087" max="2087" width="16.26953125" style="437" bestFit="1" customWidth="1"/>
    <col min="2088" max="2088" width="8.81640625" style="437" bestFit="1" customWidth="1"/>
    <col min="2089" max="2089" width="6.26953125" style="437" bestFit="1" customWidth="1"/>
    <col min="2090" max="2090" width="17.1796875" style="437" bestFit="1" customWidth="1"/>
    <col min="2091" max="2091" width="8.81640625" style="437" bestFit="1" customWidth="1"/>
    <col min="2092" max="2092" width="6.26953125" style="437" bestFit="1" customWidth="1"/>
    <col min="2093" max="2093" width="17.1796875" style="437" bestFit="1" customWidth="1"/>
    <col min="2094" max="2094" width="8.81640625" style="437" bestFit="1" customWidth="1"/>
    <col min="2095" max="2095" width="6.26953125" style="437" bestFit="1" customWidth="1"/>
    <col min="2096" max="2096" width="17.1796875" style="437" bestFit="1" customWidth="1"/>
    <col min="2097" max="2097" width="18.453125" style="437" bestFit="1" customWidth="1"/>
    <col min="2098" max="2098" width="24.7265625" style="437" bestFit="1" customWidth="1"/>
    <col min="2099" max="2102" width="4.453125" style="437" bestFit="1" customWidth="1"/>
    <col min="2103" max="2105" width="4.7265625" style="437" bestFit="1" customWidth="1"/>
    <col min="2106" max="2106" width="7.54296875" style="437" bestFit="1" customWidth="1"/>
    <col min="2107" max="2107" width="12.453125" style="437" bestFit="1" customWidth="1"/>
    <col min="2108" max="2117" width="4.453125" style="437" bestFit="1" customWidth="1"/>
    <col min="2118" max="2118" width="4.453125" style="437" customWidth="1"/>
    <col min="2119" max="2119" width="4.453125" style="437" bestFit="1" customWidth="1"/>
    <col min="2120" max="2300" width="11.453125" style="437"/>
    <col min="2301" max="2301" width="0.7265625" style="437" customWidth="1"/>
    <col min="2302" max="2304" width="5.54296875" style="437" bestFit="1" customWidth="1"/>
    <col min="2305" max="2305" width="19.453125" style="437" bestFit="1" customWidth="1"/>
    <col min="2306" max="2308" width="6.1796875" style="437" bestFit="1" customWidth="1"/>
    <col min="2309" max="2309" width="26.81640625" style="437" bestFit="1" customWidth="1"/>
    <col min="2310" max="2311" width="4.453125" style="437" bestFit="1" customWidth="1"/>
    <col min="2312" max="2312" width="14.54296875" style="437" bestFit="1" customWidth="1"/>
    <col min="2313" max="2313" width="4.453125" style="437" bestFit="1" customWidth="1"/>
    <col min="2314" max="2314" width="24.7265625" style="437" bestFit="1" customWidth="1"/>
    <col min="2315" max="2315" width="4.81640625" style="437" bestFit="1" customWidth="1"/>
    <col min="2316" max="2316" width="26.453125" style="437" bestFit="1" customWidth="1"/>
    <col min="2317" max="2319" width="4.7265625" style="437" bestFit="1" customWidth="1"/>
    <col min="2320" max="2320" width="7.54296875" style="437" bestFit="1" customWidth="1"/>
    <col min="2321" max="2327" width="4.453125" style="437" bestFit="1" customWidth="1"/>
    <col min="2328" max="2328" width="9.26953125" style="437" bestFit="1" customWidth="1"/>
    <col min="2329" max="2332" width="5.54296875" style="437" bestFit="1" customWidth="1"/>
    <col min="2333" max="2334" width="6.54296875" style="437" bestFit="1" customWidth="1"/>
    <col min="2335" max="2336" width="4.453125" style="437" bestFit="1" customWidth="1"/>
    <col min="2337" max="2337" width="4.54296875" style="437" bestFit="1" customWidth="1"/>
    <col min="2338" max="2338" width="8.453125" style="437" bestFit="1" customWidth="1"/>
    <col min="2339" max="2339" width="6.81640625" style="437" bestFit="1" customWidth="1"/>
    <col min="2340" max="2340" width="16.26953125" style="437" bestFit="1" customWidth="1"/>
    <col min="2341" max="2341" width="8.453125" style="437" bestFit="1" customWidth="1"/>
    <col min="2342" max="2342" width="6.26953125" style="437" bestFit="1" customWidth="1"/>
    <col min="2343" max="2343" width="16.26953125" style="437" bestFit="1" customWidth="1"/>
    <col min="2344" max="2344" width="8.81640625" style="437" bestFit="1" customWidth="1"/>
    <col min="2345" max="2345" width="6.26953125" style="437" bestFit="1" customWidth="1"/>
    <col min="2346" max="2346" width="17.1796875" style="437" bestFit="1" customWidth="1"/>
    <col min="2347" max="2347" width="8.81640625" style="437" bestFit="1" customWidth="1"/>
    <col min="2348" max="2348" width="6.26953125" style="437" bestFit="1" customWidth="1"/>
    <col min="2349" max="2349" width="17.1796875" style="437" bestFit="1" customWidth="1"/>
    <col min="2350" max="2350" width="8.81640625" style="437" bestFit="1" customWidth="1"/>
    <col min="2351" max="2351" width="6.26953125" style="437" bestFit="1" customWidth="1"/>
    <col min="2352" max="2352" width="17.1796875" style="437" bestFit="1" customWidth="1"/>
    <col min="2353" max="2353" width="18.453125" style="437" bestFit="1" customWidth="1"/>
    <col min="2354" max="2354" width="24.7265625" style="437" bestFit="1" customWidth="1"/>
    <col min="2355" max="2358" width="4.453125" style="437" bestFit="1" customWidth="1"/>
    <col min="2359" max="2361" width="4.7265625" style="437" bestFit="1" customWidth="1"/>
    <col min="2362" max="2362" width="7.54296875" style="437" bestFit="1" customWidth="1"/>
    <col min="2363" max="2363" width="12.453125" style="437" bestFit="1" customWidth="1"/>
    <col min="2364" max="2373" width="4.453125" style="437" bestFit="1" customWidth="1"/>
    <col min="2374" max="2374" width="4.453125" style="437" customWidth="1"/>
    <col min="2375" max="2375" width="4.453125" style="437" bestFit="1" customWidth="1"/>
    <col min="2376" max="2556" width="11.453125" style="437"/>
    <col min="2557" max="2557" width="0.7265625" style="437" customWidth="1"/>
    <col min="2558" max="2560" width="5.54296875" style="437" bestFit="1" customWidth="1"/>
    <col min="2561" max="2561" width="19.453125" style="437" bestFit="1" customWidth="1"/>
    <col min="2562" max="2564" width="6.1796875" style="437" bestFit="1" customWidth="1"/>
    <col min="2565" max="2565" width="26.81640625" style="437" bestFit="1" customWidth="1"/>
    <col min="2566" max="2567" width="4.453125" style="437" bestFit="1" customWidth="1"/>
    <col min="2568" max="2568" width="14.54296875" style="437" bestFit="1" customWidth="1"/>
    <col min="2569" max="2569" width="4.453125" style="437" bestFit="1" customWidth="1"/>
    <col min="2570" max="2570" width="24.7265625" style="437" bestFit="1" customWidth="1"/>
    <col min="2571" max="2571" width="4.81640625" style="437" bestFit="1" customWidth="1"/>
    <col min="2572" max="2572" width="26.453125" style="437" bestFit="1" customWidth="1"/>
    <col min="2573" max="2575" width="4.7265625" style="437" bestFit="1" customWidth="1"/>
    <col min="2576" max="2576" width="7.54296875" style="437" bestFit="1" customWidth="1"/>
    <col min="2577" max="2583" width="4.453125" style="437" bestFit="1" customWidth="1"/>
    <col min="2584" max="2584" width="9.26953125" style="437" bestFit="1" customWidth="1"/>
    <col min="2585" max="2588" width="5.54296875" style="437" bestFit="1" customWidth="1"/>
    <col min="2589" max="2590" width="6.54296875" style="437" bestFit="1" customWidth="1"/>
    <col min="2591" max="2592" width="4.453125" style="437" bestFit="1" customWidth="1"/>
    <col min="2593" max="2593" width="4.54296875" style="437" bestFit="1" customWidth="1"/>
    <col min="2594" max="2594" width="8.453125" style="437" bestFit="1" customWidth="1"/>
    <col min="2595" max="2595" width="6.81640625" style="437" bestFit="1" customWidth="1"/>
    <col min="2596" max="2596" width="16.26953125" style="437" bestFit="1" customWidth="1"/>
    <col min="2597" max="2597" width="8.453125" style="437" bestFit="1" customWidth="1"/>
    <col min="2598" max="2598" width="6.26953125" style="437" bestFit="1" customWidth="1"/>
    <col min="2599" max="2599" width="16.26953125" style="437" bestFit="1" customWidth="1"/>
    <col min="2600" max="2600" width="8.81640625" style="437" bestFit="1" customWidth="1"/>
    <col min="2601" max="2601" width="6.26953125" style="437" bestFit="1" customWidth="1"/>
    <col min="2602" max="2602" width="17.1796875" style="437" bestFit="1" customWidth="1"/>
    <col min="2603" max="2603" width="8.81640625" style="437" bestFit="1" customWidth="1"/>
    <col min="2604" max="2604" width="6.26953125" style="437" bestFit="1" customWidth="1"/>
    <col min="2605" max="2605" width="17.1796875" style="437" bestFit="1" customWidth="1"/>
    <col min="2606" max="2606" width="8.81640625" style="437" bestFit="1" customWidth="1"/>
    <col min="2607" max="2607" width="6.26953125" style="437" bestFit="1" customWidth="1"/>
    <col min="2608" max="2608" width="17.1796875" style="437" bestFit="1" customWidth="1"/>
    <col min="2609" max="2609" width="18.453125" style="437" bestFit="1" customWidth="1"/>
    <col min="2610" max="2610" width="24.7265625" style="437" bestFit="1" customWidth="1"/>
    <col min="2611" max="2614" width="4.453125" style="437" bestFit="1" customWidth="1"/>
    <col min="2615" max="2617" width="4.7265625" style="437" bestFit="1" customWidth="1"/>
    <col min="2618" max="2618" width="7.54296875" style="437" bestFit="1" customWidth="1"/>
    <col min="2619" max="2619" width="12.453125" style="437" bestFit="1" customWidth="1"/>
    <col min="2620" max="2629" width="4.453125" style="437" bestFit="1" customWidth="1"/>
    <col min="2630" max="2630" width="4.453125" style="437" customWidth="1"/>
    <col min="2631" max="2631" width="4.453125" style="437" bestFit="1" customWidth="1"/>
    <col min="2632" max="2812" width="11.453125" style="437"/>
    <col min="2813" max="2813" width="0.7265625" style="437" customWidth="1"/>
    <col min="2814" max="2816" width="5.54296875" style="437" bestFit="1" customWidth="1"/>
    <col min="2817" max="2817" width="19.453125" style="437" bestFit="1" customWidth="1"/>
    <col min="2818" max="2820" width="6.1796875" style="437" bestFit="1" customWidth="1"/>
    <col min="2821" max="2821" width="26.81640625" style="437" bestFit="1" customWidth="1"/>
    <col min="2822" max="2823" width="4.453125" style="437" bestFit="1" customWidth="1"/>
    <col min="2824" max="2824" width="14.54296875" style="437" bestFit="1" customWidth="1"/>
    <col min="2825" max="2825" width="4.453125" style="437" bestFit="1" customWidth="1"/>
    <col min="2826" max="2826" width="24.7265625" style="437" bestFit="1" customWidth="1"/>
    <col min="2827" max="2827" width="4.81640625" style="437" bestFit="1" customWidth="1"/>
    <col min="2828" max="2828" width="26.453125" style="437" bestFit="1" customWidth="1"/>
    <col min="2829" max="2831" width="4.7265625" style="437" bestFit="1" customWidth="1"/>
    <col min="2832" max="2832" width="7.54296875" style="437" bestFit="1" customWidth="1"/>
    <col min="2833" max="2839" width="4.453125" style="437" bestFit="1" customWidth="1"/>
    <col min="2840" max="2840" width="9.26953125" style="437" bestFit="1" customWidth="1"/>
    <col min="2841" max="2844" width="5.54296875" style="437" bestFit="1" customWidth="1"/>
    <col min="2845" max="2846" width="6.54296875" style="437" bestFit="1" customWidth="1"/>
    <col min="2847" max="2848" width="4.453125" style="437" bestFit="1" customWidth="1"/>
    <col min="2849" max="2849" width="4.54296875" style="437" bestFit="1" customWidth="1"/>
    <col min="2850" max="2850" width="8.453125" style="437" bestFit="1" customWidth="1"/>
    <col min="2851" max="2851" width="6.81640625" style="437" bestFit="1" customWidth="1"/>
    <col min="2852" max="2852" width="16.26953125" style="437" bestFit="1" customWidth="1"/>
    <col min="2853" max="2853" width="8.453125" style="437" bestFit="1" customWidth="1"/>
    <col min="2854" max="2854" width="6.26953125" style="437" bestFit="1" customWidth="1"/>
    <col min="2855" max="2855" width="16.26953125" style="437" bestFit="1" customWidth="1"/>
    <col min="2856" max="2856" width="8.81640625" style="437" bestFit="1" customWidth="1"/>
    <col min="2857" max="2857" width="6.26953125" style="437" bestFit="1" customWidth="1"/>
    <col min="2858" max="2858" width="17.1796875" style="437" bestFit="1" customWidth="1"/>
    <col min="2859" max="2859" width="8.81640625" style="437" bestFit="1" customWidth="1"/>
    <col min="2860" max="2860" width="6.26953125" style="437" bestFit="1" customWidth="1"/>
    <col min="2861" max="2861" width="17.1796875" style="437" bestFit="1" customWidth="1"/>
    <col min="2862" max="2862" width="8.81640625" style="437" bestFit="1" customWidth="1"/>
    <col min="2863" max="2863" width="6.26953125" style="437" bestFit="1" customWidth="1"/>
    <col min="2864" max="2864" width="17.1796875" style="437" bestFit="1" customWidth="1"/>
    <col min="2865" max="2865" width="18.453125" style="437" bestFit="1" customWidth="1"/>
    <col min="2866" max="2866" width="24.7265625" style="437" bestFit="1" customWidth="1"/>
    <col min="2867" max="2870" width="4.453125" style="437" bestFit="1" customWidth="1"/>
    <col min="2871" max="2873" width="4.7265625" style="437" bestFit="1" customWidth="1"/>
    <col min="2874" max="2874" width="7.54296875" style="437" bestFit="1" customWidth="1"/>
    <col min="2875" max="2875" width="12.453125" style="437" bestFit="1" customWidth="1"/>
    <col min="2876" max="2885" width="4.453125" style="437" bestFit="1" customWidth="1"/>
    <col min="2886" max="2886" width="4.453125" style="437" customWidth="1"/>
    <col min="2887" max="2887" width="4.453125" style="437" bestFit="1" customWidth="1"/>
    <col min="2888" max="3068" width="11.453125" style="437"/>
    <col min="3069" max="3069" width="0.7265625" style="437" customWidth="1"/>
    <col min="3070" max="3072" width="5.54296875" style="437" bestFit="1" customWidth="1"/>
    <col min="3073" max="3073" width="19.453125" style="437" bestFit="1" customWidth="1"/>
    <col min="3074" max="3076" width="6.1796875" style="437" bestFit="1" customWidth="1"/>
    <col min="3077" max="3077" width="26.81640625" style="437" bestFit="1" customWidth="1"/>
    <col min="3078" max="3079" width="4.453125" style="437" bestFit="1" customWidth="1"/>
    <col min="3080" max="3080" width="14.54296875" style="437" bestFit="1" customWidth="1"/>
    <col min="3081" max="3081" width="4.453125" style="437" bestFit="1" customWidth="1"/>
    <col min="3082" max="3082" width="24.7265625" style="437" bestFit="1" customWidth="1"/>
    <col min="3083" max="3083" width="4.81640625" style="437" bestFit="1" customWidth="1"/>
    <col min="3084" max="3084" width="26.453125" style="437" bestFit="1" customWidth="1"/>
    <col min="3085" max="3087" width="4.7265625" style="437" bestFit="1" customWidth="1"/>
    <col min="3088" max="3088" width="7.54296875" style="437" bestFit="1" customWidth="1"/>
    <col min="3089" max="3095" width="4.453125" style="437" bestFit="1" customWidth="1"/>
    <col min="3096" max="3096" width="9.26953125" style="437" bestFit="1" customWidth="1"/>
    <col min="3097" max="3100" width="5.54296875" style="437" bestFit="1" customWidth="1"/>
    <col min="3101" max="3102" width="6.54296875" style="437" bestFit="1" customWidth="1"/>
    <col min="3103" max="3104" width="4.453125" style="437" bestFit="1" customWidth="1"/>
    <col min="3105" max="3105" width="4.54296875" style="437" bestFit="1" customWidth="1"/>
    <col min="3106" max="3106" width="8.453125" style="437" bestFit="1" customWidth="1"/>
    <col min="3107" max="3107" width="6.81640625" style="437" bestFit="1" customWidth="1"/>
    <col min="3108" max="3108" width="16.26953125" style="437" bestFit="1" customWidth="1"/>
    <col min="3109" max="3109" width="8.453125" style="437" bestFit="1" customWidth="1"/>
    <col min="3110" max="3110" width="6.26953125" style="437" bestFit="1" customWidth="1"/>
    <col min="3111" max="3111" width="16.26953125" style="437" bestFit="1" customWidth="1"/>
    <col min="3112" max="3112" width="8.81640625" style="437" bestFit="1" customWidth="1"/>
    <col min="3113" max="3113" width="6.26953125" style="437" bestFit="1" customWidth="1"/>
    <col min="3114" max="3114" width="17.1796875" style="437" bestFit="1" customWidth="1"/>
    <col min="3115" max="3115" width="8.81640625" style="437" bestFit="1" customWidth="1"/>
    <col min="3116" max="3116" width="6.26953125" style="437" bestFit="1" customWidth="1"/>
    <col min="3117" max="3117" width="17.1796875" style="437" bestFit="1" customWidth="1"/>
    <col min="3118" max="3118" width="8.81640625" style="437" bestFit="1" customWidth="1"/>
    <col min="3119" max="3119" width="6.26953125" style="437" bestFit="1" customWidth="1"/>
    <col min="3120" max="3120" width="17.1796875" style="437" bestFit="1" customWidth="1"/>
    <col min="3121" max="3121" width="18.453125" style="437" bestFit="1" customWidth="1"/>
    <col min="3122" max="3122" width="24.7265625" style="437" bestFit="1" customWidth="1"/>
    <col min="3123" max="3126" width="4.453125" style="437" bestFit="1" customWidth="1"/>
    <col min="3127" max="3129" width="4.7265625" style="437" bestFit="1" customWidth="1"/>
    <col min="3130" max="3130" width="7.54296875" style="437" bestFit="1" customWidth="1"/>
    <col min="3131" max="3131" width="12.453125" style="437" bestFit="1" customWidth="1"/>
    <col min="3132" max="3141" width="4.453125" style="437" bestFit="1" customWidth="1"/>
    <col min="3142" max="3142" width="4.453125" style="437" customWidth="1"/>
    <col min="3143" max="3143" width="4.453125" style="437" bestFit="1" customWidth="1"/>
    <col min="3144" max="3324" width="11.453125" style="437"/>
    <col min="3325" max="3325" width="0.7265625" style="437" customWidth="1"/>
    <col min="3326" max="3328" width="5.54296875" style="437" bestFit="1" customWidth="1"/>
    <col min="3329" max="3329" width="19.453125" style="437" bestFit="1" customWidth="1"/>
    <col min="3330" max="3332" width="6.1796875" style="437" bestFit="1" customWidth="1"/>
    <col min="3333" max="3333" width="26.81640625" style="437" bestFit="1" customWidth="1"/>
    <col min="3334" max="3335" width="4.453125" style="437" bestFit="1" customWidth="1"/>
    <col min="3336" max="3336" width="14.54296875" style="437" bestFit="1" customWidth="1"/>
    <col min="3337" max="3337" width="4.453125" style="437" bestFit="1" customWidth="1"/>
    <col min="3338" max="3338" width="24.7265625" style="437" bestFit="1" customWidth="1"/>
    <col min="3339" max="3339" width="4.81640625" style="437" bestFit="1" customWidth="1"/>
    <col min="3340" max="3340" width="26.453125" style="437" bestFit="1" customWidth="1"/>
    <col min="3341" max="3343" width="4.7265625" style="437" bestFit="1" customWidth="1"/>
    <col min="3344" max="3344" width="7.54296875" style="437" bestFit="1" customWidth="1"/>
    <col min="3345" max="3351" width="4.453125" style="437" bestFit="1" customWidth="1"/>
    <col min="3352" max="3352" width="9.26953125" style="437" bestFit="1" customWidth="1"/>
    <col min="3353" max="3356" width="5.54296875" style="437" bestFit="1" customWidth="1"/>
    <col min="3357" max="3358" width="6.54296875" style="437" bestFit="1" customWidth="1"/>
    <col min="3359" max="3360" width="4.453125" style="437" bestFit="1" customWidth="1"/>
    <col min="3361" max="3361" width="4.54296875" style="437" bestFit="1" customWidth="1"/>
    <col min="3362" max="3362" width="8.453125" style="437" bestFit="1" customWidth="1"/>
    <col min="3363" max="3363" width="6.81640625" style="437" bestFit="1" customWidth="1"/>
    <col min="3364" max="3364" width="16.26953125" style="437" bestFit="1" customWidth="1"/>
    <col min="3365" max="3365" width="8.453125" style="437" bestFit="1" customWidth="1"/>
    <col min="3366" max="3366" width="6.26953125" style="437" bestFit="1" customWidth="1"/>
    <col min="3367" max="3367" width="16.26953125" style="437" bestFit="1" customWidth="1"/>
    <col min="3368" max="3368" width="8.81640625" style="437" bestFit="1" customWidth="1"/>
    <col min="3369" max="3369" width="6.26953125" style="437" bestFit="1" customWidth="1"/>
    <col min="3370" max="3370" width="17.1796875" style="437" bestFit="1" customWidth="1"/>
    <col min="3371" max="3371" width="8.81640625" style="437" bestFit="1" customWidth="1"/>
    <col min="3372" max="3372" width="6.26953125" style="437" bestFit="1" customWidth="1"/>
    <col min="3373" max="3373" width="17.1796875" style="437" bestFit="1" customWidth="1"/>
    <col min="3374" max="3374" width="8.81640625" style="437" bestFit="1" customWidth="1"/>
    <col min="3375" max="3375" width="6.26953125" style="437" bestFit="1" customWidth="1"/>
    <col min="3376" max="3376" width="17.1796875" style="437" bestFit="1" customWidth="1"/>
    <col min="3377" max="3377" width="18.453125" style="437" bestFit="1" customWidth="1"/>
    <col min="3378" max="3378" width="24.7265625" style="437" bestFit="1" customWidth="1"/>
    <col min="3379" max="3382" width="4.453125" style="437" bestFit="1" customWidth="1"/>
    <col min="3383" max="3385" width="4.7265625" style="437" bestFit="1" customWidth="1"/>
    <col min="3386" max="3386" width="7.54296875" style="437" bestFit="1" customWidth="1"/>
    <col min="3387" max="3387" width="12.453125" style="437" bestFit="1" customWidth="1"/>
    <col min="3388" max="3397" width="4.453125" style="437" bestFit="1" customWidth="1"/>
    <col min="3398" max="3398" width="4.453125" style="437" customWidth="1"/>
    <col min="3399" max="3399" width="4.453125" style="437" bestFit="1" customWidth="1"/>
    <col min="3400" max="3580" width="11.453125" style="437"/>
    <col min="3581" max="3581" width="0.7265625" style="437" customWidth="1"/>
    <col min="3582" max="3584" width="5.54296875" style="437" bestFit="1" customWidth="1"/>
    <col min="3585" max="3585" width="19.453125" style="437" bestFit="1" customWidth="1"/>
    <col min="3586" max="3588" width="6.1796875" style="437" bestFit="1" customWidth="1"/>
    <col min="3589" max="3589" width="26.81640625" style="437" bestFit="1" customWidth="1"/>
    <col min="3590" max="3591" width="4.453125" style="437" bestFit="1" customWidth="1"/>
    <col min="3592" max="3592" width="14.54296875" style="437" bestFit="1" customWidth="1"/>
    <col min="3593" max="3593" width="4.453125" style="437" bestFit="1" customWidth="1"/>
    <col min="3594" max="3594" width="24.7265625" style="437" bestFit="1" customWidth="1"/>
    <col min="3595" max="3595" width="4.81640625" style="437" bestFit="1" customWidth="1"/>
    <col min="3596" max="3596" width="26.453125" style="437" bestFit="1" customWidth="1"/>
    <col min="3597" max="3599" width="4.7265625" style="437" bestFit="1" customWidth="1"/>
    <col min="3600" max="3600" width="7.54296875" style="437" bestFit="1" customWidth="1"/>
    <col min="3601" max="3607" width="4.453125" style="437" bestFit="1" customWidth="1"/>
    <col min="3608" max="3608" width="9.26953125" style="437" bestFit="1" customWidth="1"/>
    <col min="3609" max="3612" width="5.54296875" style="437" bestFit="1" customWidth="1"/>
    <col min="3613" max="3614" width="6.54296875" style="437" bestFit="1" customWidth="1"/>
    <col min="3615" max="3616" width="4.453125" style="437" bestFit="1" customWidth="1"/>
    <col min="3617" max="3617" width="4.54296875" style="437" bestFit="1" customWidth="1"/>
    <col min="3618" max="3618" width="8.453125" style="437" bestFit="1" customWidth="1"/>
    <col min="3619" max="3619" width="6.81640625" style="437" bestFit="1" customWidth="1"/>
    <col min="3620" max="3620" width="16.26953125" style="437" bestFit="1" customWidth="1"/>
    <col min="3621" max="3621" width="8.453125" style="437" bestFit="1" customWidth="1"/>
    <col min="3622" max="3622" width="6.26953125" style="437" bestFit="1" customWidth="1"/>
    <col min="3623" max="3623" width="16.26953125" style="437" bestFit="1" customWidth="1"/>
    <col min="3624" max="3624" width="8.81640625" style="437" bestFit="1" customWidth="1"/>
    <col min="3625" max="3625" width="6.26953125" style="437" bestFit="1" customWidth="1"/>
    <col min="3626" max="3626" width="17.1796875" style="437" bestFit="1" customWidth="1"/>
    <col min="3627" max="3627" width="8.81640625" style="437" bestFit="1" customWidth="1"/>
    <col min="3628" max="3628" width="6.26953125" style="437" bestFit="1" customWidth="1"/>
    <col min="3629" max="3629" width="17.1796875" style="437" bestFit="1" customWidth="1"/>
    <col min="3630" max="3630" width="8.81640625" style="437" bestFit="1" customWidth="1"/>
    <col min="3631" max="3631" width="6.26953125" style="437" bestFit="1" customWidth="1"/>
    <col min="3632" max="3632" width="17.1796875" style="437" bestFit="1" customWidth="1"/>
    <col min="3633" max="3633" width="18.453125" style="437" bestFit="1" customWidth="1"/>
    <col min="3634" max="3634" width="24.7265625" style="437" bestFit="1" customWidth="1"/>
    <col min="3635" max="3638" width="4.453125" style="437" bestFit="1" customWidth="1"/>
    <col min="3639" max="3641" width="4.7265625" style="437" bestFit="1" customWidth="1"/>
    <col min="3642" max="3642" width="7.54296875" style="437" bestFit="1" customWidth="1"/>
    <col min="3643" max="3643" width="12.453125" style="437" bestFit="1" customWidth="1"/>
    <col min="3644" max="3653" width="4.453125" style="437" bestFit="1" customWidth="1"/>
    <col min="3654" max="3654" width="4.453125" style="437" customWidth="1"/>
    <col min="3655" max="3655" width="4.453125" style="437" bestFit="1" customWidth="1"/>
    <col min="3656" max="3836" width="11.453125" style="437"/>
    <col min="3837" max="3837" width="0.7265625" style="437" customWidth="1"/>
    <col min="3838" max="3840" width="5.54296875" style="437" bestFit="1" customWidth="1"/>
    <col min="3841" max="3841" width="19.453125" style="437" bestFit="1" customWidth="1"/>
    <col min="3842" max="3844" width="6.1796875" style="437" bestFit="1" customWidth="1"/>
    <col min="3845" max="3845" width="26.81640625" style="437" bestFit="1" customWidth="1"/>
    <col min="3846" max="3847" width="4.453125" style="437" bestFit="1" customWidth="1"/>
    <col min="3848" max="3848" width="14.54296875" style="437" bestFit="1" customWidth="1"/>
    <col min="3849" max="3849" width="4.453125" style="437" bestFit="1" customWidth="1"/>
    <col min="3850" max="3850" width="24.7265625" style="437" bestFit="1" customWidth="1"/>
    <col min="3851" max="3851" width="4.81640625" style="437" bestFit="1" customWidth="1"/>
    <col min="3852" max="3852" width="26.453125" style="437" bestFit="1" customWidth="1"/>
    <col min="3853" max="3855" width="4.7265625" style="437" bestFit="1" customWidth="1"/>
    <col min="3856" max="3856" width="7.54296875" style="437" bestFit="1" customWidth="1"/>
    <col min="3857" max="3863" width="4.453125" style="437" bestFit="1" customWidth="1"/>
    <col min="3864" max="3864" width="9.26953125" style="437" bestFit="1" customWidth="1"/>
    <col min="3865" max="3868" width="5.54296875" style="437" bestFit="1" customWidth="1"/>
    <col min="3869" max="3870" width="6.54296875" style="437" bestFit="1" customWidth="1"/>
    <col min="3871" max="3872" width="4.453125" style="437" bestFit="1" customWidth="1"/>
    <col min="3873" max="3873" width="4.54296875" style="437" bestFit="1" customWidth="1"/>
    <col min="3874" max="3874" width="8.453125" style="437" bestFit="1" customWidth="1"/>
    <col min="3875" max="3875" width="6.81640625" style="437" bestFit="1" customWidth="1"/>
    <col min="3876" max="3876" width="16.26953125" style="437" bestFit="1" customWidth="1"/>
    <col min="3877" max="3877" width="8.453125" style="437" bestFit="1" customWidth="1"/>
    <col min="3878" max="3878" width="6.26953125" style="437" bestFit="1" customWidth="1"/>
    <col min="3879" max="3879" width="16.26953125" style="437" bestFit="1" customWidth="1"/>
    <col min="3880" max="3880" width="8.81640625" style="437" bestFit="1" customWidth="1"/>
    <col min="3881" max="3881" width="6.26953125" style="437" bestFit="1" customWidth="1"/>
    <col min="3882" max="3882" width="17.1796875" style="437" bestFit="1" customWidth="1"/>
    <col min="3883" max="3883" width="8.81640625" style="437" bestFit="1" customWidth="1"/>
    <col min="3884" max="3884" width="6.26953125" style="437" bestFit="1" customWidth="1"/>
    <col min="3885" max="3885" width="17.1796875" style="437" bestFit="1" customWidth="1"/>
    <col min="3886" max="3886" width="8.81640625" style="437" bestFit="1" customWidth="1"/>
    <col min="3887" max="3887" width="6.26953125" style="437" bestFit="1" customWidth="1"/>
    <col min="3888" max="3888" width="17.1796875" style="437" bestFit="1" customWidth="1"/>
    <col min="3889" max="3889" width="18.453125" style="437" bestFit="1" customWidth="1"/>
    <col min="3890" max="3890" width="24.7265625" style="437" bestFit="1" customWidth="1"/>
    <col min="3891" max="3894" width="4.453125" style="437" bestFit="1" customWidth="1"/>
    <col min="3895" max="3897" width="4.7265625" style="437" bestFit="1" customWidth="1"/>
    <col min="3898" max="3898" width="7.54296875" style="437" bestFit="1" customWidth="1"/>
    <col min="3899" max="3899" width="12.453125" style="437" bestFit="1" customWidth="1"/>
    <col min="3900" max="3909" width="4.453125" style="437" bestFit="1" customWidth="1"/>
    <col min="3910" max="3910" width="4.453125" style="437" customWidth="1"/>
    <col min="3911" max="3911" width="4.453125" style="437" bestFit="1" customWidth="1"/>
    <col min="3912" max="4092" width="11.453125" style="437"/>
    <col min="4093" max="4093" width="0.7265625" style="437" customWidth="1"/>
    <col min="4094" max="4096" width="5.54296875" style="437" bestFit="1" customWidth="1"/>
    <col min="4097" max="4097" width="19.453125" style="437" bestFit="1" customWidth="1"/>
    <col min="4098" max="4100" width="6.1796875" style="437" bestFit="1" customWidth="1"/>
    <col min="4101" max="4101" width="26.81640625" style="437" bestFit="1" customWidth="1"/>
    <col min="4102" max="4103" width="4.453125" style="437" bestFit="1" customWidth="1"/>
    <col min="4104" max="4104" width="14.54296875" style="437" bestFit="1" customWidth="1"/>
    <col min="4105" max="4105" width="4.453125" style="437" bestFit="1" customWidth="1"/>
    <col min="4106" max="4106" width="24.7265625" style="437" bestFit="1" customWidth="1"/>
    <col min="4107" max="4107" width="4.81640625" style="437" bestFit="1" customWidth="1"/>
    <col min="4108" max="4108" width="26.453125" style="437" bestFit="1" customWidth="1"/>
    <col min="4109" max="4111" width="4.7265625" style="437" bestFit="1" customWidth="1"/>
    <col min="4112" max="4112" width="7.54296875" style="437" bestFit="1" customWidth="1"/>
    <col min="4113" max="4119" width="4.453125" style="437" bestFit="1" customWidth="1"/>
    <col min="4120" max="4120" width="9.26953125" style="437" bestFit="1" customWidth="1"/>
    <col min="4121" max="4124" width="5.54296875" style="437" bestFit="1" customWidth="1"/>
    <col min="4125" max="4126" width="6.54296875" style="437" bestFit="1" customWidth="1"/>
    <col min="4127" max="4128" width="4.453125" style="437" bestFit="1" customWidth="1"/>
    <col min="4129" max="4129" width="4.54296875" style="437" bestFit="1" customWidth="1"/>
    <col min="4130" max="4130" width="8.453125" style="437" bestFit="1" customWidth="1"/>
    <col min="4131" max="4131" width="6.81640625" style="437" bestFit="1" customWidth="1"/>
    <col min="4132" max="4132" width="16.26953125" style="437" bestFit="1" customWidth="1"/>
    <col min="4133" max="4133" width="8.453125" style="437" bestFit="1" customWidth="1"/>
    <col min="4134" max="4134" width="6.26953125" style="437" bestFit="1" customWidth="1"/>
    <col min="4135" max="4135" width="16.26953125" style="437" bestFit="1" customWidth="1"/>
    <col min="4136" max="4136" width="8.81640625" style="437" bestFit="1" customWidth="1"/>
    <col min="4137" max="4137" width="6.26953125" style="437" bestFit="1" customWidth="1"/>
    <col min="4138" max="4138" width="17.1796875" style="437" bestFit="1" customWidth="1"/>
    <col min="4139" max="4139" width="8.81640625" style="437" bestFit="1" customWidth="1"/>
    <col min="4140" max="4140" width="6.26953125" style="437" bestFit="1" customWidth="1"/>
    <col min="4141" max="4141" width="17.1796875" style="437" bestFit="1" customWidth="1"/>
    <col min="4142" max="4142" width="8.81640625" style="437" bestFit="1" customWidth="1"/>
    <col min="4143" max="4143" width="6.26953125" style="437" bestFit="1" customWidth="1"/>
    <col min="4144" max="4144" width="17.1796875" style="437" bestFit="1" customWidth="1"/>
    <col min="4145" max="4145" width="18.453125" style="437" bestFit="1" customWidth="1"/>
    <col min="4146" max="4146" width="24.7265625" style="437" bestFit="1" customWidth="1"/>
    <col min="4147" max="4150" width="4.453125" style="437" bestFit="1" customWidth="1"/>
    <col min="4151" max="4153" width="4.7265625" style="437" bestFit="1" customWidth="1"/>
    <col min="4154" max="4154" width="7.54296875" style="437" bestFit="1" customWidth="1"/>
    <col min="4155" max="4155" width="12.453125" style="437" bestFit="1" customWidth="1"/>
    <col min="4156" max="4165" width="4.453125" style="437" bestFit="1" customWidth="1"/>
    <col min="4166" max="4166" width="4.453125" style="437" customWidth="1"/>
    <col min="4167" max="4167" width="4.453125" style="437" bestFit="1" customWidth="1"/>
    <col min="4168" max="4348" width="11.453125" style="437"/>
    <col min="4349" max="4349" width="0.7265625" style="437" customWidth="1"/>
    <col min="4350" max="4352" width="5.54296875" style="437" bestFit="1" customWidth="1"/>
    <col min="4353" max="4353" width="19.453125" style="437" bestFit="1" customWidth="1"/>
    <col min="4354" max="4356" width="6.1796875" style="437" bestFit="1" customWidth="1"/>
    <col min="4357" max="4357" width="26.81640625" style="437" bestFit="1" customWidth="1"/>
    <col min="4358" max="4359" width="4.453125" style="437" bestFit="1" customWidth="1"/>
    <col min="4360" max="4360" width="14.54296875" style="437" bestFit="1" customWidth="1"/>
    <col min="4361" max="4361" width="4.453125" style="437" bestFit="1" customWidth="1"/>
    <col min="4362" max="4362" width="24.7265625" style="437" bestFit="1" customWidth="1"/>
    <col min="4363" max="4363" width="4.81640625" style="437" bestFit="1" customWidth="1"/>
    <col min="4364" max="4364" width="26.453125" style="437" bestFit="1" customWidth="1"/>
    <col min="4365" max="4367" width="4.7265625" style="437" bestFit="1" customWidth="1"/>
    <col min="4368" max="4368" width="7.54296875" style="437" bestFit="1" customWidth="1"/>
    <col min="4369" max="4375" width="4.453125" style="437" bestFit="1" customWidth="1"/>
    <col min="4376" max="4376" width="9.26953125" style="437" bestFit="1" customWidth="1"/>
    <col min="4377" max="4380" width="5.54296875" style="437" bestFit="1" customWidth="1"/>
    <col min="4381" max="4382" width="6.54296875" style="437" bestFit="1" customWidth="1"/>
    <col min="4383" max="4384" width="4.453125" style="437" bestFit="1" customWidth="1"/>
    <col min="4385" max="4385" width="4.54296875" style="437" bestFit="1" customWidth="1"/>
    <col min="4386" max="4386" width="8.453125" style="437" bestFit="1" customWidth="1"/>
    <col min="4387" max="4387" width="6.81640625" style="437" bestFit="1" customWidth="1"/>
    <col min="4388" max="4388" width="16.26953125" style="437" bestFit="1" customWidth="1"/>
    <col min="4389" max="4389" width="8.453125" style="437" bestFit="1" customWidth="1"/>
    <col min="4390" max="4390" width="6.26953125" style="437" bestFit="1" customWidth="1"/>
    <col min="4391" max="4391" width="16.26953125" style="437" bestFit="1" customWidth="1"/>
    <col min="4392" max="4392" width="8.81640625" style="437" bestFit="1" customWidth="1"/>
    <col min="4393" max="4393" width="6.26953125" style="437" bestFit="1" customWidth="1"/>
    <col min="4394" max="4394" width="17.1796875" style="437" bestFit="1" customWidth="1"/>
    <col min="4395" max="4395" width="8.81640625" style="437" bestFit="1" customWidth="1"/>
    <col min="4396" max="4396" width="6.26953125" style="437" bestFit="1" customWidth="1"/>
    <col min="4397" max="4397" width="17.1796875" style="437" bestFit="1" customWidth="1"/>
    <col min="4398" max="4398" width="8.81640625" style="437" bestFit="1" customWidth="1"/>
    <col min="4399" max="4399" width="6.26953125" style="437" bestFit="1" customWidth="1"/>
    <col min="4400" max="4400" width="17.1796875" style="437" bestFit="1" customWidth="1"/>
    <col min="4401" max="4401" width="18.453125" style="437" bestFit="1" customWidth="1"/>
    <col min="4402" max="4402" width="24.7265625" style="437" bestFit="1" customWidth="1"/>
    <col min="4403" max="4406" width="4.453125" style="437" bestFit="1" customWidth="1"/>
    <col min="4407" max="4409" width="4.7265625" style="437" bestFit="1" customWidth="1"/>
    <col min="4410" max="4410" width="7.54296875" style="437" bestFit="1" customWidth="1"/>
    <col min="4411" max="4411" width="12.453125" style="437" bestFit="1" customWidth="1"/>
    <col min="4412" max="4421" width="4.453125" style="437" bestFit="1" customWidth="1"/>
    <col min="4422" max="4422" width="4.453125" style="437" customWidth="1"/>
    <col min="4423" max="4423" width="4.453125" style="437" bestFit="1" customWidth="1"/>
    <col min="4424" max="4604" width="11.453125" style="437"/>
    <col min="4605" max="4605" width="0.7265625" style="437" customWidth="1"/>
    <col min="4606" max="4608" width="5.54296875" style="437" bestFit="1" customWidth="1"/>
    <col min="4609" max="4609" width="19.453125" style="437" bestFit="1" customWidth="1"/>
    <col min="4610" max="4612" width="6.1796875" style="437" bestFit="1" customWidth="1"/>
    <col min="4613" max="4613" width="26.81640625" style="437" bestFit="1" customWidth="1"/>
    <col min="4614" max="4615" width="4.453125" style="437" bestFit="1" customWidth="1"/>
    <col min="4616" max="4616" width="14.54296875" style="437" bestFit="1" customWidth="1"/>
    <col min="4617" max="4617" width="4.453125" style="437" bestFit="1" customWidth="1"/>
    <col min="4618" max="4618" width="24.7265625" style="437" bestFit="1" customWidth="1"/>
    <col min="4619" max="4619" width="4.81640625" style="437" bestFit="1" customWidth="1"/>
    <col min="4620" max="4620" width="26.453125" style="437" bestFit="1" customWidth="1"/>
    <col min="4621" max="4623" width="4.7265625" style="437" bestFit="1" customWidth="1"/>
    <col min="4624" max="4624" width="7.54296875" style="437" bestFit="1" customWidth="1"/>
    <col min="4625" max="4631" width="4.453125" style="437" bestFit="1" customWidth="1"/>
    <col min="4632" max="4632" width="9.26953125" style="437" bestFit="1" customWidth="1"/>
    <col min="4633" max="4636" width="5.54296875" style="437" bestFit="1" customWidth="1"/>
    <col min="4637" max="4638" width="6.54296875" style="437" bestFit="1" customWidth="1"/>
    <col min="4639" max="4640" width="4.453125" style="437" bestFit="1" customWidth="1"/>
    <col min="4641" max="4641" width="4.54296875" style="437" bestFit="1" customWidth="1"/>
    <col min="4642" max="4642" width="8.453125" style="437" bestFit="1" customWidth="1"/>
    <col min="4643" max="4643" width="6.81640625" style="437" bestFit="1" customWidth="1"/>
    <col min="4644" max="4644" width="16.26953125" style="437" bestFit="1" customWidth="1"/>
    <col min="4645" max="4645" width="8.453125" style="437" bestFit="1" customWidth="1"/>
    <col min="4646" max="4646" width="6.26953125" style="437" bestFit="1" customWidth="1"/>
    <col min="4647" max="4647" width="16.26953125" style="437" bestFit="1" customWidth="1"/>
    <col min="4648" max="4648" width="8.81640625" style="437" bestFit="1" customWidth="1"/>
    <col min="4649" max="4649" width="6.26953125" style="437" bestFit="1" customWidth="1"/>
    <col min="4650" max="4650" width="17.1796875" style="437" bestFit="1" customWidth="1"/>
    <col min="4651" max="4651" width="8.81640625" style="437" bestFit="1" customWidth="1"/>
    <col min="4652" max="4652" width="6.26953125" style="437" bestFit="1" customWidth="1"/>
    <col min="4653" max="4653" width="17.1796875" style="437" bestFit="1" customWidth="1"/>
    <col min="4654" max="4654" width="8.81640625" style="437" bestFit="1" customWidth="1"/>
    <col min="4655" max="4655" width="6.26953125" style="437" bestFit="1" customWidth="1"/>
    <col min="4656" max="4656" width="17.1796875" style="437" bestFit="1" customWidth="1"/>
    <col min="4657" max="4657" width="18.453125" style="437" bestFit="1" customWidth="1"/>
    <col min="4658" max="4658" width="24.7265625" style="437" bestFit="1" customWidth="1"/>
    <col min="4659" max="4662" width="4.453125" style="437" bestFit="1" customWidth="1"/>
    <col min="4663" max="4665" width="4.7265625" style="437" bestFit="1" customWidth="1"/>
    <col min="4666" max="4666" width="7.54296875" style="437" bestFit="1" customWidth="1"/>
    <col min="4667" max="4667" width="12.453125" style="437" bestFit="1" customWidth="1"/>
    <col min="4668" max="4677" width="4.453125" style="437" bestFit="1" customWidth="1"/>
    <col min="4678" max="4678" width="4.453125" style="437" customWidth="1"/>
    <col min="4679" max="4679" width="4.453125" style="437" bestFit="1" customWidth="1"/>
    <col min="4680" max="4860" width="11.453125" style="437"/>
    <col min="4861" max="4861" width="0.7265625" style="437" customWidth="1"/>
    <col min="4862" max="4864" width="5.54296875" style="437" bestFit="1" customWidth="1"/>
    <col min="4865" max="4865" width="19.453125" style="437" bestFit="1" customWidth="1"/>
    <col min="4866" max="4868" width="6.1796875" style="437" bestFit="1" customWidth="1"/>
    <col min="4869" max="4869" width="26.81640625" style="437" bestFit="1" customWidth="1"/>
    <col min="4870" max="4871" width="4.453125" style="437" bestFit="1" customWidth="1"/>
    <col min="4872" max="4872" width="14.54296875" style="437" bestFit="1" customWidth="1"/>
    <col min="4873" max="4873" width="4.453125" style="437" bestFit="1" customWidth="1"/>
    <col min="4874" max="4874" width="24.7265625" style="437" bestFit="1" customWidth="1"/>
    <col min="4875" max="4875" width="4.81640625" style="437" bestFit="1" customWidth="1"/>
    <col min="4876" max="4876" width="26.453125" style="437" bestFit="1" customWidth="1"/>
    <col min="4877" max="4879" width="4.7265625" style="437" bestFit="1" customWidth="1"/>
    <col min="4880" max="4880" width="7.54296875" style="437" bestFit="1" customWidth="1"/>
    <col min="4881" max="4887" width="4.453125" style="437" bestFit="1" customWidth="1"/>
    <col min="4888" max="4888" width="9.26953125" style="437" bestFit="1" customWidth="1"/>
    <col min="4889" max="4892" width="5.54296875" style="437" bestFit="1" customWidth="1"/>
    <col min="4893" max="4894" width="6.54296875" style="437" bestFit="1" customWidth="1"/>
    <col min="4895" max="4896" width="4.453125" style="437" bestFit="1" customWidth="1"/>
    <col min="4897" max="4897" width="4.54296875" style="437" bestFit="1" customWidth="1"/>
    <col min="4898" max="4898" width="8.453125" style="437" bestFit="1" customWidth="1"/>
    <col min="4899" max="4899" width="6.81640625" style="437" bestFit="1" customWidth="1"/>
    <col min="4900" max="4900" width="16.26953125" style="437" bestFit="1" customWidth="1"/>
    <col min="4901" max="4901" width="8.453125" style="437" bestFit="1" customWidth="1"/>
    <col min="4902" max="4902" width="6.26953125" style="437" bestFit="1" customWidth="1"/>
    <col min="4903" max="4903" width="16.26953125" style="437" bestFit="1" customWidth="1"/>
    <col min="4904" max="4904" width="8.81640625" style="437" bestFit="1" customWidth="1"/>
    <col min="4905" max="4905" width="6.26953125" style="437" bestFit="1" customWidth="1"/>
    <col min="4906" max="4906" width="17.1796875" style="437" bestFit="1" customWidth="1"/>
    <col min="4907" max="4907" width="8.81640625" style="437" bestFit="1" customWidth="1"/>
    <col min="4908" max="4908" width="6.26953125" style="437" bestFit="1" customWidth="1"/>
    <col min="4909" max="4909" width="17.1796875" style="437" bestFit="1" customWidth="1"/>
    <col min="4910" max="4910" width="8.81640625" style="437" bestFit="1" customWidth="1"/>
    <col min="4911" max="4911" width="6.26953125" style="437" bestFit="1" customWidth="1"/>
    <col min="4912" max="4912" width="17.1796875" style="437" bestFit="1" customWidth="1"/>
    <col min="4913" max="4913" width="18.453125" style="437" bestFit="1" customWidth="1"/>
    <col min="4914" max="4914" width="24.7265625" style="437" bestFit="1" customWidth="1"/>
    <col min="4915" max="4918" width="4.453125" style="437" bestFit="1" customWidth="1"/>
    <col min="4919" max="4921" width="4.7265625" style="437" bestFit="1" customWidth="1"/>
    <col min="4922" max="4922" width="7.54296875" style="437" bestFit="1" customWidth="1"/>
    <col min="4923" max="4923" width="12.453125" style="437" bestFit="1" customWidth="1"/>
    <col min="4924" max="4933" width="4.453125" style="437" bestFit="1" customWidth="1"/>
    <col min="4934" max="4934" width="4.453125" style="437" customWidth="1"/>
    <col min="4935" max="4935" width="4.453125" style="437" bestFit="1" customWidth="1"/>
    <col min="4936" max="5116" width="11.453125" style="437"/>
    <col min="5117" max="5117" width="0.7265625" style="437" customWidth="1"/>
    <col min="5118" max="5120" width="5.54296875" style="437" bestFit="1" customWidth="1"/>
    <col min="5121" max="5121" width="19.453125" style="437" bestFit="1" customWidth="1"/>
    <col min="5122" max="5124" width="6.1796875" style="437" bestFit="1" customWidth="1"/>
    <col min="5125" max="5125" width="26.81640625" style="437" bestFit="1" customWidth="1"/>
    <col min="5126" max="5127" width="4.453125" style="437" bestFit="1" customWidth="1"/>
    <col min="5128" max="5128" width="14.54296875" style="437" bestFit="1" customWidth="1"/>
    <col min="5129" max="5129" width="4.453125" style="437" bestFit="1" customWidth="1"/>
    <col min="5130" max="5130" width="24.7265625" style="437" bestFit="1" customWidth="1"/>
    <col min="5131" max="5131" width="4.81640625" style="437" bestFit="1" customWidth="1"/>
    <col min="5132" max="5132" width="26.453125" style="437" bestFit="1" customWidth="1"/>
    <col min="5133" max="5135" width="4.7265625" style="437" bestFit="1" customWidth="1"/>
    <col min="5136" max="5136" width="7.54296875" style="437" bestFit="1" customWidth="1"/>
    <col min="5137" max="5143" width="4.453125" style="437" bestFit="1" customWidth="1"/>
    <col min="5144" max="5144" width="9.26953125" style="437" bestFit="1" customWidth="1"/>
    <col min="5145" max="5148" width="5.54296875" style="437" bestFit="1" customWidth="1"/>
    <col min="5149" max="5150" width="6.54296875" style="437" bestFit="1" customWidth="1"/>
    <col min="5151" max="5152" width="4.453125" style="437" bestFit="1" customWidth="1"/>
    <col min="5153" max="5153" width="4.54296875" style="437" bestFit="1" customWidth="1"/>
    <col min="5154" max="5154" width="8.453125" style="437" bestFit="1" customWidth="1"/>
    <col min="5155" max="5155" width="6.81640625" style="437" bestFit="1" customWidth="1"/>
    <col min="5156" max="5156" width="16.26953125" style="437" bestFit="1" customWidth="1"/>
    <col min="5157" max="5157" width="8.453125" style="437" bestFit="1" customWidth="1"/>
    <col min="5158" max="5158" width="6.26953125" style="437" bestFit="1" customWidth="1"/>
    <col min="5159" max="5159" width="16.26953125" style="437" bestFit="1" customWidth="1"/>
    <col min="5160" max="5160" width="8.81640625" style="437" bestFit="1" customWidth="1"/>
    <col min="5161" max="5161" width="6.26953125" style="437" bestFit="1" customWidth="1"/>
    <col min="5162" max="5162" width="17.1796875" style="437" bestFit="1" customWidth="1"/>
    <col min="5163" max="5163" width="8.81640625" style="437" bestFit="1" customWidth="1"/>
    <col min="5164" max="5164" width="6.26953125" style="437" bestFit="1" customWidth="1"/>
    <col min="5165" max="5165" width="17.1796875" style="437" bestFit="1" customWidth="1"/>
    <col min="5166" max="5166" width="8.81640625" style="437" bestFit="1" customWidth="1"/>
    <col min="5167" max="5167" width="6.26953125" style="437" bestFit="1" customWidth="1"/>
    <col min="5168" max="5168" width="17.1796875" style="437" bestFit="1" customWidth="1"/>
    <col min="5169" max="5169" width="18.453125" style="437" bestFit="1" customWidth="1"/>
    <col min="5170" max="5170" width="24.7265625" style="437" bestFit="1" customWidth="1"/>
    <col min="5171" max="5174" width="4.453125" style="437" bestFit="1" customWidth="1"/>
    <col min="5175" max="5177" width="4.7265625" style="437" bestFit="1" customWidth="1"/>
    <col min="5178" max="5178" width="7.54296875" style="437" bestFit="1" customWidth="1"/>
    <col min="5179" max="5179" width="12.453125" style="437" bestFit="1" customWidth="1"/>
    <col min="5180" max="5189" width="4.453125" style="437" bestFit="1" customWidth="1"/>
    <col min="5190" max="5190" width="4.453125" style="437" customWidth="1"/>
    <col min="5191" max="5191" width="4.453125" style="437" bestFit="1" customWidth="1"/>
    <col min="5192" max="5372" width="11.453125" style="437"/>
    <col min="5373" max="5373" width="0.7265625" style="437" customWidth="1"/>
    <col min="5374" max="5376" width="5.54296875" style="437" bestFit="1" customWidth="1"/>
    <col min="5377" max="5377" width="19.453125" style="437" bestFit="1" customWidth="1"/>
    <col min="5378" max="5380" width="6.1796875" style="437" bestFit="1" customWidth="1"/>
    <col min="5381" max="5381" width="26.81640625" style="437" bestFit="1" customWidth="1"/>
    <col min="5382" max="5383" width="4.453125" style="437" bestFit="1" customWidth="1"/>
    <col min="5384" max="5384" width="14.54296875" style="437" bestFit="1" customWidth="1"/>
    <col min="5385" max="5385" width="4.453125" style="437" bestFit="1" customWidth="1"/>
    <col min="5386" max="5386" width="24.7265625" style="437" bestFit="1" customWidth="1"/>
    <col min="5387" max="5387" width="4.81640625" style="437" bestFit="1" customWidth="1"/>
    <col min="5388" max="5388" width="26.453125" style="437" bestFit="1" customWidth="1"/>
    <col min="5389" max="5391" width="4.7265625" style="437" bestFit="1" customWidth="1"/>
    <col min="5392" max="5392" width="7.54296875" style="437" bestFit="1" customWidth="1"/>
    <col min="5393" max="5399" width="4.453125" style="437" bestFit="1" customWidth="1"/>
    <col min="5400" max="5400" width="9.26953125" style="437" bestFit="1" customWidth="1"/>
    <col min="5401" max="5404" width="5.54296875" style="437" bestFit="1" customWidth="1"/>
    <col min="5405" max="5406" width="6.54296875" style="437" bestFit="1" customWidth="1"/>
    <col min="5407" max="5408" width="4.453125" style="437" bestFit="1" customWidth="1"/>
    <col min="5409" max="5409" width="4.54296875" style="437" bestFit="1" customWidth="1"/>
    <col min="5410" max="5410" width="8.453125" style="437" bestFit="1" customWidth="1"/>
    <col min="5411" max="5411" width="6.81640625" style="437" bestFit="1" customWidth="1"/>
    <col min="5412" max="5412" width="16.26953125" style="437" bestFit="1" customWidth="1"/>
    <col min="5413" max="5413" width="8.453125" style="437" bestFit="1" customWidth="1"/>
    <col min="5414" max="5414" width="6.26953125" style="437" bestFit="1" customWidth="1"/>
    <col min="5415" max="5415" width="16.26953125" style="437" bestFit="1" customWidth="1"/>
    <col min="5416" max="5416" width="8.81640625" style="437" bestFit="1" customWidth="1"/>
    <col min="5417" max="5417" width="6.26953125" style="437" bestFit="1" customWidth="1"/>
    <col min="5418" max="5418" width="17.1796875" style="437" bestFit="1" customWidth="1"/>
    <col min="5419" max="5419" width="8.81640625" style="437" bestFit="1" customWidth="1"/>
    <col min="5420" max="5420" width="6.26953125" style="437" bestFit="1" customWidth="1"/>
    <col min="5421" max="5421" width="17.1796875" style="437" bestFit="1" customWidth="1"/>
    <col min="5422" max="5422" width="8.81640625" style="437" bestFit="1" customWidth="1"/>
    <col min="5423" max="5423" width="6.26953125" style="437" bestFit="1" customWidth="1"/>
    <col min="5424" max="5424" width="17.1796875" style="437" bestFit="1" customWidth="1"/>
    <col min="5425" max="5425" width="18.453125" style="437" bestFit="1" customWidth="1"/>
    <col min="5426" max="5426" width="24.7265625" style="437" bestFit="1" customWidth="1"/>
    <col min="5427" max="5430" width="4.453125" style="437" bestFit="1" customWidth="1"/>
    <col min="5431" max="5433" width="4.7265625" style="437" bestFit="1" customWidth="1"/>
    <col min="5434" max="5434" width="7.54296875" style="437" bestFit="1" customWidth="1"/>
    <col min="5435" max="5435" width="12.453125" style="437" bestFit="1" customWidth="1"/>
    <col min="5436" max="5445" width="4.453125" style="437" bestFit="1" customWidth="1"/>
    <col min="5446" max="5446" width="4.453125" style="437" customWidth="1"/>
    <col min="5447" max="5447" width="4.453125" style="437" bestFit="1" customWidth="1"/>
    <col min="5448" max="5628" width="11.453125" style="437"/>
    <col min="5629" max="5629" width="0.7265625" style="437" customWidth="1"/>
    <col min="5630" max="5632" width="5.54296875" style="437" bestFit="1" customWidth="1"/>
    <col min="5633" max="5633" width="19.453125" style="437" bestFit="1" customWidth="1"/>
    <col min="5634" max="5636" width="6.1796875" style="437" bestFit="1" customWidth="1"/>
    <col min="5637" max="5637" width="26.81640625" style="437" bestFit="1" customWidth="1"/>
    <col min="5638" max="5639" width="4.453125" style="437" bestFit="1" customWidth="1"/>
    <col min="5640" max="5640" width="14.54296875" style="437" bestFit="1" customWidth="1"/>
    <col min="5641" max="5641" width="4.453125" style="437" bestFit="1" customWidth="1"/>
    <col min="5642" max="5642" width="24.7265625" style="437" bestFit="1" customWidth="1"/>
    <col min="5643" max="5643" width="4.81640625" style="437" bestFit="1" customWidth="1"/>
    <col min="5644" max="5644" width="26.453125" style="437" bestFit="1" customWidth="1"/>
    <col min="5645" max="5647" width="4.7265625" style="437" bestFit="1" customWidth="1"/>
    <col min="5648" max="5648" width="7.54296875" style="437" bestFit="1" customWidth="1"/>
    <col min="5649" max="5655" width="4.453125" style="437" bestFit="1" customWidth="1"/>
    <col min="5656" max="5656" width="9.26953125" style="437" bestFit="1" customWidth="1"/>
    <col min="5657" max="5660" width="5.54296875" style="437" bestFit="1" customWidth="1"/>
    <col min="5661" max="5662" width="6.54296875" style="437" bestFit="1" customWidth="1"/>
    <col min="5663" max="5664" width="4.453125" style="437" bestFit="1" customWidth="1"/>
    <col min="5665" max="5665" width="4.54296875" style="437" bestFit="1" customWidth="1"/>
    <col min="5666" max="5666" width="8.453125" style="437" bestFit="1" customWidth="1"/>
    <col min="5667" max="5667" width="6.81640625" style="437" bestFit="1" customWidth="1"/>
    <col min="5668" max="5668" width="16.26953125" style="437" bestFit="1" customWidth="1"/>
    <col min="5669" max="5669" width="8.453125" style="437" bestFit="1" customWidth="1"/>
    <col min="5670" max="5670" width="6.26953125" style="437" bestFit="1" customWidth="1"/>
    <col min="5671" max="5671" width="16.26953125" style="437" bestFit="1" customWidth="1"/>
    <col min="5672" max="5672" width="8.81640625" style="437" bestFit="1" customWidth="1"/>
    <col min="5673" max="5673" width="6.26953125" style="437" bestFit="1" customWidth="1"/>
    <col min="5674" max="5674" width="17.1796875" style="437" bestFit="1" customWidth="1"/>
    <col min="5675" max="5675" width="8.81640625" style="437" bestFit="1" customWidth="1"/>
    <col min="5676" max="5676" width="6.26953125" style="437" bestFit="1" customWidth="1"/>
    <col min="5677" max="5677" width="17.1796875" style="437" bestFit="1" customWidth="1"/>
    <col min="5678" max="5678" width="8.81640625" style="437" bestFit="1" customWidth="1"/>
    <col min="5679" max="5679" width="6.26953125" style="437" bestFit="1" customWidth="1"/>
    <col min="5680" max="5680" width="17.1796875" style="437" bestFit="1" customWidth="1"/>
    <col min="5681" max="5681" width="18.453125" style="437" bestFit="1" customWidth="1"/>
    <col min="5682" max="5682" width="24.7265625" style="437" bestFit="1" customWidth="1"/>
    <col min="5683" max="5686" width="4.453125" style="437" bestFit="1" customWidth="1"/>
    <col min="5687" max="5689" width="4.7265625" style="437" bestFit="1" customWidth="1"/>
    <col min="5690" max="5690" width="7.54296875" style="437" bestFit="1" customWidth="1"/>
    <col min="5691" max="5691" width="12.453125" style="437" bestFit="1" customWidth="1"/>
    <col min="5692" max="5701" width="4.453125" style="437" bestFit="1" customWidth="1"/>
    <col min="5702" max="5702" width="4.453125" style="437" customWidth="1"/>
    <col min="5703" max="5703" width="4.453125" style="437" bestFit="1" customWidth="1"/>
    <col min="5704" max="5884" width="11.453125" style="437"/>
    <col min="5885" max="5885" width="0.7265625" style="437" customWidth="1"/>
    <col min="5886" max="5888" width="5.54296875" style="437" bestFit="1" customWidth="1"/>
    <col min="5889" max="5889" width="19.453125" style="437" bestFit="1" customWidth="1"/>
    <col min="5890" max="5892" width="6.1796875" style="437" bestFit="1" customWidth="1"/>
    <col min="5893" max="5893" width="26.81640625" style="437" bestFit="1" customWidth="1"/>
    <col min="5894" max="5895" width="4.453125" style="437" bestFit="1" customWidth="1"/>
    <col min="5896" max="5896" width="14.54296875" style="437" bestFit="1" customWidth="1"/>
    <col min="5897" max="5897" width="4.453125" style="437" bestFit="1" customWidth="1"/>
    <col min="5898" max="5898" width="24.7265625" style="437" bestFit="1" customWidth="1"/>
    <col min="5899" max="5899" width="4.81640625" style="437" bestFit="1" customWidth="1"/>
    <col min="5900" max="5900" width="26.453125" style="437" bestFit="1" customWidth="1"/>
    <col min="5901" max="5903" width="4.7265625" style="437" bestFit="1" customWidth="1"/>
    <col min="5904" max="5904" width="7.54296875" style="437" bestFit="1" customWidth="1"/>
    <col min="5905" max="5911" width="4.453125" style="437" bestFit="1" customWidth="1"/>
    <col min="5912" max="5912" width="9.26953125" style="437" bestFit="1" customWidth="1"/>
    <col min="5913" max="5916" width="5.54296875" style="437" bestFit="1" customWidth="1"/>
    <col min="5917" max="5918" width="6.54296875" style="437" bestFit="1" customWidth="1"/>
    <col min="5919" max="5920" width="4.453125" style="437" bestFit="1" customWidth="1"/>
    <col min="5921" max="5921" width="4.54296875" style="437" bestFit="1" customWidth="1"/>
    <col min="5922" max="5922" width="8.453125" style="437" bestFit="1" customWidth="1"/>
    <col min="5923" max="5923" width="6.81640625" style="437" bestFit="1" customWidth="1"/>
    <col min="5924" max="5924" width="16.26953125" style="437" bestFit="1" customWidth="1"/>
    <col min="5925" max="5925" width="8.453125" style="437" bestFit="1" customWidth="1"/>
    <col min="5926" max="5926" width="6.26953125" style="437" bestFit="1" customWidth="1"/>
    <col min="5927" max="5927" width="16.26953125" style="437" bestFit="1" customWidth="1"/>
    <col min="5928" max="5928" width="8.81640625" style="437" bestFit="1" customWidth="1"/>
    <col min="5929" max="5929" width="6.26953125" style="437" bestFit="1" customWidth="1"/>
    <col min="5930" max="5930" width="17.1796875" style="437" bestFit="1" customWidth="1"/>
    <col min="5931" max="5931" width="8.81640625" style="437" bestFit="1" customWidth="1"/>
    <col min="5932" max="5932" width="6.26953125" style="437" bestFit="1" customWidth="1"/>
    <col min="5933" max="5933" width="17.1796875" style="437" bestFit="1" customWidth="1"/>
    <col min="5934" max="5934" width="8.81640625" style="437" bestFit="1" customWidth="1"/>
    <col min="5935" max="5935" width="6.26953125" style="437" bestFit="1" customWidth="1"/>
    <col min="5936" max="5936" width="17.1796875" style="437" bestFit="1" customWidth="1"/>
    <col min="5937" max="5937" width="18.453125" style="437" bestFit="1" customWidth="1"/>
    <col min="5938" max="5938" width="24.7265625" style="437" bestFit="1" customWidth="1"/>
    <col min="5939" max="5942" width="4.453125" style="437" bestFit="1" customWidth="1"/>
    <col min="5943" max="5945" width="4.7265625" style="437" bestFit="1" customWidth="1"/>
    <col min="5946" max="5946" width="7.54296875" style="437" bestFit="1" customWidth="1"/>
    <col min="5947" max="5947" width="12.453125" style="437" bestFit="1" customWidth="1"/>
    <col min="5948" max="5957" width="4.453125" style="437" bestFit="1" customWidth="1"/>
    <col min="5958" max="5958" width="4.453125" style="437" customWidth="1"/>
    <col min="5959" max="5959" width="4.453125" style="437" bestFit="1" customWidth="1"/>
    <col min="5960" max="6140" width="11.453125" style="437"/>
    <col min="6141" max="6141" width="0.7265625" style="437" customWidth="1"/>
    <col min="6142" max="6144" width="5.54296875" style="437" bestFit="1" customWidth="1"/>
    <col min="6145" max="6145" width="19.453125" style="437" bestFit="1" customWidth="1"/>
    <col min="6146" max="6148" width="6.1796875" style="437" bestFit="1" customWidth="1"/>
    <col min="6149" max="6149" width="26.81640625" style="437" bestFit="1" customWidth="1"/>
    <col min="6150" max="6151" width="4.453125" style="437" bestFit="1" customWidth="1"/>
    <col min="6152" max="6152" width="14.54296875" style="437" bestFit="1" customWidth="1"/>
    <col min="6153" max="6153" width="4.453125" style="437" bestFit="1" customWidth="1"/>
    <col min="6154" max="6154" width="24.7265625" style="437" bestFit="1" customWidth="1"/>
    <col min="6155" max="6155" width="4.81640625" style="437" bestFit="1" customWidth="1"/>
    <col min="6156" max="6156" width="26.453125" style="437" bestFit="1" customWidth="1"/>
    <col min="6157" max="6159" width="4.7265625" style="437" bestFit="1" customWidth="1"/>
    <col min="6160" max="6160" width="7.54296875" style="437" bestFit="1" customWidth="1"/>
    <col min="6161" max="6167" width="4.453125" style="437" bestFit="1" customWidth="1"/>
    <col min="6168" max="6168" width="9.26953125" style="437" bestFit="1" customWidth="1"/>
    <col min="6169" max="6172" width="5.54296875" style="437" bestFit="1" customWidth="1"/>
    <col min="6173" max="6174" width="6.54296875" style="437" bestFit="1" customWidth="1"/>
    <col min="6175" max="6176" width="4.453125" style="437" bestFit="1" customWidth="1"/>
    <col min="6177" max="6177" width="4.54296875" style="437" bestFit="1" customWidth="1"/>
    <col min="6178" max="6178" width="8.453125" style="437" bestFit="1" customWidth="1"/>
    <col min="6179" max="6179" width="6.81640625" style="437" bestFit="1" customWidth="1"/>
    <col min="6180" max="6180" width="16.26953125" style="437" bestFit="1" customWidth="1"/>
    <col min="6181" max="6181" width="8.453125" style="437" bestFit="1" customWidth="1"/>
    <col min="6182" max="6182" width="6.26953125" style="437" bestFit="1" customWidth="1"/>
    <col min="6183" max="6183" width="16.26953125" style="437" bestFit="1" customWidth="1"/>
    <col min="6184" max="6184" width="8.81640625" style="437" bestFit="1" customWidth="1"/>
    <col min="6185" max="6185" width="6.26953125" style="437" bestFit="1" customWidth="1"/>
    <col min="6186" max="6186" width="17.1796875" style="437" bestFit="1" customWidth="1"/>
    <col min="6187" max="6187" width="8.81640625" style="437" bestFit="1" customWidth="1"/>
    <col min="6188" max="6188" width="6.26953125" style="437" bestFit="1" customWidth="1"/>
    <col min="6189" max="6189" width="17.1796875" style="437" bestFit="1" customWidth="1"/>
    <col min="6190" max="6190" width="8.81640625" style="437" bestFit="1" customWidth="1"/>
    <col min="6191" max="6191" width="6.26953125" style="437" bestFit="1" customWidth="1"/>
    <col min="6192" max="6192" width="17.1796875" style="437" bestFit="1" customWidth="1"/>
    <col min="6193" max="6193" width="18.453125" style="437" bestFit="1" customWidth="1"/>
    <col min="6194" max="6194" width="24.7265625" style="437" bestFit="1" customWidth="1"/>
    <col min="6195" max="6198" width="4.453125" style="437" bestFit="1" customWidth="1"/>
    <col min="6199" max="6201" width="4.7265625" style="437" bestFit="1" customWidth="1"/>
    <col min="6202" max="6202" width="7.54296875" style="437" bestFit="1" customWidth="1"/>
    <col min="6203" max="6203" width="12.453125" style="437" bestFit="1" customWidth="1"/>
    <col min="6204" max="6213" width="4.453125" style="437" bestFit="1" customWidth="1"/>
    <col min="6214" max="6214" width="4.453125" style="437" customWidth="1"/>
    <col min="6215" max="6215" width="4.453125" style="437" bestFit="1" customWidth="1"/>
    <col min="6216" max="6396" width="11.453125" style="437"/>
    <col min="6397" max="6397" width="0.7265625" style="437" customWidth="1"/>
    <col min="6398" max="6400" width="5.54296875" style="437" bestFit="1" customWidth="1"/>
    <col min="6401" max="6401" width="19.453125" style="437" bestFit="1" customWidth="1"/>
    <col min="6402" max="6404" width="6.1796875" style="437" bestFit="1" customWidth="1"/>
    <col min="6405" max="6405" width="26.81640625" style="437" bestFit="1" customWidth="1"/>
    <col min="6406" max="6407" width="4.453125" style="437" bestFit="1" customWidth="1"/>
    <col min="6408" max="6408" width="14.54296875" style="437" bestFit="1" customWidth="1"/>
    <col min="6409" max="6409" width="4.453125" style="437" bestFit="1" customWidth="1"/>
    <col min="6410" max="6410" width="24.7265625" style="437" bestFit="1" customWidth="1"/>
    <col min="6411" max="6411" width="4.81640625" style="437" bestFit="1" customWidth="1"/>
    <col min="6412" max="6412" width="26.453125" style="437" bestFit="1" customWidth="1"/>
    <col min="6413" max="6415" width="4.7265625" style="437" bestFit="1" customWidth="1"/>
    <col min="6416" max="6416" width="7.54296875" style="437" bestFit="1" customWidth="1"/>
    <col min="6417" max="6423" width="4.453125" style="437" bestFit="1" customWidth="1"/>
    <col min="6424" max="6424" width="9.26953125" style="437" bestFit="1" customWidth="1"/>
    <col min="6425" max="6428" width="5.54296875" style="437" bestFit="1" customWidth="1"/>
    <col min="6429" max="6430" width="6.54296875" style="437" bestFit="1" customWidth="1"/>
    <col min="6431" max="6432" width="4.453125" style="437" bestFit="1" customWidth="1"/>
    <col min="6433" max="6433" width="4.54296875" style="437" bestFit="1" customWidth="1"/>
    <col min="6434" max="6434" width="8.453125" style="437" bestFit="1" customWidth="1"/>
    <col min="6435" max="6435" width="6.81640625" style="437" bestFit="1" customWidth="1"/>
    <col min="6436" max="6436" width="16.26953125" style="437" bestFit="1" customWidth="1"/>
    <col min="6437" max="6437" width="8.453125" style="437" bestFit="1" customWidth="1"/>
    <col min="6438" max="6438" width="6.26953125" style="437" bestFit="1" customWidth="1"/>
    <col min="6439" max="6439" width="16.26953125" style="437" bestFit="1" customWidth="1"/>
    <col min="6440" max="6440" width="8.81640625" style="437" bestFit="1" customWidth="1"/>
    <col min="6441" max="6441" width="6.26953125" style="437" bestFit="1" customWidth="1"/>
    <col min="6442" max="6442" width="17.1796875" style="437" bestFit="1" customWidth="1"/>
    <col min="6443" max="6443" width="8.81640625" style="437" bestFit="1" customWidth="1"/>
    <col min="6444" max="6444" width="6.26953125" style="437" bestFit="1" customWidth="1"/>
    <col min="6445" max="6445" width="17.1796875" style="437" bestFit="1" customWidth="1"/>
    <col min="6446" max="6446" width="8.81640625" style="437" bestFit="1" customWidth="1"/>
    <col min="6447" max="6447" width="6.26953125" style="437" bestFit="1" customWidth="1"/>
    <col min="6448" max="6448" width="17.1796875" style="437" bestFit="1" customWidth="1"/>
    <col min="6449" max="6449" width="18.453125" style="437" bestFit="1" customWidth="1"/>
    <col min="6450" max="6450" width="24.7265625" style="437" bestFit="1" customWidth="1"/>
    <col min="6451" max="6454" width="4.453125" style="437" bestFit="1" customWidth="1"/>
    <col min="6455" max="6457" width="4.7265625" style="437" bestFit="1" customWidth="1"/>
    <col min="6458" max="6458" width="7.54296875" style="437" bestFit="1" customWidth="1"/>
    <col min="6459" max="6459" width="12.453125" style="437" bestFit="1" customWidth="1"/>
    <col min="6460" max="6469" width="4.453125" style="437" bestFit="1" customWidth="1"/>
    <col min="6470" max="6470" width="4.453125" style="437" customWidth="1"/>
    <col min="6471" max="6471" width="4.453125" style="437" bestFit="1" customWidth="1"/>
    <col min="6472" max="6652" width="11.453125" style="437"/>
    <col min="6653" max="6653" width="0.7265625" style="437" customWidth="1"/>
    <col min="6654" max="6656" width="5.54296875" style="437" bestFit="1" customWidth="1"/>
    <col min="6657" max="6657" width="19.453125" style="437" bestFit="1" customWidth="1"/>
    <col min="6658" max="6660" width="6.1796875" style="437" bestFit="1" customWidth="1"/>
    <col min="6661" max="6661" width="26.81640625" style="437" bestFit="1" customWidth="1"/>
    <col min="6662" max="6663" width="4.453125" style="437" bestFit="1" customWidth="1"/>
    <col min="6664" max="6664" width="14.54296875" style="437" bestFit="1" customWidth="1"/>
    <col min="6665" max="6665" width="4.453125" style="437" bestFit="1" customWidth="1"/>
    <col min="6666" max="6666" width="24.7265625" style="437" bestFit="1" customWidth="1"/>
    <col min="6667" max="6667" width="4.81640625" style="437" bestFit="1" customWidth="1"/>
    <col min="6668" max="6668" width="26.453125" style="437" bestFit="1" customWidth="1"/>
    <col min="6669" max="6671" width="4.7265625" style="437" bestFit="1" customWidth="1"/>
    <col min="6672" max="6672" width="7.54296875" style="437" bestFit="1" customWidth="1"/>
    <col min="6673" max="6679" width="4.453125" style="437" bestFit="1" customWidth="1"/>
    <col min="6680" max="6680" width="9.26953125" style="437" bestFit="1" customWidth="1"/>
    <col min="6681" max="6684" width="5.54296875" style="437" bestFit="1" customWidth="1"/>
    <col min="6685" max="6686" width="6.54296875" style="437" bestFit="1" customWidth="1"/>
    <col min="6687" max="6688" width="4.453125" style="437" bestFit="1" customWidth="1"/>
    <col min="6689" max="6689" width="4.54296875" style="437" bestFit="1" customWidth="1"/>
    <col min="6690" max="6690" width="8.453125" style="437" bestFit="1" customWidth="1"/>
    <col min="6691" max="6691" width="6.81640625" style="437" bestFit="1" customWidth="1"/>
    <col min="6692" max="6692" width="16.26953125" style="437" bestFit="1" customWidth="1"/>
    <col min="6693" max="6693" width="8.453125" style="437" bestFit="1" customWidth="1"/>
    <col min="6694" max="6694" width="6.26953125" style="437" bestFit="1" customWidth="1"/>
    <col min="6695" max="6695" width="16.26953125" style="437" bestFit="1" customWidth="1"/>
    <col min="6696" max="6696" width="8.81640625" style="437" bestFit="1" customWidth="1"/>
    <col min="6697" max="6697" width="6.26953125" style="437" bestFit="1" customWidth="1"/>
    <col min="6698" max="6698" width="17.1796875" style="437" bestFit="1" customWidth="1"/>
    <col min="6699" max="6699" width="8.81640625" style="437" bestFit="1" customWidth="1"/>
    <col min="6700" max="6700" width="6.26953125" style="437" bestFit="1" customWidth="1"/>
    <col min="6701" max="6701" width="17.1796875" style="437" bestFit="1" customWidth="1"/>
    <col min="6702" max="6702" width="8.81640625" style="437" bestFit="1" customWidth="1"/>
    <col min="6703" max="6703" width="6.26953125" style="437" bestFit="1" customWidth="1"/>
    <col min="6704" max="6704" width="17.1796875" style="437" bestFit="1" customWidth="1"/>
    <col min="6705" max="6705" width="18.453125" style="437" bestFit="1" customWidth="1"/>
    <col min="6706" max="6706" width="24.7265625" style="437" bestFit="1" customWidth="1"/>
    <col min="6707" max="6710" width="4.453125" style="437" bestFit="1" customWidth="1"/>
    <col min="6711" max="6713" width="4.7265625" style="437" bestFit="1" customWidth="1"/>
    <col min="6714" max="6714" width="7.54296875" style="437" bestFit="1" customWidth="1"/>
    <col min="6715" max="6715" width="12.453125" style="437" bestFit="1" customWidth="1"/>
    <col min="6716" max="6725" width="4.453125" style="437" bestFit="1" customWidth="1"/>
    <col min="6726" max="6726" width="4.453125" style="437" customWidth="1"/>
    <col min="6727" max="6727" width="4.453125" style="437" bestFit="1" customWidth="1"/>
    <col min="6728" max="6908" width="11.453125" style="437"/>
    <col min="6909" max="6909" width="0.7265625" style="437" customWidth="1"/>
    <col min="6910" max="6912" width="5.54296875" style="437" bestFit="1" customWidth="1"/>
    <col min="6913" max="6913" width="19.453125" style="437" bestFit="1" customWidth="1"/>
    <col min="6914" max="6916" width="6.1796875" style="437" bestFit="1" customWidth="1"/>
    <col min="6917" max="6917" width="26.81640625" style="437" bestFit="1" customWidth="1"/>
    <col min="6918" max="6919" width="4.453125" style="437" bestFit="1" customWidth="1"/>
    <col min="6920" max="6920" width="14.54296875" style="437" bestFit="1" customWidth="1"/>
    <col min="6921" max="6921" width="4.453125" style="437" bestFit="1" customWidth="1"/>
    <col min="6922" max="6922" width="24.7265625" style="437" bestFit="1" customWidth="1"/>
    <col min="6923" max="6923" width="4.81640625" style="437" bestFit="1" customWidth="1"/>
    <col min="6924" max="6924" width="26.453125" style="437" bestFit="1" customWidth="1"/>
    <col min="6925" max="6927" width="4.7265625" style="437" bestFit="1" customWidth="1"/>
    <col min="6928" max="6928" width="7.54296875" style="437" bestFit="1" customWidth="1"/>
    <col min="6929" max="6935" width="4.453125" style="437" bestFit="1" customWidth="1"/>
    <col min="6936" max="6936" width="9.26953125" style="437" bestFit="1" customWidth="1"/>
    <col min="6937" max="6940" width="5.54296875" style="437" bestFit="1" customWidth="1"/>
    <col min="6941" max="6942" width="6.54296875" style="437" bestFit="1" customWidth="1"/>
    <col min="6943" max="6944" width="4.453125" style="437" bestFit="1" customWidth="1"/>
    <col min="6945" max="6945" width="4.54296875" style="437" bestFit="1" customWidth="1"/>
    <col min="6946" max="6946" width="8.453125" style="437" bestFit="1" customWidth="1"/>
    <col min="6947" max="6947" width="6.81640625" style="437" bestFit="1" customWidth="1"/>
    <col min="6948" max="6948" width="16.26953125" style="437" bestFit="1" customWidth="1"/>
    <col min="6949" max="6949" width="8.453125" style="437" bestFit="1" customWidth="1"/>
    <col min="6950" max="6950" width="6.26953125" style="437" bestFit="1" customWidth="1"/>
    <col min="6951" max="6951" width="16.26953125" style="437" bestFit="1" customWidth="1"/>
    <col min="6952" max="6952" width="8.81640625" style="437" bestFit="1" customWidth="1"/>
    <col min="6953" max="6953" width="6.26953125" style="437" bestFit="1" customWidth="1"/>
    <col min="6954" max="6954" width="17.1796875" style="437" bestFit="1" customWidth="1"/>
    <col min="6955" max="6955" width="8.81640625" style="437" bestFit="1" customWidth="1"/>
    <col min="6956" max="6956" width="6.26953125" style="437" bestFit="1" customWidth="1"/>
    <col min="6957" max="6957" width="17.1796875" style="437" bestFit="1" customWidth="1"/>
    <col min="6958" max="6958" width="8.81640625" style="437" bestFit="1" customWidth="1"/>
    <col min="6959" max="6959" width="6.26953125" style="437" bestFit="1" customWidth="1"/>
    <col min="6960" max="6960" width="17.1796875" style="437" bestFit="1" customWidth="1"/>
    <col min="6961" max="6961" width="18.453125" style="437" bestFit="1" customWidth="1"/>
    <col min="6962" max="6962" width="24.7265625" style="437" bestFit="1" customWidth="1"/>
    <col min="6963" max="6966" width="4.453125" style="437" bestFit="1" customWidth="1"/>
    <col min="6967" max="6969" width="4.7265625" style="437" bestFit="1" customWidth="1"/>
    <col min="6970" max="6970" width="7.54296875" style="437" bestFit="1" customWidth="1"/>
    <col min="6971" max="6971" width="12.453125" style="437" bestFit="1" customWidth="1"/>
    <col min="6972" max="6981" width="4.453125" style="437" bestFit="1" customWidth="1"/>
    <col min="6982" max="6982" width="4.453125" style="437" customWidth="1"/>
    <col min="6983" max="6983" width="4.453125" style="437" bestFit="1" customWidth="1"/>
    <col min="6984" max="7164" width="11.453125" style="437"/>
    <col min="7165" max="7165" width="0.7265625" style="437" customWidth="1"/>
    <col min="7166" max="7168" width="5.54296875" style="437" bestFit="1" customWidth="1"/>
    <col min="7169" max="7169" width="19.453125" style="437" bestFit="1" customWidth="1"/>
    <col min="7170" max="7172" width="6.1796875" style="437" bestFit="1" customWidth="1"/>
    <col min="7173" max="7173" width="26.81640625" style="437" bestFit="1" customWidth="1"/>
    <col min="7174" max="7175" width="4.453125" style="437" bestFit="1" customWidth="1"/>
    <col min="7176" max="7176" width="14.54296875" style="437" bestFit="1" customWidth="1"/>
    <col min="7177" max="7177" width="4.453125" style="437" bestFit="1" customWidth="1"/>
    <col min="7178" max="7178" width="24.7265625" style="437" bestFit="1" customWidth="1"/>
    <col min="7179" max="7179" width="4.81640625" style="437" bestFit="1" customWidth="1"/>
    <col min="7180" max="7180" width="26.453125" style="437" bestFit="1" customWidth="1"/>
    <col min="7181" max="7183" width="4.7265625" style="437" bestFit="1" customWidth="1"/>
    <col min="7184" max="7184" width="7.54296875" style="437" bestFit="1" customWidth="1"/>
    <col min="7185" max="7191" width="4.453125" style="437" bestFit="1" customWidth="1"/>
    <col min="7192" max="7192" width="9.26953125" style="437" bestFit="1" customWidth="1"/>
    <col min="7193" max="7196" width="5.54296875" style="437" bestFit="1" customWidth="1"/>
    <col min="7197" max="7198" width="6.54296875" style="437" bestFit="1" customWidth="1"/>
    <col min="7199" max="7200" width="4.453125" style="437" bestFit="1" customWidth="1"/>
    <col min="7201" max="7201" width="4.54296875" style="437" bestFit="1" customWidth="1"/>
    <col min="7202" max="7202" width="8.453125" style="437" bestFit="1" customWidth="1"/>
    <col min="7203" max="7203" width="6.81640625" style="437" bestFit="1" customWidth="1"/>
    <col min="7204" max="7204" width="16.26953125" style="437" bestFit="1" customWidth="1"/>
    <col min="7205" max="7205" width="8.453125" style="437" bestFit="1" customWidth="1"/>
    <col min="7206" max="7206" width="6.26953125" style="437" bestFit="1" customWidth="1"/>
    <col min="7207" max="7207" width="16.26953125" style="437" bestFit="1" customWidth="1"/>
    <col min="7208" max="7208" width="8.81640625" style="437" bestFit="1" customWidth="1"/>
    <col min="7209" max="7209" width="6.26953125" style="437" bestFit="1" customWidth="1"/>
    <col min="7210" max="7210" width="17.1796875" style="437" bestFit="1" customWidth="1"/>
    <col min="7211" max="7211" width="8.81640625" style="437" bestFit="1" customWidth="1"/>
    <col min="7212" max="7212" width="6.26953125" style="437" bestFit="1" customWidth="1"/>
    <col min="7213" max="7213" width="17.1796875" style="437" bestFit="1" customWidth="1"/>
    <col min="7214" max="7214" width="8.81640625" style="437" bestFit="1" customWidth="1"/>
    <col min="7215" max="7215" width="6.26953125" style="437" bestFit="1" customWidth="1"/>
    <col min="7216" max="7216" width="17.1796875" style="437" bestFit="1" customWidth="1"/>
    <col min="7217" max="7217" width="18.453125" style="437" bestFit="1" customWidth="1"/>
    <col min="7218" max="7218" width="24.7265625" style="437" bestFit="1" customWidth="1"/>
    <col min="7219" max="7222" width="4.453125" style="437" bestFit="1" customWidth="1"/>
    <col min="7223" max="7225" width="4.7265625" style="437" bestFit="1" customWidth="1"/>
    <col min="7226" max="7226" width="7.54296875" style="437" bestFit="1" customWidth="1"/>
    <col min="7227" max="7227" width="12.453125" style="437" bestFit="1" customWidth="1"/>
    <col min="7228" max="7237" width="4.453125" style="437" bestFit="1" customWidth="1"/>
    <col min="7238" max="7238" width="4.453125" style="437" customWidth="1"/>
    <col min="7239" max="7239" width="4.453125" style="437" bestFit="1" customWidth="1"/>
    <col min="7240" max="7420" width="11.453125" style="437"/>
    <col min="7421" max="7421" width="0.7265625" style="437" customWidth="1"/>
    <col min="7422" max="7424" width="5.54296875" style="437" bestFit="1" customWidth="1"/>
    <col min="7425" max="7425" width="19.453125" style="437" bestFit="1" customWidth="1"/>
    <col min="7426" max="7428" width="6.1796875" style="437" bestFit="1" customWidth="1"/>
    <col min="7429" max="7429" width="26.81640625" style="437" bestFit="1" customWidth="1"/>
    <col min="7430" max="7431" width="4.453125" style="437" bestFit="1" customWidth="1"/>
    <col min="7432" max="7432" width="14.54296875" style="437" bestFit="1" customWidth="1"/>
    <col min="7433" max="7433" width="4.453125" style="437" bestFit="1" customWidth="1"/>
    <col min="7434" max="7434" width="24.7265625" style="437" bestFit="1" customWidth="1"/>
    <col min="7435" max="7435" width="4.81640625" style="437" bestFit="1" customWidth="1"/>
    <col min="7436" max="7436" width="26.453125" style="437" bestFit="1" customWidth="1"/>
    <col min="7437" max="7439" width="4.7265625" style="437" bestFit="1" customWidth="1"/>
    <col min="7440" max="7440" width="7.54296875" style="437" bestFit="1" customWidth="1"/>
    <col min="7441" max="7447" width="4.453125" style="437" bestFit="1" customWidth="1"/>
    <col min="7448" max="7448" width="9.26953125" style="437" bestFit="1" customWidth="1"/>
    <col min="7449" max="7452" width="5.54296875" style="437" bestFit="1" customWidth="1"/>
    <col min="7453" max="7454" width="6.54296875" style="437" bestFit="1" customWidth="1"/>
    <col min="7455" max="7456" width="4.453125" style="437" bestFit="1" customWidth="1"/>
    <col min="7457" max="7457" width="4.54296875" style="437" bestFit="1" customWidth="1"/>
    <col min="7458" max="7458" width="8.453125" style="437" bestFit="1" customWidth="1"/>
    <col min="7459" max="7459" width="6.81640625" style="437" bestFit="1" customWidth="1"/>
    <col min="7460" max="7460" width="16.26953125" style="437" bestFit="1" customWidth="1"/>
    <col min="7461" max="7461" width="8.453125" style="437" bestFit="1" customWidth="1"/>
    <col min="7462" max="7462" width="6.26953125" style="437" bestFit="1" customWidth="1"/>
    <col min="7463" max="7463" width="16.26953125" style="437" bestFit="1" customWidth="1"/>
    <col min="7464" max="7464" width="8.81640625" style="437" bestFit="1" customWidth="1"/>
    <col min="7465" max="7465" width="6.26953125" style="437" bestFit="1" customWidth="1"/>
    <col min="7466" max="7466" width="17.1796875" style="437" bestFit="1" customWidth="1"/>
    <col min="7467" max="7467" width="8.81640625" style="437" bestFit="1" customWidth="1"/>
    <col min="7468" max="7468" width="6.26953125" style="437" bestFit="1" customWidth="1"/>
    <col min="7469" max="7469" width="17.1796875" style="437" bestFit="1" customWidth="1"/>
    <col min="7470" max="7470" width="8.81640625" style="437" bestFit="1" customWidth="1"/>
    <col min="7471" max="7471" width="6.26953125" style="437" bestFit="1" customWidth="1"/>
    <col min="7472" max="7472" width="17.1796875" style="437" bestFit="1" customWidth="1"/>
    <col min="7473" max="7473" width="18.453125" style="437" bestFit="1" customWidth="1"/>
    <col min="7474" max="7474" width="24.7265625" style="437" bestFit="1" customWidth="1"/>
    <col min="7475" max="7478" width="4.453125" style="437" bestFit="1" customWidth="1"/>
    <col min="7479" max="7481" width="4.7265625" style="437" bestFit="1" customWidth="1"/>
    <col min="7482" max="7482" width="7.54296875" style="437" bestFit="1" customWidth="1"/>
    <col min="7483" max="7483" width="12.453125" style="437" bestFit="1" customWidth="1"/>
    <col min="7484" max="7493" width="4.453125" style="437" bestFit="1" customWidth="1"/>
    <col min="7494" max="7494" width="4.453125" style="437" customWidth="1"/>
    <col min="7495" max="7495" width="4.453125" style="437" bestFit="1" customWidth="1"/>
    <col min="7496" max="7676" width="11.453125" style="437"/>
    <col min="7677" max="7677" width="0.7265625" style="437" customWidth="1"/>
    <col min="7678" max="7680" width="5.54296875" style="437" bestFit="1" customWidth="1"/>
    <col min="7681" max="7681" width="19.453125" style="437" bestFit="1" customWidth="1"/>
    <col min="7682" max="7684" width="6.1796875" style="437" bestFit="1" customWidth="1"/>
    <col min="7685" max="7685" width="26.81640625" style="437" bestFit="1" customWidth="1"/>
    <col min="7686" max="7687" width="4.453125" style="437" bestFit="1" customWidth="1"/>
    <col min="7688" max="7688" width="14.54296875" style="437" bestFit="1" customWidth="1"/>
    <col min="7689" max="7689" width="4.453125" style="437" bestFit="1" customWidth="1"/>
    <col min="7690" max="7690" width="24.7265625" style="437" bestFit="1" customWidth="1"/>
    <col min="7691" max="7691" width="4.81640625" style="437" bestFit="1" customWidth="1"/>
    <col min="7692" max="7692" width="26.453125" style="437" bestFit="1" customWidth="1"/>
    <col min="7693" max="7695" width="4.7265625" style="437" bestFit="1" customWidth="1"/>
    <col min="7696" max="7696" width="7.54296875" style="437" bestFit="1" customWidth="1"/>
    <col min="7697" max="7703" width="4.453125" style="437" bestFit="1" customWidth="1"/>
    <col min="7704" max="7704" width="9.26953125" style="437" bestFit="1" customWidth="1"/>
    <col min="7705" max="7708" width="5.54296875" style="437" bestFit="1" customWidth="1"/>
    <col min="7709" max="7710" width="6.54296875" style="437" bestFit="1" customWidth="1"/>
    <col min="7711" max="7712" width="4.453125" style="437" bestFit="1" customWidth="1"/>
    <col min="7713" max="7713" width="4.54296875" style="437" bestFit="1" customWidth="1"/>
    <col min="7714" max="7714" width="8.453125" style="437" bestFit="1" customWidth="1"/>
    <col min="7715" max="7715" width="6.81640625" style="437" bestFit="1" customWidth="1"/>
    <col min="7716" max="7716" width="16.26953125" style="437" bestFit="1" customWidth="1"/>
    <col min="7717" max="7717" width="8.453125" style="437" bestFit="1" customWidth="1"/>
    <col min="7718" max="7718" width="6.26953125" style="437" bestFit="1" customWidth="1"/>
    <col min="7719" max="7719" width="16.26953125" style="437" bestFit="1" customWidth="1"/>
    <col min="7720" max="7720" width="8.81640625" style="437" bestFit="1" customWidth="1"/>
    <col min="7721" max="7721" width="6.26953125" style="437" bestFit="1" customWidth="1"/>
    <col min="7722" max="7722" width="17.1796875" style="437" bestFit="1" customWidth="1"/>
    <col min="7723" max="7723" width="8.81640625" style="437" bestFit="1" customWidth="1"/>
    <col min="7724" max="7724" width="6.26953125" style="437" bestFit="1" customWidth="1"/>
    <col min="7725" max="7725" width="17.1796875" style="437" bestFit="1" customWidth="1"/>
    <col min="7726" max="7726" width="8.81640625" style="437" bestFit="1" customWidth="1"/>
    <col min="7727" max="7727" width="6.26953125" style="437" bestFit="1" customWidth="1"/>
    <col min="7728" max="7728" width="17.1796875" style="437" bestFit="1" customWidth="1"/>
    <col min="7729" max="7729" width="18.453125" style="437" bestFit="1" customWidth="1"/>
    <col min="7730" max="7730" width="24.7265625" style="437" bestFit="1" customWidth="1"/>
    <col min="7731" max="7734" width="4.453125" style="437" bestFit="1" customWidth="1"/>
    <col min="7735" max="7737" width="4.7265625" style="437" bestFit="1" customWidth="1"/>
    <col min="7738" max="7738" width="7.54296875" style="437" bestFit="1" customWidth="1"/>
    <col min="7739" max="7739" width="12.453125" style="437" bestFit="1" customWidth="1"/>
    <col min="7740" max="7749" width="4.453125" style="437" bestFit="1" customWidth="1"/>
    <col min="7750" max="7750" width="4.453125" style="437" customWidth="1"/>
    <col min="7751" max="7751" width="4.453125" style="437" bestFit="1" customWidth="1"/>
    <col min="7752" max="7932" width="11.453125" style="437"/>
    <col min="7933" max="7933" width="0.7265625" style="437" customWidth="1"/>
    <col min="7934" max="7936" width="5.54296875" style="437" bestFit="1" customWidth="1"/>
    <col min="7937" max="7937" width="19.453125" style="437" bestFit="1" customWidth="1"/>
    <col min="7938" max="7940" width="6.1796875" style="437" bestFit="1" customWidth="1"/>
    <col min="7941" max="7941" width="26.81640625" style="437" bestFit="1" customWidth="1"/>
    <col min="7942" max="7943" width="4.453125" style="437" bestFit="1" customWidth="1"/>
    <col min="7944" max="7944" width="14.54296875" style="437" bestFit="1" customWidth="1"/>
    <col min="7945" max="7945" width="4.453125" style="437" bestFit="1" customWidth="1"/>
    <col min="7946" max="7946" width="24.7265625" style="437" bestFit="1" customWidth="1"/>
    <col min="7947" max="7947" width="4.81640625" style="437" bestFit="1" customWidth="1"/>
    <col min="7948" max="7948" width="26.453125" style="437" bestFit="1" customWidth="1"/>
    <col min="7949" max="7951" width="4.7265625" style="437" bestFit="1" customWidth="1"/>
    <col min="7952" max="7952" width="7.54296875" style="437" bestFit="1" customWidth="1"/>
    <col min="7953" max="7959" width="4.453125" style="437" bestFit="1" customWidth="1"/>
    <col min="7960" max="7960" width="9.26953125" style="437" bestFit="1" customWidth="1"/>
    <col min="7961" max="7964" width="5.54296875" style="437" bestFit="1" customWidth="1"/>
    <col min="7965" max="7966" width="6.54296875" style="437" bestFit="1" customWidth="1"/>
    <col min="7967" max="7968" width="4.453125" style="437" bestFit="1" customWidth="1"/>
    <col min="7969" max="7969" width="4.54296875" style="437" bestFit="1" customWidth="1"/>
    <col min="7970" max="7970" width="8.453125" style="437" bestFit="1" customWidth="1"/>
    <col min="7971" max="7971" width="6.81640625" style="437" bestFit="1" customWidth="1"/>
    <col min="7972" max="7972" width="16.26953125" style="437" bestFit="1" customWidth="1"/>
    <col min="7973" max="7973" width="8.453125" style="437" bestFit="1" customWidth="1"/>
    <col min="7974" max="7974" width="6.26953125" style="437" bestFit="1" customWidth="1"/>
    <col min="7975" max="7975" width="16.26953125" style="437" bestFit="1" customWidth="1"/>
    <col min="7976" max="7976" width="8.81640625" style="437" bestFit="1" customWidth="1"/>
    <col min="7977" max="7977" width="6.26953125" style="437" bestFit="1" customWidth="1"/>
    <col min="7978" max="7978" width="17.1796875" style="437" bestFit="1" customWidth="1"/>
    <col min="7979" max="7979" width="8.81640625" style="437" bestFit="1" customWidth="1"/>
    <col min="7980" max="7980" width="6.26953125" style="437" bestFit="1" customWidth="1"/>
    <col min="7981" max="7981" width="17.1796875" style="437" bestFit="1" customWidth="1"/>
    <col min="7982" max="7982" width="8.81640625" style="437" bestFit="1" customWidth="1"/>
    <col min="7983" max="7983" width="6.26953125" style="437" bestFit="1" customWidth="1"/>
    <col min="7984" max="7984" width="17.1796875" style="437" bestFit="1" customWidth="1"/>
    <col min="7985" max="7985" width="18.453125" style="437" bestFit="1" customWidth="1"/>
    <col min="7986" max="7986" width="24.7265625" style="437" bestFit="1" customWidth="1"/>
    <col min="7987" max="7990" width="4.453125" style="437" bestFit="1" customWidth="1"/>
    <col min="7991" max="7993" width="4.7265625" style="437" bestFit="1" customWidth="1"/>
    <col min="7994" max="7994" width="7.54296875" style="437" bestFit="1" customWidth="1"/>
    <col min="7995" max="7995" width="12.453125" style="437" bestFit="1" customWidth="1"/>
    <col min="7996" max="8005" width="4.453125" style="437" bestFit="1" customWidth="1"/>
    <col min="8006" max="8006" width="4.453125" style="437" customWidth="1"/>
    <col min="8007" max="8007" width="4.453125" style="437" bestFit="1" customWidth="1"/>
    <col min="8008" max="8188" width="11.453125" style="437"/>
    <col min="8189" max="8189" width="0.7265625" style="437" customWidth="1"/>
    <col min="8190" max="8192" width="5.54296875" style="437" bestFit="1" customWidth="1"/>
    <col min="8193" max="8193" width="19.453125" style="437" bestFit="1" customWidth="1"/>
    <col min="8194" max="8196" width="6.1796875" style="437" bestFit="1" customWidth="1"/>
    <col min="8197" max="8197" width="26.81640625" style="437" bestFit="1" customWidth="1"/>
    <col min="8198" max="8199" width="4.453125" style="437" bestFit="1" customWidth="1"/>
    <col min="8200" max="8200" width="14.54296875" style="437" bestFit="1" customWidth="1"/>
    <col min="8201" max="8201" width="4.453125" style="437" bestFit="1" customWidth="1"/>
    <col min="8202" max="8202" width="24.7265625" style="437" bestFit="1" customWidth="1"/>
    <col min="8203" max="8203" width="4.81640625" style="437" bestFit="1" customWidth="1"/>
    <col min="8204" max="8204" width="26.453125" style="437" bestFit="1" customWidth="1"/>
    <col min="8205" max="8207" width="4.7265625" style="437" bestFit="1" customWidth="1"/>
    <col min="8208" max="8208" width="7.54296875" style="437" bestFit="1" customWidth="1"/>
    <col min="8209" max="8215" width="4.453125" style="437" bestFit="1" customWidth="1"/>
    <col min="8216" max="8216" width="9.26953125" style="437" bestFit="1" customWidth="1"/>
    <col min="8217" max="8220" width="5.54296875" style="437" bestFit="1" customWidth="1"/>
    <col min="8221" max="8222" width="6.54296875" style="437" bestFit="1" customWidth="1"/>
    <col min="8223" max="8224" width="4.453125" style="437" bestFit="1" customWidth="1"/>
    <col min="8225" max="8225" width="4.54296875" style="437" bestFit="1" customWidth="1"/>
    <col min="8226" max="8226" width="8.453125" style="437" bestFit="1" customWidth="1"/>
    <col min="8227" max="8227" width="6.81640625" style="437" bestFit="1" customWidth="1"/>
    <col min="8228" max="8228" width="16.26953125" style="437" bestFit="1" customWidth="1"/>
    <col min="8229" max="8229" width="8.453125" style="437" bestFit="1" customWidth="1"/>
    <col min="8230" max="8230" width="6.26953125" style="437" bestFit="1" customWidth="1"/>
    <col min="8231" max="8231" width="16.26953125" style="437" bestFit="1" customWidth="1"/>
    <col min="8232" max="8232" width="8.81640625" style="437" bestFit="1" customWidth="1"/>
    <col min="8233" max="8233" width="6.26953125" style="437" bestFit="1" customWidth="1"/>
    <col min="8234" max="8234" width="17.1796875" style="437" bestFit="1" customWidth="1"/>
    <col min="8235" max="8235" width="8.81640625" style="437" bestFit="1" customWidth="1"/>
    <col min="8236" max="8236" width="6.26953125" style="437" bestFit="1" customWidth="1"/>
    <col min="8237" max="8237" width="17.1796875" style="437" bestFit="1" customWidth="1"/>
    <col min="8238" max="8238" width="8.81640625" style="437" bestFit="1" customWidth="1"/>
    <col min="8239" max="8239" width="6.26953125" style="437" bestFit="1" customWidth="1"/>
    <col min="8240" max="8240" width="17.1796875" style="437" bestFit="1" customWidth="1"/>
    <col min="8241" max="8241" width="18.453125" style="437" bestFit="1" customWidth="1"/>
    <col min="8242" max="8242" width="24.7265625" style="437" bestFit="1" customWidth="1"/>
    <col min="8243" max="8246" width="4.453125" style="437" bestFit="1" customWidth="1"/>
    <col min="8247" max="8249" width="4.7265625" style="437" bestFit="1" customWidth="1"/>
    <col min="8250" max="8250" width="7.54296875" style="437" bestFit="1" customWidth="1"/>
    <col min="8251" max="8251" width="12.453125" style="437" bestFit="1" customWidth="1"/>
    <col min="8252" max="8261" width="4.453125" style="437" bestFit="1" customWidth="1"/>
    <col min="8262" max="8262" width="4.453125" style="437" customWidth="1"/>
    <col min="8263" max="8263" width="4.453125" style="437" bestFit="1" customWidth="1"/>
    <col min="8264" max="8444" width="11.453125" style="437"/>
    <col min="8445" max="8445" width="0.7265625" style="437" customWidth="1"/>
    <col min="8446" max="8448" width="5.54296875" style="437" bestFit="1" customWidth="1"/>
    <col min="8449" max="8449" width="19.453125" style="437" bestFit="1" customWidth="1"/>
    <col min="8450" max="8452" width="6.1796875" style="437" bestFit="1" customWidth="1"/>
    <col min="8453" max="8453" width="26.81640625" style="437" bestFit="1" customWidth="1"/>
    <col min="8454" max="8455" width="4.453125" style="437" bestFit="1" customWidth="1"/>
    <col min="8456" max="8456" width="14.54296875" style="437" bestFit="1" customWidth="1"/>
    <col min="8457" max="8457" width="4.453125" style="437" bestFit="1" customWidth="1"/>
    <col min="8458" max="8458" width="24.7265625" style="437" bestFit="1" customWidth="1"/>
    <col min="8459" max="8459" width="4.81640625" style="437" bestFit="1" customWidth="1"/>
    <col min="8460" max="8460" width="26.453125" style="437" bestFit="1" customWidth="1"/>
    <col min="8461" max="8463" width="4.7265625" style="437" bestFit="1" customWidth="1"/>
    <col min="8464" max="8464" width="7.54296875" style="437" bestFit="1" customWidth="1"/>
    <col min="8465" max="8471" width="4.453125" style="437" bestFit="1" customWidth="1"/>
    <col min="8472" max="8472" width="9.26953125" style="437" bestFit="1" customWidth="1"/>
    <col min="8473" max="8476" width="5.54296875" style="437" bestFit="1" customWidth="1"/>
    <col min="8477" max="8478" width="6.54296875" style="437" bestFit="1" customWidth="1"/>
    <col min="8479" max="8480" width="4.453125" style="437" bestFit="1" customWidth="1"/>
    <col min="8481" max="8481" width="4.54296875" style="437" bestFit="1" customWidth="1"/>
    <col min="8482" max="8482" width="8.453125" style="437" bestFit="1" customWidth="1"/>
    <col min="8483" max="8483" width="6.81640625" style="437" bestFit="1" customWidth="1"/>
    <col min="8484" max="8484" width="16.26953125" style="437" bestFit="1" customWidth="1"/>
    <col min="8485" max="8485" width="8.453125" style="437" bestFit="1" customWidth="1"/>
    <col min="8486" max="8486" width="6.26953125" style="437" bestFit="1" customWidth="1"/>
    <col min="8487" max="8487" width="16.26953125" style="437" bestFit="1" customWidth="1"/>
    <col min="8488" max="8488" width="8.81640625" style="437" bestFit="1" customWidth="1"/>
    <col min="8489" max="8489" width="6.26953125" style="437" bestFit="1" customWidth="1"/>
    <col min="8490" max="8490" width="17.1796875" style="437" bestFit="1" customWidth="1"/>
    <col min="8491" max="8491" width="8.81640625" style="437" bestFit="1" customWidth="1"/>
    <col min="8492" max="8492" width="6.26953125" style="437" bestFit="1" customWidth="1"/>
    <col min="8493" max="8493" width="17.1796875" style="437" bestFit="1" customWidth="1"/>
    <col min="8494" max="8494" width="8.81640625" style="437" bestFit="1" customWidth="1"/>
    <col min="8495" max="8495" width="6.26953125" style="437" bestFit="1" customWidth="1"/>
    <col min="8496" max="8496" width="17.1796875" style="437" bestFit="1" customWidth="1"/>
    <col min="8497" max="8497" width="18.453125" style="437" bestFit="1" customWidth="1"/>
    <col min="8498" max="8498" width="24.7265625" style="437" bestFit="1" customWidth="1"/>
    <col min="8499" max="8502" width="4.453125" style="437" bestFit="1" customWidth="1"/>
    <col min="8503" max="8505" width="4.7265625" style="437" bestFit="1" customWidth="1"/>
    <col min="8506" max="8506" width="7.54296875" style="437" bestFit="1" customWidth="1"/>
    <col min="8507" max="8507" width="12.453125" style="437" bestFit="1" customWidth="1"/>
    <col min="8508" max="8517" width="4.453125" style="437" bestFit="1" customWidth="1"/>
    <col min="8518" max="8518" width="4.453125" style="437" customWidth="1"/>
    <col min="8519" max="8519" width="4.453125" style="437" bestFit="1" customWidth="1"/>
    <col min="8520" max="8700" width="11.453125" style="437"/>
    <col min="8701" max="8701" width="0.7265625" style="437" customWidth="1"/>
    <col min="8702" max="8704" width="5.54296875" style="437" bestFit="1" customWidth="1"/>
    <col min="8705" max="8705" width="19.453125" style="437" bestFit="1" customWidth="1"/>
    <col min="8706" max="8708" width="6.1796875" style="437" bestFit="1" customWidth="1"/>
    <col min="8709" max="8709" width="26.81640625" style="437" bestFit="1" customWidth="1"/>
    <col min="8710" max="8711" width="4.453125" style="437" bestFit="1" customWidth="1"/>
    <col min="8712" max="8712" width="14.54296875" style="437" bestFit="1" customWidth="1"/>
    <col min="8713" max="8713" width="4.453125" style="437" bestFit="1" customWidth="1"/>
    <col min="8714" max="8714" width="24.7265625" style="437" bestFit="1" customWidth="1"/>
    <col min="8715" max="8715" width="4.81640625" style="437" bestFit="1" customWidth="1"/>
    <col min="8716" max="8716" width="26.453125" style="437" bestFit="1" customWidth="1"/>
    <col min="8717" max="8719" width="4.7265625" style="437" bestFit="1" customWidth="1"/>
    <col min="8720" max="8720" width="7.54296875" style="437" bestFit="1" customWidth="1"/>
    <col min="8721" max="8727" width="4.453125" style="437" bestFit="1" customWidth="1"/>
    <col min="8728" max="8728" width="9.26953125" style="437" bestFit="1" customWidth="1"/>
    <col min="8729" max="8732" width="5.54296875" style="437" bestFit="1" customWidth="1"/>
    <col min="8733" max="8734" width="6.54296875" style="437" bestFit="1" customWidth="1"/>
    <col min="8735" max="8736" width="4.453125" style="437" bestFit="1" customWidth="1"/>
    <col min="8737" max="8737" width="4.54296875" style="437" bestFit="1" customWidth="1"/>
    <col min="8738" max="8738" width="8.453125" style="437" bestFit="1" customWidth="1"/>
    <col min="8739" max="8739" width="6.81640625" style="437" bestFit="1" customWidth="1"/>
    <col min="8740" max="8740" width="16.26953125" style="437" bestFit="1" customWidth="1"/>
    <col min="8741" max="8741" width="8.453125" style="437" bestFit="1" customWidth="1"/>
    <col min="8742" max="8742" width="6.26953125" style="437" bestFit="1" customWidth="1"/>
    <col min="8743" max="8743" width="16.26953125" style="437" bestFit="1" customWidth="1"/>
    <col min="8744" max="8744" width="8.81640625" style="437" bestFit="1" customWidth="1"/>
    <col min="8745" max="8745" width="6.26953125" style="437" bestFit="1" customWidth="1"/>
    <col min="8746" max="8746" width="17.1796875" style="437" bestFit="1" customWidth="1"/>
    <col min="8747" max="8747" width="8.81640625" style="437" bestFit="1" customWidth="1"/>
    <col min="8748" max="8748" width="6.26953125" style="437" bestFit="1" customWidth="1"/>
    <col min="8749" max="8749" width="17.1796875" style="437" bestFit="1" customWidth="1"/>
    <col min="8750" max="8750" width="8.81640625" style="437" bestFit="1" customWidth="1"/>
    <col min="8751" max="8751" width="6.26953125" style="437" bestFit="1" customWidth="1"/>
    <col min="8752" max="8752" width="17.1796875" style="437" bestFit="1" customWidth="1"/>
    <col min="8753" max="8753" width="18.453125" style="437" bestFit="1" customWidth="1"/>
    <col min="8754" max="8754" width="24.7265625" style="437" bestFit="1" customWidth="1"/>
    <col min="8755" max="8758" width="4.453125" style="437" bestFit="1" customWidth="1"/>
    <col min="8759" max="8761" width="4.7265625" style="437" bestFit="1" customWidth="1"/>
    <col min="8762" max="8762" width="7.54296875" style="437" bestFit="1" customWidth="1"/>
    <col min="8763" max="8763" width="12.453125" style="437" bestFit="1" customWidth="1"/>
    <col min="8764" max="8773" width="4.453125" style="437" bestFit="1" customWidth="1"/>
    <col min="8774" max="8774" width="4.453125" style="437" customWidth="1"/>
    <col min="8775" max="8775" width="4.453125" style="437" bestFit="1" customWidth="1"/>
    <col min="8776" max="8956" width="11.453125" style="437"/>
    <col min="8957" max="8957" width="0.7265625" style="437" customWidth="1"/>
    <col min="8958" max="8960" width="5.54296875" style="437" bestFit="1" customWidth="1"/>
    <col min="8961" max="8961" width="19.453125" style="437" bestFit="1" customWidth="1"/>
    <col min="8962" max="8964" width="6.1796875" style="437" bestFit="1" customWidth="1"/>
    <col min="8965" max="8965" width="26.81640625" style="437" bestFit="1" customWidth="1"/>
    <col min="8966" max="8967" width="4.453125" style="437" bestFit="1" customWidth="1"/>
    <col min="8968" max="8968" width="14.54296875" style="437" bestFit="1" customWidth="1"/>
    <col min="8969" max="8969" width="4.453125" style="437" bestFit="1" customWidth="1"/>
    <col min="8970" max="8970" width="24.7265625" style="437" bestFit="1" customWidth="1"/>
    <col min="8971" max="8971" width="4.81640625" style="437" bestFit="1" customWidth="1"/>
    <col min="8972" max="8972" width="26.453125" style="437" bestFit="1" customWidth="1"/>
    <col min="8973" max="8975" width="4.7265625" style="437" bestFit="1" customWidth="1"/>
    <col min="8976" max="8976" width="7.54296875" style="437" bestFit="1" customWidth="1"/>
    <col min="8977" max="8983" width="4.453125" style="437" bestFit="1" customWidth="1"/>
    <col min="8984" max="8984" width="9.26953125" style="437" bestFit="1" customWidth="1"/>
    <col min="8985" max="8988" width="5.54296875" style="437" bestFit="1" customWidth="1"/>
    <col min="8989" max="8990" width="6.54296875" style="437" bestFit="1" customWidth="1"/>
    <col min="8991" max="8992" width="4.453125" style="437" bestFit="1" customWidth="1"/>
    <col min="8993" max="8993" width="4.54296875" style="437" bestFit="1" customWidth="1"/>
    <col min="8994" max="8994" width="8.453125" style="437" bestFit="1" customWidth="1"/>
    <col min="8995" max="8995" width="6.81640625" style="437" bestFit="1" customWidth="1"/>
    <col min="8996" max="8996" width="16.26953125" style="437" bestFit="1" customWidth="1"/>
    <col min="8997" max="8997" width="8.453125" style="437" bestFit="1" customWidth="1"/>
    <col min="8998" max="8998" width="6.26953125" style="437" bestFit="1" customWidth="1"/>
    <col min="8999" max="8999" width="16.26953125" style="437" bestFit="1" customWidth="1"/>
    <col min="9000" max="9000" width="8.81640625" style="437" bestFit="1" customWidth="1"/>
    <col min="9001" max="9001" width="6.26953125" style="437" bestFit="1" customWidth="1"/>
    <col min="9002" max="9002" width="17.1796875" style="437" bestFit="1" customWidth="1"/>
    <col min="9003" max="9003" width="8.81640625" style="437" bestFit="1" customWidth="1"/>
    <col min="9004" max="9004" width="6.26953125" style="437" bestFit="1" customWidth="1"/>
    <col min="9005" max="9005" width="17.1796875" style="437" bestFit="1" customWidth="1"/>
    <col min="9006" max="9006" width="8.81640625" style="437" bestFit="1" customWidth="1"/>
    <col min="9007" max="9007" width="6.26953125" style="437" bestFit="1" customWidth="1"/>
    <col min="9008" max="9008" width="17.1796875" style="437" bestFit="1" customWidth="1"/>
    <col min="9009" max="9009" width="18.453125" style="437" bestFit="1" customWidth="1"/>
    <col min="9010" max="9010" width="24.7265625" style="437" bestFit="1" customWidth="1"/>
    <col min="9011" max="9014" width="4.453125" style="437" bestFit="1" customWidth="1"/>
    <col min="9015" max="9017" width="4.7265625" style="437" bestFit="1" customWidth="1"/>
    <col min="9018" max="9018" width="7.54296875" style="437" bestFit="1" customWidth="1"/>
    <col min="9019" max="9019" width="12.453125" style="437" bestFit="1" customWidth="1"/>
    <col min="9020" max="9029" width="4.453125" style="437" bestFit="1" customWidth="1"/>
    <col min="9030" max="9030" width="4.453125" style="437" customWidth="1"/>
    <col min="9031" max="9031" width="4.453125" style="437" bestFit="1" customWidth="1"/>
    <col min="9032" max="9212" width="11.453125" style="437"/>
    <col min="9213" max="9213" width="0.7265625" style="437" customWidth="1"/>
    <col min="9214" max="9216" width="5.54296875" style="437" bestFit="1" customWidth="1"/>
    <col min="9217" max="9217" width="19.453125" style="437" bestFit="1" customWidth="1"/>
    <col min="9218" max="9220" width="6.1796875" style="437" bestFit="1" customWidth="1"/>
    <col min="9221" max="9221" width="26.81640625" style="437" bestFit="1" customWidth="1"/>
    <col min="9222" max="9223" width="4.453125" style="437" bestFit="1" customWidth="1"/>
    <col min="9224" max="9224" width="14.54296875" style="437" bestFit="1" customWidth="1"/>
    <col min="9225" max="9225" width="4.453125" style="437" bestFit="1" customWidth="1"/>
    <col min="9226" max="9226" width="24.7265625" style="437" bestFit="1" customWidth="1"/>
    <col min="9227" max="9227" width="4.81640625" style="437" bestFit="1" customWidth="1"/>
    <col min="9228" max="9228" width="26.453125" style="437" bestFit="1" customWidth="1"/>
    <col min="9229" max="9231" width="4.7265625" style="437" bestFit="1" customWidth="1"/>
    <col min="9232" max="9232" width="7.54296875" style="437" bestFit="1" customWidth="1"/>
    <col min="9233" max="9239" width="4.453125" style="437" bestFit="1" customWidth="1"/>
    <col min="9240" max="9240" width="9.26953125" style="437" bestFit="1" customWidth="1"/>
    <col min="9241" max="9244" width="5.54296875" style="437" bestFit="1" customWidth="1"/>
    <col min="9245" max="9246" width="6.54296875" style="437" bestFit="1" customWidth="1"/>
    <col min="9247" max="9248" width="4.453125" style="437" bestFit="1" customWidth="1"/>
    <col min="9249" max="9249" width="4.54296875" style="437" bestFit="1" customWidth="1"/>
    <col min="9250" max="9250" width="8.453125" style="437" bestFit="1" customWidth="1"/>
    <col min="9251" max="9251" width="6.81640625" style="437" bestFit="1" customWidth="1"/>
    <col min="9252" max="9252" width="16.26953125" style="437" bestFit="1" customWidth="1"/>
    <col min="9253" max="9253" width="8.453125" style="437" bestFit="1" customWidth="1"/>
    <col min="9254" max="9254" width="6.26953125" style="437" bestFit="1" customWidth="1"/>
    <col min="9255" max="9255" width="16.26953125" style="437" bestFit="1" customWidth="1"/>
    <col min="9256" max="9256" width="8.81640625" style="437" bestFit="1" customWidth="1"/>
    <col min="9257" max="9257" width="6.26953125" style="437" bestFit="1" customWidth="1"/>
    <col min="9258" max="9258" width="17.1796875" style="437" bestFit="1" customWidth="1"/>
    <col min="9259" max="9259" width="8.81640625" style="437" bestFit="1" customWidth="1"/>
    <col min="9260" max="9260" width="6.26953125" style="437" bestFit="1" customWidth="1"/>
    <col min="9261" max="9261" width="17.1796875" style="437" bestFit="1" customWidth="1"/>
    <col min="9262" max="9262" width="8.81640625" style="437" bestFit="1" customWidth="1"/>
    <col min="9263" max="9263" width="6.26953125" style="437" bestFit="1" customWidth="1"/>
    <col min="9264" max="9264" width="17.1796875" style="437" bestFit="1" customWidth="1"/>
    <col min="9265" max="9265" width="18.453125" style="437" bestFit="1" customWidth="1"/>
    <col min="9266" max="9266" width="24.7265625" style="437" bestFit="1" customWidth="1"/>
    <col min="9267" max="9270" width="4.453125" style="437" bestFit="1" customWidth="1"/>
    <col min="9271" max="9273" width="4.7265625" style="437" bestFit="1" customWidth="1"/>
    <col min="9274" max="9274" width="7.54296875" style="437" bestFit="1" customWidth="1"/>
    <col min="9275" max="9275" width="12.453125" style="437" bestFit="1" customWidth="1"/>
    <col min="9276" max="9285" width="4.453125" style="437" bestFit="1" customWidth="1"/>
    <col min="9286" max="9286" width="4.453125" style="437" customWidth="1"/>
    <col min="9287" max="9287" width="4.453125" style="437" bestFit="1" customWidth="1"/>
    <col min="9288" max="9468" width="11.453125" style="437"/>
    <col min="9469" max="9469" width="0.7265625" style="437" customWidth="1"/>
    <col min="9470" max="9472" width="5.54296875" style="437" bestFit="1" customWidth="1"/>
    <col min="9473" max="9473" width="19.453125" style="437" bestFit="1" customWidth="1"/>
    <col min="9474" max="9476" width="6.1796875" style="437" bestFit="1" customWidth="1"/>
    <col min="9477" max="9477" width="26.81640625" style="437" bestFit="1" customWidth="1"/>
    <col min="9478" max="9479" width="4.453125" style="437" bestFit="1" customWidth="1"/>
    <col min="9480" max="9480" width="14.54296875" style="437" bestFit="1" customWidth="1"/>
    <col min="9481" max="9481" width="4.453125" style="437" bestFit="1" customWidth="1"/>
    <col min="9482" max="9482" width="24.7265625" style="437" bestFit="1" customWidth="1"/>
    <col min="9483" max="9483" width="4.81640625" style="437" bestFit="1" customWidth="1"/>
    <col min="9484" max="9484" width="26.453125" style="437" bestFit="1" customWidth="1"/>
    <col min="9485" max="9487" width="4.7265625" style="437" bestFit="1" customWidth="1"/>
    <col min="9488" max="9488" width="7.54296875" style="437" bestFit="1" customWidth="1"/>
    <col min="9489" max="9495" width="4.453125" style="437" bestFit="1" customWidth="1"/>
    <col min="9496" max="9496" width="9.26953125" style="437" bestFit="1" customWidth="1"/>
    <col min="9497" max="9500" width="5.54296875" style="437" bestFit="1" customWidth="1"/>
    <col min="9501" max="9502" width="6.54296875" style="437" bestFit="1" customWidth="1"/>
    <col min="9503" max="9504" width="4.453125" style="437" bestFit="1" customWidth="1"/>
    <col min="9505" max="9505" width="4.54296875" style="437" bestFit="1" customWidth="1"/>
    <col min="9506" max="9506" width="8.453125" style="437" bestFit="1" customWidth="1"/>
    <col min="9507" max="9507" width="6.81640625" style="437" bestFit="1" customWidth="1"/>
    <col min="9508" max="9508" width="16.26953125" style="437" bestFit="1" customWidth="1"/>
    <col min="9509" max="9509" width="8.453125" style="437" bestFit="1" customWidth="1"/>
    <col min="9510" max="9510" width="6.26953125" style="437" bestFit="1" customWidth="1"/>
    <col min="9511" max="9511" width="16.26953125" style="437" bestFit="1" customWidth="1"/>
    <col min="9512" max="9512" width="8.81640625" style="437" bestFit="1" customWidth="1"/>
    <col min="9513" max="9513" width="6.26953125" style="437" bestFit="1" customWidth="1"/>
    <col min="9514" max="9514" width="17.1796875" style="437" bestFit="1" customWidth="1"/>
    <col min="9515" max="9515" width="8.81640625" style="437" bestFit="1" customWidth="1"/>
    <col min="9516" max="9516" width="6.26953125" style="437" bestFit="1" customWidth="1"/>
    <col min="9517" max="9517" width="17.1796875" style="437" bestFit="1" customWidth="1"/>
    <col min="9518" max="9518" width="8.81640625" style="437" bestFit="1" customWidth="1"/>
    <col min="9519" max="9519" width="6.26953125" style="437" bestFit="1" customWidth="1"/>
    <col min="9520" max="9520" width="17.1796875" style="437" bestFit="1" customWidth="1"/>
    <col min="9521" max="9521" width="18.453125" style="437" bestFit="1" customWidth="1"/>
    <col min="9522" max="9522" width="24.7265625" style="437" bestFit="1" customWidth="1"/>
    <col min="9523" max="9526" width="4.453125" style="437" bestFit="1" customWidth="1"/>
    <col min="9527" max="9529" width="4.7265625" style="437" bestFit="1" customWidth="1"/>
    <col min="9530" max="9530" width="7.54296875" style="437" bestFit="1" customWidth="1"/>
    <col min="9531" max="9531" width="12.453125" style="437" bestFit="1" customWidth="1"/>
    <col min="9532" max="9541" width="4.453125" style="437" bestFit="1" customWidth="1"/>
    <col min="9542" max="9542" width="4.453125" style="437" customWidth="1"/>
    <col min="9543" max="9543" width="4.453125" style="437" bestFit="1" customWidth="1"/>
    <col min="9544" max="9724" width="11.453125" style="437"/>
    <col min="9725" max="9725" width="0.7265625" style="437" customWidth="1"/>
    <col min="9726" max="9728" width="5.54296875" style="437" bestFit="1" customWidth="1"/>
    <col min="9729" max="9729" width="19.453125" style="437" bestFit="1" customWidth="1"/>
    <col min="9730" max="9732" width="6.1796875" style="437" bestFit="1" customWidth="1"/>
    <col min="9733" max="9733" width="26.81640625" style="437" bestFit="1" customWidth="1"/>
    <col min="9734" max="9735" width="4.453125" style="437" bestFit="1" customWidth="1"/>
    <col min="9736" max="9736" width="14.54296875" style="437" bestFit="1" customWidth="1"/>
    <col min="9737" max="9737" width="4.453125" style="437" bestFit="1" customWidth="1"/>
    <col min="9738" max="9738" width="24.7265625" style="437" bestFit="1" customWidth="1"/>
    <col min="9739" max="9739" width="4.81640625" style="437" bestFit="1" customWidth="1"/>
    <col min="9740" max="9740" width="26.453125" style="437" bestFit="1" customWidth="1"/>
    <col min="9741" max="9743" width="4.7265625" style="437" bestFit="1" customWidth="1"/>
    <col min="9744" max="9744" width="7.54296875" style="437" bestFit="1" customWidth="1"/>
    <col min="9745" max="9751" width="4.453125" style="437" bestFit="1" customWidth="1"/>
    <col min="9752" max="9752" width="9.26953125" style="437" bestFit="1" customWidth="1"/>
    <col min="9753" max="9756" width="5.54296875" style="437" bestFit="1" customWidth="1"/>
    <col min="9757" max="9758" width="6.54296875" style="437" bestFit="1" customWidth="1"/>
    <col min="9759" max="9760" width="4.453125" style="437" bestFit="1" customWidth="1"/>
    <col min="9761" max="9761" width="4.54296875" style="437" bestFit="1" customWidth="1"/>
    <col min="9762" max="9762" width="8.453125" style="437" bestFit="1" customWidth="1"/>
    <col min="9763" max="9763" width="6.81640625" style="437" bestFit="1" customWidth="1"/>
    <col min="9764" max="9764" width="16.26953125" style="437" bestFit="1" customWidth="1"/>
    <col min="9765" max="9765" width="8.453125" style="437" bestFit="1" customWidth="1"/>
    <col min="9766" max="9766" width="6.26953125" style="437" bestFit="1" customWidth="1"/>
    <col min="9767" max="9767" width="16.26953125" style="437" bestFit="1" customWidth="1"/>
    <col min="9768" max="9768" width="8.81640625" style="437" bestFit="1" customWidth="1"/>
    <col min="9769" max="9769" width="6.26953125" style="437" bestFit="1" customWidth="1"/>
    <col min="9770" max="9770" width="17.1796875" style="437" bestFit="1" customWidth="1"/>
    <col min="9771" max="9771" width="8.81640625" style="437" bestFit="1" customWidth="1"/>
    <col min="9772" max="9772" width="6.26953125" style="437" bestFit="1" customWidth="1"/>
    <col min="9773" max="9773" width="17.1796875" style="437" bestFit="1" customWidth="1"/>
    <col min="9774" max="9774" width="8.81640625" style="437" bestFit="1" customWidth="1"/>
    <col min="9775" max="9775" width="6.26953125" style="437" bestFit="1" customWidth="1"/>
    <col min="9776" max="9776" width="17.1796875" style="437" bestFit="1" customWidth="1"/>
    <col min="9777" max="9777" width="18.453125" style="437" bestFit="1" customWidth="1"/>
    <col min="9778" max="9778" width="24.7265625" style="437" bestFit="1" customWidth="1"/>
    <col min="9779" max="9782" width="4.453125" style="437" bestFit="1" customWidth="1"/>
    <col min="9783" max="9785" width="4.7265625" style="437" bestFit="1" customWidth="1"/>
    <col min="9786" max="9786" width="7.54296875" style="437" bestFit="1" customWidth="1"/>
    <col min="9787" max="9787" width="12.453125" style="437" bestFit="1" customWidth="1"/>
    <col min="9788" max="9797" width="4.453125" style="437" bestFit="1" customWidth="1"/>
    <col min="9798" max="9798" width="4.453125" style="437" customWidth="1"/>
    <col min="9799" max="9799" width="4.453125" style="437" bestFit="1" customWidth="1"/>
    <col min="9800" max="9980" width="11.453125" style="437"/>
    <col min="9981" max="9981" width="0.7265625" style="437" customWidth="1"/>
    <col min="9982" max="9984" width="5.54296875" style="437" bestFit="1" customWidth="1"/>
    <col min="9985" max="9985" width="19.453125" style="437" bestFit="1" customWidth="1"/>
    <col min="9986" max="9988" width="6.1796875" style="437" bestFit="1" customWidth="1"/>
    <col min="9989" max="9989" width="26.81640625" style="437" bestFit="1" customWidth="1"/>
    <col min="9990" max="9991" width="4.453125" style="437" bestFit="1" customWidth="1"/>
    <col min="9992" max="9992" width="14.54296875" style="437" bestFit="1" customWidth="1"/>
    <col min="9993" max="9993" width="4.453125" style="437" bestFit="1" customWidth="1"/>
    <col min="9994" max="9994" width="24.7265625" style="437" bestFit="1" customWidth="1"/>
    <col min="9995" max="9995" width="4.81640625" style="437" bestFit="1" customWidth="1"/>
    <col min="9996" max="9996" width="26.453125" style="437" bestFit="1" customWidth="1"/>
    <col min="9997" max="9999" width="4.7265625" style="437" bestFit="1" customWidth="1"/>
    <col min="10000" max="10000" width="7.54296875" style="437" bestFit="1" customWidth="1"/>
    <col min="10001" max="10007" width="4.453125" style="437" bestFit="1" customWidth="1"/>
    <col min="10008" max="10008" width="9.26953125" style="437" bestFit="1" customWidth="1"/>
    <col min="10009" max="10012" width="5.54296875" style="437" bestFit="1" customWidth="1"/>
    <col min="10013" max="10014" width="6.54296875" style="437" bestFit="1" customWidth="1"/>
    <col min="10015" max="10016" width="4.453125" style="437" bestFit="1" customWidth="1"/>
    <col min="10017" max="10017" width="4.54296875" style="437" bestFit="1" customWidth="1"/>
    <col min="10018" max="10018" width="8.453125" style="437" bestFit="1" customWidth="1"/>
    <col min="10019" max="10019" width="6.81640625" style="437" bestFit="1" customWidth="1"/>
    <col min="10020" max="10020" width="16.26953125" style="437" bestFit="1" customWidth="1"/>
    <col min="10021" max="10021" width="8.453125" style="437" bestFit="1" customWidth="1"/>
    <col min="10022" max="10022" width="6.26953125" style="437" bestFit="1" customWidth="1"/>
    <col min="10023" max="10023" width="16.26953125" style="437" bestFit="1" customWidth="1"/>
    <col min="10024" max="10024" width="8.81640625" style="437" bestFit="1" customWidth="1"/>
    <col min="10025" max="10025" width="6.26953125" style="437" bestFit="1" customWidth="1"/>
    <col min="10026" max="10026" width="17.1796875" style="437" bestFit="1" customWidth="1"/>
    <col min="10027" max="10027" width="8.81640625" style="437" bestFit="1" customWidth="1"/>
    <col min="10028" max="10028" width="6.26953125" style="437" bestFit="1" customWidth="1"/>
    <col min="10029" max="10029" width="17.1796875" style="437" bestFit="1" customWidth="1"/>
    <col min="10030" max="10030" width="8.81640625" style="437" bestFit="1" customWidth="1"/>
    <col min="10031" max="10031" width="6.26953125" style="437" bestFit="1" customWidth="1"/>
    <col min="10032" max="10032" width="17.1796875" style="437" bestFit="1" customWidth="1"/>
    <col min="10033" max="10033" width="18.453125" style="437" bestFit="1" customWidth="1"/>
    <col min="10034" max="10034" width="24.7265625" style="437" bestFit="1" customWidth="1"/>
    <col min="10035" max="10038" width="4.453125" style="437" bestFit="1" customWidth="1"/>
    <col min="10039" max="10041" width="4.7265625" style="437" bestFit="1" customWidth="1"/>
    <col min="10042" max="10042" width="7.54296875" style="437" bestFit="1" customWidth="1"/>
    <col min="10043" max="10043" width="12.453125" style="437" bestFit="1" customWidth="1"/>
    <col min="10044" max="10053" width="4.453125" style="437" bestFit="1" customWidth="1"/>
    <col min="10054" max="10054" width="4.453125" style="437" customWidth="1"/>
    <col min="10055" max="10055" width="4.453125" style="437" bestFit="1" customWidth="1"/>
    <col min="10056" max="10236" width="11.453125" style="437"/>
    <col min="10237" max="10237" width="0.7265625" style="437" customWidth="1"/>
    <col min="10238" max="10240" width="5.54296875" style="437" bestFit="1" customWidth="1"/>
    <col min="10241" max="10241" width="19.453125" style="437" bestFit="1" customWidth="1"/>
    <col min="10242" max="10244" width="6.1796875" style="437" bestFit="1" customWidth="1"/>
    <col min="10245" max="10245" width="26.81640625" style="437" bestFit="1" customWidth="1"/>
    <col min="10246" max="10247" width="4.453125" style="437" bestFit="1" customWidth="1"/>
    <col min="10248" max="10248" width="14.54296875" style="437" bestFit="1" customWidth="1"/>
    <col min="10249" max="10249" width="4.453125" style="437" bestFit="1" customWidth="1"/>
    <col min="10250" max="10250" width="24.7265625" style="437" bestFit="1" customWidth="1"/>
    <col min="10251" max="10251" width="4.81640625" style="437" bestFit="1" customWidth="1"/>
    <col min="10252" max="10252" width="26.453125" style="437" bestFit="1" customWidth="1"/>
    <col min="10253" max="10255" width="4.7265625" style="437" bestFit="1" customWidth="1"/>
    <col min="10256" max="10256" width="7.54296875" style="437" bestFit="1" customWidth="1"/>
    <col min="10257" max="10263" width="4.453125" style="437" bestFit="1" customWidth="1"/>
    <col min="10264" max="10264" width="9.26953125" style="437" bestFit="1" customWidth="1"/>
    <col min="10265" max="10268" width="5.54296875" style="437" bestFit="1" customWidth="1"/>
    <col min="10269" max="10270" width="6.54296875" style="437" bestFit="1" customWidth="1"/>
    <col min="10271" max="10272" width="4.453125" style="437" bestFit="1" customWidth="1"/>
    <col min="10273" max="10273" width="4.54296875" style="437" bestFit="1" customWidth="1"/>
    <col min="10274" max="10274" width="8.453125" style="437" bestFit="1" customWidth="1"/>
    <col min="10275" max="10275" width="6.81640625" style="437" bestFit="1" customWidth="1"/>
    <col min="10276" max="10276" width="16.26953125" style="437" bestFit="1" customWidth="1"/>
    <col min="10277" max="10277" width="8.453125" style="437" bestFit="1" customWidth="1"/>
    <col min="10278" max="10278" width="6.26953125" style="437" bestFit="1" customWidth="1"/>
    <col min="10279" max="10279" width="16.26953125" style="437" bestFit="1" customWidth="1"/>
    <col min="10280" max="10280" width="8.81640625" style="437" bestFit="1" customWidth="1"/>
    <col min="10281" max="10281" width="6.26953125" style="437" bestFit="1" customWidth="1"/>
    <col min="10282" max="10282" width="17.1796875" style="437" bestFit="1" customWidth="1"/>
    <col min="10283" max="10283" width="8.81640625" style="437" bestFit="1" customWidth="1"/>
    <col min="10284" max="10284" width="6.26953125" style="437" bestFit="1" customWidth="1"/>
    <col min="10285" max="10285" width="17.1796875" style="437" bestFit="1" customWidth="1"/>
    <col min="10286" max="10286" width="8.81640625" style="437" bestFit="1" customWidth="1"/>
    <col min="10287" max="10287" width="6.26953125" style="437" bestFit="1" customWidth="1"/>
    <col min="10288" max="10288" width="17.1796875" style="437" bestFit="1" customWidth="1"/>
    <col min="10289" max="10289" width="18.453125" style="437" bestFit="1" customWidth="1"/>
    <col min="10290" max="10290" width="24.7265625" style="437" bestFit="1" customWidth="1"/>
    <col min="10291" max="10294" width="4.453125" style="437" bestFit="1" customWidth="1"/>
    <col min="10295" max="10297" width="4.7265625" style="437" bestFit="1" customWidth="1"/>
    <col min="10298" max="10298" width="7.54296875" style="437" bestFit="1" customWidth="1"/>
    <col min="10299" max="10299" width="12.453125" style="437" bestFit="1" customWidth="1"/>
    <col min="10300" max="10309" width="4.453125" style="437" bestFit="1" customWidth="1"/>
    <col min="10310" max="10310" width="4.453125" style="437" customWidth="1"/>
    <col min="10311" max="10311" width="4.453125" style="437" bestFit="1" customWidth="1"/>
    <col min="10312" max="10492" width="11.453125" style="437"/>
    <col min="10493" max="10493" width="0.7265625" style="437" customWidth="1"/>
    <col min="10494" max="10496" width="5.54296875" style="437" bestFit="1" customWidth="1"/>
    <col min="10497" max="10497" width="19.453125" style="437" bestFit="1" customWidth="1"/>
    <col min="10498" max="10500" width="6.1796875" style="437" bestFit="1" customWidth="1"/>
    <col min="10501" max="10501" width="26.81640625" style="437" bestFit="1" customWidth="1"/>
    <col min="10502" max="10503" width="4.453125" style="437" bestFit="1" customWidth="1"/>
    <col min="10504" max="10504" width="14.54296875" style="437" bestFit="1" customWidth="1"/>
    <col min="10505" max="10505" width="4.453125" style="437" bestFit="1" customWidth="1"/>
    <col min="10506" max="10506" width="24.7265625" style="437" bestFit="1" customWidth="1"/>
    <col min="10507" max="10507" width="4.81640625" style="437" bestFit="1" customWidth="1"/>
    <col min="10508" max="10508" width="26.453125" style="437" bestFit="1" customWidth="1"/>
    <col min="10509" max="10511" width="4.7265625" style="437" bestFit="1" customWidth="1"/>
    <col min="10512" max="10512" width="7.54296875" style="437" bestFit="1" customWidth="1"/>
    <col min="10513" max="10519" width="4.453125" style="437" bestFit="1" customWidth="1"/>
    <col min="10520" max="10520" width="9.26953125" style="437" bestFit="1" customWidth="1"/>
    <col min="10521" max="10524" width="5.54296875" style="437" bestFit="1" customWidth="1"/>
    <col min="10525" max="10526" width="6.54296875" style="437" bestFit="1" customWidth="1"/>
    <col min="10527" max="10528" width="4.453125" style="437" bestFit="1" customWidth="1"/>
    <col min="10529" max="10529" width="4.54296875" style="437" bestFit="1" customWidth="1"/>
    <col min="10530" max="10530" width="8.453125" style="437" bestFit="1" customWidth="1"/>
    <col min="10531" max="10531" width="6.81640625" style="437" bestFit="1" customWidth="1"/>
    <col min="10532" max="10532" width="16.26953125" style="437" bestFit="1" customWidth="1"/>
    <col min="10533" max="10533" width="8.453125" style="437" bestFit="1" customWidth="1"/>
    <col min="10534" max="10534" width="6.26953125" style="437" bestFit="1" customWidth="1"/>
    <col min="10535" max="10535" width="16.26953125" style="437" bestFit="1" customWidth="1"/>
    <col min="10536" max="10536" width="8.81640625" style="437" bestFit="1" customWidth="1"/>
    <col min="10537" max="10537" width="6.26953125" style="437" bestFit="1" customWidth="1"/>
    <col min="10538" max="10538" width="17.1796875" style="437" bestFit="1" customWidth="1"/>
    <col min="10539" max="10539" width="8.81640625" style="437" bestFit="1" customWidth="1"/>
    <col min="10540" max="10540" width="6.26953125" style="437" bestFit="1" customWidth="1"/>
    <col min="10541" max="10541" width="17.1796875" style="437" bestFit="1" customWidth="1"/>
    <col min="10542" max="10542" width="8.81640625" style="437" bestFit="1" customWidth="1"/>
    <col min="10543" max="10543" width="6.26953125" style="437" bestFit="1" customWidth="1"/>
    <col min="10544" max="10544" width="17.1796875" style="437" bestFit="1" customWidth="1"/>
    <col min="10545" max="10545" width="18.453125" style="437" bestFit="1" customWidth="1"/>
    <col min="10546" max="10546" width="24.7265625" style="437" bestFit="1" customWidth="1"/>
    <col min="10547" max="10550" width="4.453125" style="437" bestFit="1" customWidth="1"/>
    <col min="10551" max="10553" width="4.7265625" style="437" bestFit="1" customWidth="1"/>
    <col min="10554" max="10554" width="7.54296875" style="437" bestFit="1" customWidth="1"/>
    <col min="10555" max="10555" width="12.453125" style="437" bestFit="1" customWidth="1"/>
    <col min="10556" max="10565" width="4.453125" style="437" bestFit="1" customWidth="1"/>
    <col min="10566" max="10566" width="4.453125" style="437" customWidth="1"/>
    <col min="10567" max="10567" width="4.453125" style="437" bestFit="1" customWidth="1"/>
    <col min="10568" max="10748" width="11.453125" style="437"/>
    <col min="10749" max="10749" width="0.7265625" style="437" customWidth="1"/>
    <col min="10750" max="10752" width="5.54296875" style="437" bestFit="1" customWidth="1"/>
    <col min="10753" max="10753" width="19.453125" style="437" bestFit="1" customWidth="1"/>
    <col min="10754" max="10756" width="6.1796875" style="437" bestFit="1" customWidth="1"/>
    <col min="10757" max="10757" width="26.81640625" style="437" bestFit="1" customWidth="1"/>
    <col min="10758" max="10759" width="4.453125" style="437" bestFit="1" customWidth="1"/>
    <col min="10760" max="10760" width="14.54296875" style="437" bestFit="1" customWidth="1"/>
    <col min="10761" max="10761" width="4.453125" style="437" bestFit="1" customWidth="1"/>
    <col min="10762" max="10762" width="24.7265625" style="437" bestFit="1" customWidth="1"/>
    <col min="10763" max="10763" width="4.81640625" style="437" bestFit="1" customWidth="1"/>
    <col min="10764" max="10764" width="26.453125" style="437" bestFit="1" customWidth="1"/>
    <col min="10765" max="10767" width="4.7265625" style="437" bestFit="1" customWidth="1"/>
    <col min="10768" max="10768" width="7.54296875" style="437" bestFit="1" customWidth="1"/>
    <col min="10769" max="10775" width="4.453125" style="437" bestFit="1" customWidth="1"/>
    <col min="10776" max="10776" width="9.26953125" style="437" bestFit="1" customWidth="1"/>
    <col min="10777" max="10780" width="5.54296875" style="437" bestFit="1" customWidth="1"/>
    <col min="10781" max="10782" width="6.54296875" style="437" bestFit="1" customWidth="1"/>
    <col min="10783" max="10784" width="4.453125" style="437" bestFit="1" customWidth="1"/>
    <col min="10785" max="10785" width="4.54296875" style="437" bestFit="1" customWidth="1"/>
    <col min="10786" max="10786" width="8.453125" style="437" bestFit="1" customWidth="1"/>
    <col min="10787" max="10787" width="6.81640625" style="437" bestFit="1" customWidth="1"/>
    <col min="10788" max="10788" width="16.26953125" style="437" bestFit="1" customWidth="1"/>
    <col min="10789" max="10789" width="8.453125" style="437" bestFit="1" customWidth="1"/>
    <col min="10790" max="10790" width="6.26953125" style="437" bestFit="1" customWidth="1"/>
    <col min="10791" max="10791" width="16.26953125" style="437" bestFit="1" customWidth="1"/>
    <col min="10792" max="10792" width="8.81640625" style="437" bestFit="1" customWidth="1"/>
    <col min="10793" max="10793" width="6.26953125" style="437" bestFit="1" customWidth="1"/>
    <col min="10794" max="10794" width="17.1796875" style="437" bestFit="1" customWidth="1"/>
    <col min="10795" max="10795" width="8.81640625" style="437" bestFit="1" customWidth="1"/>
    <col min="10796" max="10796" width="6.26953125" style="437" bestFit="1" customWidth="1"/>
    <col min="10797" max="10797" width="17.1796875" style="437" bestFit="1" customWidth="1"/>
    <col min="10798" max="10798" width="8.81640625" style="437" bestFit="1" customWidth="1"/>
    <col min="10799" max="10799" width="6.26953125" style="437" bestFit="1" customWidth="1"/>
    <col min="10800" max="10800" width="17.1796875" style="437" bestFit="1" customWidth="1"/>
    <col min="10801" max="10801" width="18.453125" style="437" bestFit="1" customWidth="1"/>
    <col min="10802" max="10802" width="24.7265625" style="437" bestFit="1" customWidth="1"/>
    <col min="10803" max="10806" width="4.453125" style="437" bestFit="1" customWidth="1"/>
    <col min="10807" max="10809" width="4.7265625" style="437" bestFit="1" customWidth="1"/>
    <col min="10810" max="10810" width="7.54296875" style="437" bestFit="1" customWidth="1"/>
    <col min="10811" max="10811" width="12.453125" style="437" bestFit="1" customWidth="1"/>
    <col min="10812" max="10821" width="4.453125" style="437" bestFit="1" customWidth="1"/>
    <col min="10822" max="10822" width="4.453125" style="437" customWidth="1"/>
    <col min="10823" max="10823" width="4.453125" style="437" bestFit="1" customWidth="1"/>
    <col min="10824" max="11004" width="11.453125" style="437"/>
    <col min="11005" max="11005" width="0.7265625" style="437" customWidth="1"/>
    <col min="11006" max="11008" width="5.54296875" style="437" bestFit="1" customWidth="1"/>
    <col min="11009" max="11009" width="19.453125" style="437" bestFit="1" customWidth="1"/>
    <col min="11010" max="11012" width="6.1796875" style="437" bestFit="1" customWidth="1"/>
    <col min="11013" max="11013" width="26.81640625" style="437" bestFit="1" customWidth="1"/>
    <col min="11014" max="11015" width="4.453125" style="437" bestFit="1" customWidth="1"/>
    <col min="11016" max="11016" width="14.54296875" style="437" bestFit="1" customWidth="1"/>
    <col min="11017" max="11017" width="4.453125" style="437" bestFit="1" customWidth="1"/>
    <col min="11018" max="11018" width="24.7265625" style="437" bestFit="1" customWidth="1"/>
    <col min="11019" max="11019" width="4.81640625" style="437" bestFit="1" customWidth="1"/>
    <col min="11020" max="11020" width="26.453125" style="437" bestFit="1" customWidth="1"/>
    <col min="11021" max="11023" width="4.7265625" style="437" bestFit="1" customWidth="1"/>
    <col min="11024" max="11024" width="7.54296875" style="437" bestFit="1" customWidth="1"/>
    <col min="11025" max="11031" width="4.453125" style="437" bestFit="1" customWidth="1"/>
    <col min="11032" max="11032" width="9.26953125" style="437" bestFit="1" customWidth="1"/>
    <col min="11033" max="11036" width="5.54296875" style="437" bestFit="1" customWidth="1"/>
    <col min="11037" max="11038" width="6.54296875" style="437" bestFit="1" customWidth="1"/>
    <col min="11039" max="11040" width="4.453125" style="437" bestFit="1" customWidth="1"/>
    <col min="11041" max="11041" width="4.54296875" style="437" bestFit="1" customWidth="1"/>
    <col min="11042" max="11042" width="8.453125" style="437" bestFit="1" customWidth="1"/>
    <col min="11043" max="11043" width="6.81640625" style="437" bestFit="1" customWidth="1"/>
    <col min="11044" max="11044" width="16.26953125" style="437" bestFit="1" customWidth="1"/>
    <col min="11045" max="11045" width="8.453125" style="437" bestFit="1" customWidth="1"/>
    <col min="11046" max="11046" width="6.26953125" style="437" bestFit="1" customWidth="1"/>
    <col min="11047" max="11047" width="16.26953125" style="437" bestFit="1" customWidth="1"/>
    <col min="11048" max="11048" width="8.81640625" style="437" bestFit="1" customWidth="1"/>
    <col min="11049" max="11049" width="6.26953125" style="437" bestFit="1" customWidth="1"/>
    <col min="11050" max="11050" width="17.1796875" style="437" bestFit="1" customWidth="1"/>
    <col min="11051" max="11051" width="8.81640625" style="437" bestFit="1" customWidth="1"/>
    <col min="11052" max="11052" width="6.26953125" style="437" bestFit="1" customWidth="1"/>
    <col min="11053" max="11053" width="17.1796875" style="437" bestFit="1" customWidth="1"/>
    <col min="11054" max="11054" width="8.81640625" style="437" bestFit="1" customWidth="1"/>
    <col min="11055" max="11055" width="6.26953125" style="437" bestFit="1" customWidth="1"/>
    <col min="11056" max="11056" width="17.1796875" style="437" bestFit="1" customWidth="1"/>
    <col min="11057" max="11057" width="18.453125" style="437" bestFit="1" customWidth="1"/>
    <col min="11058" max="11058" width="24.7265625" style="437" bestFit="1" customWidth="1"/>
    <col min="11059" max="11062" width="4.453125" style="437" bestFit="1" customWidth="1"/>
    <col min="11063" max="11065" width="4.7265625" style="437" bestFit="1" customWidth="1"/>
    <col min="11066" max="11066" width="7.54296875" style="437" bestFit="1" customWidth="1"/>
    <col min="11067" max="11067" width="12.453125" style="437" bestFit="1" customWidth="1"/>
    <col min="11068" max="11077" width="4.453125" style="437" bestFit="1" customWidth="1"/>
    <col min="11078" max="11078" width="4.453125" style="437" customWidth="1"/>
    <col min="11079" max="11079" width="4.453125" style="437" bestFit="1" customWidth="1"/>
    <col min="11080" max="11260" width="11.453125" style="437"/>
    <col min="11261" max="11261" width="0.7265625" style="437" customWidth="1"/>
    <col min="11262" max="11264" width="5.54296875" style="437" bestFit="1" customWidth="1"/>
    <col min="11265" max="11265" width="19.453125" style="437" bestFit="1" customWidth="1"/>
    <col min="11266" max="11268" width="6.1796875" style="437" bestFit="1" customWidth="1"/>
    <col min="11269" max="11269" width="26.81640625" style="437" bestFit="1" customWidth="1"/>
    <col min="11270" max="11271" width="4.453125" style="437" bestFit="1" customWidth="1"/>
    <col min="11272" max="11272" width="14.54296875" style="437" bestFit="1" customWidth="1"/>
    <col min="11273" max="11273" width="4.453125" style="437" bestFit="1" customWidth="1"/>
    <col min="11274" max="11274" width="24.7265625" style="437" bestFit="1" customWidth="1"/>
    <col min="11275" max="11275" width="4.81640625" style="437" bestFit="1" customWidth="1"/>
    <col min="11276" max="11276" width="26.453125" style="437" bestFit="1" customWidth="1"/>
    <col min="11277" max="11279" width="4.7265625" style="437" bestFit="1" customWidth="1"/>
    <col min="11280" max="11280" width="7.54296875" style="437" bestFit="1" customWidth="1"/>
    <col min="11281" max="11287" width="4.453125" style="437" bestFit="1" customWidth="1"/>
    <col min="11288" max="11288" width="9.26953125" style="437" bestFit="1" customWidth="1"/>
    <col min="11289" max="11292" width="5.54296875" style="437" bestFit="1" customWidth="1"/>
    <col min="11293" max="11294" width="6.54296875" style="437" bestFit="1" customWidth="1"/>
    <col min="11295" max="11296" width="4.453125" style="437" bestFit="1" customWidth="1"/>
    <col min="11297" max="11297" width="4.54296875" style="437" bestFit="1" customWidth="1"/>
    <col min="11298" max="11298" width="8.453125" style="437" bestFit="1" customWidth="1"/>
    <col min="11299" max="11299" width="6.81640625" style="437" bestFit="1" customWidth="1"/>
    <col min="11300" max="11300" width="16.26953125" style="437" bestFit="1" customWidth="1"/>
    <col min="11301" max="11301" width="8.453125" style="437" bestFit="1" customWidth="1"/>
    <col min="11302" max="11302" width="6.26953125" style="437" bestFit="1" customWidth="1"/>
    <col min="11303" max="11303" width="16.26953125" style="437" bestFit="1" customWidth="1"/>
    <col min="11304" max="11304" width="8.81640625" style="437" bestFit="1" customWidth="1"/>
    <col min="11305" max="11305" width="6.26953125" style="437" bestFit="1" customWidth="1"/>
    <col min="11306" max="11306" width="17.1796875" style="437" bestFit="1" customWidth="1"/>
    <col min="11307" max="11307" width="8.81640625" style="437" bestFit="1" customWidth="1"/>
    <col min="11308" max="11308" width="6.26953125" style="437" bestFit="1" customWidth="1"/>
    <col min="11309" max="11309" width="17.1796875" style="437" bestFit="1" customWidth="1"/>
    <col min="11310" max="11310" width="8.81640625" style="437" bestFit="1" customWidth="1"/>
    <col min="11311" max="11311" width="6.26953125" style="437" bestFit="1" customWidth="1"/>
    <col min="11312" max="11312" width="17.1796875" style="437" bestFit="1" customWidth="1"/>
    <col min="11313" max="11313" width="18.453125" style="437" bestFit="1" customWidth="1"/>
    <col min="11314" max="11314" width="24.7265625" style="437" bestFit="1" customWidth="1"/>
    <col min="11315" max="11318" width="4.453125" style="437" bestFit="1" customWidth="1"/>
    <col min="11319" max="11321" width="4.7265625" style="437" bestFit="1" customWidth="1"/>
    <col min="11322" max="11322" width="7.54296875" style="437" bestFit="1" customWidth="1"/>
    <col min="11323" max="11323" width="12.453125" style="437" bestFit="1" customWidth="1"/>
    <col min="11324" max="11333" width="4.453125" style="437" bestFit="1" customWidth="1"/>
    <col min="11334" max="11334" width="4.453125" style="437" customWidth="1"/>
    <col min="11335" max="11335" width="4.453125" style="437" bestFit="1" customWidth="1"/>
    <col min="11336" max="11516" width="11.453125" style="437"/>
    <col min="11517" max="11517" width="0.7265625" style="437" customWidth="1"/>
    <col min="11518" max="11520" width="5.54296875" style="437" bestFit="1" customWidth="1"/>
    <col min="11521" max="11521" width="19.453125" style="437" bestFit="1" customWidth="1"/>
    <col min="11522" max="11524" width="6.1796875" style="437" bestFit="1" customWidth="1"/>
    <col min="11525" max="11525" width="26.81640625" style="437" bestFit="1" customWidth="1"/>
    <col min="11526" max="11527" width="4.453125" style="437" bestFit="1" customWidth="1"/>
    <col min="11528" max="11528" width="14.54296875" style="437" bestFit="1" customWidth="1"/>
    <col min="11529" max="11529" width="4.453125" style="437" bestFit="1" customWidth="1"/>
    <col min="11530" max="11530" width="24.7265625" style="437" bestFit="1" customWidth="1"/>
    <col min="11531" max="11531" width="4.81640625" style="437" bestFit="1" customWidth="1"/>
    <col min="11532" max="11532" width="26.453125" style="437" bestFit="1" customWidth="1"/>
    <col min="11533" max="11535" width="4.7265625" style="437" bestFit="1" customWidth="1"/>
    <col min="11536" max="11536" width="7.54296875" style="437" bestFit="1" customWidth="1"/>
    <col min="11537" max="11543" width="4.453125" style="437" bestFit="1" customWidth="1"/>
    <col min="11544" max="11544" width="9.26953125" style="437" bestFit="1" customWidth="1"/>
    <col min="11545" max="11548" width="5.54296875" style="437" bestFit="1" customWidth="1"/>
    <col min="11549" max="11550" width="6.54296875" style="437" bestFit="1" customWidth="1"/>
    <col min="11551" max="11552" width="4.453125" style="437" bestFit="1" customWidth="1"/>
    <col min="11553" max="11553" width="4.54296875" style="437" bestFit="1" customWidth="1"/>
    <col min="11554" max="11554" width="8.453125" style="437" bestFit="1" customWidth="1"/>
    <col min="11555" max="11555" width="6.81640625" style="437" bestFit="1" customWidth="1"/>
    <col min="11556" max="11556" width="16.26953125" style="437" bestFit="1" customWidth="1"/>
    <col min="11557" max="11557" width="8.453125" style="437" bestFit="1" customWidth="1"/>
    <col min="11558" max="11558" width="6.26953125" style="437" bestFit="1" customWidth="1"/>
    <col min="11559" max="11559" width="16.26953125" style="437" bestFit="1" customWidth="1"/>
    <col min="11560" max="11560" width="8.81640625" style="437" bestFit="1" customWidth="1"/>
    <col min="11561" max="11561" width="6.26953125" style="437" bestFit="1" customWidth="1"/>
    <col min="11562" max="11562" width="17.1796875" style="437" bestFit="1" customWidth="1"/>
    <col min="11563" max="11563" width="8.81640625" style="437" bestFit="1" customWidth="1"/>
    <col min="11564" max="11564" width="6.26953125" style="437" bestFit="1" customWidth="1"/>
    <col min="11565" max="11565" width="17.1796875" style="437" bestFit="1" customWidth="1"/>
    <col min="11566" max="11566" width="8.81640625" style="437" bestFit="1" customWidth="1"/>
    <col min="11567" max="11567" width="6.26953125" style="437" bestFit="1" customWidth="1"/>
    <col min="11568" max="11568" width="17.1796875" style="437" bestFit="1" customWidth="1"/>
    <col min="11569" max="11569" width="18.453125" style="437" bestFit="1" customWidth="1"/>
    <col min="11570" max="11570" width="24.7265625" style="437" bestFit="1" customWidth="1"/>
    <col min="11571" max="11574" width="4.453125" style="437" bestFit="1" customWidth="1"/>
    <col min="11575" max="11577" width="4.7265625" style="437" bestFit="1" customWidth="1"/>
    <col min="11578" max="11578" width="7.54296875" style="437" bestFit="1" customWidth="1"/>
    <col min="11579" max="11579" width="12.453125" style="437" bestFit="1" customWidth="1"/>
    <col min="11580" max="11589" width="4.453125" style="437" bestFit="1" customWidth="1"/>
    <col min="11590" max="11590" width="4.453125" style="437" customWidth="1"/>
    <col min="11591" max="11591" width="4.453125" style="437" bestFit="1" customWidth="1"/>
    <col min="11592" max="11772" width="11.453125" style="437"/>
    <col min="11773" max="11773" width="0.7265625" style="437" customWidth="1"/>
    <col min="11774" max="11776" width="5.54296875" style="437" bestFit="1" customWidth="1"/>
    <col min="11777" max="11777" width="19.453125" style="437" bestFit="1" customWidth="1"/>
    <col min="11778" max="11780" width="6.1796875" style="437" bestFit="1" customWidth="1"/>
    <col min="11781" max="11781" width="26.81640625" style="437" bestFit="1" customWidth="1"/>
    <col min="11782" max="11783" width="4.453125" style="437" bestFit="1" customWidth="1"/>
    <col min="11784" max="11784" width="14.54296875" style="437" bestFit="1" customWidth="1"/>
    <col min="11785" max="11785" width="4.453125" style="437" bestFit="1" customWidth="1"/>
    <col min="11786" max="11786" width="24.7265625" style="437" bestFit="1" customWidth="1"/>
    <col min="11787" max="11787" width="4.81640625" style="437" bestFit="1" customWidth="1"/>
    <col min="11788" max="11788" width="26.453125" style="437" bestFit="1" customWidth="1"/>
    <col min="11789" max="11791" width="4.7265625" style="437" bestFit="1" customWidth="1"/>
    <col min="11792" max="11792" width="7.54296875" style="437" bestFit="1" customWidth="1"/>
    <col min="11793" max="11799" width="4.453125" style="437" bestFit="1" customWidth="1"/>
    <col min="11800" max="11800" width="9.26953125" style="437" bestFit="1" customWidth="1"/>
    <col min="11801" max="11804" width="5.54296875" style="437" bestFit="1" customWidth="1"/>
    <col min="11805" max="11806" width="6.54296875" style="437" bestFit="1" customWidth="1"/>
    <col min="11807" max="11808" width="4.453125" style="437" bestFit="1" customWidth="1"/>
    <col min="11809" max="11809" width="4.54296875" style="437" bestFit="1" customWidth="1"/>
    <col min="11810" max="11810" width="8.453125" style="437" bestFit="1" customWidth="1"/>
    <col min="11811" max="11811" width="6.81640625" style="437" bestFit="1" customWidth="1"/>
    <col min="11812" max="11812" width="16.26953125" style="437" bestFit="1" customWidth="1"/>
    <col min="11813" max="11813" width="8.453125" style="437" bestFit="1" customWidth="1"/>
    <col min="11814" max="11814" width="6.26953125" style="437" bestFit="1" customWidth="1"/>
    <col min="11815" max="11815" width="16.26953125" style="437" bestFit="1" customWidth="1"/>
    <col min="11816" max="11816" width="8.81640625" style="437" bestFit="1" customWidth="1"/>
    <col min="11817" max="11817" width="6.26953125" style="437" bestFit="1" customWidth="1"/>
    <col min="11818" max="11818" width="17.1796875" style="437" bestFit="1" customWidth="1"/>
    <col min="11819" max="11819" width="8.81640625" style="437" bestFit="1" customWidth="1"/>
    <col min="11820" max="11820" width="6.26953125" style="437" bestFit="1" customWidth="1"/>
    <col min="11821" max="11821" width="17.1796875" style="437" bestFit="1" customWidth="1"/>
    <col min="11822" max="11822" width="8.81640625" style="437" bestFit="1" customWidth="1"/>
    <col min="11823" max="11823" width="6.26953125" style="437" bestFit="1" customWidth="1"/>
    <col min="11824" max="11824" width="17.1796875" style="437" bestFit="1" customWidth="1"/>
    <col min="11825" max="11825" width="18.453125" style="437" bestFit="1" customWidth="1"/>
    <col min="11826" max="11826" width="24.7265625" style="437" bestFit="1" customWidth="1"/>
    <col min="11827" max="11830" width="4.453125" style="437" bestFit="1" customWidth="1"/>
    <col min="11831" max="11833" width="4.7265625" style="437" bestFit="1" customWidth="1"/>
    <col min="11834" max="11834" width="7.54296875" style="437" bestFit="1" customWidth="1"/>
    <col min="11835" max="11835" width="12.453125" style="437" bestFit="1" customWidth="1"/>
    <col min="11836" max="11845" width="4.453125" style="437" bestFit="1" customWidth="1"/>
    <col min="11846" max="11846" width="4.453125" style="437" customWidth="1"/>
    <col min="11847" max="11847" width="4.453125" style="437" bestFit="1" customWidth="1"/>
    <col min="11848" max="12028" width="11.453125" style="437"/>
    <col min="12029" max="12029" width="0.7265625" style="437" customWidth="1"/>
    <col min="12030" max="12032" width="5.54296875" style="437" bestFit="1" customWidth="1"/>
    <col min="12033" max="12033" width="19.453125" style="437" bestFit="1" customWidth="1"/>
    <col min="12034" max="12036" width="6.1796875" style="437" bestFit="1" customWidth="1"/>
    <col min="12037" max="12037" width="26.81640625" style="437" bestFit="1" customWidth="1"/>
    <col min="12038" max="12039" width="4.453125" style="437" bestFit="1" customWidth="1"/>
    <col min="12040" max="12040" width="14.54296875" style="437" bestFit="1" customWidth="1"/>
    <col min="12041" max="12041" width="4.453125" style="437" bestFit="1" customWidth="1"/>
    <col min="12042" max="12042" width="24.7265625" style="437" bestFit="1" customWidth="1"/>
    <col min="12043" max="12043" width="4.81640625" style="437" bestFit="1" customWidth="1"/>
    <col min="12044" max="12044" width="26.453125" style="437" bestFit="1" customWidth="1"/>
    <col min="12045" max="12047" width="4.7265625" style="437" bestFit="1" customWidth="1"/>
    <col min="12048" max="12048" width="7.54296875" style="437" bestFit="1" customWidth="1"/>
    <col min="12049" max="12055" width="4.453125" style="437" bestFit="1" customWidth="1"/>
    <col min="12056" max="12056" width="9.26953125" style="437" bestFit="1" customWidth="1"/>
    <col min="12057" max="12060" width="5.54296875" style="437" bestFit="1" customWidth="1"/>
    <col min="12061" max="12062" width="6.54296875" style="437" bestFit="1" customWidth="1"/>
    <col min="12063" max="12064" width="4.453125" style="437" bestFit="1" customWidth="1"/>
    <col min="12065" max="12065" width="4.54296875" style="437" bestFit="1" customWidth="1"/>
    <col min="12066" max="12066" width="8.453125" style="437" bestFit="1" customWidth="1"/>
    <col min="12067" max="12067" width="6.81640625" style="437" bestFit="1" customWidth="1"/>
    <col min="12068" max="12068" width="16.26953125" style="437" bestFit="1" customWidth="1"/>
    <col min="12069" max="12069" width="8.453125" style="437" bestFit="1" customWidth="1"/>
    <col min="12070" max="12070" width="6.26953125" style="437" bestFit="1" customWidth="1"/>
    <col min="12071" max="12071" width="16.26953125" style="437" bestFit="1" customWidth="1"/>
    <col min="12072" max="12072" width="8.81640625" style="437" bestFit="1" customWidth="1"/>
    <col min="12073" max="12073" width="6.26953125" style="437" bestFit="1" customWidth="1"/>
    <col min="12074" max="12074" width="17.1796875" style="437" bestFit="1" customWidth="1"/>
    <col min="12075" max="12075" width="8.81640625" style="437" bestFit="1" customWidth="1"/>
    <col min="12076" max="12076" width="6.26953125" style="437" bestFit="1" customWidth="1"/>
    <col min="12077" max="12077" width="17.1796875" style="437" bestFit="1" customWidth="1"/>
    <col min="12078" max="12078" width="8.81640625" style="437" bestFit="1" customWidth="1"/>
    <col min="12079" max="12079" width="6.26953125" style="437" bestFit="1" customWidth="1"/>
    <col min="12080" max="12080" width="17.1796875" style="437" bestFit="1" customWidth="1"/>
    <col min="12081" max="12081" width="18.453125" style="437" bestFit="1" customWidth="1"/>
    <col min="12082" max="12082" width="24.7265625" style="437" bestFit="1" customWidth="1"/>
    <col min="12083" max="12086" width="4.453125" style="437" bestFit="1" customWidth="1"/>
    <col min="12087" max="12089" width="4.7265625" style="437" bestFit="1" customWidth="1"/>
    <col min="12090" max="12090" width="7.54296875" style="437" bestFit="1" customWidth="1"/>
    <col min="12091" max="12091" width="12.453125" style="437" bestFit="1" customWidth="1"/>
    <col min="12092" max="12101" width="4.453125" style="437" bestFit="1" customWidth="1"/>
    <col min="12102" max="12102" width="4.453125" style="437" customWidth="1"/>
    <col min="12103" max="12103" width="4.453125" style="437" bestFit="1" customWidth="1"/>
    <col min="12104" max="12284" width="11.453125" style="437"/>
    <col min="12285" max="12285" width="0.7265625" style="437" customWidth="1"/>
    <col min="12286" max="12288" width="5.54296875" style="437" bestFit="1" customWidth="1"/>
    <col min="12289" max="12289" width="19.453125" style="437" bestFit="1" customWidth="1"/>
    <col min="12290" max="12292" width="6.1796875" style="437" bestFit="1" customWidth="1"/>
    <col min="12293" max="12293" width="26.81640625" style="437" bestFit="1" customWidth="1"/>
    <col min="12294" max="12295" width="4.453125" style="437" bestFit="1" customWidth="1"/>
    <col min="12296" max="12296" width="14.54296875" style="437" bestFit="1" customWidth="1"/>
    <col min="12297" max="12297" width="4.453125" style="437" bestFit="1" customWidth="1"/>
    <col min="12298" max="12298" width="24.7265625" style="437" bestFit="1" customWidth="1"/>
    <col min="12299" max="12299" width="4.81640625" style="437" bestFit="1" customWidth="1"/>
    <col min="12300" max="12300" width="26.453125" style="437" bestFit="1" customWidth="1"/>
    <col min="12301" max="12303" width="4.7265625" style="437" bestFit="1" customWidth="1"/>
    <col min="12304" max="12304" width="7.54296875" style="437" bestFit="1" customWidth="1"/>
    <col min="12305" max="12311" width="4.453125" style="437" bestFit="1" customWidth="1"/>
    <col min="12312" max="12312" width="9.26953125" style="437" bestFit="1" customWidth="1"/>
    <col min="12313" max="12316" width="5.54296875" style="437" bestFit="1" customWidth="1"/>
    <col min="12317" max="12318" width="6.54296875" style="437" bestFit="1" customWidth="1"/>
    <col min="12319" max="12320" width="4.453125" style="437" bestFit="1" customWidth="1"/>
    <col min="12321" max="12321" width="4.54296875" style="437" bestFit="1" customWidth="1"/>
    <col min="12322" max="12322" width="8.453125" style="437" bestFit="1" customWidth="1"/>
    <col min="12323" max="12323" width="6.81640625" style="437" bestFit="1" customWidth="1"/>
    <col min="12324" max="12324" width="16.26953125" style="437" bestFit="1" customWidth="1"/>
    <col min="12325" max="12325" width="8.453125" style="437" bestFit="1" customWidth="1"/>
    <col min="12326" max="12326" width="6.26953125" style="437" bestFit="1" customWidth="1"/>
    <col min="12327" max="12327" width="16.26953125" style="437" bestFit="1" customWidth="1"/>
    <col min="12328" max="12328" width="8.81640625" style="437" bestFit="1" customWidth="1"/>
    <col min="12329" max="12329" width="6.26953125" style="437" bestFit="1" customWidth="1"/>
    <col min="12330" max="12330" width="17.1796875" style="437" bestFit="1" customWidth="1"/>
    <col min="12331" max="12331" width="8.81640625" style="437" bestFit="1" customWidth="1"/>
    <col min="12332" max="12332" width="6.26953125" style="437" bestFit="1" customWidth="1"/>
    <col min="12333" max="12333" width="17.1796875" style="437" bestFit="1" customWidth="1"/>
    <col min="12334" max="12334" width="8.81640625" style="437" bestFit="1" customWidth="1"/>
    <col min="12335" max="12335" width="6.26953125" style="437" bestFit="1" customWidth="1"/>
    <col min="12336" max="12336" width="17.1796875" style="437" bestFit="1" customWidth="1"/>
    <col min="12337" max="12337" width="18.453125" style="437" bestFit="1" customWidth="1"/>
    <col min="12338" max="12338" width="24.7265625" style="437" bestFit="1" customWidth="1"/>
    <col min="12339" max="12342" width="4.453125" style="437" bestFit="1" customWidth="1"/>
    <col min="12343" max="12345" width="4.7265625" style="437" bestFit="1" customWidth="1"/>
    <col min="12346" max="12346" width="7.54296875" style="437" bestFit="1" customWidth="1"/>
    <col min="12347" max="12347" width="12.453125" style="437" bestFit="1" customWidth="1"/>
    <col min="12348" max="12357" width="4.453125" style="437" bestFit="1" customWidth="1"/>
    <col min="12358" max="12358" width="4.453125" style="437" customWidth="1"/>
    <col min="12359" max="12359" width="4.453125" style="437" bestFit="1" customWidth="1"/>
    <col min="12360" max="12540" width="11.453125" style="437"/>
    <col min="12541" max="12541" width="0.7265625" style="437" customWidth="1"/>
    <col min="12542" max="12544" width="5.54296875" style="437" bestFit="1" customWidth="1"/>
    <col min="12545" max="12545" width="19.453125" style="437" bestFit="1" customWidth="1"/>
    <col min="12546" max="12548" width="6.1796875" style="437" bestFit="1" customWidth="1"/>
    <col min="12549" max="12549" width="26.81640625" style="437" bestFit="1" customWidth="1"/>
    <col min="12550" max="12551" width="4.453125" style="437" bestFit="1" customWidth="1"/>
    <col min="12552" max="12552" width="14.54296875" style="437" bestFit="1" customWidth="1"/>
    <col min="12553" max="12553" width="4.453125" style="437" bestFit="1" customWidth="1"/>
    <col min="12554" max="12554" width="24.7265625" style="437" bestFit="1" customWidth="1"/>
    <col min="12555" max="12555" width="4.81640625" style="437" bestFit="1" customWidth="1"/>
    <col min="12556" max="12556" width="26.453125" style="437" bestFit="1" customWidth="1"/>
    <col min="12557" max="12559" width="4.7265625" style="437" bestFit="1" customWidth="1"/>
    <col min="12560" max="12560" width="7.54296875" style="437" bestFit="1" customWidth="1"/>
    <col min="12561" max="12567" width="4.453125" style="437" bestFit="1" customWidth="1"/>
    <col min="12568" max="12568" width="9.26953125" style="437" bestFit="1" customWidth="1"/>
    <col min="12569" max="12572" width="5.54296875" style="437" bestFit="1" customWidth="1"/>
    <col min="12573" max="12574" width="6.54296875" style="437" bestFit="1" customWidth="1"/>
    <col min="12575" max="12576" width="4.453125" style="437" bestFit="1" customWidth="1"/>
    <col min="12577" max="12577" width="4.54296875" style="437" bestFit="1" customWidth="1"/>
    <col min="12578" max="12578" width="8.453125" style="437" bestFit="1" customWidth="1"/>
    <col min="12579" max="12579" width="6.81640625" style="437" bestFit="1" customWidth="1"/>
    <col min="12580" max="12580" width="16.26953125" style="437" bestFit="1" customWidth="1"/>
    <col min="12581" max="12581" width="8.453125" style="437" bestFit="1" customWidth="1"/>
    <col min="12582" max="12582" width="6.26953125" style="437" bestFit="1" customWidth="1"/>
    <col min="12583" max="12583" width="16.26953125" style="437" bestFit="1" customWidth="1"/>
    <col min="12584" max="12584" width="8.81640625" style="437" bestFit="1" customWidth="1"/>
    <col min="12585" max="12585" width="6.26953125" style="437" bestFit="1" customWidth="1"/>
    <col min="12586" max="12586" width="17.1796875" style="437" bestFit="1" customWidth="1"/>
    <col min="12587" max="12587" width="8.81640625" style="437" bestFit="1" customWidth="1"/>
    <col min="12588" max="12588" width="6.26953125" style="437" bestFit="1" customWidth="1"/>
    <col min="12589" max="12589" width="17.1796875" style="437" bestFit="1" customWidth="1"/>
    <col min="12590" max="12590" width="8.81640625" style="437" bestFit="1" customWidth="1"/>
    <col min="12591" max="12591" width="6.26953125" style="437" bestFit="1" customWidth="1"/>
    <col min="12592" max="12592" width="17.1796875" style="437" bestFit="1" customWidth="1"/>
    <col min="12593" max="12593" width="18.453125" style="437" bestFit="1" customWidth="1"/>
    <col min="12594" max="12594" width="24.7265625" style="437" bestFit="1" customWidth="1"/>
    <col min="12595" max="12598" width="4.453125" style="437" bestFit="1" customWidth="1"/>
    <col min="12599" max="12601" width="4.7265625" style="437" bestFit="1" customWidth="1"/>
    <col min="12602" max="12602" width="7.54296875" style="437" bestFit="1" customWidth="1"/>
    <col min="12603" max="12603" width="12.453125" style="437" bestFit="1" customWidth="1"/>
    <col min="12604" max="12613" width="4.453125" style="437" bestFit="1" customWidth="1"/>
    <col min="12614" max="12614" width="4.453125" style="437" customWidth="1"/>
    <col min="12615" max="12615" width="4.453125" style="437" bestFit="1" customWidth="1"/>
    <col min="12616" max="12796" width="11.453125" style="437"/>
    <col min="12797" max="12797" width="0.7265625" style="437" customWidth="1"/>
    <col min="12798" max="12800" width="5.54296875" style="437" bestFit="1" customWidth="1"/>
    <col min="12801" max="12801" width="19.453125" style="437" bestFit="1" customWidth="1"/>
    <col min="12802" max="12804" width="6.1796875" style="437" bestFit="1" customWidth="1"/>
    <col min="12805" max="12805" width="26.81640625" style="437" bestFit="1" customWidth="1"/>
    <col min="12806" max="12807" width="4.453125" style="437" bestFit="1" customWidth="1"/>
    <col min="12808" max="12808" width="14.54296875" style="437" bestFit="1" customWidth="1"/>
    <col min="12809" max="12809" width="4.453125" style="437" bestFit="1" customWidth="1"/>
    <col min="12810" max="12810" width="24.7265625" style="437" bestFit="1" customWidth="1"/>
    <col min="12811" max="12811" width="4.81640625" style="437" bestFit="1" customWidth="1"/>
    <col min="12812" max="12812" width="26.453125" style="437" bestFit="1" customWidth="1"/>
    <col min="12813" max="12815" width="4.7265625" style="437" bestFit="1" customWidth="1"/>
    <col min="12816" max="12816" width="7.54296875" style="437" bestFit="1" customWidth="1"/>
    <col min="12817" max="12823" width="4.453125" style="437" bestFit="1" customWidth="1"/>
    <col min="12824" max="12824" width="9.26953125" style="437" bestFit="1" customWidth="1"/>
    <col min="12825" max="12828" width="5.54296875" style="437" bestFit="1" customWidth="1"/>
    <col min="12829" max="12830" width="6.54296875" style="437" bestFit="1" customWidth="1"/>
    <col min="12831" max="12832" width="4.453125" style="437" bestFit="1" customWidth="1"/>
    <col min="12833" max="12833" width="4.54296875" style="437" bestFit="1" customWidth="1"/>
    <col min="12834" max="12834" width="8.453125" style="437" bestFit="1" customWidth="1"/>
    <col min="12835" max="12835" width="6.81640625" style="437" bestFit="1" customWidth="1"/>
    <col min="12836" max="12836" width="16.26953125" style="437" bestFit="1" customWidth="1"/>
    <col min="12837" max="12837" width="8.453125" style="437" bestFit="1" customWidth="1"/>
    <col min="12838" max="12838" width="6.26953125" style="437" bestFit="1" customWidth="1"/>
    <col min="12839" max="12839" width="16.26953125" style="437" bestFit="1" customWidth="1"/>
    <col min="12840" max="12840" width="8.81640625" style="437" bestFit="1" customWidth="1"/>
    <col min="12841" max="12841" width="6.26953125" style="437" bestFit="1" customWidth="1"/>
    <col min="12842" max="12842" width="17.1796875" style="437" bestFit="1" customWidth="1"/>
    <col min="12843" max="12843" width="8.81640625" style="437" bestFit="1" customWidth="1"/>
    <col min="12844" max="12844" width="6.26953125" style="437" bestFit="1" customWidth="1"/>
    <col min="12845" max="12845" width="17.1796875" style="437" bestFit="1" customWidth="1"/>
    <col min="12846" max="12846" width="8.81640625" style="437" bestFit="1" customWidth="1"/>
    <col min="12847" max="12847" width="6.26953125" style="437" bestFit="1" customWidth="1"/>
    <col min="12848" max="12848" width="17.1796875" style="437" bestFit="1" customWidth="1"/>
    <col min="12849" max="12849" width="18.453125" style="437" bestFit="1" customWidth="1"/>
    <col min="12850" max="12850" width="24.7265625" style="437" bestFit="1" customWidth="1"/>
    <col min="12851" max="12854" width="4.453125" style="437" bestFit="1" customWidth="1"/>
    <col min="12855" max="12857" width="4.7265625" style="437" bestFit="1" customWidth="1"/>
    <col min="12858" max="12858" width="7.54296875" style="437" bestFit="1" customWidth="1"/>
    <col min="12859" max="12859" width="12.453125" style="437" bestFit="1" customWidth="1"/>
    <col min="12860" max="12869" width="4.453125" style="437" bestFit="1" customWidth="1"/>
    <col min="12870" max="12870" width="4.453125" style="437" customWidth="1"/>
    <col min="12871" max="12871" width="4.453125" style="437" bestFit="1" customWidth="1"/>
    <col min="12872" max="13052" width="11.453125" style="437"/>
    <col min="13053" max="13053" width="0.7265625" style="437" customWidth="1"/>
    <col min="13054" max="13056" width="5.54296875" style="437" bestFit="1" customWidth="1"/>
    <col min="13057" max="13057" width="19.453125" style="437" bestFit="1" customWidth="1"/>
    <col min="13058" max="13060" width="6.1796875" style="437" bestFit="1" customWidth="1"/>
    <col min="13061" max="13061" width="26.81640625" style="437" bestFit="1" customWidth="1"/>
    <col min="13062" max="13063" width="4.453125" style="437" bestFit="1" customWidth="1"/>
    <col min="13064" max="13064" width="14.54296875" style="437" bestFit="1" customWidth="1"/>
    <col min="13065" max="13065" width="4.453125" style="437" bestFit="1" customWidth="1"/>
    <col min="13066" max="13066" width="24.7265625" style="437" bestFit="1" customWidth="1"/>
    <col min="13067" max="13067" width="4.81640625" style="437" bestFit="1" customWidth="1"/>
    <col min="13068" max="13068" width="26.453125" style="437" bestFit="1" customWidth="1"/>
    <col min="13069" max="13071" width="4.7265625" style="437" bestFit="1" customWidth="1"/>
    <col min="13072" max="13072" width="7.54296875" style="437" bestFit="1" customWidth="1"/>
    <col min="13073" max="13079" width="4.453125" style="437" bestFit="1" customWidth="1"/>
    <col min="13080" max="13080" width="9.26953125" style="437" bestFit="1" customWidth="1"/>
    <col min="13081" max="13084" width="5.54296875" style="437" bestFit="1" customWidth="1"/>
    <col min="13085" max="13086" width="6.54296875" style="437" bestFit="1" customWidth="1"/>
    <col min="13087" max="13088" width="4.453125" style="437" bestFit="1" customWidth="1"/>
    <col min="13089" max="13089" width="4.54296875" style="437" bestFit="1" customWidth="1"/>
    <col min="13090" max="13090" width="8.453125" style="437" bestFit="1" customWidth="1"/>
    <col min="13091" max="13091" width="6.81640625" style="437" bestFit="1" customWidth="1"/>
    <col min="13092" max="13092" width="16.26953125" style="437" bestFit="1" customWidth="1"/>
    <col min="13093" max="13093" width="8.453125" style="437" bestFit="1" customWidth="1"/>
    <col min="13094" max="13094" width="6.26953125" style="437" bestFit="1" customWidth="1"/>
    <col min="13095" max="13095" width="16.26953125" style="437" bestFit="1" customWidth="1"/>
    <col min="13096" max="13096" width="8.81640625" style="437" bestFit="1" customWidth="1"/>
    <col min="13097" max="13097" width="6.26953125" style="437" bestFit="1" customWidth="1"/>
    <col min="13098" max="13098" width="17.1796875" style="437" bestFit="1" customWidth="1"/>
    <col min="13099" max="13099" width="8.81640625" style="437" bestFit="1" customWidth="1"/>
    <col min="13100" max="13100" width="6.26953125" style="437" bestFit="1" customWidth="1"/>
    <col min="13101" max="13101" width="17.1796875" style="437" bestFit="1" customWidth="1"/>
    <col min="13102" max="13102" width="8.81640625" style="437" bestFit="1" customWidth="1"/>
    <col min="13103" max="13103" width="6.26953125" style="437" bestFit="1" customWidth="1"/>
    <col min="13104" max="13104" width="17.1796875" style="437" bestFit="1" customWidth="1"/>
    <col min="13105" max="13105" width="18.453125" style="437" bestFit="1" customWidth="1"/>
    <col min="13106" max="13106" width="24.7265625" style="437" bestFit="1" customWidth="1"/>
    <col min="13107" max="13110" width="4.453125" style="437" bestFit="1" customWidth="1"/>
    <col min="13111" max="13113" width="4.7265625" style="437" bestFit="1" customWidth="1"/>
    <col min="13114" max="13114" width="7.54296875" style="437" bestFit="1" customWidth="1"/>
    <col min="13115" max="13115" width="12.453125" style="437" bestFit="1" customWidth="1"/>
    <col min="13116" max="13125" width="4.453125" style="437" bestFit="1" customWidth="1"/>
    <col min="13126" max="13126" width="4.453125" style="437" customWidth="1"/>
    <col min="13127" max="13127" width="4.453125" style="437" bestFit="1" customWidth="1"/>
    <col min="13128" max="13308" width="11.453125" style="437"/>
    <col min="13309" max="13309" width="0.7265625" style="437" customWidth="1"/>
    <col min="13310" max="13312" width="5.54296875" style="437" bestFit="1" customWidth="1"/>
    <col min="13313" max="13313" width="19.453125" style="437" bestFit="1" customWidth="1"/>
    <col min="13314" max="13316" width="6.1796875" style="437" bestFit="1" customWidth="1"/>
    <col min="13317" max="13317" width="26.81640625" style="437" bestFit="1" customWidth="1"/>
    <col min="13318" max="13319" width="4.453125" style="437" bestFit="1" customWidth="1"/>
    <col min="13320" max="13320" width="14.54296875" style="437" bestFit="1" customWidth="1"/>
    <col min="13321" max="13321" width="4.453125" style="437" bestFit="1" customWidth="1"/>
    <col min="13322" max="13322" width="24.7265625" style="437" bestFit="1" customWidth="1"/>
    <col min="13323" max="13323" width="4.81640625" style="437" bestFit="1" customWidth="1"/>
    <col min="13324" max="13324" width="26.453125" style="437" bestFit="1" customWidth="1"/>
    <col min="13325" max="13327" width="4.7265625" style="437" bestFit="1" customWidth="1"/>
    <col min="13328" max="13328" width="7.54296875" style="437" bestFit="1" customWidth="1"/>
    <col min="13329" max="13335" width="4.453125" style="437" bestFit="1" customWidth="1"/>
    <col min="13336" max="13336" width="9.26953125" style="437" bestFit="1" customWidth="1"/>
    <col min="13337" max="13340" width="5.54296875" style="437" bestFit="1" customWidth="1"/>
    <col min="13341" max="13342" width="6.54296875" style="437" bestFit="1" customWidth="1"/>
    <col min="13343" max="13344" width="4.453125" style="437" bestFit="1" customWidth="1"/>
    <col min="13345" max="13345" width="4.54296875" style="437" bestFit="1" customWidth="1"/>
    <col min="13346" max="13346" width="8.453125" style="437" bestFit="1" customWidth="1"/>
    <col min="13347" max="13347" width="6.81640625" style="437" bestFit="1" customWidth="1"/>
    <col min="13348" max="13348" width="16.26953125" style="437" bestFit="1" customWidth="1"/>
    <col min="13349" max="13349" width="8.453125" style="437" bestFit="1" customWidth="1"/>
    <col min="13350" max="13350" width="6.26953125" style="437" bestFit="1" customWidth="1"/>
    <col min="13351" max="13351" width="16.26953125" style="437" bestFit="1" customWidth="1"/>
    <col min="13352" max="13352" width="8.81640625" style="437" bestFit="1" customWidth="1"/>
    <col min="13353" max="13353" width="6.26953125" style="437" bestFit="1" customWidth="1"/>
    <col min="13354" max="13354" width="17.1796875" style="437" bestFit="1" customWidth="1"/>
    <col min="13355" max="13355" width="8.81640625" style="437" bestFit="1" customWidth="1"/>
    <col min="13356" max="13356" width="6.26953125" style="437" bestFit="1" customWidth="1"/>
    <col min="13357" max="13357" width="17.1796875" style="437" bestFit="1" customWidth="1"/>
    <col min="13358" max="13358" width="8.81640625" style="437" bestFit="1" customWidth="1"/>
    <col min="13359" max="13359" width="6.26953125" style="437" bestFit="1" customWidth="1"/>
    <col min="13360" max="13360" width="17.1796875" style="437" bestFit="1" customWidth="1"/>
    <col min="13361" max="13361" width="18.453125" style="437" bestFit="1" customWidth="1"/>
    <col min="13362" max="13362" width="24.7265625" style="437" bestFit="1" customWidth="1"/>
    <col min="13363" max="13366" width="4.453125" style="437" bestFit="1" customWidth="1"/>
    <col min="13367" max="13369" width="4.7265625" style="437" bestFit="1" customWidth="1"/>
    <col min="13370" max="13370" width="7.54296875" style="437" bestFit="1" customWidth="1"/>
    <col min="13371" max="13371" width="12.453125" style="437" bestFit="1" customWidth="1"/>
    <col min="13372" max="13381" width="4.453125" style="437" bestFit="1" customWidth="1"/>
    <col min="13382" max="13382" width="4.453125" style="437" customWidth="1"/>
    <col min="13383" max="13383" width="4.453125" style="437" bestFit="1" customWidth="1"/>
    <col min="13384" max="13564" width="11.453125" style="437"/>
    <col min="13565" max="13565" width="0.7265625" style="437" customWidth="1"/>
    <col min="13566" max="13568" width="5.54296875" style="437" bestFit="1" customWidth="1"/>
    <col min="13569" max="13569" width="19.453125" style="437" bestFit="1" customWidth="1"/>
    <col min="13570" max="13572" width="6.1796875" style="437" bestFit="1" customWidth="1"/>
    <col min="13573" max="13573" width="26.81640625" style="437" bestFit="1" customWidth="1"/>
    <col min="13574" max="13575" width="4.453125" style="437" bestFit="1" customWidth="1"/>
    <col min="13576" max="13576" width="14.54296875" style="437" bestFit="1" customWidth="1"/>
    <col min="13577" max="13577" width="4.453125" style="437" bestFit="1" customWidth="1"/>
    <col min="13578" max="13578" width="24.7265625" style="437" bestFit="1" customWidth="1"/>
    <col min="13579" max="13579" width="4.81640625" style="437" bestFit="1" customWidth="1"/>
    <col min="13580" max="13580" width="26.453125" style="437" bestFit="1" customWidth="1"/>
    <col min="13581" max="13583" width="4.7265625" style="437" bestFit="1" customWidth="1"/>
    <col min="13584" max="13584" width="7.54296875" style="437" bestFit="1" customWidth="1"/>
    <col min="13585" max="13591" width="4.453125" style="437" bestFit="1" customWidth="1"/>
    <col min="13592" max="13592" width="9.26953125" style="437" bestFit="1" customWidth="1"/>
    <col min="13593" max="13596" width="5.54296875" style="437" bestFit="1" customWidth="1"/>
    <col min="13597" max="13598" width="6.54296875" style="437" bestFit="1" customWidth="1"/>
    <col min="13599" max="13600" width="4.453125" style="437" bestFit="1" customWidth="1"/>
    <col min="13601" max="13601" width="4.54296875" style="437" bestFit="1" customWidth="1"/>
    <col min="13602" max="13602" width="8.453125" style="437" bestFit="1" customWidth="1"/>
    <col min="13603" max="13603" width="6.81640625" style="437" bestFit="1" customWidth="1"/>
    <col min="13604" max="13604" width="16.26953125" style="437" bestFit="1" customWidth="1"/>
    <col min="13605" max="13605" width="8.453125" style="437" bestFit="1" customWidth="1"/>
    <col min="13606" max="13606" width="6.26953125" style="437" bestFit="1" customWidth="1"/>
    <col min="13607" max="13607" width="16.26953125" style="437" bestFit="1" customWidth="1"/>
    <col min="13608" max="13608" width="8.81640625" style="437" bestFit="1" customWidth="1"/>
    <col min="13609" max="13609" width="6.26953125" style="437" bestFit="1" customWidth="1"/>
    <col min="13610" max="13610" width="17.1796875" style="437" bestFit="1" customWidth="1"/>
    <col min="13611" max="13611" width="8.81640625" style="437" bestFit="1" customWidth="1"/>
    <col min="13612" max="13612" width="6.26953125" style="437" bestFit="1" customWidth="1"/>
    <col min="13613" max="13613" width="17.1796875" style="437" bestFit="1" customWidth="1"/>
    <col min="13614" max="13614" width="8.81640625" style="437" bestFit="1" customWidth="1"/>
    <col min="13615" max="13615" width="6.26953125" style="437" bestFit="1" customWidth="1"/>
    <col min="13616" max="13616" width="17.1796875" style="437" bestFit="1" customWidth="1"/>
    <col min="13617" max="13617" width="18.453125" style="437" bestFit="1" customWidth="1"/>
    <col min="13618" max="13618" width="24.7265625" style="437" bestFit="1" customWidth="1"/>
    <col min="13619" max="13622" width="4.453125" style="437" bestFit="1" customWidth="1"/>
    <col min="13623" max="13625" width="4.7265625" style="437" bestFit="1" customWidth="1"/>
    <col min="13626" max="13626" width="7.54296875" style="437" bestFit="1" customWidth="1"/>
    <col min="13627" max="13627" width="12.453125" style="437" bestFit="1" customWidth="1"/>
    <col min="13628" max="13637" width="4.453125" style="437" bestFit="1" customWidth="1"/>
    <col min="13638" max="13638" width="4.453125" style="437" customWidth="1"/>
    <col min="13639" max="13639" width="4.453125" style="437" bestFit="1" customWidth="1"/>
    <col min="13640" max="13820" width="11.453125" style="437"/>
    <col min="13821" max="13821" width="0.7265625" style="437" customWidth="1"/>
    <col min="13822" max="13824" width="5.54296875" style="437" bestFit="1" customWidth="1"/>
    <col min="13825" max="13825" width="19.453125" style="437" bestFit="1" customWidth="1"/>
    <col min="13826" max="13828" width="6.1796875" style="437" bestFit="1" customWidth="1"/>
    <col min="13829" max="13829" width="26.81640625" style="437" bestFit="1" customWidth="1"/>
    <col min="13830" max="13831" width="4.453125" style="437" bestFit="1" customWidth="1"/>
    <col min="13832" max="13832" width="14.54296875" style="437" bestFit="1" customWidth="1"/>
    <col min="13833" max="13833" width="4.453125" style="437" bestFit="1" customWidth="1"/>
    <col min="13834" max="13834" width="24.7265625" style="437" bestFit="1" customWidth="1"/>
    <col min="13835" max="13835" width="4.81640625" style="437" bestFit="1" customWidth="1"/>
    <col min="13836" max="13836" width="26.453125" style="437" bestFit="1" customWidth="1"/>
    <col min="13837" max="13839" width="4.7265625" style="437" bestFit="1" customWidth="1"/>
    <col min="13840" max="13840" width="7.54296875" style="437" bestFit="1" customWidth="1"/>
    <col min="13841" max="13847" width="4.453125" style="437" bestFit="1" customWidth="1"/>
    <col min="13848" max="13848" width="9.26953125" style="437" bestFit="1" customWidth="1"/>
    <col min="13849" max="13852" width="5.54296875" style="437" bestFit="1" customWidth="1"/>
    <col min="13853" max="13854" width="6.54296875" style="437" bestFit="1" customWidth="1"/>
    <col min="13855" max="13856" width="4.453125" style="437" bestFit="1" customWidth="1"/>
    <col min="13857" max="13857" width="4.54296875" style="437" bestFit="1" customWidth="1"/>
    <col min="13858" max="13858" width="8.453125" style="437" bestFit="1" customWidth="1"/>
    <col min="13859" max="13859" width="6.81640625" style="437" bestFit="1" customWidth="1"/>
    <col min="13860" max="13860" width="16.26953125" style="437" bestFit="1" customWidth="1"/>
    <col min="13861" max="13861" width="8.453125" style="437" bestFit="1" customWidth="1"/>
    <col min="13862" max="13862" width="6.26953125" style="437" bestFit="1" customWidth="1"/>
    <col min="13863" max="13863" width="16.26953125" style="437" bestFit="1" customWidth="1"/>
    <col min="13864" max="13864" width="8.81640625" style="437" bestFit="1" customWidth="1"/>
    <col min="13865" max="13865" width="6.26953125" style="437" bestFit="1" customWidth="1"/>
    <col min="13866" max="13866" width="17.1796875" style="437" bestFit="1" customWidth="1"/>
    <col min="13867" max="13867" width="8.81640625" style="437" bestFit="1" customWidth="1"/>
    <col min="13868" max="13868" width="6.26953125" style="437" bestFit="1" customWidth="1"/>
    <col min="13869" max="13869" width="17.1796875" style="437" bestFit="1" customWidth="1"/>
    <col min="13870" max="13870" width="8.81640625" style="437" bestFit="1" customWidth="1"/>
    <col min="13871" max="13871" width="6.26953125" style="437" bestFit="1" customWidth="1"/>
    <col min="13872" max="13872" width="17.1796875" style="437" bestFit="1" customWidth="1"/>
    <col min="13873" max="13873" width="18.453125" style="437" bestFit="1" customWidth="1"/>
    <col min="13874" max="13874" width="24.7265625" style="437" bestFit="1" customWidth="1"/>
    <col min="13875" max="13878" width="4.453125" style="437" bestFit="1" customWidth="1"/>
    <col min="13879" max="13881" width="4.7265625" style="437" bestFit="1" customWidth="1"/>
    <col min="13882" max="13882" width="7.54296875" style="437" bestFit="1" customWidth="1"/>
    <col min="13883" max="13883" width="12.453125" style="437" bestFit="1" customWidth="1"/>
    <col min="13884" max="13893" width="4.453125" style="437" bestFit="1" customWidth="1"/>
    <col min="13894" max="13894" width="4.453125" style="437" customWidth="1"/>
    <col min="13895" max="13895" width="4.453125" style="437" bestFit="1" customWidth="1"/>
    <col min="13896" max="14076" width="11.453125" style="437"/>
    <col min="14077" max="14077" width="0.7265625" style="437" customWidth="1"/>
    <col min="14078" max="14080" width="5.54296875" style="437" bestFit="1" customWidth="1"/>
    <col min="14081" max="14081" width="19.453125" style="437" bestFit="1" customWidth="1"/>
    <col min="14082" max="14084" width="6.1796875" style="437" bestFit="1" customWidth="1"/>
    <col min="14085" max="14085" width="26.81640625" style="437" bestFit="1" customWidth="1"/>
    <col min="14086" max="14087" width="4.453125" style="437" bestFit="1" customWidth="1"/>
    <col min="14088" max="14088" width="14.54296875" style="437" bestFit="1" customWidth="1"/>
    <col min="14089" max="14089" width="4.453125" style="437" bestFit="1" customWidth="1"/>
    <col min="14090" max="14090" width="24.7265625" style="437" bestFit="1" customWidth="1"/>
    <col min="14091" max="14091" width="4.81640625" style="437" bestFit="1" customWidth="1"/>
    <col min="14092" max="14092" width="26.453125" style="437" bestFit="1" customWidth="1"/>
    <col min="14093" max="14095" width="4.7265625" style="437" bestFit="1" customWidth="1"/>
    <col min="14096" max="14096" width="7.54296875" style="437" bestFit="1" customWidth="1"/>
    <col min="14097" max="14103" width="4.453125" style="437" bestFit="1" customWidth="1"/>
    <col min="14104" max="14104" width="9.26953125" style="437" bestFit="1" customWidth="1"/>
    <col min="14105" max="14108" width="5.54296875" style="437" bestFit="1" customWidth="1"/>
    <col min="14109" max="14110" width="6.54296875" style="437" bestFit="1" customWidth="1"/>
    <col min="14111" max="14112" width="4.453125" style="437" bestFit="1" customWidth="1"/>
    <col min="14113" max="14113" width="4.54296875" style="437" bestFit="1" customWidth="1"/>
    <col min="14114" max="14114" width="8.453125" style="437" bestFit="1" customWidth="1"/>
    <col min="14115" max="14115" width="6.81640625" style="437" bestFit="1" customWidth="1"/>
    <col min="14116" max="14116" width="16.26953125" style="437" bestFit="1" customWidth="1"/>
    <col min="14117" max="14117" width="8.453125" style="437" bestFit="1" customWidth="1"/>
    <col min="14118" max="14118" width="6.26953125" style="437" bestFit="1" customWidth="1"/>
    <col min="14119" max="14119" width="16.26953125" style="437" bestFit="1" customWidth="1"/>
    <col min="14120" max="14120" width="8.81640625" style="437" bestFit="1" customWidth="1"/>
    <col min="14121" max="14121" width="6.26953125" style="437" bestFit="1" customWidth="1"/>
    <col min="14122" max="14122" width="17.1796875" style="437" bestFit="1" customWidth="1"/>
    <col min="14123" max="14123" width="8.81640625" style="437" bestFit="1" customWidth="1"/>
    <col min="14124" max="14124" width="6.26953125" style="437" bestFit="1" customWidth="1"/>
    <col min="14125" max="14125" width="17.1796875" style="437" bestFit="1" customWidth="1"/>
    <col min="14126" max="14126" width="8.81640625" style="437" bestFit="1" customWidth="1"/>
    <col min="14127" max="14127" width="6.26953125" style="437" bestFit="1" customWidth="1"/>
    <col min="14128" max="14128" width="17.1796875" style="437" bestFit="1" customWidth="1"/>
    <col min="14129" max="14129" width="18.453125" style="437" bestFit="1" customWidth="1"/>
    <col min="14130" max="14130" width="24.7265625" style="437" bestFit="1" customWidth="1"/>
    <col min="14131" max="14134" width="4.453125" style="437" bestFit="1" customWidth="1"/>
    <col min="14135" max="14137" width="4.7265625" style="437" bestFit="1" customWidth="1"/>
    <col min="14138" max="14138" width="7.54296875" style="437" bestFit="1" customWidth="1"/>
    <col min="14139" max="14139" width="12.453125" style="437" bestFit="1" customWidth="1"/>
    <col min="14140" max="14149" width="4.453125" style="437" bestFit="1" customWidth="1"/>
    <col min="14150" max="14150" width="4.453125" style="437" customWidth="1"/>
    <col min="14151" max="14151" width="4.453125" style="437" bestFit="1" customWidth="1"/>
    <col min="14152" max="14332" width="11.453125" style="437"/>
    <col min="14333" max="14333" width="0.7265625" style="437" customWidth="1"/>
    <col min="14334" max="14336" width="5.54296875" style="437" bestFit="1" customWidth="1"/>
    <col min="14337" max="14337" width="19.453125" style="437" bestFit="1" customWidth="1"/>
    <col min="14338" max="14340" width="6.1796875" style="437" bestFit="1" customWidth="1"/>
    <col min="14341" max="14341" width="26.81640625" style="437" bestFit="1" customWidth="1"/>
    <col min="14342" max="14343" width="4.453125" style="437" bestFit="1" customWidth="1"/>
    <col min="14344" max="14344" width="14.54296875" style="437" bestFit="1" customWidth="1"/>
    <col min="14345" max="14345" width="4.453125" style="437" bestFit="1" customWidth="1"/>
    <col min="14346" max="14346" width="24.7265625" style="437" bestFit="1" customWidth="1"/>
    <col min="14347" max="14347" width="4.81640625" style="437" bestFit="1" customWidth="1"/>
    <col min="14348" max="14348" width="26.453125" style="437" bestFit="1" customWidth="1"/>
    <col min="14349" max="14351" width="4.7265625" style="437" bestFit="1" customWidth="1"/>
    <col min="14352" max="14352" width="7.54296875" style="437" bestFit="1" customWidth="1"/>
    <col min="14353" max="14359" width="4.453125" style="437" bestFit="1" customWidth="1"/>
    <col min="14360" max="14360" width="9.26953125" style="437" bestFit="1" customWidth="1"/>
    <col min="14361" max="14364" width="5.54296875" style="437" bestFit="1" customWidth="1"/>
    <col min="14365" max="14366" width="6.54296875" style="437" bestFit="1" customWidth="1"/>
    <col min="14367" max="14368" width="4.453125" style="437" bestFit="1" customWidth="1"/>
    <col min="14369" max="14369" width="4.54296875" style="437" bestFit="1" customWidth="1"/>
    <col min="14370" max="14370" width="8.453125" style="437" bestFit="1" customWidth="1"/>
    <col min="14371" max="14371" width="6.81640625" style="437" bestFit="1" customWidth="1"/>
    <col min="14372" max="14372" width="16.26953125" style="437" bestFit="1" customWidth="1"/>
    <col min="14373" max="14373" width="8.453125" style="437" bestFit="1" customWidth="1"/>
    <col min="14374" max="14374" width="6.26953125" style="437" bestFit="1" customWidth="1"/>
    <col min="14375" max="14375" width="16.26953125" style="437" bestFit="1" customWidth="1"/>
    <col min="14376" max="14376" width="8.81640625" style="437" bestFit="1" customWidth="1"/>
    <col min="14377" max="14377" width="6.26953125" style="437" bestFit="1" customWidth="1"/>
    <col min="14378" max="14378" width="17.1796875" style="437" bestFit="1" customWidth="1"/>
    <col min="14379" max="14379" width="8.81640625" style="437" bestFit="1" customWidth="1"/>
    <col min="14380" max="14380" width="6.26953125" style="437" bestFit="1" customWidth="1"/>
    <col min="14381" max="14381" width="17.1796875" style="437" bestFit="1" customWidth="1"/>
    <col min="14382" max="14382" width="8.81640625" style="437" bestFit="1" customWidth="1"/>
    <col min="14383" max="14383" width="6.26953125" style="437" bestFit="1" customWidth="1"/>
    <col min="14384" max="14384" width="17.1796875" style="437" bestFit="1" customWidth="1"/>
    <col min="14385" max="14385" width="18.453125" style="437" bestFit="1" customWidth="1"/>
    <col min="14386" max="14386" width="24.7265625" style="437" bestFit="1" customWidth="1"/>
    <col min="14387" max="14390" width="4.453125" style="437" bestFit="1" customWidth="1"/>
    <col min="14391" max="14393" width="4.7265625" style="437" bestFit="1" customWidth="1"/>
    <col min="14394" max="14394" width="7.54296875" style="437" bestFit="1" customWidth="1"/>
    <col min="14395" max="14395" width="12.453125" style="437" bestFit="1" customWidth="1"/>
    <col min="14396" max="14405" width="4.453125" style="437" bestFit="1" customWidth="1"/>
    <col min="14406" max="14406" width="4.453125" style="437" customWidth="1"/>
    <col min="14407" max="14407" width="4.453125" style="437" bestFit="1" customWidth="1"/>
    <col min="14408" max="14588" width="11.453125" style="437"/>
    <col min="14589" max="14589" width="0.7265625" style="437" customWidth="1"/>
    <col min="14590" max="14592" width="5.54296875" style="437" bestFit="1" customWidth="1"/>
    <col min="14593" max="14593" width="19.453125" style="437" bestFit="1" customWidth="1"/>
    <col min="14594" max="14596" width="6.1796875" style="437" bestFit="1" customWidth="1"/>
    <col min="14597" max="14597" width="26.81640625" style="437" bestFit="1" customWidth="1"/>
    <col min="14598" max="14599" width="4.453125" style="437" bestFit="1" customWidth="1"/>
    <col min="14600" max="14600" width="14.54296875" style="437" bestFit="1" customWidth="1"/>
    <col min="14601" max="14601" width="4.453125" style="437" bestFit="1" customWidth="1"/>
    <col min="14602" max="14602" width="24.7265625" style="437" bestFit="1" customWidth="1"/>
    <col min="14603" max="14603" width="4.81640625" style="437" bestFit="1" customWidth="1"/>
    <col min="14604" max="14604" width="26.453125" style="437" bestFit="1" customWidth="1"/>
    <col min="14605" max="14607" width="4.7265625" style="437" bestFit="1" customWidth="1"/>
    <col min="14608" max="14608" width="7.54296875" style="437" bestFit="1" customWidth="1"/>
    <col min="14609" max="14615" width="4.453125" style="437" bestFit="1" customWidth="1"/>
    <col min="14616" max="14616" width="9.26953125" style="437" bestFit="1" customWidth="1"/>
    <col min="14617" max="14620" width="5.54296875" style="437" bestFit="1" customWidth="1"/>
    <col min="14621" max="14622" width="6.54296875" style="437" bestFit="1" customWidth="1"/>
    <col min="14623" max="14624" width="4.453125" style="437" bestFit="1" customWidth="1"/>
    <col min="14625" max="14625" width="4.54296875" style="437" bestFit="1" customWidth="1"/>
    <col min="14626" max="14626" width="8.453125" style="437" bestFit="1" customWidth="1"/>
    <col min="14627" max="14627" width="6.81640625" style="437" bestFit="1" customWidth="1"/>
    <col min="14628" max="14628" width="16.26953125" style="437" bestFit="1" customWidth="1"/>
    <col min="14629" max="14629" width="8.453125" style="437" bestFit="1" customWidth="1"/>
    <col min="14630" max="14630" width="6.26953125" style="437" bestFit="1" customWidth="1"/>
    <col min="14631" max="14631" width="16.26953125" style="437" bestFit="1" customWidth="1"/>
    <col min="14632" max="14632" width="8.81640625" style="437" bestFit="1" customWidth="1"/>
    <col min="14633" max="14633" width="6.26953125" style="437" bestFit="1" customWidth="1"/>
    <col min="14634" max="14634" width="17.1796875" style="437" bestFit="1" customWidth="1"/>
    <col min="14635" max="14635" width="8.81640625" style="437" bestFit="1" customWidth="1"/>
    <col min="14636" max="14636" width="6.26953125" style="437" bestFit="1" customWidth="1"/>
    <col min="14637" max="14637" width="17.1796875" style="437" bestFit="1" customWidth="1"/>
    <col min="14638" max="14638" width="8.81640625" style="437" bestFit="1" customWidth="1"/>
    <col min="14639" max="14639" width="6.26953125" style="437" bestFit="1" customWidth="1"/>
    <col min="14640" max="14640" width="17.1796875" style="437" bestFit="1" customWidth="1"/>
    <col min="14641" max="14641" width="18.453125" style="437" bestFit="1" customWidth="1"/>
    <col min="14642" max="14642" width="24.7265625" style="437" bestFit="1" customWidth="1"/>
    <col min="14643" max="14646" width="4.453125" style="437" bestFit="1" customWidth="1"/>
    <col min="14647" max="14649" width="4.7265625" style="437" bestFit="1" customWidth="1"/>
    <col min="14650" max="14650" width="7.54296875" style="437" bestFit="1" customWidth="1"/>
    <col min="14651" max="14651" width="12.453125" style="437" bestFit="1" customWidth="1"/>
    <col min="14652" max="14661" width="4.453125" style="437" bestFit="1" customWidth="1"/>
    <col min="14662" max="14662" width="4.453125" style="437" customWidth="1"/>
    <col min="14663" max="14663" width="4.453125" style="437" bestFit="1" customWidth="1"/>
    <col min="14664" max="14844" width="11.453125" style="437"/>
    <col min="14845" max="14845" width="0.7265625" style="437" customWidth="1"/>
    <col min="14846" max="14848" width="5.54296875" style="437" bestFit="1" customWidth="1"/>
    <col min="14849" max="14849" width="19.453125" style="437" bestFit="1" customWidth="1"/>
    <col min="14850" max="14852" width="6.1796875" style="437" bestFit="1" customWidth="1"/>
    <col min="14853" max="14853" width="26.81640625" style="437" bestFit="1" customWidth="1"/>
    <col min="14854" max="14855" width="4.453125" style="437" bestFit="1" customWidth="1"/>
    <col min="14856" max="14856" width="14.54296875" style="437" bestFit="1" customWidth="1"/>
    <col min="14857" max="14857" width="4.453125" style="437" bestFit="1" customWidth="1"/>
    <col min="14858" max="14858" width="24.7265625" style="437" bestFit="1" customWidth="1"/>
    <col min="14859" max="14859" width="4.81640625" style="437" bestFit="1" customWidth="1"/>
    <col min="14860" max="14860" width="26.453125" style="437" bestFit="1" customWidth="1"/>
    <col min="14861" max="14863" width="4.7265625" style="437" bestFit="1" customWidth="1"/>
    <col min="14864" max="14864" width="7.54296875" style="437" bestFit="1" customWidth="1"/>
    <col min="14865" max="14871" width="4.453125" style="437" bestFit="1" customWidth="1"/>
    <col min="14872" max="14872" width="9.26953125" style="437" bestFit="1" customWidth="1"/>
    <col min="14873" max="14876" width="5.54296875" style="437" bestFit="1" customWidth="1"/>
    <col min="14877" max="14878" width="6.54296875" style="437" bestFit="1" customWidth="1"/>
    <col min="14879" max="14880" width="4.453125" style="437" bestFit="1" customWidth="1"/>
    <col min="14881" max="14881" width="4.54296875" style="437" bestFit="1" customWidth="1"/>
    <col min="14882" max="14882" width="8.453125" style="437" bestFit="1" customWidth="1"/>
    <col min="14883" max="14883" width="6.81640625" style="437" bestFit="1" customWidth="1"/>
    <col min="14884" max="14884" width="16.26953125" style="437" bestFit="1" customWidth="1"/>
    <col min="14885" max="14885" width="8.453125" style="437" bestFit="1" customWidth="1"/>
    <col min="14886" max="14886" width="6.26953125" style="437" bestFit="1" customWidth="1"/>
    <col min="14887" max="14887" width="16.26953125" style="437" bestFit="1" customWidth="1"/>
    <col min="14888" max="14888" width="8.81640625" style="437" bestFit="1" customWidth="1"/>
    <col min="14889" max="14889" width="6.26953125" style="437" bestFit="1" customWidth="1"/>
    <col min="14890" max="14890" width="17.1796875" style="437" bestFit="1" customWidth="1"/>
    <col min="14891" max="14891" width="8.81640625" style="437" bestFit="1" customWidth="1"/>
    <col min="14892" max="14892" width="6.26953125" style="437" bestFit="1" customWidth="1"/>
    <col min="14893" max="14893" width="17.1796875" style="437" bestFit="1" customWidth="1"/>
    <col min="14894" max="14894" width="8.81640625" style="437" bestFit="1" customWidth="1"/>
    <col min="14895" max="14895" width="6.26953125" style="437" bestFit="1" customWidth="1"/>
    <col min="14896" max="14896" width="17.1796875" style="437" bestFit="1" customWidth="1"/>
    <col min="14897" max="14897" width="18.453125" style="437" bestFit="1" customWidth="1"/>
    <col min="14898" max="14898" width="24.7265625" style="437" bestFit="1" customWidth="1"/>
    <col min="14899" max="14902" width="4.453125" style="437" bestFit="1" customWidth="1"/>
    <col min="14903" max="14905" width="4.7265625" style="437" bestFit="1" customWidth="1"/>
    <col min="14906" max="14906" width="7.54296875" style="437" bestFit="1" customWidth="1"/>
    <col min="14907" max="14907" width="12.453125" style="437" bestFit="1" customWidth="1"/>
    <col min="14908" max="14917" width="4.453125" style="437" bestFit="1" customWidth="1"/>
    <col min="14918" max="14918" width="4.453125" style="437" customWidth="1"/>
    <col min="14919" max="14919" width="4.453125" style="437" bestFit="1" customWidth="1"/>
    <col min="14920" max="15100" width="11.453125" style="437"/>
    <col min="15101" max="15101" width="0.7265625" style="437" customWidth="1"/>
    <col min="15102" max="15104" width="5.54296875" style="437" bestFit="1" customWidth="1"/>
    <col min="15105" max="15105" width="19.453125" style="437" bestFit="1" customWidth="1"/>
    <col min="15106" max="15108" width="6.1796875" style="437" bestFit="1" customWidth="1"/>
    <col min="15109" max="15109" width="26.81640625" style="437" bestFit="1" customWidth="1"/>
    <col min="15110" max="15111" width="4.453125" style="437" bestFit="1" customWidth="1"/>
    <col min="15112" max="15112" width="14.54296875" style="437" bestFit="1" customWidth="1"/>
    <col min="15113" max="15113" width="4.453125" style="437" bestFit="1" customWidth="1"/>
    <col min="15114" max="15114" width="24.7265625" style="437" bestFit="1" customWidth="1"/>
    <col min="15115" max="15115" width="4.81640625" style="437" bestFit="1" customWidth="1"/>
    <col min="15116" max="15116" width="26.453125" style="437" bestFit="1" customWidth="1"/>
    <col min="15117" max="15119" width="4.7265625" style="437" bestFit="1" customWidth="1"/>
    <col min="15120" max="15120" width="7.54296875" style="437" bestFit="1" customWidth="1"/>
    <col min="15121" max="15127" width="4.453125" style="437" bestFit="1" customWidth="1"/>
    <col min="15128" max="15128" width="9.26953125" style="437" bestFit="1" customWidth="1"/>
    <col min="15129" max="15132" width="5.54296875" style="437" bestFit="1" customWidth="1"/>
    <col min="15133" max="15134" width="6.54296875" style="437" bestFit="1" customWidth="1"/>
    <col min="15135" max="15136" width="4.453125" style="437" bestFit="1" customWidth="1"/>
    <col min="15137" max="15137" width="4.54296875" style="437" bestFit="1" customWidth="1"/>
    <col min="15138" max="15138" width="8.453125" style="437" bestFit="1" customWidth="1"/>
    <col min="15139" max="15139" width="6.81640625" style="437" bestFit="1" customWidth="1"/>
    <col min="15140" max="15140" width="16.26953125" style="437" bestFit="1" customWidth="1"/>
    <col min="15141" max="15141" width="8.453125" style="437" bestFit="1" customWidth="1"/>
    <col min="15142" max="15142" width="6.26953125" style="437" bestFit="1" customWidth="1"/>
    <col min="15143" max="15143" width="16.26953125" style="437" bestFit="1" customWidth="1"/>
    <col min="15144" max="15144" width="8.81640625" style="437" bestFit="1" customWidth="1"/>
    <col min="15145" max="15145" width="6.26953125" style="437" bestFit="1" customWidth="1"/>
    <col min="15146" max="15146" width="17.1796875" style="437" bestFit="1" customWidth="1"/>
    <col min="15147" max="15147" width="8.81640625" style="437" bestFit="1" customWidth="1"/>
    <col min="15148" max="15148" width="6.26953125" style="437" bestFit="1" customWidth="1"/>
    <col min="15149" max="15149" width="17.1796875" style="437" bestFit="1" customWidth="1"/>
    <col min="15150" max="15150" width="8.81640625" style="437" bestFit="1" customWidth="1"/>
    <col min="15151" max="15151" width="6.26953125" style="437" bestFit="1" customWidth="1"/>
    <col min="15152" max="15152" width="17.1796875" style="437" bestFit="1" customWidth="1"/>
    <col min="15153" max="15153" width="18.453125" style="437" bestFit="1" customWidth="1"/>
    <col min="15154" max="15154" width="24.7265625" style="437" bestFit="1" customWidth="1"/>
    <col min="15155" max="15158" width="4.453125" style="437" bestFit="1" customWidth="1"/>
    <col min="15159" max="15161" width="4.7265625" style="437" bestFit="1" customWidth="1"/>
    <col min="15162" max="15162" width="7.54296875" style="437" bestFit="1" customWidth="1"/>
    <col min="15163" max="15163" width="12.453125" style="437" bestFit="1" customWidth="1"/>
    <col min="15164" max="15173" width="4.453125" style="437" bestFit="1" customWidth="1"/>
    <col min="15174" max="15174" width="4.453125" style="437" customWidth="1"/>
    <col min="15175" max="15175" width="4.453125" style="437" bestFit="1" customWidth="1"/>
    <col min="15176" max="15356" width="11.453125" style="437"/>
    <col min="15357" max="15357" width="0.7265625" style="437" customWidth="1"/>
    <col min="15358" max="15360" width="5.54296875" style="437" bestFit="1" customWidth="1"/>
    <col min="15361" max="15361" width="19.453125" style="437" bestFit="1" customWidth="1"/>
    <col min="15362" max="15364" width="6.1796875" style="437" bestFit="1" customWidth="1"/>
    <col min="15365" max="15365" width="26.81640625" style="437" bestFit="1" customWidth="1"/>
    <col min="15366" max="15367" width="4.453125" style="437" bestFit="1" customWidth="1"/>
    <col min="15368" max="15368" width="14.54296875" style="437" bestFit="1" customWidth="1"/>
    <col min="15369" max="15369" width="4.453125" style="437" bestFit="1" customWidth="1"/>
    <col min="15370" max="15370" width="24.7265625" style="437" bestFit="1" customWidth="1"/>
    <col min="15371" max="15371" width="4.81640625" style="437" bestFit="1" customWidth="1"/>
    <col min="15372" max="15372" width="26.453125" style="437" bestFit="1" customWidth="1"/>
    <col min="15373" max="15375" width="4.7265625" style="437" bestFit="1" customWidth="1"/>
    <col min="15376" max="15376" width="7.54296875" style="437" bestFit="1" customWidth="1"/>
    <col min="15377" max="15383" width="4.453125" style="437" bestFit="1" customWidth="1"/>
    <col min="15384" max="15384" width="9.26953125" style="437" bestFit="1" customWidth="1"/>
    <col min="15385" max="15388" width="5.54296875" style="437" bestFit="1" customWidth="1"/>
    <col min="15389" max="15390" width="6.54296875" style="437" bestFit="1" customWidth="1"/>
    <col min="15391" max="15392" width="4.453125" style="437" bestFit="1" customWidth="1"/>
    <col min="15393" max="15393" width="4.54296875" style="437" bestFit="1" customWidth="1"/>
    <col min="15394" max="15394" width="8.453125" style="437" bestFit="1" customWidth="1"/>
    <col min="15395" max="15395" width="6.81640625" style="437" bestFit="1" customWidth="1"/>
    <col min="15396" max="15396" width="16.26953125" style="437" bestFit="1" customWidth="1"/>
    <col min="15397" max="15397" width="8.453125" style="437" bestFit="1" customWidth="1"/>
    <col min="15398" max="15398" width="6.26953125" style="437" bestFit="1" customWidth="1"/>
    <col min="15399" max="15399" width="16.26953125" style="437" bestFit="1" customWidth="1"/>
    <col min="15400" max="15400" width="8.81640625" style="437" bestFit="1" customWidth="1"/>
    <col min="15401" max="15401" width="6.26953125" style="437" bestFit="1" customWidth="1"/>
    <col min="15402" max="15402" width="17.1796875" style="437" bestFit="1" customWidth="1"/>
    <col min="15403" max="15403" width="8.81640625" style="437" bestFit="1" customWidth="1"/>
    <col min="15404" max="15404" width="6.26953125" style="437" bestFit="1" customWidth="1"/>
    <col min="15405" max="15405" width="17.1796875" style="437" bestFit="1" customWidth="1"/>
    <col min="15406" max="15406" width="8.81640625" style="437" bestFit="1" customWidth="1"/>
    <col min="15407" max="15407" width="6.26953125" style="437" bestFit="1" customWidth="1"/>
    <col min="15408" max="15408" width="17.1796875" style="437" bestFit="1" customWidth="1"/>
    <col min="15409" max="15409" width="18.453125" style="437" bestFit="1" customWidth="1"/>
    <col min="15410" max="15410" width="24.7265625" style="437" bestFit="1" customWidth="1"/>
    <col min="15411" max="15414" width="4.453125" style="437" bestFit="1" customWidth="1"/>
    <col min="15415" max="15417" width="4.7265625" style="437" bestFit="1" customWidth="1"/>
    <col min="15418" max="15418" width="7.54296875" style="437" bestFit="1" customWidth="1"/>
    <col min="15419" max="15419" width="12.453125" style="437" bestFit="1" customWidth="1"/>
    <col min="15420" max="15429" width="4.453125" style="437" bestFit="1" customWidth="1"/>
    <col min="15430" max="15430" width="4.453125" style="437" customWidth="1"/>
    <col min="15431" max="15431" width="4.453125" style="437" bestFit="1" customWidth="1"/>
    <col min="15432" max="15612" width="11.453125" style="437"/>
    <col min="15613" max="15613" width="0.7265625" style="437" customWidth="1"/>
    <col min="15614" max="15616" width="5.54296875" style="437" bestFit="1" customWidth="1"/>
    <col min="15617" max="15617" width="19.453125" style="437" bestFit="1" customWidth="1"/>
    <col min="15618" max="15620" width="6.1796875" style="437" bestFit="1" customWidth="1"/>
    <col min="15621" max="15621" width="26.81640625" style="437" bestFit="1" customWidth="1"/>
    <col min="15622" max="15623" width="4.453125" style="437" bestFit="1" customWidth="1"/>
    <col min="15624" max="15624" width="14.54296875" style="437" bestFit="1" customWidth="1"/>
    <col min="15625" max="15625" width="4.453125" style="437" bestFit="1" customWidth="1"/>
    <col min="15626" max="15626" width="24.7265625" style="437" bestFit="1" customWidth="1"/>
    <col min="15627" max="15627" width="4.81640625" style="437" bestFit="1" customWidth="1"/>
    <col min="15628" max="15628" width="26.453125" style="437" bestFit="1" customWidth="1"/>
    <col min="15629" max="15631" width="4.7265625" style="437" bestFit="1" customWidth="1"/>
    <col min="15632" max="15632" width="7.54296875" style="437" bestFit="1" customWidth="1"/>
    <col min="15633" max="15639" width="4.453125" style="437" bestFit="1" customWidth="1"/>
    <col min="15640" max="15640" width="9.26953125" style="437" bestFit="1" customWidth="1"/>
    <col min="15641" max="15644" width="5.54296875" style="437" bestFit="1" customWidth="1"/>
    <col min="15645" max="15646" width="6.54296875" style="437" bestFit="1" customWidth="1"/>
    <col min="15647" max="15648" width="4.453125" style="437" bestFit="1" customWidth="1"/>
    <col min="15649" max="15649" width="4.54296875" style="437" bestFit="1" customWidth="1"/>
    <col min="15650" max="15650" width="8.453125" style="437" bestFit="1" customWidth="1"/>
    <col min="15651" max="15651" width="6.81640625" style="437" bestFit="1" customWidth="1"/>
    <col min="15652" max="15652" width="16.26953125" style="437" bestFit="1" customWidth="1"/>
    <col min="15653" max="15653" width="8.453125" style="437" bestFit="1" customWidth="1"/>
    <col min="15654" max="15654" width="6.26953125" style="437" bestFit="1" customWidth="1"/>
    <col min="15655" max="15655" width="16.26953125" style="437" bestFit="1" customWidth="1"/>
    <col min="15656" max="15656" width="8.81640625" style="437" bestFit="1" customWidth="1"/>
    <col min="15657" max="15657" width="6.26953125" style="437" bestFit="1" customWidth="1"/>
    <col min="15658" max="15658" width="17.1796875" style="437" bestFit="1" customWidth="1"/>
    <col min="15659" max="15659" width="8.81640625" style="437" bestFit="1" customWidth="1"/>
    <col min="15660" max="15660" width="6.26953125" style="437" bestFit="1" customWidth="1"/>
    <col min="15661" max="15661" width="17.1796875" style="437" bestFit="1" customWidth="1"/>
    <col min="15662" max="15662" width="8.81640625" style="437" bestFit="1" customWidth="1"/>
    <col min="15663" max="15663" width="6.26953125" style="437" bestFit="1" customWidth="1"/>
    <col min="15664" max="15664" width="17.1796875" style="437" bestFit="1" customWidth="1"/>
    <col min="15665" max="15665" width="18.453125" style="437" bestFit="1" customWidth="1"/>
    <col min="15666" max="15666" width="24.7265625" style="437" bestFit="1" customWidth="1"/>
    <col min="15667" max="15670" width="4.453125" style="437" bestFit="1" customWidth="1"/>
    <col min="15671" max="15673" width="4.7265625" style="437" bestFit="1" customWidth="1"/>
    <col min="15674" max="15674" width="7.54296875" style="437" bestFit="1" customWidth="1"/>
    <col min="15675" max="15675" width="12.453125" style="437" bestFit="1" customWidth="1"/>
    <col min="15676" max="15685" width="4.453125" style="437" bestFit="1" customWidth="1"/>
    <col min="15686" max="15686" width="4.453125" style="437" customWidth="1"/>
    <col min="15687" max="15687" width="4.453125" style="437" bestFit="1" customWidth="1"/>
    <col min="15688" max="15868" width="11.453125" style="437"/>
    <col min="15869" max="15869" width="0.7265625" style="437" customWidth="1"/>
    <col min="15870" max="15872" width="5.54296875" style="437" bestFit="1" customWidth="1"/>
    <col min="15873" max="15873" width="19.453125" style="437" bestFit="1" customWidth="1"/>
    <col min="15874" max="15876" width="6.1796875" style="437" bestFit="1" customWidth="1"/>
    <col min="15877" max="15877" width="26.81640625" style="437" bestFit="1" customWidth="1"/>
    <col min="15878" max="15879" width="4.453125" style="437" bestFit="1" customWidth="1"/>
    <col min="15880" max="15880" width="14.54296875" style="437" bestFit="1" customWidth="1"/>
    <col min="15881" max="15881" width="4.453125" style="437" bestFit="1" customWidth="1"/>
    <col min="15882" max="15882" width="24.7265625" style="437" bestFit="1" customWidth="1"/>
    <col min="15883" max="15883" width="4.81640625" style="437" bestFit="1" customWidth="1"/>
    <col min="15884" max="15884" width="26.453125" style="437" bestFit="1" customWidth="1"/>
    <col min="15885" max="15887" width="4.7265625" style="437" bestFit="1" customWidth="1"/>
    <col min="15888" max="15888" width="7.54296875" style="437" bestFit="1" customWidth="1"/>
    <col min="15889" max="15895" width="4.453125" style="437" bestFit="1" customWidth="1"/>
    <col min="15896" max="15896" width="9.26953125" style="437" bestFit="1" customWidth="1"/>
    <col min="15897" max="15900" width="5.54296875" style="437" bestFit="1" customWidth="1"/>
    <col min="15901" max="15902" width="6.54296875" style="437" bestFit="1" customWidth="1"/>
    <col min="15903" max="15904" width="4.453125" style="437" bestFit="1" customWidth="1"/>
    <col min="15905" max="15905" width="4.54296875" style="437" bestFit="1" customWidth="1"/>
    <col min="15906" max="15906" width="8.453125" style="437" bestFit="1" customWidth="1"/>
    <col min="15907" max="15907" width="6.81640625" style="437" bestFit="1" customWidth="1"/>
    <col min="15908" max="15908" width="16.26953125" style="437" bestFit="1" customWidth="1"/>
    <col min="15909" max="15909" width="8.453125" style="437" bestFit="1" customWidth="1"/>
    <col min="15910" max="15910" width="6.26953125" style="437" bestFit="1" customWidth="1"/>
    <col min="15911" max="15911" width="16.26953125" style="437" bestFit="1" customWidth="1"/>
    <col min="15912" max="15912" width="8.81640625" style="437" bestFit="1" customWidth="1"/>
    <col min="15913" max="15913" width="6.26953125" style="437" bestFit="1" customWidth="1"/>
    <col min="15914" max="15914" width="17.1796875" style="437" bestFit="1" customWidth="1"/>
    <col min="15915" max="15915" width="8.81640625" style="437" bestFit="1" customWidth="1"/>
    <col min="15916" max="15916" width="6.26953125" style="437" bestFit="1" customWidth="1"/>
    <col min="15917" max="15917" width="17.1796875" style="437" bestFit="1" customWidth="1"/>
    <col min="15918" max="15918" width="8.81640625" style="437" bestFit="1" customWidth="1"/>
    <col min="15919" max="15919" width="6.26953125" style="437" bestFit="1" customWidth="1"/>
    <col min="15920" max="15920" width="17.1796875" style="437" bestFit="1" customWidth="1"/>
    <col min="15921" max="15921" width="18.453125" style="437" bestFit="1" customWidth="1"/>
    <col min="15922" max="15922" width="24.7265625" style="437" bestFit="1" customWidth="1"/>
    <col min="15923" max="15926" width="4.453125" style="437" bestFit="1" customWidth="1"/>
    <col min="15927" max="15929" width="4.7265625" style="437" bestFit="1" customWidth="1"/>
    <col min="15930" max="15930" width="7.54296875" style="437" bestFit="1" customWidth="1"/>
    <col min="15931" max="15931" width="12.453125" style="437" bestFit="1" customWidth="1"/>
    <col min="15932" max="15941" width="4.453125" style="437" bestFit="1" customWidth="1"/>
    <col min="15942" max="15942" width="4.453125" style="437" customWidth="1"/>
    <col min="15943" max="15943" width="4.453125" style="437" bestFit="1" customWidth="1"/>
    <col min="15944" max="16124" width="11.453125" style="437"/>
    <col min="16125" max="16125" width="0.7265625" style="437" customWidth="1"/>
    <col min="16126" max="16128" width="5.54296875" style="437" bestFit="1" customWidth="1"/>
    <col min="16129" max="16129" width="19.453125" style="437" bestFit="1" customWidth="1"/>
    <col min="16130" max="16132" width="6.1796875" style="437" bestFit="1" customWidth="1"/>
    <col min="16133" max="16133" width="26.81640625" style="437" bestFit="1" customWidth="1"/>
    <col min="16134" max="16135" width="4.453125" style="437" bestFit="1" customWidth="1"/>
    <col min="16136" max="16136" width="14.54296875" style="437" bestFit="1" customWidth="1"/>
    <col min="16137" max="16137" width="4.453125" style="437" bestFit="1" customWidth="1"/>
    <col min="16138" max="16138" width="24.7265625" style="437" bestFit="1" customWidth="1"/>
    <col min="16139" max="16139" width="4.81640625" style="437" bestFit="1" customWidth="1"/>
    <col min="16140" max="16140" width="26.453125" style="437" bestFit="1" customWidth="1"/>
    <col min="16141" max="16143" width="4.7265625" style="437" bestFit="1" customWidth="1"/>
    <col min="16144" max="16144" width="7.54296875" style="437" bestFit="1" customWidth="1"/>
    <col min="16145" max="16151" width="4.453125" style="437" bestFit="1" customWidth="1"/>
    <col min="16152" max="16152" width="9.26953125" style="437" bestFit="1" customWidth="1"/>
    <col min="16153" max="16156" width="5.54296875" style="437" bestFit="1" customWidth="1"/>
    <col min="16157" max="16158" width="6.54296875" style="437" bestFit="1" customWidth="1"/>
    <col min="16159" max="16160" width="4.453125" style="437" bestFit="1" customWidth="1"/>
    <col min="16161" max="16161" width="4.54296875" style="437" bestFit="1" customWidth="1"/>
    <col min="16162" max="16162" width="8.453125" style="437" bestFit="1" customWidth="1"/>
    <col min="16163" max="16163" width="6.81640625" style="437" bestFit="1" customWidth="1"/>
    <col min="16164" max="16164" width="16.26953125" style="437" bestFit="1" customWidth="1"/>
    <col min="16165" max="16165" width="8.453125" style="437" bestFit="1" customWidth="1"/>
    <col min="16166" max="16166" width="6.26953125" style="437" bestFit="1" customWidth="1"/>
    <col min="16167" max="16167" width="16.26953125" style="437" bestFit="1" customWidth="1"/>
    <col min="16168" max="16168" width="8.81640625" style="437" bestFit="1" customWidth="1"/>
    <col min="16169" max="16169" width="6.26953125" style="437" bestFit="1" customWidth="1"/>
    <col min="16170" max="16170" width="17.1796875" style="437" bestFit="1" customWidth="1"/>
    <col min="16171" max="16171" width="8.81640625" style="437" bestFit="1" customWidth="1"/>
    <col min="16172" max="16172" width="6.26953125" style="437" bestFit="1" customWidth="1"/>
    <col min="16173" max="16173" width="17.1796875" style="437" bestFit="1" customWidth="1"/>
    <col min="16174" max="16174" width="8.81640625" style="437" bestFit="1" customWidth="1"/>
    <col min="16175" max="16175" width="6.26953125" style="437" bestFit="1" customWidth="1"/>
    <col min="16176" max="16176" width="17.1796875" style="437" bestFit="1" customWidth="1"/>
    <col min="16177" max="16177" width="18.453125" style="437" bestFit="1" customWidth="1"/>
    <col min="16178" max="16178" width="24.7265625" style="437" bestFit="1" customWidth="1"/>
    <col min="16179" max="16182" width="4.453125" style="437" bestFit="1" customWidth="1"/>
    <col min="16183" max="16185" width="4.7265625" style="437" bestFit="1" customWidth="1"/>
    <col min="16186" max="16186" width="7.54296875" style="437" bestFit="1" customWidth="1"/>
    <col min="16187" max="16187" width="12.453125" style="437" bestFit="1" customWidth="1"/>
    <col min="16188" max="16197" width="4.453125" style="437" bestFit="1" customWidth="1"/>
    <col min="16198" max="16198" width="4.453125" style="437" customWidth="1"/>
    <col min="16199" max="16199" width="4.453125" style="437" bestFit="1" customWidth="1"/>
    <col min="16200" max="16384" width="11.453125" style="437"/>
  </cols>
  <sheetData>
    <row r="1" spans="1:252" s="328" customFormat="1" ht="228" customHeight="1" thickBot="1">
      <c r="A1" s="293" t="s">
        <v>85</v>
      </c>
      <c r="B1" s="294" t="s">
        <v>86</v>
      </c>
      <c r="C1" s="295" t="s">
        <v>87</v>
      </c>
      <c r="D1" s="296" t="s">
        <v>88</v>
      </c>
      <c r="E1" s="297" t="s">
        <v>89</v>
      </c>
      <c r="F1" s="298" t="s">
        <v>90</v>
      </c>
      <c r="G1" s="298" t="s">
        <v>91</v>
      </c>
      <c r="H1" s="298" t="s">
        <v>92</v>
      </c>
      <c r="I1" s="299" t="s">
        <v>93</v>
      </c>
      <c r="J1" s="300" t="s">
        <v>393</v>
      </c>
      <c r="K1" s="301" t="s">
        <v>94</v>
      </c>
      <c r="L1" s="302" t="s">
        <v>95</v>
      </c>
      <c r="M1" s="302" t="s">
        <v>169</v>
      </c>
      <c r="N1" s="302" t="s">
        <v>170</v>
      </c>
      <c r="O1" s="302" t="s">
        <v>171</v>
      </c>
      <c r="P1" s="302" t="s">
        <v>172</v>
      </c>
      <c r="Q1" s="302" t="s">
        <v>125</v>
      </c>
      <c r="R1" s="302" t="s">
        <v>127</v>
      </c>
      <c r="S1" s="302" t="s">
        <v>126</v>
      </c>
      <c r="T1" s="303" t="s">
        <v>96</v>
      </c>
      <c r="U1" s="302" t="s">
        <v>74</v>
      </c>
      <c r="V1" s="302" t="s">
        <v>73</v>
      </c>
      <c r="W1" s="302" t="s">
        <v>75</v>
      </c>
      <c r="X1" s="302" t="s">
        <v>154</v>
      </c>
      <c r="Y1" s="302" t="s">
        <v>103</v>
      </c>
      <c r="Z1" s="302" t="s">
        <v>104</v>
      </c>
      <c r="AA1" s="302" t="s">
        <v>105</v>
      </c>
      <c r="AB1" s="302" t="s">
        <v>106</v>
      </c>
      <c r="AC1" s="302" t="s">
        <v>107</v>
      </c>
      <c r="AD1" s="302" t="s">
        <v>108</v>
      </c>
      <c r="AE1" s="302" t="s">
        <v>394</v>
      </c>
      <c r="AF1" s="302" t="s">
        <v>132</v>
      </c>
      <c r="AG1" s="304" t="s">
        <v>76</v>
      </c>
      <c r="AH1" s="305" t="s">
        <v>120</v>
      </c>
      <c r="AI1" s="306" t="s">
        <v>97</v>
      </c>
      <c r="AJ1" s="307" t="s">
        <v>98</v>
      </c>
      <c r="AK1" s="308" t="s">
        <v>121</v>
      </c>
      <c r="AL1" s="309" t="s">
        <v>99</v>
      </c>
      <c r="AM1" s="310" t="s">
        <v>100</v>
      </c>
      <c r="AN1" s="311" t="s">
        <v>122</v>
      </c>
      <c r="AO1" s="312" t="s">
        <v>101</v>
      </c>
      <c r="AP1" s="313" t="s">
        <v>102</v>
      </c>
      <c r="AQ1" s="314" t="s">
        <v>123</v>
      </c>
      <c r="AR1" s="315" t="s">
        <v>110</v>
      </c>
      <c r="AS1" s="316" t="s">
        <v>111</v>
      </c>
      <c r="AT1" s="317" t="s">
        <v>124</v>
      </c>
      <c r="AU1" s="318" t="s">
        <v>113</v>
      </c>
      <c r="AV1" s="319" t="s">
        <v>114</v>
      </c>
      <c r="AW1" s="320" t="s">
        <v>115</v>
      </c>
      <c r="AX1" s="321" t="s">
        <v>116</v>
      </c>
      <c r="AY1" s="321" t="s">
        <v>117</v>
      </c>
      <c r="AZ1" s="321" t="s">
        <v>118</v>
      </c>
      <c r="BA1" s="321" t="s">
        <v>119</v>
      </c>
      <c r="BB1" s="321" t="s">
        <v>80</v>
      </c>
      <c r="BC1" s="321" t="s">
        <v>81</v>
      </c>
      <c r="BD1" s="321" t="s">
        <v>82</v>
      </c>
      <c r="BE1" s="321" t="s">
        <v>83</v>
      </c>
      <c r="BF1" s="321" t="s">
        <v>84</v>
      </c>
      <c r="BG1" s="321" t="s">
        <v>112</v>
      </c>
      <c r="BH1" s="321" t="s">
        <v>109</v>
      </c>
      <c r="BI1" s="321" t="s">
        <v>395</v>
      </c>
      <c r="BJ1" s="321" t="s">
        <v>130</v>
      </c>
      <c r="BK1" s="322" t="s">
        <v>131</v>
      </c>
      <c r="BL1" s="323" t="s">
        <v>157</v>
      </c>
      <c r="BM1" s="324" t="s">
        <v>158</v>
      </c>
      <c r="BN1" s="325" t="s">
        <v>159</v>
      </c>
      <c r="BO1" s="301" t="s">
        <v>160</v>
      </c>
      <c r="BP1" s="302" t="s">
        <v>161</v>
      </c>
      <c r="BQ1" s="302" t="s">
        <v>162</v>
      </c>
      <c r="BR1" s="302" t="s">
        <v>163</v>
      </c>
      <c r="BS1" s="304" t="s">
        <v>164</v>
      </c>
      <c r="BT1" s="326"/>
      <c r="BU1" s="327"/>
      <c r="BV1" s="327"/>
      <c r="BW1" s="327"/>
      <c r="BX1" s="327"/>
      <c r="BY1" s="327"/>
      <c r="BZ1" s="327"/>
      <c r="CA1" s="327"/>
      <c r="CB1" s="327"/>
      <c r="CC1" s="327"/>
      <c r="CD1" s="327"/>
      <c r="CE1" s="327"/>
      <c r="CF1" s="327"/>
      <c r="CG1" s="327"/>
      <c r="CH1" s="327"/>
      <c r="CI1" s="327"/>
      <c r="CJ1" s="327"/>
      <c r="CK1" s="327"/>
      <c r="CL1" s="327"/>
      <c r="CM1" s="327"/>
      <c r="CN1" s="327"/>
      <c r="CO1" s="327"/>
      <c r="CP1" s="327"/>
      <c r="CQ1" s="327"/>
      <c r="CR1" s="327"/>
      <c r="CS1" s="327"/>
      <c r="CT1" s="327"/>
      <c r="CU1" s="327"/>
      <c r="CV1" s="327"/>
      <c r="CW1" s="327"/>
      <c r="CX1" s="327"/>
      <c r="CY1" s="327"/>
      <c r="CZ1" s="327"/>
      <c r="DA1" s="327"/>
      <c r="DB1" s="327"/>
      <c r="DC1" s="327"/>
      <c r="DD1" s="327"/>
      <c r="DE1" s="327"/>
      <c r="DF1" s="327"/>
      <c r="DG1" s="327"/>
      <c r="DH1" s="327"/>
      <c r="DI1" s="327"/>
      <c r="DJ1" s="327"/>
      <c r="DK1" s="327"/>
      <c r="DL1" s="327"/>
      <c r="DM1" s="327"/>
      <c r="DN1" s="327"/>
      <c r="DO1" s="327"/>
      <c r="DP1" s="327"/>
      <c r="DQ1" s="327"/>
      <c r="DR1" s="327"/>
      <c r="DS1" s="327"/>
      <c r="DT1" s="327"/>
      <c r="DU1" s="327"/>
      <c r="DV1" s="327"/>
      <c r="DW1" s="327"/>
      <c r="DX1" s="327"/>
      <c r="DY1" s="327"/>
      <c r="DZ1" s="327"/>
      <c r="EA1" s="327"/>
      <c r="EB1" s="327"/>
      <c r="EC1" s="327"/>
      <c r="ED1" s="327"/>
      <c r="EE1" s="327"/>
      <c r="EF1" s="327"/>
      <c r="EG1" s="327"/>
      <c r="EH1" s="327"/>
      <c r="EI1" s="327"/>
      <c r="EJ1" s="327"/>
      <c r="EK1" s="327"/>
      <c r="EL1" s="327"/>
      <c r="EM1" s="327"/>
      <c r="EN1" s="327"/>
      <c r="EO1" s="327"/>
      <c r="EP1" s="327"/>
      <c r="EQ1" s="327"/>
      <c r="ER1" s="327"/>
      <c r="ES1" s="327"/>
      <c r="ET1" s="327"/>
      <c r="EU1" s="327"/>
      <c r="EV1" s="327"/>
      <c r="EW1" s="327"/>
      <c r="EX1" s="327"/>
      <c r="EY1" s="327"/>
      <c r="EZ1" s="327"/>
      <c r="FA1" s="327"/>
      <c r="FB1" s="327"/>
      <c r="FC1" s="327"/>
      <c r="FD1" s="327"/>
      <c r="FE1" s="327"/>
      <c r="FF1" s="327"/>
      <c r="FG1" s="327"/>
      <c r="FH1" s="327"/>
      <c r="FI1" s="327"/>
      <c r="FJ1" s="327"/>
      <c r="FK1" s="327"/>
      <c r="FL1" s="327"/>
      <c r="FM1" s="327"/>
      <c r="FN1" s="327"/>
      <c r="FO1" s="327"/>
      <c r="FP1" s="327"/>
      <c r="FQ1" s="327"/>
      <c r="FR1" s="327"/>
      <c r="FS1" s="327"/>
      <c r="FT1" s="327"/>
      <c r="FU1" s="327"/>
      <c r="FV1" s="327"/>
      <c r="FW1" s="327"/>
      <c r="FX1" s="327"/>
      <c r="FY1" s="327"/>
      <c r="FZ1" s="327"/>
      <c r="GA1" s="327"/>
      <c r="GB1" s="327"/>
      <c r="GC1" s="327"/>
      <c r="GD1" s="327"/>
      <c r="GE1" s="327"/>
      <c r="GF1" s="327"/>
      <c r="GG1" s="327"/>
      <c r="GH1" s="327"/>
      <c r="GI1" s="327"/>
      <c r="GJ1" s="327"/>
      <c r="GK1" s="327"/>
      <c r="GL1" s="327"/>
      <c r="GM1" s="327"/>
      <c r="GN1" s="327"/>
      <c r="GO1" s="327"/>
      <c r="GP1" s="327"/>
      <c r="GQ1" s="327"/>
      <c r="GR1" s="327"/>
      <c r="GS1" s="327"/>
      <c r="GT1" s="327"/>
      <c r="GU1" s="327"/>
      <c r="GV1" s="327"/>
      <c r="GW1" s="327"/>
      <c r="GX1" s="327"/>
      <c r="GY1" s="327"/>
      <c r="GZ1" s="327"/>
      <c r="HA1" s="327"/>
      <c r="HB1" s="327"/>
      <c r="HC1" s="327"/>
      <c r="HD1" s="327"/>
      <c r="HE1" s="327"/>
      <c r="HF1" s="327"/>
      <c r="HG1" s="327"/>
      <c r="HH1" s="327"/>
      <c r="HI1" s="327"/>
      <c r="HJ1" s="327"/>
      <c r="HK1" s="327"/>
      <c r="HL1" s="327"/>
      <c r="HM1" s="327"/>
      <c r="HN1" s="327"/>
      <c r="HO1" s="327"/>
      <c r="HP1" s="327"/>
      <c r="HQ1" s="327"/>
      <c r="HR1" s="327"/>
      <c r="HS1" s="327"/>
      <c r="HT1" s="327"/>
      <c r="HU1" s="327"/>
      <c r="HV1" s="327"/>
      <c r="HW1" s="327"/>
      <c r="HX1" s="327"/>
      <c r="HY1" s="327"/>
      <c r="HZ1" s="327"/>
      <c r="IA1" s="327"/>
      <c r="IB1" s="327"/>
      <c r="IC1" s="327"/>
      <c r="ID1" s="327"/>
      <c r="IE1" s="327"/>
      <c r="IF1" s="327"/>
      <c r="IG1" s="327"/>
      <c r="IH1" s="327"/>
      <c r="II1" s="327"/>
      <c r="IJ1" s="327"/>
      <c r="IK1" s="327"/>
      <c r="IL1" s="327"/>
      <c r="IM1" s="327"/>
      <c r="IN1" s="327"/>
      <c r="IO1" s="327"/>
      <c r="IP1" s="327"/>
      <c r="IQ1" s="327"/>
      <c r="IR1" s="327"/>
    </row>
    <row r="2" spans="1:252" s="401" customFormat="1" ht="13">
      <c r="A2" s="329" t="s">
        <v>388</v>
      </c>
      <c r="B2" s="330" t="s">
        <v>396</v>
      </c>
      <c r="C2" s="331" t="s">
        <v>391</v>
      </c>
      <c r="D2" s="332" t="s">
        <v>397</v>
      </c>
      <c r="E2" s="333"/>
      <c r="F2" s="334"/>
      <c r="G2" s="335" t="s">
        <v>6</v>
      </c>
      <c r="H2" s="336" t="s">
        <v>398</v>
      </c>
      <c r="I2" s="337" t="s">
        <v>399</v>
      </c>
      <c r="J2" s="338" t="s">
        <v>318</v>
      </c>
      <c r="K2" s="339" t="s">
        <v>68</v>
      </c>
      <c r="L2" s="340" t="s">
        <v>186</v>
      </c>
      <c r="M2" s="341" t="s">
        <v>175</v>
      </c>
      <c r="N2" s="342" t="s">
        <v>176</v>
      </c>
      <c r="O2" s="343" t="s">
        <v>175</v>
      </c>
      <c r="P2" s="344" t="s">
        <v>400</v>
      </c>
      <c r="Q2" s="345"/>
      <c r="R2" s="346"/>
      <c r="S2" s="347"/>
      <c r="T2" s="438" t="s">
        <v>401</v>
      </c>
      <c r="U2" s="348" t="s">
        <v>402</v>
      </c>
      <c r="V2" s="349" t="s">
        <v>402</v>
      </c>
      <c r="W2" s="350" t="s">
        <v>402</v>
      </c>
      <c r="X2" s="351"/>
      <c r="Y2" s="352"/>
      <c r="Z2" s="353"/>
      <c r="AA2" s="354"/>
      <c r="AB2" s="355"/>
      <c r="AC2" s="356"/>
      <c r="AD2" s="357"/>
      <c r="AE2" s="358" t="s">
        <v>403</v>
      </c>
      <c r="AF2" s="359"/>
      <c r="AG2" s="360" t="s">
        <v>155</v>
      </c>
      <c r="AH2" s="361" t="s">
        <v>165</v>
      </c>
      <c r="AI2" s="362" t="s">
        <v>36</v>
      </c>
      <c r="AJ2" s="363" t="s">
        <v>77</v>
      </c>
      <c r="AK2" s="364" t="s">
        <v>166</v>
      </c>
      <c r="AL2" s="365" t="s">
        <v>36</v>
      </c>
      <c r="AM2" s="366" t="s">
        <v>167</v>
      </c>
      <c r="AN2" s="367" t="s">
        <v>166</v>
      </c>
      <c r="AO2" s="368" t="s">
        <v>36</v>
      </c>
      <c r="AP2" s="369" t="s">
        <v>168</v>
      </c>
      <c r="AQ2" s="370"/>
      <c r="AR2" s="371"/>
      <c r="AS2" s="372"/>
      <c r="AT2" s="373"/>
      <c r="AU2" s="374"/>
      <c r="AV2" s="375"/>
      <c r="AW2" s="376" t="s">
        <v>66</v>
      </c>
      <c r="AX2" s="377" t="s">
        <v>404</v>
      </c>
      <c r="AY2" s="378"/>
      <c r="AZ2" s="379"/>
      <c r="BA2" s="380" t="s">
        <v>405</v>
      </c>
      <c r="BB2" s="381" t="s">
        <v>406</v>
      </c>
      <c r="BC2" s="382" t="s">
        <v>5</v>
      </c>
      <c r="BD2" s="383" t="s">
        <v>5</v>
      </c>
      <c r="BE2" s="384" t="s">
        <v>5</v>
      </c>
      <c r="BF2" s="385" t="s">
        <v>407</v>
      </c>
      <c r="BG2" s="386"/>
      <c r="BH2" s="387"/>
      <c r="BI2" s="388" t="s">
        <v>408</v>
      </c>
      <c r="BJ2" s="389"/>
      <c r="BK2" s="390"/>
      <c r="BL2" s="391"/>
      <c r="BM2" s="392"/>
      <c r="BN2" s="393"/>
      <c r="BO2" s="394"/>
      <c r="BP2" s="395"/>
      <c r="BQ2" s="396"/>
      <c r="BR2" s="397"/>
      <c r="BS2" s="398"/>
      <c r="BT2" s="399"/>
      <c r="BU2" s="400"/>
      <c r="BV2" s="400"/>
      <c r="BW2" s="400"/>
      <c r="BX2" s="400"/>
      <c r="BY2" s="400"/>
      <c r="BZ2" s="400"/>
      <c r="CA2" s="400"/>
      <c r="CB2" s="400"/>
      <c r="CC2" s="400"/>
      <c r="CD2" s="400"/>
      <c r="CE2" s="400"/>
      <c r="CF2" s="400"/>
      <c r="CG2" s="400"/>
      <c r="CH2" s="400"/>
      <c r="CI2" s="400"/>
      <c r="CJ2" s="400"/>
      <c r="CK2" s="400"/>
      <c r="CL2" s="400"/>
      <c r="CM2" s="400"/>
      <c r="CN2" s="400"/>
      <c r="CO2" s="400"/>
      <c r="CP2" s="400"/>
      <c r="CQ2" s="400"/>
      <c r="CR2" s="400"/>
      <c r="CS2" s="400"/>
      <c r="CT2" s="400"/>
      <c r="CU2" s="400"/>
      <c r="CV2" s="400"/>
      <c r="CW2" s="400"/>
      <c r="CX2" s="400"/>
      <c r="CY2" s="400"/>
      <c r="CZ2" s="400"/>
      <c r="DA2" s="400"/>
      <c r="DB2" s="400"/>
      <c r="DC2" s="400"/>
      <c r="DD2" s="400"/>
      <c r="DE2" s="400"/>
      <c r="DF2" s="400"/>
      <c r="DG2" s="400"/>
      <c r="DH2" s="400"/>
      <c r="DI2" s="400"/>
      <c r="DJ2" s="400"/>
      <c r="DK2" s="400"/>
      <c r="DL2" s="400"/>
      <c r="DM2" s="400"/>
      <c r="DN2" s="400"/>
      <c r="DO2" s="400"/>
      <c r="DP2" s="400"/>
      <c r="DQ2" s="400"/>
      <c r="DR2" s="400"/>
      <c r="DS2" s="400"/>
      <c r="DT2" s="400"/>
      <c r="DU2" s="400"/>
      <c r="DV2" s="400"/>
      <c r="DW2" s="400"/>
      <c r="DX2" s="400"/>
      <c r="DY2" s="400"/>
      <c r="DZ2" s="400"/>
      <c r="EA2" s="400"/>
      <c r="EB2" s="400"/>
      <c r="EC2" s="400"/>
      <c r="ED2" s="400"/>
      <c r="EE2" s="400"/>
      <c r="EF2" s="400"/>
      <c r="EG2" s="400"/>
      <c r="EH2" s="400"/>
      <c r="EI2" s="400"/>
      <c r="EJ2" s="400"/>
      <c r="EK2" s="400"/>
      <c r="EL2" s="400"/>
      <c r="EM2" s="400"/>
      <c r="EN2" s="400"/>
      <c r="EO2" s="400"/>
      <c r="EP2" s="400"/>
      <c r="EQ2" s="400"/>
      <c r="ER2" s="400"/>
      <c r="ES2" s="400"/>
      <c r="ET2" s="400"/>
      <c r="EU2" s="400"/>
      <c r="EV2" s="400"/>
      <c r="EW2" s="400"/>
      <c r="EX2" s="400"/>
      <c r="EY2" s="400"/>
      <c r="EZ2" s="400"/>
      <c r="FA2" s="400"/>
      <c r="FB2" s="400"/>
      <c r="FC2" s="400"/>
      <c r="FD2" s="400"/>
      <c r="FE2" s="400"/>
      <c r="FF2" s="400"/>
      <c r="FG2" s="400"/>
      <c r="FH2" s="400"/>
      <c r="FI2" s="400"/>
      <c r="FJ2" s="400"/>
      <c r="FK2" s="400"/>
      <c r="FL2" s="400"/>
      <c r="FM2" s="400"/>
      <c r="FN2" s="400"/>
      <c r="FO2" s="400"/>
      <c r="FP2" s="400"/>
      <c r="FQ2" s="400"/>
      <c r="FR2" s="400"/>
      <c r="FS2" s="400"/>
      <c r="FT2" s="400"/>
      <c r="FU2" s="400"/>
      <c r="FV2" s="400"/>
      <c r="FW2" s="400"/>
      <c r="FX2" s="400"/>
      <c r="FY2" s="400"/>
      <c r="FZ2" s="400"/>
      <c r="GA2" s="400"/>
      <c r="GB2" s="400"/>
      <c r="GC2" s="400"/>
      <c r="GD2" s="400"/>
      <c r="GE2" s="400"/>
      <c r="GF2" s="400"/>
      <c r="GG2" s="400"/>
      <c r="GH2" s="400"/>
      <c r="GI2" s="400"/>
      <c r="GJ2" s="400"/>
      <c r="GK2" s="400"/>
      <c r="GL2" s="400"/>
      <c r="GM2" s="400"/>
      <c r="GN2" s="400"/>
      <c r="GO2" s="400"/>
      <c r="GP2" s="400"/>
      <c r="GQ2" s="400"/>
      <c r="GR2" s="400"/>
      <c r="GS2" s="400"/>
      <c r="GT2" s="400"/>
      <c r="GU2" s="400"/>
      <c r="GV2" s="400"/>
      <c r="GW2" s="400"/>
      <c r="GX2" s="400"/>
      <c r="GY2" s="400"/>
      <c r="GZ2" s="400"/>
      <c r="HA2" s="400"/>
      <c r="HB2" s="400"/>
      <c r="HC2" s="400"/>
      <c r="HD2" s="400"/>
      <c r="HE2" s="400"/>
      <c r="HF2" s="400"/>
      <c r="HG2" s="400"/>
      <c r="HH2" s="400"/>
      <c r="HI2" s="400"/>
      <c r="HJ2" s="400"/>
      <c r="HK2" s="400"/>
      <c r="HL2" s="400"/>
      <c r="HM2" s="400"/>
      <c r="HN2" s="400"/>
      <c r="HO2" s="400"/>
      <c r="HP2" s="400"/>
      <c r="HQ2" s="400"/>
      <c r="HR2" s="400"/>
      <c r="HS2" s="400"/>
      <c r="HT2" s="400"/>
      <c r="HU2" s="400"/>
      <c r="HV2" s="400"/>
      <c r="HW2" s="400"/>
      <c r="HX2" s="400"/>
      <c r="HY2" s="400"/>
      <c r="HZ2" s="400"/>
      <c r="IA2" s="400"/>
      <c r="IB2" s="400"/>
      <c r="IC2" s="400"/>
      <c r="ID2" s="400"/>
      <c r="IE2" s="400"/>
      <c r="IF2" s="400"/>
      <c r="IG2" s="400"/>
      <c r="IH2" s="400"/>
      <c r="II2" s="400"/>
      <c r="IJ2" s="400"/>
      <c r="IK2" s="400"/>
      <c r="IL2" s="400"/>
      <c r="IM2" s="400"/>
      <c r="IN2" s="400"/>
      <c r="IO2" s="400"/>
      <c r="IP2" s="400"/>
      <c r="IQ2" s="400"/>
      <c r="IR2" s="400"/>
    </row>
    <row r="3" spans="1:252" s="401" customFormat="1" ht="13">
      <c r="A3" s="329" t="s">
        <v>388</v>
      </c>
      <c r="B3" s="330" t="s">
        <v>396</v>
      </c>
      <c r="C3" s="331" t="s">
        <v>391</v>
      </c>
      <c r="D3" s="332" t="s">
        <v>397</v>
      </c>
      <c r="E3" s="333"/>
      <c r="F3" s="334"/>
      <c r="G3" s="335" t="s">
        <v>6</v>
      </c>
      <c r="H3" s="336" t="s">
        <v>409</v>
      </c>
      <c r="I3" s="337" t="s">
        <v>410</v>
      </c>
      <c r="J3" s="338" t="s">
        <v>318</v>
      </c>
      <c r="K3" s="339" t="s">
        <v>69</v>
      </c>
      <c r="L3" s="340" t="s">
        <v>187</v>
      </c>
      <c r="M3" s="341" t="s">
        <v>175</v>
      </c>
      <c r="N3" s="342" t="s">
        <v>176</v>
      </c>
      <c r="O3" s="343" t="s">
        <v>175</v>
      </c>
      <c r="P3" s="344" t="s">
        <v>400</v>
      </c>
      <c r="Q3" s="345"/>
      <c r="R3" s="346"/>
      <c r="S3" s="347"/>
      <c r="T3" s="438" t="s">
        <v>411</v>
      </c>
      <c r="U3" s="348" t="s">
        <v>402</v>
      </c>
      <c r="V3" s="349" t="s">
        <v>402</v>
      </c>
      <c r="W3" s="350" t="s">
        <v>402</v>
      </c>
      <c r="X3" s="351"/>
      <c r="Y3" s="352"/>
      <c r="Z3" s="353"/>
      <c r="AA3" s="354"/>
      <c r="AB3" s="355"/>
      <c r="AC3" s="356"/>
      <c r="AD3" s="357"/>
      <c r="AE3" s="358" t="s">
        <v>403</v>
      </c>
      <c r="AF3" s="359"/>
      <c r="AG3" s="360" t="s">
        <v>155</v>
      </c>
      <c r="AH3" s="361" t="s">
        <v>165</v>
      </c>
      <c r="AI3" s="362" t="s">
        <v>36</v>
      </c>
      <c r="AJ3" s="363" t="s">
        <v>77</v>
      </c>
      <c r="AK3" s="364" t="s">
        <v>166</v>
      </c>
      <c r="AL3" s="365" t="s">
        <v>36</v>
      </c>
      <c r="AM3" s="366" t="s">
        <v>167</v>
      </c>
      <c r="AN3" s="367" t="s">
        <v>166</v>
      </c>
      <c r="AO3" s="368" t="s">
        <v>36</v>
      </c>
      <c r="AP3" s="369" t="s">
        <v>168</v>
      </c>
      <c r="AQ3" s="370"/>
      <c r="AR3" s="371"/>
      <c r="AS3" s="372"/>
      <c r="AT3" s="373"/>
      <c r="AU3" s="374"/>
      <c r="AV3" s="375"/>
      <c r="AW3" s="376" t="s">
        <v>67</v>
      </c>
      <c r="AX3" s="377" t="s">
        <v>412</v>
      </c>
      <c r="AY3" s="378"/>
      <c r="AZ3" s="379"/>
      <c r="BA3" s="380" t="s">
        <v>413</v>
      </c>
      <c r="BB3" s="381" t="s">
        <v>406</v>
      </c>
      <c r="BC3" s="382" t="s">
        <v>5</v>
      </c>
      <c r="BD3" s="383" t="s">
        <v>5</v>
      </c>
      <c r="BE3" s="384" t="s">
        <v>5</v>
      </c>
      <c r="BF3" s="385" t="s">
        <v>407</v>
      </c>
      <c r="BG3" s="386"/>
      <c r="BH3" s="387"/>
      <c r="BI3" s="388" t="s">
        <v>408</v>
      </c>
      <c r="BJ3" s="389"/>
      <c r="BK3" s="390"/>
      <c r="BL3" s="391"/>
      <c r="BM3" s="392"/>
      <c r="BN3" s="393"/>
      <c r="BO3" s="394"/>
      <c r="BP3" s="395"/>
      <c r="BQ3" s="396"/>
      <c r="BR3" s="397"/>
      <c r="BS3" s="398"/>
      <c r="BT3" s="399"/>
      <c r="BU3" s="400"/>
      <c r="BV3" s="400"/>
      <c r="BW3" s="400"/>
      <c r="BX3" s="400"/>
      <c r="BY3" s="400"/>
      <c r="BZ3" s="400"/>
      <c r="CA3" s="400"/>
      <c r="CB3" s="400"/>
      <c r="CC3" s="400"/>
      <c r="CD3" s="400"/>
      <c r="CE3" s="400"/>
      <c r="CF3" s="400"/>
      <c r="CG3" s="400"/>
      <c r="CH3" s="400"/>
      <c r="CI3" s="400"/>
      <c r="CJ3" s="400"/>
      <c r="CK3" s="400"/>
      <c r="CL3" s="400"/>
      <c r="CM3" s="400"/>
      <c r="CN3" s="400"/>
      <c r="CO3" s="400"/>
      <c r="CP3" s="400"/>
      <c r="CQ3" s="400"/>
      <c r="CR3" s="400"/>
      <c r="CS3" s="400"/>
      <c r="CT3" s="400"/>
      <c r="CU3" s="400"/>
      <c r="CV3" s="400"/>
      <c r="CW3" s="400"/>
      <c r="CX3" s="400"/>
      <c r="CY3" s="400"/>
      <c r="CZ3" s="400"/>
      <c r="DA3" s="400"/>
      <c r="DB3" s="400"/>
      <c r="DC3" s="400"/>
      <c r="DD3" s="400"/>
      <c r="DE3" s="400"/>
      <c r="DF3" s="400"/>
      <c r="DG3" s="400"/>
      <c r="DH3" s="400"/>
      <c r="DI3" s="400"/>
      <c r="DJ3" s="400"/>
      <c r="DK3" s="400"/>
      <c r="DL3" s="400"/>
      <c r="DM3" s="400"/>
      <c r="DN3" s="400"/>
      <c r="DO3" s="400"/>
      <c r="DP3" s="400"/>
      <c r="DQ3" s="400"/>
      <c r="DR3" s="400"/>
      <c r="DS3" s="400"/>
      <c r="DT3" s="400"/>
      <c r="DU3" s="400"/>
      <c r="DV3" s="400"/>
      <c r="DW3" s="400"/>
      <c r="DX3" s="400"/>
      <c r="DY3" s="400"/>
      <c r="DZ3" s="400"/>
      <c r="EA3" s="400"/>
      <c r="EB3" s="400"/>
      <c r="EC3" s="400"/>
      <c r="ED3" s="400"/>
      <c r="EE3" s="400"/>
      <c r="EF3" s="400"/>
      <c r="EG3" s="400"/>
      <c r="EH3" s="400"/>
      <c r="EI3" s="400"/>
      <c r="EJ3" s="400"/>
      <c r="EK3" s="400"/>
      <c r="EL3" s="400"/>
      <c r="EM3" s="400"/>
      <c r="EN3" s="400"/>
      <c r="EO3" s="400"/>
      <c r="EP3" s="400"/>
      <c r="EQ3" s="400"/>
      <c r="ER3" s="400"/>
      <c r="ES3" s="400"/>
      <c r="ET3" s="400"/>
      <c r="EU3" s="400"/>
      <c r="EV3" s="400"/>
      <c r="EW3" s="400"/>
      <c r="EX3" s="400"/>
      <c r="EY3" s="400"/>
      <c r="EZ3" s="400"/>
      <c r="FA3" s="400"/>
      <c r="FB3" s="400"/>
      <c r="FC3" s="400"/>
      <c r="FD3" s="400"/>
      <c r="FE3" s="400"/>
      <c r="FF3" s="400"/>
      <c r="FG3" s="400"/>
      <c r="FH3" s="400"/>
      <c r="FI3" s="400"/>
      <c r="FJ3" s="400"/>
      <c r="FK3" s="400"/>
      <c r="FL3" s="400"/>
      <c r="FM3" s="400"/>
      <c r="FN3" s="400"/>
      <c r="FO3" s="400"/>
      <c r="FP3" s="400"/>
      <c r="FQ3" s="400"/>
      <c r="FR3" s="400"/>
      <c r="FS3" s="400"/>
      <c r="FT3" s="400"/>
      <c r="FU3" s="400"/>
      <c r="FV3" s="400"/>
      <c r="FW3" s="400"/>
      <c r="FX3" s="400"/>
      <c r="FY3" s="400"/>
      <c r="FZ3" s="400"/>
      <c r="GA3" s="400"/>
      <c r="GB3" s="400"/>
      <c r="GC3" s="400"/>
      <c r="GD3" s="400"/>
      <c r="GE3" s="400"/>
      <c r="GF3" s="400"/>
      <c r="GG3" s="400"/>
      <c r="GH3" s="400"/>
      <c r="GI3" s="400"/>
      <c r="GJ3" s="400"/>
      <c r="GK3" s="400"/>
      <c r="GL3" s="400"/>
      <c r="GM3" s="400"/>
      <c r="GN3" s="400"/>
      <c r="GO3" s="400"/>
      <c r="GP3" s="400"/>
      <c r="GQ3" s="400"/>
      <c r="GR3" s="400"/>
      <c r="GS3" s="400"/>
      <c r="GT3" s="400"/>
      <c r="GU3" s="400"/>
      <c r="GV3" s="400"/>
      <c r="GW3" s="400"/>
      <c r="GX3" s="400"/>
      <c r="GY3" s="400"/>
      <c r="GZ3" s="400"/>
      <c r="HA3" s="400"/>
      <c r="HB3" s="400"/>
      <c r="HC3" s="400"/>
      <c r="HD3" s="400"/>
      <c r="HE3" s="400"/>
      <c r="HF3" s="400"/>
      <c r="HG3" s="400"/>
      <c r="HH3" s="400"/>
      <c r="HI3" s="400"/>
      <c r="HJ3" s="400"/>
      <c r="HK3" s="400"/>
      <c r="HL3" s="400"/>
      <c r="HM3" s="400"/>
      <c r="HN3" s="400"/>
      <c r="HO3" s="400"/>
      <c r="HP3" s="400"/>
      <c r="HQ3" s="400"/>
      <c r="HR3" s="400"/>
      <c r="HS3" s="400"/>
      <c r="HT3" s="400"/>
      <c r="HU3" s="400"/>
      <c r="HV3" s="400"/>
      <c r="HW3" s="400"/>
      <c r="HX3" s="400"/>
      <c r="HY3" s="400"/>
      <c r="HZ3" s="400"/>
      <c r="IA3" s="400"/>
      <c r="IB3" s="400"/>
      <c r="IC3" s="400"/>
      <c r="ID3" s="400"/>
      <c r="IE3" s="400"/>
      <c r="IF3" s="400"/>
      <c r="IG3" s="400"/>
      <c r="IH3" s="400"/>
      <c r="II3" s="400"/>
      <c r="IJ3" s="400"/>
      <c r="IK3" s="400"/>
      <c r="IL3" s="400"/>
      <c r="IM3" s="400"/>
      <c r="IN3" s="400"/>
      <c r="IO3" s="400"/>
      <c r="IP3" s="400"/>
      <c r="IQ3" s="400"/>
      <c r="IR3" s="400"/>
    </row>
    <row r="4" spans="1:252" s="401" customFormat="1" ht="13">
      <c r="A4" s="329" t="s">
        <v>388</v>
      </c>
      <c r="B4" s="330" t="s">
        <v>396</v>
      </c>
      <c r="C4" s="331" t="s">
        <v>391</v>
      </c>
      <c r="D4" s="332" t="s">
        <v>397</v>
      </c>
      <c r="E4" s="333"/>
      <c r="F4" s="334" t="s">
        <v>414</v>
      </c>
      <c r="G4" s="335" t="s">
        <v>415</v>
      </c>
      <c r="H4" s="336" t="s">
        <v>381</v>
      </c>
      <c r="I4" s="337" t="s">
        <v>416</v>
      </c>
      <c r="J4" s="338" t="s">
        <v>365</v>
      </c>
      <c r="K4" s="339"/>
      <c r="L4" s="340" t="s">
        <v>417</v>
      </c>
      <c r="M4" s="341"/>
      <c r="N4" s="342"/>
      <c r="O4" s="343"/>
      <c r="P4" s="344" t="s">
        <v>418</v>
      </c>
      <c r="Q4" s="345"/>
      <c r="R4" s="346"/>
      <c r="S4" s="347"/>
      <c r="T4" s="438"/>
      <c r="U4" s="348"/>
      <c r="V4" s="349"/>
      <c r="W4" s="350"/>
      <c r="X4" s="351" t="s">
        <v>419</v>
      </c>
      <c r="Y4" s="352"/>
      <c r="Z4" s="353"/>
      <c r="AA4" s="354"/>
      <c r="AB4" s="355"/>
      <c r="AC4" s="356"/>
      <c r="AD4" s="357"/>
      <c r="AE4" s="358" t="s">
        <v>403</v>
      </c>
      <c r="AF4" s="359"/>
      <c r="AG4" s="360" t="s">
        <v>155</v>
      </c>
      <c r="AH4" s="361" t="s">
        <v>165</v>
      </c>
      <c r="AI4" s="362" t="s">
        <v>420</v>
      </c>
      <c r="AJ4" s="363" t="s">
        <v>77</v>
      </c>
      <c r="AK4" s="364"/>
      <c r="AL4" s="365"/>
      <c r="AM4" s="366"/>
      <c r="AN4" s="367"/>
      <c r="AO4" s="368"/>
      <c r="AP4" s="369"/>
      <c r="AQ4" s="370"/>
      <c r="AR4" s="371"/>
      <c r="AS4" s="372"/>
      <c r="AT4" s="373"/>
      <c r="AU4" s="374"/>
      <c r="AV4" s="375"/>
      <c r="AW4" s="376" t="s">
        <v>177</v>
      </c>
      <c r="AX4" s="377" t="s">
        <v>421</v>
      </c>
      <c r="AY4" s="378"/>
      <c r="AZ4" s="379"/>
      <c r="BA4" s="380" t="s">
        <v>422</v>
      </c>
      <c r="BB4" s="381" t="s">
        <v>406</v>
      </c>
      <c r="BC4" s="382" t="s">
        <v>128</v>
      </c>
      <c r="BD4" s="383" t="s">
        <v>4</v>
      </c>
      <c r="BE4" s="384" t="s">
        <v>129</v>
      </c>
      <c r="BF4" s="385" t="s">
        <v>423</v>
      </c>
      <c r="BG4" s="386" t="s">
        <v>424</v>
      </c>
      <c r="BH4" s="387" t="s">
        <v>425</v>
      </c>
      <c r="BI4" s="388" t="s">
        <v>426</v>
      </c>
      <c r="BJ4" s="389"/>
      <c r="BK4" s="390"/>
      <c r="BL4" s="391"/>
      <c r="BM4" s="392"/>
      <c r="BN4" s="393"/>
      <c r="BO4" s="394" t="s">
        <v>427</v>
      </c>
      <c r="BP4" s="395"/>
      <c r="BQ4" s="396"/>
      <c r="BR4" s="397"/>
      <c r="BS4" s="398"/>
      <c r="BT4" s="399"/>
      <c r="BU4" s="400"/>
      <c r="BV4" s="400"/>
      <c r="BW4" s="400"/>
      <c r="BX4" s="400"/>
      <c r="BY4" s="400"/>
      <c r="BZ4" s="400"/>
      <c r="CA4" s="400"/>
      <c r="CB4" s="400"/>
      <c r="CC4" s="400"/>
      <c r="CD4" s="400"/>
      <c r="CE4" s="400"/>
      <c r="CF4" s="400"/>
      <c r="CG4" s="400"/>
      <c r="CH4" s="400"/>
      <c r="CI4" s="400"/>
      <c r="CJ4" s="400"/>
      <c r="CK4" s="400"/>
      <c r="CL4" s="400"/>
      <c r="CM4" s="400"/>
      <c r="CN4" s="400"/>
      <c r="CO4" s="400"/>
      <c r="CP4" s="400"/>
      <c r="CQ4" s="400"/>
      <c r="CR4" s="400"/>
      <c r="CS4" s="400"/>
      <c r="CT4" s="400"/>
      <c r="CU4" s="400"/>
      <c r="CV4" s="400"/>
      <c r="CW4" s="400"/>
      <c r="CX4" s="400"/>
      <c r="CY4" s="400"/>
      <c r="CZ4" s="400"/>
      <c r="DA4" s="400"/>
      <c r="DB4" s="400"/>
      <c r="DC4" s="400"/>
      <c r="DD4" s="400"/>
      <c r="DE4" s="400"/>
      <c r="DF4" s="400"/>
      <c r="DG4" s="400"/>
      <c r="DH4" s="400"/>
      <c r="DI4" s="400"/>
      <c r="DJ4" s="400"/>
      <c r="DK4" s="400"/>
      <c r="DL4" s="400"/>
      <c r="DM4" s="400"/>
      <c r="DN4" s="400"/>
      <c r="DO4" s="400"/>
      <c r="DP4" s="400"/>
      <c r="DQ4" s="400"/>
      <c r="DR4" s="400"/>
      <c r="DS4" s="400"/>
      <c r="DT4" s="400"/>
      <c r="DU4" s="400"/>
      <c r="DV4" s="400"/>
      <c r="DW4" s="400"/>
      <c r="DX4" s="400"/>
      <c r="DY4" s="400"/>
      <c r="DZ4" s="400"/>
      <c r="EA4" s="400"/>
      <c r="EB4" s="400"/>
      <c r="EC4" s="400"/>
      <c r="ED4" s="400"/>
      <c r="EE4" s="400"/>
      <c r="EF4" s="400"/>
      <c r="EG4" s="400"/>
      <c r="EH4" s="400"/>
      <c r="EI4" s="400"/>
      <c r="EJ4" s="400"/>
      <c r="EK4" s="400"/>
      <c r="EL4" s="400"/>
      <c r="EM4" s="400"/>
      <c r="EN4" s="400"/>
      <c r="EO4" s="400"/>
      <c r="EP4" s="400"/>
      <c r="EQ4" s="400"/>
      <c r="ER4" s="400"/>
      <c r="ES4" s="400"/>
      <c r="ET4" s="400"/>
      <c r="EU4" s="400"/>
      <c r="EV4" s="400"/>
      <c r="EW4" s="400"/>
      <c r="EX4" s="400"/>
      <c r="EY4" s="400"/>
      <c r="EZ4" s="400"/>
      <c r="FA4" s="400"/>
      <c r="FB4" s="400"/>
      <c r="FC4" s="400"/>
      <c r="FD4" s="400"/>
      <c r="FE4" s="400"/>
      <c r="FF4" s="400"/>
      <c r="FG4" s="400"/>
      <c r="FH4" s="400"/>
      <c r="FI4" s="400"/>
      <c r="FJ4" s="400"/>
      <c r="FK4" s="400"/>
      <c r="FL4" s="400"/>
      <c r="FM4" s="400"/>
      <c r="FN4" s="400"/>
      <c r="FO4" s="400"/>
      <c r="FP4" s="400"/>
      <c r="FQ4" s="400"/>
      <c r="FR4" s="400"/>
      <c r="FS4" s="400"/>
      <c r="FT4" s="400"/>
      <c r="FU4" s="400"/>
      <c r="FV4" s="400"/>
      <c r="FW4" s="400"/>
      <c r="FX4" s="400"/>
      <c r="FY4" s="400"/>
      <c r="FZ4" s="400"/>
      <c r="GA4" s="400"/>
      <c r="GB4" s="400"/>
      <c r="GC4" s="400"/>
      <c r="GD4" s="400"/>
      <c r="GE4" s="400"/>
      <c r="GF4" s="400"/>
      <c r="GG4" s="400"/>
      <c r="GH4" s="400"/>
      <c r="GI4" s="400"/>
      <c r="GJ4" s="400"/>
      <c r="GK4" s="400"/>
      <c r="GL4" s="400"/>
      <c r="GM4" s="400"/>
      <c r="GN4" s="400"/>
      <c r="GO4" s="400"/>
      <c r="GP4" s="400"/>
      <c r="GQ4" s="400"/>
      <c r="GR4" s="400"/>
      <c r="GS4" s="400"/>
      <c r="GT4" s="400"/>
      <c r="GU4" s="400"/>
      <c r="GV4" s="400"/>
      <c r="GW4" s="400"/>
      <c r="GX4" s="400"/>
      <c r="GY4" s="400"/>
      <c r="GZ4" s="400"/>
      <c r="HA4" s="400"/>
      <c r="HB4" s="400"/>
      <c r="HC4" s="400"/>
      <c r="HD4" s="400"/>
      <c r="HE4" s="400"/>
      <c r="HF4" s="400"/>
      <c r="HG4" s="400"/>
      <c r="HH4" s="400"/>
      <c r="HI4" s="400"/>
      <c r="HJ4" s="400"/>
      <c r="HK4" s="400"/>
      <c r="HL4" s="400"/>
      <c r="HM4" s="400"/>
      <c r="HN4" s="400"/>
      <c r="HO4" s="400"/>
      <c r="HP4" s="400"/>
      <c r="HQ4" s="400"/>
      <c r="HR4" s="400"/>
      <c r="HS4" s="400"/>
      <c r="HT4" s="400"/>
      <c r="HU4" s="400"/>
      <c r="HV4" s="400"/>
      <c r="HW4" s="400"/>
      <c r="HX4" s="400"/>
      <c r="HY4" s="400"/>
      <c r="HZ4" s="400"/>
      <c r="IA4" s="400"/>
      <c r="IB4" s="400"/>
      <c r="IC4" s="400"/>
      <c r="ID4" s="400"/>
      <c r="IE4" s="400"/>
      <c r="IF4" s="400"/>
      <c r="IG4" s="400"/>
      <c r="IH4" s="400"/>
      <c r="II4" s="400"/>
      <c r="IJ4" s="400"/>
      <c r="IK4" s="400"/>
      <c r="IL4" s="400"/>
      <c r="IM4" s="400"/>
      <c r="IN4" s="400"/>
      <c r="IO4" s="400"/>
      <c r="IP4" s="400"/>
      <c r="IQ4" s="400"/>
      <c r="IR4" s="400"/>
    </row>
    <row r="5" spans="1:252" s="401" customFormat="1" ht="13">
      <c r="A5" s="329" t="s">
        <v>388</v>
      </c>
      <c r="B5" s="330" t="s">
        <v>396</v>
      </c>
      <c r="C5" s="331" t="s">
        <v>391</v>
      </c>
      <c r="D5" s="332" t="s">
        <v>397</v>
      </c>
      <c r="E5" s="333"/>
      <c r="F5" s="334" t="s">
        <v>414</v>
      </c>
      <c r="G5" s="335" t="s">
        <v>415</v>
      </c>
      <c r="H5" s="336" t="s">
        <v>381</v>
      </c>
      <c r="I5" s="337" t="s">
        <v>416</v>
      </c>
      <c r="J5" s="338" t="s">
        <v>365</v>
      </c>
      <c r="K5" s="339"/>
      <c r="L5" s="340" t="s">
        <v>417</v>
      </c>
      <c r="M5" s="341"/>
      <c r="N5" s="342"/>
      <c r="O5" s="343"/>
      <c r="P5" s="344" t="s">
        <v>418</v>
      </c>
      <c r="Q5" s="345"/>
      <c r="R5" s="346"/>
      <c r="S5" s="347"/>
      <c r="T5" s="438"/>
      <c r="U5" s="348"/>
      <c r="V5" s="349"/>
      <c r="W5" s="350"/>
      <c r="X5" s="351" t="s">
        <v>419</v>
      </c>
      <c r="Y5" s="352"/>
      <c r="Z5" s="353"/>
      <c r="AA5" s="354"/>
      <c r="AB5" s="355"/>
      <c r="AC5" s="356"/>
      <c r="AD5" s="357"/>
      <c r="AE5" s="358" t="s">
        <v>403</v>
      </c>
      <c r="AF5" s="359"/>
      <c r="AG5" s="360" t="s">
        <v>155</v>
      </c>
      <c r="AH5" s="361" t="s">
        <v>165</v>
      </c>
      <c r="AI5" s="362" t="s">
        <v>420</v>
      </c>
      <c r="AJ5" s="363" t="s">
        <v>77</v>
      </c>
      <c r="AK5" s="364"/>
      <c r="AL5" s="365"/>
      <c r="AM5" s="366"/>
      <c r="AN5" s="367"/>
      <c r="AO5" s="368"/>
      <c r="AP5" s="369"/>
      <c r="AQ5" s="370"/>
      <c r="AR5" s="371"/>
      <c r="AS5" s="372"/>
      <c r="AT5" s="373"/>
      <c r="AU5" s="374"/>
      <c r="AV5" s="375"/>
      <c r="AW5" s="376" t="s">
        <v>428</v>
      </c>
      <c r="AX5" s="377" t="s">
        <v>429</v>
      </c>
      <c r="AY5" s="378"/>
      <c r="AZ5" s="379"/>
      <c r="BA5" s="380"/>
      <c r="BB5" s="381"/>
      <c r="BC5" s="382"/>
      <c r="BD5" s="383"/>
      <c r="BE5" s="384"/>
      <c r="BF5" s="385" t="s">
        <v>430</v>
      </c>
      <c r="BG5" s="386"/>
      <c r="BH5" s="387"/>
      <c r="BI5" s="388" t="s">
        <v>431</v>
      </c>
      <c r="BJ5" s="389"/>
      <c r="BK5" s="390"/>
      <c r="BL5" s="391"/>
      <c r="BM5" s="392"/>
      <c r="BN5" s="393"/>
      <c r="BO5" s="394"/>
      <c r="BP5" s="395"/>
      <c r="BQ5" s="396"/>
      <c r="BR5" s="397"/>
      <c r="BS5" s="398"/>
      <c r="BT5" s="399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  <c r="CN5" s="400"/>
      <c r="CO5" s="400"/>
      <c r="CP5" s="400"/>
      <c r="CQ5" s="400"/>
      <c r="CR5" s="400"/>
      <c r="CS5" s="400"/>
      <c r="CT5" s="400"/>
      <c r="CU5" s="400"/>
      <c r="CV5" s="400"/>
      <c r="CW5" s="400"/>
      <c r="CX5" s="400"/>
      <c r="CY5" s="400"/>
      <c r="CZ5" s="400"/>
      <c r="DA5" s="400"/>
      <c r="DB5" s="400"/>
      <c r="DC5" s="400"/>
      <c r="DD5" s="400"/>
      <c r="DE5" s="400"/>
      <c r="DF5" s="400"/>
      <c r="DG5" s="400"/>
      <c r="DH5" s="400"/>
      <c r="DI5" s="400"/>
      <c r="DJ5" s="400"/>
      <c r="DK5" s="400"/>
      <c r="DL5" s="400"/>
      <c r="DM5" s="400"/>
      <c r="DN5" s="400"/>
      <c r="DO5" s="400"/>
      <c r="DP5" s="400"/>
      <c r="DQ5" s="400"/>
      <c r="DR5" s="400"/>
      <c r="DS5" s="400"/>
      <c r="DT5" s="400"/>
      <c r="DU5" s="400"/>
      <c r="DV5" s="400"/>
      <c r="DW5" s="400"/>
      <c r="DX5" s="400"/>
      <c r="DY5" s="400"/>
      <c r="DZ5" s="400"/>
      <c r="EA5" s="400"/>
      <c r="EB5" s="400"/>
      <c r="EC5" s="400"/>
      <c r="ED5" s="400"/>
      <c r="EE5" s="400"/>
      <c r="EF5" s="400"/>
      <c r="EG5" s="400"/>
      <c r="EH5" s="400"/>
      <c r="EI5" s="400"/>
      <c r="EJ5" s="400"/>
      <c r="EK5" s="400"/>
      <c r="EL5" s="400"/>
      <c r="EM5" s="400"/>
      <c r="EN5" s="400"/>
      <c r="EO5" s="400"/>
      <c r="EP5" s="400"/>
      <c r="EQ5" s="400"/>
      <c r="ER5" s="400"/>
      <c r="ES5" s="400"/>
      <c r="ET5" s="400"/>
      <c r="EU5" s="400"/>
      <c r="EV5" s="400"/>
      <c r="EW5" s="400"/>
      <c r="EX5" s="400"/>
      <c r="EY5" s="400"/>
      <c r="EZ5" s="400"/>
      <c r="FA5" s="400"/>
      <c r="FB5" s="400"/>
      <c r="FC5" s="400"/>
      <c r="FD5" s="400"/>
      <c r="FE5" s="400"/>
      <c r="FF5" s="400"/>
      <c r="FG5" s="400"/>
      <c r="FH5" s="400"/>
      <c r="FI5" s="400"/>
      <c r="FJ5" s="400"/>
      <c r="FK5" s="400"/>
      <c r="FL5" s="400"/>
      <c r="FM5" s="400"/>
      <c r="FN5" s="400"/>
      <c r="FO5" s="400"/>
      <c r="FP5" s="400"/>
      <c r="FQ5" s="400"/>
      <c r="FR5" s="400"/>
      <c r="FS5" s="400"/>
      <c r="FT5" s="400"/>
      <c r="FU5" s="400"/>
      <c r="FV5" s="400"/>
      <c r="FW5" s="400"/>
      <c r="FX5" s="400"/>
      <c r="FY5" s="400"/>
      <c r="FZ5" s="400"/>
      <c r="GA5" s="400"/>
      <c r="GB5" s="400"/>
      <c r="GC5" s="400"/>
      <c r="GD5" s="400"/>
      <c r="GE5" s="400"/>
      <c r="GF5" s="400"/>
      <c r="GG5" s="400"/>
      <c r="GH5" s="400"/>
      <c r="GI5" s="400"/>
      <c r="GJ5" s="400"/>
      <c r="GK5" s="400"/>
      <c r="GL5" s="400"/>
      <c r="GM5" s="400"/>
      <c r="GN5" s="400"/>
      <c r="GO5" s="400"/>
      <c r="GP5" s="400"/>
      <c r="GQ5" s="400"/>
      <c r="GR5" s="400"/>
      <c r="GS5" s="400"/>
      <c r="GT5" s="400"/>
      <c r="GU5" s="400"/>
      <c r="GV5" s="400"/>
      <c r="GW5" s="400"/>
      <c r="GX5" s="400"/>
      <c r="GY5" s="400"/>
      <c r="GZ5" s="400"/>
      <c r="HA5" s="400"/>
      <c r="HB5" s="400"/>
      <c r="HC5" s="400"/>
      <c r="HD5" s="400"/>
      <c r="HE5" s="400"/>
      <c r="HF5" s="400"/>
      <c r="HG5" s="400"/>
      <c r="HH5" s="400"/>
      <c r="HI5" s="400"/>
      <c r="HJ5" s="400"/>
      <c r="HK5" s="400"/>
      <c r="HL5" s="400"/>
      <c r="HM5" s="400"/>
      <c r="HN5" s="400"/>
      <c r="HO5" s="400"/>
      <c r="HP5" s="400"/>
      <c r="HQ5" s="400"/>
      <c r="HR5" s="400"/>
      <c r="HS5" s="400"/>
      <c r="HT5" s="400"/>
      <c r="HU5" s="400"/>
      <c r="HV5" s="400"/>
      <c r="HW5" s="400"/>
      <c r="HX5" s="400"/>
      <c r="HY5" s="400"/>
      <c r="HZ5" s="400"/>
      <c r="IA5" s="400"/>
      <c r="IB5" s="400"/>
      <c r="IC5" s="400"/>
      <c r="ID5" s="400"/>
      <c r="IE5" s="400"/>
      <c r="IF5" s="400"/>
      <c r="IG5" s="400"/>
      <c r="IH5" s="400"/>
      <c r="II5" s="400"/>
      <c r="IJ5" s="400"/>
      <c r="IK5" s="400"/>
      <c r="IL5" s="400"/>
      <c r="IM5" s="400"/>
      <c r="IN5" s="400"/>
      <c r="IO5" s="400"/>
      <c r="IP5" s="400"/>
      <c r="IQ5" s="400"/>
      <c r="IR5" s="400"/>
    </row>
    <row r="6" spans="1:252" s="401" customFormat="1" ht="13">
      <c r="A6" s="329" t="s">
        <v>388</v>
      </c>
      <c r="B6" s="330" t="s">
        <v>396</v>
      </c>
      <c r="C6" s="331" t="s">
        <v>391</v>
      </c>
      <c r="D6" s="332" t="s">
        <v>397</v>
      </c>
      <c r="E6" s="333"/>
      <c r="F6" s="334" t="s">
        <v>414</v>
      </c>
      <c r="G6" s="335" t="s">
        <v>432</v>
      </c>
      <c r="H6" s="336" t="s">
        <v>433</v>
      </c>
      <c r="I6" s="337" t="s">
        <v>434</v>
      </c>
      <c r="J6" s="338" t="s">
        <v>365</v>
      </c>
      <c r="K6" s="339"/>
      <c r="L6" s="340" t="s">
        <v>435</v>
      </c>
      <c r="M6" s="341"/>
      <c r="N6" s="342"/>
      <c r="O6" s="343"/>
      <c r="P6" s="344" t="s">
        <v>418</v>
      </c>
      <c r="Q6" s="345"/>
      <c r="R6" s="346"/>
      <c r="S6" s="347"/>
      <c r="T6" s="438"/>
      <c r="U6" s="348"/>
      <c r="V6" s="349"/>
      <c r="W6" s="350"/>
      <c r="X6" s="351" t="s">
        <v>419</v>
      </c>
      <c r="Y6" s="352"/>
      <c r="Z6" s="353"/>
      <c r="AA6" s="354"/>
      <c r="AB6" s="355"/>
      <c r="AC6" s="356"/>
      <c r="AD6" s="357"/>
      <c r="AE6" s="358" t="s">
        <v>403</v>
      </c>
      <c r="AF6" s="359"/>
      <c r="AG6" s="360" t="s">
        <v>155</v>
      </c>
      <c r="AH6" s="361" t="s">
        <v>166</v>
      </c>
      <c r="AI6" s="362" t="s">
        <v>420</v>
      </c>
      <c r="AJ6" s="363" t="s">
        <v>77</v>
      </c>
      <c r="AK6" s="364" t="s">
        <v>165</v>
      </c>
      <c r="AL6" s="365" t="s">
        <v>36</v>
      </c>
      <c r="AM6" s="366" t="s">
        <v>77</v>
      </c>
      <c r="AN6" s="367" t="s">
        <v>165</v>
      </c>
      <c r="AO6" s="368" t="s">
        <v>36</v>
      </c>
      <c r="AP6" s="369" t="s">
        <v>77</v>
      </c>
      <c r="AQ6" s="370"/>
      <c r="AR6" s="371"/>
      <c r="AS6" s="372"/>
      <c r="AT6" s="373"/>
      <c r="AU6" s="374"/>
      <c r="AV6" s="375"/>
      <c r="AW6" s="376" t="s">
        <v>177</v>
      </c>
      <c r="AX6" s="377" t="s">
        <v>436</v>
      </c>
      <c r="AY6" s="378"/>
      <c r="AZ6" s="379"/>
      <c r="BA6" s="380" t="s">
        <v>422</v>
      </c>
      <c r="BB6" s="381" t="s">
        <v>406</v>
      </c>
      <c r="BC6" s="382" t="s">
        <v>128</v>
      </c>
      <c r="BD6" s="383" t="s">
        <v>4</v>
      </c>
      <c r="BE6" s="384" t="s">
        <v>129</v>
      </c>
      <c r="BF6" s="385" t="s">
        <v>423</v>
      </c>
      <c r="BG6" s="386" t="s">
        <v>424</v>
      </c>
      <c r="BH6" s="387" t="s">
        <v>425</v>
      </c>
      <c r="BI6" s="388" t="s">
        <v>426</v>
      </c>
      <c r="BJ6" s="389"/>
      <c r="BK6" s="390"/>
      <c r="BL6" s="391"/>
      <c r="BM6" s="392"/>
      <c r="BN6" s="393"/>
      <c r="BO6" s="394" t="s">
        <v>427</v>
      </c>
      <c r="BP6" s="395"/>
      <c r="BQ6" s="396"/>
      <c r="BR6" s="397"/>
      <c r="BS6" s="398"/>
      <c r="BT6" s="399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  <c r="CN6" s="400"/>
      <c r="CO6" s="400"/>
      <c r="CP6" s="400"/>
      <c r="CQ6" s="400"/>
      <c r="CR6" s="400"/>
      <c r="CS6" s="400"/>
      <c r="CT6" s="400"/>
      <c r="CU6" s="400"/>
      <c r="CV6" s="400"/>
      <c r="CW6" s="400"/>
      <c r="CX6" s="400"/>
      <c r="CY6" s="400"/>
      <c r="CZ6" s="400"/>
      <c r="DA6" s="400"/>
      <c r="DB6" s="400"/>
      <c r="DC6" s="400"/>
      <c r="DD6" s="400"/>
      <c r="DE6" s="400"/>
      <c r="DF6" s="400"/>
      <c r="DG6" s="400"/>
      <c r="DH6" s="400"/>
      <c r="DI6" s="400"/>
      <c r="DJ6" s="400"/>
      <c r="DK6" s="400"/>
      <c r="DL6" s="400"/>
      <c r="DM6" s="400"/>
      <c r="DN6" s="400"/>
      <c r="DO6" s="400"/>
      <c r="DP6" s="400"/>
      <c r="DQ6" s="400"/>
      <c r="DR6" s="400"/>
      <c r="DS6" s="400"/>
      <c r="DT6" s="400"/>
      <c r="DU6" s="400"/>
      <c r="DV6" s="400"/>
      <c r="DW6" s="400"/>
      <c r="DX6" s="400"/>
      <c r="DY6" s="400"/>
      <c r="DZ6" s="400"/>
      <c r="EA6" s="400"/>
      <c r="EB6" s="400"/>
      <c r="EC6" s="400"/>
      <c r="ED6" s="400"/>
      <c r="EE6" s="400"/>
      <c r="EF6" s="400"/>
      <c r="EG6" s="400"/>
      <c r="EH6" s="400"/>
      <c r="EI6" s="400"/>
      <c r="EJ6" s="400"/>
      <c r="EK6" s="400"/>
      <c r="EL6" s="400"/>
      <c r="EM6" s="400"/>
      <c r="EN6" s="400"/>
      <c r="EO6" s="400"/>
      <c r="EP6" s="400"/>
      <c r="EQ6" s="400"/>
      <c r="ER6" s="400"/>
      <c r="ES6" s="400"/>
      <c r="ET6" s="400"/>
      <c r="EU6" s="400"/>
      <c r="EV6" s="400"/>
      <c r="EW6" s="400"/>
      <c r="EX6" s="400"/>
      <c r="EY6" s="400"/>
      <c r="EZ6" s="400"/>
      <c r="FA6" s="400"/>
      <c r="FB6" s="400"/>
      <c r="FC6" s="400"/>
      <c r="FD6" s="400"/>
      <c r="FE6" s="400"/>
      <c r="FF6" s="400"/>
      <c r="FG6" s="400"/>
      <c r="FH6" s="400"/>
      <c r="FI6" s="400"/>
      <c r="FJ6" s="400"/>
      <c r="FK6" s="400"/>
      <c r="FL6" s="400"/>
      <c r="FM6" s="400"/>
      <c r="FN6" s="400"/>
      <c r="FO6" s="400"/>
      <c r="FP6" s="400"/>
      <c r="FQ6" s="400"/>
      <c r="FR6" s="400"/>
      <c r="FS6" s="400"/>
      <c r="FT6" s="400"/>
      <c r="FU6" s="400"/>
      <c r="FV6" s="400"/>
      <c r="FW6" s="400"/>
      <c r="FX6" s="400"/>
      <c r="FY6" s="400"/>
      <c r="FZ6" s="400"/>
      <c r="GA6" s="400"/>
      <c r="GB6" s="400"/>
      <c r="GC6" s="400"/>
      <c r="GD6" s="400"/>
      <c r="GE6" s="400"/>
      <c r="GF6" s="400"/>
      <c r="GG6" s="400"/>
      <c r="GH6" s="400"/>
      <c r="GI6" s="400"/>
      <c r="GJ6" s="400"/>
      <c r="GK6" s="400"/>
      <c r="GL6" s="400"/>
      <c r="GM6" s="400"/>
      <c r="GN6" s="400"/>
      <c r="GO6" s="400"/>
      <c r="GP6" s="400"/>
      <c r="GQ6" s="400"/>
      <c r="GR6" s="400"/>
      <c r="GS6" s="400"/>
      <c r="GT6" s="400"/>
      <c r="GU6" s="400"/>
      <c r="GV6" s="400"/>
      <c r="GW6" s="400"/>
      <c r="GX6" s="400"/>
      <c r="GY6" s="400"/>
      <c r="GZ6" s="400"/>
      <c r="HA6" s="400"/>
      <c r="HB6" s="400"/>
      <c r="HC6" s="400"/>
      <c r="HD6" s="400"/>
      <c r="HE6" s="400"/>
      <c r="HF6" s="400"/>
      <c r="HG6" s="400"/>
      <c r="HH6" s="400"/>
      <c r="HI6" s="400"/>
      <c r="HJ6" s="400"/>
      <c r="HK6" s="400"/>
      <c r="HL6" s="400"/>
      <c r="HM6" s="400"/>
      <c r="HN6" s="400"/>
      <c r="HO6" s="400"/>
      <c r="HP6" s="400"/>
      <c r="HQ6" s="400"/>
      <c r="HR6" s="400"/>
      <c r="HS6" s="400"/>
      <c r="HT6" s="400"/>
      <c r="HU6" s="400"/>
      <c r="HV6" s="400"/>
      <c r="HW6" s="400"/>
      <c r="HX6" s="400"/>
      <c r="HY6" s="400"/>
      <c r="HZ6" s="400"/>
      <c r="IA6" s="400"/>
      <c r="IB6" s="400"/>
      <c r="IC6" s="400"/>
      <c r="ID6" s="400"/>
      <c r="IE6" s="400"/>
      <c r="IF6" s="400"/>
      <c r="IG6" s="400"/>
      <c r="IH6" s="400"/>
      <c r="II6" s="400"/>
      <c r="IJ6" s="400"/>
      <c r="IK6" s="400"/>
      <c r="IL6" s="400"/>
      <c r="IM6" s="400"/>
      <c r="IN6" s="400"/>
      <c r="IO6" s="400"/>
      <c r="IP6" s="400"/>
      <c r="IQ6" s="400"/>
      <c r="IR6" s="400"/>
    </row>
    <row r="7" spans="1:252" s="401" customFormat="1" ht="13">
      <c r="A7" s="329" t="s">
        <v>388</v>
      </c>
      <c r="B7" s="330" t="s">
        <v>396</v>
      </c>
      <c r="C7" s="331" t="s">
        <v>391</v>
      </c>
      <c r="D7" s="332" t="s">
        <v>397</v>
      </c>
      <c r="E7" s="333"/>
      <c r="F7" s="334" t="s">
        <v>414</v>
      </c>
      <c r="G7" s="335" t="s">
        <v>432</v>
      </c>
      <c r="H7" s="336" t="s">
        <v>433</v>
      </c>
      <c r="I7" s="337" t="s">
        <v>434</v>
      </c>
      <c r="J7" s="338" t="s">
        <v>365</v>
      </c>
      <c r="K7" s="339"/>
      <c r="L7" s="340" t="s">
        <v>435</v>
      </c>
      <c r="M7" s="341"/>
      <c r="N7" s="342"/>
      <c r="O7" s="343"/>
      <c r="P7" s="344" t="s">
        <v>418</v>
      </c>
      <c r="Q7" s="345"/>
      <c r="R7" s="346"/>
      <c r="S7" s="347"/>
      <c r="T7" s="438"/>
      <c r="U7" s="348"/>
      <c r="V7" s="349"/>
      <c r="W7" s="350"/>
      <c r="X7" s="351" t="s">
        <v>419</v>
      </c>
      <c r="Y7" s="352"/>
      <c r="Z7" s="353"/>
      <c r="AA7" s="354"/>
      <c r="AB7" s="355"/>
      <c r="AC7" s="356"/>
      <c r="AD7" s="357"/>
      <c r="AE7" s="358" t="s">
        <v>403</v>
      </c>
      <c r="AF7" s="359"/>
      <c r="AG7" s="360" t="s">
        <v>155</v>
      </c>
      <c r="AH7" s="361" t="s">
        <v>166</v>
      </c>
      <c r="AI7" s="362" t="s">
        <v>420</v>
      </c>
      <c r="AJ7" s="363" t="s">
        <v>77</v>
      </c>
      <c r="AK7" s="364" t="s">
        <v>165</v>
      </c>
      <c r="AL7" s="365" t="s">
        <v>36</v>
      </c>
      <c r="AM7" s="366" t="s">
        <v>77</v>
      </c>
      <c r="AN7" s="367" t="s">
        <v>165</v>
      </c>
      <c r="AO7" s="368" t="s">
        <v>36</v>
      </c>
      <c r="AP7" s="369" t="s">
        <v>77</v>
      </c>
      <c r="AQ7" s="370"/>
      <c r="AR7" s="371"/>
      <c r="AS7" s="372"/>
      <c r="AT7" s="373"/>
      <c r="AU7" s="374"/>
      <c r="AV7" s="375"/>
      <c r="AW7" s="376" t="s">
        <v>428</v>
      </c>
      <c r="AX7" s="377" t="s">
        <v>429</v>
      </c>
      <c r="AY7" s="378"/>
      <c r="AZ7" s="379"/>
      <c r="BA7" s="380"/>
      <c r="BB7" s="381"/>
      <c r="BC7" s="382"/>
      <c r="BD7" s="383"/>
      <c r="BE7" s="384"/>
      <c r="BF7" s="385" t="s">
        <v>430</v>
      </c>
      <c r="BG7" s="386"/>
      <c r="BH7" s="387"/>
      <c r="BI7" s="388" t="s">
        <v>431</v>
      </c>
      <c r="BJ7" s="389"/>
      <c r="BK7" s="390"/>
      <c r="BL7" s="391"/>
      <c r="BM7" s="392"/>
      <c r="BN7" s="393"/>
      <c r="BO7" s="394"/>
      <c r="BP7" s="395"/>
      <c r="BQ7" s="396"/>
      <c r="BR7" s="397"/>
      <c r="BS7" s="398"/>
      <c r="BT7" s="399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  <c r="CN7" s="400"/>
      <c r="CO7" s="400"/>
      <c r="CP7" s="400"/>
      <c r="CQ7" s="400"/>
      <c r="CR7" s="400"/>
      <c r="CS7" s="400"/>
      <c r="CT7" s="400"/>
      <c r="CU7" s="400"/>
      <c r="CV7" s="400"/>
      <c r="CW7" s="400"/>
      <c r="CX7" s="400"/>
      <c r="CY7" s="400"/>
      <c r="CZ7" s="400"/>
      <c r="DA7" s="400"/>
      <c r="DB7" s="400"/>
      <c r="DC7" s="400"/>
      <c r="DD7" s="400"/>
      <c r="DE7" s="400"/>
      <c r="DF7" s="400"/>
      <c r="DG7" s="400"/>
      <c r="DH7" s="400"/>
      <c r="DI7" s="400"/>
      <c r="DJ7" s="400"/>
      <c r="DK7" s="400"/>
      <c r="DL7" s="400"/>
      <c r="DM7" s="400"/>
      <c r="DN7" s="400"/>
      <c r="DO7" s="400"/>
      <c r="DP7" s="400"/>
      <c r="DQ7" s="400"/>
      <c r="DR7" s="400"/>
      <c r="DS7" s="400"/>
      <c r="DT7" s="400"/>
      <c r="DU7" s="400"/>
      <c r="DV7" s="400"/>
      <c r="DW7" s="400"/>
      <c r="DX7" s="400"/>
      <c r="DY7" s="400"/>
      <c r="DZ7" s="400"/>
      <c r="EA7" s="400"/>
      <c r="EB7" s="400"/>
      <c r="EC7" s="400"/>
      <c r="ED7" s="400"/>
      <c r="EE7" s="400"/>
      <c r="EF7" s="400"/>
      <c r="EG7" s="400"/>
      <c r="EH7" s="400"/>
      <c r="EI7" s="400"/>
      <c r="EJ7" s="400"/>
      <c r="EK7" s="400"/>
      <c r="EL7" s="400"/>
      <c r="EM7" s="400"/>
      <c r="EN7" s="400"/>
      <c r="EO7" s="400"/>
      <c r="EP7" s="400"/>
      <c r="EQ7" s="400"/>
      <c r="ER7" s="400"/>
      <c r="ES7" s="400"/>
      <c r="ET7" s="400"/>
      <c r="EU7" s="400"/>
      <c r="EV7" s="400"/>
      <c r="EW7" s="400"/>
      <c r="EX7" s="400"/>
      <c r="EY7" s="400"/>
      <c r="EZ7" s="400"/>
      <c r="FA7" s="400"/>
      <c r="FB7" s="400"/>
      <c r="FC7" s="400"/>
      <c r="FD7" s="400"/>
      <c r="FE7" s="400"/>
      <c r="FF7" s="400"/>
      <c r="FG7" s="400"/>
      <c r="FH7" s="400"/>
      <c r="FI7" s="400"/>
      <c r="FJ7" s="400"/>
      <c r="FK7" s="400"/>
      <c r="FL7" s="400"/>
      <c r="FM7" s="400"/>
      <c r="FN7" s="400"/>
      <c r="FO7" s="400"/>
      <c r="FP7" s="400"/>
      <c r="FQ7" s="400"/>
      <c r="FR7" s="400"/>
      <c r="FS7" s="400"/>
      <c r="FT7" s="400"/>
      <c r="FU7" s="400"/>
      <c r="FV7" s="400"/>
      <c r="FW7" s="400"/>
      <c r="FX7" s="400"/>
      <c r="FY7" s="400"/>
      <c r="FZ7" s="400"/>
      <c r="GA7" s="400"/>
      <c r="GB7" s="400"/>
      <c r="GC7" s="400"/>
      <c r="GD7" s="400"/>
      <c r="GE7" s="400"/>
      <c r="GF7" s="400"/>
      <c r="GG7" s="400"/>
      <c r="GH7" s="400"/>
      <c r="GI7" s="400"/>
      <c r="GJ7" s="400"/>
      <c r="GK7" s="400"/>
      <c r="GL7" s="400"/>
      <c r="GM7" s="400"/>
      <c r="GN7" s="400"/>
      <c r="GO7" s="400"/>
      <c r="GP7" s="400"/>
      <c r="GQ7" s="400"/>
      <c r="GR7" s="400"/>
      <c r="GS7" s="400"/>
      <c r="GT7" s="400"/>
      <c r="GU7" s="400"/>
      <c r="GV7" s="400"/>
      <c r="GW7" s="400"/>
      <c r="GX7" s="400"/>
      <c r="GY7" s="400"/>
      <c r="GZ7" s="400"/>
      <c r="HA7" s="400"/>
      <c r="HB7" s="400"/>
      <c r="HC7" s="400"/>
      <c r="HD7" s="400"/>
      <c r="HE7" s="400"/>
      <c r="HF7" s="400"/>
      <c r="HG7" s="400"/>
      <c r="HH7" s="400"/>
      <c r="HI7" s="400"/>
      <c r="HJ7" s="400"/>
      <c r="HK7" s="400"/>
      <c r="HL7" s="400"/>
      <c r="HM7" s="400"/>
      <c r="HN7" s="400"/>
      <c r="HO7" s="400"/>
      <c r="HP7" s="400"/>
      <c r="HQ7" s="400"/>
      <c r="HR7" s="400"/>
      <c r="HS7" s="400"/>
      <c r="HT7" s="400"/>
      <c r="HU7" s="400"/>
      <c r="HV7" s="400"/>
      <c r="HW7" s="400"/>
      <c r="HX7" s="400"/>
      <c r="HY7" s="400"/>
      <c r="HZ7" s="400"/>
      <c r="IA7" s="400"/>
      <c r="IB7" s="400"/>
      <c r="IC7" s="400"/>
      <c r="ID7" s="400"/>
      <c r="IE7" s="400"/>
      <c r="IF7" s="400"/>
      <c r="IG7" s="400"/>
      <c r="IH7" s="400"/>
      <c r="II7" s="400"/>
      <c r="IJ7" s="400"/>
      <c r="IK7" s="400"/>
      <c r="IL7" s="400"/>
      <c r="IM7" s="400"/>
      <c r="IN7" s="400"/>
      <c r="IO7" s="400"/>
      <c r="IP7" s="400"/>
      <c r="IQ7" s="400"/>
      <c r="IR7" s="400"/>
    </row>
    <row r="8" spans="1:252" s="401" customFormat="1" ht="13">
      <c r="A8" s="329" t="s">
        <v>388</v>
      </c>
      <c r="B8" s="330" t="s">
        <v>396</v>
      </c>
      <c r="C8" s="331" t="s">
        <v>391</v>
      </c>
      <c r="D8" s="332" t="s">
        <v>397</v>
      </c>
      <c r="E8" s="333"/>
      <c r="F8" s="334" t="s">
        <v>414</v>
      </c>
      <c r="G8" s="335" t="s">
        <v>432</v>
      </c>
      <c r="H8" s="336" t="s">
        <v>433</v>
      </c>
      <c r="I8" s="337" t="s">
        <v>434</v>
      </c>
      <c r="J8" s="338" t="s">
        <v>365</v>
      </c>
      <c r="K8" s="339"/>
      <c r="L8" s="340" t="s">
        <v>435</v>
      </c>
      <c r="M8" s="341"/>
      <c r="N8" s="342"/>
      <c r="O8" s="343"/>
      <c r="P8" s="344" t="s">
        <v>418</v>
      </c>
      <c r="Q8" s="345"/>
      <c r="R8" s="346"/>
      <c r="S8" s="347"/>
      <c r="T8" s="438"/>
      <c r="U8" s="348"/>
      <c r="V8" s="349"/>
      <c r="W8" s="350"/>
      <c r="X8" s="351" t="s">
        <v>419</v>
      </c>
      <c r="Y8" s="352"/>
      <c r="Z8" s="353"/>
      <c r="AA8" s="354"/>
      <c r="AB8" s="355"/>
      <c r="AC8" s="356"/>
      <c r="AD8" s="357"/>
      <c r="AE8" s="358" t="s">
        <v>403</v>
      </c>
      <c r="AF8" s="359"/>
      <c r="AG8" s="360" t="s">
        <v>155</v>
      </c>
      <c r="AH8" s="361" t="s">
        <v>166</v>
      </c>
      <c r="AI8" s="362" t="s">
        <v>420</v>
      </c>
      <c r="AJ8" s="363" t="s">
        <v>77</v>
      </c>
      <c r="AK8" s="364" t="s">
        <v>165</v>
      </c>
      <c r="AL8" s="365" t="s">
        <v>36</v>
      </c>
      <c r="AM8" s="366" t="s">
        <v>77</v>
      </c>
      <c r="AN8" s="367" t="s">
        <v>165</v>
      </c>
      <c r="AO8" s="368" t="s">
        <v>36</v>
      </c>
      <c r="AP8" s="369" t="s">
        <v>77</v>
      </c>
      <c r="AQ8" s="370"/>
      <c r="AR8" s="371"/>
      <c r="AS8" s="372"/>
      <c r="AT8" s="373"/>
      <c r="AU8" s="374"/>
      <c r="AV8" s="375"/>
      <c r="AW8" s="376" t="s">
        <v>437</v>
      </c>
      <c r="AX8" s="377" t="s">
        <v>438</v>
      </c>
      <c r="AY8" s="378"/>
      <c r="AZ8" s="379"/>
      <c r="BA8" s="380"/>
      <c r="BB8" s="381" t="s">
        <v>406</v>
      </c>
      <c r="BC8" s="382"/>
      <c r="BD8" s="383"/>
      <c r="BE8" s="384"/>
      <c r="BF8" s="385" t="s">
        <v>430</v>
      </c>
      <c r="BG8" s="386"/>
      <c r="BH8" s="387"/>
      <c r="BI8" s="388" t="s">
        <v>439</v>
      </c>
      <c r="BJ8" s="389"/>
      <c r="BK8" s="390"/>
      <c r="BL8" s="391"/>
      <c r="BM8" s="392"/>
      <c r="BN8" s="393"/>
      <c r="BO8" s="394"/>
      <c r="BP8" s="395"/>
      <c r="BQ8" s="396"/>
      <c r="BR8" s="397"/>
      <c r="BS8" s="398"/>
      <c r="BT8" s="399"/>
      <c r="BU8" s="400"/>
      <c r="BV8" s="400"/>
      <c r="BW8" s="400"/>
      <c r="BX8" s="400"/>
      <c r="BY8" s="400"/>
      <c r="BZ8" s="400"/>
      <c r="CA8" s="400"/>
      <c r="CB8" s="400"/>
      <c r="CC8" s="400"/>
      <c r="CD8" s="400"/>
      <c r="CE8" s="400"/>
      <c r="CF8" s="400"/>
      <c r="CG8" s="400"/>
      <c r="CH8" s="400"/>
      <c r="CI8" s="400"/>
      <c r="CJ8" s="400"/>
      <c r="CK8" s="400"/>
      <c r="CL8" s="400"/>
      <c r="CM8" s="400"/>
      <c r="CN8" s="400"/>
      <c r="CO8" s="400"/>
      <c r="CP8" s="400"/>
      <c r="CQ8" s="400"/>
      <c r="CR8" s="400"/>
      <c r="CS8" s="400"/>
      <c r="CT8" s="400"/>
      <c r="CU8" s="400"/>
      <c r="CV8" s="400"/>
      <c r="CW8" s="400"/>
      <c r="CX8" s="400"/>
      <c r="CY8" s="400"/>
      <c r="CZ8" s="400"/>
      <c r="DA8" s="400"/>
      <c r="DB8" s="400"/>
      <c r="DC8" s="400"/>
      <c r="DD8" s="400"/>
      <c r="DE8" s="400"/>
      <c r="DF8" s="400"/>
      <c r="DG8" s="400"/>
      <c r="DH8" s="400"/>
      <c r="DI8" s="400"/>
      <c r="DJ8" s="400"/>
      <c r="DK8" s="400"/>
      <c r="DL8" s="400"/>
      <c r="DM8" s="400"/>
      <c r="DN8" s="400"/>
      <c r="DO8" s="400"/>
      <c r="DP8" s="400"/>
      <c r="DQ8" s="400"/>
      <c r="DR8" s="400"/>
      <c r="DS8" s="400"/>
      <c r="DT8" s="400"/>
      <c r="DU8" s="400"/>
      <c r="DV8" s="400"/>
      <c r="DW8" s="400"/>
      <c r="DX8" s="400"/>
      <c r="DY8" s="400"/>
      <c r="DZ8" s="400"/>
      <c r="EA8" s="400"/>
      <c r="EB8" s="400"/>
      <c r="EC8" s="400"/>
      <c r="ED8" s="400"/>
      <c r="EE8" s="400"/>
      <c r="EF8" s="400"/>
      <c r="EG8" s="400"/>
      <c r="EH8" s="400"/>
      <c r="EI8" s="400"/>
      <c r="EJ8" s="400"/>
      <c r="EK8" s="400"/>
      <c r="EL8" s="400"/>
      <c r="EM8" s="400"/>
      <c r="EN8" s="400"/>
      <c r="EO8" s="400"/>
      <c r="EP8" s="400"/>
      <c r="EQ8" s="400"/>
      <c r="ER8" s="400"/>
      <c r="ES8" s="400"/>
      <c r="ET8" s="400"/>
      <c r="EU8" s="400"/>
      <c r="EV8" s="400"/>
      <c r="EW8" s="400"/>
      <c r="EX8" s="400"/>
      <c r="EY8" s="400"/>
      <c r="EZ8" s="400"/>
      <c r="FA8" s="400"/>
      <c r="FB8" s="400"/>
      <c r="FC8" s="400"/>
      <c r="FD8" s="400"/>
      <c r="FE8" s="400"/>
      <c r="FF8" s="400"/>
      <c r="FG8" s="400"/>
      <c r="FH8" s="400"/>
      <c r="FI8" s="400"/>
      <c r="FJ8" s="400"/>
      <c r="FK8" s="400"/>
      <c r="FL8" s="400"/>
      <c r="FM8" s="400"/>
      <c r="FN8" s="400"/>
      <c r="FO8" s="400"/>
      <c r="FP8" s="400"/>
      <c r="FQ8" s="400"/>
      <c r="FR8" s="400"/>
      <c r="FS8" s="400"/>
      <c r="FT8" s="400"/>
      <c r="FU8" s="400"/>
      <c r="FV8" s="400"/>
      <c r="FW8" s="400"/>
      <c r="FX8" s="400"/>
      <c r="FY8" s="400"/>
      <c r="FZ8" s="400"/>
      <c r="GA8" s="400"/>
      <c r="GB8" s="400"/>
      <c r="GC8" s="400"/>
      <c r="GD8" s="400"/>
      <c r="GE8" s="400"/>
      <c r="GF8" s="400"/>
      <c r="GG8" s="400"/>
      <c r="GH8" s="400"/>
      <c r="GI8" s="400"/>
      <c r="GJ8" s="400"/>
      <c r="GK8" s="400"/>
      <c r="GL8" s="400"/>
      <c r="GM8" s="400"/>
      <c r="GN8" s="400"/>
      <c r="GO8" s="400"/>
      <c r="GP8" s="400"/>
      <c r="GQ8" s="400"/>
      <c r="GR8" s="400"/>
      <c r="GS8" s="400"/>
      <c r="GT8" s="400"/>
      <c r="GU8" s="400"/>
      <c r="GV8" s="400"/>
      <c r="GW8" s="400"/>
      <c r="GX8" s="400"/>
      <c r="GY8" s="400"/>
      <c r="GZ8" s="400"/>
      <c r="HA8" s="400"/>
      <c r="HB8" s="400"/>
      <c r="HC8" s="400"/>
      <c r="HD8" s="400"/>
      <c r="HE8" s="400"/>
      <c r="HF8" s="400"/>
      <c r="HG8" s="400"/>
      <c r="HH8" s="400"/>
      <c r="HI8" s="400"/>
      <c r="HJ8" s="400"/>
      <c r="HK8" s="400"/>
      <c r="HL8" s="400"/>
      <c r="HM8" s="400"/>
      <c r="HN8" s="400"/>
      <c r="HO8" s="400"/>
      <c r="HP8" s="400"/>
      <c r="HQ8" s="400"/>
      <c r="HR8" s="400"/>
      <c r="HS8" s="400"/>
      <c r="HT8" s="400"/>
      <c r="HU8" s="400"/>
      <c r="HV8" s="400"/>
      <c r="HW8" s="400"/>
      <c r="HX8" s="400"/>
      <c r="HY8" s="400"/>
      <c r="HZ8" s="400"/>
      <c r="IA8" s="400"/>
      <c r="IB8" s="400"/>
      <c r="IC8" s="400"/>
      <c r="ID8" s="400"/>
      <c r="IE8" s="400"/>
      <c r="IF8" s="400"/>
      <c r="IG8" s="400"/>
      <c r="IH8" s="400"/>
      <c r="II8" s="400"/>
      <c r="IJ8" s="400"/>
      <c r="IK8" s="400"/>
      <c r="IL8" s="400"/>
      <c r="IM8" s="400"/>
      <c r="IN8" s="400"/>
      <c r="IO8" s="400"/>
      <c r="IP8" s="400"/>
      <c r="IQ8" s="400"/>
      <c r="IR8" s="400"/>
    </row>
    <row r="9" spans="1:252" s="401" customFormat="1" ht="13">
      <c r="A9" s="329" t="s">
        <v>388</v>
      </c>
      <c r="B9" s="330" t="s">
        <v>396</v>
      </c>
      <c r="C9" s="331" t="s">
        <v>391</v>
      </c>
      <c r="D9" s="332" t="s">
        <v>397</v>
      </c>
      <c r="E9" s="333"/>
      <c r="F9" s="334" t="s">
        <v>414</v>
      </c>
      <c r="G9" s="335" t="s">
        <v>432</v>
      </c>
      <c r="H9" s="336" t="s">
        <v>433</v>
      </c>
      <c r="I9" s="337" t="s">
        <v>434</v>
      </c>
      <c r="J9" s="338" t="s">
        <v>365</v>
      </c>
      <c r="K9" s="339"/>
      <c r="L9" s="340" t="s">
        <v>435</v>
      </c>
      <c r="M9" s="341"/>
      <c r="N9" s="342"/>
      <c r="O9" s="343"/>
      <c r="P9" s="344" t="s">
        <v>418</v>
      </c>
      <c r="Q9" s="345"/>
      <c r="R9" s="346"/>
      <c r="S9" s="347"/>
      <c r="T9" s="438"/>
      <c r="U9" s="348"/>
      <c r="V9" s="349"/>
      <c r="W9" s="350"/>
      <c r="X9" s="351" t="s">
        <v>419</v>
      </c>
      <c r="Y9" s="352"/>
      <c r="Z9" s="353"/>
      <c r="AA9" s="354"/>
      <c r="AB9" s="355"/>
      <c r="AC9" s="356"/>
      <c r="AD9" s="357"/>
      <c r="AE9" s="358" t="s">
        <v>403</v>
      </c>
      <c r="AF9" s="359"/>
      <c r="AG9" s="360" t="s">
        <v>155</v>
      </c>
      <c r="AH9" s="361" t="s">
        <v>166</v>
      </c>
      <c r="AI9" s="362" t="s">
        <v>420</v>
      </c>
      <c r="AJ9" s="363" t="s">
        <v>77</v>
      </c>
      <c r="AK9" s="364" t="s">
        <v>165</v>
      </c>
      <c r="AL9" s="365" t="s">
        <v>36</v>
      </c>
      <c r="AM9" s="366" t="s">
        <v>77</v>
      </c>
      <c r="AN9" s="367" t="s">
        <v>165</v>
      </c>
      <c r="AO9" s="368" t="s">
        <v>36</v>
      </c>
      <c r="AP9" s="369" t="s">
        <v>77</v>
      </c>
      <c r="AQ9" s="370"/>
      <c r="AR9" s="371"/>
      <c r="AS9" s="372"/>
      <c r="AT9" s="373"/>
      <c r="AU9" s="374"/>
      <c r="AV9" s="375"/>
      <c r="AW9" s="376" t="s">
        <v>440</v>
      </c>
      <c r="AX9" s="377" t="s">
        <v>438</v>
      </c>
      <c r="AY9" s="378"/>
      <c r="AZ9" s="379"/>
      <c r="BA9" s="380"/>
      <c r="BB9" s="381" t="s">
        <v>406</v>
      </c>
      <c r="BC9" s="382"/>
      <c r="BD9" s="383"/>
      <c r="BE9" s="384"/>
      <c r="BF9" s="385" t="s">
        <v>430</v>
      </c>
      <c r="BG9" s="386"/>
      <c r="BH9" s="387"/>
      <c r="BI9" s="388" t="s">
        <v>439</v>
      </c>
      <c r="BJ9" s="389"/>
      <c r="BK9" s="390"/>
      <c r="BL9" s="391"/>
      <c r="BM9" s="392"/>
      <c r="BN9" s="393"/>
      <c r="BO9" s="394"/>
      <c r="BP9" s="395"/>
      <c r="BQ9" s="396"/>
      <c r="BR9" s="397"/>
      <c r="BS9" s="398"/>
      <c r="BT9" s="399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  <c r="CN9" s="400"/>
      <c r="CO9" s="400"/>
      <c r="CP9" s="400"/>
      <c r="CQ9" s="400"/>
      <c r="CR9" s="400"/>
      <c r="CS9" s="400"/>
      <c r="CT9" s="400"/>
      <c r="CU9" s="400"/>
      <c r="CV9" s="400"/>
      <c r="CW9" s="400"/>
      <c r="CX9" s="400"/>
      <c r="CY9" s="400"/>
      <c r="CZ9" s="400"/>
      <c r="DA9" s="400"/>
      <c r="DB9" s="400"/>
      <c r="DC9" s="400"/>
      <c r="DD9" s="400"/>
      <c r="DE9" s="400"/>
      <c r="DF9" s="400"/>
      <c r="DG9" s="400"/>
      <c r="DH9" s="400"/>
      <c r="DI9" s="400"/>
      <c r="DJ9" s="400"/>
      <c r="DK9" s="400"/>
      <c r="DL9" s="400"/>
      <c r="DM9" s="400"/>
      <c r="DN9" s="400"/>
      <c r="DO9" s="400"/>
      <c r="DP9" s="400"/>
      <c r="DQ9" s="400"/>
      <c r="DR9" s="400"/>
      <c r="DS9" s="400"/>
      <c r="DT9" s="400"/>
      <c r="DU9" s="400"/>
      <c r="DV9" s="400"/>
      <c r="DW9" s="400"/>
      <c r="DX9" s="400"/>
      <c r="DY9" s="400"/>
      <c r="DZ9" s="400"/>
      <c r="EA9" s="400"/>
      <c r="EB9" s="400"/>
      <c r="EC9" s="400"/>
      <c r="ED9" s="400"/>
      <c r="EE9" s="400"/>
      <c r="EF9" s="400"/>
      <c r="EG9" s="400"/>
      <c r="EH9" s="400"/>
      <c r="EI9" s="400"/>
      <c r="EJ9" s="400"/>
      <c r="EK9" s="400"/>
      <c r="EL9" s="400"/>
      <c r="EM9" s="400"/>
      <c r="EN9" s="400"/>
      <c r="EO9" s="400"/>
      <c r="EP9" s="400"/>
      <c r="EQ9" s="400"/>
      <c r="ER9" s="400"/>
      <c r="ES9" s="400"/>
      <c r="ET9" s="400"/>
      <c r="EU9" s="400"/>
      <c r="EV9" s="400"/>
      <c r="EW9" s="400"/>
      <c r="EX9" s="400"/>
      <c r="EY9" s="400"/>
      <c r="EZ9" s="400"/>
      <c r="FA9" s="400"/>
      <c r="FB9" s="400"/>
      <c r="FC9" s="400"/>
      <c r="FD9" s="400"/>
      <c r="FE9" s="400"/>
      <c r="FF9" s="400"/>
      <c r="FG9" s="400"/>
      <c r="FH9" s="400"/>
      <c r="FI9" s="400"/>
      <c r="FJ9" s="400"/>
      <c r="FK9" s="400"/>
      <c r="FL9" s="400"/>
      <c r="FM9" s="400"/>
      <c r="FN9" s="400"/>
      <c r="FO9" s="400"/>
      <c r="FP9" s="400"/>
      <c r="FQ9" s="400"/>
      <c r="FR9" s="400"/>
      <c r="FS9" s="400"/>
      <c r="FT9" s="400"/>
      <c r="FU9" s="400"/>
      <c r="FV9" s="400"/>
      <c r="FW9" s="400"/>
      <c r="FX9" s="400"/>
      <c r="FY9" s="400"/>
      <c r="FZ9" s="400"/>
      <c r="GA9" s="400"/>
      <c r="GB9" s="400"/>
      <c r="GC9" s="400"/>
      <c r="GD9" s="400"/>
      <c r="GE9" s="400"/>
      <c r="GF9" s="400"/>
      <c r="GG9" s="400"/>
      <c r="GH9" s="400"/>
      <c r="GI9" s="400"/>
      <c r="GJ9" s="400"/>
      <c r="GK9" s="400"/>
      <c r="GL9" s="400"/>
      <c r="GM9" s="400"/>
      <c r="GN9" s="400"/>
      <c r="GO9" s="400"/>
      <c r="GP9" s="400"/>
      <c r="GQ9" s="400"/>
      <c r="GR9" s="400"/>
      <c r="GS9" s="400"/>
      <c r="GT9" s="400"/>
      <c r="GU9" s="400"/>
      <c r="GV9" s="400"/>
      <c r="GW9" s="400"/>
      <c r="GX9" s="400"/>
      <c r="GY9" s="400"/>
      <c r="GZ9" s="400"/>
      <c r="HA9" s="400"/>
      <c r="HB9" s="400"/>
      <c r="HC9" s="400"/>
      <c r="HD9" s="400"/>
      <c r="HE9" s="400"/>
      <c r="HF9" s="400"/>
      <c r="HG9" s="400"/>
      <c r="HH9" s="400"/>
      <c r="HI9" s="400"/>
      <c r="HJ9" s="400"/>
      <c r="HK9" s="400"/>
      <c r="HL9" s="400"/>
      <c r="HM9" s="400"/>
      <c r="HN9" s="400"/>
      <c r="HO9" s="400"/>
      <c r="HP9" s="400"/>
      <c r="HQ9" s="400"/>
      <c r="HR9" s="400"/>
      <c r="HS9" s="400"/>
      <c r="HT9" s="400"/>
      <c r="HU9" s="400"/>
      <c r="HV9" s="400"/>
      <c r="HW9" s="400"/>
      <c r="HX9" s="400"/>
      <c r="HY9" s="400"/>
      <c r="HZ9" s="400"/>
      <c r="IA9" s="400"/>
      <c r="IB9" s="400"/>
      <c r="IC9" s="400"/>
      <c r="ID9" s="400"/>
      <c r="IE9" s="400"/>
      <c r="IF9" s="400"/>
      <c r="IG9" s="400"/>
      <c r="IH9" s="400"/>
      <c r="II9" s="400"/>
      <c r="IJ9" s="400"/>
      <c r="IK9" s="400"/>
      <c r="IL9" s="400"/>
      <c r="IM9" s="400"/>
      <c r="IN9" s="400"/>
      <c r="IO9" s="400"/>
      <c r="IP9" s="400"/>
      <c r="IQ9" s="400"/>
      <c r="IR9" s="400"/>
    </row>
    <row r="10" spans="1:252" s="401" customFormat="1" ht="13">
      <c r="A10" s="329" t="s">
        <v>388</v>
      </c>
      <c r="B10" s="330" t="s">
        <v>396</v>
      </c>
      <c r="C10" s="331" t="s">
        <v>391</v>
      </c>
      <c r="D10" s="332" t="s">
        <v>397</v>
      </c>
      <c r="E10" s="333"/>
      <c r="F10" s="334" t="s">
        <v>414</v>
      </c>
      <c r="G10" s="335" t="s">
        <v>432</v>
      </c>
      <c r="H10" s="336" t="s">
        <v>441</v>
      </c>
      <c r="I10" s="337" t="s">
        <v>442</v>
      </c>
      <c r="J10" s="338" t="s">
        <v>365</v>
      </c>
      <c r="K10" s="339"/>
      <c r="L10" s="340" t="s">
        <v>443</v>
      </c>
      <c r="M10" s="341"/>
      <c r="N10" s="342"/>
      <c r="O10" s="343"/>
      <c r="P10" s="344" t="s">
        <v>418</v>
      </c>
      <c r="Q10" s="345"/>
      <c r="R10" s="346"/>
      <c r="S10" s="347"/>
      <c r="T10" s="438"/>
      <c r="U10" s="348"/>
      <c r="V10" s="349"/>
      <c r="W10" s="350"/>
      <c r="X10" s="351" t="s">
        <v>419</v>
      </c>
      <c r="Y10" s="352"/>
      <c r="Z10" s="353"/>
      <c r="AA10" s="354"/>
      <c r="AB10" s="355"/>
      <c r="AC10" s="356"/>
      <c r="AD10" s="357"/>
      <c r="AE10" s="358" t="s">
        <v>403</v>
      </c>
      <c r="AF10" s="359"/>
      <c r="AG10" s="360"/>
      <c r="AH10" s="361" t="s">
        <v>166</v>
      </c>
      <c r="AI10" s="362" t="s">
        <v>420</v>
      </c>
      <c r="AJ10" s="363" t="s">
        <v>77</v>
      </c>
      <c r="AK10" s="364" t="s">
        <v>165</v>
      </c>
      <c r="AL10" s="365" t="s">
        <v>36</v>
      </c>
      <c r="AM10" s="366" t="s">
        <v>77</v>
      </c>
      <c r="AN10" s="367"/>
      <c r="AO10" s="368"/>
      <c r="AP10" s="369"/>
      <c r="AQ10" s="370"/>
      <c r="AR10" s="371"/>
      <c r="AS10" s="372"/>
      <c r="AT10" s="373"/>
      <c r="AU10" s="374"/>
      <c r="AV10" s="375"/>
      <c r="AW10" s="376" t="s">
        <v>177</v>
      </c>
      <c r="AX10" s="377" t="s">
        <v>436</v>
      </c>
      <c r="AY10" s="378"/>
      <c r="AZ10" s="379"/>
      <c r="BA10" s="380" t="s">
        <v>422</v>
      </c>
      <c r="BB10" s="381" t="s">
        <v>406</v>
      </c>
      <c r="BC10" s="382" t="s">
        <v>128</v>
      </c>
      <c r="BD10" s="383" t="s">
        <v>4</v>
      </c>
      <c r="BE10" s="384" t="s">
        <v>129</v>
      </c>
      <c r="BF10" s="385" t="s">
        <v>423</v>
      </c>
      <c r="BG10" s="386" t="s">
        <v>424</v>
      </c>
      <c r="BH10" s="387" t="s">
        <v>425</v>
      </c>
      <c r="BI10" s="388" t="s">
        <v>426</v>
      </c>
      <c r="BJ10" s="389"/>
      <c r="BK10" s="390"/>
      <c r="BL10" s="391"/>
      <c r="BM10" s="392"/>
      <c r="BN10" s="393"/>
      <c r="BO10" s="394" t="s">
        <v>427</v>
      </c>
      <c r="BP10" s="395"/>
      <c r="BQ10" s="396"/>
      <c r="BR10" s="397"/>
      <c r="BS10" s="398"/>
      <c r="BT10" s="399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  <c r="CN10" s="400"/>
      <c r="CO10" s="400"/>
      <c r="CP10" s="400"/>
      <c r="CQ10" s="400"/>
      <c r="CR10" s="400"/>
      <c r="CS10" s="400"/>
      <c r="CT10" s="400"/>
      <c r="CU10" s="400"/>
      <c r="CV10" s="400"/>
      <c r="CW10" s="400"/>
      <c r="CX10" s="400"/>
      <c r="CY10" s="400"/>
      <c r="CZ10" s="400"/>
      <c r="DA10" s="400"/>
      <c r="DB10" s="400"/>
      <c r="DC10" s="400"/>
      <c r="DD10" s="400"/>
      <c r="DE10" s="400"/>
      <c r="DF10" s="400"/>
      <c r="DG10" s="400"/>
      <c r="DH10" s="400"/>
      <c r="DI10" s="400"/>
      <c r="DJ10" s="400"/>
      <c r="DK10" s="400"/>
      <c r="DL10" s="400"/>
      <c r="DM10" s="400"/>
      <c r="DN10" s="400"/>
      <c r="DO10" s="400"/>
      <c r="DP10" s="400"/>
      <c r="DQ10" s="400"/>
      <c r="DR10" s="400"/>
      <c r="DS10" s="400"/>
      <c r="DT10" s="400"/>
      <c r="DU10" s="400"/>
      <c r="DV10" s="400"/>
      <c r="DW10" s="400"/>
      <c r="DX10" s="400"/>
      <c r="DY10" s="400"/>
      <c r="DZ10" s="400"/>
      <c r="EA10" s="400"/>
      <c r="EB10" s="400"/>
      <c r="EC10" s="400"/>
      <c r="ED10" s="400"/>
      <c r="EE10" s="400"/>
      <c r="EF10" s="400"/>
      <c r="EG10" s="400"/>
      <c r="EH10" s="400"/>
      <c r="EI10" s="400"/>
      <c r="EJ10" s="400"/>
      <c r="EK10" s="400"/>
      <c r="EL10" s="400"/>
      <c r="EM10" s="400"/>
      <c r="EN10" s="400"/>
      <c r="EO10" s="400"/>
      <c r="EP10" s="400"/>
      <c r="EQ10" s="400"/>
      <c r="ER10" s="400"/>
      <c r="ES10" s="400"/>
      <c r="ET10" s="400"/>
      <c r="EU10" s="400"/>
      <c r="EV10" s="400"/>
      <c r="EW10" s="400"/>
      <c r="EX10" s="400"/>
      <c r="EY10" s="400"/>
      <c r="EZ10" s="400"/>
      <c r="FA10" s="400"/>
      <c r="FB10" s="400"/>
      <c r="FC10" s="400"/>
      <c r="FD10" s="400"/>
      <c r="FE10" s="400"/>
      <c r="FF10" s="400"/>
      <c r="FG10" s="400"/>
      <c r="FH10" s="400"/>
      <c r="FI10" s="400"/>
      <c r="FJ10" s="400"/>
      <c r="FK10" s="400"/>
      <c r="FL10" s="400"/>
      <c r="FM10" s="400"/>
      <c r="FN10" s="400"/>
      <c r="FO10" s="400"/>
      <c r="FP10" s="400"/>
      <c r="FQ10" s="400"/>
      <c r="FR10" s="400"/>
      <c r="FS10" s="400"/>
      <c r="FT10" s="400"/>
      <c r="FU10" s="400"/>
      <c r="FV10" s="400"/>
      <c r="FW10" s="400"/>
      <c r="FX10" s="400"/>
      <c r="FY10" s="400"/>
      <c r="FZ10" s="400"/>
      <c r="GA10" s="400"/>
      <c r="GB10" s="400"/>
      <c r="GC10" s="400"/>
      <c r="GD10" s="400"/>
      <c r="GE10" s="400"/>
      <c r="GF10" s="400"/>
      <c r="GG10" s="400"/>
      <c r="GH10" s="400"/>
      <c r="GI10" s="400"/>
      <c r="GJ10" s="400"/>
      <c r="GK10" s="400"/>
      <c r="GL10" s="400"/>
      <c r="GM10" s="400"/>
      <c r="GN10" s="400"/>
      <c r="GO10" s="400"/>
      <c r="GP10" s="400"/>
      <c r="GQ10" s="400"/>
      <c r="GR10" s="400"/>
      <c r="GS10" s="400"/>
      <c r="GT10" s="400"/>
      <c r="GU10" s="400"/>
      <c r="GV10" s="400"/>
      <c r="GW10" s="400"/>
      <c r="GX10" s="400"/>
      <c r="GY10" s="400"/>
      <c r="GZ10" s="400"/>
      <c r="HA10" s="400"/>
      <c r="HB10" s="400"/>
      <c r="HC10" s="400"/>
      <c r="HD10" s="400"/>
      <c r="HE10" s="400"/>
      <c r="HF10" s="400"/>
      <c r="HG10" s="400"/>
      <c r="HH10" s="400"/>
      <c r="HI10" s="400"/>
      <c r="HJ10" s="400"/>
      <c r="HK10" s="400"/>
      <c r="HL10" s="400"/>
      <c r="HM10" s="400"/>
      <c r="HN10" s="400"/>
      <c r="HO10" s="400"/>
      <c r="HP10" s="400"/>
      <c r="HQ10" s="400"/>
      <c r="HR10" s="400"/>
      <c r="HS10" s="400"/>
      <c r="HT10" s="400"/>
      <c r="HU10" s="400"/>
      <c r="HV10" s="400"/>
      <c r="HW10" s="400"/>
      <c r="HX10" s="400"/>
      <c r="HY10" s="400"/>
      <c r="HZ10" s="400"/>
      <c r="IA10" s="400"/>
      <c r="IB10" s="400"/>
      <c r="IC10" s="400"/>
      <c r="ID10" s="400"/>
      <c r="IE10" s="400"/>
      <c r="IF10" s="400"/>
      <c r="IG10" s="400"/>
      <c r="IH10" s="400"/>
      <c r="II10" s="400"/>
      <c r="IJ10" s="400"/>
      <c r="IK10" s="400"/>
      <c r="IL10" s="400"/>
      <c r="IM10" s="400"/>
      <c r="IN10" s="400"/>
      <c r="IO10" s="400"/>
      <c r="IP10" s="400"/>
      <c r="IQ10" s="400"/>
      <c r="IR10" s="400"/>
    </row>
    <row r="11" spans="1:252" s="401" customFormat="1" ht="13">
      <c r="A11" s="329" t="s">
        <v>388</v>
      </c>
      <c r="B11" s="330" t="s">
        <v>396</v>
      </c>
      <c r="C11" s="331" t="s">
        <v>391</v>
      </c>
      <c r="D11" s="332" t="s">
        <v>397</v>
      </c>
      <c r="E11" s="333"/>
      <c r="F11" s="334" t="s">
        <v>414</v>
      </c>
      <c r="G11" s="335" t="s">
        <v>432</v>
      </c>
      <c r="H11" s="336" t="s">
        <v>441</v>
      </c>
      <c r="I11" s="337" t="s">
        <v>442</v>
      </c>
      <c r="J11" s="338" t="s">
        <v>365</v>
      </c>
      <c r="K11" s="339"/>
      <c r="L11" s="340" t="s">
        <v>443</v>
      </c>
      <c r="M11" s="341"/>
      <c r="N11" s="342"/>
      <c r="O11" s="343"/>
      <c r="P11" s="344" t="s">
        <v>418</v>
      </c>
      <c r="Q11" s="345"/>
      <c r="R11" s="346"/>
      <c r="S11" s="347"/>
      <c r="T11" s="438"/>
      <c r="U11" s="348"/>
      <c r="V11" s="349"/>
      <c r="W11" s="350"/>
      <c r="X11" s="351" t="s">
        <v>419</v>
      </c>
      <c r="Y11" s="352"/>
      <c r="Z11" s="353"/>
      <c r="AA11" s="354"/>
      <c r="AB11" s="355"/>
      <c r="AC11" s="356"/>
      <c r="AD11" s="357"/>
      <c r="AE11" s="358" t="s">
        <v>403</v>
      </c>
      <c r="AF11" s="359"/>
      <c r="AG11" s="360"/>
      <c r="AH11" s="361" t="s">
        <v>166</v>
      </c>
      <c r="AI11" s="362" t="s">
        <v>420</v>
      </c>
      <c r="AJ11" s="363" t="s">
        <v>77</v>
      </c>
      <c r="AK11" s="364" t="s">
        <v>165</v>
      </c>
      <c r="AL11" s="365" t="s">
        <v>36</v>
      </c>
      <c r="AM11" s="366" t="s">
        <v>77</v>
      </c>
      <c r="AN11" s="367"/>
      <c r="AO11" s="368"/>
      <c r="AP11" s="369"/>
      <c r="AQ11" s="370"/>
      <c r="AR11" s="371"/>
      <c r="AS11" s="372"/>
      <c r="AT11" s="373"/>
      <c r="AU11" s="374"/>
      <c r="AV11" s="375"/>
      <c r="AW11" s="376" t="s">
        <v>428</v>
      </c>
      <c r="AX11" s="377" t="s">
        <v>429</v>
      </c>
      <c r="AY11" s="378"/>
      <c r="AZ11" s="379"/>
      <c r="BA11" s="380"/>
      <c r="BB11" s="381"/>
      <c r="BC11" s="382"/>
      <c r="BD11" s="383"/>
      <c r="BE11" s="384"/>
      <c r="BF11" s="385" t="s">
        <v>430</v>
      </c>
      <c r="BG11" s="386"/>
      <c r="BH11" s="387"/>
      <c r="BI11" s="388" t="s">
        <v>431</v>
      </c>
      <c r="BJ11" s="389"/>
      <c r="BK11" s="390"/>
      <c r="BL11" s="391"/>
      <c r="BM11" s="392"/>
      <c r="BN11" s="393"/>
      <c r="BO11" s="394"/>
      <c r="BP11" s="395"/>
      <c r="BQ11" s="396"/>
      <c r="BR11" s="397"/>
      <c r="BS11" s="398"/>
      <c r="BT11" s="399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  <c r="CN11" s="400"/>
      <c r="CO11" s="400"/>
      <c r="CP11" s="400"/>
      <c r="CQ11" s="400"/>
      <c r="CR11" s="400"/>
      <c r="CS11" s="400"/>
      <c r="CT11" s="400"/>
      <c r="CU11" s="400"/>
      <c r="CV11" s="400"/>
      <c r="CW11" s="400"/>
      <c r="CX11" s="400"/>
      <c r="CY11" s="400"/>
      <c r="CZ11" s="400"/>
      <c r="DA11" s="400"/>
      <c r="DB11" s="400"/>
      <c r="DC11" s="400"/>
      <c r="DD11" s="400"/>
      <c r="DE11" s="400"/>
      <c r="DF11" s="400"/>
      <c r="DG11" s="400"/>
      <c r="DH11" s="400"/>
      <c r="DI11" s="400"/>
      <c r="DJ11" s="400"/>
      <c r="DK11" s="400"/>
      <c r="DL11" s="400"/>
      <c r="DM11" s="400"/>
      <c r="DN11" s="400"/>
      <c r="DO11" s="400"/>
      <c r="DP11" s="400"/>
      <c r="DQ11" s="400"/>
      <c r="DR11" s="400"/>
      <c r="DS11" s="400"/>
      <c r="DT11" s="400"/>
      <c r="DU11" s="400"/>
      <c r="DV11" s="400"/>
      <c r="DW11" s="400"/>
      <c r="DX11" s="400"/>
      <c r="DY11" s="400"/>
      <c r="DZ11" s="400"/>
      <c r="EA11" s="400"/>
      <c r="EB11" s="400"/>
      <c r="EC11" s="400"/>
      <c r="ED11" s="400"/>
      <c r="EE11" s="400"/>
      <c r="EF11" s="400"/>
      <c r="EG11" s="400"/>
      <c r="EH11" s="400"/>
      <c r="EI11" s="400"/>
      <c r="EJ11" s="400"/>
      <c r="EK11" s="400"/>
      <c r="EL11" s="400"/>
      <c r="EM11" s="400"/>
      <c r="EN11" s="400"/>
      <c r="EO11" s="400"/>
      <c r="EP11" s="400"/>
      <c r="EQ11" s="400"/>
      <c r="ER11" s="400"/>
      <c r="ES11" s="400"/>
      <c r="ET11" s="400"/>
      <c r="EU11" s="400"/>
      <c r="EV11" s="400"/>
      <c r="EW11" s="400"/>
      <c r="EX11" s="400"/>
      <c r="EY11" s="400"/>
      <c r="EZ11" s="400"/>
      <c r="FA11" s="400"/>
      <c r="FB11" s="400"/>
      <c r="FC11" s="400"/>
      <c r="FD11" s="400"/>
      <c r="FE11" s="400"/>
      <c r="FF11" s="400"/>
      <c r="FG11" s="400"/>
      <c r="FH11" s="400"/>
      <c r="FI11" s="400"/>
      <c r="FJ11" s="400"/>
      <c r="FK11" s="400"/>
      <c r="FL11" s="400"/>
      <c r="FM11" s="400"/>
      <c r="FN11" s="400"/>
      <c r="FO11" s="400"/>
      <c r="FP11" s="400"/>
      <c r="FQ11" s="400"/>
      <c r="FR11" s="400"/>
      <c r="FS11" s="400"/>
      <c r="FT11" s="400"/>
      <c r="FU11" s="400"/>
      <c r="FV11" s="400"/>
      <c r="FW11" s="400"/>
      <c r="FX11" s="400"/>
      <c r="FY11" s="400"/>
      <c r="FZ11" s="400"/>
      <c r="GA11" s="400"/>
      <c r="GB11" s="400"/>
      <c r="GC11" s="400"/>
      <c r="GD11" s="400"/>
      <c r="GE11" s="400"/>
      <c r="GF11" s="400"/>
      <c r="GG11" s="400"/>
      <c r="GH11" s="400"/>
      <c r="GI11" s="400"/>
      <c r="GJ11" s="400"/>
      <c r="GK11" s="400"/>
      <c r="GL11" s="400"/>
      <c r="GM11" s="400"/>
      <c r="GN11" s="400"/>
      <c r="GO11" s="400"/>
      <c r="GP11" s="400"/>
      <c r="GQ11" s="400"/>
      <c r="GR11" s="400"/>
      <c r="GS11" s="400"/>
      <c r="GT11" s="400"/>
      <c r="GU11" s="400"/>
      <c r="GV11" s="400"/>
      <c r="GW11" s="400"/>
      <c r="GX11" s="400"/>
      <c r="GY11" s="400"/>
      <c r="GZ11" s="400"/>
      <c r="HA11" s="400"/>
      <c r="HB11" s="400"/>
      <c r="HC11" s="400"/>
      <c r="HD11" s="400"/>
      <c r="HE11" s="400"/>
      <c r="HF11" s="400"/>
      <c r="HG11" s="400"/>
      <c r="HH11" s="400"/>
      <c r="HI11" s="400"/>
      <c r="HJ11" s="400"/>
      <c r="HK11" s="400"/>
      <c r="HL11" s="400"/>
      <c r="HM11" s="400"/>
      <c r="HN11" s="400"/>
      <c r="HO11" s="400"/>
      <c r="HP11" s="400"/>
      <c r="HQ11" s="400"/>
      <c r="HR11" s="400"/>
      <c r="HS11" s="400"/>
      <c r="HT11" s="400"/>
      <c r="HU11" s="400"/>
      <c r="HV11" s="400"/>
      <c r="HW11" s="400"/>
      <c r="HX11" s="400"/>
      <c r="HY11" s="400"/>
      <c r="HZ11" s="400"/>
      <c r="IA11" s="400"/>
      <c r="IB11" s="400"/>
      <c r="IC11" s="400"/>
      <c r="ID11" s="400"/>
      <c r="IE11" s="400"/>
      <c r="IF11" s="400"/>
      <c r="IG11" s="400"/>
      <c r="IH11" s="400"/>
      <c r="II11" s="400"/>
      <c r="IJ11" s="400"/>
      <c r="IK11" s="400"/>
      <c r="IL11" s="400"/>
      <c r="IM11" s="400"/>
      <c r="IN11" s="400"/>
      <c r="IO11" s="400"/>
      <c r="IP11" s="400"/>
      <c r="IQ11" s="400"/>
      <c r="IR11" s="400"/>
    </row>
    <row r="12" spans="1:252" s="401" customFormat="1" ht="13">
      <c r="A12" s="329" t="s">
        <v>388</v>
      </c>
      <c r="B12" s="330" t="s">
        <v>396</v>
      </c>
      <c r="C12" s="331" t="s">
        <v>391</v>
      </c>
      <c r="D12" s="332" t="s">
        <v>397</v>
      </c>
      <c r="E12" s="333"/>
      <c r="F12" s="334" t="s">
        <v>414</v>
      </c>
      <c r="G12" s="335" t="s">
        <v>432</v>
      </c>
      <c r="H12" s="336" t="s">
        <v>441</v>
      </c>
      <c r="I12" s="337" t="s">
        <v>442</v>
      </c>
      <c r="J12" s="338" t="s">
        <v>365</v>
      </c>
      <c r="K12" s="339"/>
      <c r="L12" s="340" t="s">
        <v>443</v>
      </c>
      <c r="M12" s="341"/>
      <c r="N12" s="342"/>
      <c r="O12" s="343"/>
      <c r="P12" s="344" t="s">
        <v>418</v>
      </c>
      <c r="Q12" s="345"/>
      <c r="R12" s="346"/>
      <c r="S12" s="347"/>
      <c r="T12" s="438"/>
      <c r="U12" s="348"/>
      <c r="V12" s="349"/>
      <c r="W12" s="350"/>
      <c r="X12" s="351" t="s">
        <v>419</v>
      </c>
      <c r="Y12" s="352"/>
      <c r="Z12" s="353"/>
      <c r="AA12" s="354"/>
      <c r="AB12" s="355"/>
      <c r="AC12" s="356"/>
      <c r="AD12" s="357"/>
      <c r="AE12" s="358" t="s">
        <v>403</v>
      </c>
      <c r="AF12" s="359"/>
      <c r="AG12" s="360"/>
      <c r="AH12" s="361" t="s">
        <v>166</v>
      </c>
      <c r="AI12" s="362" t="s">
        <v>420</v>
      </c>
      <c r="AJ12" s="363" t="s">
        <v>77</v>
      </c>
      <c r="AK12" s="364" t="s">
        <v>165</v>
      </c>
      <c r="AL12" s="365" t="s">
        <v>36</v>
      </c>
      <c r="AM12" s="366" t="s">
        <v>77</v>
      </c>
      <c r="AN12" s="367"/>
      <c r="AO12" s="368"/>
      <c r="AP12" s="369"/>
      <c r="AQ12" s="370"/>
      <c r="AR12" s="371"/>
      <c r="AS12" s="372"/>
      <c r="AT12" s="373"/>
      <c r="AU12" s="374"/>
      <c r="AV12" s="375"/>
      <c r="AW12" s="376" t="s">
        <v>437</v>
      </c>
      <c r="AX12" s="377" t="s">
        <v>438</v>
      </c>
      <c r="AY12" s="378"/>
      <c r="AZ12" s="379"/>
      <c r="BA12" s="380"/>
      <c r="BB12" s="381" t="s">
        <v>406</v>
      </c>
      <c r="BC12" s="382"/>
      <c r="BD12" s="383"/>
      <c r="BE12" s="384"/>
      <c r="BF12" s="385" t="s">
        <v>430</v>
      </c>
      <c r="BG12" s="386"/>
      <c r="BH12" s="387"/>
      <c r="BI12" s="388" t="s">
        <v>439</v>
      </c>
      <c r="BJ12" s="389"/>
      <c r="BK12" s="390"/>
      <c r="BL12" s="391"/>
      <c r="BM12" s="392"/>
      <c r="BN12" s="393"/>
      <c r="BO12" s="394"/>
      <c r="BP12" s="395"/>
      <c r="BQ12" s="396"/>
      <c r="BR12" s="397"/>
      <c r="BS12" s="398"/>
      <c r="BT12" s="399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  <c r="CN12" s="400"/>
      <c r="CO12" s="400"/>
      <c r="CP12" s="400"/>
      <c r="CQ12" s="400"/>
      <c r="CR12" s="400"/>
      <c r="CS12" s="400"/>
      <c r="CT12" s="400"/>
      <c r="CU12" s="400"/>
      <c r="CV12" s="400"/>
      <c r="CW12" s="400"/>
      <c r="CX12" s="400"/>
      <c r="CY12" s="400"/>
      <c r="CZ12" s="400"/>
      <c r="DA12" s="400"/>
      <c r="DB12" s="400"/>
      <c r="DC12" s="400"/>
      <c r="DD12" s="400"/>
      <c r="DE12" s="400"/>
      <c r="DF12" s="400"/>
      <c r="DG12" s="400"/>
      <c r="DH12" s="400"/>
      <c r="DI12" s="400"/>
      <c r="DJ12" s="400"/>
      <c r="DK12" s="400"/>
      <c r="DL12" s="400"/>
      <c r="DM12" s="400"/>
      <c r="DN12" s="400"/>
      <c r="DO12" s="400"/>
      <c r="DP12" s="400"/>
      <c r="DQ12" s="400"/>
      <c r="DR12" s="400"/>
      <c r="DS12" s="400"/>
      <c r="DT12" s="400"/>
      <c r="DU12" s="400"/>
      <c r="DV12" s="400"/>
      <c r="DW12" s="400"/>
      <c r="DX12" s="400"/>
      <c r="DY12" s="400"/>
      <c r="DZ12" s="400"/>
      <c r="EA12" s="400"/>
      <c r="EB12" s="400"/>
      <c r="EC12" s="400"/>
      <c r="ED12" s="400"/>
      <c r="EE12" s="400"/>
      <c r="EF12" s="400"/>
      <c r="EG12" s="400"/>
      <c r="EH12" s="400"/>
      <c r="EI12" s="400"/>
      <c r="EJ12" s="400"/>
      <c r="EK12" s="400"/>
      <c r="EL12" s="400"/>
      <c r="EM12" s="400"/>
      <c r="EN12" s="400"/>
      <c r="EO12" s="400"/>
      <c r="EP12" s="400"/>
      <c r="EQ12" s="400"/>
      <c r="ER12" s="400"/>
      <c r="ES12" s="400"/>
      <c r="ET12" s="400"/>
      <c r="EU12" s="400"/>
      <c r="EV12" s="400"/>
      <c r="EW12" s="400"/>
      <c r="EX12" s="400"/>
      <c r="EY12" s="400"/>
      <c r="EZ12" s="400"/>
      <c r="FA12" s="400"/>
      <c r="FB12" s="400"/>
      <c r="FC12" s="400"/>
      <c r="FD12" s="400"/>
      <c r="FE12" s="400"/>
      <c r="FF12" s="400"/>
      <c r="FG12" s="400"/>
      <c r="FH12" s="400"/>
      <c r="FI12" s="400"/>
      <c r="FJ12" s="400"/>
      <c r="FK12" s="400"/>
      <c r="FL12" s="400"/>
      <c r="FM12" s="400"/>
      <c r="FN12" s="400"/>
      <c r="FO12" s="400"/>
      <c r="FP12" s="400"/>
      <c r="FQ12" s="400"/>
      <c r="FR12" s="400"/>
      <c r="FS12" s="400"/>
      <c r="FT12" s="400"/>
      <c r="FU12" s="400"/>
      <c r="FV12" s="400"/>
      <c r="FW12" s="400"/>
      <c r="FX12" s="400"/>
      <c r="FY12" s="400"/>
      <c r="FZ12" s="400"/>
      <c r="GA12" s="400"/>
      <c r="GB12" s="400"/>
      <c r="GC12" s="400"/>
      <c r="GD12" s="400"/>
      <c r="GE12" s="400"/>
      <c r="GF12" s="400"/>
      <c r="GG12" s="400"/>
      <c r="GH12" s="400"/>
      <c r="GI12" s="400"/>
      <c r="GJ12" s="400"/>
      <c r="GK12" s="400"/>
      <c r="GL12" s="400"/>
      <c r="GM12" s="400"/>
      <c r="GN12" s="400"/>
      <c r="GO12" s="400"/>
      <c r="GP12" s="400"/>
      <c r="GQ12" s="400"/>
      <c r="GR12" s="400"/>
      <c r="GS12" s="400"/>
      <c r="GT12" s="400"/>
      <c r="GU12" s="400"/>
      <c r="GV12" s="400"/>
      <c r="GW12" s="400"/>
      <c r="GX12" s="400"/>
      <c r="GY12" s="400"/>
      <c r="GZ12" s="400"/>
      <c r="HA12" s="400"/>
      <c r="HB12" s="400"/>
      <c r="HC12" s="400"/>
      <c r="HD12" s="400"/>
      <c r="HE12" s="400"/>
      <c r="HF12" s="400"/>
      <c r="HG12" s="400"/>
      <c r="HH12" s="400"/>
      <c r="HI12" s="400"/>
      <c r="HJ12" s="400"/>
      <c r="HK12" s="400"/>
      <c r="HL12" s="400"/>
      <c r="HM12" s="400"/>
      <c r="HN12" s="400"/>
      <c r="HO12" s="400"/>
      <c r="HP12" s="400"/>
      <c r="HQ12" s="400"/>
      <c r="HR12" s="400"/>
      <c r="HS12" s="400"/>
      <c r="HT12" s="400"/>
      <c r="HU12" s="400"/>
      <c r="HV12" s="400"/>
      <c r="HW12" s="400"/>
      <c r="HX12" s="400"/>
      <c r="HY12" s="400"/>
      <c r="HZ12" s="400"/>
      <c r="IA12" s="400"/>
      <c r="IB12" s="400"/>
      <c r="IC12" s="400"/>
      <c r="ID12" s="400"/>
      <c r="IE12" s="400"/>
      <c r="IF12" s="400"/>
      <c r="IG12" s="400"/>
      <c r="IH12" s="400"/>
      <c r="II12" s="400"/>
      <c r="IJ12" s="400"/>
      <c r="IK12" s="400"/>
      <c r="IL12" s="400"/>
      <c r="IM12" s="400"/>
      <c r="IN12" s="400"/>
      <c r="IO12" s="400"/>
      <c r="IP12" s="400"/>
      <c r="IQ12" s="400"/>
      <c r="IR12" s="400"/>
    </row>
    <row r="13" spans="1:252" s="401" customFormat="1" ht="13">
      <c r="A13" s="329" t="s">
        <v>388</v>
      </c>
      <c r="B13" s="330" t="s">
        <v>396</v>
      </c>
      <c r="C13" s="331" t="s">
        <v>391</v>
      </c>
      <c r="D13" s="332" t="s">
        <v>397</v>
      </c>
      <c r="E13" s="333"/>
      <c r="F13" s="334" t="s">
        <v>444</v>
      </c>
      <c r="G13" s="335" t="s">
        <v>386</v>
      </c>
      <c r="H13" s="336" t="s">
        <v>381</v>
      </c>
      <c r="I13" s="337" t="s">
        <v>445</v>
      </c>
      <c r="J13" s="338" t="s">
        <v>365</v>
      </c>
      <c r="K13" s="339"/>
      <c r="L13" s="340" t="s">
        <v>446</v>
      </c>
      <c r="M13" s="341"/>
      <c r="N13" s="342"/>
      <c r="O13" s="343"/>
      <c r="P13" s="344" t="s">
        <v>418</v>
      </c>
      <c r="Q13" s="345"/>
      <c r="R13" s="346"/>
      <c r="S13" s="347"/>
      <c r="T13" s="438"/>
      <c r="U13" s="348"/>
      <c r="V13" s="349"/>
      <c r="W13" s="350"/>
      <c r="X13" s="351"/>
      <c r="Y13" s="352"/>
      <c r="Z13" s="353"/>
      <c r="AA13" s="354"/>
      <c r="AB13" s="355"/>
      <c r="AC13" s="356"/>
      <c r="AD13" s="357"/>
      <c r="AE13" s="358" t="s">
        <v>403</v>
      </c>
      <c r="AF13" s="359"/>
      <c r="AG13" s="360"/>
      <c r="AH13" s="361" t="s">
        <v>165</v>
      </c>
      <c r="AI13" s="362" t="s">
        <v>36</v>
      </c>
      <c r="AJ13" s="363" t="s">
        <v>77</v>
      </c>
      <c r="AK13" s="364" t="s">
        <v>165</v>
      </c>
      <c r="AL13" s="365" t="s">
        <v>36</v>
      </c>
      <c r="AM13" s="366" t="s">
        <v>78</v>
      </c>
      <c r="AN13" s="367" t="s">
        <v>166</v>
      </c>
      <c r="AO13" s="368" t="s">
        <v>36</v>
      </c>
      <c r="AP13" s="369" t="s">
        <v>167</v>
      </c>
      <c r="AQ13" s="370" t="s">
        <v>166</v>
      </c>
      <c r="AR13" s="371" t="s">
        <v>36</v>
      </c>
      <c r="AS13" s="372" t="s">
        <v>168</v>
      </c>
      <c r="AT13" s="373" t="s">
        <v>166</v>
      </c>
      <c r="AU13" s="374" t="s">
        <v>36</v>
      </c>
      <c r="AV13" s="375" t="s">
        <v>79</v>
      </c>
      <c r="AW13" s="376" t="s">
        <v>177</v>
      </c>
      <c r="AX13" s="377" t="s">
        <v>156</v>
      </c>
      <c r="AY13" s="378"/>
      <c r="AZ13" s="379"/>
      <c r="BA13" s="380" t="s">
        <v>422</v>
      </c>
      <c r="BB13" s="381" t="s">
        <v>406</v>
      </c>
      <c r="BC13" s="382" t="s">
        <v>128</v>
      </c>
      <c r="BD13" s="383" t="s">
        <v>4</v>
      </c>
      <c r="BE13" s="384" t="s">
        <v>129</v>
      </c>
      <c r="BF13" s="385" t="s">
        <v>423</v>
      </c>
      <c r="BG13" s="386" t="s">
        <v>424</v>
      </c>
      <c r="BH13" s="387" t="s">
        <v>425</v>
      </c>
      <c r="BI13" s="388" t="s">
        <v>426</v>
      </c>
      <c r="BJ13" s="389"/>
      <c r="BK13" s="390"/>
      <c r="BL13" s="391"/>
      <c r="BM13" s="392"/>
      <c r="BN13" s="393"/>
      <c r="BO13" s="394" t="s">
        <v>427</v>
      </c>
      <c r="BP13" s="395"/>
      <c r="BQ13" s="396"/>
      <c r="BR13" s="397"/>
      <c r="BS13" s="398"/>
      <c r="BT13" s="399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  <c r="CN13" s="400"/>
      <c r="CO13" s="400"/>
      <c r="CP13" s="400"/>
      <c r="CQ13" s="400"/>
      <c r="CR13" s="400"/>
      <c r="CS13" s="400"/>
      <c r="CT13" s="400"/>
      <c r="CU13" s="400"/>
      <c r="CV13" s="400"/>
      <c r="CW13" s="400"/>
      <c r="CX13" s="400"/>
      <c r="CY13" s="400"/>
      <c r="CZ13" s="400"/>
      <c r="DA13" s="400"/>
      <c r="DB13" s="400"/>
      <c r="DC13" s="400"/>
      <c r="DD13" s="400"/>
      <c r="DE13" s="400"/>
      <c r="DF13" s="400"/>
      <c r="DG13" s="400"/>
      <c r="DH13" s="400"/>
      <c r="DI13" s="400"/>
      <c r="DJ13" s="400"/>
      <c r="DK13" s="400"/>
      <c r="DL13" s="400"/>
      <c r="DM13" s="400"/>
      <c r="DN13" s="400"/>
      <c r="DO13" s="400"/>
      <c r="DP13" s="400"/>
      <c r="DQ13" s="400"/>
      <c r="DR13" s="400"/>
      <c r="DS13" s="400"/>
      <c r="DT13" s="400"/>
      <c r="DU13" s="400"/>
      <c r="DV13" s="400"/>
      <c r="DW13" s="400"/>
      <c r="DX13" s="400"/>
      <c r="DY13" s="400"/>
      <c r="DZ13" s="400"/>
      <c r="EA13" s="400"/>
      <c r="EB13" s="400"/>
      <c r="EC13" s="400"/>
      <c r="ED13" s="400"/>
      <c r="EE13" s="400"/>
      <c r="EF13" s="400"/>
      <c r="EG13" s="400"/>
      <c r="EH13" s="400"/>
      <c r="EI13" s="400"/>
      <c r="EJ13" s="400"/>
      <c r="EK13" s="400"/>
      <c r="EL13" s="400"/>
      <c r="EM13" s="400"/>
      <c r="EN13" s="400"/>
      <c r="EO13" s="400"/>
      <c r="EP13" s="400"/>
      <c r="EQ13" s="400"/>
      <c r="ER13" s="400"/>
      <c r="ES13" s="400"/>
      <c r="ET13" s="400"/>
      <c r="EU13" s="400"/>
      <c r="EV13" s="400"/>
      <c r="EW13" s="400"/>
      <c r="EX13" s="400"/>
      <c r="EY13" s="400"/>
      <c r="EZ13" s="400"/>
      <c r="FA13" s="400"/>
      <c r="FB13" s="400"/>
      <c r="FC13" s="400"/>
      <c r="FD13" s="400"/>
      <c r="FE13" s="400"/>
      <c r="FF13" s="400"/>
      <c r="FG13" s="400"/>
      <c r="FH13" s="400"/>
      <c r="FI13" s="400"/>
      <c r="FJ13" s="400"/>
      <c r="FK13" s="400"/>
      <c r="FL13" s="400"/>
      <c r="FM13" s="400"/>
      <c r="FN13" s="400"/>
      <c r="FO13" s="400"/>
      <c r="FP13" s="400"/>
      <c r="FQ13" s="400"/>
      <c r="FR13" s="400"/>
      <c r="FS13" s="400"/>
      <c r="FT13" s="400"/>
      <c r="FU13" s="400"/>
      <c r="FV13" s="400"/>
      <c r="FW13" s="400"/>
      <c r="FX13" s="400"/>
      <c r="FY13" s="400"/>
      <c r="FZ13" s="400"/>
      <c r="GA13" s="400"/>
      <c r="GB13" s="400"/>
      <c r="GC13" s="400"/>
      <c r="GD13" s="400"/>
      <c r="GE13" s="400"/>
      <c r="GF13" s="400"/>
      <c r="GG13" s="400"/>
      <c r="GH13" s="400"/>
      <c r="GI13" s="400"/>
      <c r="GJ13" s="400"/>
      <c r="GK13" s="400"/>
      <c r="GL13" s="400"/>
      <c r="GM13" s="400"/>
      <c r="GN13" s="400"/>
      <c r="GO13" s="400"/>
      <c r="GP13" s="400"/>
      <c r="GQ13" s="400"/>
      <c r="GR13" s="400"/>
      <c r="GS13" s="400"/>
      <c r="GT13" s="400"/>
      <c r="GU13" s="400"/>
      <c r="GV13" s="400"/>
      <c r="GW13" s="400"/>
      <c r="GX13" s="400"/>
      <c r="GY13" s="400"/>
      <c r="GZ13" s="400"/>
      <c r="HA13" s="400"/>
      <c r="HB13" s="400"/>
      <c r="HC13" s="400"/>
      <c r="HD13" s="400"/>
      <c r="HE13" s="400"/>
      <c r="HF13" s="400"/>
      <c r="HG13" s="400"/>
      <c r="HH13" s="400"/>
      <c r="HI13" s="400"/>
      <c r="HJ13" s="400"/>
      <c r="HK13" s="400"/>
      <c r="HL13" s="400"/>
      <c r="HM13" s="400"/>
      <c r="HN13" s="400"/>
      <c r="HO13" s="400"/>
      <c r="HP13" s="400"/>
      <c r="HQ13" s="400"/>
      <c r="HR13" s="400"/>
      <c r="HS13" s="400"/>
      <c r="HT13" s="400"/>
      <c r="HU13" s="400"/>
      <c r="HV13" s="400"/>
      <c r="HW13" s="400"/>
      <c r="HX13" s="400"/>
      <c r="HY13" s="400"/>
      <c r="HZ13" s="400"/>
      <c r="IA13" s="400"/>
      <c r="IB13" s="400"/>
      <c r="IC13" s="400"/>
      <c r="ID13" s="400"/>
      <c r="IE13" s="400"/>
      <c r="IF13" s="400"/>
      <c r="IG13" s="400"/>
      <c r="IH13" s="400"/>
      <c r="II13" s="400"/>
      <c r="IJ13" s="400"/>
      <c r="IK13" s="400"/>
      <c r="IL13" s="400"/>
      <c r="IM13" s="400"/>
      <c r="IN13" s="400"/>
      <c r="IO13" s="400"/>
      <c r="IP13" s="400"/>
      <c r="IQ13" s="400"/>
      <c r="IR13" s="400"/>
    </row>
    <row r="14" spans="1:252" s="401" customFormat="1" ht="13">
      <c r="A14" s="329" t="s">
        <v>388</v>
      </c>
      <c r="B14" s="330" t="s">
        <v>396</v>
      </c>
      <c r="C14" s="331" t="s">
        <v>391</v>
      </c>
      <c r="D14" s="332" t="s">
        <v>397</v>
      </c>
      <c r="E14" s="333"/>
      <c r="F14" s="334" t="s">
        <v>1</v>
      </c>
      <c r="G14" s="335" t="s">
        <v>0</v>
      </c>
      <c r="H14" s="336" t="s">
        <v>447</v>
      </c>
      <c r="I14" s="337" t="s">
        <v>448</v>
      </c>
      <c r="J14" s="338" t="s">
        <v>365</v>
      </c>
      <c r="K14" s="339" t="s">
        <v>61</v>
      </c>
      <c r="L14" s="340" t="s">
        <v>184</v>
      </c>
      <c r="M14" s="341" t="s">
        <v>173</v>
      </c>
      <c r="N14" s="342" t="s">
        <v>174</v>
      </c>
      <c r="O14" s="343" t="s">
        <v>173</v>
      </c>
      <c r="P14" s="344" t="s">
        <v>449</v>
      </c>
      <c r="Q14" s="345"/>
      <c r="R14" s="346"/>
      <c r="S14" s="347"/>
      <c r="T14" s="438"/>
      <c r="U14" s="348"/>
      <c r="V14" s="349"/>
      <c r="W14" s="350"/>
      <c r="X14" s="351"/>
      <c r="Y14" s="352"/>
      <c r="Z14" s="353"/>
      <c r="AA14" s="354"/>
      <c r="AB14" s="355"/>
      <c r="AC14" s="356"/>
      <c r="AD14" s="357"/>
      <c r="AE14" s="358" t="s">
        <v>403</v>
      </c>
      <c r="AF14" s="359"/>
      <c r="AG14" s="360" t="s">
        <v>155</v>
      </c>
      <c r="AH14" s="361" t="s">
        <v>165</v>
      </c>
      <c r="AI14" s="362" t="s">
        <v>36</v>
      </c>
      <c r="AJ14" s="363" t="s">
        <v>77</v>
      </c>
      <c r="AK14" s="364" t="s">
        <v>165</v>
      </c>
      <c r="AL14" s="365" t="s">
        <v>36</v>
      </c>
      <c r="AM14" s="366" t="s">
        <v>78</v>
      </c>
      <c r="AN14" s="367" t="s">
        <v>166</v>
      </c>
      <c r="AO14" s="368" t="s">
        <v>36</v>
      </c>
      <c r="AP14" s="369" t="s">
        <v>167</v>
      </c>
      <c r="AQ14" s="370" t="s">
        <v>166</v>
      </c>
      <c r="AR14" s="371" t="s">
        <v>36</v>
      </c>
      <c r="AS14" s="372" t="s">
        <v>168</v>
      </c>
      <c r="AT14" s="373" t="s">
        <v>166</v>
      </c>
      <c r="AU14" s="374" t="s">
        <v>36</v>
      </c>
      <c r="AV14" s="375" t="s">
        <v>79</v>
      </c>
      <c r="AW14" s="376" t="s">
        <v>177</v>
      </c>
      <c r="AX14" s="377" t="s">
        <v>156</v>
      </c>
      <c r="AY14" s="378"/>
      <c r="AZ14" s="379"/>
      <c r="BA14" s="380" t="s">
        <v>422</v>
      </c>
      <c r="BB14" s="381" t="s">
        <v>406</v>
      </c>
      <c r="BC14" s="382" t="s">
        <v>128</v>
      </c>
      <c r="BD14" s="383" t="s">
        <v>4</v>
      </c>
      <c r="BE14" s="384" t="s">
        <v>129</v>
      </c>
      <c r="BF14" s="385" t="s">
        <v>423</v>
      </c>
      <c r="BG14" s="386" t="s">
        <v>424</v>
      </c>
      <c r="BH14" s="387" t="s">
        <v>425</v>
      </c>
      <c r="BI14" s="388" t="s">
        <v>426</v>
      </c>
      <c r="BJ14" s="389"/>
      <c r="BK14" s="390"/>
      <c r="BL14" s="391"/>
      <c r="BM14" s="392"/>
      <c r="BN14" s="393"/>
      <c r="BO14" s="394" t="s">
        <v>427</v>
      </c>
      <c r="BP14" s="395"/>
      <c r="BQ14" s="396"/>
      <c r="BR14" s="397"/>
      <c r="BS14" s="398"/>
      <c r="BT14" s="399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  <c r="CN14" s="400"/>
      <c r="CO14" s="400"/>
      <c r="CP14" s="400"/>
      <c r="CQ14" s="400"/>
      <c r="CR14" s="400"/>
      <c r="CS14" s="400"/>
      <c r="CT14" s="400"/>
      <c r="CU14" s="400"/>
      <c r="CV14" s="400"/>
      <c r="CW14" s="400"/>
      <c r="CX14" s="400"/>
      <c r="CY14" s="400"/>
      <c r="CZ14" s="400"/>
      <c r="DA14" s="400"/>
      <c r="DB14" s="400"/>
      <c r="DC14" s="400"/>
      <c r="DD14" s="400"/>
      <c r="DE14" s="400"/>
      <c r="DF14" s="400"/>
      <c r="DG14" s="400"/>
      <c r="DH14" s="400"/>
      <c r="DI14" s="400"/>
      <c r="DJ14" s="400"/>
      <c r="DK14" s="400"/>
      <c r="DL14" s="400"/>
      <c r="DM14" s="400"/>
      <c r="DN14" s="400"/>
      <c r="DO14" s="400"/>
      <c r="DP14" s="400"/>
      <c r="DQ14" s="400"/>
      <c r="DR14" s="400"/>
      <c r="DS14" s="400"/>
      <c r="DT14" s="400"/>
      <c r="DU14" s="400"/>
      <c r="DV14" s="400"/>
      <c r="DW14" s="400"/>
      <c r="DX14" s="400"/>
      <c r="DY14" s="400"/>
      <c r="DZ14" s="400"/>
      <c r="EA14" s="400"/>
      <c r="EB14" s="400"/>
      <c r="EC14" s="400"/>
      <c r="ED14" s="400"/>
      <c r="EE14" s="400"/>
      <c r="EF14" s="400"/>
      <c r="EG14" s="400"/>
      <c r="EH14" s="400"/>
      <c r="EI14" s="400"/>
      <c r="EJ14" s="400"/>
      <c r="EK14" s="400"/>
      <c r="EL14" s="400"/>
      <c r="EM14" s="400"/>
      <c r="EN14" s="400"/>
      <c r="EO14" s="400"/>
      <c r="EP14" s="400"/>
      <c r="EQ14" s="400"/>
      <c r="ER14" s="400"/>
      <c r="ES14" s="400"/>
      <c r="ET14" s="400"/>
      <c r="EU14" s="400"/>
      <c r="EV14" s="400"/>
      <c r="EW14" s="400"/>
      <c r="EX14" s="400"/>
      <c r="EY14" s="400"/>
      <c r="EZ14" s="400"/>
      <c r="FA14" s="400"/>
      <c r="FB14" s="400"/>
      <c r="FC14" s="400"/>
      <c r="FD14" s="400"/>
      <c r="FE14" s="400"/>
      <c r="FF14" s="400"/>
      <c r="FG14" s="400"/>
      <c r="FH14" s="400"/>
      <c r="FI14" s="400"/>
      <c r="FJ14" s="400"/>
      <c r="FK14" s="400"/>
      <c r="FL14" s="400"/>
      <c r="FM14" s="400"/>
      <c r="FN14" s="400"/>
      <c r="FO14" s="400"/>
      <c r="FP14" s="400"/>
      <c r="FQ14" s="400"/>
      <c r="FR14" s="400"/>
      <c r="FS14" s="400"/>
      <c r="FT14" s="400"/>
      <c r="FU14" s="400"/>
      <c r="FV14" s="400"/>
      <c r="FW14" s="400"/>
      <c r="FX14" s="400"/>
      <c r="FY14" s="400"/>
      <c r="FZ14" s="400"/>
      <c r="GA14" s="400"/>
      <c r="GB14" s="400"/>
      <c r="GC14" s="400"/>
      <c r="GD14" s="400"/>
      <c r="GE14" s="400"/>
      <c r="GF14" s="400"/>
      <c r="GG14" s="400"/>
      <c r="GH14" s="400"/>
      <c r="GI14" s="400"/>
      <c r="GJ14" s="400"/>
      <c r="GK14" s="400"/>
      <c r="GL14" s="400"/>
      <c r="GM14" s="400"/>
      <c r="GN14" s="400"/>
      <c r="GO14" s="400"/>
      <c r="GP14" s="400"/>
      <c r="GQ14" s="400"/>
      <c r="GR14" s="400"/>
      <c r="GS14" s="400"/>
      <c r="GT14" s="400"/>
      <c r="GU14" s="400"/>
      <c r="GV14" s="400"/>
      <c r="GW14" s="400"/>
      <c r="GX14" s="400"/>
      <c r="GY14" s="400"/>
      <c r="GZ14" s="400"/>
      <c r="HA14" s="400"/>
      <c r="HB14" s="400"/>
      <c r="HC14" s="400"/>
      <c r="HD14" s="400"/>
      <c r="HE14" s="400"/>
      <c r="HF14" s="400"/>
      <c r="HG14" s="400"/>
      <c r="HH14" s="400"/>
      <c r="HI14" s="400"/>
      <c r="HJ14" s="400"/>
      <c r="HK14" s="400"/>
      <c r="HL14" s="400"/>
      <c r="HM14" s="400"/>
      <c r="HN14" s="400"/>
      <c r="HO14" s="400"/>
      <c r="HP14" s="400"/>
      <c r="HQ14" s="400"/>
      <c r="HR14" s="400"/>
      <c r="HS14" s="400"/>
      <c r="HT14" s="400"/>
      <c r="HU14" s="400"/>
      <c r="HV14" s="400"/>
      <c r="HW14" s="400"/>
      <c r="HX14" s="400"/>
      <c r="HY14" s="400"/>
      <c r="HZ14" s="400"/>
      <c r="IA14" s="400"/>
      <c r="IB14" s="400"/>
      <c r="IC14" s="400"/>
      <c r="ID14" s="400"/>
      <c r="IE14" s="400"/>
      <c r="IF14" s="400"/>
      <c r="IG14" s="400"/>
      <c r="IH14" s="400"/>
      <c r="II14" s="400"/>
      <c r="IJ14" s="400"/>
      <c r="IK14" s="400"/>
      <c r="IL14" s="400"/>
      <c r="IM14" s="400"/>
      <c r="IN14" s="400"/>
      <c r="IO14" s="400"/>
      <c r="IP14" s="400"/>
      <c r="IQ14" s="400"/>
      <c r="IR14" s="400"/>
    </row>
    <row r="15" spans="1:252" s="401" customFormat="1" ht="13">
      <c r="A15" s="329" t="s">
        <v>388</v>
      </c>
      <c r="B15" s="330" t="s">
        <v>396</v>
      </c>
      <c r="C15" s="331" t="s">
        <v>391</v>
      </c>
      <c r="D15" s="332" t="s">
        <v>397</v>
      </c>
      <c r="E15" s="333"/>
      <c r="F15" s="334" t="s">
        <v>1</v>
      </c>
      <c r="G15" s="335" t="s">
        <v>0</v>
      </c>
      <c r="H15" s="336" t="s">
        <v>447</v>
      </c>
      <c r="I15" s="337" t="s">
        <v>448</v>
      </c>
      <c r="J15" s="338" t="s">
        <v>365</v>
      </c>
      <c r="K15" s="339" t="s">
        <v>61</v>
      </c>
      <c r="L15" s="340" t="s">
        <v>184</v>
      </c>
      <c r="M15" s="341" t="s">
        <v>173</v>
      </c>
      <c r="N15" s="342" t="s">
        <v>174</v>
      </c>
      <c r="O15" s="343" t="s">
        <v>173</v>
      </c>
      <c r="P15" s="344" t="s">
        <v>449</v>
      </c>
      <c r="Q15" s="345"/>
      <c r="R15" s="346"/>
      <c r="S15" s="347"/>
      <c r="T15" s="438"/>
      <c r="U15" s="348"/>
      <c r="V15" s="349"/>
      <c r="W15" s="350"/>
      <c r="X15" s="351"/>
      <c r="Y15" s="352"/>
      <c r="Z15" s="353"/>
      <c r="AA15" s="354"/>
      <c r="AB15" s="355"/>
      <c r="AC15" s="356"/>
      <c r="AD15" s="357"/>
      <c r="AE15" s="358" t="s">
        <v>403</v>
      </c>
      <c r="AF15" s="359"/>
      <c r="AG15" s="360" t="s">
        <v>155</v>
      </c>
      <c r="AH15" s="361" t="s">
        <v>165</v>
      </c>
      <c r="AI15" s="362" t="s">
        <v>36</v>
      </c>
      <c r="AJ15" s="363" t="s">
        <v>77</v>
      </c>
      <c r="AK15" s="364" t="s">
        <v>165</v>
      </c>
      <c r="AL15" s="365" t="s">
        <v>36</v>
      </c>
      <c r="AM15" s="366" t="s">
        <v>78</v>
      </c>
      <c r="AN15" s="367" t="s">
        <v>166</v>
      </c>
      <c r="AO15" s="368" t="s">
        <v>36</v>
      </c>
      <c r="AP15" s="369" t="s">
        <v>167</v>
      </c>
      <c r="AQ15" s="370" t="s">
        <v>166</v>
      </c>
      <c r="AR15" s="371" t="s">
        <v>36</v>
      </c>
      <c r="AS15" s="372" t="s">
        <v>168</v>
      </c>
      <c r="AT15" s="373" t="s">
        <v>166</v>
      </c>
      <c r="AU15" s="374" t="s">
        <v>36</v>
      </c>
      <c r="AV15" s="375" t="s">
        <v>79</v>
      </c>
      <c r="AW15" s="376" t="s">
        <v>450</v>
      </c>
      <c r="AX15" s="377" t="s">
        <v>451</v>
      </c>
      <c r="AY15" s="378"/>
      <c r="AZ15" s="379"/>
      <c r="BA15" s="380"/>
      <c r="BB15" s="381"/>
      <c r="BC15" s="382"/>
      <c r="BD15" s="383"/>
      <c r="BE15" s="384"/>
      <c r="BF15" s="385" t="s">
        <v>430</v>
      </c>
      <c r="BG15" s="386"/>
      <c r="BH15" s="387"/>
      <c r="BI15" s="388" t="s">
        <v>452</v>
      </c>
      <c r="BJ15" s="389"/>
      <c r="BK15" s="390"/>
      <c r="BL15" s="391"/>
      <c r="BM15" s="392"/>
      <c r="BN15" s="393"/>
      <c r="BO15" s="394"/>
      <c r="BP15" s="395"/>
      <c r="BQ15" s="396"/>
      <c r="BR15" s="397"/>
      <c r="BS15" s="398"/>
      <c r="BT15" s="399"/>
      <c r="BU15" s="400"/>
      <c r="BV15" s="400"/>
      <c r="BW15" s="400"/>
      <c r="BX15" s="400"/>
      <c r="BY15" s="400"/>
      <c r="BZ15" s="400"/>
      <c r="CA15" s="400"/>
      <c r="CB15" s="400"/>
      <c r="CC15" s="400"/>
      <c r="CD15" s="400"/>
      <c r="CE15" s="400"/>
      <c r="CF15" s="400"/>
      <c r="CG15" s="400"/>
      <c r="CH15" s="400"/>
      <c r="CI15" s="400"/>
      <c r="CJ15" s="400"/>
      <c r="CK15" s="400"/>
      <c r="CL15" s="400"/>
      <c r="CM15" s="400"/>
      <c r="CN15" s="400"/>
      <c r="CO15" s="400"/>
      <c r="CP15" s="400"/>
      <c r="CQ15" s="400"/>
      <c r="CR15" s="400"/>
      <c r="CS15" s="400"/>
      <c r="CT15" s="400"/>
      <c r="CU15" s="400"/>
      <c r="CV15" s="400"/>
      <c r="CW15" s="400"/>
      <c r="CX15" s="400"/>
      <c r="CY15" s="400"/>
      <c r="CZ15" s="400"/>
      <c r="DA15" s="400"/>
      <c r="DB15" s="400"/>
      <c r="DC15" s="400"/>
      <c r="DD15" s="400"/>
      <c r="DE15" s="400"/>
      <c r="DF15" s="400"/>
      <c r="DG15" s="400"/>
      <c r="DH15" s="400"/>
      <c r="DI15" s="400"/>
      <c r="DJ15" s="400"/>
      <c r="DK15" s="400"/>
      <c r="DL15" s="400"/>
      <c r="DM15" s="400"/>
      <c r="DN15" s="400"/>
      <c r="DO15" s="400"/>
      <c r="DP15" s="400"/>
      <c r="DQ15" s="400"/>
      <c r="DR15" s="400"/>
      <c r="DS15" s="400"/>
      <c r="DT15" s="400"/>
      <c r="DU15" s="400"/>
      <c r="DV15" s="400"/>
      <c r="DW15" s="400"/>
      <c r="DX15" s="400"/>
      <c r="DY15" s="400"/>
      <c r="DZ15" s="400"/>
      <c r="EA15" s="400"/>
      <c r="EB15" s="400"/>
      <c r="EC15" s="400"/>
      <c r="ED15" s="400"/>
      <c r="EE15" s="400"/>
      <c r="EF15" s="400"/>
      <c r="EG15" s="400"/>
      <c r="EH15" s="400"/>
      <c r="EI15" s="400"/>
      <c r="EJ15" s="400"/>
      <c r="EK15" s="400"/>
      <c r="EL15" s="400"/>
      <c r="EM15" s="400"/>
      <c r="EN15" s="400"/>
      <c r="EO15" s="400"/>
      <c r="EP15" s="400"/>
      <c r="EQ15" s="400"/>
      <c r="ER15" s="400"/>
      <c r="ES15" s="400"/>
      <c r="ET15" s="400"/>
      <c r="EU15" s="400"/>
      <c r="EV15" s="400"/>
      <c r="EW15" s="400"/>
      <c r="EX15" s="400"/>
      <c r="EY15" s="400"/>
      <c r="EZ15" s="400"/>
      <c r="FA15" s="400"/>
      <c r="FB15" s="400"/>
      <c r="FC15" s="400"/>
      <c r="FD15" s="400"/>
      <c r="FE15" s="400"/>
      <c r="FF15" s="400"/>
      <c r="FG15" s="400"/>
      <c r="FH15" s="400"/>
      <c r="FI15" s="400"/>
      <c r="FJ15" s="400"/>
      <c r="FK15" s="400"/>
      <c r="FL15" s="400"/>
      <c r="FM15" s="400"/>
      <c r="FN15" s="400"/>
      <c r="FO15" s="400"/>
      <c r="FP15" s="400"/>
      <c r="FQ15" s="400"/>
      <c r="FR15" s="400"/>
      <c r="FS15" s="400"/>
      <c r="FT15" s="400"/>
      <c r="FU15" s="400"/>
      <c r="FV15" s="400"/>
      <c r="FW15" s="400"/>
      <c r="FX15" s="400"/>
      <c r="FY15" s="400"/>
      <c r="FZ15" s="400"/>
      <c r="GA15" s="400"/>
      <c r="GB15" s="400"/>
      <c r="GC15" s="400"/>
      <c r="GD15" s="400"/>
      <c r="GE15" s="400"/>
      <c r="GF15" s="400"/>
      <c r="GG15" s="400"/>
      <c r="GH15" s="400"/>
      <c r="GI15" s="400"/>
      <c r="GJ15" s="400"/>
      <c r="GK15" s="400"/>
      <c r="GL15" s="400"/>
      <c r="GM15" s="400"/>
      <c r="GN15" s="400"/>
      <c r="GO15" s="400"/>
      <c r="GP15" s="400"/>
      <c r="GQ15" s="400"/>
      <c r="GR15" s="400"/>
      <c r="GS15" s="400"/>
      <c r="GT15" s="400"/>
      <c r="GU15" s="400"/>
      <c r="GV15" s="400"/>
      <c r="GW15" s="400"/>
      <c r="GX15" s="400"/>
      <c r="GY15" s="400"/>
      <c r="GZ15" s="400"/>
      <c r="HA15" s="400"/>
      <c r="HB15" s="400"/>
      <c r="HC15" s="400"/>
      <c r="HD15" s="400"/>
      <c r="HE15" s="400"/>
      <c r="HF15" s="400"/>
      <c r="HG15" s="400"/>
      <c r="HH15" s="400"/>
      <c r="HI15" s="400"/>
      <c r="HJ15" s="400"/>
      <c r="HK15" s="400"/>
      <c r="HL15" s="400"/>
      <c r="HM15" s="400"/>
      <c r="HN15" s="400"/>
      <c r="HO15" s="400"/>
      <c r="HP15" s="400"/>
      <c r="HQ15" s="400"/>
      <c r="HR15" s="400"/>
      <c r="HS15" s="400"/>
      <c r="HT15" s="400"/>
      <c r="HU15" s="400"/>
      <c r="HV15" s="400"/>
      <c r="HW15" s="400"/>
      <c r="HX15" s="400"/>
      <c r="HY15" s="400"/>
      <c r="HZ15" s="400"/>
      <c r="IA15" s="400"/>
      <c r="IB15" s="400"/>
      <c r="IC15" s="400"/>
      <c r="ID15" s="400"/>
      <c r="IE15" s="400"/>
      <c r="IF15" s="400"/>
      <c r="IG15" s="400"/>
      <c r="IH15" s="400"/>
      <c r="II15" s="400"/>
      <c r="IJ15" s="400"/>
      <c r="IK15" s="400"/>
      <c r="IL15" s="400"/>
      <c r="IM15" s="400"/>
      <c r="IN15" s="400"/>
      <c r="IO15" s="400"/>
      <c r="IP15" s="400"/>
      <c r="IQ15" s="400"/>
      <c r="IR15" s="400"/>
    </row>
    <row r="16" spans="1:252" s="401" customFormat="1" ht="13">
      <c r="A16" s="329" t="s">
        <v>388</v>
      </c>
      <c r="B16" s="330" t="s">
        <v>396</v>
      </c>
      <c r="C16" s="331" t="s">
        <v>391</v>
      </c>
      <c r="D16" s="332" t="s">
        <v>397</v>
      </c>
      <c r="E16" s="333"/>
      <c r="F16" s="334" t="s">
        <v>1</v>
      </c>
      <c r="G16" s="335" t="s">
        <v>15</v>
      </c>
      <c r="H16" s="336" t="s">
        <v>453</v>
      </c>
      <c r="I16" s="337" t="s">
        <v>454</v>
      </c>
      <c r="J16" s="338" t="s">
        <v>365</v>
      </c>
      <c r="K16" s="339" t="s">
        <v>62</v>
      </c>
      <c r="L16" s="340" t="s">
        <v>184</v>
      </c>
      <c r="M16" s="341" t="s">
        <v>173</v>
      </c>
      <c r="N16" s="342" t="s">
        <v>174</v>
      </c>
      <c r="O16" s="343" t="s">
        <v>173</v>
      </c>
      <c r="P16" s="344" t="s">
        <v>449</v>
      </c>
      <c r="Q16" s="345"/>
      <c r="R16" s="346"/>
      <c r="S16" s="347"/>
      <c r="T16" s="438"/>
      <c r="U16" s="348" t="s">
        <v>402</v>
      </c>
      <c r="V16" s="349" t="s">
        <v>402</v>
      </c>
      <c r="W16" s="350" t="s">
        <v>402</v>
      </c>
      <c r="X16" s="351" t="s">
        <v>455</v>
      </c>
      <c r="Y16" s="352" t="s">
        <v>18</v>
      </c>
      <c r="Z16" s="353" t="s">
        <v>2</v>
      </c>
      <c r="AA16" s="354" t="s">
        <v>17</v>
      </c>
      <c r="AB16" s="355" t="s">
        <v>3</v>
      </c>
      <c r="AC16" s="356" t="s">
        <v>19</v>
      </c>
      <c r="AD16" s="357" t="s">
        <v>20</v>
      </c>
      <c r="AE16" s="358" t="s">
        <v>403</v>
      </c>
      <c r="AF16" s="359"/>
      <c r="AG16" s="360" t="s">
        <v>155</v>
      </c>
      <c r="AH16" s="361" t="s">
        <v>165</v>
      </c>
      <c r="AI16" s="362" t="s">
        <v>36</v>
      </c>
      <c r="AJ16" s="363" t="s">
        <v>77</v>
      </c>
      <c r="AK16" s="364" t="s">
        <v>165</v>
      </c>
      <c r="AL16" s="365" t="s">
        <v>36</v>
      </c>
      <c r="AM16" s="366" t="s">
        <v>78</v>
      </c>
      <c r="AN16" s="367" t="s">
        <v>166</v>
      </c>
      <c r="AO16" s="368" t="s">
        <v>36</v>
      </c>
      <c r="AP16" s="369" t="s">
        <v>167</v>
      </c>
      <c r="AQ16" s="370" t="s">
        <v>166</v>
      </c>
      <c r="AR16" s="371" t="s">
        <v>36</v>
      </c>
      <c r="AS16" s="372" t="s">
        <v>168</v>
      </c>
      <c r="AT16" s="373" t="s">
        <v>166</v>
      </c>
      <c r="AU16" s="374" t="s">
        <v>36</v>
      </c>
      <c r="AV16" s="375" t="s">
        <v>79</v>
      </c>
      <c r="AW16" s="376" t="s">
        <v>178</v>
      </c>
      <c r="AX16" s="377" t="s">
        <v>456</v>
      </c>
      <c r="AY16" s="378"/>
      <c r="AZ16" s="379"/>
      <c r="BA16" s="380" t="s">
        <v>457</v>
      </c>
      <c r="BB16" s="381" t="s">
        <v>406</v>
      </c>
      <c r="BC16" s="382" t="s">
        <v>128</v>
      </c>
      <c r="BD16" s="383" t="s">
        <v>4</v>
      </c>
      <c r="BE16" s="384" t="s">
        <v>129</v>
      </c>
      <c r="BF16" s="385" t="s">
        <v>423</v>
      </c>
      <c r="BG16" s="386" t="s">
        <v>424</v>
      </c>
      <c r="BH16" s="387" t="s">
        <v>425</v>
      </c>
      <c r="BI16" s="388" t="s">
        <v>426</v>
      </c>
      <c r="BJ16" s="389"/>
      <c r="BK16" s="390"/>
      <c r="BL16" s="391"/>
      <c r="BM16" s="392"/>
      <c r="BN16" s="393"/>
      <c r="BO16" s="394" t="s">
        <v>427</v>
      </c>
      <c r="BP16" s="395"/>
      <c r="BQ16" s="396"/>
      <c r="BR16" s="397"/>
      <c r="BS16" s="398"/>
      <c r="BT16" s="399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  <c r="CM16" s="400"/>
      <c r="CN16" s="400"/>
      <c r="CO16" s="400"/>
      <c r="CP16" s="400"/>
      <c r="CQ16" s="400"/>
      <c r="CR16" s="400"/>
      <c r="CS16" s="400"/>
      <c r="CT16" s="400"/>
      <c r="CU16" s="400"/>
      <c r="CV16" s="400"/>
      <c r="CW16" s="400"/>
      <c r="CX16" s="400"/>
      <c r="CY16" s="400"/>
      <c r="CZ16" s="400"/>
      <c r="DA16" s="400"/>
      <c r="DB16" s="400"/>
      <c r="DC16" s="400"/>
      <c r="DD16" s="400"/>
      <c r="DE16" s="400"/>
      <c r="DF16" s="400"/>
      <c r="DG16" s="400"/>
      <c r="DH16" s="400"/>
      <c r="DI16" s="400"/>
      <c r="DJ16" s="400"/>
      <c r="DK16" s="400"/>
      <c r="DL16" s="400"/>
      <c r="DM16" s="400"/>
      <c r="DN16" s="400"/>
      <c r="DO16" s="400"/>
      <c r="DP16" s="400"/>
      <c r="DQ16" s="400"/>
      <c r="DR16" s="400"/>
      <c r="DS16" s="400"/>
      <c r="DT16" s="400"/>
      <c r="DU16" s="400"/>
      <c r="DV16" s="400"/>
      <c r="DW16" s="400"/>
      <c r="DX16" s="400"/>
      <c r="DY16" s="400"/>
      <c r="DZ16" s="400"/>
      <c r="EA16" s="400"/>
      <c r="EB16" s="400"/>
      <c r="EC16" s="400"/>
      <c r="ED16" s="400"/>
      <c r="EE16" s="400"/>
      <c r="EF16" s="400"/>
      <c r="EG16" s="400"/>
      <c r="EH16" s="400"/>
      <c r="EI16" s="400"/>
      <c r="EJ16" s="400"/>
      <c r="EK16" s="400"/>
      <c r="EL16" s="400"/>
      <c r="EM16" s="400"/>
      <c r="EN16" s="400"/>
      <c r="EO16" s="400"/>
      <c r="EP16" s="400"/>
      <c r="EQ16" s="400"/>
      <c r="ER16" s="400"/>
      <c r="ES16" s="400"/>
      <c r="ET16" s="400"/>
      <c r="EU16" s="400"/>
      <c r="EV16" s="400"/>
      <c r="EW16" s="400"/>
      <c r="EX16" s="400"/>
      <c r="EY16" s="400"/>
      <c r="EZ16" s="400"/>
      <c r="FA16" s="400"/>
      <c r="FB16" s="400"/>
      <c r="FC16" s="400"/>
      <c r="FD16" s="400"/>
      <c r="FE16" s="400"/>
      <c r="FF16" s="400"/>
      <c r="FG16" s="400"/>
      <c r="FH16" s="400"/>
      <c r="FI16" s="400"/>
      <c r="FJ16" s="400"/>
      <c r="FK16" s="400"/>
      <c r="FL16" s="400"/>
      <c r="FM16" s="400"/>
      <c r="FN16" s="400"/>
      <c r="FO16" s="400"/>
      <c r="FP16" s="400"/>
      <c r="FQ16" s="400"/>
      <c r="FR16" s="400"/>
      <c r="FS16" s="400"/>
      <c r="FT16" s="400"/>
      <c r="FU16" s="400"/>
      <c r="FV16" s="400"/>
      <c r="FW16" s="400"/>
      <c r="FX16" s="400"/>
      <c r="FY16" s="400"/>
      <c r="FZ16" s="400"/>
      <c r="GA16" s="400"/>
      <c r="GB16" s="400"/>
      <c r="GC16" s="400"/>
      <c r="GD16" s="400"/>
      <c r="GE16" s="400"/>
      <c r="GF16" s="400"/>
      <c r="GG16" s="400"/>
      <c r="GH16" s="400"/>
      <c r="GI16" s="400"/>
      <c r="GJ16" s="400"/>
      <c r="GK16" s="400"/>
      <c r="GL16" s="400"/>
      <c r="GM16" s="400"/>
      <c r="GN16" s="400"/>
      <c r="GO16" s="400"/>
      <c r="GP16" s="400"/>
      <c r="GQ16" s="400"/>
      <c r="GR16" s="400"/>
      <c r="GS16" s="400"/>
      <c r="GT16" s="400"/>
      <c r="GU16" s="400"/>
      <c r="GV16" s="400"/>
      <c r="GW16" s="400"/>
      <c r="GX16" s="400"/>
      <c r="GY16" s="400"/>
      <c r="GZ16" s="400"/>
      <c r="HA16" s="400"/>
      <c r="HB16" s="400"/>
      <c r="HC16" s="400"/>
      <c r="HD16" s="400"/>
      <c r="HE16" s="400"/>
      <c r="HF16" s="400"/>
      <c r="HG16" s="400"/>
      <c r="HH16" s="400"/>
      <c r="HI16" s="400"/>
      <c r="HJ16" s="400"/>
      <c r="HK16" s="400"/>
      <c r="HL16" s="400"/>
      <c r="HM16" s="400"/>
      <c r="HN16" s="400"/>
      <c r="HO16" s="400"/>
      <c r="HP16" s="400"/>
      <c r="HQ16" s="400"/>
      <c r="HR16" s="400"/>
      <c r="HS16" s="400"/>
      <c r="HT16" s="400"/>
      <c r="HU16" s="400"/>
      <c r="HV16" s="400"/>
      <c r="HW16" s="400"/>
      <c r="HX16" s="400"/>
      <c r="HY16" s="400"/>
      <c r="HZ16" s="400"/>
      <c r="IA16" s="400"/>
      <c r="IB16" s="400"/>
      <c r="IC16" s="400"/>
      <c r="ID16" s="400"/>
      <c r="IE16" s="400"/>
      <c r="IF16" s="400"/>
      <c r="IG16" s="400"/>
      <c r="IH16" s="400"/>
      <c r="II16" s="400"/>
      <c r="IJ16" s="400"/>
      <c r="IK16" s="400"/>
      <c r="IL16" s="400"/>
      <c r="IM16" s="400"/>
      <c r="IN16" s="400"/>
      <c r="IO16" s="400"/>
      <c r="IP16" s="400"/>
      <c r="IQ16" s="400"/>
      <c r="IR16" s="400"/>
    </row>
    <row r="17" spans="1:252" s="401" customFormat="1" ht="13">
      <c r="A17" s="329" t="s">
        <v>388</v>
      </c>
      <c r="B17" s="330" t="s">
        <v>396</v>
      </c>
      <c r="C17" s="331" t="s">
        <v>391</v>
      </c>
      <c r="D17" s="332" t="s">
        <v>397</v>
      </c>
      <c r="E17" s="333"/>
      <c r="F17" s="334" t="s">
        <v>179</v>
      </c>
      <c r="G17" s="335" t="s">
        <v>180</v>
      </c>
      <c r="H17" s="336" t="s">
        <v>458</v>
      </c>
      <c r="I17" s="337" t="s">
        <v>459</v>
      </c>
      <c r="J17" s="338" t="s">
        <v>365</v>
      </c>
      <c r="K17" s="339" t="s">
        <v>63</v>
      </c>
      <c r="L17" s="340" t="s">
        <v>185</v>
      </c>
      <c r="M17" s="341" t="s">
        <v>173</v>
      </c>
      <c r="N17" s="342" t="s">
        <v>174</v>
      </c>
      <c r="O17" s="343" t="s">
        <v>173</v>
      </c>
      <c r="P17" s="344" t="s">
        <v>460</v>
      </c>
      <c r="Q17" s="345"/>
      <c r="R17" s="346"/>
      <c r="S17" s="347"/>
      <c r="T17" s="438"/>
      <c r="U17" s="348" t="s">
        <v>402</v>
      </c>
      <c r="V17" s="349" t="s">
        <v>402</v>
      </c>
      <c r="W17" s="350" t="s">
        <v>402</v>
      </c>
      <c r="X17" s="351" t="s">
        <v>461</v>
      </c>
      <c r="Y17" s="352" t="s">
        <v>462</v>
      </c>
      <c r="Z17" s="353" t="s">
        <v>463</v>
      </c>
      <c r="AA17" s="354" t="s">
        <v>464</v>
      </c>
      <c r="AB17" s="355" t="s">
        <v>465</v>
      </c>
      <c r="AC17" s="356" t="s">
        <v>466</v>
      </c>
      <c r="AD17" s="357" t="s">
        <v>467</v>
      </c>
      <c r="AE17" s="358" t="s">
        <v>403</v>
      </c>
      <c r="AF17" s="359"/>
      <c r="AG17" s="360" t="s">
        <v>155</v>
      </c>
      <c r="AH17" s="361" t="s">
        <v>165</v>
      </c>
      <c r="AI17" s="362" t="s">
        <v>37</v>
      </c>
      <c r="AJ17" s="363" t="s">
        <v>77</v>
      </c>
      <c r="AK17" s="364"/>
      <c r="AL17" s="365"/>
      <c r="AM17" s="366"/>
      <c r="AN17" s="367"/>
      <c r="AO17" s="368"/>
      <c r="AP17" s="369"/>
      <c r="AQ17" s="370"/>
      <c r="AR17" s="371"/>
      <c r="AS17" s="372"/>
      <c r="AT17" s="373"/>
      <c r="AU17" s="374"/>
      <c r="AV17" s="375"/>
      <c r="AW17" s="376" t="s">
        <v>177</v>
      </c>
      <c r="AX17" s="377" t="s">
        <v>183</v>
      </c>
      <c r="AY17" s="378"/>
      <c r="AZ17" s="379"/>
      <c r="BA17" s="380"/>
      <c r="BB17" s="381" t="s">
        <v>406</v>
      </c>
      <c r="BC17" s="382" t="s">
        <v>128</v>
      </c>
      <c r="BD17" s="383" t="s">
        <v>4</v>
      </c>
      <c r="BE17" s="384" t="s">
        <v>129</v>
      </c>
      <c r="BF17" s="385" t="s">
        <v>423</v>
      </c>
      <c r="BG17" s="386" t="s">
        <v>424</v>
      </c>
      <c r="BH17" s="387" t="s">
        <v>425</v>
      </c>
      <c r="BI17" s="388" t="s">
        <v>426</v>
      </c>
      <c r="BJ17" s="389"/>
      <c r="BK17" s="390"/>
      <c r="BL17" s="391"/>
      <c r="BM17" s="392"/>
      <c r="BN17" s="393"/>
      <c r="BO17" s="394" t="s">
        <v>468</v>
      </c>
      <c r="BP17" s="395"/>
      <c r="BQ17" s="396"/>
      <c r="BR17" s="397"/>
      <c r="BS17" s="398"/>
      <c r="BT17" s="399"/>
      <c r="BU17" s="400"/>
      <c r="BV17" s="400"/>
      <c r="BW17" s="400"/>
      <c r="BX17" s="400"/>
      <c r="BY17" s="400"/>
      <c r="BZ17" s="400"/>
      <c r="CA17" s="400"/>
      <c r="CB17" s="400"/>
      <c r="CC17" s="400"/>
      <c r="CD17" s="400"/>
      <c r="CE17" s="400"/>
      <c r="CF17" s="400"/>
      <c r="CG17" s="400"/>
      <c r="CH17" s="400"/>
      <c r="CI17" s="400"/>
      <c r="CJ17" s="400"/>
      <c r="CK17" s="400"/>
      <c r="CL17" s="400"/>
      <c r="CM17" s="400"/>
      <c r="CN17" s="400"/>
      <c r="CO17" s="400"/>
      <c r="CP17" s="400"/>
      <c r="CQ17" s="400"/>
      <c r="CR17" s="400"/>
      <c r="CS17" s="400"/>
      <c r="CT17" s="400"/>
      <c r="CU17" s="400"/>
      <c r="CV17" s="400"/>
      <c r="CW17" s="400"/>
      <c r="CX17" s="400"/>
      <c r="CY17" s="400"/>
      <c r="CZ17" s="400"/>
      <c r="DA17" s="400"/>
      <c r="DB17" s="400"/>
      <c r="DC17" s="400"/>
      <c r="DD17" s="400"/>
      <c r="DE17" s="400"/>
      <c r="DF17" s="400"/>
      <c r="DG17" s="400"/>
      <c r="DH17" s="400"/>
      <c r="DI17" s="400"/>
      <c r="DJ17" s="400"/>
      <c r="DK17" s="400"/>
      <c r="DL17" s="400"/>
      <c r="DM17" s="400"/>
      <c r="DN17" s="400"/>
      <c r="DO17" s="400"/>
      <c r="DP17" s="400"/>
      <c r="DQ17" s="400"/>
      <c r="DR17" s="400"/>
      <c r="DS17" s="400"/>
      <c r="DT17" s="400"/>
      <c r="DU17" s="400"/>
      <c r="DV17" s="400"/>
      <c r="DW17" s="400"/>
      <c r="DX17" s="400"/>
      <c r="DY17" s="400"/>
      <c r="DZ17" s="400"/>
      <c r="EA17" s="400"/>
      <c r="EB17" s="400"/>
      <c r="EC17" s="400"/>
      <c r="ED17" s="400"/>
      <c r="EE17" s="400"/>
      <c r="EF17" s="400"/>
      <c r="EG17" s="400"/>
      <c r="EH17" s="400"/>
      <c r="EI17" s="400"/>
      <c r="EJ17" s="400"/>
      <c r="EK17" s="400"/>
      <c r="EL17" s="400"/>
      <c r="EM17" s="400"/>
      <c r="EN17" s="400"/>
      <c r="EO17" s="400"/>
      <c r="EP17" s="400"/>
      <c r="EQ17" s="400"/>
      <c r="ER17" s="400"/>
      <c r="ES17" s="400"/>
      <c r="ET17" s="400"/>
      <c r="EU17" s="400"/>
      <c r="EV17" s="400"/>
      <c r="EW17" s="400"/>
      <c r="EX17" s="400"/>
      <c r="EY17" s="400"/>
      <c r="EZ17" s="400"/>
      <c r="FA17" s="400"/>
      <c r="FB17" s="400"/>
      <c r="FC17" s="400"/>
      <c r="FD17" s="400"/>
      <c r="FE17" s="400"/>
      <c r="FF17" s="400"/>
      <c r="FG17" s="400"/>
      <c r="FH17" s="400"/>
      <c r="FI17" s="400"/>
      <c r="FJ17" s="400"/>
      <c r="FK17" s="400"/>
      <c r="FL17" s="400"/>
      <c r="FM17" s="400"/>
      <c r="FN17" s="400"/>
      <c r="FO17" s="400"/>
      <c r="FP17" s="400"/>
      <c r="FQ17" s="400"/>
      <c r="FR17" s="400"/>
      <c r="FS17" s="400"/>
      <c r="FT17" s="400"/>
      <c r="FU17" s="400"/>
      <c r="FV17" s="400"/>
      <c r="FW17" s="400"/>
      <c r="FX17" s="400"/>
      <c r="FY17" s="400"/>
      <c r="FZ17" s="400"/>
      <c r="GA17" s="400"/>
      <c r="GB17" s="400"/>
      <c r="GC17" s="400"/>
      <c r="GD17" s="400"/>
      <c r="GE17" s="400"/>
      <c r="GF17" s="400"/>
      <c r="GG17" s="400"/>
      <c r="GH17" s="400"/>
      <c r="GI17" s="400"/>
      <c r="GJ17" s="400"/>
      <c r="GK17" s="400"/>
      <c r="GL17" s="400"/>
      <c r="GM17" s="400"/>
      <c r="GN17" s="400"/>
      <c r="GO17" s="400"/>
      <c r="GP17" s="400"/>
      <c r="GQ17" s="400"/>
      <c r="GR17" s="400"/>
      <c r="GS17" s="400"/>
      <c r="GT17" s="400"/>
      <c r="GU17" s="400"/>
      <c r="GV17" s="400"/>
      <c r="GW17" s="400"/>
      <c r="GX17" s="400"/>
      <c r="GY17" s="400"/>
      <c r="GZ17" s="400"/>
      <c r="HA17" s="400"/>
      <c r="HB17" s="400"/>
      <c r="HC17" s="400"/>
      <c r="HD17" s="400"/>
      <c r="HE17" s="400"/>
      <c r="HF17" s="400"/>
      <c r="HG17" s="400"/>
      <c r="HH17" s="400"/>
      <c r="HI17" s="400"/>
      <c r="HJ17" s="400"/>
      <c r="HK17" s="400"/>
      <c r="HL17" s="400"/>
      <c r="HM17" s="400"/>
      <c r="HN17" s="400"/>
      <c r="HO17" s="400"/>
      <c r="HP17" s="400"/>
      <c r="HQ17" s="400"/>
      <c r="HR17" s="400"/>
      <c r="HS17" s="400"/>
      <c r="HT17" s="400"/>
      <c r="HU17" s="400"/>
      <c r="HV17" s="400"/>
      <c r="HW17" s="400"/>
      <c r="HX17" s="400"/>
      <c r="HY17" s="400"/>
      <c r="HZ17" s="400"/>
      <c r="IA17" s="400"/>
      <c r="IB17" s="400"/>
      <c r="IC17" s="400"/>
      <c r="ID17" s="400"/>
      <c r="IE17" s="400"/>
      <c r="IF17" s="400"/>
      <c r="IG17" s="400"/>
      <c r="IH17" s="400"/>
      <c r="II17" s="400"/>
      <c r="IJ17" s="400"/>
      <c r="IK17" s="400"/>
      <c r="IL17" s="400"/>
      <c r="IM17" s="400"/>
      <c r="IN17" s="400"/>
      <c r="IO17" s="400"/>
      <c r="IP17" s="400"/>
      <c r="IQ17" s="400"/>
      <c r="IR17" s="400"/>
    </row>
    <row r="18" spans="1:252" s="401" customFormat="1" ht="13">
      <c r="A18" s="329" t="s">
        <v>388</v>
      </c>
      <c r="B18" s="330" t="s">
        <v>396</v>
      </c>
      <c r="C18" s="331" t="s">
        <v>392</v>
      </c>
      <c r="D18" s="332" t="s">
        <v>469</v>
      </c>
      <c r="E18" s="333"/>
      <c r="F18" s="334"/>
      <c r="G18" s="335" t="s">
        <v>6</v>
      </c>
      <c r="H18" s="336" t="s">
        <v>398</v>
      </c>
      <c r="I18" s="337" t="s">
        <v>399</v>
      </c>
      <c r="J18" s="338" t="s">
        <v>318</v>
      </c>
      <c r="K18" s="339" t="s">
        <v>70</v>
      </c>
      <c r="L18" s="340" t="s">
        <v>186</v>
      </c>
      <c r="M18" s="341" t="s">
        <v>175</v>
      </c>
      <c r="N18" s="342" t="s">
        <v>176</v>
      </c>
      <c r="O18" s="343" t="s">
        <v>175</v>
      </c>
      <c r="P18" s="344" t="s">
        <v>400</v>
      </c>
      <c r="Q18" s="345"/>
      <c r="R18" s="346"/>
      <c r="S18" s="347"/>
      <c r="T18" s="438" t="s">
        <v>401</v>
      </c>
      <c r="U18" s="348" t="s">
        <v>402</v>
      </c>
      <c r="V18" s="349" t="s">
        <v>402</v>
      </c>
      <c r="W18" s="350" t="s">
        <v>402</v>
      </c>
      <c r="X18" s="351"/>
      <c r="Y18" s="352"/>
      <c r="Z18" s="353"/>
      <c r="AA18" s="354"/>
      <c r="AB18" s="355"/>
      <c r="AC18" s="356"/>
      <c r="AD18" s="357"/>
      <c r="AE18" s="358" t="s">
        <v>403</v>
      </c>
      <c r="AF18" s="359"/>
      <c r="AG18" s="360" t="s">
        <v>155</v>
      </c>
      <c r="AH18" s="361" t="s">
        <v>165</v>
      </c>
      <c r="AI18" s="362" t="s">
        <v>36</v>
      </c>
      <c r="AJ18" s="363" t="s">
        <v>77</v>
      </c>
      <c r="AK18" s="364" t="s">
        <v>166</v>
      </c>
      <c r="AL18" s="365" t="s">
        <v>36</v>
      </c>
      <c r="AM18" s="366" t="s">
        <v>167</v>
      </c>
      <c r="AN18" s="367" t="s">
        <v>166</v>
      </c>
      <c r="AO18" s="368" t="s">
        <v>36</v>
      </c>
      <c r="AP18" s="369" t="s">
        <v>168</v>
      </c>
      <c r="AQ18" s="370"/>
      <c r="AR18" s="371"/>
      <c r="AS18" s="372"/>
      <c r="AT18" s="373"/>
      <c r="AU18" s="374"/>
      <c r="AV18" s="375"/>
      <c r="AW18" s="376" t="s">
        <v>66</v>
      </c>
      <c r="AX18" s="377" t="s">
        <v>404</v>
      </c>
      <c r="AY18" s="378"/>
      <c r="AZ18" s="379"/>
      <c r="BA18" s="380" t="s">
        <v>405</v>
      </c>
      <c r="BB18" s="381" t="s">
        <v>406</v>
      </c>
      <c r="BC18" s="382" t="s">
        <v>5</v>
      </c>
      <c r="BD18" s="383" t="s">
        <v>5</v>
      </c>
      <c r="BE18" s="384" t="s">
        <v>5</v>
      </c>
      <c r="BF18" s="385" t="s">
        <v>407</v>
      </c>
      <c r="BG18" s="386"/>
      <c r="BH18" s="387"/>
      <c r="BI18" s="388" t="s">
        <v>408</v>
      </c>
      <c r="BJ18" s="389"/>
      <c r="BK18" s="390"/>
      <c r="BL18" s="391"/>
      <c r="BM18" s="392"/>
      <c r="BN18" s="393"/>
      <c r="BO18" s="394"/>
      <c r="BP18" s="395"/>
      <c r="BQ18" s="396"/>
      <c r="BR18" s="397"/>
      <c r="BS18" s="398"/>
      <c r="BT18" s="399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  <c r="CM18" s="400"/>
      <c r="CN18" s="400"/>
      <c r="CO18" s="400"/>
      <c r="CP18" s="400"/>
      <c r="CQ18" s="400"/>
      <c r="CR18" s="400"/>
      <c r="CS18" s="400"/>
      <c r="CT18" s="400"/>
      <c r="CU18" s="400"/>
      <c r="CV18" s="400"/>
      <c r="CW18" s="400"/>
      <c r="CX18" s="400"/>
      <c r="CY18" s="400"/>
      <c r="CZ18" s="400"/>
      <c r="DA18" s="400"/>
      <c r="DB18" s="400"/>
      <c r="DC18" s="400"/>
      <c r="DD18" s="400"/>
      <c r="DE18" s="400"/>
      <c r="DF18" s="400"/>
      <c r="DG18" s="400"/>
      <c r="DH18" s="400"/>
      <c r="DI18" s="400"/>
      <c r="DJ18" s="400"/>
      <c r="DK18" s="400"/>
      <c r="DL18" s="400"/>
      <c r="DM18" s="400"/>
      <c r="DN18" s="400"/>
      <c r="DO18" s="400"/>
      <c r="DP18" s="400"/>
      <c r="DQ18" s="400"/>
      <c r="DR18" s="400"/>
      <c r="DS18" s="400"/>
      <c r="DT18" s="400"/>
      <c r="DU18" s="400"/>
      <c r="DV18" s="400"/>
      <c r="DW18" s="400"/>
      <c r="DX18" s="400"/>
      <c r="DY18" s="400"/>
      <c r="DZ18" s="400"/>
      <c r="EA18" s="400"/>
      <c r="EB18" s="400"/>
      <c r="EC18" s="400"/>
      <c r="ED18" s="400"/>
      <c r="EE18" s="400"/>
      <c r="EF18" s="400"/>
      <c r="EG18" s="400"/>
      <c r="EH18" s="400"/>
      <c r="EI18" s="400"/>
      <c r="EJ18" s="400"/>
      <c r="EK18" s="400"/>
      <c r="EL18" s="400"/>
      <c r="EM18" s="400"/>
      <c r="EN18" s="400"/>
      <c r="EO18" s="400"/>
      <c r="EP18" s="400"/>
      <c r="EQ18" s="400"/>
      <c r="ER18" s="400"/>
      <c r="ES18" s="400"/>
      <c r="ET18" s="400"/>
      <c r="EU18" s="400"/>
      <c r="EV18" s="400"/>
      <c r="EW18" s="400"/>
      <c r="EX18" s="400"/>
      <c r="EY18" s="400"/>
      <c r="EZ18" s="400"/>
      <c r="FA18" s="400"/>
      <c r="FB18" s="400"/>
      <c r="FC18" s="400"/>
      <c r="FD18" s="400"/>
      <c r="FE18" s="400"/>
      <c r="FF18" s="400"/>
      <c r="FG18" s="400"/>
      <c r="FH18" s="400"/>
      <c r="FI18" s="400"/>
      <c r="FJ18" s="400"/>
      <c r="FK18" s="400"/>
      <c r="FL18" s="400"/>
      <c r="FM18" s="400"/>
      <c r="FN18" s="400"/>
      <c r="FO18" s="400"/>
      <c r="FP18" s="400"/>
      <c r="FQ18" s="400"/>
      <c r="FR18" s="400"/>
      <c r="FS18" s="400"/>
      <c r="FT18" s="400"/>
      <c r="FU18" s="400"/>
      <c r="FV18" s="400"/>
      <c r="FW18" s="400"/>
      <c r="FX18" s="400"/>
      <c r="FY18" s="400"/>
      <c r="FZ18" s="400"/>
      <c r="GA18" s="400"/>
      <c r="GB18" s="400"/>
      <c r="GC18" s="400"/>
      <c r="GD18" s="400"/>
      <c r="GE18" s="400"/>
      <c r="GF18" s="400"/>
      <c r="GG18" s="400"/>
      <c r="GH18" s="400"/>
      <c r="GI18" s="400"/>
      <c r="GJ18" s="400"/>
      <c r="GK18" s="400"/>
      <c r="GL18" s="400"/>
      <c r="GM18" s="400"/>
      <c r="GN18" s="400"/>
      <c r="GO18" s="400"/>
      <c r="GP18" s="400"/>
      <c r="GQ18" s="400"/>
      <c r="GR18" s="400"/>
      <c r="GS18" s="400"/>
      <c r="GT18" s="400"/>
      <c r="GU18" s="400"/>
      <c r="GV18" s="400"/>
      <c r="GW18" s="400"/>
      <c r="GX18" s="400"/>
      <c r="GY18" s="400"/>
      <c r="GZ18" s="400"/>
      <c r="HA18" s="400"/>
      <c r="HB18" s="400"/>
      <c r="HC18" s="400"/>
      <c r="HD18" s="400"/>
      <c r="HE18" s="400"/>
      <c r="HF18" s="400"/>
      <c r="HG18" s="400"/>
      <c r="HH18" s="400"/>
      <c r="HI18" s="400"/>
      <c r="HJ18" s="400"/>
      <c r="HK18" s="400"/>
      <c r="HL18" s="400"/>
      <c r="HM18" s="400"/>
      <c r="HN18" s="400"/>
      <c r="HO18" s="400"/>
      <c r="HP18" s="400"/>
      <c r="HQ18" s="400"/>
      <c r="HR18" s="400"/>
      <c r="HS18" s="400"/>
      <c r="HT18" s="400"/>
      <c r="HU18" s="400"/>
      <c r="HV18" s="400"/>
      <c r="HW18" s="400"/>
      <c r="HX18" s="400"/>
      <c r="HY18" s="400"/>
      <c r="HZ18" s="400"/>
      <c r="IA18" s="400"/>
      <c r="IB18" s="400"/>
      <c r="IC18" s="400"/>
      <c r="ID18" s="400"/>
      <c r="IE18" s="400"/>
      <c r="IF18" s="400"/>
      <c r="IG18" s="400"/>
      <c r="IH18" s="400"/>
      <c r="II18" s="400"/>
      <c r="IJ18" s="400"/>
      <c r="IK18" s="400"/>
      <c r="IL18" s="400"/>
      <c r="IM18" s="400"/>
      <c r="IN18" s="400"/>
      <c r="IO18" s="400"/>
      <c r="IP18" s="400"/>
      <c r="IQ18" s="400"/>
      <c r="IR18" s="400"/>
    </row>
    <row r="19" spans="1:252" s="401" customFormat="1" ht="13">
      <c r="A19" s="329" t="s">
        <v>388</v>
      </c>
      <c r="B19" s="330" t="s">
        <v>396</v>
      </c>
      <c r="C19" s="331" t="s">
        <v>392</v>
      </c>
      <c r="D19" s="332" t="s">
        <v>469</v>
      </c>
      <c r="E19" s="333"/>
      <c r="F19" s="334"/>
      <c r="G19" s="335" t="s">
        <v>6</v>
      </c>
      <c r="H19" s="336" t="s">
        <v>409</v>
      </c>
      <c r="I19" s="337" t="s">
        <v>410</v>
      </c>
      <c r="J19" s="338" t="s">
        <v>318</v>
      </c>
      <c r="K19" s="339" t="s">
        <v>71</v>
      </c>
      <c r="L19" s="340" t="s">
        <v>187</v>
      </c>
      <c r="M19" s="341" t="s">
        <v>175</v>
      </c>
      <c r="N19" s="342" t="s">
        <v>176</v>
      </c>
      <c r="O19" s="343" t="s">
        <v>175</v>
      </c>
      <c r="P19" s="344" t="s">
        <v>400</v>
      </c>
      <c r="Q19" s="345"/>
      <c r="R19" s="346"/>
      <c r="S19" s="347"/>
      <c r="T19" s="438" t="s">
        <v>411</v>
      </c>
      <c r="U19" s="348" t="s">
        <v>402</v>
      </c>
      <c r="V19" s="349" t="s">
        <v>402</v>
      </c>
      <c r="W19" s="350" t="s">
        <v>402</v>
      </c>
      <c r="X19" s="351"/>
      <c r="Y19" s="352"/>
      <c r="Z19" s="353"/>
      <c r="AA19" s="354"/>
      <c r="AB19" s="355"/>
      <c r="AC19" s="356"/>
      <c r="AD19" s="357"/>
      <c r="AE19" s="358" t="s">
        <v>403</v>
      </c>
      <c r="AF19" s="359"/>
      <c r="AG19" s="360" t="s">
        <v>155</v>
      </c>
      <c r="AH19" s="361" t="s">
        <v>165</v>
      </c>
      <c r="AI19" s="362" t="s">
        <v>36</v>
      </c>
      <c r="AJ19" s="363" t="s">
        <v>77</v>
      </c>
      <c r="AK19" s="364" t="s">
        <v>166</v>
      </c>
      <c r="AL19" s="365" t="s">
        <v>36</v>
      </c>
      <c r="AM19" s="366" t="s">
        <v>167</v>
      </c>
      <c r="AN19" s="367" t="s">
        <v>166</v>
      </c>
      <c r="AO19" s="368" t="s">
        <v>36</v>
      </c>
      <c r="AP19" s="369" t="s">
        <v>168</v>
      </c>
      <c r="AQ19" s="370"/>
      <c r="AR19" s="371"/>
      <c r="AS19" s="372"/>
      <c r="AT19" s="373"/>
      <c r="AU19" s="374"/>
      <c r="AV19" s="375"/>
      <c r="AW19" s="376" t="s">
        <v>67</v>
      </c>
      <c r="AX19" s="377" t="s">
        <v>412</v>
      </c>
      <c r="AY19" s="378"/>
      <c r="AZ19" s="379"/>
      <c r="BA19" s="380" t="s">
        <v>413</v>
      </c>
      <c r="BB19" s="381" t="s">
        <v>406</v>
      </c>
      <c r="BC19" s="382" t="s">
        <v>5</v>
      </c>
      <c r="BD19" s="383" t="s">
        <v>5</v>
      </c>
      <c r="BE19" s="384" t="s">
        <v>5</v>
      </c>
      <c r="BF19" s="385" t="s">
        <v>407</v>
      </c>
      <c r="BG19" s="386"/>
      <c r="BH19" s="387"/>
      <c r="BI19" s="388" t="s">
        <v>408</v>
      </c>
      <c r="BJ19" s="389"/>
      <c r="BK19" s="390"/>
      <c r="BL19" s="391"/>
      <c r="BM19" s="392"/>
      <c r="BN19" s="393"/>
      <c r="BO19" s="394"/>
      <c r="BP19" s="395"/>
      <c r="BQ19" s="396"/>
      <c r="BR19" s="397"/>
      <c r="BS19" s="398"/>
      <c r="BT19" s="399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  <c r="CM19" s="400"/>
      <c r="CN19" s="400"/>
      <c r="CO19" s="400"/>
      <c r="CP19" s="400"/>
      <c r="CQ19" s="400"/>
      <c r="CR19" s="400"/>
      <c r="CS19" s="400"/>
      <c r="CT19" s="400"/>
      <c r="CU19" s="400"/>
      <c r="CV19" s="400"/>
      <c r="CW19" s="400"/>
      <c r="CX19" s="400"/>
      <c r="CY19" s="400"/>
      <c r="CZ19" s="400"/>
      <c r="DA19" s="400"/>
      <c r="DB19" s="400"/>
      <c r="DC19" s="400"/>
      <c r="DD19" s="400"/>
      <c r="DE19" s="400"/>
      <c r="DF19" s="400"/>
      <c r="DG19" s="400"/>
      <c r="DH19" s="400"/>
      <c r="DI19" s="400"/>
      <c r="DJ19" s="400"/>
      <c r="DK19" s="400"/>
      <c r="DL19" s="400"/>
      <c r="DM19" s="400"/>
      <c r="DN19" s="400"/>
      <c r="DO19" s="400"/>
      <c r="DP19" s="400"/>
      <c r="DQ19" s="400"/>
      <c r="DR19" s="400"/>
      <c r="DS19" s="400"/>
      <c r="DT19" s="400"/>
      <c r="DU19" s="400"/>
      <c r="DV19" s="400"/>
      <c r="DW19" s="400"/>
      <c r="DX19" s="400"/>
      <c r="DY19" s="400"/>
      <c r="DZ19" s="400"/>
      <c r="EA19" s="400"/>
      <c r="EB19" s="400"/>
      <c r="EC19" s="400"/>
      <c r="ED19" s="400"/>
      <c r="EE19" s="400"/>
      <c r="EF19" s="400"/>
      <c r="EG19" s="400"/>
      <c r="EH19" s="400"/>
      <c r="EI19" s="400"/>
      <c r="EJ19" s="400"/>
      <c r="EK19" s="400"/>
      <c r="EL19" s="400"/>
      <c r="EM19" s="400"/>
      <c r="EN19" s="400"/>
      <c r="EO19" s="400"/>
      <c r="EP19" s="400"/>
      <c r="EQ19" s="400"/>
      <c r="ER19" s="400"/>
      <c r="ES19" s="400"/>
      <c r="ET19" s="400"/>
      <c r="EU19" s="400"/>
      <c r="EV19" s="400"/>
      <c r="EW19" s="400"/>
      <c r="EX19" s="400"/>
      <c r="EY19" s="400"/>
      <c r="EZ19" s="400"/>
      <c r="FA19" s="400"/>
      <c r="FB19" s="400"/>
      <c r="FC19" s="400"/>
      <c r="FD19" s="400"/>
      <c r="FE19" s="400"/>
      <c r="FF19" s="400"/>
      <c r="FG19" s="400"/>
      <c r="FH19" s="400"/>
      <c r="FI19" s="400"/>
      <c r="FJ19" s="400"/>
      <c r="FK19" s="400"/>
      <c r="FL19" s="400"/>
      <c r="FM19" s="400"/>
      <c r="FN19" s="400"/>
      <c r="FO19" s="400"/>
      <c r="FP19" s="400"/>
      <c r="FQ19" s="400"/>
      <c r="FR19" s="400"/>
      <c r="FS19" s="400"/>
      <c r="FT19" s="400"/>
      <c r="FU19" s="400"/>
      <c r="FV19" s="400"/>
      <c r="FW19" s="400"/>
      <c r="FX19" s="400"/>
      <c r="FY19" s="400"/>
      <c r="FZ19" s="400"/>
      <c r="GA19" s="400"/>
      <c r="GB19" s="400"/>
      <c r="GC19" s="400"/>
      <c r="GD19" s="400"/>
      <c r="GE19" s="400"/>
      <c r="GF19" s="400"/>
      <c r="GG19" s="400"/>
      <c r="GH19" s="400"/>
      <c r="GI19" s="400"/>
      <c r="GJ19" s="400"/>
      <c r="GK19" s="400"/>
      <c r="GL19" s="400"/>
      <c r="GM19" s="400"/>
      <c r="GN19" s="400"/>
      <c r="GO19" s="400"/>
      <c r="GP19" s="400"/>
      <c r="GQ19" s="400"/>
      <c r="GR19" s="400"/>
      <c r="GS19" s="400"/>
      <c r="GT19" s="400"/>
      <c r="GU19" s="400"/>
      <c r="GV19" s="400"/>
      <c r="GW19" s="400"/>
      <c r="GX19" s="400"/>
      <c r="GY19" s="400"/>
      <c r="GZ19" s="400"/>
      <c r="HA19" s="400"/>
      <c r="HB19" s="400"/>
      <c r="HC19" s="400"/>
      <c r="HD19" s="400"/>
      <c r="HE19" s="400"/>
      <c r="HF19" s="400"/>
      <c r="HG19" s="400"/>
      <c r="HH19" s="400"/>
      <c r="HI19" s="400"/>
      <c r="HJ19" s="400"/>
      <c r="HK19" s="400"/>
      <c r="HL19" s="400"/>
      <c r="HM19" s="400"/>
      <c r="HN19" s="400"/>
      <c r="HO19" s="400"/>
      <c r="HP19" s="400"/>
      <c r="HQ19" s="400"/>
      <c r="HR19" s="400"/>
      <c r="HS19" s="400"/>
      <c r="HT19" s="400"/>
      <c r="HU19" s="400"/>
      <c r="HV19" s="400"/>
      <c r="HW19" s="400"/>
      <c r="HX19" s="400"/>
      <c r="HY19" s="400"/>
      <c r="HZ19" s="400"/>
      <c r="IA19" s="400"/>
      <c r="IB19" s="400"/>
      <c r="IC19" s="400"/>
      <c r="ID19" s="400"/>
      <c r="IE19" s="400"/>
      <c r="IF19" s="400"/>
      <c r="IG19" s="400"/>
      <c r="IH19" s="400"/>
      <c r="II19" s="400"/>
      <c r="IJ19" s="400"/>
      <c r="IK19" s="400"/>
      <c r="IL19" s="400"/>
      <c r="IM19" s="400"/>
      <c r="IN19" s="400"/>
      <c r="IO19" s="400"/>
      <c r="IP19" s="400"/>
      <c r="IQ19" s="400"/>
      <c r="IR19" s="400"/>
    </row>
    <row r="20" spans="1:252" s="401" customFormat="1" ht="13">
      <c r="A20" s="329" t="s">
        <v>388</v>
      </c>
      <c r="B20" s="330" t="s">
        <v>396</v>
      </c>
      <c r="C20" s="331" t="s">
        <v>392</v>
      </c>
      <c r="D20" s="332" t="s">
        <v>469</v>
      </c>
      <c r="E20" s="333"/>
      <c r="F20" s="334"/>
      <c r="G20" s="335" t="s">
        <v>6</v>
      </c>
      <c r="H20" s="336" t="s">
        <v>470</v>
      </c>
      <c r="I20" s="337" t="s">
        <v>399</v>
      </c>
      <c r="J20" s="338" t="s">
        <v>318</v>
      </c>
      <c r="K20" s="339" t="s">
        <v>70</v>
      </c>
      <c r="L20" s="340" t="s">
        <v>186</v>
      </c>
      <c r="M20" s="341" t="s">
        <v>175</v>
      </c>
      <c r="N20" s="342" t="s">
        <v>176</v>
      </c>
      <c r="O20" s="343" t="s">
        <v>175</v>
      </c>
      <c r="P20" s="344" t="s">
        <v>400</v>
      </c>
      <c r="Q20" s="345"/>
      <c r="R20" s="346"/>
      <c r="S20" s="347"/>
      <c r="T20" s="438" t="s">
        <v>401</v>
      </c>
      <c r="U20" s="348" t="s">
        <v>402</v>
      </c>
      <c r="V20" s="349" t="s">
        <v>402</v>
      </c>
      <c r="W20" s="350" t="s">
        <v>402</v>
      </c>
      <c r="X20" s="351"/>
      <c r="Y20" s="352"/>
      <c r="Z20" s="353"/>
      <c r="AA20" s="354"/>
      <c r="AB20" s="355"/>
      <c r="AC20" s="356"/>
      <c r="AD20" s="357"/>
      <c r="AE20" s="358" t="s">
        <v>403</v>
      </c>
      <c r="AF20" s="359"/>
      <c r="AG20" s="360" t="s">
        <v>155</v>
      </c>
      <c r="AH20" s="361" t="s">
        <v>165</v>
      </c>
      <c r="AI20" s="362" t="s">
        <v>36</v>
      </c>
      <c r="AJ20" s="363" t="s">
        <v>77</v>
      </c>
      <c r="AK20" s="364" t="s">
        <v>166</v>
      </c>
      <c r="AL20" s="365" t="s">
        <v>36</v>
      </c>
      <c r="AM20" s="366" t="s">
        <v>167</v>
      </c>
      <c r="AN20" s="367" t="s">
        <v>166</v>
      </c>
      <c r="AO20" s="368" t="s">
        <v>36</v>
      </c>
      <c r="AP20" s="369" t="s">
        <v>168</v>
      </c>
      <c r="AQ20" s="370"/>
      <c r="AR20" s="371"/>
      <c r="AS20" s="372"/>
      <c r="AT20" s="373"/>
      <c r="AU20" s="374"/>
      <c r="AV20" s="375"/>
      <c r="AW20" s="376" t="s">
        <v>66</v>
      </c>
      <c r="AX20" s="377" t="s">
        <v>471</v>
      </c>
      <c r="AY20" s="378"/>
      <c r="AZ20" s="379"/>
      <c r="BA20" s="380" t="s">
        <v>405</v>
      </c>
      <c r="BB20" s="381" t="s">
        <v>406</v>
      </c>
      <c r="BC20" s="382" t="s">
        <v>5</v>
      </c>
      <c r="BD20" s="383" t="s">
        <v>5</v>
      </c>
      <c r="BE20" s="384" t="s">
        <v>5</v>
      </c>
      <c r="BF20" s="385" t="s">
        <v>407</v>
      </c>
      <c r="BG20" s="386"/>
      <c r="BH20" s="387"/>
      <c r="BI20" s="388" t="s">
        <v>408</v>
      </c>
      <c r="BJ20" s="389"/>
      <c r="BK20" s="390"/>
      <c r="BL20" s="391"/>
      <c r="BM20" s="392"/>
      <c r="BN20" s="393"/>
      <c r="BO20" s="394"/>
      <c r="BP20" s="395"/>
      <c r="BQ20" s="396"/>
      <c r="BR20" s="397"/>
      <c r="BS20" s="398"/>
      <c r="BT20" s="399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  <c r="CM20" s="400"/>
      <c r="CN20" s="400"/>
      <c r="CO20" s="400"/>
      <c r="CP20" s="400"/>
      <c r="CQ20" s="400"/>
      <c r="CR20" s="400"/>
      <c r="CS20" s="400"/>
      <c r="CT20" s="400"/>
      <c r="CU20" s="400"/>
      <c r="CV20" s="400"/>
      <c r="CW20" s="400"/>
      <c r="CX20" s="400"/>
      <c r="CY20" s="400"/>
      <c r="CZ20" s="400"/>
      <c r="DA20" s="400"/>
      <c r="DB20" s="400"/>
      <c r="DC20" s="400"/>
      <c r="DD20" s="400"/>
      <c r="DE20" s="400"/>
      <c r="DF20" s="400"/>
      <c r="DG20" s="400"/>
      <c r="DH20" s="400"/>
      <c r="DI20" s="400"/>
      <c r="DJ20" s="400"/>
      <c r="DK20" s="400"/>
      <c r="DL20" s="400"/>
      <c r="DM20" s="400"/>
      <c r="DN20" s="400"/>
      <c r="DO20" s="400"/>
      <c r="DP20" s="400"/>
      <c r="DQ20" s="400"/>
      <c r="DR20" s="400"/>
      <c r="DS20" s="400"/>
      <c r="DT20" s="400"/>
      <c r="DU20" s="400"/>
      <c r="DV20" s="400"/>
      <c r="DW20" s="400"/>
      <c r="DX20" s="400"/>
      <c r="DY20" s="400"/>
      <c r="DZ20" s="400"/>
      <c r="EA20" s="400"/>
      <c r="EB20" s="400"/>
      <c r="EC20" s="400"/>
      <c r="ED20" s="400"/>
      <c r="EE20" s="400"/>
      <c r="EF20" s="400"/>
      <c r="EG20" s="400"/>
      <c r="EH20" s="400"/>
      <c r="EI20" s="400"/>
      <c r="EJ20" s="400"/>
      <c r="EK20" s="400"/>
      <c r="EL20" s="400"/>
      <c r="EM20" s="400"/>
      <c r="EN20" s="400"/>
      <c r="EO20" s="400"/>
      <c r="EP20" s="400"/>
      <c r="EQ20" s="400"/>
      <c r="ER20" s="400"/>
      <c r="ES20" s="400"/>
      <c r="ET20" s="400"/>
      <c r="EU20" s="400"/>
      <c r="EV20" s="400"/>
      <c r="EW20" s="400"/>
      <c r="EX20" s="400"/>
      <c r="EY20" s="400"/>
      <c r="EZ20" s="400"/>
      <c r="FA20" s="400"/>
      <c r="FB20" s="400"/>
      <c r="FC20" s="400"/>
      <c r="FD20" s="400"/>
      <c r="FE20" s="400"/>
      <c r="FF20" s="400"/>
      <c r="FG20" s="400"/>
      <c r="FH20" s="400"/>
      <c r="FI20" s="400"/>
      <c r="FJ20" s="400"/>
      <c r="FK20" s="400"/>
      <c r="FL20" s="400"/>
      <c r="FM20" s="400"/>
      <c r="FN20" s="400"/>
      <c r="FO20" s="400"/>
      <c r="FP20" s="400"/>
      <c r="FQ20" s="400"/>
      <c r="FR20" s="400"/>
      <c r="FS20" s="400"/>
      <c r="FT20" s="400"/>
      <c r="FU20" s="400"/>
      <c r="FV20" s="400"/>
      <c r="FW20" s="400"/>
      <c r="FX20" s="400"/>
      <c r="FY20" s="400"/>
      <c r="FZ20" s="400"/>
      <c r="GA20" s="400"/>
      <c r="GB20" s="400"/>
      <c r="GC20" s="400"/>
      <c r="GD20" s="400"/>
      <c r="GE20" s="400"/>
      <c r="GF20" s="400"/>
      <c r="GG20" s="400"/>
      <c r="GH20" s="400"/>
      <c r="GI20" s="400"/>
      <c r="GJ20" s="400"/>
      <c r="GK20" s="400"/>
      <c r="GL20" s="400"/>
      <c r="GM20" s="400"/>
      <c r="GN20" s="400"/>
      <c r="GO20" s="400"/>
      <c r="GP20" s="400"/>
      <c r="GQ20" s="400"/>
      <c r="GR20" s="400"/>
      <c r="GS20" s="400"/>
      <c r="GT20" s="400"/>
      <c r="GU20" s="400"/>
      <c r="GV20" s="400"/>
      <c r="GW20" s="400"/>
      <c r="GX20" s="400"/>
      <c r="GY20" s="400"/>
      <c r="GZ20" s="400"/>
      <c r="HA20" s="400"/>
      <c r="HB20" s="400"/>
      <c r="HC20" s="400"/>
      <c r="HD20" s="400"/>
      <c r="HE20" s="400"/>
      <c r="HF20" s="400"/>
      <c r="HG20" s="400"/>
      <c r="HH20" s="400"/>
      <c r="HI20" s="400"/>
      <c r="HJ20" s="400"/>
      <c r="HK20" s="400"/>
      <c r="HL20" s="400"/>
      <c r="HM20" s="400"/>
      <c r="HN20" s="400"/>
      <c r="HO20" s="400"/>
      <c r="HP20" s="400"/>
      <c r="HQ20" s="400"/>
      <c r="HR20" s="400"/>
      <c r="HS20" s="400"/>
      <c r="HT20" s="400"/>
      <c r="HU20" s="400"/>
      <c r="HV20" s="400"/>
      <c r="HW20" s="400"/>
      <c r="HX20" s="400"/>
      <c r="HY20" s="400"/>
      <c r="HZ20" s="400"/>
      <c r="IA20" s="400"/>
      <c r="IB20" s="400"/>
      <c r="IC20" s="400"/>
      <c r="ID20" s="400"/>
      <c r="IE20" s="400"/>
      <c r="IF20" s="400"/>
      <c r="IG20" s="400"/>
      <c r="IH20" s="400"/>
      <c r="II20" s="400"/>
      <c r="IJ20" s="400"/>
      <c r="IK20" s="400"/>
      <c r="IL20" s="400"/>
      <c r="IM20" s="400"/>
      <c r="IN20" s="400"/>
      <c r="IO20" s="400"/>
      <c r="IP20" s="400"/>
      <c r="IQ20" s="400"/>
      <c r="IR20" s="400"/>
    </row>
    <row r="21" spans="1:252" s="401" customFormat="1" ht="13">
      <c r="A21" s="329" t="s">
        <v>388</v>
      </c>
      <c r="B21" s="330" t="s">
        <v>396</v>
      </c>
      <c r="C21" s="331" t="s">
        <v>392</v>
      </c>
      <c r="D21" s="332" t="s">
        <v>469</v>
      </c>
      <c r="E21" s="333"/>
      <c r="F21" s="334" t="s">
        <v>414</v>
      </c>
      <c r="G21" s="335" t="s">
        <v>415</v>
      </c>
      <c r="H21" s="336" t="s">
        <v>381</v>
      </c>
      <c r="I21" s="337" t="s">
        <v>416</v>
      </c>
      <c r="J21" s="338" t="s">
        <v>365</v>
      </c>
      <c r="K21" s="339"/>
      <c r="L21" s="340" t="s">
        <v>417</v>
      </c>
      <c r="M21" s="341"/>
      <c r="N21" s="342"/>
      <c r="O21" s="343"/>
      <c r="P21" s="344" t="s">
        <v>418</v>
      </c>
      <c r="Q21" s="345"/>
      <c r="R21" s="346"/>
      <c r="S21" s="347"/>
      <c r="T21" s="438"/>
      <c r="U21" s="348"/>
      <c r="V21" s="349"/>
      <c r="W21" s="350"/>
      <c r="X21" s="351" t="s">
        <v>419</v>
      </c>
      <c r="Y21" s="352"/>
      <c r="Z21" s="353"/>
      <c r="AA21" s="354"/>
      <c r="AB21" s="355"/>
      <c r="AC21" s="356"/>
      <c r="AD21" s="357"/>
      <c r="AE21" s="358" t="s">
        <v>403</v>
      </c>
      <c r="AF21" s="359"/>
      <c r="AG21" s="360"/>
      <c r="AH21" s="361" t="s">
        <v>165</v>
      </c>
      <c r="AI21" s="362" t="s">
        <v>420</v>
      </c>
      <c r="AJ21" s="363" t="s">
        <v>77</v>
      </c>
      <c r="AK21" s="364"/>
      <c r="AL21" s="365"/>
      <c r="AM21" s="366"/>
      <c r="AN21" s="367"/>
      <c r="AO21" s="368"/>
      <c r="AP21" s="369"/>
      <c r="AQ21" s="370"/>
      <c r="AR21" s="371"/>
      <c r="AS21" s="372"/>
      <c r="AT21" s="373"/>
      <c r="AU21" s="374"/>
      <c r="AV21" s="375"/>
      <c r="AW21" s="376" t="s">
        <v>177</v>
      </c>
      <c r="AX21" s="377" t="s">
        <v>421</v>
      </c>
      <c r="AY21" s="378"/>
      <c r="AZ21" s="379"/>
      <c r="BA21" s="380" t="s">
        <v>422</v>
      </c>
      <c r="BB21" s="381" t="s">
        <v>406</v>
      </c>
      <c r="BC21" s="382" t="s">
        <v>128</v>
      </c>
      <c r="BD21" s="383" t="s">
        <v>4</v>
      </c>
      <c r="BE21" s="384" t="s">
        <v>129</v>
      </c>
      <c r="BF21" s="385" t="s">
        <v>423</v>
      </c>
      <c r="BG21" s="386" t="s">
        <v>424</v>
      </c>
      <c r="BH21" s="387" t="s">
        <v>425</v>
      </c>
      <c r="BI21" s="388" t="s">
        <v>426</v>
      </c>
      <c r="BJ21" s="389"/>
      <c r="BK21" s="390"/>
      <c r="BL21" s="391"/>
      <c r="BM21" s="392"/>
      <c r="BN21" s="393"/>
      <c r="BO21" s="394" t="s">
        <v>427</v>
      </c>
      <c r="BP21" s="395"/>
      <c r="BQ21" s="396"/>
      <c r="BR21" s="397"/>
      <c r="BS21" s="398"/>
      <c r="BT21" s="399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  <c r="CM21" s="400"/>
      <c r="CN21" s="400"/>
      <c r="CO21" s="400"/>
      <c r="CP21" s="400"/>
      <c r="CQ21" s="400"/>
      <c r="CR21" s="400"/>
      <c r="CS21" s="400"/>
      <c r="CT21" s="400"/>
      <c r="CU21" s="400"/>
      <c r="CV21" s="400"/>
      <c r="CW21" s="400"/>
      <c r="CX21" s="400"/>
      <c r="CY21" s="400"/>
      <c r="CZ21" s="400"/>
      <c r="DA21" s="400"/>
      <c r="DB21" s="400"/>
      <c r="DC21" s="400"/>
      <c r="DD21" s="400"/>
      <c r="DE21" s="400"/>
      <c r="DF21" s="400"/>
      <c r="DG21" s="400"/>
      <c r="DH21" s="400"/>
      <c r="DI21" s="400"/>
      <c r="DJ21" s="400"/>
      <c r="DK21" s="400"/>
      <c r="DL21" s="400"/>
      <c r="DM21" s="400"/>
      <c r="DN21" s="400"/>
      <c r="DO21" s="400"/>
      <c r="DP21" s="400"/>
      <c r="DQ21" s="400"/>
      <c r="DR21" s="400"/>
      <c r="DS21" s="400"/>
      <c r="DT21" s="400"/>
      <c r="DU21" s="400"/>
      <c r="DV21" s="400"/>
      <c r="DW21" s="400"/>
      <c r="DX21" s="400"/>
      <c r="DY21" s="400"/>
      <c r="DZ21" s="400"/>
      <c r="EA21" s="400"/>
      <c r="EB21" s="400"/>
      <c r="EC21" s="400"/>
      <c r="ED21" s="400"/>
      <c r="EE21" s="400"/>
      <c r="EF21" s="400"/>
      <c r="EG21" s="400"/>
      <c r="EH21" s="400"/>
      <c r="EI21" s="400"/>
      <c r="EJ21" s="400"/>
      <c r="EK21" s="400"/>
      <c r="EL21" s="400"/>
      <c r="EM21" s="400"/>
      <c r="EN21" s="400"/>
      <c r="EO21" s="400"/>
      <c r="EP21" s="400"/>
      <c r="EQ21" s="400"/>
      <c r="ER21" s="400"/>
      <c r="ES21" s="400"/>
      <c r="ET21" s="400"/>
      <c r="EU21" s="400"/>
      <c r="EV21" s="400"/>
      <c r="EW21" s="400"/>
      <c r="EX21" s="400"/>
      <c r="EY21" s="400"/>
      <c r="EZ21" s="400"/>
      <c r="FA21" s="400"/>
      <c r="FB21" s="400"/>
      <c r="FC21" s="400"/>
      <c r="FD21" s="400"/>
      <c r="FE21" s="400"/>
      <c r="FF21" s="400"/>
      <c r="FG21" s="400"/>
      <c r="FH21" s="400"/>
      <c r="FI21" s="400"/>
      <c r="FJ21" s="400"/>
      <c r="FK21" s="400"/>
      <c r="FL21" s="400"/>
      <c r="FM21" s="400"/>
      <c r="FN21" s="400"/>
      <c r="FO21" s="400"/>
      <c r="FP21" s="400"/>
      <c r="FQ21" s="400"/>
      <c r="FR21" s="400"/>
      <c r="FS21" s="400"/>
      <c r="FT21" s="400"/>
      <c r="FU21" s="400"/>
      <c r="FV21" s="400"/>
      <c r="FW21" s="400"/>
      <c r="FX21" s="400"/>
      <c r="FY21" s="400"/>
      <c r="FZ21" s="400"/>
      <c r="GA21" s="400"/>
      <c r="GB21" s="400"/>
      <c r="GC21" s="400"/>
      <c r="GD21" s="400"/>
      <c r="GE21" s="400"/>
      <c r="GF21" s="400"/>
      <c r="GG21" s="400"/>
      <c r="GH21" s="400"/>
      <c r="GI21" s="400"/>
      <c r="GJ21" s="400"/>
      <c r="GK21" s="400"/>
      <c r="GL21" s="400"/>
      <c r="GM21" s="400"/>
      <c r="GN21" s="400"/>
      <c r="GO21" s="400"/>
      <c r="GP21" s="400"/>
      <c r="GQ21" s="400"/>
      <c r="GR21" s="400"/>
      <c r="GS21" s="400"/>
      <c r="GT21" s="400"/>
      <c r="GU21" s="400"/>
      <c r="GV21" s="400"/>
      <c r="GW21" s="400"/>
      <c r="GX21" s="400"/>
      <c r="GY21" s="400"/>
      <c r="GZ21" s="400"/>
      <c r="HA21" s="400"/>
      <c r="HB21" s="400"/>
      <c r="HC21" s="400"/>
      <c r="HD21" s="400"/>
      <c r="HE21" s="400"/>
      <c r="HF21" s="400"/>
      <c r="HG21" s="400"/>
      <c r="HH21" s="400"/>
      <c r="HI21" s="400"/>
      <c r="HJ21" s="400"/>
      <c r="HK21" s="400"/>
      <c r="HL21" s="400"/>
      <c r="HM21" s="400"/>
      <c r="HN21" s="400"/>
      <c r="HO21" s="400"/>
      <c r="HP21" s="400"/>
      <c r="HQ21" s="400"/>
      <c r="HR21" s="400"/>
      <c r="HS21" s="400"/>
      <c r="HT21" s="400"/>
      <c r="HU21" s="400"/>
      <c r="HV21" s="400"/>
      <c r="HW21" s="400"/>
      <c r="HX21" s="400"/>
      <c r="HY21" s="400"/>
      <c r="HZ21" s="400"/>
      <c r="IA21" s="400"/>
      <c r="IB21" s="400"/>
      <c r="IC21" s="400"/>
      <c r="ID21" s="400"/>
      <c r="IE21" s="400"/>
      <c r="IF21" s="400"/>
      <c r="IG21" s="400"/>
      <c r="IH21" s="400"/>
      <c r="II21" s="400"/>
      <c r="IJ21" s="400"/>
      <c r="IK21" s="400"/>
      <c r="IL21" s="400"/>
      <c r="IM21" s="400"/>
      <c r="IN21" s="400"/>
      <c r="IO21" s="400"/>
      <c r="IP21" s="400"/>
      <c r="IQ21" s="400"/>
      <c r="IR21" s="400"/>
    </row>
    <row r="22" spans="1:252" s="401" customFormat="1" ht="13">
      <c r="A22" s="329" t="s">
        <v>388</v>
      </c>
      <c r="B22" s="330" t="s">
        <v>396</v>
      </c>
      <c r="C22" s="331" t="s">
        <v>392</v>
      </c>
      <c r="D22" s="332" t="s">
        <v>469</v>
      </c>
      <c r="E22" s="333"/>
      <c r="F22" s="334" t="s">
        <v>414</v>
      </c>
      <c r="G22" s="335" t="s">
        <v>415</v>
      </c>
      <c r="H22" s="336" t="s">
        <v>381</v>
      </c>
      <c r="I22" s="337" t="s">
        <v>416</v>
      </c>
      <c r="J22" s="338" t="s">
        <v>365</v>
      </c>
      <c r="K22" s="339"/>
      <c r="L22" s="340" t="s">
        <v>417</v>
      </c>
      <c r="M22" s="341"/>
      <c r="N22" s="342"/>
      <c r="O22" s="343"/>
      <c r="P22" s="344" t="s">
        <v>418</v>
      </c>
      <c r="Q22" s="345"/>
      <c r="R22" s="346"/>
      <c r="S22" s="347"/>
      <c r="T22" s="438"/>
      <c r="U22" s="348"/>
      <c r="V22" s="349"/>
      <c r="W22" s="350"/>
      <c r="X22" s="351" t="s">
        <v>419</v>
      </c>
      <c r="Y22" s="352"/>
      <c r="Z22" s="353"/>
      <c r="AA22" s="354"/>
      <c r="AB22" s="355"/>
      <c r="AC22" s="356"/>
      <c r="AD22" s="357"/>
      <c r="AE22" s="358" t="s">
        <v>403</v>
      </c>
      <c r="AF22" s="359"/>
      <c r="AG22" s="360"/>
      <c r="AH22" s="361" t="s">
        <v>165</v>
      </c>
      <c r="AI22" s="362" t="s">
        <v>420</v>
      </c>
      <c r="AJ22" s="363" t="s">
        <v>77</v>
      </c>
      <c r="AK22" s="364"/>
      <c r="AL22" s="365"/>
      <c r="AM22" s="366"/>
      <c r="AN22" s="367"/>
      <c r="AO22" s="368"/>
      <c r="AP22" s="369"/>
      <c r="AQ22" s="370"/>
      <c r="AR22" s="371"/>
      <c r="AS22" s="372"/>
      <c r="AT22" s="373"/>
      <c r="AU22" s="374"/>
      <c r="AV22" s="375"/>
      <c r="AW22" s="376" t="s">
        <v>428</v>
      </c>
      <c r="AX22" s="377" t="s">
        <v>429</v>
      </c>
      <c r="AY22" s="378"/>
      <c r="AZ22" s="379"/>
      <c r="BA22" s="380"/>
      <c r="BB22" s="381"/>
      <c r="BC22" s="382"/>
      <c r="BD22" s="383"/>
      <c r="BE22" s="384"/>
      <c r="BF22" s="385" t="s">
        <v>430</v>
      </c>
      <c r="BG22" s="386"/>
      <c r="BH22" s="387"/>
      <c r="BI22" s="388" t="s">
        <v>431</v>
      </c>
      <c r="BJ22" s="389"/>
      <c r="BK22" s="390"/>
      <c r="BL22" s="391"/>
      <c r="BM22" s="392"/>
      <c r="BN22" s="393"/>
      <c r="BO22" s="394"/>
      <c r="BP22" s="395"/>
      <c r="BQ22" s="396"/>
      <c r="BR22" s="397"/>
      <c r="BS22" s="398"/>
      <c r="BT22" s="399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  <c r="CM22" s="400"/>
      <c r="CN22" s="400"/>
      <c r="CO22" s="400"/>
      <c r="CP22" s="400"/>
      <c r="CQ22" s="400"/>
      <c r="CR22" s="400"/>
      <c r="CS22" s="400"/>
      <c r="CT22" s="400"/>
      <c r="CU22" s="400"/>
      <c r="CV22" s="400"/>
      <c r="CW22" s="400"/>
      <c r="CX22" s="400"/>
      <c r="CY22" s="400"/>
      <c r="CZ22" s="400"/>
      <c r="DA22" s="400"/>
      <c r="DB22" s="400"/>
      <c r="DC22" s="400"/>
      <c r="DD22" s="400"/>
      <c r="DE22" s="400"/>
      <c r="DF22" s="400"/>
      <c r="DG22" s="400"/>
      <c r="DH22" s="400"/>
      <c r="DI22" s="400"/>
      <c r="DJ22" s="400"/>
      <c r="DK22" s="400"/>
      <c r="DL22" s="400"/>
      <c r="DM22" s="400"/>
      <c r="DN22" s="400"/>
      <c r="DO22" s="400"/>
      <c r="DP22" s="400"/>
      <c r="DQ22" s="400"/>
      <c r="DR22" s="400"/>
      <c r="DS22" s="400"/>
      <c r="DT22" s="400"/>
      <c r="DU22" s="400"/>
      <c r="DV22" s="400"/>
      <c r="DW22" s="400"/>
      <c r="DX22" s="400"/>
      <c r="DY22" s="400"/>
      <c r="DZ22" s="400"/>
      <c r="EA22" s="400"/>
      <c r="EB22" s="400"/>
      <c r="EC22" s="400"/>
      <c r="ED22" s="400"/>
      <c r="EE22" s="400"/>
      <c r="EF22" s="400"/>
      <c r="EG22" s="400"/>
      <c r="EH22" s="400"/>
      <c r="EI22" s="400"/>
      <c r="EJ22" s="400"/>
      <c r="EK22" s="400"/>
      <c r="EL22" s="400"/>
      <c r="EM22" s="400"/>
      <c r="EN22" s="400"/>
      <c r="EO22" s="400"/>
      <c r="EP22" s="400"/>
      <c r="EQ22" s="400"/>
      <c r="ER22" s="400"/>
      <c r="ES22" s="400"/>
      <c r="ET22" s="400"/>
      <c r="EU22" s="400"/>
      <c r="EV22" s="400"/>
      <c r="EW22" s="400"/>
      <c r="EX22" s="400"/>
      <c r="EY22" s="400"/>
      <c r="EZ22" s="400"/>
      <c r="FA22" s="400"/>
      <c r="FB22" s="400"/>
      <c r="FC22" s="400"/>
      <c r="FD22" s="400"/>
      <c r="FE22" s="400"/>
      <c r="FF22" s="400"/>
      <c r="FG22" s="400"/>
      <c r="FH22" s="400"/>
      <c r="FI22" s="400"/>
      <c r="FJ22" s="400"/>
      <c r="FK22" s="400"/>
      <c r="FL22" s="400"/>
      <c r="FM22" s="400"/>
      <c r="FN22" s="400"/>
      <c r="FO22" s="400"/>
      <c r="FP22" s="400"/>
      <c r="FQ22" s="400"/>
      <c r="FR22" s="400"/>
      <c r="FS22" s="400"/>
      <c r="FT22" s="400"/>
      <c r="FU22" s="400"/>
      <c r="FV22" s="400"/>
      <c r="FW22" s="400"/>
      <c r="FX22" s="400"/>
      <c r="FY22" s="400"/>
      <c r="FZ22" s="400"/>
      <c r="GA22" s="400"/>
      <c r="GB22" s="400"/>
      <c r="GC22" s="400"/>
      <c r="GD22" s="400"/>
      <c r="GE22" s="400"/>
      <c r="GF22" s="400"/>
      <c r="GG22" s="400"/>
      <c r="GH22" s="400"/>
      <c r="GI22" s="400"/>
      <c r="GJ22" s="400"/>
      <c r="GK22" s="400"/>
      <c r="GL22" s="400"/>
      <c r="GM22" s="400"/>
      <c r="GN22" s="400"/>
      <c r="GO22" s="400"/>
      <c r="GP22" s="400"/>
      <c r="GQ22" s="400"/>
      <c r="GR22" s="400"/>
      <c r="GS22" s="400"/>
      <c r="GT22" s="400"/>
      <c r="GU22" s="400"/>
      <c r="GV22" s="400"/>
      <c r="GW22" s="400"/>
      <c r="GX22" s="400"/>
      <c r="GY22" s="400"/>
      <c r="GZ22" s="400"/>
      <c r="HA22" s="400"/>
      <c r="HB22" s="400"/>
      <c r="HC22" s="400"/>
      <c r="HD22" s="400"/>
      <c r="HE22" s="400"/>
      <c r="HF22" s="400"/>
      <c r="HG22" s="400"/>
      <c r="HH22" s="400"/>
      <c r="HI22" s="400"/>
      <c r="HJ22" s="400"/>
      <c r="HK22" s="400"/>
      <c r="HL22" s="400"/>
      <c r="HM22" s="400"/>
      <c r="HN22" s="400"/>
      <c r="HO22" s="400"/>
      <c r="HP22" s="400"/>
      <c r="HQ22" s="400"/>
      <c r="HR22" s="400"/>
      <c r="HS22" s="400"/>
      <c r="HT22" s="400"/>
      <c r="HU22" s="400"/>
      <c r="HV22" s="400"/>
      <c r="HW22" s="400"/>
      <c r="HX22" s="400"/>
      <c r="HY22" s="400"/>
      <c r="HZ22" s="400"/>
      <c r="IA22" s="400"/>
      <c r="IB22" s="400"/>
      <c r="IC22" s="400"/>
      <c r="ID22" s="400"/>
      <c r="IE22" s="400"/>
      <c r="IF22" s="400"/>
      <c r="IG22" s="400"/>
      <c r="IH22" s="400"/>
      <c r="II22" s="400"/>
      <c r="IJ22" s="400"/>
      <c r="IK22" s="400"/>
      <c r="IL22" s="400"/>
      <c r="IM22" s="400"/>
      <c r="IN22" s="400"/>
      <c r="IO22" s="400"/>
      <c r="IP22" s="400"/>
      <c r="IQ22" s="400"/>
      <c r="IR22" s="400"/>
    </row>
    <row r="23" spans="1:252" s="401" customFormat="1" ht="13">
      <c r="A23" s="329" t="s">
        <v>388</v>
      </c>
      <c r="B23" s="330" t="s">
        <v>396</v>
      </c>
      <c r="C23" s="331" t="s">
        <v>392</v>
      </c>
      <c r="D23" s="332" t="s">
        <v>469</v>
      </c>
      <c r="E23" s="333"/>
      <c r="F23" s="334" t="s">
        <v>414</v>
      </c>
      <c r="G23" s="335" t="s">
        <v>432</v>
      </c>
      <c r="H23" s="336" t="s">
        <v>433</v>
      </c>
      <c r="I23" s="337" t="s">
        <v>434</v>
      </c>
      <c r="J23" s="338" t="s">
        <v>365</v>
      </c>
      <c r="K23" s="339"/>
      <c r="L23" s="340" t="s">
        <v>435</v>
      </c>
      <c r="M23" s="341"/>
      <c r="N23" s="342"/>
      <c r="O23" s="343"/>
      <c r="P23" s="344" t="s">
        <v>418</v>
      </c>
      <c r="Q23" s="345"/>
      <c r="R23" s="346"/>
      <c r="S23" s="347"/>
      <c r="T23" s="438"/>
      <c r="U23" s="348"/>
      <c r="V23" s="349"/>
      <c r="W23" s="350"/>
      <c r="X23" s="351" t="s">
        <v>419</v>
      </c>
      <c r="Y23" s="352"/>
      <c r="Z23" s="353"/>
      <c r="AA23" s="354"/>
      <c r="AB23" s="355"/>
      <c r="AC23" s="356"/>
      <c r="AD23" s="357"/>
      <c r="AE23" s="358" t="s">
        <v>403</v>
      </c>
      <c r="AF23" s="359"/>
      <c r="AG23" s="360"/>
      <c r="AH23" s="361" t="s">
        <v>166</v>
      </c>
      <c r="AI23" s="362" t="s">
        <v>420</v>
      </c>
      <c r="AJ23" s="363" t="s">
        <v>77</v>
      </c>
      <c r="AK23" s="364" t="s">
        <v>165</v>
      </c>
      <c r="AL23" s="365" t="s">
        <v>36</v>
      </c>
      <c r="AM23" s="366" t="s">
        <v>77</v>
      </c>
      <c r="AN23" s="367" t="s">
        <v>165</v>
      </c>
      <c r="AO23" s="368" t="s">
        <v>36</v>
      </c>
      <c r="AP23" s="369" t="s">
        <v>77</v>
      </c>
      <c r="AQ23" s="370"/>
      <c r="AR23" s="371"/>
      <c r="AS23" s="372"/>
      <c r="AT23" s="373"/>
      <c r="AU23" s="374"/>
      <c r="AV23" s="375"/>
      <c r="AW23" s="376" t="s">
        <v>177</v>
      </c>
      <c r="AX23" s="377" t="s">
        <v>436</v>
      </c>
      <c r="AY23" s="378"/>
      <c r="AZ23" s="379"/>
      <c r="BA23" s="380" t="s">
        <v>422</v>
      </c>
      <c r="BB23" s="381" t="s">
        <v>406</v>
      </c>
      <c r="BC23" s="382" t="s">
        <v>128</v>
      </c>
      <c r="BD23" s="383" t="s">
        <v>4</v>
      </c>
      <c r="BE23" s="384" t="s">
        <v>129</v>
      </c>
      <c r="BF23" s="385" t="s">
        <v>423</v>
      </c>
      <c r="BG23" s="386" t="s">
        <v>424</v>
      </c>
      <c r="BH23" s="387" t="s">
        <v>425</v>
      </c>
      <c r="BI23" s="388" t="s">
        <v>426</v>
      </c>
      <c r="BJ23" s="389"/>
      <c r="BK23" s="390"/>
      <c r="BL23" s="391"/>
      <c r="BM23" s="392"/>
      <c r="BN23" s="393"/>
      <c r="BO23" s="394" t="s">
        <v>427</v>
      </c>
      <c r="BP23" s="395"/>
      <c r="BQ23" s="396"/>
      <c r="BR23" s="397"/>
      <c r="BS23" s="398"/>
      <c r="BT23" s="399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  <c r="CM23" s="400"/>
      <c r="CN23" s="400"/>
      <c r="CO23" s="400"/>
      <c r="CP23" s="400"/>
      <c r="CQ23" s="400"/>
      <c r="CR23" s="400"/>
      <c r="CS23" s="400"/>
      <c r="CT23" s="400"/>
      <c r="CU23" s="400"/>
      <c r="CV23" s="400"/>
      <c r="CW23" s="400"/>
      <c r="CX23" s="400"/>
      <c r="CY23" s="400"/>
      <c r="CZ23" s="400"/>
      <c r="DA23" s="400"/>
      <c r="DB23" s="400"/>
      <c r="DC23" s="400"/>
      <c r="DD23" s="400"/>
      <c r="DE23" s="400"/>
      <c r="DF23" s="400"/>
      <c r="DG23" s="400"/>
      <c r="DH23" s="400"/>
      <c r="DI23" s="400"/>
      <c r="DJ23" s="400"/>
      <c r="DK23" s="400"/>
      <c r="DL23" s="400"/>
      <c r="DM23" s="400"/>
      <c r="DN23" s="400"/>
      <c r="DO23" s="400"/>
      <c r="DP23" s="400"/>
      <c r="DQ23" s="400"/>
      <c r="DR23" s="400"/>
      <c r="DS23" s="400"/>
      <c r="DT23" s="400"/>
      <c r="DU23" s="400"/>
      <c r="DV23" s="400"/>
      <c r="DW23" s="400"/>
      <c r="DX23" s="400"/>
      <c r="DY23" s="400"/>
      <c r="DZ23" s="400"/>
      <c r="EA23" s="400"/>
      <c r="EB23" s="400"/>
      <c r="EC23" s="400"/>
      <c r="ED23" s="400"/>
      <c r="EE23" s="400"/>
      <c r="EF23" s="400"/>
      <c r="EG23" s="400"/>
      <c r="EH23" s="400"/>
      <c r="EI23" s="400"/>
      <c r="EJ23" s="400"/>
      <c r="EK23" s="400"/>
      <c r="EL23" s="400"/>
      <c r="EM23" s="400"/>
      <c r="EN23" s="400"/>
      <c r="EO23" s="400"/>
      <c r="EP23" s="400"/>
      <c r="EQ23" s="400"/>
      <c r="ER23" s="400"/>
      <c r="ES23" s="400"/>
      <c r="ET23" s="400"/>
      <c r="EU23" s="400"/>
      <c r="EV23" s="400"/>
      <c r="EW23" s="400"/>
      <c r="EX23" s="400"/>
      <c r="EY23" s="400"/>
      <c r="EZ23" s="400"/>
      <c r="FA23" s="400"/>
      <c r="FB23" s="400"/>
      <c r="FC23" s="400"/>
      <c r="FD23" s="400"/>
      <c r="FE23" s="400"/>
      <c r="FF23" s="400"/>
      <c r="FG23" s="400"/>
      <c r="FH23" s="400"/>
      <c r="FI23" s="400"/>
      <c r="FJ23" s="400"/>
      <c r="FK23" s="400"/>
      <c r="FL23" s="400"/>
      <c r="FM23" s="400"/>
      <c r="FN23" s="400"/>
      <c r="FO23" s="400"/>
      <c r="FP23" s="400"/>
      <c r="FQ23" s="400"/>
      <c r="FR23" s="400"/>
      <c r="FS23" s="400"/>
      <c r="FT23" s="400"/>
      <c r="FU23" s="400"/>
      <c r="FV23" s="400"/>
      <c r="FW23" s="400"/>
      <c r="FX23" s="400"/>
      <c r="FY23" s="400"/>
      <c r="FZ23" s="400"/>
      <c r="GA23" s="400"/>
      <c r="GB23" s="400"/>
      <c r="GC23" s="400"/>
      <c r="GD23" s="400"/>
      <c r="GE23" s="400"/>
      <c r="GF23" s="400"/>
      <c r="GG23" s="400"/>
      <c r="GH23" s="400"/>
      <c r="GI23" s="400"/>
      <c r="GJ23" s="400"/>
      <c r="GK23" s="400"/>
      <c r="GL23" s="400"/>
      <c r="GM23" s="400"/>
      <c r="GN23" s="400"/>
      <c r="GO23" s="400"/>
      <c r="GP23" s="400"/>
      <c r="GQ23" s="400"/>
      <c r="GR23" s="400"/>
      <c r="GS23" s="400"/>
      <c r="GT23" s="400"/>
      <c r="GU23" s="400"/>
      <c r="GV23" s="400"/>
      <c r="GW23" s="400"/>
      <c r="GX23" s="400"/>
      <c r="GY23" s="400"/>
      <c r="GZ23" s="400"/>
      <c r="HA23" s="400"/>
      <c r="HB23" s="400"/>
      <c r="HC23" s="400"/>
      <c r="HD23" s="400"/>
      <c r="HE23" s="400"/>
      <c r="HF23" s="400"/>
      <c r="HG23" s="400"/>
      <c r="HH23" s="400"/>
      <c r="HI23" s="400"/>
      <c r="HJ23" s="400"/>
      <c r="HK23" s="400"/>
      <c r="HL23" s="400"/>
      <c r="HM23" s="400"/>
      <c r="HN23" s="400"/>
      <c r="HO23" s="400"/>
      <c r="HP23" s="400"/>
      <c r="HQ23" s="400"/>
      <c r="HR23" s="400"/>
      <c r="HS23" s="400"/>
      <c r="HT23" s="400"/>
      <c r="HU23" s="400"/>
      <c r="HV23" s="400"/>
      <c r="HW23" s="400"/>
      <c r="HX23" s="400"/>
      <c r="HY23" s="400"/>
      <c r="HZ23" s="400"/>
      <c r="IA23" s="400"/>
      <c r="IB23" s="400"/>
      <c r="IC23" s="400"/>
      <c r="ID23" s="400"/>
      <c r="IE23" s="400"/>
      <c r="IF23" s="400"/>
      <c r="IG23" s="400"/>
      <c r="IH23" s="400"/>
      <c r="II23" s="400"/>
      <c r="IJ23" s="400"/>
      <c r="IK23" s="400"/>
      <c r="IL23" s="400"/>
      <c r="IM23" s="400"/>
      <c r="IN23" s="400"/>
      <c r="IO23" s="400"/>
      <c r="IP23" s="400"/>
      <c r="IQ23" s="400"/>
      <c r="IR23" s="400"/>
    </row>
    <row r="24" spans="1:252" s="401" customFormat="1" ht="13">
      <c r="A24" s="329" t="s">
        <v>388</v>
      </c>
      <c r="B24" s="330" t="s">
        <v>396</v>
      </c>
      <c r="C24" s="331" t="s">
        <v>392</v>
      </c>
      <c r="D24" s="332" t="s">
        <v>469</v>
      </c>
      <c r="E24" s="333"/>
      <c r="F24" s="334" t="s">
        <v>414</v>
      </c>
      <c r="G24" s="335" t="s">
        <v>432</v>
      </c>
      <c r="H24" s="336" t="s">
        <v>433</v>
      </c>
      <c r="I24" s="337" t="s">
        <v>434</v>
      </c>
      <c r="J24" s="338" t="s">
        <v>365</v>
      </c>
      <c r="K24" s="339"/>
      <c r="L24" s="340" t="s">
        <v>435</v>
      </c>
      <c r="M24" s="341"/>
      <c r="N24" s="342"/>
      <c r="O24" s="343"/>
      <c r="P24" s="344" t="s">
        <v>418</v>
      </c>
      <c r="Q24" s="345"/>
      <c r="R24" s="346"/>
      <c r="S24" s="347"/>
      <c r="T24" s="438"/>
      <c r="U24" s="348"/>
      <c r="V24" s="349"/>
      <c r="W24" s="350"/>
      <c r="X24" s="351" t="s">
        <v>419</v>
      </c>
      <c r="Y24" s="352"/>
      <c r="Z24" s="353"/>
      <c r="AA24" s="354"/>
      <c r="AB24" s="355"/>
      <c r="AC24" s="356"/>
      <c r="AD24" s="357"/>
      <c r="AE24" s="358" t="s">
        <v>403</v>
      </c>
      <c r="AF24" s="359"/>
      <c r="AG24" s="360"/>
      <c r="AH24" s="361" t="s">
        <v>166</v>
      </c>
      <c r="AI24" s="362" t="s">
        <v>420</v>
      </c>
      <c r="AJ24" s="363" t="s">
        <v>77</v>
      </c>
      <c r="AK24" s="364" t="s">
        <v>165</v>
      </c>
      <c r="AL24" s="365" t="s">
        <v>36</v>
      </c>
      <c r="AM24" s="366" t="s">
        <v>77</v>
      </c>
      <c r="AN24" s="367" t="s">
        <v>165</v>
      </c>
      <c r="AO24" s="368" t="s">
        <v>36</v>
      </c>
      <c r="AP24" s="369" t="s">
        <v>77</v>
      </c>
      <c r="AQ24" s="370"/>
      <c r="AR24" s="371"/>
      <c r="AS24" s="372"/>
      <c r="AT24" s="373"/>
      <c r="AU24" s="374"/>
      <c r="AV24" s="375"/>
      <c r="AW24" s="376" t="s">
        <v>428</v>
      </c>
      <c r="AX24" s="377" t="s">
        <v>429</v>
      </c>
      <c r="AY24" s="378"/>
      <c r="AZ24" s="379"/>
      <c r="BA24" s="380"/>
      <c r="BB24" s="381"/>
      <c r="BC24" s="382"/>
      <c r="BD24" s="383"/>
      <c r="BE24" s="384"/>
      <c r="BF24" s="385" t="s">
        <v>430</v>
      </c>
      <c r="BG24" s="386"/>
      <c r="BH24" s="387"/>
      <c r="BI24" s="388" t="s">
        <v>431</v>
      </c>
      <c r="BJ24" s="389"/>
      <c r="BK24" s="390"/>
      <c r="BL24" s="391"/>
      <c r="BM24" s="392"/>
      <c r="BN24" s="393"/>
      <c r="BO24" s="394"/>
      <c r="BP24" s="395"/>
      <c r="BQ24" s="396"/>
      <c r="BR24" s="397"/>
      <c r="BS24" s="398"/>
      <c r="BT24" s="399"/>
      <c r="BU24" s="400"/>
      <c r="BV24" s="400"/>
      <c r="BW24" s="400"/>
      <c r="BX24" s="400"/>
      <c r="BY24" s="400"/>
      <c r="BZ24" s="400"/>
      <c r="CA24" s="400"/>
      <c r="CB24" s="400"/>
      <c r="CC24" s="400"/>
      <c r="CD24" s="400"/>
      <c r="CE24" s="400"/>
      <c r="CF24" s="400"/>
      <c r="CG24" s="400"/>
      <c r="CH24" s="400"/>
      <c r="CI24" s="400"/>
      <c r="CJ24" s="400"/>
      <c r="CK24" s="400"/>
      <c r="CL24" s="400"/>
      <c r="CM24" s="400"/>
      <c r="CN24" s="400"/>
      <c r="CO24" s="400"/>
      <c r="CP24" s="400"/>
      <c r="CQ24" s="400"/>
      <c r="CR24" s="400"/>
      <c r="CS24" s="400"/>
      <c r="CT24" s="400"/>
      <c r="CU24" s="400"/>
      <c r="CV24" s="400"/>
      <c r="CW24" s="400"/>
      <c r="CX24" s="400"/>
      <c r="CY24" s="400"/>
      <c r="CZ24" s="400"/>
      <c r="DA24" s="400"/>
      <c r="DB24" s="400"/>
      <c r="DC24" s="400"/>
      <c r="DD24" s="400"/>
      <c r="DE24" s="400"/>
      <c r="DF24" s="400"/>
      <c r="DG24" s="400"/>
      <c r="DH24" s="400"/>
      <c r="DI24" s="400"/>
      <c r="DJ24" s="400"/>
      <c r="DK24" s="400"/>
      <c r="DL24" s="400"/>
      <c r="DM24" s="400"/>
      <c r="DN24" s="400"/>
      <c r="DO24" s="400"/>
      <c r="DP24" s="400"/>
      <c r="DQ24" s="400"/>
      <c r="DR24" s="400"/>
      <c r="DS24" s="400"/>
      <c r="DT24" s="400"/>
      <c r="DU24" s="400"/>
      <c r="DV24" s="400"/>
      <c r="DW24" s="400"/>
      <c r="DX24" s="400"/>
      <c r="DY24" s="400"/>
      <c r="DZ24" s="400"/>
      <c r="EA24" s="400"/>
      <c r="EB24" s="400"/>
      <c r="EC24" s="400"/>
      <c r="ED24" s="400"/>
      <c r="EE24" s="400"/>
      <c r="EF24" s="400"/>
      <c r="EG24" s="400"/>
      <c r="EH24" s="400"/>
      <c r="EI24" s="400"/>
      <c r="EJ24" s="400"/>
      <c r="EK24" s="400"/>
      <c r="EL24" s="400"/>
      <c r="EM24" s="400"/>
      <c r="EN24" s="400"/>
      <c r="EO24" s="400"/>
      <c r="EP24" s="400"/>
      <c r="EQ24" s="400"/>
      <c r="ER24" s="400"/>
      <c r="ES24" s="400"/>
      <c r="ET24" s="400"/>
      <c r="EU24" s="400"/>
      <c r="EV24" s="400"/>
      <c r="EW24" s="400"/>
      <c r="EX24" s="400"/>
      <c r="EY24" s="400"/>
      <c r="EZ24" s="400"/>
      <c r="FA24" s="400"/>
      <c r="FB24" s="400"/>
      <c r="FC24" s="400"/>
      <c r="FD24" s="400"/>
      <c r="FE24" s="400"/>
      <c r="FF24" s="400"/>
      <c r="FG24" s="400"/>
      <c r="FH24" s="400"/>
      <c r="FI24" s="400"/>
      <c r="FJ24" s="400"/>
      <c r="FK24" s="400"/>
      <c r="FL24" s="400"/>
      <c r="FM24" s="400"/>
      <c r="FN24" s="400"/>
      <c r="FO24" s="400"/>
      <c r="FP24" s="400"/>
      <c r="FQ24" s="400"/>
      <c r="FR24" s="400"/>
      <c r="FS24" s="400"/>
      <c r="FT24" s="400"/>
      <c r="FU24" s="400"/>
      <c r="FV24" s="400"/>
      <c r="FW24" s="400"/>
      <c r="FX24" s="400"/>
      <c r="FY24" s="400"/>
      <c r="FZ24" s="400"/>
      <c r="GA24" s="400"/>
      <c r="GB24" s="400"/>
      <c r="GC24" s="400"/>
      <c r="GD24" s="400"/>
      <c r="GE24" s="400"/>
      <c r="GF24" s="400"/>
      <c r="GG24" s="400"/>
      <c r="GH24" s="400"/>
      <c r="GI24" s="400"/>
      <c r="GJ24" s="400"/>
      <c r="GK24" s="400"/>
      <c r="GL24" s="400"/>
      <c r="GM24" s="400"/>
      <c r="GN24" s="400"/>
      <c r="GO24" s="400"/>
      <c r="GP24" s="400"/>
      <c r="GQ24" s="400"/>
      <c r="GR24" s="400"/>
      <c r="GS24" s="400"/>
      <c r="GT24" s="400"/>
      <c r="GU24" s="400"/>
      <c r="GV24" s="400"/>
      <c r="GW24" s="400"/>
      <c r="GX24" s="400"/>
      <c r="GY24" s="400"/>
      <c r="GZ24" s="400"/>
      <c r="HA24" s="400"/>
      <c r="HB24" s="400"/>
      <c r="HC24" s="400"/>
      <c r="HD24" s="400"/>
      <c r="HE24" s="400"/>
      <c r="HF24" s="400"/>
      <c r="HG24" s="400"/>
      <c r="HH24" s="400"/>
      <c r="HI24" s="400"/>
      <c r="HJ24" s="400"/>
      <c r="HK24" s="400"/>
      <c r="HL24" s="400"/>
      <c r="HM24" s="400"/>
      <c r="HN24" s="400"/>
      <c r="HO24" s="400"/>
      <c r="HP24" s="400"/>
      <c r="HQ24" s="400"/>
      <c r="HR24" s="400"/>
      <c r="HS24" s="400"/>
      <c r="HT24" s="400"/>
      <c r="HU24" s="400"/>
      <c r="HV24" s="400"/>
      <c r="HW24" s="400"/>
      <c r="HX24" s="400"/>
      <c r="HY24" s="400"/>
      <c r="HZ24" s="400"/>
      <c r="IA24" s="400"/>
      <c r="IB24" s="400"/>
      <c r="IC24" s="400"/>
      <c r="ID24" s="400"/>
      <c r="IE24" s="400"/>
      <c r="IF24" s="400"/>
      <c r="IG24" s="400"/>
      <c r="IH24" s="400"/>
      <c r="II24" s="400"/>
      <c r="IJ24" s="400"/>
      <c r="IK24" s="400"/>
      <c r="IL24" s="400"/>
      <c r="IM24" s="400"/>
      <c r="IN24" s="400"/>
      <c r="IO24" s="400"/>
      <c r="IP24" s="400"/>
      <c r="IQ24" s="400"/>
      <c r="IR24" s="400"/>
    </row>
    <row r="25" spans="1:252" s="401" customFormat="1" ht="13">
      <c r="A25" s="329" t="s">
        <v>388</v>
      </c>
      <c r="B25" s="330" t="s">
        <v>396</v>
      </c>
      <c r="C25" s="331" t="s">
        <v>392</v>
      </c>
      <c r="D25" s="332" t="s">
        <v>469</v>
      </c>
      <c r="E25" s="333"/>
      <c r="F25" s="334" t="s">
        <v>414</v>
      </c>
      <c r="G25" s="335" t="s">
        <v>432</v>
      </c>
      <c r="H25" s="336" t="s">
        <v>433</v>
      </c>
      <c r="I25" s="337" t="s">
        <v>434</v>
      </c>
      <c r="J25" s="338" t="s">
        <v>365</v>
      </c>
      <c r="K25" s="339"/>
      <c r="L25" s="340" t="s">
        <v>435</v>
      </c>
      <c r="M25" s="341"/>
      <c r="N25" s="342"/>
      <c r="O25" s="343"/>
      <c r="P25" s="344" t="s">
        <v>418</v>
      </c>
      <c r="Q25" s="345"/>
      <c r="R25" s="346"/>
      <c r="S25" s="347"/>
      <c r="T25" s="438"/>
      <c r="U25" s="348"/>
      <c r="V25" s="349"/>
      <c r="W25" s="350"/>
      <c r="X25" s="351" t="s">
        <v>419</v>
      </c>
      <c r="Y25" s="352"/>
      <c r="Z25" s="353"/>
      <c r="AA25" s="354"/>
      <c r="AB25" s="355"/>
      <c r="AC25" s="356"/>
      <c r="AD25" s="357"/>
      <c r="AE25" s="358" t="s">
        <v>403</v>
      </c>
      <c r="AF25" s="359"/>
      <c r="AG25" s="360"/>
      <c r="AH25" s="361" t="s">
        <v>166</v>
      </c>
      <c r="AI25" s="362" t="s">
        <v>420</v>
      </c>
      <c r="AJ25" s="363" t="s">
        <v>77</v>
      </c>
      <c r="AK25" s="364" t="s">
        <v>165</v>
      </c>
      <c r="AL25" s="365" t="s">
        <v>36</v>
      </c>
      <c r="AM25" s="366" t="s">
        <v>77</v>
      </c>
      <c r="AN25" s="367" t="s">
        <v>165</v>
      </c>
      <c r="AO25" s="368" t="s">
        <v>36</v>
      </c>
      <c r="AP25" s="369" t="s">
        <v>77</v>
      </c>
      <c r="AQ25" s="370"/>
      <c r="AR25" s="371"/>
      <c r="AS25" s="372"/>
      <c r="AT25" s="373"/>
      <c r="AU25" s="374"/>
      <c r="AV25" s="375"/>
      <c r="AW25" s="376" t="s">
        <v>437</v>
      </c>
      <c r="AX25" s="377" t="s">
        <v>438</v>
      </c>
      <c r="AY25" s="378"/>
      <c r="AZ25" s="379"/>
      <c r="BA25" s="380"/>
      <c r="BB25" s="381" t="s">
        <v>406</v>
      </c>
      <c r="BC25" s="382"/>
      <c r="BD25" s="383"/>
      <c r="BE25" s="384"/>
      <c r="BF25" s="385" t="s">
        <v>430</v>
      </c>
      <c r="BG25" s="386"/>
      <c r="BH25" s="387"/>
      <c r="BI25" s="388" t="s">
        <v>439</v>
      </c>
      <c r="BJ25" s="389"/>
      <c r="BK25" s="390"/>
      <c r="BL25" s="391"/>
      <c r="BM25" s="392"/>
      <c r="BN25" s="393"/>
      <c r="BO25" s="394"/>
      <c r="BP25" s="395"/>
      <c r="BQ25" s="396"/>
      <c r="BR25" s="397"/>
      <c r="BS25" s="398"/>
      <c r="BT25" s="399"/>
      <c r="BU25" s="400"/>
      <c r="BV25" s="400"/>
      <c r="BW25" s="400"/>
      <c r="BX25" s="400"/>
      <c r="BY25" s="400"/>
      <c r="BZ25" s="400"/>
      <c r="CA25" s="400"/>
      <c r="CB25" s="400"/>
      <c r="CC25" s="400"/>
      <c r="CD25" s="400"/>
      <c r="CE25" s="400"/>
      <c r="CF25" s="400"/>
      <c r="CG25" s="400"/>
      <c r="CH25" s="400"/>
      <c r="CI25" s="400"/>
      <c r="CJ25" s="400"/>
      <c r="CK25" s="400"/>
      <c r="CL25" s="400"/>
      <c r="CM25" s="400"/>
      <c r="CN25" s="400"/>
      <c r="CO25" s="400"/>
      <c r="CP25" s="400"/>
      <c r="CQ25" s="400"/>
      <c r="CR25" s="400"/>
      <c r="CS25" s="400"/>
      <c r="CT25" s="400"/>
      <c r="CU25" s="400"/>
      <c r="CV25" s="400"/>
      <c r="CW25" s="400"/>
      <c r="CX25" s="400"/>
      <c r="CY25" s="400"/>
      <c r="CZ25" s="400"/>
      <c r="DA25" s="400"/>
      <c r="DB25" s="400"/>
      <c r="DC25" s="400"/>
      <c r="DD25" s="400"/>
      <c r="DE25" s="400"/>
      <c r="DF25" s="400"/>
      <c r="DG25" s="400"/>
      <c r="DH25" s="400"/>
      <c r="DI25" s="400"/>
      <c r="DJ25" s="400"/>
      <c r="DK25" s="400"/>
      <c r="DL25" s="400"/>
      <c r="DM25" s="400"/>
      <c r="DN25" s="400"/>
      <c r="DO25" s="400"/>
      <c r="DP25" s="400"/>
      <c r="DQ25" s="400"/>
      <c r="DR25" s="400"/>
      <c r="DS25" s="400"/>
      <c r="DT25" s="400"/>
      <c r="DU25" s="400"/>
      <c r="DV25" s="400"/>
      <c r="DW25" s="400"/>
      <c r="DX25" s="400"/>
      <c r="DY25" s="400"/>
      <c r="DZ25" s="400"/>
      <c r="EA25" s="400"/>
      <c r="EB25" s="400"/>
      <c r="EC25" s="400"/>
      <c r="ED25" s="400"/>
      <c r="EE25" s="400"/>
      <c r="EF25" s="400"/>
      <c r="EG25" s="400"/>
      <c r="EH25" s="400"/>
      <c r="EI25" s="400"/>
      <c r="EJ25" s="400"/>
      <c r="EK25" s="400"/>
      <c r="EL25" s="400"/>
      <c r="EM25" s="400"/>
      <c r="EN25" s="400"/>
      <c r="EO25" s="400"/>
      <c r="EP25" s="400"/>
      <c r="EQ25" s="400"/>
      <c r="ER25" s="400"/>
      <c r="ES25" s="400"/>
      <c r="ET25" s="400"/>
      <c r="EU25" s="400"/>
      <c r="EV25" s="400"/>
      <c r="EW25" s="400"/>
      <c r="EX25" s="400"/>
      <c r="EY25" s="400"/>
      <c r="EZ25" s="400"/>
      <c r="FA25" s="400"/>
      <c r="FB25" s="400"/>
      <c r="FC25" s="400"/>
      <c r="FD25" s="400"/>
      <c r="FE25" s="400"/>
      <c r="FF25" s="400"/>
      <c r="FG25" s="400"/>
      <c r="FH25" s="400"/>
      <c r="FI25" s="400"/>
      <c r="FJ25" s="400"/>
      <c r="FK25" s="400"/>
      <c r="FL25" s="400"/>
      <c r="FM25" s="400"/>
      <c r="FN25" s="400"/>
      <c r="FO25" s="400"/>
      <c r="FP25" s="400"/>
      <c r="FQ25" s="400"/>
      <c r="FR25" s="400"/>
      <c r="FS25" s="400"/>
      <c r="FT25" s="400"/>
      <c r="FU25" s="400"/>
      <c r="FV25" s="400"/>
      <c r="FW25" s="400"/>
      <c r="FX25" s="400"/>
      <c r="FY25" s="400"/>
      <c r="FZ25" s="400"/>
      <c r="GA25" s="400"/>
      <c r="GB25" s="400"/>
      <c r="GC25" s="400"/>
      <c r="GD25" s="400"/>
      <c r="GE25" s="400"/>
      <c r="GF25" s="400"/>
      <c r="GG25" s="400"/>
      <c r="GH25" s="400"/>
      <c r="GI25" s="400"/>
      <c r="GJ25" s="400"/>
      <c r="GK25" s="400"/>
      <c r="GL25" s="400"/>
      <c r="GM25" s="400"/>
      <c r="GN25" s="400"/>
      <c r="GO25" s="400"/>
      <c r="GP25" s="400"/>
      <c r="GQ25" s="400"/>
      <c r="GR25" s="400"/>
      <c r="GS25" s="400"/>
      <c r="GT25" s="400"/>
      <c r="GU25" s="400"/>
      <c r="GV25" s="400"/>
      <c r="GW25" s="400"/>
      <c r="GX25" s="400"/>
      <c r="GY25" s="400"/>
      <c r="GZ25" s="400"/>
      <c r="HA25" s="400"/>
      <c r="HB25" s="400"/>
      <c r="HC25" s="400"/>
      <c r="HD25" s="400"/>
      <c r="HE25" s="400"/>
      <c r="HF25" s="400"/>
      <c r="HG25" s="400"/>
      <c r="HH25" s="400"/>
      <c r="HI25" s="400"/>
      <c r="HJ25" s="400"/>
      <c r="HK25" s="400"/>
      <c r="HL25" s="400"/>
      <c r="HM25" s="400"/>
      <c r="HN25" s="400"/>
      <c r="HO25" s="400"/>
      <c r="HP25" s="400"/>
      <c r="HQ25" s="400"/>
      <c r="HR25" s="400"/>
      <c r="HS25" s="400"/>
      <c r="HT25" s="400"/>
      <c r="HU25" s="400"/>
      <c r="HV25" s="400"/>
      <c r="HW25" s="400"/>
      <c r="HX25" s="400"/>
      <c r="HY25" s="400"/>
      <c r="HZ25" s="400"/>
      <c r="IA25" s="400"/>
      <c r="IB25" s="400"/>
      <c r="IC25" s="400"/>
      <c r="ID25" s="400"/>
      <c r="IE25" s="400"/>
      <c r="IF25" s="400"/>
      <c r="IG25" s="400"/>
      <c r="IH25" s="400"/>
      <c r="II25" s="400"/>
      <c r="IJ25" s="400"/>
      <c r="IK25" s="400"/>
      <c r="IL25" s="400"/>
      <c r="IM25" s="400"/>
      <c r="IN25" s="400"/>
      <c r="IO25" s="400"/>
      <c r="IP25" s="400"/>
      <c r="IQ25" s="400"/>
      <c r="IR25" s="400"/>
    </row>
    <row r="26" spans="1:252" s="401" customFormat="1" ht="13">
      <c r="A26" s="329" t="s">
        <v>388</v>
      </c>
      <c r="B26" s="330" t="s">
        <v>396</v>
      </c>
      <c r="C26" s="331" t="s">
        <v>392</v>
      </c>
      <c r="D26" s="332" t="s">
        <v>469</v>
      </c>
      <c r="E26" s="333"/>
      <c r="F26" s="334" t="s">
        <v>414</v>
      </c>
      <c r="G26" s="335" t="s">
        <v>432</v>
      </c>
      <c r="H26" s="336" t="s">
        <v>433</v>
      </c>
      <c r="I26" s="337" t="s">
        <v>434</v>
      </c>
      <c r="J26" s="338" t="s">
        <v>365</v>
      </c>
      <c r="K26" s="339"/>
      <c r="L26" s="340" t="s">
        <v>435</v>
      </c>
      <c r="M26" s="341"/>
      <c r="N26" s="342"/>
      <c r="O26" s="343"/>
      <c r="P26" s="344" t="s">
        <v>418</v>
      </c>
      <c r="Q26" s="345"/>
      <c r="R26" s="346"/>
      <c r="S26" s="347"/>
      <c r="T26" s="438"/>
      <c r="U26" s="348"/>
      <c r="V26" s="349"/>
      <c r="W26" s="350"/>
      <c r="X26" s="351" t="s">
        <v>419</v>
      </c>
      <c r="Y26" s="352"/>
      <c r="Z26" s="353"/>
      <c r="AA26" s="354"/>
      <c r="AB26" s="355"/>
      <c r="AC26" s="356"/>
      <c r="AD26" s="357"/>
      <c r="AE26" s="358" t="s">
        <v>403</v>
      </c>
      <c r="AF26" s="359"/>
      <c r="AG26" s="360"/>
      <c r="AH26" s="361" t="s">
        <v>166</v>
      </c>
      <c r="AI26" s="362" t="s">
        <v>420</v>
      </c>
      <c r="AJ26" s="363" t="s">
        <v>77</v>
      </c>
      <c r="AK26" s="364" t="s">
        <v>165</v>
      </c>
      <c r="AL26" s="365" t="s">
        <v>36</v>
      </c>
      <c r="AM26" s="366" t="s">
        <v>77</v>
      </c>
      <c r="AN26" s="367" t="s">
        <v>165</v>
      </c>
      <c r="AO26" s="368" t="s">
        <v>36</v>
      </c>
      <c r="AP26" s="369" t="s">
        <v>77</v>
      </c>
      <c r="AQ26" s="370"/>
      <c r="AR26" s="371"/>
      <c r="AS26" s="372"/>
      <c r="AT26" s="373"/>
      <c r="AU26" s="374"/>
      <c r="AV26" s="375"/>
      <c r="AW26" s="376" t="s">
        <v>440</v>
      </c>
      <c r="AX26" s="377" t="s">
        <v>438</v>
      </c>
      <c r="AY26" s="378"/>
      <c r="AZ26" s="379"/>
      <c r="BA26" s="380"/>
      <c r="BB26" s="381" t="s">
        <v>406</v>
      </c>
      <c r="BC26" s="382"/>
      <c r="BD26" s="383"/>
      <c r="BE26" s="384"/>
      <c r="BF26" s="385" t="s">
        <v>430</v>
      </c>
      <c r="BG26" s="386"/>
      <c r="BH26" s="387"/>
      <c r="BI26" s="388" t="s">
        <v>439</v>
      </c>
      <c r="BJ26" s="389"/>
      <c r="BK26" s="390"/>
      <c r="BL26" s="391"/>
      <c r="BM26" s="392"/>
      <c r="BN26" s="393"/>
      <c r="BO26" s="394"/>
      <c r="BP26" s="395"/>
      <c r="BQ26" s="396"/>
      <c r="BR26" s="397"/>
      <c r="BS26" s="398"/>
      <c r="BT26" s="399"/>
      <c r="BU26" s="400"/>
      <c r="BV26" s="400"/>
      <c r="BW26" s="400"/>
      <c r="BX26" s="400"/>
      <c r="BY26" s="400"/>
      <c r="BZ26" s="400"/>
      <c r="CA26" s="400"/>
      <c r="CB26" s="400"/>
      <c r="CC26" s="400"/>
      <c r="CD26" s="400"/>
      <c r="CE26" s="400"/>
      <c r="CF26" s="400"/>
      <c r="CG26" s="400"/>
      <c r="CH26" s="400"/>
      <c r="CI26" s="400"/>
      <c r="CJ26" s="400"/>
      <c r="CK26" s="400"/>
      <c r="CL26" s="400"/>
      <c r="CM26" s="400"/>
      <c r="CN26" s="400"/>
      <c r="CO26" s="400"/>
      <c r="CP26" s="400"/>
      <c r="CQ26" s="400"/>
      <c r="CR26" s="400"/>
      <c r="CS26" s="400"/>
      <c r="CT26" s="400"/>
      <c r="CU26" s="400"/>
      <c r="CV26" s="400"/>
      <c r="CW26" s="400"/>
      <c r="CX26" s="400"/>
      <c r="CY26" s="400"/>
      <c r="CZ26" s="400"/>
      <c r="DA26" s="400"/>
      <c r="DB26" s="400"/>
      <c r="DC26" s="400"/>
      <c r="DD26" s="400"/>
      <c r="DE26" s="400"/>
      <c r="DF26" s="400"/>
      <c r="DG26" s="400"/>
      <c r="DH26" s="400"/>
      <c r="DI26" s="400"/>
      <c r="DJ26" s="400"/>
      <c r="DK26" s="400"/>
      <c r="DL26" s="400"/>
      <c r="DM26" s="400"/>
      <c r="DN26" s="400"/>
      <c r="DO26" s="400"/>
      <c r="DP26" s="400"/>
      <c r="DQ26" s="400"/>
      <c r="DR26" s="400"/>
      <c r="DS26" s="400"/>
      <c r="DT26" s="400"/>
      <c r="DU26" s="400"/>
      <c r="DV26" s="400"/>
      <c r="DW26" s="400"/>
      <c r="DX26" s="400"/>
      <c r="DY26" s="400"/>
      <c r="DZ26" s="400"/>
      <c r="EA26" s="400"/>
      <c r="EB26" s="400"/>
      <c r="EC26" s="400"/>
      <c r="ED26" s="400"/>
      <c r="EE26" s="400"/>
      <c r="EF26" s="400"/>
      <c r="EG26" s="400"/>
      <c r="EH26" s="400"/>
      <c r="EI26" s="400"/>
      <c r="EJ26" s="400"/>
      <c r="EK26" s="400"/>
      <c r="EL26" s="400"/>
      <c r="EM26" s="400"/>
      <c r="EN26" s="400"/>
      <c r="EO26" s="400"/>
      <c r="EP26" s="400"/>
      <c r="EQ26" s="400"/>
      <c r="ER26" s="400"/>
      <c r="ES26" s="400"/>
      <c r="ET26" s="400"/>
      <c r="EU26" s="400"/>
      <c r="EV26" s="400"/>
      <c r="EW26" s="400"/>
      <c r="EX26" s="400"/>
      <c r="EY26" s="400"/>
      <c r="EZ26" s="400"/>
      <c r="FA26" s="400"/>
      <c r="FB26" s="400"/>
      <c r="FC26" s="400"/>
      <c r="FD26" s="400"/>
      <c r="FE26" s="400"/>
      <c r="FF26" s="400"/>
      <c r="FG26" s="400"/>
      <c r="FH26" s="400"/>
      <c r="FI26" s="400"/>
      <c r="FJ26" s="400"/>
      <c r="FK26" s="400"/>
      <c r="FL26" s="400"/>
      <c r="FM26" s="400"/>
      <c r="FN26" s="400"/>
      <c r="FO26" s="400"/>
      <c r="FP26" s="400"/>
      <c r="FQ26" s="400"/>
      <c r="FR26" s="400"/>
      <c r="FS26" s="400"/>
      <c r="FT26" s="400"/>
      <c r="FU26" s="400"/>
      <c r="FV26" s="400"/>
      <c r="FW26" s="400"/>
      <c r="FX26" s="400"/>
      <c r="FY26" s="400"/>
      <c r="FZ26" s="400"/>
      <c r="GA26" s="400"/>
      <c r="GB26" s="400"/>
      <c r="GC26" s="400"/>
      <c r="GD26" s="400"/>
      <c r="GE26" s="400"/>
      <c r="GF26" s="400"/>
      <c r="GG26" s="400"/>
      <c r="GH26" s="400"/>
      <c r="GI26" s="400"/>
      <c r="GJ26" s="400"/>
      <c r="GK26" s="400"/>
      <c r="GL26" s="400"/>
      <c r="GM26" s="400"/>
      <c r="GN26" s="400"/>
      <c r="GO26" s="400"/>
      <c r="GP26" s="400"/>
      <c r="GQ26" s="400"/>
      <c r="GR26" s="400"/>
      <c r="GS26" s="400"/>
      <c r="GT26" s="400"/>
      <c r="GU26" s="400"/>
      <c r="GV26" s="400"/>
      <c r="GW26" s="400"/>
      <c r="GX26" s="400"/>
      <c r="GY26" s="400"/>
      <c r="GZ26" s="400"/>
      <c r="HA26" s="400"/>
      <c r="HB26" s="400"/>
      <c r="HC26" s="400"/>
      <c r="HD26" s="400"/>
      <c r="HE26" s="400"/>
      <c r="HF26" s="400"/>
      <c r="HG26" s="400"/>
      <c r="HH26" s="400"/>
      <c r="HI26" s="400"/>
      <c r="HJ26" s="400"/>
      <c r="HK26" s="400"/>
      <c r="HL26" s="400"/>
      <c r="HM26" s="400"/>
      <c r="HN26" s="400"/>
      <c r="HO26" s="400"/>
      <c r="HP26" s="400"/>
      <c r="HQ26" s="400"/>
      <c r="HR26" s="400"/>
      <c r="HS26" s="400"/>
      <c r="HT26" s="400"/>
      <c r="HU26" s="400"/>
      <c r="HV26" s="400"/>
      <c r="HW26" s="400"/>
      <c r="HX26" s="400"/>
      <c r="HY26" s="400"/>
      <c r="HZ26" s="400"/>
      <c r="IA26" s="400"/>
      <c r="IB26" s="400"/>
      <c r="IC26" s="400"/>
      <c r="ID26" s="400"/>
      <c r="IE26" s="400"/>
      <c r="IF26" s="400"/>
      <c r="IG26" s="400"/>
      <c r="IH26" s="400"/>
      <c r="II26" s="400"/>
      <c r="IJ26" s="400"/>
      <c r="IK26" s="400"/>
      <c r="IL26" s="400"/>
      <c r="IM26" s="400"/>
      <c r="IN26" s="400"/>
      <c r="IO26" s="400"/>
      <c r="IP26" s="400"/>
      <c r="IQ26" s="400"/>
      <c r="IR26" s="400"/>
    </row>
    <row r="27" spans="1:252" s="401" customFormat="1" ht="13">
      <c r="A27" s="329" t="s">
        <v>388</v>
      </c>
      <c r="B27" s="330" t="s">
        <v>396</v>
      </c>
      <c r="C27" s="331" t="s">
        <v>392</v>
      </c>
      <c r="D27" s="332" t="s">
        <v>469</v>
      </c>
      <c r="E27" s="333"/>
      <c r="F27" s="334" t="s">
        <v>414</v>
      </c>
      <c r="G27" s="335" t="s">
        <v>415</v>
      </c>
      <c r="H27" s="336" t="s">
        <v>441</v>
      </c>
      <c r="I27" s="337" t="s">
        <v>416</v>
      </c>
      <c r="J27" s="338" t="s">
        <v>365</v>
      </c>
      <c r="K27" s="339"/>
      <c r="L27" s="340" t="s">
        <v>417</v>
      </c>
      <c r="M27" s="341"/>
      <c r="N27" s="342"/>
      <c r="O27" s="343"/>
      <c r="P27" s="344" t="s">
        <v>418</v>
      </c>
      <c r="Q27" s="345"/>
      <c r="R27" s="346"/>
      <c r="S27" s="347"/>
      <c r="T27" s="438"/>
      <c r="U27" s="348"/>
      <c r="V27" s="349"/>
      <c r="W27" s="350"/>
      <c r="X27" s="351" t="s">
        <v>419</v>
      </c>
      <c r="Y27" s="352"/>
      <c r="Z27" s="353"/>
      <c r="AA27" s="354"/>
      <c r="AB27" s="355"/>
      <c r="AC27" s="356"/>
      <c r="AD27" s="357"/>
      <c r="AE27" s="358" t="s">
        <v>403</v>
      </c>
      <c r="AF27" s="359"/>
      <c r="AG27" s="360"/>
      <c r="AH27" s="361" t="s">
        <v>165</v>
      </c>
      <c r="AI27" s="362" t="s">
        <v>420</v>
      </c>
      <c r="AJ27" s="363" t="s">
        <v>77</v>
      </c>
      <c r="AK27" s="364"/>
      <c r="AL27" s="365"/>
      <c r="AM27" s="366"/>
      <c r="AN27" s="367"/>
      <c r="AO27" s="368"/>
      <c r="AP27" s="369"/>
      <c r="AQ27" s="370"/>
      <c r="AR27" s="371"/>
      <c r="AS27" s="372"/>
      <c r="AT27" s="373"/>
      <c r="AU27" s="374"/>
      <c r="AV27" s="375"/>
      <c r="AW27" s="376" t="s">
        <v>177</v>
      </c>
      <c r="AX27" s="377" t="s">
        <v>421</v>
      </c>
      <c r="AY27" s="378"/>
      <c r="AZ27" s="379"/>
      <c r="BA27" s="380" t="s">
        <v>422</v>
      </c>
      <c r="BB27" s="381" t="s">
        <v>406</v>
      </c>
      <c r="BC27" s="382" t="s">
        <v>128</v>
      </c>
      <c r="BD27" s="383" t="s">
        <v>4</v>
      </c>
      <c r="BE27" s="384" t="s">
        <v>129</v>
      </c>
      <c r="BF27" s="385" t="s">
        <v>423</v>
      </c>
      <c r="BG27" s="386" t="s">
        <v>424</v>
      </c>
      <c r="BH27" s="387" t="s">
        <v>425</v>
      </c>
      <c r="BI27" s="388" t="s">
        <v>426</v>
      </c>
      <c r="BJ27" s="389"/>
      <c r="BK27" s="390"/>
      <c r="BL27" s="391"/>
      <c r="BM27" s="392"/>
      <c r="BN27" s="393"/>
      <c r="BO27" s="394" t="s">
        <v>427</v>
      </c>
      <c r="BP27" s="395"/>
      <c r="BQ27" s="396"/>
      <c r="BR27" s="397"/>
      <c r="BS27" s="398"/>
      <c r="BT27" s="399"/>
      <c r="BU27" s="400"/>
      <c r="BV27" s="400"/>
      <c r="BW27" s="400"/>
      <c r="BX27" s="400"/>
      <c r="BY27" s="400"/>
      <c r="BZ27" s="400"/>
      <c r="CA27" s="400"/>
      <c r="CB27" s="400"/>
      <c r="CC27" s="400"/>
      <c r="CD27" s="400"/>
      <c r="CE27" s="400"/>
      <c r="CF27" s="400"/>
      <c r="CG27" s="400"/>
      <c r="CH27" s="400"/>
      <c r="CI27" s="400"/>
      <c r="CJ27" s="400"/>
      <c r="CK27" s="400"/>
      <c r="CL27" s="400"/>
      <c r="CM27" s="400"/>
      <c r="CN27" s="400"/>
      <c r="CO27" s="400"/>
      <c r="CP27" s="400"/>
      <c r="CQ27" s="400"/>
      <c r="CR27" s="400"/>
      <c r="CS27" s="400"/>
      <c r="CT27" s="400"/>
      <c r="CU27" s="400"/>
      <c r="CV27" s="400"/>
      <c r="CW27" s="400"/>
      <c r="CX27" s="400"/>
      <c r="CY27" s="400"/>
      <c r="CZ27" s="400"/>
      <c r="DA27" s="400"/>
      <c r="DB27" s="400"/>
      <c r="DC27" s="400"/>
      <c r="DD27" s="400"/>
      <c r="DE27" s="400"/>
      <c r="DF27" s="400"/>
      <c r="DG27" s="400"/>
      <c r="DH27" s="400"/>
      <c r="DI27" s="400"/>
      <c r="DJ27" s="400"/>
      <c r="DK27" s="400"/>
      <c r="DL27" s="400"/>
      <c r="DM27" s="400"/>
      <c r="DN27" s="400"/>
      <c r="DO27" s="400"/>
      <c r="DP27" s="400"/>
      <c r="DQ27" s="400"/>
      <c r="DR27" s="400"/>
      <c r="DS27" s="400"/>
      <c r="DT27" s="400"/>
      <c r="DU27" s="400"/>
      <c r="DV27" s="400"/>
      <c r="DW27" s="400"/>
      <c r="DX27" s="400"/>
      <c r="DY27" s="400"/>
      <c r="DZ27" s="400"/>
      <c r="EA27" s="400"/>
      <c r="EB27" s="400"/>
      <c r="EC27" s="400"/>
      <c r="ED27" s="400"/>
      <c r="EE27" s="400"/>
      <c r="EF27" s="400"/>
      <c r="EG27" s="400"/>
      <c r="EH27" s="400"/>
      <c r="EI27" s="400"/>
      <c r="EJ27" s="400"/>
      <c r="EK27" s="400"/>
      <c r="EL27" s="400"/>
      <c r="EM27" s="400"/>
      <c r="EN27" s="400"/>
      <c r="EO27" s="400"/>
      <c r="EP27" s="400"/>
      <c r="EQ27" s="400"/>
      <c r="ER27" s="400"/>
      <c r="ES27" s="400"/>
      <c r="ET27" s="400"/>
      <c r="EU27" s="400"/>
      <c r="EV27" s="400"/>
      <c r="EW27" s="400"/>
      <c r="EX27" s="400"/>
      <c r="EY27" s="400"/>
      <c r="EZ27" s="400"/>
      <c r="FA27" s="400"/>
      <c r="FB27" s="400"/>
      <c r="FC27" s="400"/>
      <c r="FD27" s="400"/>
      <c r="FE27" s="400"/>
      <c r="FF27" s="400"/>
      <c r="FG27" s="400"/>
      <c r="FH27" s="400"/>
      <c r="FI27" s="400"/>
      <c r="FJ27" s="400"/>
      <c r="FK27" s="400"/>
      <c r="FL27" s="400"/>
      <c r="FM27" s="400"/>
      <c r="FN27" s="400"/>
      <c r="FO27" s="400"/>
      <c r="FP27" s="400"/>
      <c r="FQ27" s="400"/>
      <c r="FR27" s="400"/>
      <c r="FS27" s="400"/>
      <c r="FT27" s="400"/>
      <c r="FU27" s="400"/>
      <c r="FV27" s="400"/>
      <c r="FW27" s="400"/>
      <c r="FX27" s="400"/>
      <c r="FY27" s="400"/>
      <c r="FZ27" s="400"/>
      <c r="GA27" s="400"/>
      <c r="GB27" s="400"/>
      <c r="GC27" s="400"/>
      <c r="GD27" s="400"/>
      <c r="GE27" s="400"/>
      <c r="GF27" s="400"/>
      <c r="GG27" s="400"/>
      <c r="GH27" s="400"/>
      <c r="GI27" s="400"/>
      <c r="GJ27" s="400"/>
      <c r="GK27" s="400"/>
      <c r="GL27" s="400"/>
      <c r="GM27" s="400"/>
      <c r="GN27" s="400"/>
      <c r="GO27" s="400"/>
      <c r="GP27" s="400"/>
      <c r="GQ27" s="400"/>
      <c r="GR27" s="400"/>
      <c r="GS27" s="400"/>
      <c r="GT27" s="400"/>
      <c r="GU27" s="400"/>
      <c r="GV27" s="400"/>
      <c r="GW27" s="400"/>
      <c r="GX27" s="400"/>
      <c r="GY27" s="400"/>
      <c r="GZ27" s="400"/>
      <c r="HA27" s="400"/>
      <c r="HB27" s="400"/>
      <c r="HC27" s="400"/>
      <c r="HD27" s="400"/>
      <c r="HE27" s="400"/>
      <c r="HF27" s="400"/>
      <c r="HG27" s="400"/>
      <c r="HH27" s="400"/>
      <c r="HI27" s="400"/>
      <c r="HJ27" s="400"/>
      <c r="HK27" s="400"/>
      <c r="HL27" s="400"/>
      <c r="HM27" s="400"/>
      <c r="HN27" s="400"/>
      <c r="HO27" s="400"/>
      <c r="HP27" s="400"/>
      <c r="HQ27" s="400"/>
      <c r="HR27" s="400"/>
      <c r="HS27" s="400"/>
      <c r="HT27" s="400"/>
      <c r="HU27" s="400"/>
      <c r="HV27" s="400"/>
      <c r="HW27" s="400"/>
      <c r="HX27" s="400"/>
      <c r="HY27" s="400"/>
      <c r="HZ27" s="400"/>
      <c r="IA27" s="400"/>
      <c r="IB27" s="400"/>
      <c r="IC27" s="400"/>
      <c r="ID27" s="400"/>
      <c r="IE27" s="400"/>
      <c r="IF27" s="400"/>
      <c r="IG27" s="400"/>
      <c r="IH27" s="400"/>
      <c r="II27" s="400"/>
      <c r="IJ27" s="400"/>
      <c r="IK27" s="400"/>
      <c r="IL27" s="400"/>
      <c r="IM27" s="400"/>
      <c r="IN27" s="400"/>
      <c r="IO27" s="400"/>
      <c r="IP27" s="400"/>
      <c r="IQ27" s="400"/>
      <c r="IR27" s="400"/>
    </row>
    <row r="28" spans="1:252" s="401" customFormat="1" ht="13">
      <c r="A28" s="329" t="s">
        <v>388</v>
      </c>
      <c r="B28" s="330" t="s">
        <v>396</v>
      </c>
      <c r="C28" s="331" t="s">
        <v>392</v>
      </c>
      <c r="D28" s="332" t="s">
        <v>469</v>
      </c>
      <c r="E28" s="333"/>
      <c r="F28" s="334" t="s">
        <v>414</v>
      </c>
      <c r="G28" s="335" t="s">
        <v>415</v>
      </c>
      <c r="H28" s="336" t="s">
        <v>441</v>
      </c>
      <c r="I28" s="337" t="s">
        <v>416</v>
      </c>
      <c r="J28" s="338" t="s">
        <v>365</v>
      </c>
      <c r="K28" s="339"/>
      <c r="L28" s="340" t="s">
        <v>417</v>
      </c>
      <c r="M28" s="341"/>
      <c r="N28" s="342"/>
      <c r="O28" s="343"/>
      <c r="P28" s="344" t="s">
        <v>418</v>
      </c>
      <c r="Q28" s="345"/>
      <c r="R28" s="346"/>
      <c r="S28" s="347"/>
      <c r="T28" s="438"/>
      <c r="U28" s="348"/>
      <c r="V28" s="349"/>
      <c r="W28" s="350"/>
      <c r="X28" s="351" t="s">
        <v>419</v>
      </c>
      <c r="Y28" s="352"/>
      <c r="Z28" s="353"/>
      <c r="AA28" s="354"/>
      <c r="AB28" s="355"/>
      <c r="AC28" s="356"/>
      <c r="AD28" s="357"/>
      <c r="AE28" s="358" t="s">
        <v>403</v>
      </c>
      <c r="AF28" s="359"/>
      <c r="AG28" s="360"/>
      <c r="AH28" s="361" t="s">
        <v>165</v>
      </c>
      <c r="AI28" s="362" t="s">
        <v>420</v>
      </c>
      <c r="AJ28" s="363" t="s">
        <v>77</v>
      </c>
      <c r="AK28" s="364"/>
      <c r="AL28" s="365"/>
      <c r="AM28" s="366"/>
      <c r="AN28" s="367"/>
      <c r="AO28" s="368"/>
      <c r="AP28" s="369"/>
      <c r="AQ28" s="370"/>
      <c r="AR28" s="371"/>
      <c r="AS28" s="372"/>
      <c r="AT28" s="373"/>
      <c r="AU28" s="374"/>
      <c r="AV28" s="375"/>
      <c r="AW28" s="376" t="s">
        <v>428</v>
      </c>
      <c r="AX28" s="377" t="s">
        <v>429</v>
      </c>
      <c r="AY28" s="378"/>
      <c r="AZ28" s="379"/>
      <c r="BA28" s="380"/>
      <c r="BB28" s="381"/>
      <c r="BC28" s="382"/>
      <c r="BD28" s="383"/>
      <c r="BE28" s="384"/>
      <c r="BF28" s="385" t="s">
        <v>430</v>
      </c>
      <c r="BG28" s="386"/>
      <c r="BH28" s="387"/>
      <c r="BI28" s="388" t="s">
        <v>431</v>
      </c>
      <c r="BJ28" s="389"/>
      <c r="BK28" s="390"/>
      <c r="BL28" s="391"/>
      <c r="BM28" s="392"/>
      <c r="BN28" s="393"/>
      <c r="BO28" s="394"/>
      <c r="BP28" s="395"/>
      <c r="BQ28" s="396"/>
      <c r="BR28" s="397"/>
      <c r="BS28" s="398"/>
      <c r="BT28" s="399"/>
      <c r="BU28" s="400"/>
      <c r="BV28" s="400"/>
      <c r="BW28" s="400"/>
      <c r="BX28" s="400"/>
      <c r="BY28" s="400"/>
      <c r="BZ28" s="400"/>
      <c r="CA28" s="400"/>
      <c r="CB28" s="400"/>
      <c r="CC28" s="400"/>
      <c r="CD28" s="400"/>
      <c r="CE28" s="400"/>
      <c r="CF28" s="400"/>
      <c r="CG28" s="400"/>
      <c r="CH28" s="400"/>
      <c r="CI28" s="400"/>
      <c r="CJ28" s="400"/>
      <c r="CK28" s="400"/>
      <c r="CL28" s="400"/>
      <c r="CM28" s="400"/>
      <c r="CN28" s="400"/>
      <c r="CO28" s="400"/>
      <c r="CP28" s="400"/>
      <c r="CQ28" s="400"/>
      <c r="CR28" s="400"/>
      <c r="CS28" s="400"/>
      <c r="CT28" s="400"/>
      <c r="CU28" s="400"/>
      <c r="CV28" s="400"/>
      <c r="CW28" s="400"/>
      <c r="CX28" s="400"/>
      <c r="CY28" s="400"/>
      <c r="CZ28" s="400"/>
      <c r="DA28" s="400"/>
      <c r="DB28" s="400"/>
      <c r="DC28" s="400"/>
      <c r="DD28" s="400"/>
      <c r="DE28" s="400"/>
      <c r="DF28" s="400"/>
      <c r="DG28" s="400"/>
      <c r="DH28" s="400"/>
      <c r="DI28" s="400"/>
      <c r="DJ28" s="400"/>
      <c r="DK28" s="400"/>
      <c r="DL28" s="400"/>
      <c r="DM28" s="400"/>
      <c r="DN28" s="400"/>
      <c r="DO28" s="400"/>
      <c r="DP28" s="400"/>
      <c r="DQ28" s="400"/>
      <c r="DR28" s="400"/>
      <c r="DS28" s="400"/>
      <c r="DT28" s="400"/>
      <c r="DU28" s="400"/>
      <c r="DV28" s="400"/>
      <c r="DW28" s="400"/>
      <c r="DX28" s="400"/>
      <c r="DY28" s="400"/>
      <c r="DZ28" s="400"/>
      <c r="EA28" s="400"/>
      <c r="EB28" s="400"/>
      <c r="EC28" s="400"/>
      <c r="ED28" s="400"/>
      <c r="EE28" s="400"/>
      <c r="EF28" s="400"/>
      <c r="EG28" s="400"/>
      <c r="EH28" s="400"/>
      <c r="EI28" s="400"/>
      <c r="EJ28" s="400"/>
      <c r="EK28" s="400"/>
      <c r="EL28" s="400"/>
      <c r="EM28" s="400"/>
      <c r="EN28" s="400"/>
      <c r="EO28" s="400"/>
      <c r="EP28" s="400"/>
      <c r="EQ28" s="400"/>
      <c r="ER28" s="400"/>
      <c r="ES28" s="400"/>
      <c r="ET28" s="400"/>
      <c r="EU28" s="400"/>
      <c r="EV28" s="400"/>
      <c r="EW28" s="400"/>
      <c r="EX28" s="400"/>
      <c r="EY28" s="400"/>
      <c r="EZ28" s="400"/>
      <c r="FA28" s="400"/>
      <c r="FB28" s="400"/>
      <c r="FC28" s="400"/>
      <c r="FD28" s="400"/>
      <c r="FE28" s="400"/>
      <c r="FF28" s="400"/>
      <c r="FG28" s="400"/>
      <c r="FH28" s="400"/>
      <c r="FI28" s="400"/>
      <c r="FJ28" s="400"/>
      <c r="FK28" s="400"/>
      <c r="FL28" s="400"/>
      <c r="FM28" s="400"/>
      <c r="FN28" s="400"/>
      <c r="FO28" s="400"/>
      <c r="FP28" s="400"/>
      <c r="FQ28" s="400"/>
      <c r="FR28" s="400"/>
      <c r="FS28" s="400"/>
      <c r="FT28" s="400"/>
      <c r="FU28" s="400"/>
      <c r="FV28" s="400"/>
      <c r="FW28" s="400"/>
      <c r="FX28" s="400"/>
      <c r="FY28" s="400"/>
      <c r="FZ28" s="400"/>
      <c r="GA28" s="400"/>
      <c r="GB28" s="400"/>
      <c r="GC28" s="400"/>
      <c r="GD28" s="400"/>
      <c r="GE28" s="400"/>
      <c r="GF28" s="400"/>
      <c r="GG28" s="400"/>
      <c r="GH28" s="400"/>
      <c r="GI28" s="400"/>
      <c r="GJ28" s="400"/>
      <c r="GK28" s="400"/>
      <c r="GL28" s="400"/>
      <c r="GM28" s="400"/>
      <c r="GN28" s="400"/>
      <c r="GO28" s="400"/>
      <c r="GP28" s="400"/>
      <c r="GQ28" s="400"/>
      <c r="GR28" s="400"/>
      <c r="GS28" s="400"/>
      <c r="GT28" s="400"/>
      <c r="GU28" s="400"/>
      <c r="GV28" s="400"/>
      <c r="GW28" s="400"/>
      <c r="GX28" s="400"/>
      <c r="GY28" s="400"/>
      <c r="GZ28" s="400"/>
      <c r="HA28" s="400"/>
      <c r="HB28" s="400"/>
      <c r="HC28" s="400"/>
      <c r="HD28" s="400"/>
      <c r="HE28" s="400"/>
      <c r="HF28" s="400"/>
      <c r="HG28" s="400"/>
      <c r="HH28" s="400"/>
      <c r="HI28" s="400"/>
      <c r="HJ28" s="400"/>
      <c r="HK28" s="400"/>
      <c r="HL28" s="400"/>
      <c r="HM28" s="400"/>
      <c r="HN28" s="400"/>
      <c r="HO28" s="400"/>
      <c r="HP28" s="400"/>
      <c r="HQ28" s="400"/>
      <c r="HR28" s="400"/>
      <c r="HS28" s="400"/>
      <c r="HT28" s="400"/>
      <c r="HU28" s="400"/>
      <c r="HV28" s="400"/>
      <c r="HW28" s="400"/>
      <c r="HX28" s="400"/>
      <c r="HY28" s="400"/>
      <c r="HZ28" s="400"/>
      <c r="IA28" s="400"/>
      <c r="IB28" s="400"/>
      <c r="IC28" s="400"/>
      <c r="ID28" s="400"/>
      <c r="IE28" s="400"/>
      <c r="IF28" s="400"/>
      <c r="IG28" s="400"/>
      <c r="IH28" s="400"/>
      <c r="II28" s="400"/>
      <c r="IJ28" s="400"/>
      <c r="IK28" s="400"/>
      <c r="IL28" s="400"/>
      <c r="IM28" s="400"/>
      <c r="IN28" s="400"/>
      <c r="IO28" s="400"/>
      <c r="IP28" s="400"/>
      <c r="IQ28" s="400"/>
      <c r="IR28" s="400"/>
    </row>
    <row r="29" spans="1:252" s="401" customFormat="1" ht="13">
      <c r="A29" s="329" t="s">
        <v>388</v>
      </c>
      <c r="B29" s="330" t="s">
        <v>396</v>
      </c>
      <c r="C29" s="331" t="s">
        <v>392</v>
      </c>
      <c r="D29" s="332" t="s">
        <v>469</v>
      </c>
      <c r="E29" s="333"/>
      <c r="F29" s="334" t="s">
        <v>414</v>
      </c>
      <c r="G29" s="335" t="s">
        <v>432</v>
      </c>
      <c r="H29" s="336" t="s">
        <v>472</v>
      </c>
      <c r="I29" s="337" t="s">
        <v>434</v>
      </c>
      <c r="J29" s="338" t="s">
        <v>365</v>
      </c>
      <c r="K29" s="339"/>
      <c r="L29" s="340" t="s">
        <v>435</v>
      </c>
      <c r="M29" s="341"/>
      <c r="N29" s="342"/>
      <c r="O29" s="343"/>
      <c r="P29" s="344" t="s">
        <v>418</v>
      </c>
      <c r="Q29" s="345"/>
      <c r="R29" s="346"/>
      <c r="S29" s="347"/>
      <c r="T29" s="438"/>
      <c r="U29" s="348"/>
      <c r="V29" s="349"/>
      <c r="W29" s="350"/>
      <c r="X29" s="351" t="s">
        <v>419</v>
      </c>
      <c r="Y29" s="352"/>
      <c r="Z29" s="353"/>
      <c r="AA29" s="354"/>
      <c r="AB29" s="355"/>
      <c r="AC29" s="356"/>
      <c r="AD29" s="357"/>
      <c r="AE29" s="358" t="s">
        <v>403</v>
      </c>
      <c r="AF29" s="359"/>
      <c r="AG29" s="360"/>
      <c r="AH29" s="361" t="s">
        <v>166</v>
      </c>
      <c r="AI29" s="362" t="s">
        <v>420</v>
      </c>
      <c r="AJ29" s="363" t="s">
        <v>77</v>
      </c>
      <c r="AK29" s="364" t="s">
        <v>165</v>
      </c>
      <c r="AL29" s="365" t="s">
        <v>36</v>
      </c>
      <c r="AM29" s="366" t="s">
        <v>77</v>
      </c>
      <c r="AN29" s="367" t="s">
        <v>165</v>
      </c>
      <c r="AO29" s="368" t="s">
        <v>36</v>
      </c>
      <c r="AP29" s="369" t="s">
        <v>77</v>
      </c>
      <c r="AQ29" s="370"/>
      <c r="AR29" s="371"/>
      <c r="AS29" s="372"/>
      <c r="AT29" s="373"/>
      <c r="AU29" s="374"/>
      <c r="AV29" s="375"/>
      <c r="AW29" s="376" t="s">
        <v>177</v>
      </c>
      <c r="AX29" s="377" t="s">
        <v>436</v>
      </c>
      <c r="AY29" s="378"/>
      <c r="AZ29" s="379"/>
      <c r="BA29" s="380" t="s">
        <v>422</v>
      </c>
      <c r="BB29" s="381" t="s">
        <v>406</v>
      </c>
      <c r="BC29" s="382" t="s">
        <v>128</v>
      </c>
      <c r="BD29" s="383" t="s">
        <v>4</v>
      </c>
      <c r="BE29" s="384" t="s">
        <v>129</v>
      </c>
      <c r="BF29" s="385" t="s">
        <v>423</v>
      </c>
      <c r="BG29" s="386" t="s">
        <v>424</v>
      </c>
      <c r="BH29" s="387" t="s">
        <v>425</v>
      </c>
      <c r="BI29" s="388" t="s">
        <v>426</v>
      </c>
      <c r="BJ29" s="389"/>
      <c r="BK29" s="390"/>
      <c r="BL29" s="391"/>
      <c r="BM29" s="392"/>
      <c r="BN29" s="393"/>
      <c r="BO29" s="394" t="s">
        <v>427</v>
      </c>
      <c r="BP29" s="395"/>
      <c r="BQ29" s="396"/>
      <c r="BR29" s="397"/>
      <c r="BS29" s="398"/>
      <c r="BT29" s="399"/>
      <c r="BU29" s="400"/>
      <c r="BV29" s="400"/>
      <c r="BW29" s="400"/>
      <c r="BX29" s="400"/>
      <c r="BY29" s="400"/>
      <c r="BZ29" s="400"/>
      <c r="CA29" s="400"/>
      <c r="CB29" s="400"/>
      <c r="CC29" s="400"/>
      <c r="CD29" s="400"/>
      <c r="CE29" s="400"/>
      <c r="CF29" s="400"/>
      <c r="CG29" s="400"/>
      <c r="CH29" s="400"/>
      <c r="CI29" s="400"/>
      <c r="CJ29" s="400"/>
      <c r="CK29" s="400"/>
      <c r="CL29" s="400"/>
      <c r="CM29" s="400"/>
      <c r="CN29" s="400"/>
      <c r="CO29" s="400"/>
      <c r="CP29" s="400"/>
      <c r="CQ29" s="400"/>
      <c r="CR29" s="400"/>
      <c r="CS29" s="400"/>
      <c r="CT29" s="400"/>
      <c r="CU29" s="400"/>
      <c r="CV29" s="400"/>
      <c r="CW29" s="400"/>
      <c r="CX29" s="400"/>
      <c r="CY29" s="400"/>
      <c r="CZ29" s="400"/>
      <c r="DA29" s="400"/>
      <c r="DB29" s="400"/>
      <c r="DC29" s="400"/>
      <c r="DD29" s="400"/>
      <c r="DE29" s="400"/>
      <c r="DF29" s="400"/>
      <c r="DG29" s="400"/>
      <c r="DH29" s="400"/>
      <c r="DI29" s="400"/>
      <c r="DJ29" s="400"/>
      <c r="DK29" s="400"/>
      <c r="DL29" s="400"/>
      <c r="DM29" s="400"/>
      <c r="DN29" s="400"/>
      <c r="DO29" s="400"/>
      <c r="DP29" s="400"/>
      <c r="DQ29" s="400"/>
      <c r="DR29" s="400"/>
      <c r="DS29" s="400"/>
      <c r="DT29" s="400"/>
      <c r="DU29" s="400"/>
      <c r="DV29" s="400"/>
      <c r="DW29" s="400"/>
      <c r="DX29" s="400"/>
      <c r="DY29" s="400"/>
      <c r="DZ29" s="400"/>
      <c r="EA29" s="400"/>
      <c r="EB29" s="400"/>
      <c r="EC29" s="400"/>
      <c r="ED29" s="400"/>
      <c r="EE29" s="400"/>
      <c r="EF29" s="400"/>
      <c r="EG29" s="400"/>
      <c r="EH29" s="400"/>
      <c r="EI29" s="400"/>
      <c r="EJ29" s="400"/>
      <c r="EK29" s="400"/>
      <c r="EL29" s="400"/>
      <c r="EM29" s="400"/>
      <c r="EN29" s="400"/>
      <c r="EO29" s="400"/>
      <c r="EP29" s="400"/>
      <c r="EQ29" s="400"/>
      <c r="ER29" s="400"/>
      <c r="ES29" s="400"/>
      <c r="ET29" s="400"/>
      <c r="EU29" s="400"/>
      <c r="EV29" s="400"/>
      <c r="EW29" s="400"/>
      <c r="EX29" s="400"/>
      <c r="EY29" s="400"/>
      <c r="EZ29" s="400"/>
      <c r="FA29" s="400"/>
      <c r="FB29" s="400"/>
      <c r="FC29" s="400"/>
      <c r="FD29" s="400"/>
      <c r="FE29" s="400"/>
      <c r="FF29" s="400"/>
      <c r="FG29" s="400"/>
      <c r="FH29" s="400"/>
      <c r="FI29" s="400"/>
      <c r="FJ29" s="400"/>
      <c r="FK29" s="400"/>
      <c r="FL29" s="400"/>
      <c r="FM29" s="400"/>
      <c r="FN29" s="400"/>
      <c r="FO29" s="400"/>
      <c r="FP29" s="400"/>
      <c r="FQ29" s="400"/>
      <c r="FR29" s="400"/>
      <c r="FS29" s="400"/>
      <c r="FT29" s="400"/>
      <c r="FU29" s="400"/>
      <c r="FV29" s="400"/>
      <c r="FW29" s="400"/>
      <c r="FX29" s="400"/>
      <c r="FY29" s="400"/>
      <c r="FZ29" s="400"/>
      <c r="GA29" s="400"/>
      <c r="GB29" s="400"/>
      <c r="GC29" s="400"/>
      <c r="GD29" s="400"/>
      <c r="GE29" s="400"/>
      <c r="GF29" s="400"/>
      <c r="GG29" s="400"/>
      <c r="GH29" s="400"/>
      <c r="GI29" s="400"/>
      <c r="GJ29" s="400"/>
      <c r="GK29" s="400"/>
      <c r="GL29" s="400"/>
      <c r="GM29" s="400"/>
      <c r="GN29" s="400"/>
      <c r="GO29" s="400"/>
      <c r="GP29" s="400"/>
      <c r="GQ29" s="400"/>
      <c r="GR29" s="400"/>
      <c r="GS29" s="400"/>
      <c r="GT29" s="400"/>
      <c r="GU29" s="400"/>
      <c r="GV29" s="400"/>
      <c r="GW29" s="400"/>
      <c r="GX29" s="400"/>
      <c r="GY29" s="400"/>
      <c r="GZ29" s="400"/>
      <c r="HA29" s="400"/>
      <c r="HB29" s="400"/>
      <c r="HC29" s="400"/>
      <c r="HD29" s="400"/>
      <c r="HE29" s="400"/>
      <c r="HF29" s="400"/>
      <c r="HG29" s="400"/>
      <c r="HH29" s="400"/>
      <c r="HI29" s="400"/>
      <c r="HJ29" s="400"/>
      <c r="HK29" s="400"/>
      <c r="HL29" s="400"/>
      <c r="HM29" s="400"/>
      <c r="HN29" s="400"/>
      <c r="HO29" s="400"/>
      <c r="HP29" s="400"/>
      <c r="HQ29" s="400"/>
      <c r="HR29" s="400"/>
      <c r="HS29" s="400"/>
      <c r="HT29" s="400"/>
      <c r="HU29" s="400"/>
      <c r="HV29" s="400"/>
      <c r="HW29" s="400"/>
      <c r="HX29" s="400"/>
      <c r="HY29" s="400"/>
      <c r="HZ29" s="400"/>
      <c r="IA29" s="400"/>
      <c r="IB29" s="400"/>
      <c r="IC29" s="400"/>
      <c r="ID29" s="400"/>
      <c r="IE29" s="400"/>
      <c r="IF29" s="400"/>
      <c r="IG29" s="400"/>
      <c r="IH29" s="400"/>
      <c r="II29" s="400"/>
      <c r="IJ29" s="400"/>
      <c r="IK29" s="400"/>
      <c r="IL29" s="400"/>
      <c r="IM29" s="400"/>
      <c r="IN29" s="400"/>
      <c r="IO29" s="400"/>
      <c r="IP29" s="400"/>
      <c r="IQ29" s="400"/>
      <c r="IR29" s="400"/>
    </row>
    <row r="30" spans="1:252" s="401" customFormat="1" ht="13">
      <c r="A30" s="329" t="s">
        <v>388</v>
      </c>
      <c r="B30" s="330" t="s">
        <v>396</v>
      </c>
      <c r="C30" s="331" t="s">
        <v>392</v>
      </c>
      <c r="D30" s="332" t="s">
        <v>469</v>
      </c>
      <c r="E30" s="333"/>
      <c r="F30" s="334" t="s">
        <v>414</v>
      </c>
      <c r="G30" s="335" t="s">
        <v>432</v>
      </c>
      <c r="H30" s="336" t="s">
        <v>472</v>
      </c>
      <c r="I30" s="337" t="s">
        <v>434</v>
      </c>
      <c r="J30" s="338" t="s">
        <v>365</v>
      </c>
      <c r="K30" s="339"/>
      <c r="L30" s="340" t="s">
        <v>435</v>
      </c>
      <c r="M30" s="341"/>
      <c r="N30" s="342"/>
      <c r="O30" s="343"/>
      <c r="P30" s="344" t="s">
        <v>418</v>
      </c>
      <c r="Q30" s="345"/>
      <c r="R30" s="346"/>
      <c r="S30" s="347"/>
      <c r="T30" s="438"/>
      <c r="U30" s="348"/>
      <c r="V30" s="349"/>
      <c r="W30" s="350"/>
      <c r="X30" s="351" t="s">
        <v>419</v>
      </c>
      <c r="Y30" s="352"/>
      <c r="Z30" s="353"/>
      <c r="AA30" s="354"/>
      <c r="AB30" s="355"/>
      <c r="AC30" s="356"/>
      <c r="AD30" s="357"/>
      <c r="AE30" s="358" t="s">
        <v>403</v>
      </c>
      <c r="AF30" s="359"/>
      <c r="AG30" s="360"/>
      <c r="AH30" s="361" t="s">
        <v>166</v>
      </c>
      <c r="AI30" s="362" t="s">
        <v>420</v>
      </c>
      <c r="AJ30" s="363" t="s">
        <v>77</v>
      </c>
      <c r="AK30" s="364" t="s">
        <v>165</v>
      </c>
      <c r="AL30" s="365" t="s">
        <v>36</v>
      </c>
      <c r="AM30" s="366" t="s">
        <v>77</v>
      </c>
      <c r="AN30" s="367" t="s">
        <v>165</v>
      </c>
      <c r="AO30" s="368" t="s">
        <v>36</v>
      </c>
      <c r="AP30" s="369" t="s">
        <v>77</v>
      </c>
      <c r="AQ30" s="370"/>
      <c r="AR30" s="371"/>
      <c r="AS30" s="372"/>
      <c r="AT30" s="373"/>
      <c r="AU30" s="374"/>
      <c r="AV30" s="375"/>
      <c r="AW30" s="376" t="s">
        <v>428</v>
      </c>
      <c r="AX30" s="377" t="s">
        <v>429</v>
      </c>
      <c r="AY30" s="378"/>
      <c r="AZ30" s="379"/>
      <c r="BA30" s="380"/>
      <c r="BB30" s="381"/>
      <c r="BC30" s="382"/>
      <c r="BD30" s="383"/>
      <c r="BE30" s="384"/>
      <c r="BF30" s="385" t="s">
        <v>430</v>
      </c>
      <c r="BG30" s="386"/>
      <c r="BH30" s="387"/>
      <c r="BI30" s="388" t="s">
        <v>431</v>
      </c>
      <c r="BJ30" s="389"/>
      <c r="BK30" s="390"/>
      <c r="BL30" s="391"/>
      <c r="BM30" s="392"/>
      <c r="BN30" s="393"/>
      <c r="BO30" s="394"/>
      <c r="BP30" s="395"/>
      <c r="BQ30" s="396"/>
      <c r="BR30" s="397"/>
      <c r="BS30" s="398"/>
      <c r="BT30" s="399"/>
      <c r="BU30" s="400"/>
      <c r="BV30" s="400"/>
      <c r="BW30" s="400"/>
      <c r="BX30" s="400"/>
      <c r="BY30" s="400"/>
      <c r="BZ30" s="400"/>
      <c r="CA30" s="400"/>
      <c r="CB30" s="400"/>
      <c r="CC30" s="400"/>
      <c r="CD30" s="400"/>
      <c r="CE30" s="400"/>
      <c r="CF30" s="400"/>
      <c r="CG30" s="400"/>
      <c r="CH30" s="400"/>
      <c r="CI30" s="400"/>
      <c r="CJ30" s="400"/>
      <c r="CK30" s="400"/>
      <c r="CL30" s="400"/>
      <c r="CM30" s="400"/>
      <c r="CN30" s="400"/>
      <c r="CO30" s="400"/>
      <c r="CP30" s="400"/>
      <c r="CQ30" s="400"/>
      <c r="CR30" s="400"/>
      <c r="CS30" s="400"/>
      <c r="CT30" s="400"/>
      <c r="CU30" s="400"/>
      <c r="CV30" s="400"/>
      <c r="CW30" s="400"/>
      <c r="CX30" s="400"/>
      <c r="CY30" s="400"/>
      <c r="CZ30" s="400"/>
      <c r="DA30" s="400"/>
      <c r="DB30" s="400"/>
      <c r="DC30" s="400"/>
      <c r="DD30" s="400"/>
      <c r="DE30" s="400"/>
      <c r="DF30" s="400"/>
      <c r="DG30" s="400"/>
      <c r="DH30" s="400"/>
      <c r="DI30" s="400"/>
      <c r="DJ30" s="400"/>
      <c r="DK30" s="400"/>
      <c r="DL30" s="400"/>
      <c r="DM30" s="400"/>
      <c r="DN30" s="400"/>
      <c r="DO30" s="400"/>
      <c r="DP30" s="400"/>
      <c r="DQ30" s="400"/>
      <c r="DR30" s="400"/>
      <c r="DS30" s="400"/>
      <c r="DT30" s="400"/>
      <c r="DU30" s="400"/>
      <c r="DV30" s="400"/>
      <c r="DW30" s="400"/>
      <c r="DX30" s="400"/>
      <c r="DY30" s="400"/>
      <c r="DZ30" s="400"/>
      <c r="EA30" s="400"/>
      <c r="EB30" s="400"/>
      <c r="EC30" s="400"/>
      <c r="ED30" s="400"/>
      <c r="EE30" s="400"/>
      <c r="EF30" s="400"/>
      <c r="EG30" s="400"/>
      <c r="EH30" s="400"/>
      <c r="EI30" s="400"/>
      <c r="EJ30" s="400"/>
      <c r="EK30" s="400"/>
      <c r="EL30" s="400"/>
      <c r="EM30" s="400"/>
      <c r="EN30" s="400"/>
      <c r="EO30" s="400"/>
      <c r="EP30" s="400"/>
      <c r="EQ30" s="400"/>
      <c r="ER30" s="400"/>
      <c r="ES30" s="400"/>
      <c r="ET30" s="400"/>
      <c r="EU30" s="400"/>
      <c r="EV30" s="400"/>
      <c r="EW30" s="400"/>
      <c r="EX30" s="400"/>
      <c r="EY30" s="400"/>
      <c r="EZ30" s="400"/>
      <c r="FA30" s="400"/>
      <c r="FB30" s="400"/>
      <c r="FC30" s="400"/>
      <c r="FD30" s="400"/>
      <c r="FE30" s="400"/>
      <c r="FF30" s="400"/>
      <c r="FG30" s="400"/>
      <c r="FH30" s="400"/>
      <c r="FI30" s="400"/>
      <c r="FJ30" s="400"/>
      <c r="FK30" s="400"/>
      <c r="FL30" s="400"/>
      <c r="FM30" s="400"/>
      <c r="FN30" s="400"/>
      <c r="FO30" s="400"/>
      <c r="FP30" s="400"/>
      <c r="FQ30" s="400"/>
      <c r="FR30" s="400"/>
      <c r="FS30" s="400"/>
      <c r="FT30" s="400"/>
      <c r="FU30" s="400"/>
      <c r="FV30" s="400"/>
      <c r="FW30" s="400"/>
      <c r="FX30" s="400"/>
      <c r="FY30" s="400"/>
      <c r="FZ30" s="400"/>
      <c r="GA30" s="400"/>
      <c r="GB30" s="400"/>
      <c r="GC30" s="400"/>
      <c r="GD30" s="400"/>
      <c r="GE30" s="400"/>
      <c r="GF30" s="400"/>
      <c r="GG30" s="400"/>
      <c r="GH30" s="400"/>
      <c r="GI30" s="400"/>
      <c r="GJ30" s="400"/>
      <c r="GK30" s="400"/>
      <c r="GL30" s="400"/>
      <c r="GM30" s="400"/>
      <c r="GN30" s="400"/>
      <c r="GO30" s="400"/>
      <c r="GP30" s="400"/>
      <c r="GQ30" s="400"/>
      <c r="GR30" s="400"/>
      <c r="GS30" s="400"/>
      <c r="GT30" s="400"/>
      <c r="GU30" s="400"/>
      <c r="GV30" s="400"/>
      <c r="GW30" s="400"/>
      <c r="GX30" s="400"/>
      <c r="GY30" s="400"/>
      <c r="GZ30" s="400"/>
      <c r="HA30" s="400"/>
      <c r="HB30" s="400"/>
      <c r="HC30" s="400"/>
      <c r="HD30" s="400"/>
      <c r="HE30" s="400"/>
      <c r="HF30" s="400"/>
      <c r="HG30" s="400"/>
      <c r="HH30" s="400"/>
      <c r="HI30" s="400"/>
      <c r="HJ30" s="400"/>
      <c r="HK30" s="400"/>
      <c r="HL30" s="400"/>
      <c r="HM30" s="400"/>
      <c r="HN30" s="400"/>
      <c r="HO30" s="400"/>
      <c r="HP30" s="400"/>
      <c r="HQ30" s="400"/>
      <c r="HR30" s="400"/>
      <c r="HS30" s="400"/>
      <c r="HT30" s="400"/>
      <c r="HU30" s="400"/>
      <c r="HV30" s="400"/>
      <c r="HW30" s="400"/>
      <c r="HX30" s="400"/>
      <c r="HY30" s="400"/>
      <c r="HZ30" s="400"/>
      <c r="IA30" s="400"/>
      <c r="IB30" s="400"/>
      <c r="IC30" s="400"/>
      <c r="ID30" s="400"/>
      <c r="IE30" s="400"/>
      <c r="IF30" s="400"/>
      <c r="IG30" s="400"/>
      <c r="IH30" s="400"/>
      <c r="II30" s="400"/>
      <c r="IJ30" s="400"/>
      <c r="IK30" s="400"/>
      <c r="IL30" s="400"/>
      <c r="IM30" s="400"/>
      <c r="IN30" s="400"/>
      <c r="IO30" s="400"/>
      <c r="IP30" s="400"/>
      <c r="IQ30" s="400"/>
      <c r="IR30" s="400"/>
    </row>
    <row r="31" spans="1:252" s="401" customFormat="1" ht="13">
      <c r="A31" s="329" t="s">
        <v>388</v>
      </c>
      <c r="B31" s="330" t="s">
        <v>396</v>
      </c>
      <c r="C31" s="331" t="s">
        <v>392</v>
      </c>
      <c r="D31" s="332" t="s">
        <v>469</v>
      </c>
      <c r="E31" s="333"/>
      <c r="F31" s="334" t="s">
        <v>414</v>
      </c>
      <c r="G31" s="335" t="s">
        <v>432</v>
      </c>
      <c r="H31" s="336" t="s">
        <v>472</v>
      </c>
      <c r="I31" s="337" t="s">
        <v>434</v>
      </c>
      <c r="J31" s="338" t="s">
        <v>365</v>
      </c>
      <c r="K31" s="339"/>
      <c r="L31" s="340" t="s">
        <v>435</v>
      </c>
      <c r="M31" s="341"/>
      <c r="N31" s="342"/>
      <c r="O31" s="343"/>
      <c r="P31" s="344" t="s">
        <v>418</v>
      </c>
      <c r="Q31" s="345"/>
      <c r="R31" s="346"/>
      <c r="S31" s="347"/>
      <c r="T31" s="438"/>
      <c r="U31" s="348"/>
      <c r="V31" s="349"/>
      <c r="W31" s="350"/>
      <c r="X31" s="351" t="s">
        <v>419</v>
      </c>
      <c r="Y31" s="352"/>
      <c r="Z31" s="353"/>
      <c r="AA31" s="354"/>
      <c r="AB31" s="355"/>
      <c r="AC31" s="356"/>
      <c r="AD31" s="357"/>
      <c r="AE31" s="358" t="s">
        <v>403</v>
      </c>
      <c r="AF31" s="359"/>
      <c r="AG31" s="360"/>
      <c r="AH31" s="361" t="s">
        <v>166</v>
      </c>
      <c r="AI31" s="362" t="s">
        <v>420</v>
      </c>
      <c r="AJ31" s="363" t="s">
        <v>77</v>
      </c>
      <c r="AK31" s="364" t="s">
        <v>165</v>
      </c>
      <c r="AL31" s="365" t="s">
        <v>36</v>
      </c>
      <c r="AM31" s="366" t="s">
        <v>77</v>
      </c>
      <c r="AN31" s="367" t="s">
        <v>165</v>
      </c>
      <c r="AO31" s="368" t="s">
        <v>36</v>
      </c>
      <c r="AP31" s="369" t="s">
        <v>77</v>
      </c>
      <c r="AQ31" s="370"/>
      <c r="AR31" s="371"/>
      <c r="AS31" s="372"/>
      <c r="AT31" s="373"/>
      <c r="AU31" s="374"/>
      <c r="AV31" s="375"/>
      <c r="AW31" s="376" t="s">
        <v>437</v>
      </c>
      <c r="AX31" s="377" t="s">
        <v>438</v>
      </c>
      <c r="AY31" s="378"/>
      <c r="AZ31" s="379"/>
      <c r="BA31" s="380"/>
      <c r="BB31" s="381" t="s">
        <v>406</v>
      </c>
      <c r="BC31" s="382"/>
      <c r="BD31" s="383"/>
      <c r="BE31" s="384"/>
      <c r="BF31" s="385" t="s">
        <v>430</v>
      </c>
      <c r="BG31" s="386"/>
      <c r="BH31" s="387"/>
      <c r="BI31" s="388" t="s">
        <v>439</v>
      </c>
      <c r="BJ31" s="389"/>
      <c r="BK31" s="390"/>
      <c r="BL31" s="391"/>
      <c r="BM31" s="392"/>
      <c r="BN31" s="393"/>
      <c r="BO31" s="394"/>
      <c r="BP31" s="395"/>
      <c r="BQ31" s="396"/>
      <c r="BR31" s="397"/>
      <c r="BS31" s="398"/>
      <c r="BT31" s="399"/>
      <c r="BU31" s="400"/>
      <c r="BV31" s="400"/>
      <c r="BW31" s="400"/>
      <c r="BX31" s="400"/>
      <c r="BY31" s="400"/>
      <c r="BZ31" s="400"/>
      <c r="CA31" s="400"/>
      <c r="CB31" s="400"/>
      <c r="CC31" s="400"/>
      <c r="CD31" s="400"/>
      <c r="CE31" s="400"/>
      <c r="CF31" s="400"/>
      <c r="CG31" s="400"/>
      <c r="CH31" s="400"/>
      <c r="CI31" s="400"/>
      <c r="CJ31" s="400"/>
      <c r="CK31" s="400"/>
      <c r="CL31" s="400"/>
      <c r="CM31" s="400"/>
      <c r="CN31" s="400"/>
      <c r="CO31" s="400"/>
      <c r="CP31" s="400"/>
      <c r="CQ31" s="400"/>
      <c r="CR31" s="400"/>
      <c r="CS31" s="400"/>
      <c r="CT31" s="400"/>
      <c r="CU31" s="400"/>
      <c r="CV31" s="400"/>
      <c r="CW31" s="400"/>
      <c r="CX31" s="400"/>
      <c r="CY31" s="400"/>
      <c r="CZ31" s="400"/>
      <c r="DA31" s="400"/>
      <c r="DB31" s="400"/>
      <c r="DC31" s="400"/>
      <c r="DD31" s="400"/>
      <c r="DE31" s="400"/>
      <c r="DF31" s="400"/>
      <c r="DG31" s="400"/>
      <c r="DH31" s="400"/>
      <c r="DI31" s="400"/>
      <c r="DJ31" s="400"/>
      <c r="DK31" s="400"/>
      <c r="DL31" s="400"/>
      <c r="DM31" s="400"/>
      <c r="DN31" s="400"/>
      <c r="DO31" s="400"/>
      <c r="DP31" s="400"/>
      <c r="DQ31" s="400"/>
      <c r="DR31" s="400"/>
      <c r="DS31" s="400"/>
      <c r="DT31" s="400"/>
      <c r="DU31" s="400"/>
      <c r="DV31" s="400"/>
      <c r="DW31" s="400"/>
      <c r="DX31" s="400"/>
      <c r="DY31" s="400"/>
      <c r="DZ31" s="400"/>
      <c r="EA31" s="400"/>
      <c r="EB31" s="400"/>
      <c r="EC31" s="400"/>
      <c r="ED31" s="400"/>
      <c r="EE31" s="400"/>
      <c r="EF31" s="400"/>
      <c r="EG31" s="400"/>
      <c r="EH31" s="400"/>
      <c r="EI31" s="400"/>
      <c r="EJ31" s="400"/>
      <c r="EK31" s="400"/>
      <c r="EL31" s="400"/>
      <c r="EM31" s="400"/>
      <c r="EN31" s="400"/>
      <c r="EO31" s="400"/>
      <c r="EP31" s="400"/>
      <c r="EQ31" s="400"/>
      <c r="ER31" s="400"/>
      <c r="ES31" s="400"/>
      <c r="ET31" s="400"/>
      <c r="EU31" s="400"/>
      <c r="EV31" s="400"/>
      <c r="EW31" s="400"/>
      <c r="EX31" s="400"/>
      <c r="EY31" s="400"/>
      <c r="EZ31" s="400"/>
      <c r="FA31" s="400"/>
      <c r="FB31" s="400"/>
      <c r="FC31" s="400"/>
      <c r="FD31" s="400"/>
      <c r="FE31" s="400"/>
      <c r="FF31" s="400"/>
      <c r="FG31" s="400"/>
      <c r="FH31" s="400"/>
      <c r="FI31" s="400"/>
      <c r="FJ31" s="400"/>
      <c r="FK31" s="400"/>
      <c r="FL31" s="400"/>
      <c r="FM31" s="400"/>
      <c r="FN31" s="400"/>
      <c r="FO31" s="400"/>
      <c r="FP31" s="400"/>
      <c r="FQ31" s="400"/>
      <c r="FR31" s="400"/>
      <c r="FS31" s="400"/>
      <c r="FT31" s="400"/>
      <c r="FU31" s="400"/>
      <c r="FV31" s="400"/>
      <c r="FW31" s="400"/>
      <c r="FX31" s="400"/>
      <c r="FY31" s="400"/>
      <c r="FZ31" s="400"/>
      <c r="GA31" s="400"/>
      <c r="GB31" s="400"/>
      <c r="GC31" s="400"/>
      <c r="GD31" s="400"/>
      <c r="GE31" s="400"/>
      <c r="GF31" s="400"/>
      <c r="GG31" s="400"/>
      <c r="GH31" s="400"/>
      <c r="GI31" s="400"/>
      <c r="GJ31" s="400"/>
      <c r="GK31" s="400"/>
      <c r="GL31" s="400"/>
      <c r="GM31" s="400"/>
      <c r="GN31" s="400"/>
      <c r="GO31" s="400"/>
      <c r="GP31" s="400"/>
      <c r="GQ31" s="400"/>
      <c r="GR31" s="400"/>
      <c r="GS31" s="400"/>
      <c r="GT31" s="400"/>
      <c r="GU31" s="400"/>
      <c r="GV31" s="400"/>
      <c r="GW31" s="400"/>
      <c r="GX31" s="400"/>
      <c r="GY31" s="400"/>
      <c r="GZ31" s="400"/>
      <c r="HA31" s="400"/>
      <c r="HB31" s="400"/>
      <c r="HC31" s="400"/>
      <c r="HD31" s="400"/>
      <c r="HE31" s="400"/>
      <c r="HF31" s="400"/>
      <c r="HG31" s="400"/>
      <c r="HH31" s="400"/>
      <c r="HI31" s="400"/>
      <c r="HJ31" s="400"/>
      <c r="HK31" s="400"/>
      <c r="HL31" s="400"/>
      <c r="HM31" s="400"/>
      <c r="HN31" s="400"/>
      <c r="HO31" s="400"/>
      <c r="HP31" s="400"/>
      <c r="HQ31" s="400"/>
      <c r="HR31" s="400"/>
      <c r="HS31" s="400"/>
      <c r="HT31" s="400"/>
      <c r="HU31" s="400"/>
      <c r="HV31" s="400"/>
      <c r="HW31" s="400"/>
      <c r="HX31" s="400"/>
      <c r="HY31" s="400"/>
      <c r="HZ31" s="400"/>
      <c r="IA31" s="400"/>
      <c r="IB31" s="400"/>
      <c r="IC31" s="400"/>
      <c r="ID31" s="400"/>
      <c r="IE31" s="400"/>
      <c r="IF31" s="400"/>
      <c r="IG31" s="400"/>
      <c r="IH31" s="400"/>
      <c r="II31" s="400"/>
      <c r="IJ31" s="400"/>
      <c r="IK31" s="400"/>
      <c r="IL31" s="400"/>
      <c r="IM31" s="400"/>
      <c r="IN31" s="400"/>
      <c r="IO31" s="400"/>
      <c r="IP31" s="400"/>
      <c r="IQ31" s="400"/>
      <c r="IR31" s="400"/>
    </row>
    <row r="32" spans="1:252" s="401" customFormat="1" ht="13">
      <c r="A32" s="329" t="s">
        <v>388</v>
      </c>
      <c r="B32" s="330" t="s">
        <v>396</v>
      </c>
      <c r="C32" s="331" t="s">
        <v>392</v>
      </c>
      <c r="D32" s="332" t="s">
        <v>469</v>
      </c>
      <c r="E32" s="333"/>
      <c r="F32" s="334" t="s">
        <v>414</v>
      </c>
      <c r="G32" s="335" t="s">
        <v>432</v>
      </c>
      <c r="H32" s="336" t="s">
        <v>472</v>
      </c>
      <c r="I32" s="337" t="s">
        <v>434</v>
      </c>
      <c r="J32" s="338" t="s">
        <v>365</v>
      </c>
      <c r="K32" s="339"/>
      <c r="L32" s="340" t="s">
        <v>435</v>
      </c>
      <c r="M32" s="341"/>
      <c r="N32" s="342"/>
      <c r="O32" s="343"/>
      <c r="P32" s="344" t="s">
        <v>418</v>
      </c>
      <c r="Q32" s="345"/>
      <c r="R32" s="346"/>
      <c r="S32" s="347"/>
      <c r="T32" s="438"/>
      <c r="U32" s="348"/>
      <c r="V32" s="349"/>
      <c r="W32" s="350"/>
      <c r="X32" s="351" t="s">
        <v>419</v>
      </c>
      <c r="Y32" s="352"/>
      <c r="Z32" s="353"/>
      <c r="AA32" s="354"/>
      <c r="AB32" s="355"/>
      <c r="AC32" s="356"/>
      <c r="AD32" s="357"/>
      <c r="AE32" s="358" t="s">
        <v>403</v>
      </c>
      <c r="AF32" s="359"/>
      <c r="AG32" s="360"/>
      <c r="AH32" s="361" t="s">
        <v>166</v>
      </c>
      <c r="AI32" s="362" t="s">
        <v>420</v>
      </c>
      <c r="AJ32" s="363" t="s">
        <v>77</v>
      </c>
      <c r="AK32" s="364" t="s">
        <v>165</v>
      </c>
      <c r="AL32" s="365" t="s">
        <v>36</v>
      </c>
      <c r="AM32" s="366" t="s">
        <v>77</v>
      </c>
      <c r="AN32" s="367" t="s">
        <v>165</v>
      </c>
      <c r="AO32" s="368" t="s">
        <v>36</v>
      </c>
      <c r="AP32" s="369" t="s">
        <v>77</v>
      </c>
      <c r="AQ32" s="370"/>
      <c r="AR32" s="371"/>
      <c r="AS32" s="372"/>
      <c r="AT32" s="373"/>
      <c r="AU32" s="374"/>
      <c r="AV32" s="375"/>
      <c r="AW32" s="376" t="s">
        <v>440</v>
      </c>
      <c r="AX32" s="377" t="s">
        <v>438</v>
      </c>
      <c r="AY32" s="378"/>
      <c r="AZ32" s="379"/>
      <c r="BA32" s="380"/>
      <c r="BB32" s="381" t="s">
        <v>406</v>
      </c>
      <c r="BC32" s="382"/>
      <c r="BD32" s="383"/>
      <c r="BE32" s="384"/>
      <c r="BF32" s="385" t="s">
        <v>430</v>
      </c>
      <c r="BG32" s="386"/>
      <c r="BH32" s="387"/>
      <c r="BI32" s="388" t="s">
        <v>439</v>
      </c>
      <c r="BJ32" s="389"/>
      <c r="BK32" s="390"/>
      <c r="BL32" s="391"/>
      <c r="BM32" s="392"/>
      <c r="BN32" s="393"/>
      <c r="BO32" s="394"/>
      <c r="BP32" s="395"/>
      <c r="BQ32" s="396"/>
      <c r="BR32" s="397"/>
      <c r="BS32" s="398"/>
      <c r="BT32" s="399"/>
      <c r="BU32" s="400"/>
      <c r="BV32" s="400"/>
      <c r="BW32" s="400"/>
      <c r="BX32" s="400"/>
      <c r="BY32" s="400"/>
      <c r="BZ32" s="400"/>
      <c r="CA32" s="400"/>
      <c r="CB32" s="400"/>
      <c r="CC32" s="400"/>
      <c r="CD32" s="400"/>
      <c r="CE32" s="400"/>
      <c r="CF32" s="400"/>
      <c r="CG32" s="400"/>
      <c r="CH32" s="400"/>
      <c r="CI32" s="400"/>
      <c r="CJ32" s="400"/>
      <c r="CK32" s="400"/>
      <c r="CL32" s="400"/>
      <c r="CM32" s="400"/>
      <c r="CN32" s="400"/>
      <c r="CO32" s="400"/>
      <c r="CP32" s="400"/>
      <c r="CQ32" s="400"/>
      <c r="CR32" s="400"/>
      <c r="CS32" s="400"/>
      <c r="CT32" s="400"/>
      <c r="CU32" s="400"/>
      <c r="CV32" s="400"/>
      <c r="CW32" s="400"/>
      <c r="CX32" s="400"/>
      <c r="CY32" s="400"/>
      <c r="CZ32" s="400"/>
      <c r="DA32" s="400"/>
      <c r="DB32" s="400"/>
      <c r="DC32" s="400"/>
      <c r="DD32" s="400"/>
      <c r="DE32" s="400"/>
      <c r="DF32" s="400"/>
      <c r="DG32" s="400"/>
      <c r="DH32" s="400"/>
      <c r="DI32" s="400"/>
      <c r="DJ32" s="400"/>
      <c r="DK32" s="400"/>
      <c r="DL32" s="400"/>
      <c r="DM32" s="400"/>
      <c r="DN32" s="400"/>
      <c r="DO32" s="400"/>
      <c r="DP32" s="400"/>
      <c r="DQ32" s="400"/>
      <c r="DR32" s="400"/>
      <c r="DS32" s="400"/>
      <c r="DT32" s="400"/>
      <c r="DU32" s="400"/>
      <c r="DV32" s="400"/>
      <c r="DW32" s="400"/>
      <c r="DX32" s="400"/>
      <c r="DY32" s="400"/>
      <c r="DZ32" s="400"/>
      <c r="EA32" s="400"/>
      <c r="EB32" s="400"/>
      <c r="EC32" s="400"/>
      <c r="ED32" s="400"/>
      <c r="EE32" s="400"/>
      <c r="EF32" s="400"/>
      <c r="EG32" s="400"/>
      <c r="EH32" s="400"/>
      <c r="EI32" s="400"/>
      <c r="EJ32" s="400"/>
      <c r="EK32" s="400"/>
      <c r="EL32" s="400"/>
      <c r="EM32" s="400"/>
      <c r="EN32" s="400"/>
      <c r="EO32" s="400"/>
      <c r="EP32" s="400"/>
      <c r="EQ32" s="400"/>
      <c r="ER32" s="400"/>
      <c r="ES32" s="400"/>
      <c r="ET32" s="400"/>
      <c r="EU32" s="400"/>
      <c r="EV32" s="400"/>
      <c r="EW32" s="400"/>
      <c r="EX32" s="400"/>
      <c r="EY32" s="400"/>
      <c r="EZ32" s="400"/>
      <c r="FA32" s="400"/>
      <c r="FB32" s="400"/>
      <c r="FC32" s="400"/>
      <c r="FD32" s="400"/>
      <c r="FE32" s="400"/>
      <c r="FF32" s="400"/>
      <c r="FG32" s="400"/>
      <c r="FH32" s="400"/>
      <c r="FI32" s="400"/>
      <c r="FJ32" s="400"/>
      <c r="FK32" s="400"/>
      <c r="FL32" s="400"/>
      <c r="FM32" s="400"/>
      <c r="FN32" s="400"/>
      <c r="FO32" s="400"/>
      <c r="FP32" s="400"/>
      <c r="FQ32" s="400"/>
      <c r="FR32" s="400"/>
      <c r="FS32" s="400"/>
      <c r="FT32" s="400"/>
      <c r="FU32" s="400"/>
      <c r="FV32" s="400"/>
      <c r="FW32" s="400"/>
      <c r="FX32" s="400"/>
      <c r="FY32" s="400"/>
      <c r="FZ32" s="400"/>
      <c r="GA32" s="400"/>
      <c r="GB32" s="400"/>
      <c r="GC32" s="400"/>
      <c r="GD32" s="400"/>
      <c r="GE32" s="400"/>
      <c r="GF32" s="400"/>
      <c r="GG32" s="400"/>
      <c r="GH32" s="400"/>
      <c r="GI32" s="400"/>
      <c r="GJ32" s="400"/>
      <c r="GK32" s="400"/>
      <c r="GL32" s="400"/>
      <c r="GM32" s="400"/>
      <c r="GN32" s="400"/>
      <c r="GO32" s="400"/>
      <c r="GP32" s="400"/>
      <c r="GQ32" s="400"/>
      <c r="GR32" s="400"/>
      <c r="GS32" s="400"/>
      <c r="GT32" s="400"/>
      <c r="GU32" s="400"/>
      <c r="GV32" s="400"/>
      <c r="GW32" s="400"/>
      <c r="GX32" s="400"/>
      <c r="GY32" s="400"/>
      <c r="GZ32" s="400"/>
      <c r="HA32" s="400"/>
      <c r="HB32" s="400"/>
      <c r="HC32" s="400"/>
      <c r="HD32" s="400"/>
      <c r="HE32" s="400"/>
      <c r="HF32" s="400"/>
      <c r="HG32" s="400"/>
      <c r="HH32" s="400"/>
      <c r="HI32" s="400"/>
      <c r="HJ32" s="400"/>
      <c r="HK32" s="400"/>
      <c r="HL32" s="400"/>
      <c r="HM32" s="400"/>
      <c r="HN32" s="400"/>
      <c r="HO32" s="400"/>
      <c r="HP32" s="400"/>
      <c r="HQ32" s="400"/>
      <c r="HR32" s="400"/>
      <c r="HS32" s="400"/>
      <c r="HT32" s="400"/>
      <c r="HU32" s="400"/>
      <c r="HV32" s="400"/>
      <c r="HW32" s="400"/>
      <c r="HX32" s="400"/>
      <c r="HY32" s="400"/>
      <c r="HZ32" s="400"/>
      <c r="IA32" s="400"/>
      <c r="IB32" s="400"/>
      <c r="IC32" s="400"/>
      <c r="ID32" s="400"/>
      <c r="IE32" s="400"/>
      <c r="IF32" s="400"/>
      <c r="IG32" s="400"/>
      <c r="IH32" s="400"/>
      <c r="II32" s="400"/>
      <c r="IJ32" s="400"/>
      <c r="IK32" s="400"/>
      <c r="IL32" s="400"/>
      <c r="IM32" s="400"/>
      <c r="IN32" s="400"/>
      <c r="IO32" s="400"/>
      <c r="IP32" s="400"/>
      <c r="IQ32" s="400"/>
      <c r="IR32" s="400"/>
    </row>
    <row r="33" spans="1:252" s="401" customFormat="1" ht="13">
      <c r="A33" s="329" t="s">
        <v>388</v>
      </c>
      <c r="B33" s="330" t="s">
        <v>396</v>
      </c>
      <c r="C33" s="331" t="s">
        <v>392</v>
      </c>
      <c r="D33" s="332" t="s">
        <v>469</v>
      </c>
      <c r="E33" s="333"/>
      <c r="F33" s="334" t="s">
        <v>1</v>
      </c>
      <c r="G33" s="335" t="s">
        <v>0</v>
      </c>
      <c r="H33" s="336" t="s">
        <v>447</v>
      </c>
      <c r="I33" s="337" t="s">
        <v>448</v>
      </c>
      <c r="J33" s="338" t="s">
        <v>365</v>
      </c>
      <c r="K33" s="339" t="s">
        <v>64</v>
      </c>
      <c r="L33" s="340" t="s">
        <v>184</v>
      </c>
      <c r="M33" s="341" t="s">
        <v>173</v>
      </c>
      <c r="N33" s="342" t="s">
        <v>174</v>
      </c>
      <c r="O33" s="343" t="s">
        <v>173</v>
      </c>
      <c r="P33" s="344" t="s">
        <v>449</v>
      </c>
      <c r="Q33" s="345"/>
      <c r="R33" s="346"/>
      <c r="S33" s="347"/>
      <c r="T33" s="438"/>
      <c r="U33" s="348"/>
      <c r="V33" s="349"/>
      <c r="W33" s="350"/>
      <c r="X33" s="351"/>
      <c r="Y33" s="352"/>
      <c r="Z33" s="353"/>
      <c r="AA33" s="354"/>
      <c r="AB33" s="355"/>
      <c r="AC33" s="356"/>
      <c r="AD33" s="357"/>
      <c r="AE33" s="358" t="s">
        <v>403</v>
      </c>
      <c r="AF33" s="359"/>
      <c r="AG33" s="360" t="s">
        <v>155</v>
      </c>
      <c r="AH33" s="361" t="s">
        <v>165</v>
      </c>
      <c r="AI33" s="362" t="s">
        <v>36</v>
      </c>
      <c r="AJ33" s="363" t="s">
        <v>77</v>
      </c>
      <c r="AK33" s="364" t="s">
        <v>165</v>
      </c>
      <c r="AL33" s="365" t="s">
        <v>36</v>
      </c>
      <c r="AM33" s="366" t="s">
        <v>78</v>
      </c>
      <c r="AN33" s="367" t="s">
        <v>166</v>
      </c>
      <c r="AO33" s="368" t="s">
        <v>36</v>
      </c>
      <c r="AP33" s="369" t="s">
        <v>167</v>
      </c>
      <c r="AQ33" s="370" t="s">
        <v>166</v>
      </c>
      <c r="AR33" s="371" t="s">
        <v>36</v>
      </c>
      <c r="AS33" s="372" t="s">
        <v>168</v>
      </c>
      <c r="AT33" s="373" t="s">
        <v>166</v>
      </c>
      <c r="AU33" s="374" t="s">
        <v>36</v>
      </c>
      <c r="AV33" s="375" t="s">
        <v>79</v>
      </c>
      <c r="AW33" s="376" t="s">
        <v>177</v>
      </c>
      <c r="AX33" s="377" t="s">
        <v>156</v>
      </c>
      <c r="AY33" s="378"/>
      <c r="AZ33" s="379"/>
      <c r="BA33" s="380" t="s">
        <v>422</v>
      </c>
      <c r="BB33" s="381" t="s">
        <v>406</v>
      </c>
      <c r="BC33" s="382" t="s">
        <v>128</v>
      </c>
      <c r="BD33" s="383" t="s">
        <v>4</v>
      </c>
      <c r="BE33" s="384" t="s">
        <v>129</v>
      </c>
      <c r="BF33" s="385" t="s">
        <v>423</v>
      </c>
      <c r="BG33" s="386" t="s">
        <v>424</v>
      </c>
      <c r="BH33" s="387" t="s">
        <v>425</v>
      </c>
      <c r="BI33" s="388" t="s">
        <v>426</v>
      </c>
      <c r="BJ33" s="389"/>
      <c r="BK33" s="390"/>
      <c r="BL33" s="391"/>
      <c r="BM33" s="392"/>
      <c r="BN33" s="393"/>
      <c r="BO33" s="394"/>
      <c r="BP33" s="395"/>
      <c r="BQ33" s="396"/>
      <c r="BR33" s="397"/>
      <c r="BS33" s="398"/>
      <c r="BT33" s="399"/>
      <c r="BU33" s="400"/>
      <c r="BV33" s="400"/>
      <c r="BW33" s="400"/>
      <c r="BX33" s="400"/>
      <c r="BY33" s="400"/>
      <c r="BZ33" s="400"/>
      <c r="CA33" s="400"/>
      <c r="CB33" s="400"/>
      <c r="CC33" s="400"/>
      <c r="CD33" s="400"/>
      <c r="CE33" s="400"/>
      <c r="CF33" s="400"/>
      <c r="CG33" s="400"/>
      <c r="CH33" s="400"/>
      <c r="CI33" s="400"/>
      <c r="CJ33" s="400"/>
      <c r="CK33" s="400"/>
      <c r="CL33" s="400"/>
      <c r="CM33" s="400"/>
      <c r="CN33" s="400"/>
      <c r="CO33" s="400"/>
      <c r="CP33" s="400"/>
      <c r="CQ33" s="400"/>
      <c r="CR33" s="400"/>
      <c r="CS33" s="400"/>
      <c r="CT33" s="400"/>
      <c r="CU33" s="400"/>
      <c r="CV33" s="400"/>
      <c r="CW33" s="400"/>
      <c r="CX33" s="400"/>
      <c r="CY33" s="400"/>
      <c r="CZ33" s="400"/>
      <c r="DA33" s="400"/>
      <c r="DB33" s="400"/>
      <c r="DC33" s="400"/>
      <c r="DD33" s="400"/>
      <c r="DE33" s="400"/>
      <c r="DF33" s="400"/>
      <c r="DG33" s="400"/>
      <c r="DH33" s="400"/>
      <c r="DI33" s="400"/>
      <c r="DJ33" s="400"/>
      <c r="DK33" s="400"/>
      <c r="DL33" s="400"/>
      <c r="DM33" s="400"/>
      <c r="DN33" s="400"/>
      <c r="DO33" s="400"/>
      <c r="DP33" s="400"/>
      <c r="DQ33" s="400"/>
      <c r="DR33" s="400"/>
      <c r="DS33" s="400"/>
      <c r="DT33" s="400"/>
      <c r="DU33" s="400"/>
      <c r="DV33" s="400"/>
      <c r="DW33" s="400"/>
      <c r="DX33" s="400"/>
      <c r="DY33" s="400"/>
      <c r="DZ33" s="400"/>
      <c r="EA33" s="400"/>
      <c r="EB33" s="400"/>
      <c r="EC33" s="400"/>
      <c r="ED33" s="400"/>
      <c r="EE33" s="400"/>
      <c r="EF33" s="400"/>
      <c r="EG33" s="400"/>
      <c r="EH33" s="400"/>
      <c r="EI33" s="400"/>
      <c r="EJ33" s="400"/>
      <c r="EK33" s="400"/>
      <c r="EL33" s="400"/>
      <c r="EM33" s="400"/>
      <c r="EN33" s="400"/>
      <c r="EO33" s="400"/>
      <c r="EP33" s="400"/>
      <c r="EQ33" s="400"/>
      <c r="ER33" s="400"/>
      <c r="ES33" s="400"/>
      <c r="ET33" s="400"/>
      <c r="EU33" s="400"/>
      <c r="EV33" s="400"/>
      <c r="EW33" s="400"/>
      <c r="EX33" s="400"/>
      <c r="EY33" s="400"/>
      <c r="EZ33" s="400"/>
      <c r="FA33" s="400"/>
      <c r="FB33" s="400"/>
      <c r="FC33" s="400"/>
      <c r="FD33" s="400"/>
      <c r="FE33" s="400"/>
      <c r="FF33" s="400"/>
      <c r="FG33" s="400"/>
      <c r="FH33" s="400"/>
      <c r="FI33" s="400"/>
      <c r="FJ33" s="400"/>
      <c r="FK33" s="400"/>
      <c r="FL33" s="400"/>
      <c r="FM33" s="400"/>
      <c r="FN33" s="400"/>
      <c r="FO33" s="400"/>
      <c r="FP33" s="400"/>
      <c r="FQ33" s="400"/>
      <c r="FR33" s="400"/>
      <c r="FS33" s="400"/>
      <c r="FT33" s="400"/>
      <c r="FU33" s="400"/>
      <c r="FV33" s="400"/>
      <c r="FW33" s="400"/>
      <c r="FX33" s="400"/>
      <c r="FY33" s="400"/>
      <c r="FZ33" s="400"/>
      <c r="GA33" s="400"/>
      <c r="GB33" s="400"/>
      <c r="GC33" s="400"/>
      <c r="GD33" s="400"/>
      <c r="GE33" s="400"/>
      <c r="GF33" s="400"/>
      <c r="GG33" s="400"/>
      <c r="GH33" s="400"/>
      <c r="GI33" s="400"/>
      <c r="GJ33" s="400"/>
      <c r="GK33" s="400"/>
      <c r="GL33" s="400"/>
      <c r="GM33" s="400"/>
      <c r="GN33" s="400"/>
      <c r="GO33" s="400"/>
      <c r="GP33" s="400"/>
      <c r="GQ33" s="400"/>
      <c r="GR33" s="400"/>
      <c r="GS33" s="400"/>
      <c r="GT33" s="400"/>
      <c r="GU33" s="400"/>
      <c r="GV33" s="400"/>
      <c r="GW33" s="400"/>
      <c r="GX33" s="400"/>
      <c r="GY33" s="400"/>
      <c r="GZ33" s="400"/>
      <c r="HA33" s="400"/>
      <c r="HB33" s="400"/>
      <c r="HC33" s="400"/>
      <c r="HD33" s="400"/>
      <c r="HE33" s="400"/>
      <c r="HF33" s="400"/>
      <c r="HG33" s="400"/>
      <c r="HH33" s="400"/>
      <c r="HI33" s="400"/>
      <c r="HJ33" s="400"/>
      <c r="HK33" s="400"/>
      <c r="HL33" s="400"/>
      <c r="HM33" s="400"/>
      <c r="HN33" s="400"/>
      <c r="HO33" s="400"/>
      <c r="HP33" s="400"/>
      <c r="HQ33" s="400"/>
      <c r="HR33" s="400"/>
      <c r="HS33" s="400"/>
      <c r="HT33" s="400"/>
      <c r="HU33" s="400"/>
      <c r="HV33" s="400"/>
      <c r="HW33" s="400"/>
      <c r="HX33" s="400"/>
      <c r="HY33" s="400"/>
      <c r="HZ33" s="400"/>
      <c r="IA33" s="400"/>
      <c r="IB33" s="400"/>
      <c r="IC33" s="400"/>
      <c r="ID33" s="400"/>
      <c r="IE33" s="400"/>
      <c r="IF33" s="400"/>
      <c r="IG33" s="400"/>
      <c r="IH33" s="400"/>
      <c r="II33" s="400"/>
      <c r="IJ33" s="400"/>
      <c r="IK33" s="400"/>
      <c r="IL33" s="400"/>
      <c r="IM33" s="400"/>
      <c r="IN33" s="400"/>
      <c r="IO33" s="400"/>
      <c r="IP33" s="400"/>
      <c r="IQ33" s="400"/>
      <c r="IR33" s="400"/>
    </row>
    <row r="34" spans="1:252" s="401" customFormat="1" ht="13">
      <c r="A34" s="329" t="s">
        <v>388</v>
      </c>
      <c r="B34" s="330" t="s">
        <v>396</v>
      </c>
      <c r="C34" s="331" t="s">
        <v>392</v>
      </c>
      <c r="D34" s="332" t="s">
        <v>469</v>
      </c>
      <c r="E34" s="333"/>
      <c r="F34" s="334" t="s">
        <v>1</v>
      </c>
      <c r="G34" s="335" t="s">
        <v>15</v>
      </c>
      <c r="H34" s="336" t="s">
        <v>453</v>
      </c>
      <c r="I34" s="337" t="s">
        <v>454</v>
      </c>
      <c r="J34" s="338" t="s">
        <v>365</v>
      </c>
      <c r="K34" s="339" t="s">
        <v>65</v>
      </c>
      <c r="L34" s="340" t="s">
        <v>184</v>
      </c>
      <c r="M34" s="341" t="s">
        <v>173</v>
      </c>
      <c r="N34" s="342" t="s">
        <v>174</v>
      </c>
      <c r="O34" s="343" t="s">
        <v>173</v>
      </c>
      <c r="P34" s="344" t="s">
        <v>449</v>
      </c>
      <c r="Q34" s="345"/>
      <c r="R34" s="346"/>
      <c r="S34" s="347"/>
      <c r="T34" s="438"/>
      <c r="U34" s="348" t="s">
        <v>402</v>
      </c>
      <c r="V34" s="349" t="s">
        <v>402</v>
      </c>
      <c r="W34" s="350" t="s">
        <v>402</v>
      </c>
      <c r="X34" s="351" t="s">
        <v>455</v>
      </c>
      <c r="Y34" s="352" t="s">
        <v>18</v>
      </c>
      <c r="Z34" s="353" t="s">
        <v>2</v>
      </c>
      <c r="AA34" s="354" t="s">
        <v>17</v>
      </c>
      <c r="AB34" s="355" t="s">
        <v>3</v>
      </c>
      <c r="AC34" s="356" t="s">
        <v>19</v>
      </c>
      <c r="AD34" s="357" t="s">
        <v>20</v>
      </c>
      <c r="AE34" s="358" t="s">
        <v>403</v>
      </c>
      <c r="AF34" s="359"/>
      <c r="AG34" s="360" t="s">
        <v>155</v>
      </c>
      <c r="AH34" s="361" t="s">
        <v>165</v>
      </c>
      <c r="AI34" s="362" t="s">
        <v>36</v>
      </c>
      <c r="AJ34" s="363" t="s">
        <v>77</v>
      </c>
      <c r="AK34" s="364" t="s">
        <v>165</v>
      </c>
      <c r="AL34" s="365" t="s">
        <v>36</v>
      </c>
      <c r="AM34" s="366" t="s">
        <v>78</v>
      </c>
      <c r="AN34" s="367" t="s">
        <v>166</v>
      </c>
      <c r="AO34" s="368" t="s">
        <v>36</v>
      </c>
      <c r="AP34" s="369" t="s">
        <v>167</v>
      </c>
      <c r="AQ34" s="370" t="s">
        <v>166</v>
      </c>
      <c r="AR34" s="371" t="s">
        <v>36</v>
      </c>
      <c r="AS34" s="372" t="s">
        <v>168</v>
      </c>
      <c r="AT34" s="373" t="s">
        <v>166</v>
      </c>
      <c r="AU34" s="374" t="s">
        <v>36</v>
      </c>
      <c r="AV34" s="375" t="s">
        <v>79</v>
      </c>
      <c r="AW34" s="376" t="s">
        <v>178</v>
      </c>
      <c r="AX34" s="377" t="s">
        <v>456</v>
      </c>
      <c r="AY34" s="378"/>
      <c r="AZ34" s="379"/>
      <c r="BA34" s="380" t="s">
        <v>457</v>
      </c>
      <c r="BB34" s="381" t="s">
        <v>406</v>
      </c>
      <c r="BC34" s="382" t="s">
        <v>128</v>
      </c>
      <c r="BD34" s="383" t="s">
        <v>4</v>
      </c>
      <c r="BE34" s="384" t="s">
        <v>129</v>
      </c>
      <c r="BF34" s="385" t="s">
        <v>423</v>
      </c>
      <c r="BG34" s="386" t="s">
        <v>424</v>
      </c>
      <c r="BH34" s="387" t="s">
        <v>425</v>
      </c>
      <c r="BI34" s="388" t="s">
        <v>426</v>
      </c>
      <c r="BJ34" s="389"/>
      <c r="BK34" s="390"/>
      <c r="BL34" s="391"/>
      <c r="BM34" s="392"/>
      <c r="BN34" s="393"/>
      <c r="BO34" s="394" t="s">
        <v>427</v>
      </c>
      <c r="BP34" s="395"/>
      <c r="BQ34" s="396"/>
      <c r="BR34" s="397"/>
      <c r="BS34" s="398"/>
      <c r="BT34" s="399"/>
      <c r="BU34" s="400"/>
      <c r="BV34" s="400"/>
      <c r="BW34" s="400"/>
      <c r="BX34" s="400"/>
      <c r="BY34" s="400"/>
      <c r="BZ34" s="400"/>
      <c r="CA34" s="400"/>
      <c r="CB34" s="400"/>
      <c r="CC34" s="400"/>
      <c r="CD34" s="400"/>
      <c r="CE34" s="400"/>
      <c r="CF34" s="400"/>
      <c r="CG34" s="400"/>
      <c r="CH34" s="400"/>
      <c r="CI34" s="400"/>
      <c r="CJ34" s="400"/>
      <c r="CK34" s="400"/>
      <c r="CL34" s="400"/>
      <c r="CM34" s="400"/>
      <c r="CN34" s="400"/>
      <c r="CO34" s="400"/>
      <c r="CP34" s="400"/>
      <c r="CQ34" s="400"/>
      <c r="CR34" s="400"/>
      <c r="CS34" s="400"/>
      <c r="CT34" s="400"/>
      <c r="CU34" s="400"/>
      <c r="CV34" s="400"/>
      <c r="CW34" s="400"/>
      <c r="CX34" s="400"/>
      <c r="CY34" s="400"/>
      <c r="CZ34" s="400"/>
      <c r="DA34" s="400"/>
      <c r="DB34" s="400"/>
      <c r="DC34" s="400"/>
      <c r="DD34" s="400"/>
      <c r="DE34" s="400"/>
      <c r="DF34" s="400"/>
      <c r="DG34" s="400"/>
      <c r="DH34" s="400"/>
      <c r="DI34" s="400"/>
      <c r="DJ34" s="400"/>
      <c r="DK34" s="400"/>
      <c r="DL34" s="400"/>
      <c r="DM34" s="400"/>
      <c r="DN34" s="400"/>
      <c r="DO34" s="400"/>
      <c r="DP34" s="400"/>
      <c r="DQ34" s="400"/>
      <c r="DR34" s="400"/>
      <c r="DS34" s="400"/>
      <c r="DT34" s="400"/>
      <c r="DU34" s="400"/>
      <c r="DV34" s="400"/>
      <c r="DW34" s="400"/>
      <c r="DX34" s="400"/>
      <c r="DY34" s="400"/>
      <c r="DZ34" s="400"/>
      <c r="EA34" s="400"/>
      <c r="EB34" s="400"/>
      <c r="EC34" s="400"/>
      <c r="ED34" s="400"/>
      <c r="EE34" s="400"/>
      <c r="EF34" s="400"/>
      <c r="EG34" s="400"/>
      <c r="EH34" s="400"/>
      <c r="EI34" s="400"/>
      <c r="EJ34" s="400"/>
      <c r="EK34" s="400"/>
      <c r="EL34" s="400"/>
      <c r="EM34" s="400"/>
      <c r="EN34" s="400"/>
      <c r="EO34" s="400"/>
      <c r="EP34" s="400"/>
      <c r="EQ34" s="400"/>
      <c r="ER34" s="400"/>
      <c r="ES34" s="400"/>
      <c r="ET34" s="400"/>
      <c r="EU34" s="400"/>
      <c r="EV34" s="400"/>
      <c r="EW34" s="400"/>
      <c r="EX34" s="400"/>
      <c r="EY34" s="400"/>
      <c r="EZ34" s="400"/>
      <c r="FA34" s="400"/>
      <c r="FB34" s="400"/>
      <c r="FC34" s="400"/>
      <c r="FD34" s="400"/>
      <c r="FE34" s="400"/>
      <c r="FF34" s="400"/>
      <c r="FG34" s="400"/>
      <c r="FH34" s="400"/>
      <c r="FI34" s="400"/>
      <c r="FJ34" s="400"/>
      <c r="FK34" s="400"/>
      <c r="FL34" s="400"/>
      <c r="FM34" s="400"/>
      <c r="FN34" s="400"/>
      <c r="FO34" s="400"/>
      <c r="FP34" s="400"/>
      <c r="FQ34" s="400"/>
      <c r="FR34" s="400"/>
      <c r="FS34" s="400"/>
      <c r="FT34" s="400"/>
      <c r="FU34" s="400"/>
      <c r="FV34" s="400"/>
      <c r="FW34" s="400"/>
      <c r="FX34" s="400"/>
      <c r="FY34" s="400"/>
      <c r="FZ34" s="400"/>
      <c r="GA34" s="400"/>
      <c r="GB34" s="400"/>
      <c r="GC34" s="400"/>
      <c r="GD34" s="400"/>
      <c r="GE34" s="400"/>
      <c r="GF34" s="400"/>
      <c r="GG34" s="400"/>
      <c r="GH34" s="400"/>
      <c r="GI34" s="400"/>
      <c r="GJ34" s="400"/>
      <c r="GK34" s="400"/>
      <c r="GL34" s="400"/>
      <c r="GM34" s="400"/>
      <c r="GN34" s="400"/>
      <c r="GO34" s="400"/>
      <c r="GP34" s="400"/>
      <c r="GQ34" s="400"/>
      <c r="GR34" s="400"/>
      <c r="GS34" s="400"/>
      <c r="GT34" s="400"/>
      <c r="GU34" s="400"/>
      <c r="GV34" s="400"/>
      <c r="GW34" s="400"/>
      <c r="GX34" s="400"/>
      <c r="GY34" s="400"/>
      <c r="GZ34" s="400"/>
      <c r="HA34" s="400"/>
      <c r="HB34" s="400"/>
      <c r="HC34" s="400"/>
      <c r="HD34" s="400"/>
      <c r="HE34" s="400"/>
      <c r="HF34" s="400"/>
      <c r="HG34" s="400"/>
      <c r="HH34" s="400"/>
      <c r="HI34" s="400"/>
      <c r="HJ34" s="400"/>
      <c r="HK34" s="400"/>
      <c r="HL34" s="400"/>
      <c r="HM34" s="400"/>
      <c r="HN34" s="400"/>
      <c r="HO34" s="400"/>
      <c r="HP34" s="400"/>
      <c r="HQ34" s="400"/>
      <c r="HR34" s="400"/>
      <c r="HS34" s="400"/>
      <c r="HT34" s="400"/>
      <c r="HU34" s="400"/>
      <c r="HV34" s="400"/>
      <c r="HW34" s="400"/>
      <c r="HX34" s="400"/>
      <c r="HY34" s="400"/>
      <c r="HZ34" s="400"/>
      <c r="IA34" s="400"/>
      <c r="IB34" s="400"/>
      <c r="IC34" s="400"/>
      <c r="ID34" s="400"/>
      <c r="IE34" s="400"/>
      <c r="IF34" s="400"/>
      <c r="IG34" s="400"/>
      <c r="IH34" s="400"/>
      <c r="II34" s="400"/>
      <c r="IJ34" s="400"/>
      <c r="IK34" s="400"/>
      <c r="IL34" s="400"/>
      <c r="IM34" s="400"/>
      <c r="IN34" s="400"/>
      <c r="IO34" s="400"/>
      <c r="IP34" s="400"/>
      <c r="IQ34" s="400"/>
      <c r="IR34" s="400"/>
    </row>
    <row r="35" spans="1:252" s="401" customFormat="1" ht="13">
      <c r="A35" s="329" t="s">
        <v>388</v>
      </c>
      <c r="B35" s="330" t="s">
        <v>396</v>
      </c>
      <c r="C35" s="331" t="s">
        <v>389</v>
      </c>
      <c r="D35" s="332" t="s">
        <v>473</v>
      </c>
      <c r="E35" s="333"/>
      <c r="F35" s="334" t="s">
        <v>1</v>
      </c>
      <c r="G35" s="335" t="s">
        <v>0</v>
      </c>
      <c r="H35" s="336" t="s">
        <v>447</v>
      </c>
      <c r="I35" s="337" t="s">
        <v>448</v>
      </c>
      <c r="J35" s="338" t="s">
        <v>365</v>
      </c>
      <c r="K35" s="339" t="s">
        <v>57</v>
      </c>
      <c r="L35" s="340" t="s">
        <v>184</v>
      </c>
      <c r="M35" s="341" t="s">
        <v>173</v>
      </c>
      <c r="N35" s="342" t="s">
        <v>174</v>
      </c>
      <c r="O35" s="343" t="s">
        <v>173</v>
      </c>
      <c r="P35" s="344" t="s">
        <v>449</v>
      </c>
      <c r="Q35" s="345"/>
      <c r="R35" s="346"/>
      <c r="S35" s="347"/>
      <c r="T35" s="438"/>
      <c r="U35" s="348"/>
      <c r="V35" s="349"/>
      <c r="W35" s="350"/>
      <c r="X35" s="351"/>
      <c r="Y35" s="352"/>
      <c r="Z35" s="353"/>
      <c r="AA35" s="354"/>
      <c r="AB35" s="355"/>
      <c r="AC35" s="356"/>
      <c r="AD35" s="357"/>
      <c r="AE35" s="358" t="s">
        <v>403</v>
      </c>
      <c r="AF35" s="359"/>
      <c r="AG35" s="360" t="s">
        <v>155</v>
      </c>
      <c r="AH35" s="361" t="s">
        <v>165</v>
      </c>
      <c r="AI35" s="362" t="s">
        <v>36</v>
      </c>
      <c r="AJ35" s="363" t="s">
        <v>77</v>
      </c>
      <c r="AK35" s="364" t="s">
        <v>165</v>
      </c>
      <c r="AL35" s="365" t="s">
        <v>36</v>
      </c>
      <c r="AM35" s="366" t="s">
        <v>78</v>
      </c>
      <c r="AN35" s="367" t="s">
        <v>166</v>
      </c>
      <c r="AO35" s="368" t="s">
        <v>36</v>
      </c>
      <c r="AP35" s="369" t="s">
        <v>167</v>
      </c>
      <c r="AQ35" s="370" t="s">
        <v>166</v>
      </c>
      <c r="AR35" s="371" t="s">
        <v>36</v>
      </c>
      <c r="AS35" s="372" t="s">
        <v>168</v>
      </c>
      <c r="AT35" s="373" t="s">
        <v>166</v>
      </c>
      <c r="AU35" s="374" t="s">
        <v>36</v>
      </c>
      <c r="AV35" s="375" t="s">
        <v>79</v>
      </c>
      <c r="AW35" s="376" t="s">
        <v>177</v>
      </c>
      <c r="AX35" s="377" t="s">
        <v>156</v>
      </c>
      <c r="AY35" s="378"/>
      <c r="AZ35" s="379"/>
      <c r="BA35" s="380" t="s">
        <v>422</v>
      </c>
      <c r="BB35" s="381" t="s">
        <v>406</v>
      </c>
      <c r="BC35" s="382" t="s">
        <v>128</v>
      </c>
      <c r="BD35" s="383" t="s">
        <v>4</v>
      </c>
      <c r="BE35" s="384" t="s">
        <v>129</v>
      </c>
      <c r="BF35" s="385" t="s">
        <v>423</v>
      </c>
      <c r="BG35" s="386" t="s">
        <v>424</v>
      </c>
      <c r="BH35" s="387" t="s">
        <v>425</v>
      </c>
      <c r="BI35" s="388" t="s">
        <v>426</v>
      </c>
      <c r="BJ35" s="389"/>
      <c r="BK35" s="390"/>
      <c r="BL35" s="391"/>
      <c r="BM35" s="392"/>
      <c r="BN35" s="393"/>
      <c r="BO35" s="394"/>
      <c r="BP35" s="395"/>
      <c r="BQ35" s="396"/>
      <c r="BR35" s="397"/>
      <c r="BS35" s="398"/>
      <c r="BT35" s="399"/>
      <c r="BU35" s="400"/>
      <c r="BV35" s="400"/>
      <c r="BW35" s="400"/>
      <c r="BX35" s="400"/>
      <c r="BY35" s="400"/>
      <c r="BZ35" s="400"/>
      <c r="CA35" s="400"/>
      <c r="CB35" s="400"/>
      <c r="CC35" s="400"/>
      <c r="CD35" s="400"/>
      <c r="CE35" s="400"/>
      <c r="CF35" s="400"/>
      <c r="CG35" s="400"/>
      <c r="CH35" s="400"/>
      <c r="CI35" s="400"/>
      <c r="CJ35" s="400"/>
      <c r="CK35" s="400"/>
      <c r="CL35" s="400"/>
      <c r="CM35" s="400"/>
      <c r="CN35" s="400"/>
      <c r="CO35" s="400"/>
      <c r="CP35" s="400"/>
      <c r="CQ35" s="400"/>
      <c r="CR35" s="400"/>
      <c r="CS35" s="400"/>
      <c r="CT35" s="400"/>
      <c r="CU35" s="400"/>
      <c r="CV35" s="400"/>
      <c r="CW35" s="400"/>
      <c r="CX35" s="400"/>
      <c r="CY35" s="400"/>
      <c r="CZ35" s="400"/>
      <c r="DA35" s="400"/>
      <c r="DB35" s="400"/>
      <c r="DC35" s="400"/>
      <c r="DD35" s="400"/>
      <c r="DE35" s="400"/>
      <c r="DF35" s="400"/>
      <c r="DG35" s="400"/>
      <c r="DH35" s="400"/>
      <c r="DI35" s="400"/>
      <c r="DJ35" s="400"/>
      <c r="DK35" s="400"/>
      <c r="DL35" s="400"/>
      <c r="DM35" s="400"/>
      <c r="DN35" s="400"/>
      <c r="DO35" s="400"/>
      <c r="DP35" s="400"/>
      <c r="DQ35" s="400"/>
      <c r="DR35" s="400"/>
      <c r="DS35" s="400"/>
      <c r="DT35" s="400"/>
      <c r="DU35" s="400"/>
      <c r="DV35" s="400"/>
      <c r="DW35" s="400"/>
      <c r="DX35" s="400"/>
      <c r="DY35" s="400"/>
      <c r="DZ35" s="400"/>
      <c r="EA35" s="400"/>
      <c r="EB35" s="400"/>
      <c r="EC35" s="400"/>
      <c r="ED35" s="400"/>
      <c r="EE35" s="400"/>
      <c r="EF35" s="400"/>
      <c r="EG35" s="400"/>
      <c r="EH35" s="400"/>
      <c r="EI35" s="400"/>
      <c r="EJ35" s="400"/>
      <c r="EK35" s="400"/>
      <c r="EL35" s="400"/>
      <c r="EM35" s="400"/>
      <c r="EN35" s="400"/>
      <c r="EO35" s="400"/>
      <c r="EP35" s="400"/>
      <c r="EQ35" s="400"/>
      <c r="ER35" s="400"/>
      <c r="ES35" s="400"/>
      <c r="ET35" s="400"/>
      <c r="EU35" s="400"/>
      <c r="EV35" s="400"/>
      <c r="EW35" s="400"/>
      <c r="EX35" s="400"/>
      <c r="EY35" s="400"/>
      <c r="EZ35" s="400"/>
      <c r="FA35" s="400"/>
      <c r="FB35" s="400"/>
      <c r="FC35" s="400"/>
      <c r="FD35" s="400"/>
      <c r="FE35" s="400"/>
      <c r="FF35" s="400"/>
      <c r="FG35" s="400"/>
      <c r="FH35" s="400"/>
      <c r="FI35" s="400"/>
      <c r="FJ35" s="400"/>
      <c r="FK35" s="400"/>
      <c r="FL35" s="400"/>
      <c r="FM35" s="400"/>
      <c r="FN35" s="400"/>
      <c r="FO35" s="400"/>
      <c r="FP35" s="400"/>
      <c r="FQ35" s="400"/>
      <c r="FR35" s="400"/>
      <c r="FS35" s="400"/>
      <c r="FT35" s="400"/>
      <c r="FU35" s="400"/>
      <c r="FV35" s="400"/>
      <c r="FW35" s="400"/>
      <c r="FX35" s="400"/>
      <c r="FY35" s="400"/>
      <c r="FZ35" s="400"/>
      <c r="GA35" s="400"/>
      <c r="GB35" s="400"/>
      <c r="GC35" s="400"/>
      <c r="GD35" s="400"/>
      <c r="GE35" s="400"/>
      <c r="GF35" s="400"/>
      <c r="GG35" s="400"/>
      <c r="GH35" s="400"/>
      <c r="GI35" s="400"/>
      <c r="GJ35" s="400"/>
      <c r="GK35" s="400"/>
      <c r="GL35" s="400"/>
      <c r="GM35" s="400"/>
      <c r="GN35" s="400"/>
      <c r="GO35" s="400"/>
      <c r="GP35" s="400"/>
      <c r="GQ35" s="400"/>
      <c r="GR35" s="400"/>
      <c r="GS35" s="400"/>
      <c r="GT35" s="400"/>
      <c r="GU35" s="400"/>
      <c r="GV35" s="400"/>
      <c r="GW35" s="400"/>
      <c r="GX35" s="400"/>
      <c r="GY35" s="400"/>
      <c r="GZ35" s="400"/>
      <c r="HA35" s="400"/>
      <c r="HB35" s="400"/>
      <c r="HC35" s="400"/>
      <c r="HD35" s="400"/>
      <c r="HE35" s="400"/>
      <c r="HF35" s="400"/>
      <c r="HG35" s="400"/>
      <c r="HH35" s="400"/>
      <c r="HI35" s="400"/>
      <c r="HJ35" s="400"/>
      <c r="HK35" s="400"/>
      <c r="HL35" s="400"/>
      <c r="HM35" s="400"/>
      <c r="HN35" s="400"/>
      <c r="HO35" s="400"/>
      <c r="HP35" s="400"/>
      <c r="HQ35" s="400"/>
      <c r="HR35" s="400"/>
      <c r="HS35" s="400"/>
      <c r="HT35" s="400"/>
      <c r="HU35" s="400"/>
      <c r="HV35" s="400"/>
      <c r="HW35" s="400"/>
      <c r="HX35" s="400"/>
      <c r="HY35" s="400"/>
      <c r="HZ35" s="400"/>
      <c r="IA35" s="400"/>
      <c r="IB35" s="400"/>
      <c r="IC35" s="400"/>
      <c r="ID35" s="400"/>
      <c r="IE35" s="400"/>
      <c r="IF35" s="400"/>
      <c r="IG35" s="400"/>
      <c r="IH35" s="400"/>
      <c r="II35" s="400"/>
      <c r="IJ35" s="400"/>
      <c r="IK35" s="400"/>
      <c r="IL35" s="400"/>
      <c r="IM35" s="400"/>
      <c r="IN35" s="400"/>
      <c r="IO35" s="400"/>
      <c r="IP35" s="400"/>
      <c r="IQ35" s="400"/>
      <c r="IR35" s="400"/>
    </row>
    <row r="36" spans="1:252" s="401" customFormat="1" ht="13">
      <c r="A36" s="329" t="s">
        <v>388</v>
      </c>
      <c r="B36" s="330" t="s">
        <v>396</v>
      </c>
      <c r="C36" s="331" t="s">
        <v>389</v>
      </c>
      <c r="D36" s="332" t="s">
        <v>473</v>
      </c>
      <c r="E36" s="333"/>
      <c r="F36" s="334" t="s">
        <v>1</v>
      </c>
      <c r="G36" s="335" t="s">
        <v>15</v>
      </c>
      <c r="H36" s="336" t="s">
        <v>453</v>
      </c>
      <c r="I36" s="337" t="s">
        <v>454</v>
      </c>
      <c r="J36" s="338" t="s">
        <v>365</v>
      </c>
      <c r="K36" s="339" t="s">
        <v>58</v>
      </c>
      <c r="L36" s="340" t="s">
        <v>184</v>
      </c>
      <c r="M36" s="341" t="s">
        <v>173</v>
      </c>
      <c r="N36" s="342" t="s">
        <v>174</v>
      </c>
      <c r="O36" s="343" t="s">
        <v>173</v>
      </c>
      <c r="P36" s="344" t="s">
        <v>449</v>
      </c>
      <c r="Q36" s="345"/>
      <c r="R36" s="346"/>
      <c r="S36" s="347"/>
      <c r="T36" s="438"/>
      <c r="U36" s="348" t="s">
        <v>402</v>
      </c>
      <c r="V36" s="349" t="s">
        <v>402</v>
      </c>
      <c r="W36" s="350" t="s">
        <v>402</v>
      </c>
      <c r="X36" s="351" t="s">
        <v>455</v>
      </c>
      <c r="Y36" s="352" t="s">
        <v>18</v>
      </c>
      <c r="Z36" s="353" t="s">
        <v>2</v>
      </c>
      <c r="AA36" s="354" t="s">
        <v>17</v>
      </c>
      <c r="AB36" s="355" t="s">
        <v>3</v>
      </c>
      <c r="AC36" s="356" t="s">
        <v>19</v>
      </c>
      <c r="AD36" s="357" t="s">
        <v>20</v>
      </c>
      <c r="AE36" s="358" t="s">
        <v>403</v>
      </c>
      <c r="AF36" s="359"/>
      <c r="AG36" s="360" t="s">
        <v>155</v>
      </c>
      <c r="AH36" s="361" t="s">
        <v>165</v>
      </c>
      <c r="AI36" s="362" t="s">
        <v>36</v>
      </c>
      <c r="AJ36" s="363" t="s">
        <v>77</v>
      </c>
      <c r="AK36" s="364" t="s">
        <v>165</v>
      </c>
      <c r="AL36" s="365" t="s">
        <v>36</v>
      </c>
      <c r="AM36" s="366" t="s">
        <v>78</v>
      </c>
      <c r="AN36" s="367" t="s">
        <v>166</v>
      </c>
      <c r="AO36" s="368" t="s">
        <v>36</v>
      </c>
      <c r="AP36" s="369" t="s">
        <v>167</v>
      </c>
      <c r="AQ36" s="370" t="s">
        <v>166</v>
      </c>
      <c r="AR36" s="371" t="s">
        <v>36</v>
      </c>
      <c r="AS36" s="372" t="s">
        <v>168</v>
      </c>
      <c r="AT36" s="373" t="s">
        <v>166</v>
      </c>
      <c r="AU36" s="374" t="s">
        <v>36</v>
      </c>
      <c r="AV36" s="375" t="s">
        <v>79</v>
      </c>
      <c r="AW36" s="376" t="s">
        <v>178</v>
      </c>
      <c r="AX36" s="377" t="s">
        <v>456</v>
      </c>
      <c r="AY36" s="378"/>
      <c r="AZ36" s="379"/>
      <c r="BA36" s="380" t="s">
        <v>457</v>
      </c>
      <c r="BB36" s="381" t="s">
        <v>406</v>
      </c>
      <c r="BC36" s="382" t="s">
        <v>128</v>
      </c>
      <c r="BD36" s="383" t="s">
        <v>4</v>
      </c>
      <c r="BE36" s="384" t="s">
        <v>129</v>
      </c>
      <c r="BF36" s="385" t="s">
        <v>423</v>
      </c>
      <c r="BG36" s="386" t="s">
        <v>424</v>
      </c>
      <c r="BH36" s="387" t="s">
        <v>425</v>
      </c>
      <c r="BI36" s="388" t="s">
        <v>426</v>
      </c>
      <c r="BJ36" s="389"/>
      <c r="BK36" s="390"/>
      <c r="BL36" s="391"/>
      <c r="BM36" s="392"/>
      <c r="BN36" s="393"/>
      <c r="BO36" s="394" t="s">
        <v>427</v>
      </c>
      <c r="BP36" s="395"/>
      <c r="BQ36" s="396"/>
      <c r="BR36" s="397"/>
      <c r="BS36" s="398"/>
      <c r="BT36" s="399"/>
      <c r="BU36" s="400"/>
      <c r="BV36" s="400"/>
      <c r="BW36" s="400"/>
      <c r="BX36" s="400"/>
      <c r="BY36" s="400"/>
      <c r="BZ36" s="400"/>
      <c r="CA36" s="400"/>
      <c r="CB36" s="400"/>
      <c r="CC36" s="400"/>
      <c r="CD36" s="400"/>
      <c r="CE36" s="400"/>
      <c r="CF36" s="400"/>
      <c r="CG36" s="400"/>
      <c r="CH36" s="400"/>
      <c r="CI36" s="400"/>
      <c r="CJ36" s="400"/>
      <c r="CK36" s="400"/>
      <c r="CL36" s="400"/>
      <c r="CM36" s="400"/>
      <c r="CN36" s="400"/>
      <c r="CO36" s="400"/>
      <c r="CP36" s="400"/>
      <c r="CQ36" s="400"/>
      <c r="CR36" s="400"/>
      <c r="CS36" s="400"/>
      <c r="CT36" s="400"/>
      <c r="CU36" s="400"/>
      <c r="CV36" s="400"/>
      <c r="CW36" s="400"/>
      <c r="CX36" s="400"/>
      <c r="CY36" s="400"/>
      <c r="CZ36" s="400"/>
      <c r="DA36" s="400"/>
      <c r="DB36" s="400"/>
      <c r="DC36" s="400"/>
      <c r="DD36" s="400"/>
      <c r="DE36" s="400"/>
      <c r="DF36" s="400"/>
      <c r="DG36" s="400"/>
      <c r="DH36" s="400"/>
      <c r="DI36" s="400"/>
      <c r="DJ36" s="400"/>
      <c r="DK36" s="400"/>
      <c r="DL36" s="400"/>
      <c r="DM36" s="400"/>
      <c r="DN36" s="400"/>
      <c r="DO36" s="400"/>
      <c r="DP36" s="400"/>
      <c r="DQ36" s="400"/>
      <c r="DR36" s="400"/>
      <c r="DS36" s="400"/>
      <c r="DT36" s="400"/>
      <c r="DU36" s="400"/>
      <c r="DV36" s="400"/>
      <c r="DW36" s="400"/>
      <c r="DX36" s="400"/>
      <c r="DY36" s="400"/>
      <c r="DZ36" s="400"/>
      <c r="EA36" s="400"/>
      <c r="EB36" s="400"/>
      <c r="EC36" s="400"/>
      <c r="ED36" s="400"/>
      <c r="EE36" s="400"/>
      <c r="EF36" s="400"/>
      <c r="EG36" s="400"/>
      <c r="EH36" s="400"/>
      <c r="EI36" s="400"/>
      <c r="EJ36" s="400"/>
      <c r="EK36" s="400"/>
      <c r="EL36" s="400"/>
      <c r="EM36" s="400"/>
      <c r="EN36" s="400"/>
      <c r="EO36" s="400"/>
      <c r="EP36" s="400"/>
      <c r="EQ36" s="400"/>
      <c r="ER36" s="400"/>
      <c r="ES36" s="400"/>
      <c r="ET36" s="400"/>
      <c r="EU36" s="400"/>
      <c r="EV36" s="400"/>
      <c r="EW36" s="400"/>
      <c r="EX36" s="400"/>
      <c r="EY36" s="400"/>
      <c r="EZ36" s="400"/>
      <c r="FA36" s="400"/>
      <c r="FB36" s="400"/>
      <c r="FC36" s="400"/>
      <c r="FD36" s="400"/>
      <c r="FE36" s="400"/>
      <c r="FF36" s="400"/>
      <c r="FG36" s="400"/>
      <c r="FH36" s="400"/>
      <c r="FI36" s="400"/>
      <c r="FJ36" s="400"/>
      <c r="FK36" s="400"/>
      <c r="FL36" s="400"/>
      <c r="FM36" s="400"/>
      <c r="FN36" s="400"/>
      <c r="FO36" s="400"/>
      <c r="FP36" s="400"/>
      <c r="FQ36" s="400"/>
      <c r="FR36" s="400"/>
      <c r="FS36" s="400"/>
      <c r="FT36" s="400"/>
      <c r="FU36" s="400"/>
      <c r="FV36" s="400"/>
      <c r="FW36" s="400"/>
      <c r="FX36" s="400"/>
      <c r="FY36" s="400"/>
      <c r="FZ36" s="400"/>
      <c r="GA36" s="400"/>
      <c r="GB36" s="400"/>
      <c r="GC36" s="400"/>
      <c r="GD36" s="400"/>
      <c r="GE36" s="400"/>
      <c r="GF36" s="400"/>
      <c r="GG36" s="400"/>
      <c r="GH36" s="400"/>
      <c r="GI36" s="400"/>
      <c r="GJ36" s="400"/>
      <c r="GK36" s="400"/>
      <c r="GL36" s="400"/>
      <c r="GM36" s="400"/>
      <c r="GN36" s="400"/>
      <c r="GO36" s="400"/>
      <c r="GP36" s="400"/>
      <c r="GQ36" s="400"/>
      <c r="GR36" s="400"/>
      <c r="GS36" s="400"/>
      <c r="GT36" s="400"/>
      <c r="GU36" s="400"/>
      <c r="GV36" s="400"/>
      <c r="GW36" s="400"/>
      <c r="GX36" s="400"/>
      <c r="GY36" s="400"/>
      <c r="GZ36" s="400"/>
      <c r="HA36" s="400"/>
      <c r="HB36" s="400"/>
      <c r="HC36" s="400"/>
      <c r="HD36" s="400"/>
      <c r="HE36" s="400"/>
      <c r="HF36" s="400"/>
      <c r="HG36" s="400"/>
      <c r="HH36" s="400"/>
      <c r="HI36" s="400"/>
      <c r="HJ36" s="400"/>
      <c r="HK36" s="400"/>
      <c r="HL36" s="400"/>
      <c r="HM36" s="400"/>
      <c r="HN36" s="400"/>
      <c r="HO36" s="400"/>
      <c r="HP36" s="400"/>
      <c r="HQ36" s="400"/>
      <c r="HR36" s="400"/>
      <c r="HS36" s="400"/>
      <c r="HT36" s="400"/>
      <c r="HU36" s="400"/>
      <c r="HV36" s="400"/>
      <c r="HW36" s="400"/>
      <c r="HX36" s="400"/>
      <c r="HY36" s="400"/>
      <c r="HZ36" s="400"/>
      <c r="IA36" s="400"/>
      <c r="IB36" s="400"/>
      <c r="IC36" s="400"/>
      <c r="ID36" s="400"/>
      <c r="IE36" s="400"/>
      <c r="IF36" s="400"/>
      <c r="IG36" s="400"/>
      <c r="IH36" s="400"/>
      <c r="II36" s="400"/>
      <c r="IJ36" s="400"/>
      <c r="IK36" s="400"/>
      <c r="IL36" s="400"/>
      <c r="IM36" s="400"/>
      <c r="IN36" s="400"/>
      <c r="IO36" s="400"/>
      <c r="IP36" s="400"/>
      <c r="IQ36" s="400"/>
      <c r="IR36" s="400"/>
    </row>
    <row r="37" spans="1:252" s="401" customFormat="1" ht="13">
      <c r="A37" s="329" t="s">
        <v>388</v>
      </c>
      <c r="B37" s="330" t="s">
        <v>396</v>
      </c>
      <c r="C37" s="331" t="s">
        <v>390</v>
      </c>
      <c r="D37" s="332" t="s">
        <v>474</v>
      </c>
      <c r="E37" s="333"/>
      <c r="F37" s="334" t="s">
        <v>1</v>
      </c>
      <c r="G37" s="335" t="s">
        <v>0</v>
      </c>
      <c r="H37" s="336" t="s">
        <v>447</v>
      </c>
      <c r="I37" s="337" t="s">
        <v>448</v>
      </c>
      <c r="J37" s="338" t="s">
        <v>365</v>
      </c>
      <c r="K37" s="339" t="s">
        <v>59</v>
      </c>
      <c r="L37" s="340" t="s">
        <v>184</v>
      </c>
      <c r="M37" s="341" t="s">
        <v>173</v>
      </c>
      <c r="N37" s="342" t="s">
        <v>174</v>
      </c>
      <c r="O37" s="343" t="s">
        <v>173</v>
      </c>
      <c r="P37" s="344" t="s">
        <v>449</v>
      </c>
      <c r="Q37" s="345"/>
      <c r="R37" s="346"/>
      <c r="S37" s="347"/>
      <c r="T37" s="438"/>
      <c r="U37" s="348"/>
      <c r="V37" s="349"/>
      <c r="W37" s="350"/>
      <c r="X37" s="351"/>
      <c r="Y37" s="352"/>
      <c r="Z37" s="353"/>
      <c r="AA37" s="354"/>
      <c r="AB37" s="355"/>
      <c r="AC37" s="356"/>
      <c r="AD37" s="357"/>
      <c r="AE37" s="358" t="s">
        <v>403</v>
      </c>
      <c r="AF37" s="359"/>
      <c r="AG37" s="360" t="s">
        <v>155</v>
      </c>
      <c r="AH37" s="361" t="s">
        <v>165</v>
      </c>
      <c r="AI37" s="362" t="s">
        <v>36</v>
      </c>
      <c r="AJ37" s="363" t="s">
        <v>77</v>
      </c>
      <c r="AK37" s="364" t="s">
        <v>165</v>
      </c>
      <c r="AL37" s="365" t="s">
        <v>36</v>
      </c>
      <c r="AM37" s="366" t="s">
        <v>78</v>
      </c>
      <c r="AN37" s="367" t="s">
        <v>166</v>
      </c>
      <c r="AO37" s="368" t="s">
        <v>36</v>
      </c>
      <c r="AP37" s="369" t="s">
        <v>167</v>
      </c>
      <c r="AQ37" s="370" t="s">
        <v>166</v>
      </c>
      <c r="AR37" s="371" t="s">
        <v>36</v>
      </c>
      <c r="AS37" s="372" t="s">
        <v>168</v>
      </c>
      <c r="AT37" s="373" t="s">
        <v>166</v>
      </c>
      <c r="AU37" s="374" t="s">
        <v>36</v>
      </c>
      <c r="AV37" s="375" t="s">
        <v>79</v>
      </c>
      <c r="AW37" s="376" t="s">
        <v>177</v>
      </c>
      <c r="AX37" s="377" t="s">
        <v>156</v>
      </c>
      <c r="AY37" s="378"/>
      <c r="AZ37" s="379"/>
      <c r="BA37" s="380" t="s">
        <v>422</v>
      </c>
      <c r="BB37" s="381" t="s">
        <v>406</v>
      </c>
      <c r="BC37" s="382" t="s">
        <v>128</v>
      </c>
      <c r="BD37" s="383" t="s">
        <v>4</v>
      </c>
      <c r="BE37" s="384" t="s">
        <v>129</v>
      </c>
      <c r="BF37" s="385" t="s">
        <v>423</v>
      </c>
      <c r="BG37" s="386" t="s">
        <v>424</v>
      </c>
      <c r="BH37" s="387" t="s">
        <v>425</v>
      </c>
      <c r="BI37" s="388" t="s">
        <v>426</v>
      </c>
      <c r="BJ37" s="389"/>
      <c r="BK37" s="390"/>
      <c r="BL37" s="391"/>
      <c r="BM37" s="392"/>
      <c r="BN37" s="393"/>
      <c r="BO37" s="394"/>
      <c r="BP37" s="395"/>
      <c r="BQ37" s="396"/>
      <c r="BR37" s="397"/>
      <c r="BS37" s="398"/>
      <c r="BT37" s="399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  <c r="CN37" s="400"/>
      <c r="CO37" s="400"/>
      <c r="CP37" s="400"/>
      <c r="CQ37" s="400"/>
      <c r="CR37" s="400"/>
      <c r="CS37" s="400"/>
      <c r="CT37" s="400"/>
      <c r="CU37" s="400"/>
      <c r="CV37" s="400"/>
      <c r="CW37" s="400"/>
      <c r="CX37" s="400"/>
      <c r="CY37" s="400"/>
      <c r="CZ37" s="400"/>
      <c r="DA37" s="400"/>
      <c r="DB37" s="400"/>
      <c r="DC37" s="400"/>
      <c r="DD37" s="400"/>
      <c r="DE37" s="400"/>
      <c r="DF37" s="400"/>
      <c r="DG37" s="400"/>
      <c r="DH37" s="400"/>
      <c r="DI37" s="400"/>
      <c r="DJ37" s="400"/>
      <c r="DK37" s="400"/>
      <c r="DL37" s="400"/>
      <c r="DM37" s="400"/>
      <c r="DN37" s="400"/>
      <c r="DO37" s="400"/>
      <c r="DP37" s="400"/>
      <c r="DQ37" s="400"/>
      <c r="DR37" s="400"/>
      <c r="DS37" s="400"/>
      <c r="DT37" s="400"/>
      <c r="DU37" s="400"/>
      <c r="DV37" s="400"/>
      <c r="DW37" s="400"/>
      <c r="DX37" s="400"/>
      <c r="DY37" s="400"/>
      <c r="DZ37" s="400"/>
      <c r="EA37" s="400"/>
      <c r="EB37" s="400"/>
      <c r="EC37" s="400"/>
      <c r="ED37" s="400"/>
      <c r="EE37" s="400"/>
      <c r="EF37" s="400"/>
      <c r="EG37" s="400"/>
      <c r="EH37" s="400"/>
      <c r="EI37" s="400"/>
      <c r="EJ37" s="400"/>
      <c r="EK37" s="400"/>
      <c r="EL37" s="400"/>
      <c r="EM37" s="400"/>
      <c r="EN37" s="400"/>
      <c r="EO37" s="400"/>
      <c r="EP37" s="400"/>
      <c r="EQ37" s="400"/>
      <c r="ER37" s="400"/>
      <c r="ES37" s="400"/>
      <c r="ET37" s="400"/>
      <c r="EU37" s="400"/>
      <c r="EV37" s="400"/>
      <c r="EW37" s="400"/>
      <c r="EX37" s="400"/>
      <c r="EY37" s="400"/>
      <c r="EZ37" s="400"/>
      <c r="FA37" s="400"/>
      <c r="FB37" s="400"/>
      <c r="FC37" s="400"/>
      <c r="FD37" s="400"/>
      <c r="FE37" s="400"/>
      <c r="FF37" s="400"/>
      <c r="FG37" s="400"/>
      <c r="FH37" s="400"/>
      <c r="FI37" s="400"/>
      <c r="FJ37" s="400"/>
      <c r="FK37" s="400"/>
      <c r="FL37" s="400"/>
      <c r="FM37" s="400"/>
      <c r="FN37" s="400"/>
      <c r="FO37" s="400"/>
      <c r="FP37" s="400"/>
      <c r="FQ37" s="400"/>
      <c r="FR37" s="400"/>
      <c r="FS37" s="400"/>
      <c r="FT37" s="400"/>
      <c r="FU37" s="400"/>
      <c r="FV37" s="400"/>
      <c r="FW37" s="400"/>
      <c r="FX37" s="400"/>
      <c r="FY37" s="400"/>
      <c r="FZ37" s="400"/>
      <c r="GA37" s="400"/>
      <c r="GB37" s="400"/>
      <c r="GC37" s="400"/>
      <c r="GD37" s="400"/>
      <c r="GE37" s="400"/>
      <c r="GF37" s="400"/>
      <c r="GG37" s="400"/>
      <c r="GH37" s="400"/>
      <c r="GI37" s="400"/>
      <c r="GJ37" s="400"/>
      <c r="GK37" s="400"/>
      <c r="GL37" s="400"/>
      <c r="GM37" s="400"/>
      <c r="GN37" s="400"/>
      <c r="GO37" s="400"/>
      <c r="GP37" s="400"/>
      <c r="GQ37" s="400"/>
      <c r="GR37" s="400"/>
      <c r="GS37" s="400"/>
      <c r="GT37" s="400"/>
      <c r="GU37" s="400"/>
      <c r="GV37" s="400"/>
      <c r="GW37" s="400"/>
      <c r="GX37" s="400"/>
      <c r="GY37" s="400"/>
      <c r="GZ37" s="400"/>
      <c r="HA37" s="400"/>
      <c r="HB37" s="400"/>
      <c r="HC37" s="400"/>
      <c r="HD37" s="400"/>
      <c r="HE37" s="400"/>
      <c r="HF37" s="400"/>
      <c r="HG37" s="400"/>
      <c r="HH37" s="400"/>
      <c r="HI37" s="400"/>
      <c r="HJ37" s="400"/>
      <c r="HK37" s="400"/>
      <c r="HL37" s="400"/>
      <c r="HM37" s="400"/>
      <c r="HN37" s="400"/>
      <c r="HO37" s="400"/>
      <c r="HP37" s="400"/>
      <c r="HQ37" s="400"/>
      <c r="HR37" s="400"/>
      <c r="HS37" s="400"/>
      <c r="HT37" s="400"/>
      <c r="HU37" s="400"/>
      <c r="HV37" s="400"/>
      <c r="HW37" s="400"/>
      <c r="HX37" s="400"/>
      <c r="HY37" s="400"/>
      <c r="HZ37" s="400"/>
      <c r="IA37" s="400"/>
      <c r="IB37" s="400"/>
      <c r="IC37" s="400"/>
      <c r="ID37" s="400"/>
      <c r="IE37" s="400"/>
      <c r="IF37" s="400"/>
      <c r="IG37" s="400"/>
      <c r="IH37" s="400"/>
      <c r="II37" s="400"/>
      <c r="IJ37" s="400"/>
      <c r="IK37" s="400"/>
      <c r="IL37" s="400"/>
      <c r="IM37" s="400"/>
      <c r="IN37" s="400"/>
      <c r="IO37" s="400"/>
      <c r="IP37" s="400"/>
      <c r="IQ37" s="400"/>
      <c r="IR37" s="400"/>
    </row>
    <row r="38" spans="1:252" s="401" customFormat="1" ht="13">
      <c r="A38" s="329" t="s">
        <v>388</v>
      </c>
      <c r="B38" s="330" t="s">
        <v>396</v>
      </c>
      <c r="C38" s="331" t="s">
        <v>390</v>
      </c>
      <c r="D38" s="332" t="s">
        <v>474</v>
      </c>
      <c r="E38" s="333"/>
      <c r="F38" s="334" t="s">
        <v>1</v>
      </c>
      <c r="G38" s="335" t="s">
        <v>15</v>
      </c>
      <c r="H38" s="336" t="s">
        <v>453</v>
      </c>
      <c r="I38" s="337" t="s">
        <v>454</v>
      </c>
      <c r="J38" s="338" t="s">
        <v>365</v>
      </c>
      <c r="K38" s="339" t="s">
        <v>60</v>
      </c>
      <c r="L38" s="340" t="s">
        <v>184</v>
      </c>
      <c r="M38" s="341" t="s">
        <v>173</v>
      </c>
      <c r="N38" s="342" t="s">
        <v>174</v>
      </c>
      <c r="O38" s="343" t="s">
        <v>173</v>
      </c>
      <c r="P38" s="344" t="s">
        <v>449</v>
      </c>
      <c r="Q38" s="345"/>
      <c r="R38" s="346"/>
      <c r="S38" s="347"/>
      <c r="T38" s="438"/>
      <c r="U38" s="348" t="s">
        <v>402</v>
      </c>
      <c r="V38" s="349" t="s">
        <v>402</v>
      </c>
      <c r="W38" s="350" t="s">
        <v>402</v>
      </c>
      <c r="X38" s="351" t="s">
        <v>455</v>
      </c>
      <c r="Y38" s="352" t="s">
        <v>18</v>
      </c>
      <c r="Z38" s="353" t="s">
        <v>2</v>
      </c>
      <c r="AA38" s="354" t="s">
        <v>17</v>
      </c>
      <c r="AB38" s="355" t="s">
        <v>3</v>
      </c>
      <c r="AC38" s="356" t="s">
        <v>19</v>
      </c>
      <c r="AD38" s="357" t="s">
        <v>20</v>
      </c>
      <c r="AE38" s="358" t="s">
        <v>403</v>
      </c>
      <c r="AF38" s="359"/>
      <c r="AG38" s="360" t="s">
        <v>155</v>
      </c>
      <c r="AH38" s="361" t="s">
        <v>165</v>
      </c>
      <c r="AI38" s="362" t="s">
        <v>36</v>
      </c>
      <c r="AJ38" s="363" t="s">
        <v>77</v>
      </c>
      <c r="AK38" s="364" t="s">
        <v>165</v>
      </c>
      <c r="AL38" s="365" t="s">
        <v>36</v>
      </c>
      <c r="AM38" s="366" t="s">
        <v>78</v>
      </c>
      <c r="AN38" s="367" t="s">
        <v>166</v>
      </c>
      <c r="AO38" s="368" t="s">
        <v>36</v>
      </c>
      <c r="AP38" s="369" t="s">
        <v>167</v>
      </c>
      <c r="AQ38" s="370" t="s">
        <v>166</v>
      </c>
      <c r="AR38" s="371" t="s">
        <v>36</v>
      </c>
      <c r="AS38" s="372" t="s">
        <v>168</v>
      </c>
      <c r="AT38" s="373" t="s">
        <v>166</v>
      </c>
      <c r="AU38" s="374" t="s">
        <v>36</v>
      </c>
      <c r="AV38" s="375" t="s">
        <v>79</v>
      </c>
      <c r="AW38" s="376" t="s">
        <v>178</v>
      </c>
      <c r="AX38" s="377" t="s">
        <v>456</v>
      </c>
      <c r="AY38" s="378"/>
      <c r="AZ38" s="379"/>
      <c r="BA38" s="380" t="s">
        <v>457</v>
      </c>
      <c r="BB38" s="381" t="s">
        <v>406</v>
      </c>
      <c r="BC38" s="382" t="s">
        <v>128</v>
      </c>
      <c r="BD38" s="383" t="s">
        <v>4</v>
      </c>
      <c r="BE38" s="384" t="s">
        <v>129</v>
      </c>
      <c r="BF38" s="385" t="s">
        <v>423</v>
      </c>
      <c r="BG38" s="386" t="s">
        <v>424</v>
      </c>
      <c r="BH38" s="387" t="s">
        <v>425</v>
      </c>
      <c r="BI38" s="388" t="s">
        <v>426</v>
      </c>
      <c r="BJ38" s="389"/>
      <c r="BK38" s="390"/>
      <c r="BL38" s="391"/>
      <c r="BM38" s="392"/>
      <c r="BN38" s="393"/>
      <c r="BO38" s="394" t="s">
        <v>427</v>
      </c>
      <c r="BP38" s="395"/>
      <c r="BQ38" s="396"/>
      <c r="BR38" s="397"/>
      <c r="BS38" s="398"/>
      <c r="BT38" s="399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  <c r="CN38" s="400"/>
      <c r="CO38" s="400"/>
      <c r="CP38" s="400"/>
      <c r="CQ38" s="400"/>
      <c r="CR38" s="400"/>
      <c r="CS38" s="400"/>
      <c r="CT38" s="400"/>
      <c r="CU38" s="400"/>
      <c r="CV38" s="400"/>
      <c r="CW38" s="400"/>
      <c r="CX38" s="400"/>
      <c r="CY38" s="400"/>
      <c r="CZ38" s="400"/>
      <c r="DA38" s="400"/>
      <c r="DB38" s="400"/>
      <c r="DC38" s="400"/>
      <c r="DD38" s="400"/>
      <c r="DE38" s="400"/>
      <c r="DF38" s="400"/>
      <c r="DG38" s="400"/>
      <c r="DH38" s="400"/>
      <c r="DI38" s="400"/>
      <c r="DJ38" s="400"/>
      <c r="DK38" s="400"/>
      <c r="DL38" s="400"/>
      <c r="DM38" s="400"/>
      <c r="DN38" s="400"/>
      <c r="DO38" s="400"/>
      <c r="DP38" s="400"/>
      <c r="DQ38" s="400"/>
      <c r="DR38" s="400"/>
      <c r="DS38" s="400"/>
      <c r="DT38" s="400"/>
      <c r="DU38" s="400"/>
      <c r="DV38" s="400"/>
      <c r="DW38" s="400"/>
      <c r="DX38" s="400"/>
      <c r="DY38" s="400"/>
      <c r="DZ38" s="400"/>
      <c r="EA38" s="400"/>
      <c r="EB38" s="400"/>
      <c r="EC38" s="400"/>
      <c r="ED38" s="400"/>
      <c r="EE38" s="400"/>
      <c r="EF38" s="400"/>
      <c r="EG38" s="400"/>
      <c r="EH38" s="400"/>
      <c r="EI38" s="400"/>
      <c r="EJ38" s="400"/>
      <c r="EK38" s="400"/>
      <c r="EL38" s="400"/>
      <c r="EM38" s="400"/>
      <c r="EN38" s="400"/>
      <c r="EO38" s="400"/>
      <c r="EP38" s="400"/>
      <c r="EQ38" s="400"/>
      <c r="ER38" s="400"/>
      <c r="ES38" s="400"/>
      <c r="ET38" s="400"/>
      <c r="EU38" s="400"/>
      <c r="EV38" s="400"/>
      <c r="EW38" s="400"/>
      <c r="EX38" s="400"/>
      <c r="EY38" s="400"/>
      <c r="EZ38" s="400"/>
      <c r="FA38" s="400"/>
      <c r="FB38" s="400"/>
      <c r="FC38" s="400"/>
      <c r="FD38" s="400"/>
      <c r="FE38" s="400"/>
      <c r="FF38" s="400"/>
      <c r="FG38" s="400"/>
      <c r="FH38" s="400"/>
      <c r="FI38" s="400"/>
      <c r="FJ38" s="400"/>
      <c r="FK38" s="400"/>
      <c r="FL38" s="400"/>
      <c r="FM38" s="400"/>
      <c r="FN38" s="400"/>
      <c r="FO38" s="400"/>
      <c r="FP38" s="400"/>
      <c r="FQ38" s="400"/>
      <c r="FR38" s="400"/>
      <c r="FS38" s="400"/>
      <c r="FT38" s="400"/>
      <c r="FU38" s="400"/>
      <c r="FV38" s="400"/>
      <c r="FW38" s="400"/>
      <c r="FX38" s="400"/>
      <c r="FY38" s="400"/>
      <c r="FZ38" s="400"/>
      <c r="GA38" s="400"/>
      <c r="GB38" s="400"/>
      <c r="GC38" s="400"/>
      <c r="GD38" s="400"/>
      <c r="GE38" s="400"/>
      <c r="GF38" s="400"/>
      <c r="GG38" s="400"/>
      <c r="GH38" s="400"/>
      <c r="GI38" s="400"/>
      <c r="GJ38" s="400"/>
      <c r="GK38" s="400"/>
      <c r="GL38" s="400"/>
      <c r="GM38" s="400"/>
      <c r="GN38" s="400"/>
      <c r="GO38" s="400"/>
      <c r="GP38" s="400"/>
      <c r="GQ38" s="400"/>
      <c r="GR38" s="400"/>
      <c r="GS38" s="400"/>
      <c r="GT38" s="400"/>
      <c r="GU38" s="400"/>
      <c r="GV38" s="400"/>
      <c r="GW38" s="400"/>
      <c r="GX38" s="400"/>
      <c r="GY38" s="400"/>
      <c r="GZ38" s="400"/>
      <c r="HA38" s="400"/>
      <c r="HB38" s="400"/>
      <c r="HC38" s="400"/>
      <c r="HD38" s="400"/>
      <c r="HE38" s="400"/>
      <c r="HF38" s="400"/>
      <c r="HG38" s="400"/>
      <c r="HH38" s="400"/>
      <c r="HI38" s="400"/>
      <c r="HJ38" s="400"/>
      <c r="HK38" s="400"/>
      <c r="HL38" s="400"/>
      <c r="HM38" s="400"/>
      <c r="HN38" s="400"/>
      <c r="HO38" s="400"/>
      <c r="HP38" s="400"/>
      <c r="HQ38" s="400"/>
      <c r="HR38" s="400"/>
      <c r="HS38" s="400"/>
      <c r="HT38" s="400"/>
      <c r="HU38" s="400"/>
      <c r="HV38" s="400"/>
      <c r="HW38" s="400"/>
      <c r="HX38" s="400"/>
      <c r="HY38" s="400"/>
      <c r="HZ38" s="400"/>
      <c r="IA38" s="400"/>
      <c r="IB38" s="400"/>
      <c r="IC38" s="400"/>
      <c r="ID38" s="400"/>
      <c r="IE38" s="400"/>
      <c r="IF38" s="400"/>
      <c r="IG38" s="400"/>
      <c r="IH38" s="400"/>
      <c r="II38" s="400"/>
      <c r="IJ38" s="400"/>
      <c r="IK38" s="400"/>
      <c r="IL38" s="400"/>
      <c r="IM38" s="400"/>
      <c r="IN38" s="400"/>
      <c r="IO38" s="400"/>
      <c r="IP38" s="400"/>
      <c r="IQ38" s="400"/>
      <c r="IR38" s="400"/>
    </row>
    <row r="39" spans="1:252">
      <c r="T39" s="438"/>
    </row>
    <row r="40" spans="1:252">
      <c r="T40" s="438"/>
    </row>
    <row r="41" spans="1:252">
      <c r="T41" s="438"/>
    </row>
    <row r="42" spans="1:252">
      <c r="T42" s="438"/>
    </row>
    <row r="43" spans="1:252">
      <c r="T43" s="438"/>
    </row>
    <row r="44" spans="1:252">
      <c r="T44" s="438"/>
    </row>
    <row r="45" spans="1:252">
      <c r="T45" s="438"/>
    </row>
    <row r="46" spans="1:252">
      <c r="T46" s="438"/>
    </row>
    <row r="47" spans="1:252">
      <c r="T47" s="438"/>
    </row>
    <row r="48" spans="1:252">
      <c r="T48" s="438"/>
    </row>
    <row r="49" spans="20:20">
      <c r="T49" s="438"/>
    </row>
    <row r="50" spans="20:20">
      <c r="T50" s="438"/>
    </row>
    <row r="51" spans="20:20">
      <c r="T51" s="438"/>
    </row>
    <row r="52" spans="20:20">
      <c r="T52" s="438"/>
    </row>
    <row r="53" spans="20:20">
      <c r="T53" s="438"/>
    </row>
    <row r="54" spans="20:20">
      <c r="T54" s="438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>
    <pageSetUpPr fitToPage="1"/>
  </sheetPr>
  <dimension ref="A1:CB1046784"/>
  <sheetViews>
    <sheetView showZeros="0" zoomScale="60" zoomScaleNormal="60" workbookViewId="0">
      <pane ySplit="5" topLeftCell="A6" activePane="bottomLeft" state="frozen"/>
      <selection activeCell="F24" sqref="F24"/>
      <selection pane="bottomLeft" activeCell="AE7" sqref="AE7"/>
    </sheetView>
  </sheetViews>
  <sheetFormatPr baseColWidth="10" defaultRowHeight="17.5"/>
  <cols>
    <col min="1" max="1" width="6" style="82" bestFit="1" customWidth="1"/>
    <col min="2" max="2" width="3.81640625" style="69" customWidth="1"/>
    <col min="3" max="3" width="3.81640625" style="69" bestFit="1" customWidth="1"/>
    <col min="4" max="4" width="3.81640625" style="69" customWidth="1"/>
    <col min="5" max="5" width="6" style="69" customWidth="1"/>
    <col min="6" max="12" width="3.81640625" style="69" customWidth="1"/>
    <col min="13" max="13" width="18.81640625" style="69" customWidth="1"/>
    <col min="14" max="14" width="25.1796875" style="69" customWidth="1"/>
    <col min="15" max="15" width="15.1796875" style="69" customWidth="1"/>
    <col min="16" max="16" width="18.1796875" style="69" customWidth="1"/>
    <col min="17" max="21" width="3.453125" style="69" customWidth="1"/>
    <col min="22" max="22" width="3.81640625" customWidth="1"/>
    <col min="23" max="29" width="3.453125" customWidth="1"/>
    <col min="30" max="30" width="3.81640625" customWidth="1"/>
    <col min="31" max="35" width="3.453125" style="69" customWidth="1"/>
    <col min="36" max="36" width="3.453125" style="83" customWidth="1"/>
    <col min="37" max="37" width="3.453125" style="69" customWidth="1"/>
    <col min="38" max="38" width="3.453125" style="83" customWidth="1"/>
    <col min="39" max="39" width="3.453125" style="69" customWidth="1"/>
    <col min="40" max="40" width="3.453125" style="83" customWidth="1"/>
    <col min="41" max="41" width="3.453125" style="69" customWidth="1"/>
    <col min="42" max="42" width="3.453125" style="83" customWidth="1"/>
    <col min="43" max="43" width="3.453125" style="69" customWidth="1"/>
    <col min="44" max="44" width="3.453125" style="83" customWidth="1"/>
    <col min="45" max="45" width="3.453125" style="69" customWidth="1"/>
    <col min="46" max="46" width="3.453125" style="83" customWidth="1"/>
    <col min="47" max="47" width="3.453125" style="69" customWidth="1"/>
    <col min="48" max="48" width="3.453125" style="83" customWidth="1"/>
    <col min="49" max="49" width="3.453125" style="69" customWidth="1"/>
    <col min="50" max="50" width="3.453125" style="83" customWidth="1"/>
    <col min="51" max="51" width="3.453125" style="69" customWidth="1"/>
    <col min="52" max="52" width="3.453125" style="83" customWidth="1"/>
    <col min="53" max="53" width="3.453125" style="69" customWidth="1"/>
    <col min="54" max="54" width="3.453125" style="83" customWidth="1"/>
    <col min="55" max="55" width="3.453125" style="69" customWidth="1"/>
    <col min="56" max="56" width="3.453125" style="83" customWidth="1"/>
    <col min="57" max="57" width="3.453125" style="69" customWidth="1"/>
    <col min="58" max="58" width="3.453125" style="83" customWidth="1"/>
    <col min="59" max="59" width="3.453125" style="69" customWidth="1"/>
    <col min="60" max="60" width="3.453125" style="83" customWidth="1"/>
    <col min="61" max="61" width="3.453125" style="69" customWidth="1"/>
    <col min="62" max="62" width="3.453125" style="83" customWidth="1"/>
    <col min="63" max="63" width="3.453125" style="69" customWidth="1"/>
    <col min="64" max="64" width="3.453125" style="83" customWidth="1"/>
    <col min="65" max="65" width="3.453125" style="69" customWidth="1"/>
    <col min="66" max="66" width="3.453125" style="83" customWidth="1"/>
    <col min="67" max="67" width="3.453125" style="69" customWidth="1"/>
    <col min="68" max="68" width="3.453125" style="83" customWidth="1"/>
    <col min="69" max="69" width="3.453125" style="69" customWidth="1"/>
    <col min="70" max="70" width="3.453125" style="83" customWidth="1"/>
    <col min="71" max="71" width="3.453125" style="69" customWidth="1"/>
    <col min="72" max="72" width="3.453125" style="83" customWidth="1"/>
    <col min="73" max="73" width="3.453125" style="69" customWidth="1"/>
    <col min="74" max="74" width="3.453125" style="83" customWidth="1"/>
    <col min="75" max="75" width="3.453125" style="69" customWidth="1"/>
    <col min="76" max="77" width="19.81640625" style="69" customWidth="1"/>
    <col min="78" max="78" width="5" style="69" bestFit="1" customWidth="1"/>
    <col min="79" max="79" width="1.1796875" style="69" customWidth="1"/>
    <col min="80" max="83" width="3" style="69" customWidth="1"/>
    <col min="84" max="162" width="11.54296875" style="69"/>
    <col min="163" max="163" width="7.81640625" style="69" bestFit="1" customWidth="1"/>
    <col min="164" max="164" width="11.81640625" style="69" customWidth="1"/>
    <col min="165" max="165" width="3.81640625" style="69" bestFit="1" customWidth="1"/>
    <col min="166" max="169" width="3.81640625" style="69" customWidth="1"/>
    <col min="170" max="171" width="15.1796875" style="69" customWidth="1"/>
    <col min="172" max="172" width="18.1796875" style="69" customWidth="1"/>
    <col min="173" max="173" width="3.453125" style="69" customWidth="1"/>
    <col min="174" max="174" width="3.54296875" style="69" customWidth="1"/>
    <col min="175" max="233" width="3.453125" style="69" customWidth="1"/>
    <col min="234" max="235" width="19.81640625" style="69" customWidth="1"/>
    <col min="236" max="236" width="3.81640625" style="69" bestFit="1" customWidth="1"/>
    <col min="237" max="237" width="1.1796875" style="69" customWidth="1"/>
    <col min="238" max="246" width="3" style="69" customWidth="1"/>
    <col min="247" max="249" width="3.453125" style="69" customWidth="1"/>
    <col min="250" max="250" width="5.54296875" style="69" customWidth="1"/>
    <col min="251" max="251" width="10.81640625" style="69" customWidth="1"/>
    <col min="252" max="297" width="3" style="69" customWidth="1"/>
    <col min="298" max="298" width="3.453125" style="69" customWidth="1"/>
    <col min="299" max="418" width="11.54296875" style="69"/>
    <col min="419" max="419" width="7.81640625" style="69" bestFit="1" customWidth="1"/>
    <col min="420" max="420" width="11.81640625" style="69" customWidth="1"/>
    <col min="421" max="421" width="3.81640625" style="69" bestFit="1" customWidth="1"/>
    <col min="422" max="425" width="3.81640625" style="69" customWidth="1"/>
    <col min="426" max="427" width="15.1796875" style="69" customWidth="1"/>
    <col min="428" max="428" width="18.1796875" style="69" customWidth="1"/>
    <col min="429" max="429" width="3.453125" style="69" customWidth="1"/>
    <col min="430" max="430" width="3.54296875" style="69" customWidth="1"/>
    <col min="431" max="489" width="3.453125" style="69" customWidth="1"/>
    <col min="490" max="491" width="19.81640625" style="69" customWidth="1"/>
    <col min="492" max="492" width="3.81640625" style="69" bestFit="1" customWidth="1"/>
    <col min="493" max="493" width="1.1796875" style="69" customWidth="1"/>
    <col min="494" max="502" width="3" style="69" customWidth="1"/>
    <col min="503" max="505" width="3.453125" style="69" customWidth="1"/>
    <col min="506" max="506" width="5.54296875" style="69" customWidth="1"/>
    <col min="507" max="507" width="10.81640625" style="69" customWidth="1"/>
    <col min="508" max="553" width="3" style="69" customWidth="1"/>
    <col min="554" max="554" width="3.453125" style="69" customWidth="1"/>
    <col min="555" max="674" width="11.54296875" style="69"/>
    <col min="675" max="675" width="7.81640625" style="69" bestFit="1" customWidth="1"/>
    <col min="676" max="676" width="11.81640625" style="69" customWidth="1"/>
    <col min="677" max="677" width="3.81640625" style="69" bestFit="1" customWidth="1"/>
    <col min="678" max="681" width="3.81640625" style="69" customWidth="1"/>
    <col min="682" max="683" width="15.1796875" style="69" customWidth="1"/>
    <col min="684" max="684" width="18.1796875" style="69" customWidth="1"/>
    <col min="685" max="685" width="3.453125" style="69" customWidth="1"/>
    <col min="686" max="686" width="3.54296875" style="69" customWidth="1"/>
    <col min="687" max="745" width="3.453125" style="69" customWidth="1"/>
    <col min="746" max="747" width="19.81640625" style="69" customWidth="1"/>
    <col min="748" max="748" width="3.81640625" style="69" bestFit="1" customWidth="1"/>
    <col min="749" max="749" width="1.1796875" style="69" customWidth="1"/>
    <col min="750" max="758" width="3" style="69" customWidth="1"/>
    <col min="759" max="761" width="3.453125" style="69" customWidth="1"/>
    <col min="762" max="762" width="5.54296875" style="69" customWidth="1"/>
    <col min="763" max="763" width="10.81640625" style="69" customWidth="1"/>
    <col min="764" max="809" width="3" style="69" customWidth="1"/>
    <col min="810" max="810" width="3.453125" style="69" customWidth="1"/>
    <col min="811" max="930" width="11.54296875" style="69"/>
    <col min="931" max="931" width="7.81640625" style="69" bestFit="1" customWidth="1"/>
    <col min="932" max="932" width="11.81640625" style="69" customWidth="1"/>
    <col min="933" max="933" width="3.81640625" style="69" bestFit="1" customWidth="1"/>
    <col min="934" max="937" width="3.81640625" style="69" customWidth="1"/>
    <col min="938" max="939" width="15.1796875" style="69" customWidth="1"/>
    <col min="940" max="940" width="18.1796875" style="69" customWidth="1"/>
    <col min="941" max="941" width="3.453125" style="69" customWidth="1"/>
    <col min="942" max="942" width="3.54296875" style="69" customWidth="1"/>
    <col min="943" max="1001" width="3.453125" style="69" customWidth="1"/>
    <col min="1002" max="1003" width="19.81640625" style="69" customWidth="1"/>
    <col min="1004" max="1004" width="3.81640625" style="69" bestFit="1" customWidth="1"/>
    <col min="1005" max="1005" width="1.1796875" style="69" customWidth="1"/>
    <col min="1006" max="1014" width="3" style="69" customWidth="1"/>
    <col min="1015" max="1017" width="3.453125" style="69" customWidth="1"/>
    <col min="1018" max="1018" width="5.54296875" style="69" customWidth="1"/>
    <col min="1019" max="1019" width="10.81640625" style="69" customWidth="1"/>
    <col min="1020" max="1065" width="3" style="69" customWidth="1"/>
    <col min="1066" max="1066" width="3.453125" style="69" customWidth="1"/>
    <col min="1067" max="1186" width="11.54296875" style="69"/>
    <col min="1187" max="1187" width="7.81640625" style="69" bestFit="1" customWidth="1"/>
    <col min="1188" max="1188" width="11.81640625" style="69" customWidth="1"/>
    <col min="1189" max="1189" width="3.81640625" style="69" bestFit="1" customWidth="1"/>
    <col min="1190" max="1193" width="3.81640625" style="69" customWidth="1"/>
    <col min="1194" max="1195" width="15.1796875" style="69" customWidth="1"/>
    <col min="1196" max="1196" width="18.1796875" style="69" customWidth="1"/>
    <col min="1197" max="1197" width="3.453125" style="69" customWidth="1"/>
    <col min="1198" max="1198" width="3.54296875" style="69" customWidth="1"/>
    <col min="1199" max="1257" width="3.453125" style="69" customWidth="1"/>
    <col min="1258" max="1259" width="19.81640625" style="69" customWidth="1"/>
    <col min="1260" max="1260" width="3.81640625" style="69" bestFit="1" customWidth="1"/>
    <col min="1261" max="1261" width="1.1796875" style="69" customWidth="1"/>
    <col min="1262" max="1270" width="3" style="69" customWidth="1"/>
    <col min="1271" max="1273" width="3.453125" style="69" customWidth="1"/>
    <col min="1274" max="1274" width="5.54296875" style="69" customWidth="1"/>
    <col min="1275" max="1275" width="10.81640625" style="69" customWidth="1"/>
    <col min="1276" max="1321" width="3" style="69" customWidth="1"/>
    <col min="1322" max="1322" width="3.453125" style="69" customWidth="1"/>
    <col min="1323" max="1442" width="11.54296875" style="69"/>
    <col min="1443" max="1443" width="7.81640625" style="69" bestFit="1" customWidth="1"/>
    <col min="1444" max="1444" width="11.81640625" style="69" customWidth="1"/>
    <col min="1445" max="1445" width="3.81640625" style="69" bestFit="1" customWidth="1"/>
    <col min="1446" max="1449" width="3.81640625" style="69" customWidth="1"/>
    <col min="1450" max="1451" width="15.1796875" style="69" customWidth="1"/>
    <col min="1452" max="1452" width="18.1796875" style="69" customWidth="1"/>
    <col min="1453" max="1453" width="3.453125" style="69" customWidth="1"/>
    <col min="1454" max="1454" width="3.54296875" style="69" customWidth="1"/>
    <col min="1455" max="1513" width="3.453125" style="69" customWidth="1"/>
    <col min="1514" max="1515" width="19.81640625" style="69" customWidth="1"/>
    <col min="1516" max="1516" width="3.81640625" style="69" bestFit="1" customWidth="1"/>
    <col min="1517" max="1517" width="1.1796875" style="69" customWidth="1"/>
    <col min="1518" max="1526" width="3" style="69" customWidth="1"/>
    <col min="1527" max="1529" width="3.453125" style="69" customWidth="1"/>
    <col min="1530" max="1530" width="5.54296875" style="69" customWidth="1"/>
    <col min="1531" max="1531" width="10.81640625" style="69" customWidth="1"/>
    <col min="1532" max="1577" width="3" style="69" customWidth="1"/>
    <col min="1578" max="1578" width="3.453125" style="69" customWidth="1"/>
    <col min="1579" max="1698" width="11.54296875" style="69"/>
    <col min="1699" max="1699" width="7.81640625" style="69" bestFit="1" customWidth="1"/>
    <col min="1700" max="1700" width="11.81640625" style="69" customWidth="1"/>
    <col min="1701" max="1701" width="3.81640625" style="69" bestFit="1" customWidth="1"/>
    <col min="1702" max="1705" width="3.81640625" style="69" customWidth="1"/>
    <col min="1706" max="1707" width="15.1796875" style="69" customWidth="1"/>
    <col min="1708" max="1708" width="18.1796875" style="69" customWidth="1"/>
    <col min="1709" max="1709" width="3.453125" style="69" customWidth="1"/>
    <col min="1710" max="1710" width="3.54296875" style="69" customWidth="1"/>
    <col min="1711" max="1769" width="3.453125" style="69" customWidth="1"/>
    <col min="1770" max="1771" width="19.81640625" style="69" customWidth="1"/>
    <col min="1772" max="1772" width="3.81640625" style="69" bestFit="1" customWidth="1"/>
    <col min="1773" max="1773" width="1.1796875" style="69" customWidth="1"/>
    <col min="1774" max="1782" width="3" style="69" customWidth="1"/>
    <col min="1783" max="1785" width="3.453125" style="69" customWidth="1"/>
    <col min="1786" max="1786" width="5.54296875" style="69" customWidth="1"/>
    <col min="1787" max="1787" width="10.81640625" style="69" customWidth="1"/>
    <col min="1788" max="1833" width="3" style="69" customWidth="1"/>
    <col min="1834" max="1834" width="3.453125" style="69" customWidth="1"/>
    <col min="1835" max="1954" width="11.54296875" style="69"/>
    <col min="1955" max="1955" width="7.81640625" style="69" bestFit="1" customWidth="1"/>
    <col min="1956" max="1956" width="11.81640625" style="69" customWidth="1"/>
    <col min="1957" max="1957" width="3.81640625" style="69" bestFit="1" customWidth="1"/>
    <col min="1958" max="1961" width="3.81640625" style="69" customWidth="1"/>
    <col min="1962" max="1963" width="15.1796875" style="69" customWidth="1"/>
    <col min="1964" max="1964" width="18.1796875" style="69" customWidth="1"/>
    <col min="1965" max="1965" width="3.453125" style="69" customWidth="1"/>
    <col min="1966" max="1966" width="3.54296875" style="69" customWidth="1"/>
    <col min="1967" max="2025" width="3.453125" style="69" customWidth="1"/>
    <col min="2026" max="2027" width="19.81640625" style="69" customWidth="1"/>
    <col min="2028" max="2028" width="3.81640625" style="69" bestFit="1" customWidth="1"/>
    <col min="2029" max="2029" width="1.1796875" style="69" customWidth="1"/>
    <col min="2030" max="2038" width="3" style="69" customWidth="1"/>
    <col min="2039" max="2041" width="3.453125" style="69" customWidth="1"/>
    <col min="2042" max="2042" width="5.54296875" style="69" customWidth="1"/>
    <col min="2043" max="2043" width="10.81640625" style="69" customWidth="1"/>
    <col min="2044" max="2089" width="3" style="69" customWidth="1"/>
    <col min="2090" max="2090" width="3.453125" style="69" customWidth="1"/>
    <col min="2091" max="2210" width="11.54296875" style="69"/>
    <col min="2211" max="2211" width="7.81640625" style="69" bestFit="1" customWidth="1"/>
    <col min="2212" max="2212" width="11.81640625" style="69" customWidth="1"/>
    <col min="2213" max="2213" width="3.81640625" style="69" bestFit="1" customWidth="1"/>
    <col min="2214" max="2217" width="3.81640625" style="69" customWidth="1"/>
    <col min="2218" max="2219" width="15.1796875" style="69" customWidth="1"/>
    <col min="2220" max="2220" width="18.1796875" style="69" customWidth="1"/>
    <col min="2221" max="2221" width="3.453125" style="69" customWidth="1"/>
    <col min="2222" max="2222" width="3.54296875" style="69" customWidth="1"/>
    <col min="2223" max="2281" width="3.453125" style="69" customWidth="1"/>
    <col min="2282" max="2283" width="19.81640625" style="69" customWidth="1"/>
    <col min="2284" max="2284" width="3.81640625" style="69" bestFit="1" customWidth="1"/>
    <col min="2285" max="2285" width="1.1796875" style="69" customWidth="1"/>
    <col min="2286" max="2294" width="3" style="69" customWidth="1"/>
    <col min="2295" max="2297" width="3.453125" style="69" customWidth="1"/>
    <col min="2298" max="2298" width="5.54296875" style="69" customWidth="1"/>
    <col min="2299" max="2299" width="10.81640625" style="69" customWidth="1"/>
    <col min="2300" max="2345" width="3" style="69" customWidth="1"/>
    <col min="2346" max="2346" width="3.453125" style="69" customWidth="1"/>
    <col min="2347" max="2466" width="11.54296875" style="69"/>
    <col min="2467" max="2467" width="7.81640625" style="69" bestFit="1" customWidth="1"/>
    <col min="2468" max="2468" width="11.81640625" style="69" customWidth="1"/>
    <col min="2469" max="2469" width="3.81640625" style="69" bestFit="1" customWidth="1"/>
    <col min="2470" max="2473" width="3.81640625" style="69" customWidth="1"/>
    <col min="2474" max="2475" width="15.1796875" style="69" customWidth="1"/>
    <col min="2476" max="2476" width="18.1796875" style="69" customWidth="1"/>
    <col min="2477" max="2477" width="3.453125" style="69" customWidth="1"/>
    <col min="2478" max="2478" width="3.54296875" style="69" customWidth="1"/>
    <col min="2479" max="2537" width="3.453125" style="69" customWidth="1"/>
    <col min="2538" max="2539" width="19.81640625" style="69" customWidth="1"/>
    <col min="2540" max="2540" width="3.81640625" style="69" bestFit="1" customWidth="1"/>
    <col min="2541" max="2541" width="1.1796875" style="69" customWidth="1"/>
    <col min="2542" max="2550" width="3" style="69" customWidth="1"/>
    <col min="2551" max="2553" width="3.453125" style="69" customWidth="1"/>
    <col min="2554" max="2554" width="5.54296875" style="69" customWidth="1"/>
    <col min="2555" max="2555" width="10.81640625" style="69" customWidth="1"/>
    <col min="2556" max="2601" width="3" style="69" customWidth="1"/>
    <col min="2602" max="2602" width="3.453125" style="69" customWidth="1"/>
    <col min="2603" max="2722" width="11.54296875" style="69"/>
    <col min="2723" max="2723" width="7.81640625" style="69" bestFit="1" customWidth="1"/>
    <col min="2724" max="2724" width="11.81640625" style="69" customWidth="1"/>
    <col min="2725" max="2725" width="3.81640625" style="69" bestFit="1" customWidth="1"/>
    <col min="2726" max="2729" width="3.81640625" style="69" customWidth="1"/>
    <col min="2730" max="2731" width="15.1796875" style="69" customWidth="1"/>
    <col min="2732" max="2732" width="18.1796875" style="69" customWidth="1"/>
    <col min="2733" max="2733" width="3.453125" style="69" customWidth="1"/>
    <col min="2734" max="2734" width="3.54296875" style="69" customWidth="1"/>
    <col min="2735" max="2793" width="3.453125" style="69" customWidth="1"/>
    <col min="2794" max="2795" width="19.81640625" style="69" customWidth="1"/>
    <col min="2796" max="2796" width="3.81640625" style="69" bestFit="1" customWidth="1"/>
    <col min="2797" max="2797" width="1.1796875" style="69" customWidth="1"/>
    <col min="2798" max="2806" width="3" style="69" customWidth="1"/>
    <col min="2807" max="2809" width="3.453125" style="69" customWidth="1"/>
    <col min="2810" max="2810" width="5.54296875" style="69" customWidth="1"/>
    <col min="2811" max="2811" width="10.81640625" style="69" customWidth="1"/>
    <col min="2812" max="2857" width="3" style="69" customWidth="1"/>
    <col min="2858" max="2858" width="3.453125" style="69" customWidth="1"/>
    <col min="2859" max="2978" width="11.54296875" style="69"/>
    <col min="2979" max="2979" width="7.81640625" style="69" bestFit="1" customWidth="1"/>
    <col min="2980" max="2980" width="11.81640625" style="69" customWidth="1"/>
    <col min="2981" max="2981" width="3.81640625" style="69" bestFit="1" customWidth="1"/>
    <col min="2982" max="2985" width="3.81640625" style="69" customWidth="1"/>
    <col min="2986" max="2987" width="15.1796875" style="69" customWidth="1"/>
    <col min="2988" max="2988" width="18.1796875" style="69" customWidth="1"/>
    <col min="2989" max="2989" width="3.453125" style="69" customWidth="1"/>
    <col min="2990" max="2990" width="3.54296875" style="69" customWidth="1"/>
    <col min="2991" max="3049" width="3.453125" style="69" customWidth="1"/>
    <col min="3050" max="3051" width="19.81640625" style="69" customWidth="1"/>
    <col min="3052" max="3052" width="3.81640625" style="69" bestFit="1" customWidth="1"/>
    <col min="3053" max="3053" width="1.1796875" style="69" customWidth="1"/>
    <col min="3054" max="3062" width="3" style="69" customWidth="1"/>
    <col min="3063" max="3065" width="3.453125" style="69" customWidth="1"/>
    <col min="3066" max="3066" width="5.54296875" style="69" customWidth="1"/>
    <col min="3067" max="3067" width="10.81640625" style="69" customWidth="1"/>
    <col min="3068" max="3113" width="3" style="69" customWidth="1"/>
    <col min="3114" max="3114" width="3.453125" style="69" customWidth="1"/>
    <col min="3115" max="3234" width="11.54296875" style="69"/>
    <col min="3235" max="3235" width="7.81640625" style="69" bestFit="1" customWidth="1"/>
    <col min="3236" max="3236" width="11.81640625" style="69" customWidth="1"/>
    <col min="3237" max="3237" width="3.81640625" style="69" bestFit="1" customWidth="1"/>
    <col min="3238" max="3241" width="3.81640625" style="69" customWidth="1"/>
    <col min="3242" max="3243" width="15.1796875" style="69" customWidth="1"/>
    <col min="3244" max="3244" width="18.1796875" style="69" customWidth="1"/>
    <col min="3245" max="3245" width="3.453125" style="69" customWidth="1"/>
    <col min="3246" max="3246" width="3.54296875" style="69" customWidth="1"/>
    <col min="3247" max="3305" width="3.453125" style="69" customWidth="1"/>
    <col min="3306" max="3307" width="19.81640625" style="69" customWidth="1"/>
    <col min="3308" max="3308" width="3.81640625" style="69" bestFit="1" customWidth="1"/>
    <col min="3309" max="3309" width="1.1796875" style="69" customWidth="1"/>
    <col min="3310" max="3318" width="3" style="69" customWidth="1"/>
    <col min="3319" max="3321" width="3.453125" style="69" customWidth="1"/>
    <col min="3322" max="3322" width="5.54296875" style="69" customWidth="1"/>
    <col min="3323" max="3323" width="10.81640625" style="69" customWidth="1"/>
    <col min="3324" max="3369" width="3" style="69" customWidth="1"/>
    <col min="3370" max="3370" width="3.453125" style="69" customWidth="1"/>
    <col min="3371" max="3490" width="11.54296875" style="69"/>
    <col min="3491" max="3491" width="7.81640625" style="69" bestFit="1" customWidth="1"/>
    <col min="3492" max="3492" width="11.81640625" style="69" customWidth="1"/>
    <col min="3493" max="3493" width="3.81640625" style="69" bestFit="1" customWidth="1"/>
    <col min="3494" max="3497" width="3.81640625" style="69" customWidth="1"/>
    <col min="3498" max="3499" width="15.1796875" style="69" customWidth="1"/>
    <col min="3500" max="3500" width="18.1796875" style="69" customWidth="1"/>
    <col min="3501" max="3501" width="3.453125" style="69" customWidth="1"/>
    <col min="3502" max="3502" width="3.54296875" style="69" customWidth="1"/>
    <col min="3503" max="3561" width="3.453125" style="69" customWidth="1"/>
    <col min="3562" max="3563" width="19.81640625" style="69" customWidth="1"/>
    <col min="3564" max="3564" width="3.81640625" style="69" bestFit="1" customWidth="1"/>
    <col min="3565" max="3565" width="1.1796875" style="69" customWidth="1"/>
    <col min="3566" max="3574" width="3" style="69" customWidth="1"/>
    <col min="3575" max="3577" width="3.453125" style="69" customWidth="1"/>
    <col min="3578" max="3578" width="5.54296875" style="69" customWidth="1"/>
    <col min="3579" max="3579" width="10.81640625" style="69" customWidth="1"/>
    <col min="3580" max="3625" width="3" style="69" customWidth="1"/>
    <col min="3626" max="3626" width="3.453125" style="69" customWidth="1"/>
    <col min="3627" max="3746" width="11.54296875" style="69"/>
    <col min="3747" max="3747" width="7.81640625" style="69" bestFit="1" customWidth="1"/>
    <col min="3748" max="3748" width="11.81640625" style="69" customWidth="1"/>
    <col min="3749" max="3749" width="3.81640625" style="69" bestFit="1" customWidth="1"/>
    <col min="3750" max="3753" width="3.81640625" style="69" customWidth="1"/>
    <col min="3754" max="3755" width="15.1796875" style="69" customWidth="1"/>
    <col min="3756" max="3756" width="18.1796875" style="69" customWidth="1"/>
    <col min="3757" max="3757" width="3.453125" style="69" customWidth="1"/>
    <col min="3758" max="3758" width="3.54296875" style="69" customWidth="1"/>
    <col min="3759" max="3817" width="3.453125" style="69" customWidth="1"/>
    <col min="3818" max="3819" width="19.81640625" style="69" customWidth="1"/>
    <col min="3820" max="3820" width="3.81640625" style="69" bestFit="1" customWidth="1"/>
    <col min="3821" max="3821" width="1.1796875" style="69" customWidth="1"/>
    <col min="3822" max="3830" width="3" style="69" customWidth="1"/>
    <col min="3831" max="3833" width="3.453125" style="69" customWidth="1"/>
    <col min="3834" max="3834" width="5.54296875" style="69" customWidth="1"/>
    <col min="3835" max="3835" width="10.81640625" style="69" customWidth="1"/>
    <col min="3836" max="3881" width="3" style="69" customWidth="1"/>
    <col min="3882" max="3882" width="3.453125" style="69" customWidth="1"/>
    <col min="3883" max="4002" width="11.54296875" style="69"/>
    <col min="4003" max="4003" width="7.81640625" style="69" bestFit="1" customWidth="1"/>
    <col min="4004" max="4004" width="11.81640625" style="69" customWidth="1"/>
    <col min="4005" max="4005" width="3.81640625" style="69" bestFit="1" customWidth="1"/>
    <col min="4006" max="4009" width="3.81640625" style="69" customWidth="1"/>
    <col min="4010" max="4011" width="15.1796875" style="69" customWidth="1"/>
    <col min="4012" max="4012" width="18.1796875" style="69" customWidth="1"/>
    <col min="4013" max="4013" width="3.453125" style="69" customWidth="1"/>
    <col min="4014" max="4014" width="3.54296875" style="69" customWidth="1"/>
    <col min="4015" max="4073" width="3.453125" style="69" customWidth="1"/>
    <col min="4074" max="4075" width="19.81640625" style="69" customWidth="1"/>
    <col min="4076" max="4076" width="3.81640625" style="69" bestFit="1" customWidth="1"/>
    <col min="4077" max="4077" width="1.1796875" style="69" customWidth="1"/>
    <col min="4078" max="4086" width="3" style="69" customWidth="1"/>
    <col min="4087" max="4089" width="3.453125" style="69" customWidth="1"/>
    <col min="4090" max="4090" width="5.54296875" style="69" customWidth="1"/>
    <col min="4091" max="4091" width="10.81640625" style="69" customWidth="1"/>
    <col min="4092" max="4137" width="3" style="69" customWidth="1"/>
    <col min="4138" max="4138" width="3.453125" style="69" customWidth="1"/>
    <col min="4139" max="4258" width="11.54296875" style="69"/>
    <col min="4259" max="4259" width="7.81640625" style="69" bestFit="1" customWidth="1"/>
    <col min="4260" max="4260" width="11.81640625" style="69" customWidth="1"/>
    <col min="4261" max="4261" width="3.81640625" style="69" bestFit="1" customWidth="1"/>
    <col min="4262" max="4265" width="3.81640625" style="69" customWidth="1"/>
    <col min="4266" max="4267" width="15.1796875" style="69" customWidth="1"/>
    <col min="4268" max="4268" width="18.1796875" style="69" customWidth="1"/>
    <col min="4269" max="4269" width="3.453125" style="69" customWidth="1"/>
    <col min="4270" max="4270" width="3.54296875" style="69" customWidth="1"/>
    <col min="4271" max="4329" width="3.453125" style="69" customWidth="1"/>
    <col min="4330" max="4331" width="19.81640625" style="69" customWidth="1"/>
    <col min="4332" max="4332" width="3.81640625" style="69" bestFit="1" customWidth="1"/>
    <col min="4333" max="4333" width="1.1796875" style="69" customWidth="1"/>
    <col min="4334" max="4342" width="3" style="69" customWidth="1"/>
    <col min="4343" max="4345" width="3.453125" style="69" customWidth="1"/>
    <col min="4346" max="4346" width="5.54296875" style="69" customWidth="1"/>
    <col min="4347" max="4347" width="10.81640625" style="69" customWidth="1"/>
    <col min="4348" max="4393" width="3" style="69" customWidth="1"/>
    <col min="4394" max="4394" width="3.453125" style="69" customWidth="1"/>
    <col min="4395" max="4514" width="11.54296875" style="69"/>
    <col min="4515" max="4515" width="7.81640625" style="69" bestFit="1" customWidth="1"/>
    <col min="4516" max="4516" width="11.81640625" style="69" customWidth="1"/>
    <col min="4517" max="4517" width="3.81640625" style="69" bestFit="1" customWidth="1"/>
    <col min="4518" max="4521" width="3.81640625" style="69" customWidth="1"/>
    <col min="4522" max="4523" width="15.1796875" style="69" customWidth="1"/>
    <col min="4524" max="4524" width="18.1796875" style="69" customWidth="1"/>
    <col min="4525" max="4525" width="3.453125" style="69" customWidth="1"/>
    <col min="4526" max="4526" width="3.54296875" style="69" customWidth="1"/>
    <col min="4527" max="4585" width="3.453125" style="69" customWidth="1"/>
    <col min="4586" max="4587" width="19.81640625" style="69" customWidth="1"/>
    <col min="4588" max="4588" width="3.81640625" style="69" bestFit="1" customWidth="1"/>
    <col min="4589" max="4589" width="1.1796875" style="69" customWidth="1"/>
    <col min="4590" max="4598" width="3" style="69" customWidth="1"/>
    <col min="4599" max="4601" width="3.453125" style="69" customWidth="1"/>
    <col min="4602" max="4602" width="5.54296875" style="69" customWidth="1"/>
    <col min="4603" max="4603" width="10.81640625" style="69" customWidth="1"/>
    <col min="4604" max="4649" width="3" style="69" customWidth="1"/>
    <col min="4650" max="4650" width="3.453125" style="69" customWidth="1"/>
    <col min="4651" max="4770" width="11.54296875" style="69"/>
    <col min="4771" max="4771" width="7.81640625" style="69" bestFit="1" customWidth="1"/>
    <col min="4772" max="4772" width="11.81640625" style="69" customWidth="1"/>
    <col min="4773" max="4773" width="3.81640625" style="69" bestFit="1" customWidth="1"/>
    <col min="4774" max="4777" width="3.81640625" style="69" customWidth="1"/>
    <col min="4778" max="4779" width="15.1796875" style="69" customWidth="1"/>
    <col min="4780" max="4780" width="18.1796875" style="69" customWidth="1"/>
    <col min="4781" max="4781" width="3.453125" style="69" customWidth="1"/>
    <col min="4782" max="4782" width="3.54296875" style="69" customWidth="1"/>
    <col min="4783" max="4841" width="3.453125" style="69" customWidth="1"/>
    <col min="4842" max="4843" width="19.81640625" style="69" customWidth="1"/>
    <col min="4844" max="4844" width="3.81640625" style="69" bestFit="1" customWidth="1"/>
    <col min="4845" max="4845" width="1.1796875" style="69" customWidth="1"/>
    <col min="4846" max="4854" width="3" style="69" customWidth="1"/>
    <col min="4855" max="4857" width="3.453125" style="69" customWidth="1"/>
    <col min="4858" max="4858" width="5.54296875" style="69" customWidth="1"/>
    <col min="4859" max="4859" width="10.81640625" style="69" customWidth="1"/>
    <col min="4860" max="4905" width="3" style="69" customWidth="1"/>
    <col min="4906" max="4906" width="3.453125" style="69" customWidth="1"/>
    <col min="4907" max="5026" width="11.54296875" style="69"/>
    <col min="5027" max="5027" width="7.81640625" style="69" bestFit="1" customWidth="1"/>
    <col min="5028" max="5028" width="11.81640625" style="69" customWidth="1"/>
    <col min="5029" max="5029" width="3.81640625" style="69" bestFit="1" customWidth="1"/>
    <col min="5030" max="5033" width="3.81640625" style="69" customWidth="1"/>
    <col min="5034" max="5035" width="15.1796875" style="69" customWidth="1"/>
    <col min="5036" max="5036" width="18.1796875" style="69" customWidth="1"/>
    <col min="5037" max="5037" width="3.453125" style="69" customWidth="1"/>
    <col min="5038" max="5038" width="3.54296875" style="69" customWidth="1"/>
    <col min="5039" max="5097" width="3.453125" style="69" customWidth="1"/>
    <col min="5098" max="5099" width="19.81640625" style="69" customWidth="1"/>
    <col min="5100" max="5100" width="3.81640625" style="69" bestFit="1" customWidth="1"/>
    <col min="5101" max="5101" width="1.1796875" style="69" customWidth="1"/>
    <col min="5102" max="5110" width="3" style="69" customWidth="1"/>
    <col min="5111" max="5113" width="3.453125" style="69" customWidth="1"/>
    <col min="5114" max="5114" width="5.54296875" style="69" customWidth="1"/>
    <col min="5115" max="5115" width="10.81640625" style="69" customWidth="1"/>
    <col min="5116" max="5161" width="3" style="69" customWidth="1"/>
    <col min="5162" max="5162" width="3.453125" style="69" customWidth="1"/>
    <col min="5163" max="5282" width="11.54296875" style="69"/>
    <col min="5283" max="5283" width="7.81640625" style="69" bestFit="1" customWidth="1"/>
    <col min="5284" max="5284" width="11.81640625" style="69" customWidth="1"/>
    <col min="5285" max="5285" width="3.81640625" style="69" bestFit="1" customWidth="1"/>
    <col min="5286" max="5289" width="3.81640625" style="69" customWidth="1"/>
    <col min="5290" max="5291" width="15.1796875" style="69" customWidth="1"/>
    <col min="5292" max="5292" width="18.1796875" style="69" customWidth="1"/>
    <col min="5293" max="5293" width="3.453125" style="69" customWidth="1"/>
    <col min="5294" max="5294" width="3.54296875" style="69" customWidth="1"/>
    <col min="5295" max="5353" width="3.453125" style="69" customWidth="1"/>
    <col min="5354" max="5355" width="19.81640625" style="69" customWidth="1"/>
    <col min="5356" max="5356" width="3.81640625" style="69" bestFit="1" customWidth="1"/>
    <col min="5357" max="5357" width="1.1796875" style="69" customWidth="1"/>
    <col min="5358" max="5366" width="3" style="69" customWidth="1"/>
    <col min="5367" max="5369" width="3.453125" style="69" customWidth="1"/>
    <col min="5370" max="5370" width="5.54296875" style="69" customWidth="1"/>
    <col min="5371" max="5371" width="10.81640625" style="69" customWidth="1"/>
    <col min="5372" max="5417" width="3" style="69" customWidth="1"/>
    <col min="5418" max="5418" width="3.453125" style="69" customWidth="1"/>
    <col min="5419" max="5538" width="11.54296875" style="69"/>
    <col min="5539" max="5539" width="7.81640625" style="69" bestFit="1" customWidth="1"/>
    <col min="5540" max="5540" width="11.81640625" style="69" customWidth="1"/>
    <col min="5541" max="5541" width="3.81640625" style="69" bestFit="1" customWidth="1"/>
    <col min="5542" max="5545" width="3.81640625" style="69" customWidth="1"/>
    <col min="5546" max="5547" width="15.1796875" style="69" customWidth="1"/>
    <col min="5548" max="5548" width="18.1796875" style="69" customWidth="1"/>
    <col min="5549" max="5549" width="3.453125" style="69" customWidth="1"/>
    <col min="5550" max="5550" width="3.54296875" style="69" customWidth="1"/>
    <col min="5551" max="5609" width="3.453125" style="69" customWidth="1"/>
    <col min="5610" max="5611" width="19.81640625" style="69" customWidth="1"/>
    <col min="5612" max="5612" width="3.81640625" style="69" bestFit="1" customWidth="1"/>
    <col min="5613" max="5613" width="1.1796875" style="69" customWidth="1"/>
    <col min="5614" max="5622" width="3" style="69" customWidth="1"/>
    <col min="5623" max="5625" width="3.453125" style="69" customWidth="1"/>
    <col min="5626" max="5626" width="5.54296875" style="69" customWidth="1"/>
    <col min="5627" max="5627" width="10.81640625" style="69" customWidth="1"/>
    <col min="5628" max="5673" width="3" style="69" customWidth="1"/>
    <col min="5674" max="5674" width="3.453125" style="69" customWidth="1"/>
    <col min="5675" max="5794" width="11.54296875" style="69"/>
    <col min="5795" max="5795" width="7.81640625" style="69" bestFit="1" customWidth="1"/>
    <col min="5796" max="5796" width="11.81640625" style="69" customWidth="1"/>
    <col min="5797" max="5797" width="3.81640625" style="69" bestFit="1" customWidth="1"/>
    <col min="5798" max="5801" width="3.81640625" style="69" customWidth="1"/>
    <col min="5802" max="5803" width="15.1796875" style="69" customWidth="1"/>
    <col min="5804" max="5804" width="18.1796875" style="69" customWidth="1"/>
    <col min="5805" max="5805" width="3.453125" style="69" customWidth="1"/>
    <col min="5806" max="5806" width="3.54296875" style="69" customWidth="1"/>
    <col min="5807" max="5865" width="3.453125" style="69" customWidth="1"/>
    <col min="5866" max="5867" width="19.81640625" style="69" customWidth="1"/>
    <col min="5868" max="5868" width="3.81640625" style="69" bestFit="1" customWidth="1"/>
    <col min="5869" max="5869" width="1.1796875" style="69" customWidth="1"/>
    <col min="5870" max="5878" width="3" style="69" customWidth="1"/>
    <col min="5879" max="5881" width="3.453125" style="69" customWidth="1"/>
    <col min="5882" max="5882" width="5.54296875" style="69" customWidth="1"/>
    <col min="5883" max="5883" width="10.81640625" style="69" customWidth="1"/>
    <col min="5884" max="5929" width="3" style="69" customWidth="1"/>
    <col min="5930" max="5930" width="3.453125" style="69" customWidth="1"/>
    <col min="5931" max="6050" width="11.54296875" style="69"/>
    <col min="6051" max="6051" width="7.81640625" style="69" bestFit="1" customWidth="1"/>
    <col min="6052" max="6052" width="11.81640625" style="69" customWidth="1"/>
    <col min="6053" max="6053" width="3.81640625" style="69" bestFit="1" customWidth="1"/>
    <col min="6054" max="6057" width="3.81640625" style="69" customWidth="1"/>
    <col min="6058" max="6059" width="15.1796875" style="69" customWidth="1"/>
    <col min="6060" max="6060" width="18.1796875" style="69" customWidth="1"/>
    <col min="6061" max="6061" width="3.453125" style="69" customWidth="1"/>
    <col min="6062" max="6062" width="3.54296875" style="69" customWidth="1"/>
    <col min="6063" max="6121" width="3.453125" style="69" customWidth="1"/>
    <col min="6122" max="6123" width="19.81640625" style="69" customWidth="1"/>
    <col min="6124" max="6124" width="3.81640625" style="69" bestFit="1" customWidth="1"/>
    <col min="6125" max="6125" width="1.1796875" style="69" customWidth="1"/>
    <col min="6126" max="6134" width="3" style="69" customWidth="1"/>
    <col min="6135" max="6137" width="3.453125" style="69" customWidth="1"/>
    <col min="6138" max="6138" width="5.54296875" style="69" customWidth="1"/>
    <col min="6139" max="6139" width="10.81640625" style="69" customWidth="1"/>
    <col min="6140" max="6185" width="3" style="69" customWidth="1"/>
    <col min="6186" max="6186" width="3.453125" style="69" customWidth="1"/>
    <col min="6187" max="6306" width="11.54296875" style="69"/>
    <col min="6307" max="6307" width="7.81640625" style="69" bestFit="1" customWidth="1"/>
    <col min="6308" max="6308" width="11.81640625" style="69" customWidth="1"/>
    <col min="6309" max="6309" width="3.81640625" style="69" bestFit="1" customWidth="1"/>
    <col min="6310" max="6313" width="3.81640625" style="69" customWidth="1"/>
    <col min="6314" max="6315" width="15.1796875" style="69" customWidth="1"/>
    <col min="6316" max="6316" width="18.1796875" style="69" customWidth="1"/>
    <col min="6317" max="6317" width="3.453125" style="69" customWidth="1"/>
    <col min="6318" max="6318" width="3.54296875" style="69" customWidth="1"/>
    <col min="6319" max="6377" width="3.453125" style="69" customWidth="1"/>
    <col min="6378" max="6379" width="19.81640625" style="69" customWidth="1"/>
    <col min="6380" max="6380" width="3.81640625" style="69" bestFit="1" customWidth="1"/>
    <col min="6381" max="6381" width="1.1796875" style="69" customWidth="1"/>
    <col min="6382" max="6390" width="3" style="69" customWidth="1"/>
    <col min="6391" max="6393" width="3.453125" style="69" customWidth="1"/>
    <col min="6394" max="6394" width="5.54296875" style="69" customWidth="1"/>
    <col min="6395" max="6395" width="10.81640625" style="69" customWidth="1"/>
    <col min="6396" max="6441" width="3" style="69" customWidth="1"/>
    <col min="6442" max="6442" width="3.453125" style="69" customWidth="1"/>
    <col min="6443" max="6562" width="11.54296875" style="69"/>
    <col min="6563" max="6563" width="7.81640625" style="69" bestFit="1" customWidth="1"/>
    <col min="6564" max="6564" width="11.81640625" style="69" customWidth="1"/>
    <col min="6565" max="6565" width="3.81640625" style="69" bestFit="1" customWidth="1"/>
    <col min="6566" max="6569" width="3.81640625" style="69" customWidth="1"/>
    <col min="6570" max="6571" width="15.1796875" style="69" customWidth="1"/>
    <col min="6572" max="6572" width="18.1796875" style="69" customWidth="1"/>
    <col min="6573" max="6573" width="3.453125" style="69" customWidth="1"/>
    <col min="6574" max="6574" width="3.54296875" style="69" customWidth="1"/>
    <col min="6575" max="6633" width="3.453125" style="69" customWidth="1"/>
    <col min="6634" max="6635" width="19.81640625" style="69" customWidth="1"/>
    <col min="6636" max="6636" width="3.81640625" style="69" bestFit="1" customWidth="1"/>
    <col min="6637" max="6637" width="1.1796875" style="69" customWidth="1"/>
    <col min="6638" max="6646" width="3" style="69" customWidth="1"/>
    <col min="6647" max="6649" width="3.453125" style="69" customWidth="1"/>
    <col min="6650" max="6650" width="5.54296875" style="69" customWidth="1"/>
    <col min="6651" max="6651" width="10.81640625" style="69" customWidth="1"/>
    <col min="6652" max="6697" width="3" style="69" customWidth="1"/>
    <col min="6698" max="6698" width="3.453125" style="69" customWidth="1"/>
    <col min="6699" max="6818" width="11.54296875" style="69"/>
    <col min="6819" max="6819" width="7.81640625" style="69" bestFit="1" customWidth="1"/>
    <col min="6820" max="6820" width="11.81640625" style="69" customWidth="1"/>
    <col min="6821" max="6821" width="3.81640625" style="69" bestFit="1" customWidth="1"/>
    <col min="6822" max="6825" width="3.81640625" style="69" customWidth="1"/>
    <col min="6826" max="6827" width="15.1796875" style="69" customWidth="1"/>
    <col min="6828" max="6828" width="18.1796875" style="69" customWidth="1"/>
    <col min="6829" max="6829" width="3.453125" style="69" customWidth="1"/>
    <col min="6830" max="6830" width="3.54296875" style="69" customWidth="1"/>
    <col min="6831" max="6889" width="3.453125" style="69" customWidth="1"/>
    <col min="6890" max="6891" width="19.81640625" style="69" customWidth="1"/>
    <col min="6892" max="6892" width="3.81640625" style="69" bestFit="1" customWidth="1"/>
    <col min="6893" max="6893" width="1.1796875" style="69" customWidth="1"/>
    <col min="6894" max="6902" width="3" style="69" customWidth="1"/>
    <col min="6903" max="6905" width="3.453125" style="69" customWidth="1"/>
    <col min="6906" max="6906" width="5.54296875" style="69" customWidth="1"/>
    <col min="6907" max="6907" width="10.81640625" style="69" customWidth="1"/>
    <col min="6908" max="6953" width="3" style="69" customWidth="1"/>
    <col min="6954" max="6954" width="3.453125" style="69" customWidth="1"/>
    <col min="6955" max="7074" width="11.54296875" style="69"/>
    <col min="7075" max="7075" width="7.81640625" style="69" bestFit="1" customWidth="1"/>
    <col min="7076" max="7076" width="11.81640625" style="69" customWidth="1"/>
    <col min="7077" max="7077" width="3.81640625" style="69" bestFit="1" customWidth="1"/>
    <col min="7078" max="7081" width="3.81640625" style="69" customWidth="1"/>
    <col min="7082" max="7083" width="15.1796875" style="69" customWidth="1"/>
    <col min="7084" max="7084" width="18.1796875" style="69" customWidth="1"/>
    <col min="7085" max="7085" width="3.453125" style="69" customWidth="1"/>
    <col min="7086" max="7086" width="3.54296875" style="69" customWidth="1"/>
    <col min="7087" max="7145" width="3.453125" style="69" customWidth="1"/>
    <col min="7146" max="7147" width="19.81640625" style="69" customWidth="1"/>
    <col min="7148" max="7148" width="3.81640625" style="69" bestFit="1" customWidth="1"/>
    <col min="7149" max="7149" width="1.1796875" style="69" customWidth="1"/>
    <col min="7150" max="7158" width="3" style="69" customWidth="1"/>
    <col min="7159" max="7161" width="3.453125" style="69" customWidth="1"/>
    <col min="7162" max="7162" width="5.54296875" style="69" customWidth="1"/>
    <col min="7163" max="7163" width="10.81640625" style="69" customWidth="1"/>
    <col min="7164" max="7209" width="3" style="69" customWidth="1"/>
    <col min="7210" max="7210" width="3.453125" style="69" customWidth="1"/>
    <col min="7211" max="7330" width="11.54296875" style="69"/>
    <col min="7331" max="7331" width="7.81640625" style="69" bestFit="1" customWidth="1"/>
    <col min="7332" max="7332" width="11.81640625" style="69" customWidth="1"/>
    <col min="7333" max="7333" width="3.81640625" style="69" bestFit="1" customWidth="1"/>
    <col min="7334" max="7337" width="3.81640625" style="69" customWidth="1"/>
    <col min="7338" max="7339" width="15.1796875" style="69" customWidth="1"/>
    <col min="7340" max="7340" width="18.1796875" style="69" customWidth="1"/>
    <col min="7341" max="7341" width="3.453125" style="69" customWidth="1"/>
    <col min="7342" max="7342" width="3.54296875" style="69" customWidth="1"/>
    <col min="7343" max="7401" width="3.453125" style="69" customWidth="1"/>
    <col min="7402" max="7403" width="19.81640625" style="69" customWidth="1"/>
    <col min="7404" max="7404" width="3.81640625" style="69" bestFit="1" customWidth="1"/>
    <col min="7405" max="7405" width="1.1796875" style="69" customWidth="1"/>
    <col min="7406" max="7414" width="3" style="69" customWidth="1"/>
    <col min="7415" max="7417" width="3.453125" style="69" customWidth="1"/>
    <col min="7418" max="7418" width="5.54296875" style="69" customWidth="1"/>
    <col min="7419" max="7419" width="10.81640625" style="69" customWidth="1"/>
    <col min="7420" max="7465" width="3" style="69" customWidth="1"/>
    <col min="7466" max="7466" width="3.453125" style="69" customWidth="1"/>
    <col min="7467" max="7586" width="11.54296875" style="69"/>
    <col min="7587" max="7587" width="7.81640625" style="69" bestFit="1" customWidth="1"/>
    <col min="7588" max="7588" width="11.81640625" style="69" customWidth="1"/>
    <col min="7589" max="7589" width="3.81640625" style="69" bestFit="1" customWidth="1"/>
    <col min="7590" max="7593" width="3.81640625" style="69" customWidth="1"/>
    <col min="7594" max="7595" width="15.1796875" style="69" customWidth="1"/>
    <col min="7596" max="7596" width="18.1796875" style="69" customWidth="1"/>
    <col min="7597" max="7597" width="3.453125" style="69" customWidth="1"/>
    <col min="7598" max="7598" width="3.54296875" style="69" customWidth="1"/>
    <col min="7599" max="7657" width="3.453125" style="69" customWidth="1"/>
    <col min="7658" max="7659" width="19.81640625" style="69" customWidth="1"/>
    <col min="7660" max="7660" width="3.81640625" style="69" bestFit="1" customWidth="1"/>
    <col min="7661" max="7661" width="1.1796875" style="69" customWidth="1"/>
    <col min="7662" max="7670" width="3" style="69" customWidth="1"/>
    <col min="7671" max="7673" width="3.453125" style="69" customWidth="1"/>
    <col min="7674" max="7674" width="5.54296875" style="69" customWidth="1"/>
    <col min="7675" max="7675" width="10.81640625" style="69" customWidth="1"/>
    <col min="7676" max="7721" width="3" style="69" customWidth="1"/>
    <col min="7722" max="7722" width="3.453125" style="69" customWidth="1"/>
    <col min="7723" max="7842" width="11.54296875" style="69"/>
    <col min="7843" max="7843" width="7.81640625" style="69" bestFit="1" customWidth="1"/>
    <col min="7844" max="7844" width="11.81640625" style="69" customWidth="1"/>
    <col min="7845" max="7845" width="3.81640625" style="69" bestFit="1" customWidth="1"/>
    <col min="7846" max="7849" width="3.81640625" style="69" customWidth="1"/>
    <col min="7850" max="7851" width="15.1796875" style="69" customWidth="1"/>
    <col min="7852" max="7852" width="18.1796875" style="69" customWidth="1"/>
    <col min="7853" max="7853" width="3.453125" style="69" customWidth="1"/>
    <col min="7854" max="7854" width="3.54296875" style="69" customWidth="1"/>
    <col min="7855" max="7913" width="3.453125" style="69" customWidth="1"/>
    <col min="7914" max="7915" width="19.81640625" style="69" customWidth="1"/>
    <col min="7916" max="7916" width="3.81640625" style="69" bestFit="1" customWidth="1"/>
    <col min="7917" max="7917" width="1.1796875" style="69" customWidth="1"/>
    <col min="7918" max="7926" width="3" style="69" customWidth="1"/>
    <col min="7927" max="7929" width="3.453125" style="69" customWidth="1"/>
    <col min="7930" max="7930" width="5.54296875" style="69" customWidth="1"/>
    <col min="7931" max="7931" width="10.81640625" style="69" customWidth="1"/>
    <col min="7932" max="7977" width="3" style="69" customWidth="1"/>
    <col min="7978" max="7978" width="3.453125" style="69" customWidth="1"/>
    <col min="7979" max="8098" width="11.54296875" style="69"/>
    <col min="8099" max="8099" width="7.81640625" style="69" bestFit="1" customWidth="1"/>
    <col min="8100" max="8100" width="11.81640625" style="69" customWidth="1"/>
    <col min="8101" max="8101" width="3.81640625" style="69" bestFit="1" customWidth="1"/>
    <col min="8102" max="8105" width="3.81640625" style="69" customWidth="1"/>
    <col min="8106" max="8107" width="15.1796875" style="69" customWidth="1"/>
    <col min="8108" max="8108" width="18.1796875" style="69" customWidth="1"/>
    <col min="8109" max="8109" width="3.453125" style="69" customWidth="1"/>
    <col min="8110" max="8110" width="3.54296875" style="69" customWidth="1"/>
    <col min="8111" max="8169" width="3.453125" style="69" customWidth="1"/>
    <col min="8170" max="8171" width="19.81640625" style="69" customWidth="1"/>
    <col min="8172" max="8172" width="3.81640625" style="69" bestFit="1" customWidth="1"/>
    <col min="8173" max="8173" width="1.1796875" style="69" customWidth="1"/>
    <col min="8174" max="8182" width="3" style="69" customWidth="1"/>
    <col min="8183" max="8185" width="3.453125" style="69" customWidth="1"/>
    <col min="8186" max="8186" width="5.54296875" style="69" customWidth="1"/>
    <col min="8187" max="8187" width="10.81640625" style="69" customWidth="1"/>
    <col min="8188" max="8233" width="3" style="69" customWidth="1"/>
    <col min="8234" max="8234" width="3.453125" style="69" customWidth="1"/>
    <col min="8235" max="8354" width="11.54296875" style="69"/>
    <col min="8355" max="8355" width="7.81640625" style="69" bestFit="1" customWidth="1"/>
    <col min="8356" max="8356" width="11.81640625" style="69" customWidth="1"/>
    <col min="8357" max="8357" width="3.81640625" style="69" bestFit="1" customWidth="1"/>
    <col min="8358" max="8361" width="3.81640625" style="69" customWidth="1"/>
    <col min="8362" max="8363" width="15.1796875" style="69" customWidth="1"/>
    <col min="8364" max="8364" width="18.1796875" style="69" customWidth="1"/>
    <col min="8365" max="8365" width="3.453125" style="69" customWidth="1"/>
    <col min="8366" max="8366" width="3.54296875" style="69" customWidth="1"/>
    <col min="8367" max="8425" width="3.453125" style="69" customWidth="1"/>
    <col min="8426" max="8427" width="19.81640625" style="69" customWidth="1"/>
    <col min="8428" max="8428" width="3.81640625" style="69" bestFit="1" customWidth="1"/>
    <col min="8429" max="8429" width="1.1796875" style="69" customWidth="1"/>
    <col min="8430" max="8438" width="3" style="69" customWidth="1"/>
    <col min="8439" max="8441" width="3.453125" style="69" customWidth="1"/>
    <col min="8442" max="8442" width="5.54296875" style="69" customWidth="1"/>
    <col min="8443" max="8443" width="10.81640625" style="69" customWidth="1"/>
    <col min="8444" max="8489" width="3" style="69" customWidth="1"/>
    <col min="8490" max="8490" width="3.453125" style="69" customWidth="1"/>
    <col min="8491" max="8610" width="11.54296875" style="69"/>
    <col min="8611" max="8611" width="7.81640625" style="69" bestFit="1" customWidth="1"/>
    <col min="8612" max="8612" width="11.81640625" style="69" customWidth="1"/>
    <col min="8613" max="8613" width="3.81640625" style="69" bestFit="1" customWidth="1"/>
    <col min="8614" max="8617" width="3.81640625" style="69" customWidth="1"/>
    <col min="8618" max="8619" width="15.1796875" style="69" customWidth="1"/>
    <col min="8620" max="8620" width="18.1796875" style="69" customWidth="1"/>
    <col min="8621" max="8621" width="3.453125" style="69" customWidth="1"/>
    <col min="8622" max="8622" width="3.54296875" style="69" customWidth="1"/>
    <col min="8623" max="8681" width="3.453125" style="69" customWidth="1"/>
    <col min="8682" max="8683" width="19.81640625" style="69" customWidth="1"/>
    <col min="8684" max="8684" width="3.81640625" style="69" bestFit="1" customWidth="1"/>
    <col min="8685" max="8685" width="1.1796875" style="69" customWidth="1"/>
    <col min="8686" max="8694" width="3" style="69" customWidth="1"/>
    <col min="8695" max="8697" width="3.453125" style="69" customWidth="1"/>
    <col min="8698" max="8698" width="5.54296875" style="69" customWidth="1"/>
    <col min="8699" max="8699" width="10.81640625" style="69" customWidth="1"/>
    <col min="8700" max="8745" width="3" style="69" customWidth="1"/>
    <col min="8746" max="8746" width="3.453125" style="69" customWidth="1"/>
    <col min="8747" max="8866" width="11.54296875" style="69"/>
    <col min="8867" max="8867" width="7.81640625" style="69" bestFit="1" customWidth="1"/>
    <col min="8868" max="8868" width="11.81640625" style="69" customWidth="1"/>
    <col min="8869" max="8869" width="3.81640625" style="69" bestFit="1" customWidth="1"/>
    <col min="8870" max="8873" width="3.81640625" style="69" customWidth="1"/>
    <col min="8874" max="8875" width="15.1796875" style="69" customWidth="1"/>
    <col min="8876" max="8876" width="18.1796875" style="69" customWidth="1"/>
    <col min="8877" max="8877" width="3.453125" style="69" customWidth="1"/>
    <col min="8878" max="8878" width="3.54296875" style="69" customWidth="1"/>
    <col min="8879" max="8937" width="3.453125" style="69" customWidth="1"/>
    <col min="8938" max="8939" width="19.81640625" style="69" customWidth="1"/>
    <col min="8940" max="8940" width="3.81640625" style="69" bestFit="1" customWidth="1"/>
    <col min="8941" max="8941" width="1.1796875" style="69" customWidth="1"/>
    <col min="8942" max="8950" width="3" style="69" customWidth="1"/>
    <col min="8951" max="8953" width="3.453125" style="69" customWidth="1"/>
    <col min="8954" max="8954" width="5.54296875" style="69" customWidth="1"/>
    <col min="8955" max="8955" width="10.81640625" style="69" customWidth="1"/>
    <col min="8956" max="9001" width="3" style="69" customWidth="1"/>
    <col min="9002" max="9002" width="3.453125" style="69" customWidth="1"/>
    <col min="9003" max="9122" width="11.54296875" style="69"/>
    <col min="9123" max="9123" width="7.81640625" style="69" bestFit="1" customWidth="1"/>
    <col min="9124" max="9124" width="11.81640625" style="69" customWidth="1"/>
    <col min="9125" max="9125" width="3.81640625" style="69" bestFit="1" customWidth="1"/>
    <col min="9126" max="9129" width="3.81640625" style="69" customWidth="1"/>
    <col min="9130" max="9131" width="15.1796875" style="69" customWidth="1"/>
    <col min="9132" max="9132" width="18.1796875" style="69" customWidth="1"/>
    <col min="9133" max="9133" width="3.453125" style="69" customWidth="1"/>
    <col min="9134" max="9134" width="3.54296875" style="69" customWidth="1"/>
    <col min="9135" max="9193" width="3.453125" style="69" customWidth="1"/>
    <col min="9194" max="9195" width="19.81640625" style="69" customWidth="1"/>
    <col min="9196" max="9196" width="3.81640625" style="69" bestFit="1" customWidth="1"/>
    <col min="9197" max="9197" width="1.1796875" style="69" customWidth="1"/>
    <col min="9198" max="9206" width="3" style="69" customWidth="1"/>
    <col min="9207" max="9209" width="3.453125" style="69" customWidth="1"/>
    <col min="9210" max="9210" width="5.54296875" style="69" customWidth="1"/>
    <col min="9211" max="9211" width="10.81640625" style="69" customWidth="1"/>
    <col min="9212" max="9257" width="3" style="69" customWidth="1"/>
    <col min="9258" max="9258" width="3.453125" style="69" customWidth="1"/>
    <col min="9259" max="9378" width="11.54296875" style="69"/>
    <col min="9379" max="9379" width="7.81640625" style="69" bestFit="1" customWidth="1"/>
    <col min="9380" max="9380" width="11.81640625" style="69" customWidth="1"/>
    <col min="9381" max="9381" width="3.81640625" style="69" bestFit="1" customWidth="1"/>
    <col min="9382" max="9385" width="3.81640625" style="69" customWidth="1"/>
    <col min="9386" max="9387" width="15.1796875" style="69" customWidth="1"/>
    <col min="9388" max="9388" width="18.1796875" style="69" customWidth="1"/>
    <col min="9389" max="9389" width="3.453125" style="69" customWidth="1"/>
    <col min="9390" max="9390" width="3.54296875" style="69" customWidth="1"/>
    <col min="9391" max="9449" width="3.453125" style="69" customWidth="1"/>
    <col min="9450" max="9451" width="19.81640625" style="69" customWidth="1"/>
    <col min="9452" max="9452" width="3.81640625" style="69" bestFit="1" customWidth="1"/>
    <col min="9453" max="9453" width="1.1796875" style="69" customWidth="1"/>
    <col min="9454" max="9462" width="3" style="69" customWidth="1"/>
    <col min="9463" max="9465" width="3.453125" style="69" customWidth="1"/>
    <col min="9466" max="9466" width="5.54296875" style="69" customWidth="1"/>
    <col min="9467" max="9467" width="10.81640625" style="69" customWidth="1"/>
    <col min="9468" max="9513" width="3" style="69" customWidth="1"/>
    <col min="9514" max="9514" width="3.453125" style="69" customWidth="1"/>
    <col min="9515" max="9634" width="11.54296875" style="69"/>
    <col min="9635" max="9635" width="7.81640625" style="69" bestFit="1" customWidth="1"/>
    <col min="9636" max="9636" width="11.81640625" style="69" customWidth="1"/>
    <col min="9637" max="9637" width="3.81640625" style="69" bestFit="1" customWidth="1"/>
    <col min="9638" max="9641" width="3.81640625" style="69" customWidth="1"/>
    <col min="9642" max="9643" width="15.1796875" style="69" customWidth="1"/>
    <col min="9644" max="9644" width="18.1796875" style="69" customWidth="1"/>
    <col min="9645" max="9645" width="3.453125" style="69" customWidth="1"/>
    <col min="9646" max="9646" width="3.54296875" style="69" customWidth="1"/>
    <col min="9647" max="9705" width="3.453125" style="69" customWidth="1"/>
    <col min="9706" max="9707" width="19.81640625" style="69" customWidth="1"/>
    <col min="9708" max="9708" width="3.81640625" style="69" bestFit="1" customWidth="1"/>
    <col min="9709" max="9709" width="1.1796875" style="69" customWidth="1"/>
    <col min="9710" max="9718" width="3" style="69" customWidth="1"/>
    <col min="9719" max="9721" width="3.453125" style="69" customWidth="1"/>
    <col min="9722" max="9722" width="5.54296875" style="69" customWidth="1"/>
    <col min="9723" max="9723" width="10.81640625" style="69" customWidth="1"/>
    <col min="9724" max="9769" width="3" style="69" customWidth="1"/>
    <col min="9770" max="9770" width="3.453125" style="69" customWidth="1"/>
    <col min="9771" max="9890" width="11.54296875" style="69"/>
    <col min="9891" max="9891" width="7.81640625" style="69" bestFit="1" customWidth="1"/>
    <col min="9892" max="9892" width="11.81640625" style="69" customWidth="1"/>
    <col min="9893" max="9893" width="3.81640625" style="69" bestFit="1" customWidth="1"/>
    <col min="9894" max="9897" width="3.81640625" style="69" customWidth="1"/>
    <col min="9898" max="9899" width="15.1796875" style="69" customWidth="1"/>
    <col min="9900" max="9900" width="18.1796875" style="69" customWidth="1"/>
    <col min="9901" max="9901" width="3.453125" style="69" customWidth="1"/>
    <col min="9902" max="9902" width="3.54296875" style="69" customWidth="1"/>
    <col min="9903" max="9961" width="3.453125" style="69" customWidth="1"/>
    <col min="9962" max="9963" width="19.81640625" style="69" customWidth="1"/>
    <col min="9964" max="9964" width="3.81640625" style="69" bestFit="1" customWidth="1"/>
    <col min="9965" max="9965" width="1.1796875" style="69" customWidth="1"/>
    <col min="9966" max="9974" width="3" style="69" customWidth="1"/>
    <col min="9975" max="9977" width="3.453125" style="69" customWidth="1"/>
    <col min="9978" max="9978" width="5.54296875" style="69" customWidth="1"/>
    <col min="9979" max="9979" width="10.81640625" style="69" customWidth="1"/>
    <col min="9980" max="10025" width="3" style="69" customWidth="1"/>
    <col min="10026" max="10026" width="3.453125" style="69" customWidth="1"/>
    <col min="10027" max="10146" width="11.54296875" style="69"/>
    <col min="10147" max="10147" width="7.81640625" style="69" bestFit="1" customWidth="1"/>
    <col min="10148" max="10148" width="11.81640625" style="69" customWidth="1"/>
    <col min="10149" max="10149" width="3.81640625" style="69" bestFit="1" customWidth="1"/>
    <col min="10150" max="10153" width="3.81640625" style="69" customWidth="1"/>
    <col min="10154" max="10155" width="15.1796875" style="69" customWidth="1"/>
    <col min="10156" max="10156" width="18.1796875" style="69" customWidth="1"/>
    <col min="10157" max="10157" width="3.453125" style="69" customWidth="1"/>
    <col min="10158" max="10158" width="3.54296875" style="69" customWidth="1"/>
    <col min="10159" max="10217" width="3.453125" style="69" customWidth="1"/>
    <col min="10218" max="10219" width="19.81640625" style="69" customWidth="1"/>
    <col min="10220" max="10220" width="3.81640625" style="69" bestFit="1" customWidth="1"/>
    <col min="10221" max="10221" width="1.1796875" style="69" customWidth="1"/>
    <col min="10222" max="10230" width="3" style="69" customWidth="1"/>
    <col min="10231" max="10233" width="3.453125" style="69" customWidth="1"/>
    <col min="10234" max="10234" width="5.54296875" style="69" customWidth="1"/>
    <col min="10235" max="10235" width="10.81640625" style="69" customWidth="1"/>
    <col min="10236" max="10281" width="3" style="69" customWidth="1"/>
    <col min="10282" max="10282" width="3.453125" style="69" customWidth="1"/>
    <col min="10283" max="10402" width="11.54296875" style="69"/>
    <col min="10403" max="10403" width="7.81640625" style="69" bestFit="1" customWidth="1"/>
    <col min="10404" max="10404" width="11.81640625" style="69" customWidth="1"/>
    <col min="10405" max="10405" width="3.81640625" style="69" bestFit="1" customWidth="1"/>
    <col min="10406" max="10409" width="3.81640625" style="69" customWidth="1"/>
    <col min="10410" max="10411" width="15.1796875" style="69" customWidth="1"/>
    <col min="10412" max="10412" width="18.1796875" style="69" customWidth="1"/>
    <col min="10413" max="10413" width="3.453125" style="69" customWidth="1"/>
    <col min="10414" max="10414" width="3.54296875" style="69" customWidth="1"/>
    <col min="10415" max="10473" width="3.453125" style="69" customWidth="1"/>
    <col min="10474" max="10475" width="19.81640625" style="69" customWidth="1"/>
    <col min="10476" max="10476" width="3.81640625" style="69" bestFit="1" customWidth="1"/>
    <col min="10477" max="10477" width="1.1796875" style="69" customWidth="1"/>
    <col min="10478" max="10486" width="3" style="69" customWidth="1"/>
    <col min="10487" max="10489" width="3.453125" style="69" customWidth="1"/>
    <col min="10490" max="10490" width="5.54296875" style="69" customWidth="1"/>
    <col min="10491" max="10491" width="10.81640625" style="69" customWidth="1"/>
    <col min="10492" max="10537" width="3" style="69" customWidth="1"/>
    <col min="10538" max="10538" width="3.453125" style="69" customWidth="1"/>
    <col min="10539" max="10658" width="11.54296875" style="69"/>
    <col min="10659" max="10659" width="7.81640625" style="69" bestFit="1" customWidth="1"/>
    <col min="10660" max="10660" width="11.81640625" style="69" customWidth="1"/>
    <col min="10661" max="10661" width="3.81640625" style="69" bestFit="1" customWidth="1"/>
    <col min="10662" max="10665" width="3.81640625" style="69" customWidth="1"/>
    <col min="10666" max="10667" width="15.1796875" style="69" customWidth="1"/>
    <col min="10668" max="10668" width="18.1796875" style="69" customWidth="1"/>
    <col min="10669" max="10669" width="3.453125" style="69" customWidth="1"/>
    <col min="10670" max="10670" width="3.54296875" style="69" customWidth="1"/>
    <col min="10671" max="10729" width="3.453125" style="69" customWidth="1"/>
    <col min="10730" max="10731" width="19.81640625" style="69" customWidth="1"/>
    <col min="10732" max="10732" width="3.81640625" style="69" bestFit="1" customWidth="1"/>
    <col min="10733" max="10733" width="1.1796875" style="69" customWidth="1"/>
    <col min="10734" max="10742" width="3" style="69" customWidth="1"/>
    <col min="10743" max="10745" width="3.453125" style="69" customWidth="1"/>
    <col min="10746" max="10746" width="5.54296875" style="69" customWidth="1"/>
    <col min="10747" max="10747" width="10.81640625" style="69" customWidth="1"/>
    <col min="10748" max="10793" width="3" style="69" customWidth="1"/>
    <col min="10794" max="10794" width="3.453125" style="69" customWidth="1"/>
    <col min="10795" max="10914" width="11.54296875" style="69"/>
    <col min="10915" max="10915" width="7.81640625" style="69" bestFit="1" customWidth="1"/>
    <col min="10916" max="10916" width="11.81640625" style="69" customWidth="1"/>
    <col min="10917" max="10917" width="3.81640625" style="69" bestFit="1" customWidth="1"/>
    <col min="10918" max="10921" width="3.81640625" style="69" customWidth="1"/>
    <col min="10922" max="10923" width="15.1796875" style="69" customWidth="1"/>
    <col min="10924" max="10924" width="18.1796875" style="69" customWidth="1"/>
    <col min="10925" max="10925" width="3.453125" style="69" customWidth="1"/>
    <col min="10926" max="10926" width="3.54296875" style="69" customWidth="1"/>
    <col min="10927" max="10985" width="3.453125" style="69" customWidth="1"/>
    <col min="10986" max="10987" width="19.81640625" style="69" customWidth="1"/>
    <col min="10988" max="10988" width="3.81640625" style="69" bestFit="1" customWidth="1"/>
    <col min="10989" max="10989" width="1.1796875" style="69" customWidth="1"/>
    <col min="10990" max="10998" width="3" style="69" customWidth="1"/>
    <col min="10999" max="11001" width="3.453125" style="69" customWidth="1"/>
    <col min="11002" max="11002" width="5.54296875" style="69" customWidth="1"/>
    <col min="11003" max="11003" width="10.81640625" style="69" customWidth="1"/>
    <col min="11004" max="11049" width="3" style="69" customWidth="1"/>
    <col min="11050" max="11050" width="3.453125" style="69" customWidth="1"/>
    <col min="11051" max="11170" width="11.54296875" style="69"/>
    <col min="11171" max="11171" width="7.81640625" style="69" bestFit="1" customWidth="1"/>
    <col min="11172" max="11172" width="11.81640625" style="69" customWidth="1"/>
    <col min="11173" max="11173" width="3.81640625" style="69" bestFit="1" customWidth="1"/>
    <col min="11174" max="11177" width="3.81640625" style="69" customWidth="1"/>
    <col min="11178" max="11179" width="15.1796875" style="69" customWidth="1"/>
    <col min="11180" max="11180" width="18.1796875" style="69" customWidth="1"/>
    <col min="11181" max="11181" width="3.453125" style="69" customWidth="1"/>
    <col min="11182" max="11182" width="3.54296875" style="69" customWidth="1"/>
    <col min="11183" max="11241" width="3.453125" style="69" customWidth="1"/>
    <col min="11242" max="11243" width="19.81640625" style="69" customWidth="1"/>
    <col min="11244" max="11244" width="3.81640625" style="69" bestFit="1" customWidth="1"/>
    <col min="11245" max="11245" width="1.1796875" style="69" customWidth="1"/>
    <col min="11246" max="11254" width="3" style="69" customWidth="1"/>
    <col min="11255" max="11257" width="3.453125" style="69" customWidth="1"/>
    <col min="11258" max="11258" width="5.54296875" style="69" customWidth="1"/>
    <col min="11259" max="11259" width="10.81640625" style="69" customWidth="1"/>
    <col min="11260" max="11305" width="3" style="69" customWidth="1"/>
    <col min="11306" max="11306" width="3.453125" style="69" customWidth="1"/>
    <col min="11307" max="11426" width="11.54296875" style="69"/>
    <col min="11427" max="11427" width="7.81640625" style="69" bestFit="1" customWidth="1"/>
    <col min="11428" max="11428" width="11.81640625" style="69" customWidth="1"/>
    <col min="11429" max="11429" width="3.81640625" style="69" bestFit="1" customWidth="1"/>
    <col min="11430" max="11433" width="3.81640625" style="69" customWidth="1"/>
    <col min="11434" max="11435" width="15.1796875" style="69" customWidth="1"/>
    <col min="11436" max="11436" width="18.1796875" style="69" customWidth="1"/>
    <col min="11437" max="11437" width="3.453125" style="69" customWidth="1"/>
    <col min="11438" max="11438" width="3.54296875" style="69" customWidth="1"/>
    <col min="11439" max="11497" width="3.453125" style="69" customWidth="1"/>
    <col min="11498" max="11499" width="19.81640625" style="69" customWidth="1"/>
    <col min="11500" max="11500" width="3.81640625" style="69" bestFit="1" customWidth="1"/>
    <col min="11501" max="11501" width="1.1796875" style="69" customWidth="1"/>
    <col min="11502" max="11510" width="3" style="69" customWidth="1"/>
    <col min="11511" max="11513" width="3.453125" style="69" customWidth="1"/>
    <col min="11514" max="11514" width="5.54296875" style="69" customWidth="1"/>
    <col min="11515" max="11515" width="10.81640625" style="69" customWidth="1"/>
    <col min="11516" max="11561" width="3" style="69" customWidth="1"/>
    <col min="11562" max="11562" width="3.453125" style="69" customWidth="1"/>
    <col min="11563" max="11682" width="11.54296875" style="69"/>
    <col min="11683" max="11683" width="7.81640625" style="69" bestFit="1" customWidth="1"/>
    <col min="11684" max="11684" width="11.81640625" style="69" customWidth="1"/>
    <col min="11685" max="11685" width="3.81640625" style="69" bestFit="1" customWidth="1"/>
    <col min="11686" max="11689" width="3.81640625" style="69" customWidth="1"/>
    <col min="11690" max="11691" width="15.1796875" style="69" customWidth="1"/>
    <col min="11692" max="11692" width="18.1796875" style="69" customWidth="1"/>
    <col min="11693" max="11693" width="3.453125" style="69" customWidth="1"/>
    <col min="11694" max="11694" width="3.54296875" style="69" customWidth="1"/>
    <col min="11695" max="11753" width="3.453125" style="69" customWidth="1"/>
    <col min="11754" max="11755" width="19.81640625" style="69" customWidth="1"/>
    <col min="11756" max="11756" width="3.81640625" style="69" bestFit="1" customWidth="1"/>
    <col min="11757" max="11757" width="1.1796875" style="69" customWidth="1"/>
    <col min="11758" max="11766" width="3" style="69" customWidth="1"/>
    <col min="11767" max="11769" width="3.453125" style="69" customWidth="1"/>
    <col min="11770" max="11770" width="5.54296875" style="69" customWidth="1"/>
    <col min="11771" max="11771" width="10.81640625" style="69" customWidth="1"/>
    <col min="11772" max="11817" width="3" style="69" customWidth="1"/>
    <col min="11818" max="11818" width="3.453125" style="69" customWidth="1"/>
    <col min="11819" max="11938" width="11.54296875" style="69"/>
    <col min="11939" max="11939" width="7.81640625" style="69" bestFit="1" customWidth="1"/>
    <col min="11940" max="11940" width="11.81640625" style="69" customWidth="1"/>
    <col min="11941" max="11941" width="3.81640625" style="69" bestFit="1" customWidth="1"/>
    <col min="11942" max="11945" width="3.81640625" style="69" customWidth="1"/>
    <col min="11946" max="11947" width="15.1796875" style="69" customWidth="1"/>
    <col min="11948" max="11948" width="18.1796875" style="69" customWidth="1"/>
    <col min="11949" max="11949" width="3.453125" style="69" customWidth="1"/>
    <col min="11950" max="11950" width="3.54296875" style="69" customWidth="1"/>
    <col min="11951" max="12009" width="3.453125" style="69" customWidth="1"/>
    <col min="12010" max="12011" width="19.81640625" style="69" customWidth="1"/>
    <col min="12012" max="12012" width="3.81640625" style="69" bestFit="1" customWidth="1"/>
    <col min="12013" max="12013" width="1.1796875" style="69" customWidth="1"/>
    <col min="12014" max="12022" width="3" style="69" customWidth="1"/>
    <col min="12023" max="12025" width="3.453125" style="69" customWidth="1"/>
    <col min="12026" max="12026" width="5.54296875" style="69" customWidth="1"/>
    <col min="12027" max="12027" width="10.81640625" style="69" customWidth="1"/>
    <col min="12028" max="12073" width="3" style="69" customWidth="1"/>
    <col min="12074" max="12074" width="3.453125" style="69" customWidth="1"/>
    <col min="12075" max="12194" width="11.54296875" style="69"/>
    <col min="12195" max="12195" width="7.81640625" style="69" bestFit="1" customWidth="1"/>
    <col min="12196" max="12196" width="11.81640625" style="69" customWidth="1"/>
    <col min="12197" max="12197" width="3.81640625" style="69" bestFit="1" customWidth="1"/>
    <col min="12198" max="12201" width="3.81640625" style="69" customWidth="1"/>
    <col min="12202" max="12203" width="15.1796875" style="69" customWidth="1"/>
    <col min="12204" max="12204" width="18.1796875" style="69" customWidth="1"/>
    <col min="12205" max="12205" width="3.453125" style="69" customWidth="1"/>
    <col min="12206" max="12206" width="3.54296875" style="69" customWidth="1"/>
    <col min="12207" max="12265" width="3.453125" style="69" customWidth="1"/>
    <col min="12266" max="12267" width="19.81640625" style="69" customWidth="1"/>
    <col min="12268" max="12268" width="3.81640625" style="69" bestFit="1" customWidth="1"/>
    <col min="12269" max="12269" width="1.1796875" style="69" customWidth="1"/>
    <col min="12270" max="12278" width="3" style="69" customWidth="1"/>
    <col min="12279" max="12281" width="3.453125" style="69" customWidth="1"/>
    <col min="12282" max="12282" width="5.54296875" style="69" customWidth="1"/>
    <col min="12283" max="12283" width="10.81640625" style="69" customWidth="1"/>
    <col min="12284" max="12329" width="3" style="69" customWidth="1"/>
    <col min="12330" max="12330" width="3.453125" style="69" customWidth="1"/>
    <col min="12331" max="12450" width="11.54296875" style="69"/>
    <col min="12451" max="12451" width="7.81640625" style="69" bestFit="1" customWidth="1"/>
    <col min="12452" max="12452" width="11.81640625" style="69" customWidth="1"/>
    <col min="12453" max="12453" width="3.81640625" style="69" bestFit="1" customWidth="1"/>
    <col min="12454" max="12457" width="3.81640625" style="69" customWidth="1"/>
    <col min="12458" max="12459" width="15.1796875" style="69" customWidth="1"/>
    <col min="12460" max="12460" width="18.1796875" style="69" customWidth="1"/>
    <col min="12461" max="12461" width="3.453125" style="69" customWidth="1"/>
    <col min="12462" max="12462" width="3.54296875" style="69" customWidth="1"/>
    <col min="12463" max="12521" width="3.453125" style="69" customWidth="1"/>
    <col min="12522" max="12523" width="19.81640625" style="69" customWidth="1"/>
    <col min="12524" max="12524" width="3.81640625" style="69" bestFit="1" customWidth="1"/>
    <col min="12525" max="12525" width="1.1796875" style="69" customWidth="1"/>
    <col min="12526" max="12534" width="3" style="69" customWidth="1"/>
    <col min="12535" max="12537" width="3.453125" style="69" customWidth="1"/>
    <col min="12538" max="12538" width="5.54296875" style="69" customWidth="1"/>
    <col min="12539" max="12539" width="10.81640625" style="69" customWidth="1"/>
    <col min="12540" max="12585" width="3" style="69" customWidth="1"/>
    <col min="12586" max="12586" width="3.453125" style="69" customWidth="1"/>
    <col min="12587" max="12706" width="11.54296875" style="69"/>
    <col min="12707" max="12707" width="7.81640625" style="69" bestFit="1" customWidth="1"/>
    <col min="12708" max="12708" width="11.81640625" style="69" customWidth="1"/>
    <col min="12709" max="12709" width="3.81640625" style="69" bestFit="1" customWidth="1"/>
    <col min="12710" max="12713" width="3.81640625" style="69" customWidth="1"/>
    <col min="12714" max="12715" width="15.1796875" style="69" customWidth="1"/>
    <col min="12716" max="12716" width="18.1796875" style="69" customWidth="1"/>
    <col min="12717" max="12717" width="3.453125" style="69" customWidth="1"/>
    <col min="12718" max="12718" width="3.54296875" style="69" customWidth="1"/>
    <col min="12719" max="12777" width="3.453125" style="69" customWidth="1"/>
    <col min="12778" max="12779" width="19.81640625" style="69" customWidth="1"/>
    <col min="12780" max="12780" width="3.81640625" style="69" bestFit="1" customWidth="1"/>
    <col min="12781" max="12781" width="1.1796875" style="69" customWidth="1"/>
    <col min="12782" max="12790" width="3" style="69" customWidth="1"/>
    <col min="12791" max="12793" width="3.453125" style="69" customWidth="1"/>
    <col min="12794" max="12794" width="5.54296875" style="69" customWidth="1"/>
    <col min="12795" max="12795" width="10.81640625" style="69" customWidth="1"/>
    <col min="12796" max="12841" width="3" style="69" customWidth="1"/>
    <col min="12842" max="12842" width="3.453125" style="69" customWidth="1"/>
    <col min="12843" max="12962" width="11.54296875" style="69"/>
    <col min="12963" max="12963" width="7.81640625" style="69" bestFit="1" customWidth="1"/>
    <col min="12964" max="12964" width="11.81640625" style="69" customWidth="1"/>
    <col min="12965" max="12965" width="3.81640625" style="69" bestFit="1" customWidth="1"/>
    <col min="12966" max="12969" width="3.81640625" style="69" customWidth="1"/>
    <col min="12970" max="12971" width="15.1796875" style="69" customWidth="1"/>
    <col min="12972" max="12972" width="18.1796875" style="69" customWidth="1"/>
    <col min="12973" max="12973" width="3.453125" style="69" customWidth="1"/>
    <col min="12974" max="12974" width="3.54296875" style="69" customWidth="1"/>
    <col min="12975" max="13033" width="3.453125" style="69" customWidth="1"/>
    <col min="13034" max="13035" width="19.81640625" style="69" customWidth="1"/>
    <col min="13036" max="13036" width="3.81640625" style="69" bestFit="1" customWidth="1"/>
    <col min="13037" max="13037" width="1.1796875" style="69" customWidth="1"/>
    <col min="13038" max="13046" width="3" style="69" customWidth="1"/>
    <col min="13047" max="13049" width="3.453125" style="69" customWidth="1"/>
    <col min="13050" max="13050" width="5.54296875" style="69" customWidth="1"/>
    <col min="13051" max="13051" width="10.81640625" style="69" customWidth="1"/>
    <col min="13052" max="13097" width="3" style="69" customWidth="1"/>
    <col min="13098" max="13098" width="3.453125" style="69" customWidth="1"/>
    <col min="13099" max="13218" width="11.54296875" style="69"/>
    <col min="13219" max="13219" width="7.81640625" style="69" bestFit="1" customWidth="1"/>
    <col min="13220" max="13220" width="11.81640625" style="69" customWidth="1"/>
    <col min="13221" max="13221" width="3.81640625" style="69" bestFit="1" customWidth="1"/>
    <col min="13222" max="13225" width="3.81640625" style="69" customWidth="1"/>
    <col min="13226" max="13227" width="15.1796875" style="69" customWidth="1"/>
    <col min="13228" max="13228" width="18.1796875" style="69" customWidth="1"/>
    <col min="13229" max="13229" width="3.453125" style="69" customWidth="1"/>
    <col min="13230" max="13230" width="3.54296875" style="69" customWidth="1"/>
    <col min="13231" max="13289" width="3.453125" style="69" customWidth="1"/>
    <col min="13290" max="13291" width="19.81640625" style="69" customWidth="1"/>
    <col min="13292" max="13292" width="3.81640625" style="69" bestFit="1" customWidth="1"/>
    <col min="13293" max="13293" width="1.1796875" style="69" customWidth="1"/>
    <col min="13294" max="13302" width="3" style="69" customWidth="1"/>
    <col min="13303" max="13305" width="3.453125" style="69" customWidth="1"/>
    <col min="13306" max="13306" width="5.54296875" style="69" customWidth="1"/>
    <col min="13307" max="13307" width="10.81640625" style="69" customWidth="1"/>
    <col min="13308" max="13353" width="3" style="69" customWidth="1"/>
    <col min="13354" max="13354" width="3.453125" style="69" customWidth="1"/>
    <col min="13355" max="13474" width="11.54296875" style="69"/>
    <col min="13475" max="13475" width="7.81640625" style="69" bestFit="1" customWidth="1"/>
    <col min="13476" max="13476" width="11.81640625" style="69" customWidth="1"/>
    <col min="13477" max="13477" width="3.81640625" style="69" bestFit="1" customWidth="1"/>
    <col min="13478" max="13481" width="3.81640625" style="69" customWidth="1"/>
    <col min="13482" max="13483" width="15.1796875" style="69" customWidth="1"/>
    <col min="13484" max="13484" width="18.1796875" style="69" customWidth="1"/>
    <col min="13485" max="13485" width="3.453125" style="69" customWidth="1"/>
    <col min="13486" max="13486" width="3.54296875" style="69" customWidth="1"/>
    <col min="13487" max="13545" width="3.453125" style="69" customWidth="1"/>
    <col min="13546" max="13547" width="19.81640625" style="69" customWidth="1"/>
    <col min="13548" max="13548" width="3.81640625" style="69" bestFit="1" customWidth="1"/>
    <col min="13549" max="13549" width="1.1796875" style="69" customWidth="1"/>
    <col min="13550" max="13558" width="3" style="69" customWidth="1"/>
    <col min="13559" max="13561" width="3.453125" style="69" customWidth="1"/>
    <col min="13562" max="13562" width="5.54296875" style="69" customWidth="1"/>
    <col min="13563" max="13563" width="10.81640625" style="69" customWidth="1"/>
    <col min="13564" max="13609" width="3" style="69" customWidth="1"/>
    <col min="13610" max="13610" width="3.453125" style="69" customWidth="1"/>
    <col min="13611" max="13730" width="11.54296875" style="69"/>
    <col min="13731" max="13731" width="7.81640625" style="69" bestFit="1" customWidth="1"/>
    <col min="13732" max="13732" width="11.81640625" style="69" customWidth="1"/>
    <col min="13733" max="13733" width="3.81640625" style="69" bestFit="1" customWidth="1"/>
    <col min="13734" max="13737" width="3.81640625" style="69" customWidth="1"/>
    <col min="13738" max="13739" width="15.1796875" style="69" customWidth="1"/>
    <col min="13740" max="13740" width="18.1796875" style="69" customWidth="1"/>
    <col min="13741" max="13741" width="3.453125" style="69" customWidth="1"/>
    <col min="13742" max="13742" width="3.54296875" style="69" customWidth="1"/>
    <col min="13743" max="13801" width="3.453125" style="69" customWidth="1"/>
    <col min="13802" max="13803" width="19.81640625" style="69" customWidth="1"/>
    <col min="13804" max="13804" width="3.81640625" style="69" bestFit="1" customWidth="1"/>
    <col min="13805" max="13805" width="1.1796875" style="69" customWidth="1"/>
    <col min="13806" max="13814" width="3" style="69" customWidth="1"/>
    <col min="13815" max="13817" width="3.453125" style="69" customWidth="1"/>
    <col min="13818" max="13818" width="5.54296875" style="69" customWidth="1"/>
    <col min="13819" max="13819" width="10.81640625" style="69" customWidth="1"/>
    <col min="13820" max="13865" width="3" style="69" customWidth="1"/>
    <col min="13866" max="13866" width="3.453125" style="69" customWidth="1"/>
    <col min="13867" max="13986" width="11.54296875" style="69"/>
    <col min="13987" max="13987" width="7.81640625" style="69" bestFit="1" customWidth="1"/>
    <col min="13988" max="13988" width="11.81640625" style="69" customWidth="1"/>
    <col min="13989" max="13989" width="3.81640625" style="69" bestFit="1" customWidth="1"/>
    <col min="13990" max="13993" width="3.81640625" style="69" customWidth="1"/>
    <col min="13994" max="13995" width="15.1796875" style="69" customWidth="1"/>
    <col min="13996" max="13996" width="18.1796875" style="69" customWidth="1"/>
    <col min="13997" max="13997" width="3.453125" style="69" customWidth="1"/>
    <col min="13998" max="13998" width="3.54296875" style="69" customWidth="1"/>
    <col min="13999" max="14057" width="3.453125" style="69" customWidth="1"/>
    <col min="14058" max="14059" width="19.81640625" style="69" customWidth="1"/>
    <col min="14060" max="14060" width="3.81640625" style="69" bestFit="1" customWidth="1"/>
    <col min="14061" max="14061" width="1.1796875" style="69" customWidth="1"/>
    <col min="14062" max="14070" width="3" style="69" customWidth="1"/>
    <col min="14071" max="14073" width="3.453125" style="69" customWidth="1"/>
    <col min="14074" max="14074" width="5.54296875" style="69" customWidth="1"/>
    <col min="14075" max="14075" width="10.81640625" style="69" customWidth="1"/>
    <col min="14076" max="14121" width="3" style="69" customWidth="1"/>
    <col min="14122" max="14122" width="3.453125" style="69" customWidth="1"/>
    <col min="14123" max="14242" width="11.54296875" style="69"/>
    <col min="14243" max="14243" width="7.81640625" style="69" bestFit="1" customWidth="1"/>
    <col min="14244" max="14244" width="11.81640625" style="69" customWidth="1"/>
    <col min="14245" max="14245" width="3.81640625" style="69" bestFit="1" customWidth="1"/>
    <col min="14246" max="14249" width="3.81640625" style="69" customWidth="1"/>
    <col min="14250" max="14251" width="15.1796875" style="69" customWidth="1"/>
    <col min="14252" max="14252" width="18.1796875" style="69" customWidth="1"/>
    <col min="14253" max="14253" width="3.453125" style="69" customWidth="1"/>
    <col min="14254" max="14254" width="3.54296875" style="69" customWidth="1"/>
    <col min="14255" max="14313" width="3.453125" style="69" customWidth="1"/>
    <col min="14314" max="14315" width="19.81640625" style="69" customWidth="1"/>
    <col min="14316" max="14316" width="3.81640625" style="69" bestFit="1" customWidth="1"/>
    <col min="14317" max="14317" width="1.1796875" style="69" customWidth="1"/>
    <col min="14318" max="14326" width="3" style="69" customWidth="1"/>
    <col min="14327" max="14329" width="3.453125" style="69" customWidth="1"/>
    <col min="14330" max="14330" width="5.54296875" style="69" customWidth="1"/>
    <col min="14331" max="14331" width="10.81640625" style="69" customWidth="1"/>
    <col min="14332" max="14377" width="3" style="69" customWidth="1"/>
    <col min="14378" max="14378" width="3.453125" style="69" customWidth="1"/>
    <col min="14379" max="14498" width="11.54296875" style="69"/>
    <col min="14499" max="14499" width="7.81640625" style="69" bestFit="1" customWidth="1"/>
    <col min="14500" max="14500" width="11.81640625" style="69" customWidth="1"/>
    <col min="14501" max="14501" width="3.81640625" style="69" bestFit="1" customWidth="1"/>
    <col min="14502" max="14505" width="3.81640625" style="69" customWidth="1"/>
    <col min="14506" max="14507" width="15.1796875" style="69" customWidth="1"/>
    <col min="14508" max="14508" width="18.1796875" style="69" customWidth="1"/>
    <col min="14509" max="14509" width="3.453125" style="69" customWidth="1"/>
    <col min="14510" max="14510" width="3.54296875" style="69" customWidth="1"/>
    <col min="14511" max="14569" width="3.453125" style="69" customWidth="1"/>
    <col min="14570" max="14571" width="19.81640625" style="69" customWidth="1"/>
    <col min="14572" max="14572" width="3.81640625" style="69" bestFit="1" customWidth="1"/>
    <col min="14573" max="14573" width="1.1796875" style="69" customWidth="1"/>
    <col min="14574" max="14582" width="3" style="69" customWidth="1"/>
    <col min="14583" max="14585" width="3.453125" style="69" customWidth="1"/>
    <col min="14586" max="14586" width="5.54296875" style="69" customWidth="1"/>
    <col min="14587" max="14587" width="10.81640625" style="69" customWidth="1"/>
    <col min="14588" max="14633" width="3" style="69" customWidth="1"/>
    <col min="14634" max="14634" width="3.453125" style="69" customWidth="1"/>
    <col min="14635" max="14754" width="11.54296875" style="69"/>
    <col min="14755" max="14755" width="7.81640625" style="69" bestFit="1" customWidth="1"/>
    <col min="14756" max="14756" width="11.81640625" style="69" customWidth="1"/>
    <col min="14757" max="14757" width="3.81640625" style="69" bestFit="1" customWidth="1"/>
    <col min="14758" max="14761" width="3.81640625" style="69" customWidth="1"/>
    <col min="14762" max="14763" width="15.1796875" style="69" customWidth="1"/>
    <col min="14764" max="14764" width="18.1796875" style="69" customWidth="1"/>
    <col min="14765" max="14765" width="3.453125" style="69" customWidth="1"/>
    <col min="14766" max="14766" width="3.54296875" style="69" customWidth="1"/>
    <col min="14767" max="14825" width="3.453125" style="69" customWidth="1"/>
    <col min="14826" max="14827" width="19.81640625" style="69" customWidth="1"/>
    <col min="14828" max="14828" width="3.81640625" style="69" bestFit="1" customWidth="1"/>
    <col min="14829" max="14829" width="1.1796875" style="69" customWidth="1"/>
    <col min="14830" max="14838" width="3" style="69" customWidth="1"/>
    <col min="14839" max="14841" width="3.453125" style="69" customWidth="1"/>
    <col min="14842" max="14842" width="5.54296875" style="69" customWidth="1"/>
    <col min="14843" max="14843" width="10.81640625" style="69" customWidth="1"/>
    <col min="14844" max="14889" width="3" style="69" customWidth="1"/>
    <col min="14890" max="14890" width="3.453125" style="69" customWidth="1"/>
    <col min="14891" max="15010" width="11.54296875" style="69"/>
    <col min="15011" max="15011" width="7.81640625" style="69" bestFit="1" customWidth="1"/>
    <col min="15012" max="15012" width="11.81640625" style="69" customWidth="1"/>
    <col min="15013" max="15013" width="3.81640625" style="69" bestFit="1" customWidth="1"/>
    <col min="15014" max="15017" width="3.81640625" style="69" customWidth="1"/>
    <col min="15018" max="15019" width="15.1796875" style="69" customWidth="1"/>
    <col min="15020" max="15020" width="18.1796875" style="69" customWidth="1"/>
    <col min="15021" max="15021" width="3.453125" style="69" customWidth="1"/>
    <col min="15022" max="15022" width="3.54296875" style="69" customWidth="1"/>
    <col min="15023" max="15081" width="3.453125" style="69" customWidth="1"/>
    <col min="15082" max="15083" width="19.81640625" style="69" customWidth="1"/>
    <col min="15084" max="15084" width="3.81640625" style="69" bestFit="1" customWidth="1"/>
    <col min="15085" max="15085" width="1.1796875" style="69" customWidth="1"/>
    <col min="15086" max="15094" width="3" style="69" customWidth="1"/>
    <col min="15095" max="15097" width="3.453125" style="69" customWidth="1"/>
    <col min="15098" max="15098" width="5.54296875" style="69" customWidth="1"/>
    <col min="15099" max="15099" width="10.81640625" style="69" customWidth="1"/>
    <col min="15100" max="15145" width="3" style="69" customWidth="1"/>
    <col min="15146" max="15146" width="3.453125" style="69" customWidth="1"/>
    <col min="15147" max="15266" width="11.54296875" style="69"/>
    <col min="15267" max="15267" width="7.81640625" style="69" bestFit="1" customWidth="1"/>
    <col min="15268" max="15268" width="11.81640625" style="69" customWidth="1"/>
    <col min="15269" max="15269" width="3.81640625" style="69" bestFit="1" customWidth="1"/>
    <col min="15270" max="15273" width="3.81640625" style="69" customWidth="1"/>
    <col min="15274" max="15275" width="15.1796875" style="69" customWidth="1"/>
    <col min="15276" max="15276" width="18.1796875" style="69" customWidth="1"/>
    <col min="15277" max="15277" width="3.453125" style="69" customWidth="1"/>
    <col min="15278" max="15278" width="3.54296875" style="69" customWidth="1"/>
    <col min="15279" max="15337" width="3.453125" style="69" customWidth="1"/>
    <col min="15338" max="15339" width="19.81640625" style="69" customWidth="1"/>
    <col min="15340" max="15340" width="3.81640625" style="69" bestFit="1" customWidth="1"/>
    <col min="15341" max="15341" width="1.1796875" style="69" customWidth="1"/>
    <col min="15342" max="15350" width="3" style="69" customWidth="1"/>
    <col min="15351" max="15353" width="3.453125" style="69" customWidth="1"/>
    <col min="15354" max="15354" width="5.54296875" style="69" customWidth="1"/>
    <col min="15355" max="15355" width="10.81640625" style="69" customWidth="1"/>
    <col min="15356" max="15401" width="3" style="69" customWidth="1"/>
    <col min="15402" max="15402" width="3.453125" style="69" customWidth="1"/>
    <col min="15403" max="15522" width="11.54296875" style="69"/>
    <col min="15523" max="15523" width="7.81640625" style="69" bestFit="1" customWidth="1"/>
    <col min="15524" max="15524" width="11.81640625" style="69" customWidth="1"/>
    <col min="15525" max="15525" width="3.81640625" style="69" bestFit="1" customWidth="1"/>
    <col min="15526" max="15529" width="3.81640625" style="69" customWidth="1"/>
    <col min="15530" max="15531" width="15.1796875" style="69" customWidth="1"/>
    <col min="15532" max="15532" width="18.1796875" style="69" customWidth="1"/>
    <col min="15533" max="15533" width="3.453125" style="69" customWidth="1"/>
    <col min="15534" max="15534" width="3.54296875" style="69" customWidth="1"/>
    <col min="15535" max="15593" width="3.453125" style="69" customWidth="1"/>
    <col min="15594" max="15595" width="19.81640625" style="69" customWidth="1"/>
    <col min="15596" max="15596" width="3.81640625" style="69" bestFit="1" customWidth="1"/>
    <col min="15597" max="15597" width="1.1796875" style="69" customWidth="1"/>
    <col min="15598" max="15606" width="3" style="69" customWidth="1"/>
    <col min="15607" max="15609" width="3.453125" style="69" customWidth="1"/>
    <col min="15610" max="15610" width="5.54296875" style="69" customWidth="1"/>
    <col min="15611" max="15611" width="10.81640625" style="69" customWidth="1"/>
    <col min="15612" max="15657" width="3" style="69" customWidth="1"/>
    <col min="15658" max="15658" width="3.453125" style="69" customWidth="1"/>
    <col min="15659" max="15778" width="11.54296875" style="69"/>
    <col min="15779" max="15779" width="7.81640625" style="69" bestFit="1" customWidth="1"/>
    <col min="15780" max="15780" width="11.81640625" style="69" customWidth="1"/>
    <col min="15781" max="15781" width="3.81640625" style="69" bestFit="1" customWidth="1"/>
    <col min="15782" max="15785" width="3.81640625" style="69" customWidth="1"/>
    <col min="15786" max="15787" width="15.1796875" style="69" customWidth="1"/>
    <col min="15788" max="15788" width="18.1796875" style="69" customWidth="1"/>
    <col min="15789" max="15789" width="3.453125" style="69" customWidth="1"/>
    <col min="15790" max="15790" width="3.54296875" style="69" customWidth="1"/>
    <col min="15791" max="15849" width="3.453125" style="69" customWidth="1"/>
    <col min="15850" max="15851" width="19.81640625" style="69" customWidth="1"/>
    <col min="15852" max="15852" width="3.81640625" style="69" bestFit="1" customWidth="1"/>
    <col min="15853" max="15853" width="1.1796875" style="69" customWidth="1"/>
    <col min="15854" max="15862" width="3" style="69" customWidth="1"/>
    <col min="15863" max="15865" width="3.453125" style="69" customWidth="1"/>
    <col min="15866" max="15866" width="5.54296875" style="69" customWidth="1"/>
    <col min="15867" max="15867" width="10.81640625" style="69" customWidth="1"/>
    <col min="15868" max="15913" width="3" style="69" customWidth="1"/>
    <col min="15914" max="15914" width="3.453125" style="69" customWidth="1"/>
    <col min="15915" max="16031" width="11.54296875" style="69"/>
    <col min="16032" max="16384" width="11.54296875" style="69" customWidth="1"/>
  </cols>
  <sheetData>
    <row r="1" spans="1:78" s="9" customFormat="1" ht="17.25" customHeight="1">
      <c r="A1" s="528"/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  <c r="O1" s="530"/>
      <c r="P1" s="3"/>
      <c r="Q1" s="4" t="s">
        <v>189</v>
      </c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4"/>
      <c r="AF1" s="6"/>
      <c r="AG1" s="6"/>
      <c r="AH1" s="6"/>
      <c r="AI1" s="7"/>
      <c r="AJ1" s="4" t="s">
        <v>190</v>
      </c>
      <c r="AK1" s="6"/>
      <c r="AL1" s="4"/>
      <c r="AM1" s="6"/>
      <c r="AN1" s="4"/>
      <c r="AO1" s="6"/>
      <c r="AP1" s="4"/>
      <c r="AQ1" s="6"/>
      <c r="AR1" s="4"/>
      <c r="AS1" s="6"/>
      <c r="AT1" s="4"/>
      <c r="AU1" s="6"/>
      <c r="AV1" s="4"/>
      <c r="AW1" s="6"/>
      <c r="AX1" s="4"/>
      <c r="AY1" s="6"/>
      <c r="AZ1" s="4"/>
      <c r="BA1" s="6"/>
      <c r="BB1" s="4"/>
      <c r="BC1" s="6"/>
      <c r="BD1" s="4"/>
      <c r="BE1" s="6"/>
      <c r="BF1" s="4"/>
      <c r="BG1" s="6"/>
      <c r="BH1" s="4"/>
      <c r="BI1" s="6"/>
      <c r="BJ1" s="4"/>
      <c r="BK1" s="6"/>
      <c r="BL1" s="4"/>
      <c r="BM1" s="6"/>
      <c r="BN1" s="4"/>
      <c r="BO1" s="6"/>
      <c r="BP1" s="4" t="s">
        <v>191</v>
      </c>
      <c r="BQ1" s="6"/>
      <c r="BR1" s="4"/>
      <c r="BS1" s="6"/>
      <c r="BT1" s="4" t="s">
        <v>192</v>
      </c>
      <c r="BU1" s="6"/>
      <c r="BV1" s="4"/>
      <c r="BW1" s="6"/>
      <c r="BX1" s="520" t="s">
        <v>193</v>
      </c>
      <c r="BY1" s="521"/>
      <c r="BZ1" s="8"/>
    </row>
    <row r="2" spans="1:78" s="14" customFormat="1" ht="69.650000000000006" customHeight="1" thickBot="1">
      <c r="A2" s="531"/>
      <c r="B2" s="532"/>
      <c r="C2" s="532"/>
      <c r="D2" s="532"/>
      <c r="E2" s="532"/>
      <c r="F2" s="532"/>
      <c r="G2" s="532"/>
      <c r="H2" s="532"/>
      <c r="I2" s="532"/>
      <c r="J2" s="532"/>
      <c r="K2" s="532"/>
      <c r="L2" s="532"/>
      <c r="M2" s="532"/>
      <c r="N2" s="532"/>
      <c r="O2" s="533"/>
      <c r="P2" s="269" t="s">
        <v>194</v>
      </c>
      <c r="Q2" s="534" t="s">
        <v>195</v>
      </c>
      <c r="R2" s="535"/>
      <c r="S2" s="535"/>
      <c r="T2" s="535"/>
      <c r="U2" s="535"/>
      <c r="V2" s="535"/>
      <c r="W2" s="535"/>
      <c r="X2" s="535"/>
      <c r="Y2" s="535"/>
      <c r="Z2" s="535"/>
      <c r="AA2" s="535"/>
      <c r="AB2" s="535"/>
      <c r="AC2" s="535"/>
      <c r="AD2" s="536"/>
      <c r="AE2" s="11" t="s">
        <v>196</v>
      </c>
      <c r="AF2" s="12"/>
      <c r="AG2" s="12"/>
      <c r="AH2" s="12"/>
      <c r="AI2" s="13"/>
      <c r="AJ2" s="11" t="s">
        <v>197</v>
      </c>
      <c r="AK2" s="12"/>
      <c r="AL2" s="11"/>
      <c r="AM2" s="12"/>
      <c r="AN2" s="11"/>
      <c r="AO2" s="12"/>
      <c r="AP2" s="11" t="s">
        <v>198</v>
      </c>
      <c r="AQ2" s="12"/>
      <c r="AR2" s="11"/>
      <c r="AS2" s="12"/>
      <c r="AT2" s="11"/>
      <c r="AU2" s="12" t="s">
        <v>199</v>
      </c>
      <c r="AV2" s="11"/>
      <c r="AW2" s="12"/>
      <c r="AX2" s="11"/>
      <c r="AY2" s="12"/>
      <c r="AZ2" s="11"/>
      <c r="BA2" s="12"/>
      <c r="BB2" s="11"/>
      <c r="BC2" s="12" t="s">
        <v>200</v>
      </c>
      <c r="BD2" s="11"/>
      <c r="BE2" s="12"/>
      <c r="BF2" s="11"/>
      <c r="BG2" s="12"/>
      <c r="BH2" s="11"/>
      <c r="BI2" s="12"/>
      <c r="BJ2" s="11"/>
      <c r="BK2" s="12"/>
      <c r="BL2" s="11"/>
      <c r="BM2" s="12"/>
      <c r="BN2" s="11"/>
      <c r="BO2" s="12"/>
      <c r="BP2" s="11" t="s">
        <v>201</v>
      </c>
      <c r="BQ2" s="12"/>
      <c r="BR2" s="11"/>
      <c r="BS2" s="12"/>
      <c r="BT2" s="11" t="s">
        <v>201</v>
      </c>
      <c r="BU2" s="12"/>
      <c r="BV2" s="11"/>
      <c r="BW2" s="12"/>
      <c r="BX2" s="522"/>
      <c r="BY2" s="523"/>
      <c r="BZ2" s="8"/>
    </row>
    <row r="3" spans="1:78" s="21" customFormat="1" ht="17.149999999999999" customHeight="1">
      <c r="A3" s="10"/>
      <c r="B3" s="514" t="s">
        <v>313</v>
      </c>
      <c r="C3" s="515"/>
      <c r="D3" s="283"/>
      <c r="E3" s="283"/>
      <c r="F3" s="514" t="s">
        <v>312</v>
      </c>
      <c r="G3" s="515"/>
      <c r="H3" s="515"/>
      <c r="I3" s="516"/>
      <c r="J3" s="271"/>
      <c r="K3" s="271"/>
      <c r="L3" s="283"/>
      <c r="M3" s="514"/>
      <c r="N3" s="280"/>
      <c r="O3" s="516"/>
      <c r="P3" s="15" t="s">
        <v>203</v>
      </c>
      <c r="Q3" s="540">
        <v>1</v>
      </c>
      <c r="R3" s="541"/>
      <c r="S3" s="541"/>
      <c r="T3" s="541"/>
      <c r="U3" s="541"/>
      <c r="V3" s="541"/>
      <c r="W3" s="541"/>
      <c r="X3" s="541"/>
      <c r="Y3" s="541"/>
      <c r="Z3" s="541"/>
      <c r="AA3" s="541"/>
      <c r="AB3" s="541"/>
      <c r="AC3" s="541"/>
      <c r="AD3" s="542"/>
      <c r="AE3" s="16">
        <v>2</v>
      </c>
      <c r="AF3" s="18"/>
      <c r="AG3" s="18"/>
      <c r="AH3" s="18"/>
      <c r="AI3" s="19"/>
      <c r="AJ3" s="16">
        <v>3</v>
      </c>
      <c r="AK3" s="18"/>
      <c r="AL3" s="16"/>
      <c r="AM3" s="18"/>
      <c r="AN3" s="16"/>
      <c r="AO3" s="18"/>
      <c r="AP3" s="16">
        <v>4</v>
      </c>
      <c r="AQ3" s="18"/>
      <c r="AR3" s="16"/>
      <c r="AS3" s="18"/>
      <c r="AT3" s="16"/>
      <c r="AU3" s="18">
        <v>5</v>
      </c>
      <c r="AV3" s="16"/>
      <c r="AW3" s="18"/>
      <c r="AX3" s="16"/>
      <c r="AY3" s="18"/>
      <c r="AZ3" s="16"/>
      <c r="BA3" s="18"/>
      <c r="BB3" s="16"/>
      <c r="BC3" s="18">
        <v>6</v>
      </c>
      <c r="BD3" s="16"/>
      <c r="BE3" s="18"/>
      <c r="BF3" s="16"/>
      <c r="BG3" s="18"/>
      <c r="BH3" s="16"/>
      <c r="BI3" s="18"/>
      <c r="BJ3" s="16"/>
      <c r="BK3" s="18"/>
      <c r="BL3" s="16"/>
      <c r="BM3" s="18"/>
      <c r="BN3" s="16"/>
      <c r="BO3" s="18"/>
      <c r="BP3" s="16">
        <v>7</v>
      </c>
      <c r="BQ3" s="18"/>
      <c r="BR3" s="16"/>
      <c r="BS3" s="18"/>
      <c r="BT3" s="16">
        <v>8</v>
      </c>
      <c r="BU3" s="18"/>
      <c r="BV3" s="16"/>
      <c r="BW3" s="18"/>
      <c r="BX3" s="20">
        <v>9</v>
      </c>
      <c r="BY3" s="17"/>
      <c r="BZ3" s="8"/>
    </row>
    <row r="4" spans="1:78" s="32" customFormat="1" ht="17.149999999999999" customHeight="1" thickBot="1">
      <c r="A4" s="22"/>
      <c r="B4" s="517"/>
      <c r="C4" s="518"/>
      <c r="D4" s="284"/>
      <c r="E4" s="284"/>
      <c r="F4" s="517"/>
      <c r="G4" s="518"/>
      <c r="H4" s="518"/>
      <c r="I4" s="519"/>
      <c r="J4" s="272"/>
      <c r="K4" s="272"/>
      <c r="L4" s="284"/>
      <c r="M4" s="517"/>
      <c r="N4" s="281"/>
      <c r="O4" s="519"/>
      <c r="P4" s="23" t="s">
        <v>204</v>
      </c>
      <c r="Q4" s="24">
        <v>1</v>
      </c>
      <c r="R4" s="25">
        <v>2</v>
      </c>
      <c r="S4" s="25">
        <v>3</v>
      </c>
      <c r="T4" s="25">
        <v>4</v>
      </c>
      <c r="U4" s="291">
        <v>5</v>
      </c>
      <c r="V4" s="537" t="s">
        <v>383</v>
      </c>
      <c r="W4" s="538"/>
      <c r="X4" s="538"/>
      <c r="Y4" s="538"/>
      <c r="Z4" s="538"/>
      <c r="AA4" s="538"/>
      <c r="AB4" s="538"/>
      <c r="AC4" s="538"/>
      <c r="AD4" s="539"/>
      <c r="AE4" s="292">
        <v>1</v>
      </c>
      <c r="AF4" s="27">
        <v>2</v>
      </c>
      <c r="AG4" s="27">
        <v>3</v>
      </c>
      <c r="AH4" s="27">
        <v>4</v>
      </c>
      <c r="AI4" s="28">
        <v>5</v>
      </c>
      <c r="AJ4" s="26">
        <v>1</v>
      </c>
      <c r="AK4" s="27">
        <v>2</v>
      </c>
      <c r="AL4" s="26">
        <v>3</v>
      </c>
      <c r="AM4" s="27">
        <v>4</v>
      </c>
      <c r="AN4" s="26">
        <v>5</v>
      </c>
      <c r="AO4" s="27">
        <v>6</v>
      </c>
      <c r="AP4" s="26">
        <v>1</v>
      </c>
      <c r="AQ4" s="27">
        <v>2</v>
      </c>
      <c r="AR4" s="26">
        <v>3</v>
      </c>
      <c r="AS4" s="27">
        <v>4</v>
      </c>
      <c r="AT4" s="26">
        <v>5</v>
      </c>
      <c r="AU4" s="27">
        <v>1</v>
      </c>
      <c r="AV4" s="26">
        <v>2</v>
      </c>
      <c r="AW4" s="27">
        <v>3</v>
      </c>
      <c r="AX4" s="26">
        <v>4</v>
      </c>
      <c r="AY4" s="27">
        <v>5</v>
      </c>
      <c r="AZ4" s="26">
        <v>6</v>
      </c>
      <c r="BA4" s="27">
        <v>7</v>
      </c>
      <c r="BB4" s="26">
        <v>8</v>
      </c>
      <c r="BC4" s="27">
        <v>1</v>
      </c>
      <c r="BD4" s="26">
        <v>2</v>
      </c>
      <c r="BE4" s="27">
        <v>3</v>
      </c>
      <c r="BF4" s="26">
        <v>4</v>
      </c>
      <c r="BG4" s="27">
        <v>5</v>
      </c>
      <c r="BH4" s="26">
        <v>6</v>
      </c>
      <c r="BI4" s="27">
        <v>7</v>
      </c>
      <c r="BJ4" s="26">
        <v>8</v>
      </c>
      <c r="BK4" s="27">
        <v>9</v>
      </c>
      <c r="BL4" s="26">
        <v>1</v>
      </c>
      <c r="BM4" s="27">
        <v>11</v>
      </c>
      <c r="BN4" s="26">
        <v>12</v>
      </c>
      <c r="BO4" s="27">
        <v>13</v>
      </c>
      <c r="BP4" s="26">
        <v>1</v>
      </c>
      <c r="BQ4" s="27">
        <v>2</v>
      </c>
      <c r="BR4" s="26">
        <v>3</v>
      </c>
      <c r="BS4" s="27">
        <v>4</v>
      </c>
      <c r="BT4" s="26">
        <v>1</v>
      </c>
      <c r="BU4" s="27">
        <v>2</v>
      </c>
      <c r="BV4" s="26">
        <v>3</v>
      </c>
      <c r="BW4" s="27">
        <v>4</v>
      </c>
      <c r="BX4" s="29" t="s">
        <v>205</v>
      </c>
      <c r="BY4" s="30"/>
      <c r="BZ4" s="31"/>
    </row>
    <row r="5" spans="1:78" s="42" customFormat="1" ht="222" thickBot="1">
      <c r="A5" s="287" t="s">
        <v>206</v>
      </c>
      <c r="B5" s="285" t="s">
        <v>207</v>
      </c>
      <c r="C5" s="285" t="s">
        <v>208</v>
      </c>
      <c r="D5" s="285" t="s">
        <v>379</v>
      </c>
      <c r="E5" s="285" t="s">
        <v>380</v>
      </c>
      <c r="F5" s="285" t="s">
        <v>209</v>
      </c>
      <c r="G5" s="285" t="s">
        <v>210</v>
      </c>
      <c r="H5" s="285" t="s">
        <v>211</v>
      </c>
      <c r="I5" s="285" t="s">
        <v>212</v>
      </c>
      <c r="J5" s="285" t="s">
        <v>320</v>
      </c>
      <c r="K5" s="285" t="s">
        <v>321</v>
      </c>
      <c r="L5" s="285" t="s">
        <v>378</v>
      </c>
      <c r="M5" s="285" t="s">
        <v>213</v>
      </c>
      <c r="N5" s="285" t="s">
        <v>364</v>
      </c>
      <c r="O5" s="285" t="s">
        <v>214</v>
      </c>
      <c r="P5" s="288" t="s">
        <v>215</v>
      </c>
      <c r="Q5" s="35" t="s">
        <v>216</v>
      </c>
      <c r="R5" s="35" t="s">
        <v>217</v>
      </c>
      <c r="S5" s="35" t="s">
        <v>218</v>
      </c>
      <c r="T5" s="35" t="s">
        <v>219</v>
      </c>
      <c r="U5" s="36" t="s">
        <v>220</v>
      </c>
      <c r="V5" s="286" t="s">
        <v>355</v>
      </c>
      <c r="W5" s="286" t="s">
        <v>356</v>
      </c>
      <c r="X5" s="286" t="s">
        <v>357</v>
      </c>
      <c r="Y5" s="286" t="s">
        <v>358</v>
      </c>
      <c r="Z5" s="286" t="s">
        <v>359</v>
      </c>
      <c r="AA5" s="286" t="s">
        <v>360</v>
      </c>
      <c r="AB5" s="286" t="s">
        <v>361</v>
      </c>
      <c r="AC5" s="286" t="s">
        <v>362</v>
      </c>
      <c r="AD5" s="286" t="s">
        <v>363</v>
      </c>
      <c r="AE5" s="37" t="s">
        <v>221</v>
      </c>
      <c r="AF5" s="38" t="s">
        <v>222</v>
      </c>
      <c r="AG5" s="38" t="s">
        <v>223</v>
      </c>
      <c r="AH5" s="38" t="s">
        <v>224</v>
      </c>
      <c r="AI5" s="39" t="s">
        <v>225</v>
      </c>
      <c r="AJ5" s="40" t="s">
        <v>226</v>
      </c>
      <c r="AK5" s="34" t="s">
        <v>227</v>
      </c>
      <c r="AL5" s="40" t="s">
        <v>228</v>
      </c>
      <c r="AM5" s="34" t="s">
        <v>229</v>
      </c>
      <c r="AN5" s="40" t="s">
        <v>230</v>
      </c>
      <c r="AO5" s="34" t="s">
        <v>231</v>
      </c>
      <c r="AP5" s="40" t="s">
        <v>232</v>
      </c>
      <c r="AQ5" s="34" t="s">
        <v>233</v>
      </c>
      <c r="AR5" s="40" t="s">
        <v>234</v>
      </c>
      <c r="AS5" s="34" t="s">
        <v>235</v>
      </c>
      <c r="AT5" s="40" t="s">
        <v>236</v>
      </c>
      <c r="AU5" s="34" t="s">
        <v>237</v>
      </c>
      <c r="AV5" s="40" t="s">
        <v>238</v>
      </c>
      <c r="AW5" s="34" t="s">
        <v>239</v>
      </c>
      <c r="AX5" s="40" t="s">
        <v>240</v>
      </c>
      <c r="AY5" s="34" t="s">
        <v>241</v>
      </c>
      <c r="AZ5" s="40" t="s">
        <v>242</v>
      </c>
      <c r="BA5" s="34" t="s">
        <v>243</v>
      </c>
      <c r="BB5" s="40" t="s">
        <v>244</v>
      </c>
      <c r="BC5" s="34" t="s">
        <v>245</v>
      </c>
      <c r="BD5" s="40" t="s">
        <v>246</v>
      </c>
      <c r="BE5" s="34" t="s">
        <v>247</v>
      </c>
      <c r="BF5" s="40" t="s">
        <v>248</v>
      </c>
      <c r="BG5" s="34" t="s">
        <v>249</v>
      </c>
      <c r="BH5" s="40" t="s">
        <v>250</v>
      </c>
      <c r="BI5" s="34" t="s">
        <v>251</v>
      </c>
      <c r="BJ5" s="40" t="s">
        <v>252</v>
      </c>
      <c r="BK5" s="34" t="s">
        <v>253</v>
      </c>
      <c r="BL5" s="40" t="s">
        <v>254</v>
      </c>
      <c r="BM5" s="34" t="s">
        <v>255</v>
      </c>
      <c r="BN5" s="40" t="s">
        <v>256</v>
      </c>
      <c r="BO5" s="34" t="s">
        <v>257</v>
      </c>
      <c r="BP5" s="40" t="s">
        <v>258</v>
      </c>
      <c r="BQ5" s="34" t="s">
        <v>259</v>
      </c>
      <c r="BR5" s="40" t="s">
        <v>260</v>
      </c>
      <c r="BS5" s="34" t="s">
        <v>261</v>
      </c>
      <c r="BT5" s="40" t="s">
        <v>262</v>
      </c>
      <c r="BU5" s="34" t="s">
        <v>263</v>
      </c>
      <c r="BV5" s="40" t="s">
        <v>264</v>
      </c>
      <c r="BW5" s="34" t="s">
        <v>265</v>
      </c>
      <c r="BX5" s="524" t="s">
        <v>314</v>
      </c>
      <c r="BY5" s="525"/>
      <c r="BZ5" s="41" t="s">
        <v>206</v>
      </c>
    </row>
    <row r="6" spans="1:78" s="49" customFormat="1" ht="21.5" thickBot="1">
      <c r="A6" s="43">
        <v>1</v>
      </c>
      <c r="B6" s="275" t="s">
        <v>381</v>
      </c>
      <c r="C6" s="45" t="s">
        <v>381</v>
      </c>
      <c r="D6" s="45" t="s">
        <v>382</v>
      </c>
      <c r="E6" s="45" t="s">
        <v>366</v>
      </c>
      <c r="F6" s="45"/>
      <c r="G6" s="45"/>
      <c r="H6" s="45" t="s">
        <v>6</v>
      </c>
      <c r="I6" s="45">
        <v>1</v>
      </c>
      <c r="J6" s="45"/>
      <c r="K6" s="45"/>
      <c r="L6" s="45">
        <f>IF(J6="",1,2)</f>
        <v>1</v>
      </c>
      <c r="M6" s="45" t="s">
        <v>318</v>
      </c>
      <c r="N6" s="45"/>
      <c r="O6" s="45"/>
      <c r="P6" s="46" t="s">
        <v>316</v>
      </c>
      <c r="Q6" s="50">
        <v>0</v>
      </c>
      <c r="R6" s="47">
        <v>0</v>
      </c>
      <c r="S6" s="47">
        <v>0</v>
      </c>
      <c r="T6" s="47">
        <v>0</v>
      </c>
      <c r="U6" s="47">
        <v>0</v>
      </c>
      <c r="V6" s="289" t="str">
        <f t="array" ref="V6">VLOOKUP($Q6&amp;$R6&amp;$S6&amp;$T6&amp;$U6,CHOOSE({1,2},'for SVERWEIS'!$I$2:$I$21&amp;'for SVERWEIS'!$J$2:$J$21&amp;'for SVERWEIS'!$K$2:$K$21&amp;'for SVERWEIS'!$L$2:$L$21&amp;'for SVERWEIS'!$M$2:$M$21,'for SVERWEIS'!$N$2:$N$21),2,FALSE)</f>
        <v/>
      </c>
      <c r="W6" s="289" t="str">
        <f t="array" ref="W6">VLOOKUP($Q6&amp;$R6&amp;$S6&amp;$T6&amp;$U6,CHOOSE({1,2},'for SVERWEIS'!$I$2:$I$21&amp;'for SVERWEIS'!$J$2:$J$21&amp;'for SVERWEIS'!$K$2:$K$21&amp;'for SVERWEIS'!$L$2:$L$21&amp;'for SVERWEIS'!$M$2:$M$21,'for SVERWEIS'!$O$2:$O$21),2,FALSE)</f>
        <v/>
      </c>
      <c r="X6" s="289" t="str">
        <f t="array" ref="X6">VLOOKUP($Q6&amp;$R6&amp;$S6&amp;$T6&amp;$U6,CHOOSE({1,2},'for SVERWEIS'!$I$2:$I$21&amp;'for SVERWEIS'!$J$2:$J$21&amp;'for SVERWEIS'!$K$2:$K$21&amp;'for SVERWEIS'!$L$2:$L$21&amp;'for SVERWEIS'!$M$2:$M$21,'for SVERWEIS'!$P$2:$P$21),2,FALSE)</f>
        <v/>
      </c>
      <c r="Y6" s="289" t="str">
        <f t="array" ref="Y6">VLOOKUP($Q6&amp;$R6&amp;$S6&amp;$T6&amp;$U6,CHOOSE({1,2},'for SVERWEIS'!$I$2:$I$21&amp;'for SVERWEIS'!$J$2:$J$21&amp;'for SVERWEIS'!$K$2:$K$21&amp;'for SVERWEIS'!$L$2:$L$21&amp;'for SVERWEIS'!$M$2:$M$21,'for SVERWEIS'!$Q$2:$Q$21),2,FALSE)</f>
        <v/>
      </c>
      <c r="Z6" s="289" t="str">
        <f t="array" ref="Z6">VLOOKUP($Q6&amp;$R6&amp;$S6&amp;$T6&amp;$U6,CHOOSE({1,2},'for SVERWEIS'!$I$2:$I$21&amp;'for SVERWEIS'!$J$2:$J$21&amp;'for SVERWEIS'!$K$2:$K$21&amp;'for SVERWEIS'!$L$2:$L$21&amp;'for SVERWEIS'!$M$2:$M$21,'for SVERWEIS'!$R$2:$R$21),2,FALSE)</f>
        <v/>
      </c>
      <c r="AA6" s="289" t="str">
        <f t="array" ref="AA6">VLOOKUP($Q6&amp;$R6&amp;$S6&amp;$T6&amp;$U6,CHOOSE({1,2},'for SVERWEIS'!$I$2:$I$21&amp;'for SVERWEIS'!$J$2:$J$21&amp;'for SVERWEIS'!$K$2:$K$21&amp;'for SVERWEIS'!$L$2:$L$21&amp;'for SVERWEIS'!$M$2:$M$21,'for SVERWEIS'!$S$2:$S$21),2,FALSE)</f>
        <v/>
      </c>
      <c r="AB6" s="289" t="str">
        <f t="array" ref="AB6">VLOOKUP($Q6&amp;$R6&amp;$S6&amp;$T6&amp;$U6,CHOOSE({1,2},'for SVERWEIS'!$I$2:$I$21&amp;'for SVERWEIS'!$J$2:$J$21&amp;'for SVERWEIS'!$K$2:$K$21&amp;'for SVERWEIS'!$L$2:$L$21&amp;'for SVERWEIS'!$M$2:$M$21,'for SVERWEIS'!$T$2:$T$21),2,FALSE)</f>
        <v/>
      </c>
      <c r="AC6" s="289" t="str">
        <f t="array" ref="AC6">VLOOKUP($Q6&amp;$R6&amp;$S6&amp;$T6&amp;$U6,CHOOSE({1,2},'for SVERWEIS'!$I$2:$I$21&amp;'for SVERWEIS'!$J$2:$J$21&amp;'for SVERWEIS'!$K$2:$K$21&amp;'for SVERWEIS'!$L$2:$L$21&amp;'for SVERWEIS'!$M$2:$M$21,'for SVERWEIS'!$U$2:$U$21),2,FALSE)</f>
        <v/>
      </c>
      <c r="AD6" s="289" t="str">
        <f t="array" ref="AD6">VLOOKUP($Q6&amp;$R6&amp;$S6&amp;$T6&amp;$U6,CHOOSE({1,2},'for SVERWEIS'!$I$2:$I$21&amp;'for SVERWEIS'!$J$2:$J$21&amp;'for SVERWEIS'!$K$2:$K$21&amp;'for SVERWEIS'!$L$2:$L$21&amp;'for SVERWEIS'!$M$2:$M$21,'for SVERWEIS'!$V$2:$V$21),2,FALSE)</f>
        <v/>
      </c>
      <c r="AE6" s="50"/>
      <c r="AF6" s="47"/>
      <c r="AG6" s="47"/>
      <c r="AH6" s="47"/>
      <c r="AI6" s="47"/>
      <c r="AJ6" s="274"/>
      <c r="AK6" s="273"/>
      <c r="AL6" s="274">
        <v>1</v>
      </c>
      <c r="AM6" s="273">
        <v>1</v>
      </c>
      <c r="AN6" s="274"/>
      <c r="AO6" s="273"/>
      <c r="AP6" s="274">
        <v>1</v>
      </c>
      <c r="AQ6" s="273"/>
      <c r="AR6" s="274"/>
      <c r="AS6" s="273"/>
      <c r="AT6" s="274">
        <v>1</v>
      </c>
      <c r="AU6" s="273"/>
      <c r="AV6" s="274"/>
      <c r="AW6" s="273"/>
      <c r="AX6" s="274"/>
      <c r="AY6" s="273"/>
      <c r="AZ6" s="274"/>
      <c r="BA6" s="273"/>
      <c r="BB6" s="274"/>
      <c r="BC6" s="273"/>
      <c r="BD6" s="274"/>
      <c r="BE6" s="273"/>
      <c r="BF6" s="274">
        <v>14</v>
      </c>
      <c r="BG6" s="273"/>
      <c r="BH6" s="274"/>
      <c r="BI6" s="273"/>
      <c r="BJ6" s="274"/>
      <c r="BK6" s="273"/>
      <c r="BL6" s="274"/>
      <c r="BM6" s="273">
        <v>1</v>
      </c>
      <c r="BN6" s="274">
        <v>2</v>
      </c>
      <c r="BO6" s="273"/>
      <c r="BP6" s="274"/>
      <c r="BQ6" s="273">
        <v>16</v>
      </c>
      <c r="BR6" s="274">
        <v>1</v>
      </c>
      <c r="BS6" s="273"/>
      <c r="BT6" s="274">
        <v>1</v>
      </c>
      <c r="BU6" s="273"/>
      <c r="BV6" s="274">
        <v>1</v>
      </c>
      <c r="BW6" s="273"/>
      <c r="BX6" s="526"/>
      <c r="BY6" s="527"/>
      <c r="BZ6" s="43">
        <v>1</v>
      </c>
    </row>
    <row r="7" spans="1:78" s="52" customFormat="1" ht="27" customHeight="1" thickBot="1">
      <c r="A7" s="43">
        <v>2</v>
      </c>
      <c r="B7" s="275" t="s">
        <v>381</v>
      </c>
      <c r="C7" s="45" t="s">
        <v>381</v>
      </c>
      <c r="D7" s="45" t="s">
        <v>382</v>
      </c>
      <c r="E7" s="45" t="s">
        <v>366</v>
      </c>
      <c r="F7" s="45"/>
      <c r="G7" s="45"/>
      <c r="H7" s="45" t="s">
        <v>6</v>
      </c>
      <c r="I7" s="45">
        <v>2</v>
      </c>
      <c r="J7" s="45"/>
      <c r="K7" s="45"/>
      <c r="L7" s="45">
        <f t="shared" ref="L7:L26" si="0">IF(J7="",1,2)</f>
        <v>1</v>
      </c>
      <c r="M7" s="45" t="s">
        <v>318</v>
      </c>
      <c r="N7" s="45"/>
      <c r="O7" s="45" t="s">
        <v>367</v>
      </c>
      <c r="P7" s="46" t="s">
        <v>317</v>
      </c>
      <c r="Q7" s="50">
        <v>0</v>
      </c>
      <c r="R7" s="47">
        <v>1</v>
      </c>
      <c r="S7" s="47">
        <v>0</v>
      </c>
      <c r="T7" s="47">
        <v>0</v>
      </c>
      <c r="U7" s="47">
        <v>1</v>
      </c>
      <c r="V7" s="289" t="str">
        <f t="array" ref="V7">VLOOKUP($Q7&amp;$R7&amp;$S7&amp;$T7&amp;$U7,CHOOSE({1,2},'for SVERWEIS'!$I$2:$I$21&amp;'for SVERWEIS'!$J$2:$J$21&amp;'for SVERWEIS'!$K$2:$K$21&amp;'for SVERWEIS'!$L$2:$L$21&amp;'for SVERWEIS'!$M$2:$M$21,'for SVERWEIS'!$N$2:$N$21),2,FALSE)</f>
        <v>Ausgang</v>
      </c>
      <c r="W7" s="289" t="str">
        <f t="array" ref="W7">VLOOKUP($Q7&amp;$R7&amp;$S7&amp;$T7&amp;$U7,CHOOSE({1,2},'for SVERWEIS'!$I$2:$I$21&amp;'for SVERWEIS'!$J$2:$J$21&amp;'for SVERWEIS'!$K$2:$K$21&amp;'for SVERWEIS'!$L$2:$L$21&amp;'for SVERWEIS'!$M$2:$M$21,'for SVERWEIS'!$O$2:$O$21),2,FALSE)</f>
        <v>DWORD</v>
      </c>
      <c r="X7" s="289" t="str">
        <f t="array" ref="X7">VLOOKUP($Q7&amp;$R7&amp;$S7&amp;$T7&amp;$U7,CHOOSE({1,2},'for SVERWEIS'!$I$2:$I$21&amp;'for SVERWEIS'!$J$2:$J$21&amp;'for SVERWEIS'!$K$2:$K$21&amp;'for SVERWEIS'!$L$2:$L$21&amp;'for SVERWEIS'!$M$2:$M$21,'for SVERWEIS'!$P$2:$P$21),2,FALSE)</f>
        <v/>
      </c>
      <c r="Y7" s="289" t="str">
        <f t="array" ref="Y7">VLOOKUP($Q7&amp;$R7&amp;$S7&amp;$T7&amp;$U7,CHOOSE({1,2},'for SVERWEIS'!$I$2:$I$21&amp;'for SVERWEIS'!$J$2:$J$21&amp;'for SVERWEIS'!$K$2:$K$21&amp;'for SVERWEIS'!$L$2:$L$21&amp;'for SVERWEIS'!$M$2:$M$21,'for SVERWEIS'!$Q$2:$Q$21),2,FALSE)</f>
        <v>Eingang</v>
      </c>
      <c r="Z7" s="289" t="str">
        <f t="array" ref="Z7">VLOOKUP($Q7&amp;$R7&amp;$S7&amp;$T7&amp;$U7,CHOOSE({1,2},'for SVERWEIS'!$I$2:$I$21&amp;'for SVERWEIS'!$J$2:$J$21&amp;'for SVERWEIS'!$K$2:$K$21&amp;'for SVERWEIS'!$L$2:$L$21&amp;'for SVERWEIS'!$M$2:$M$21,'for SVERWEIS'!$R$2:$R$21),2,FALSE)</f>
        <v>DWORD</v>
      </c>
      <c r="AA7" s="289" t="str">
        <f t="array" ref="AA7">VLOOKUP($Q7&amp;$R7&amp;$S7&amp;$T7&amp;$U7,CHOOSE({1,2},'for SVERWEIS'!$I$2:$I$21&amp;'for SVERWEIS'!$J$2:$J$21&amp;'for SVERWEIS'!$K$2:$K$21&amp;'for SVERWEIS'!$L$2:$L$21&amp;'for SVERWEIS'!$M$2:$M$21,'for SVERWEIS'!$S$2:$S$21),2,FALSE)</f>
        <v/>
      </c>
      <c r="AB7" s="289" t="str">
        <f t="array" ref="AB7">VLOOKUP($Q7&amp;$R7&amp;$S7&amp;$T7&amp;$U7,CHOOSE({1,2},'for SVERWEIS'!$I$2:$I$21&amp;'for SVERWEIS'!$J$2:$J$21&amp;'for SVERWEIS'!$K$2:$K$21&amp;'for SVERWEIS'!$L$2:$L$21&amp;'for SVERWEIS'!$M$2:$M$21,'for SVERWEIS'!$T$2:$T$21),2,FALSE)</f>
        <v/>
      </c>
      <c r="AC7" s="289" t="str">
        <f t="array" ref="AC7">VLOOKUP($Q7&amp;$R7&amp;$S7&amp;$T7&amp;$U7,CHOOSE({1,2},'for SVERWEIS'!$I$2:$I$21&amp;'for SVERWEIS'!$J$2:$J$21&amp;'for SVERWEIS'!$K$2:$K$21&amp;'for SVERWEIS'!$L$2:$L$21&amp;'for SVERWEIS'!$M$2:$M$21,'for SVERWEIS'!$U$2:$U$21),2,FALSE)</f>
        <v/>
      </c>
      <c r="AD7" s="289" t="str">
        <f t="array" ref="AD7">VLOOKUP($Q7&amp;$R7&amp;$S7&amp;$T7&amp;$U7,CHOOSE({1,2},'for SVERWEIS'!$I$2:$I$21&amp;'for SVERWEIS'!$J$2:$J$21&amp;'for SVERWEIS'!$K$2:$K$21&amp;'for SVERWEIS'!$L$2:$L$21&amp;'for SVERWEIS'!$M$2:$M$21,'for SVERWEIS'!$V$2:$V$21),2,FALSE)</f>
        <v/>
      </c>
      <c r="AE7" s="50"/>
      <c r="AF7" s="47"/>
      <c r="AG7" s="47"/>
      <c r="AH7" s="47"/>
      <c r="AI7" s="47"/>
      <c r="AJ7" s="51">
        <v>1</v>
      </c>
      <c r="AK7" s="47"/>
      <c r="AL7" s="51">
        <v>1</v>
      </c>
      <c r="AM7" s="47">
        <v>1</v>
      </c>
      <c r="AN7" s="51"/>
      <c r="AO7" s="47">
        <v>1</v>
      </c>
      <c r="AP7" s="51"/>
      <c r="AQ7" s="47"/>
      <c r="AR7" s="51"/>
      <c r="AS7" s="47"/>
      <c r="AT7" s="51"/>
      <c r="AU7" s="47"/>
      <c r="AV7" s="51">
        <v>1</v>
      </c>
      <c r="AW7" s="47"/>
      <c r="AX7" s="51">
        <v>1</v>
      </c>
      <c r="AY7" s="47"/>
      <c r="AZ7" s="51"/>
      <c r="BA7" s="47">
        <v>1</v>
      </c>
      <c r="BB7" s="51"/>
      <c r="BC7" s="47"/>
      <c r="BD7" s="51"/>
      <c r="BE7" s="47"/>
      <c r="BF7" s="51"/>
      <c r="BG7" s="47"/>
      <c r="BH7" s="51"/>
      <c r="BI7" s="47"/>
      <c r="BJ7" s="51"/>
      <c r="BK7" s="47"/>
      <c r="BL7" s="51"/>
      <c r="BM7" s="47"/>
      <c r="BN7" s="51"/>
      <c r="BO7" s="47"/>
      <c r="BP7" s="51">
        <v>3</v>
      </c>
      <c r="BQ7" s="47">
        <v>4</v>
      </c>
      <c r="BR7" s="51">
        <v>1</v>
      </c>
      <c r="BS7" s="47"/>
      <c r="BT7" s="51"/>
      <c r="BU7" s="47">
        <v>3</v>
      </c>
      <c r="BV7" s="51">
        <v>2</v>
      </c>
      <c r="BW7" s="47"/>
      <c r="BX7" s="512"/>
      <c r="BY7" s="513"/>
      <c r="BZ7" s="43">
        <v>2</v>
      </c>
    </row>
    <row r="8" spans="1:78" s="52" customFormat="1" ht="27" customHeight="1" thickBot="1">
      <c r="A8" s="43">
        <v>3</v>
      </c>
      <c r="B8" s="275" t="s">
        <v>381</v>
      </c>
      <c r="C8" s="45" t="s">
        <v>381</v>
      </c>
      <c r="D8" s="45" t="s">
        <v>382</v>
      </c>
      <c r="E8" s="45" t="s">
        <v>366</v>
      </c>
      <c r="F8" s="45"/>
      <c r="G8" s="290" t="s">
        <v>179</v>
      </c>
      <c r="H8" s="45"/>
      <c r="I8" s="45">
        <v>3</v>
      </c>
      <c r="J8" s="45"/>
      <c r="K8" s="45"/>
      <c r="L8" s="45">
        <f t="shared" si="0"/>
        <v>1</v>
      </c>
      <c r="M8" s="45" t="s">
        <v>365</v>
      </c>
      <c r="N8" s="45"/>
      <c r="O8" s="45" t="s">
        <v>372</v>
      </c>
      <c r="P8" s="46" t="s">
        <v>327</v>
      </c>
      <c r="Q8" s="50">
        <v>0</v>
      </c>
      <c r="R8" s="47">
        <v>0</v>
      </c>
      <c r="S8" s="47">
        <v>0</v>
      </c>
      <c r="T8" s="47">
        <v>0</v>
      </c>
      <c r="U8" s="47">
        <v>1</v>
      </c>
      <c r="V8" s="289" t="str">
        <f t="array" ref="V8">VLOOKUP($Q8&amp;$R8&amp;$S8&amp;$T8&amp;$U8,CHOOSE({1,2},'for SVERWEIS'!$I$2:$I$21&amp;'for SVERWEIS'!$J$2:$J$21&amp;'for SVERWEIS'!$K$2:$K$21&amp;'for SVERWEIS'!$L$2:$L$21&amp;'for SVERWEIS'!$M$2:$M$21,'for SVERWEIS'!$N$2:$N$21),2,FALSE)</f>
        <v>Eingang</v>
      </c>
      <c r="W8" s="289" t="str">
        <f t="array" ref="W8">VLOOKUP($Q8&amp;$R8&amp;$S8&amp;$T8&amp;$U8,CHOOSE({1,2},'for SVERWEIS'!$I$2:$I$21&amp;'for SVERWEIS'!$J$2:$J$21&amp;'for SVERWEIS'!$K$2:$K$21&amp;'for SVERWEIS'!$L$2:$L$21&amp;'for SVERWEIS'!$M$2:$M$21,'for SVERWEIS'!$O$2:$O$21),2,FALSE)</f>
        <v>DWORD</v>
      </c>
      <c r="X8" s="289" t="str">
        <f t="array" ref="X8">VLOOKUP($Q8&amp;$R8&amp;$S8&amp;$T8&amp;$U8,CHOOSE({1,2},'for SVERWEIS'!$I$2:$I$21&amp;'for SVERWEIS'!$J$2:$J$21&amp;'for SVERWEIS'!$K$2:$K$21&amp;'for SVERWEIS'!$L$2:$L$21&amp;'for SVERWEIS'!$M$2:$M$21,'for SVERWEIS'!$P$2:$P$21),2,FALSE)</f>
        <v/>
      </c>
      <c r="Y8" s="289" t="str">
        <f t="array" ref="Y8">VLOOKUP($Q8&amp;$R8&amp;$S8&amp;$T8&amp;$U8,CHOOSE({1,2},'for SVERWEIS'!$I$2:$I$21&amp;'for SVERWEIS'!$J$2:$J$21&amp;'for SVERWEIS'!$K$2:$K$21&amp;'for SVERWEIS'!$L$2:$L$21&amp;'for SVERWEIS'!$M$2:$M$21,'for SVERWEIS'!$Q$2:$Q$21),2,FALSE)</f>
        <v/>
      </c>
      <c r="Z8" s="289" t="str">
        <f t="array" ref="Z8">VLOOKUP($Q8&amp;$R8&amp;$S8&amp;$T8&amp;$U8,CHOOSE({1,2},'for SVERWEIS'!$I$2:$I$21&amp;'for SVERWEIS'!$J$2:$J$21&amp;'for SVERWEIS'!$K$2:$K$21&amp;'for SVERWEIS'!$L$2:$L$21&amp;'for SVERWEIS'!$M$2:$M$21,'for SVERWEIS'!$R$2:$R$21),2,FALSE)</f>
        <v/>
      </c>
      <c r="AA8" s="289" t="str">
        <f t="array" ref="AA8">VLOOKUP($Q8&amp;$R8&amp;$S8&amp;$T8&amp;$U8,CHOOSE({1,2},'for SVERWEIS'!$I$2:$I$21&amp;'for SVERWEIS'!$J$2:$J$21&amp;'for SVERWEIS'!$K$2:$K$21&amp;'for SVERWEIS'!$L$2:$L$21&amp;'for SVERWEIS'!$M$2:$M$21,'for SVERWEIS'!$S$2:$S$21),2,FALSE)</f>
        <v/>
      </c>
      <c r="AB8" s="289" t="str">
        <f t="array" ref="AB8">VLOOKUP($Q8&amp;$R8&amp;$S8&amp;$T8&amp;$U8,CHOOSE({1,2},'for SVERWEIS'!$I$2:$I$21&amp;'for SVERWEIS'!$J$2:$J$21&amp;'for SVERWEIS'!$K$2:$K$21&amp;'for SVERWEIS'!$L$2:$L$21&amp;'for SVERWEIS'!$M$2:$M$21,'for SVERWEIS'!$T$2:$T$21),2,FALSE)</f>
        <v/>
      </c>
      <c r="AC8" s="289" t="str">
        <f t="array" ref="AC8">VLOOKUP($Q8&amp;$R8&amp;$S8&amp;$T8&amp;$U8,CHOOSE({1,2},'for SVERWEIS'!$I$2:$I$21&amp;'for SVERWEIS'!$J$2:$J$21&amp;'for SVERWEIS'!$K$2:$K$21&amp;'for SVERWEIS'!$L$2:$L$21&amp;'for SVERWEIS'!$M$2:$M$21,'for SVERWEIS'!$U$2:$U$21),2,FALSE)</f>
        <v/>
      </c>
      <c r="AD8" s="289" t="str">
        <f t="array" ref="AD8">VLOOKUP($Q8&amp;$R8&amp;$S8&amp;$T8&amp;$U8,CHOOSE({1,2},'for SVERWEIS'!$I$2:$I$21&amp;'for SVERWEIS'!$J$2:$J$21&amp;'for SVERWEIS'!$K$2:$K$21&amp;'for SVERWEIS'!$L$2:$L$21&amp;'for SVERWEIS'!$M$2:$M$21,'for SVERWEIS'!$V$2:$V$21),2,FALSE)</f>
        <v/>
      </c>
      <c r="AE8" s="50"/>
      <c r="AF8" s="47"/>
      <c r="AG8" s="47"/>
      <c r="AH8" s="47"/>
      <c r="AI8" s="47"/>
      <c r="AJ8" s="51">
        <v>2</v>
      </c>
      <c r="AK8" s="47"/>
      <c r="AL8" s="51">
        <v>1</v>
      </c>
      <c r="AM8" s="47">
        <v>1</v>
      </c>
      <c r="AN8" s="51"/>
      <c r="AO8" s="47"/>
      <c r="AP8" s="51"/>
      <c r="AQ8" s="47"/>
      <c r="AR8" s="51"/>
      <c r="AS8" s="47"/>
      <c r="AT8" s="51">
        <v>1</v>
      </c>
      <c r="AU8" s="47"/>
      <c r="AV8" s="51">
        <v>1</v>
      </c>
      <c r="AW8" s="47">
        <v>1</v>
      </c>
      <c r="AX8" s="51">
        <v>2</v>
      </c>
      <c r="AY8" s="47"/>
      <c r="AZ8" s="51"/>
      <c r="BA8" s="47"/>
      <c r="BB8" s="51"/>
      <c r="BC8" s="47"/>
      <c r="BD8" s="51"/>
      <c r="BE8" s="47"/>
      <c r="BF8" s="51"/>
      <c r="BG8" s="47"/>
      <c r="BH8" s="51"/>
      <c r="BI8" s="47"/>
      <c r="BJ8" s="51"/>
      <c r="BK8" s="47"/>
      <c r="BL8" s="51"/>
      <c r="BM8" s="47"/>
      <c r="BN8" s="51"/>
      <c r="BO8" s="47"/>
      <c r="BP8" s="51">
        <v>3</v>
      </c>
      <c r="BQ8" s="47">
        <v>4</v>
      </c>
      <c r="BR8" s="51">
        <v>1</v>
      </c>
      <c r="BS8" s="47"/>
      <c r="BT8" s="51"/>
      <c r="BU8" s="47">
        <v>3</v>
      </c>
      <c r="BV8" s="51">
        <v>1</v>
      </c>
      <c r="BW8" s="47"/>
      <c r="BX8" s="512"/>
      <c r="BY8" s="513"/>
      <c r="BZ8" s="43">
        <v>3</v>
      </c>
    </row>
    <row r="9" spans="1:78" s="52" customFormat="1" ht="27" customHeight="1" thickBot="1">
      <c r="A9" s="43">
        <v>4</v>
      </c>
      <c r="B9" s="275" t="s">
        <v>381</v>
      </c>
      <c r="C9" s="45" t="s">
        <v>381</v>
      </c>
      <c r="D9" s="45" t="s">
        <v>382</v>
      </c>
      <c r="E9" s="45" t="s">
        <v>366</v>
      </c>
      <c r="F9" s="45"/>
      <c r="G9" s="290" t="s">
        <v>384</v>
      </c>
      <c r="H9" s="290" t="s">
        <v>385</v>
      </c>
      <c r="I9" s="45">
        <v>4</v>
      </c>
      <c r="J9" s="45"/>
      <c r="K9" s="45"/>
      <c r="L9" s="45">
        <f t="shared" si="0"/>
        <v>1</v>
      </c>
      <c r="M9" s="45" t="s">
        <v>365</v>
      </c>
      <c r="N9" s="45"/>
      <c r="O9" s="45" t="s">
        <v>371</v>
      </c>
      <c r="P9" s="46" t="s">
        <v>324</v>
      </c>
      <c r="Q9" s="50">
        <v>0</v>
      </c>
      <c r="R9" s="47">
        <v>0</v>
      </c>
      <c r="S9" s="47">
        <v>1</v>
      </c>
      <c r="T9" s="47">
        <v>0</v>
      </c>
      <c r="U9" s="47">
        <v>0</v>
      </c>
      <c r="V9" s="289" t="str">
        <f t="array" ref="V9">VLOOKUP($Q9&amp;$R9&amp;$S9&amp;$T9&amp;$U9,CHOOSE({1,2},'for SVERWEIS'!$I$2:$I$21&amp;'for SVERWEIS'!$J$2:$J$21&amp;'for SVERWEIS'!$K$2:$K$21&amp;'for SVERWEIS'!$L$2:$L$21&amp;'for SVERWEIS'!$M$2:$M$21,'for SVERWEIS'!$N$2:$N$21),2,FALSE)</f>
        <v>Eingang</v>
      </c>
      <c r="W9" s="289" t="str">
        <f t="array" ref="W9">VLOOKUP($Q9&amp;$R9&amp;$S9&amp;$T9&amp;$U9,CHOOSE({1,2},'for SVERWEIS'!$I$2:$I$21&amp;'for SVERWEIS'!$J$2:$J$21&amp;'for SVERWEIS'!$K$2:$K$21&amp;'for SVERWEIS'!$L$2:$L$21&amp;'for SVERWEIS'!$M$2:$M$21,'for SVERWEIS'!$O$2:$O$21),2,FALSE)</f>
        <v>BOOL</v>
      </c>
      <c r="X9" s="289" t="str">
        <f t="array" ref="X9">VLOOKUP($Q9&amp;$R9&amp;$S9&amp;$T9&amp;$U9,CHOOSE({1,2},'for SVERWEIS'!$I$2:$I$21&amp;'for SVERWEIS'!$J$2:$J$21&amp;'for SVERWEIS'!$K$2:$K$21&amp;'for SVERWEIS'!$L$2:$L$21&amp;'for SVERWEIS'!$M$2:$M$21,'for SVERWEIS'!$P$2:$P$21),2,FALSE)</f>
        <v/>
      </c>
      <c r="Y9" s="289" t="str">
        <f t="array" ref="Y9">VLOOKUP($Q9&amp;$R9&amp;$S9&amp;$T9&amp;$U9,CHOOSE({1,2},'for SVERWEIS'!$I$2:$I$21&amp;'for SVERWEIS'!$J$2:$J$21&amp;'for SVERWEIS'!$K$2:$K$21&amp;'for SVERWEIS'!$L$2:$L$21&amp;'for SVERWEIS'!$M$2:$M$21,'for SVERWEIS'!$Q$2:$Q$21),2,FALSE)</f>
        <v/>
      </c>
      <c r="Z9" s="289" t="str">
        <f t="array" ref="Z9">VLOOKUP($Q9&amp;$R9&amp;$S9&amp;$T9&amp;$U9,CHOOSE({1,2},'for SVERWEIS'!$I$2:$I$21&amp;'for SVERWEIS'!$J$2:$J$21&amp;'for SVERWEIS'!$K$2:$K$21&amp;'for SVERWEIS'!$L$2:$L$21&amp;'for SVERWEIS'!$M$2:$M$21,'for SVERWEIS'!$R$2:$R$21),2,FALSE)</f>
        <v/>
      </c>
      <c r="AA9" s="289" t="str">
        <f t="array" ref="AA9">VLOOKUP($Q9&amp;$R9&amp;$S9&amp;$T9&amp;$U9,CHOOSE({1,2},'for SVERWEIS'!$I$2:$I$21&amp;'for SVERWEIS'!$J$2:$J$21&amp;'for SVERWEIS'!$K$2:$K$21&amp;'for SVERWEIS'!$L$2:$L$21&amp;'for SVERWEIS'!$M$2:$M$21,'for SVERWEIS'!$S$2:$S$21),2,FALSE)</f>
        <v/>
      </c>
      <c r="AB9" s="289" t="str">
        <f t="array" ref="AB9">VLOOKUP($Q9&amp;$R9&amp;$S9&amp;$T9&amp;$U9,CHOOSE({1,2},'for SVERWEIS'!$I$2:$I$21&amp;'for SVERWEIS'!$J$2:$J$21&amp;'for SVERWEIS'!$K$2:$K$21&amp;'for SVERWEIS'!$L$2:$L$21&amp;'for SVERWEIS'!$M$2:$M$21,'for SVERWEIS'!$T$2:$T$21),2,FALSE)</f>
        <v/>
      </c>
      <c r="AC9" s="289" t="str">
        <f t="array" ref="AC9">VLOOKUP($Q9&amp;$R9&amp;$S9&amp;$T9&amp;$U9,CHOOSE({1,2},'for SVERWEIS'!$I$2:$I$21&amp;'for SVERWEIS'!$J$2:$J$21&amp;'for SVERWEIS'!$K$2:$K$21&amp;'for SVERWEIS'!$L$2:$L$21&amp;'for SVERWEIS'!$M$2:$M$21,'for SVERWEIS'!$U$2:$U$21),2,FALSE)</f>
        <v/>
      </c>
      <c r="AD9" s="289" t="str">
        <f t="array" ref="AD9">VLOOKUP($Q9&amp;$R9&amp;$S9&amp;$T9&amp;$U9,CHOOSE({1,2},'for SVERWEIS'!$I$2:$I$21&amp;'for SVERWEIS'!$J$2:$J$21&amp;'for SVERWEIS'!$K$2:$K$21&amp;'for SVERWEIS'!$L$2:$L$21&amp;'for SVERWEIS'!$M$2:$M$21,'for SVERWEIS'!$V$2:$V$21),2,FALSE)</f>
        <v/>
      </c>
      <c r="AE9" s="50"/>
      <c r="AF9" s="47"/>
      <c r="AG9" s="47"/>
      <c r="AH9" s="47"/>
      <c r="AI9" s="47"/>
      <c r="AJ9" s="51"/>
      <c r="AK9" s="47"/>
      <c r="AL9" s="51">
        <v>1</v>
      </c>
      <c r="AM9" s="47">
        <v>1</v>
      </c>
      <c r="AN9" s="51"/>
      <c r="AO9" s="47">
        <v>1</v>
      </c>
      <c r="AP9" s="51"/>
      <c r="AQ9" s="47"/>
      <c r="AR9" s="51"/>
      <c r="AS9" s="47"/>
      <c r="AT9" s="51">
        <v>1</v>
      </c>
      <c r="AU9" s="47"/>
      <c r="AV9" s="51"/>
      <c r="AW9" s="47"/>
      <c r="AX9" s="51"/>
      <c r="AY9" s="47"/>
      <c r="AZ9" s="51"/>
      <c r="BA9" s="47"/>
      <c r="BB9" s="51"/>
      <c r="BC9" s="47"/>
      <c r="BD9" s="51"/>
      <c r="BE9" s="47"/>
      <c r="BF9" s="51"/>
      <c r="BG9" s="47"/>
      <c r="BH9" s="51"/>
      <c r="BI9" s="47">
        <v>1</v>
      </c>
      <c r="BJ9" s="51"/>
      <c r="BK9" s="47"/>
      <c r="BL9" s="51"/>
      <c r="BM9" s="47"/>
      <c r="BN9" s="51"/>
      <c r="BO9" s="47"/>
      <c r="BP9" s="51">
        <v>1</v>
      </c>
      <c r="BQ9" s="47">
        <v>3</v>
      </c>
      <c r="BR9" s="51">
        <v>1</v>
      </c>
      <c r="BS9" s="47"/>
      <c r="BT9" s="51"/>
      <c r="BU9" s="47">
        <v>1</v>
      </c>
      <c r="BV9" s="51">
        <v>1</v>
      </c>
      <c r="BW9" s="47">
        <v>1</v>
      </c>
      <c r="BX9" s="512"/>
      <c r="BY9" s="513"/>
      <c r="BZ9" s="43">
        <v>4</v>
      </c>
    </row>
    <row r="10" spans="1:78" s="52" customFormat="1" ht="27" customHeight="1" thickBot="1">
      <c r="A10" s="43">
        <v>5</v>
      </c>
      <c r="B10" s="275" t="s">
        <v>381</v>
      </c>
      <c r="C10" s="45" t="s">
        <v>381</v>
      </c>
      <c r="D10" s="45" t="s">
        <v>382</v>
      </c>
      <c r="E10" s="45" t="s">
        <v>366</v>
      </c>
      <c r="F10" s="45"/>
      <c r="G10" s="45"/>
      <c r="H10" s="45" t="s">
        <v>6</v>
      </c>
      <c r="I10" s="45">
        <v>5</v>
      </c>
      <c r="J10" s="45"/>
      <c r="K10" s="45"/>
      <c r="L10" s="45">
        <f t="shared" si="0"/>
        <v>1</v>
      </c>
      <c r="M10" s="45" t="s">
        <v>318</v>
      </c>
      <c r="N10" s="45"/>
      <c r="O10" s="45" t="s">
        <v>368</v>
      </c>
      <c r="P10" s="46" t="s">
        <v>323</v>
      </c>
      <c r="Q10" s="50">
        <v>0</v>
      </c>
      <c r="R10" s="47">
        <v>1</v>
      </c>
      <c r="S10" s="47">
        <v>0</v>
      </c>
      <c r="T10" s="47">
        <v>0</v>
      </c>
      <c r="U10" s="47">
        <v>1</v>
      </c>
      <c r="V10" s="289" t="str">
        <f t="array" ref="V10">VLOOKUP($Q10&amp;$R10&amp;$S10&amp;$T10&amp;$U10,CHOOSE({1,2},'for SVERWEIS'!$I$2:$I$21&amp;'for SVERWEIS'!$J$2:$J$21&amp;'for SVERWEIS'!$K$2:$K$21&amp;'for SVERWEIS'!$L$2:$L$21&amp;'for SVERWEIS'!$M$2:$M$21,'for SVERWEIS'!$N$2:$N$21),2,FALSE)</f>
        <v>Ausgang</v>
      </c>
      <c r="W10" s="289" t="str">
        <f t="array" ref="W10">VLOOKUP($Q10&amp;$R10&amp;$S10&amp;$T10&amp;$U10,CHOOSE({1,2},'for SVERWEIS'!$I$2:$I$21&amp;'for SVERWEIS'!$J$2:$J$21&amp;'for SVERWEIS'!$K$2:$K$21&amp;'for SVERWEIS'!$L$2:$L$21&amp;'for SVERWEIS'!$M$2:$M$21,'for SVERWEIS'!$O$2:$O$21),2,FALSE)</f>
        <v>DWORD</v>
      </c>
      <c r="X10" s="289" t="str">
        <f t="array" ref="X10">VLOOKUP($Q10&amp;$R10&amp;$S10&amp;$T10&amp;$U10,CHOOSE({1,2},'for SVERWEIS'!$I$2:$I$21&amp;'for SVERWEIS'!$J$2:$J$21&amp;'for SVERWEIS'!$K$2:$K$21&amp;'for SVERWEIS'!$L$2:$L$21&amp;'for SVERWEIS'!$M$2:$M$21,'for SVERWEIS'!$P$2:$P$21),2,FALSE)</f>
        <v/>
      </c>
      <c r="Y10" s="289" t="str">
        <f t="array" ref="Y10">VLOOKUP($Q10&amp;$R10&amp;$S10&amp;$T10&amp;$U10,CHOOSE({1,2},'for SVERWEIS'!$I$2:$I$21&amp;'for SVERWEIS'!$J$2:$J$21&amp;'for SVERWEIS'!$K$2:$K$21&amp;'for SVERWEIS'!$L$2:$L$21&amp;'for SVERWEIS'!$M$2:$M$21,'for SVERWEIS'!$Q$2:$Q$21),2,FALSE)</f>
        <v>Eingang</v>
      </c>
      <c r="Z10" s="289" t="str">
        <f t="array" ref="Z10">VLOOKUP($Q10&amp;$R10&amp;$S10&amp;$T10&amp;$U10,CHOOSE({1,2},'for SVERWEIS'!$I$2:$I$21&amp;'for SVERWEIS'!$J$2:$J$21&amp;'for SVERWEIS'!$K$2:$K$21&amp;'for SVERWEIS'!$L$2:$L$21&amp;'for SVERWEIS'!$M$2:$M$21,'for SVERWEIS'!$R$2:$R$21),2,FALSE)</f>
        <v>DWORD</v>
      </c>
      <c r="AA10" s="289" t="str">
        <f t="array" ref="AA10">VLOOKUP($Q10&amp;$R10&amp;$S10&amp;$T10&amp;$U10,CHOOSE({1,2},'for SVERWEIS'!$I$2:$I$21&amp;'for SVERWEIS'!$J$2:$J$21&amp;'for SVERWEIS'!$K$2:$K$21&amp;'for SVERWEIS'!$L$2:$L$21&amp;'for SVERWEIS'!$M$2:$M$21,'for SVERWEIS'!$S$2:$S$21),2,FALSE)</f>
        <v/>
      </c>
      <c r="AB10" s="289" t="str">
        <f t="array" ref="AB10">VLOOKUP($Q10&amp;$R10&amp;$S10&amp;$T10&amp;$U10,CHOOSE({1,2},'for SVERWEIS'!$I$2:$I$21&amp;'for SVERWEIS'!$J$2:$J$21&amp;'for SVERWEIS'!$K$2:$K$21&amp;'for SVERWEIS'!$L$2:$L$21&amp;'for SVERWEIS'!$M$2:$M$21,'for SVERWEIS'!$T$2:$T$21),2,FALSE)</f>
        <v/>
      </c>
      <c r="AC10" s="289" t="str">
        <f t="array" ref="AC10">VLOOKUP($Q10&amp;$R10&amp;$S10&amp;$T10&amp;$U10,CHOOSE({1,2},'for SVERWEIS'!$I$2:$I$21&amp;'for SVERWEIS'!$J$2:$J$21&amp;'for SVERWEIS'!$K$2:$K$21&amp;'for SVERWEIS'!$L$2:$L$21&amp;'for SVERWEIS'!$M$2:$M$21,'for SVERWEIS'!$U$2:$U$21),2,FALSE)</f>
        <v/>
      </c>
      <c r="AD10" s="289" t="str">
        <f t="array" ref="AD10">VLOOKUP($Q10&amp;$R10&amp;$S10&amp;$T10&amp;$U10,CHOOSE({1,2},'for SVERWEIS'!$I$2:$I$21&amp;'for SVERWEIS'!$J$2:$J$21&amp;'for SVERWEIS'!$K$2:$K$21&amp;'for SVERWEIS'!$L$2:$L$21&amp;'for SVERWEIS'!$M$2:$M$21,'for SVERWEIS'!$V$2:$V$21),2,FALSE)</f>
        <v/>
      </c>
      <c r="AE10" s="50"/>
      <c r="AF10" s="47"/>
      <c r="AG10" s="47"/>
      <c r="AH10" s="47"/>
      <c r="AI10" s="47"/>
      <c r="AJ10" s="51">
        <v>1</v>
      </c>
      <c r="AK10" s="47"/>
      <c r="AL10" s="51">
        <v>1</v>
      </c>
      <c r="AM10" s="47">
        <v>1</v>
      </c>
      <c r="AN10" s="51"/>
      <c r="AO10" s="47">
        <v>1</v>
      </c>
      <c r="AP10" s="51"/>
      <c r="AQ10" s="47"/>
      <c r="AR10" s="51"/>
      <c r="AS10" s="47"/>
      <c r="AT10" s="51"/>
      <c r="AU10" s="47"/>
      <c r="AV10" s="51">
        <v>1</v>
      </c>
      <c r="AW10" s="47"/>
      <c r="AX10" s="51">
        <v>1</v>
      </c>
      <c r="AY10" s="47"/>
      <c r="AZ10" s="51"/>
      <c r="BA10" s="47">
        <v>1</v>
      </c>
      <c r="BB10" s="51"/>
      <c r="BC10" s="47"/>
      <c r="BD10" s="51"/>
      <c r="BE10" s="47"/>
      <c r="BF10" s="51"/>
      <c r="BG10" s="47"/>
      <c r="BH10" s="51"/>
      <c r="BI10" s="47"/>
      <c r="BJ10" s="51"/>
      <c r="BK10" s="47"/>
      <c r="BL10" s="51"/>
      <c r="BM10" s="47"/>
      <c r="BN10" s="51"/>
      <c r="BO10" s="47"/>
      <c r="BP10" s="51">
        <v>3</v>
      </c>
      <c r="BQ10" s="47">
        <v>4</v>
      </c>
      <c r="BR10" s="51">
        <v>1</v>
      </c>
      <c r="BS10" s="47"/>
      <c r="BT10" s="51"/>
      <c r="BU10" s="47">
        <v>3</v>
      </c>
      <c r="BV10" s="51">
        <v>2</v>
      </c>
      <c r="BW10" s="47"/>
      <c r="BX10" s="512"/>
      <c r="BY10" s="513"/>
      <c r="BZ10" s="43">
        <v>5</v>
      </c>
    </row>
    <row r="11" spans="1:78" s="52" customFormat="1" ht="27" customHeight="1" thickBot="1">
      <c r="A11" s="43">
        <v>6</v>
      </c>
      <c r="B11" s="275" t="s">
        <v>381</v>
      </c>
      <c r="C11" s="45" t="s">
        <v>381</v>
      </c>
      <c r="D11" s="45" t="s">
        <v>382</v>
      </c>
      <c r="E11" s="45" t="s">
        <v>366</v>
      </c>
      <c r="F11" s="45"/>
      <c r="G11" s="290" t="s">
        <v>179</v>
      </c>
      <c r="H11" s="45"/>
      <c r="I11" s="45">
        <v>7</v>
      </c>
      <c r="J11" s="45"/>
      <c r="K11" s="45"/>
      <c r="L11" s="45">
        <f t="shared" si="0"/>
        <v>1</v>
      </c>
      <c r="M11" s="45" t="s">
        <v>365</v>
      </c>
      <c r="N11" s="45"/>
      <c r="O11" s="45" t="s">
        <v>373</v>
      </c>
      <c r="P11" s="46" t="s">
        <v>328</v>
      </c>
      <c r="Q11" s="50">
        <v>0</v>
      </c>
      <c r="R11" s="47">
        <v>0</v>
      </c>
      <c r="S11" s="47">
        <v>0</v>
      </c>
      <c r="T11" s="47">
        <v>0</v>
      </c>
      <c r="U11" s="47">
        <v>1</v>
      </c>
      <c r="V11" s="289" t="str">
        <f t="array" ref="V11">VLOOKUP($Q11&amp;$R11&amp;$S11&amp;$T11&amp;$U11,CHOOSE({1,2},'for SVERWEIS'!$I$2:$I$21&amp;'for SVERWEIS'!$J$2:$J$21&amp;'for SVERWEIS'!$K$2:$K$21&amp;'for SVERWEIS'!$L$2:$L$21&amp;'for SVERWEIS'!$M$2:$M$21,'for SVERWEIS'!$N$2:$N$21),2,FALSE)</f>
        <v>Eingang</v>
      </c>
      <c r="W11" s="289" t="str">
        <f t="array" ref="W11">VLOOKUP($Q11&amp;$R11&amp;$S11&amp;$T11&amp;$U11,CHOOSE({1,2},'for SVERWEIS'!$I$2:$I$21&amp;'for SVERWEIS'!$J$2:$J$21&amp;'for SVERWEIS'!$K$2:$K$21&amp;'for SVERWEIS'!$L$2:$L$21&amp;'for SVERWEIS'!$M$2:$M$21,'for SVERWEIS'!$O$2:$O$21),2,FALSE)</f>
        <v>DWORD</v>
      </c>
      <c r="X11" s="289" t="str">
        <f t="array" ref="X11">VLOOKUP($Q11&amp;$R11&amp;$S11&amp;$T11&amp;$U11,CHOOSE({1,2},'for SVERWEIS'!$I$2:$I$21&amp;'for SVERWEIS'!$J$2:$J$21&amp;'for SVERWEIS'!$K$2:$K$21&amp;'for SVERWEIS'!$L$2:$L$21&amp;'for SVERWEIS'!$M$2:$M$21,'for SVERWEIS'!$P$2:$P$21),2,FALSE)</f>
        <v/>
      </c>
      <c r="Y11" s="289" t="str">
        <f t="array" ref="Y11">VLOOKUP($Q11&amp;$R11&amp;$S11&amp;$T11&amp;$U11,CHOOSE({1,2},'for SVERWEIS'!$I$2:$I$21&amp;'for SVERWEIS'!$J$2:$J$21&amp;'for SVERWEIS'!$K$2:$K$21&amp;'for SVERWEIS'!$L$2:$L$21&amp;'for SVERWEIS'!$M$2:$M$21,'for SVERWEIS'!$Q$2:$Q$21),2,FALSE)</f>
        <v/>
      </c>
      <c r="Z11" s="289" t="str">
        <f t="array" ref="Z11">VLOOKUP($Q11&amp;$R11&amp;$S11&amp;$T11&amp;$U11,CHOOSE({1,2},'for SVERWEIS'!$I$2:$I$21&amp;'for SVERWEIS'!$J$2:$J$21&amp;'for SVERWEIS'!$K$2:$K$21&amp;'for SVERWEIS'!$L$2:$L$21&amp;'for SVERWEIS'!$M$2:$M$21,'for SVERWEIS'!$R$2:$R$21),2,FALSE)</f>
        <v/>
      </c>
      <c r="AA11" s="289" t="str">
        <f t="array" ref="AA11">VLOOKUP($Q11&amp;$R11&amp;$S11&amp;$T11&amp;$U11,CHOOSE({1,2},'for SVERWEIS'!$I$2:$I$21&amp;'for SVERWEIS'!$J$2:$J$21&amp;'for SVERWEIS'!$K$2:$K$21&amp;'for SVERWEIS'!$L$2:$L$21&amp;'for SVERWEIS'!$M$2:$M$21,'for SVERWEIS'!$S$2:$S$21),2,FALSE)</f>
        <v/>
      </c>
      <c r="AB11" s="289" t="str">
        <f t="array" ref="AB11">VLOOKUP($Q11&amp;$R11&amp;$S11&amp;$T11&amp;$U11,CHOOSE({1,2},'for SVERWEIS'!$I$2:$I$21&amp;'for SVERWEIS'!$J$2:$J$21&amp;'for SVERWEIS'!$K$2:$K$21&amp;'for SVERWEIS'!$L$2:$L$21&amp;'for SVERWEIS'!$M$2:$M$21,'for SVERWEIS'!$T$2:$T$21),2,FALSE)</f>
        <v/>
      </c>
      <c r="AC11" s="289" t="str">
        <f t="array" ref="AC11">VLOOKUP($Q11&amp;$R11&amp;$S11&amp;$T11&amp;$U11,CHOOSE({1,2},'for SVERWEIS'!$I$2:$I$21&amp;'for SVERWEIS'!$J$2:$J$21&amp;'for SVERWEIS'!$K$2:$K$21&amp;'for SVERWEIS'!$L$2:$L$21&amp;'for SVERWEIS'!$M$2:$M$21,'for SVERWEIS'!$U$2:$U$21),2,FALSE)</f>
        <v/>
      </c>
      <c r="AD11" s="289" t="str">
        <f t="array" ref="AD11">VLOOKUP($Q11&amp;$R11&amp;$S11&amp;$T11&amp;$U11,CHOOSE({1,2},'for SVERWEIS'!$I$2:$I$21&amp;'for SVERWEIS'!$J$2:$J$21&amp;'for SVERWEIS'!$K$2:$K$21&amp;'for SVERWEIS'!$L$2:$L$21&amp;'for SVERWEIS'!$M$2:$M$21,'for SVERWEIS'!$V$2:$V$21),2,FALSE)</f>
        <v/>
      </c>
      <c r="AE11" s="50"/>
      <c r="AF11" s="47"/>
      <c r="AG11" s="47"/>
      <c r="AH11" s="47"/>
      <c r="AI11" s="47"/>
      <c r="AJ11" s="51">
        <v>2</v>
      </c>
      <c r="AK11" s="47"/>
      <c r="AL11" s="51">
        <v>1</v>
      </c>
      <c r="AM11" s="47">
        <v>1</v>
      </c>
      <c r="AN11" s="51"/>
      <c r="AO11" s="47"/>
      <c r="AP11" s="51"/>
      <c r="AQ11" s="47"/>
      <c r="AR11" s="51"/>
      <c r="AS11" s="47"/>
      <c r="AT11" s="51">
        <v>1</v>
      </c>
      <c r="AU11" s="47"/>
      <c r="AV11" s="51">
        <v>1</v>
      </c>
      <c r="AW11" s="47">
        <v>1</v>
      </c>
      <c r="AX11" s="51">
        <v>2</v>
      </c>
      <c r="AY11" s="47"/>
      <c r="AZ11" s="51"/>
      <c r="BA11" s="47"/>
      <c r="BB11" s="51"/>
      <c r="BC11" s="47"/>
      <c r="BD11" s="51"/>
      <c r="BE11" s="47"/>
      <c r="BF11" s="51"/>
      <c r="BG11" s="47"/>
      <c r="BH11" s="51"/>
      <c r="BI11" s="47">
        <v>1</v>
      </c>
      <c r="BJ11" s="51"/>
      <c r="BK11" s="47"/>
      <c r="BL11" s="51"/>
      <c r="BM11" s="47"/>
      <c r="BN11" s="51"/>
      <c r="BO11" s="47"/>
      <c r="BP11" s="51">
        <v>3</v>
      </c>
      <c r="BQ11" s="47">
        <v>4</v>
      </c>
      <c r="BR11" s="51">
        <v>1</v>
      </c>
      <c r="BS11" s="47"/>
      <c r="BT11" s="51"/>
      <c r="BU11" s="47">
        <v>3</v>
      </c>
      <c r="BV11" s="51">
        <v>1</v>
      </c>
      <c r="BW11" s="47"/>
      <c r="BX11" s="512"/>
      <c r="BY11" s="513"/>
      <c r="BZ11" s="43">
        <v>6</v>
      </c>
    </row>
    <row r="12" spans="1:78" s="52" customFormat="1" ht="27" customHeight="1" thickBot="1">
      <c r="A12" s="43">
        <v>7</v>
      </c>
      <c r="B12" s="275" t="s">
        <v>381</v>
      </c>
      <c r="C12" s="45" t="s">
        <v>381</v>
      </c>
      <c r="D12" s="45" t="s">
        <v>382</v>
      </c>
      <c r="E12" s="45" t="s">
        <v>366</v>
      </c>
      <c r="F12" s="45"/>
      <c r="G12" s="290" t="s">
        <v>179</v>
      </c>
      <c r="H12" s="290" t="s">
        <v>386</v>
      </c>
      <c r="I12" s="45">
        <v>8</v>
      </c>
      <c r="J12" s="45"/>
      <c r="K12" s="45"/>
      <c r="L12" s="45">
        <f t="shared" si="0"/>
        <v>1</v>
      </c>
      <c r="M12" s="45" t="s">
        <v>365</v>
      </c>
      <c r="N12" s="45"/>
      <c r="O12" s="45" t="s">
        <v>387</v>
      </c>
      <c r="P12" s="46" t="s">
        <v>348</v>
      </c>
      <c r="Q12" s="50">
        <v>0</v>
      </c>
      <c r="R12" s="47">
        <v>0</v>
      </c>
      <c r="S12" s="47">
        <v>1</v>
      </c>
      <c r="T12" s="47">
        <v>0</v>
      </c>
      <c r="U12" s="47">
        <v>0</v>
      </c>
      <c r="V12" s="289" t="str">
        <f t="array" ref="V12">VLOOKUP($Q12&amp;$R12&amp;$S12&amp;$T12&amp;$U12,CHOOSE({1,2},'for SVERWEIS'!$I$2:$I$21&amp;'for SVERWEIS'!$J$2:$J$21&amp;'for SVERWEIS'!$K$2:$K$21&amp;'for SVERWEIS'!$L$2:$L$21&amp;'for SVERWEIS'!$M$2:$M$21,'for SVERWEIS'!$N$2:$N$21),2,FALSE)</f>
        <v>Eingang</v>
      </c>
      <c r="W12" s="289" t="str">
        <f t="array" ref="W12">VLOOKUP($Q12&amp;$R12&amp;$S12&amp;$T12&amp;$U12,CHOOSE({1,2},'for SVERWEIS'!$I$2:$I$21&amp;'for SVERWEIS'!$J$2:$J$21&amp;'for SVERWEIS'!$K$2:$K$21&amp;'for SVERWEIS'!$L$2:$L$21&amp;'for SVERWEIS'!$M$2:$M$21,'for SVERWEIS'!$O$2:$O$21),2,FALSE)</f>
        <v>BOOL</v>
      </c>
      <c r="X12" s="289" t="str">
        <f t="array" ref="X12">VLOOKUP($Q12&amp;$R12&amp;$S12&amp;$T12&amp;$U12,CHOOSE({1,2},'for SVERWEIS'!$I$2:$I$21&amp;'for SVERWEIS'!$J$2:$J$21&amp;'for SVERWEIS'!$K$2:$K$21&amp;'for SVERWEIS'!$L$2:$L$21&amp;'for SVERWEIS'!$M$2:$M$21,'for SVERWEIS'!$P$2:$P$21),2,FALSE)</f>
        <v/>
      </c>
      <c r="Y12" s="289" t="str">
        <f t="array" ref="Y12">VLOOKUP($Q12&amp;$R12&amp;$S12&amp;$T12&amp;$U12,CHOOSE({1,2},'for SVERWEIS'!$I$2:$I$21&amp;'for SVERWEIS'!$J$2:$J$21&amp;'for SVERWEIS'!$K$2:$K$21&amp;'for SVERWEIS'!$L$2:$L$21&amp;'for SVERWEIS'!$M$2:$M$21,'for SVERWEIS'!$Q$2:$Q$21),2,FALSE)</f>
        <v/>
      </c>
      <c r="Z12" s="289" t="str">
        <f t="array" ref="Z12">VLOOKUP($Q12&amp;$R12&amp;$S12&amp;$T12&amp;$U12,CHOOSE({1,2},'for SVERWEIS'!$I$2:$I$21&amp;'for SVERWEIS'!$J$2:$J$21&amp;'for SVERWEIS'!$K$2:$K$21&amp;'for SVERWEIS'!$L$2:$L$21&amp;'for SVERWEIS'!$M$2:$M$21,'for SVERWEIS'!$R$2:$R$21),2,FALSE)</f>
        <v/>
      </c>
      <c r="AA12" s="289" t="str">
        <f t="array" ref="AA12">VLOOKUP($Q12&amp;$R12&amp;$S12&amp;$T12&amp;$U12,CHOOSE({1,2},'for SVERWEIS'!$I$2:$I$21&amp;'for SVERWEIS'!$J$2:$J$21&amp;'for SVERWEIS'!$K$2:$K$21&amp;'for SVERWEIS'!$L$2:$L$21&amp;'for SVERWEIS'!$M$2:$M$21,'for SVERWEIS'!$S$2:$S$21),2,FALSE)</f>
        <v/>
      </c>
      <c r="AB12" s="289" t="str">
        <f t="array" ref="AB12">VLOOKUP($Q12&amp;$R12&amp;$S12&amp;$T12&amp;$U12,CHOOSE({1,2},'for SVERWEIS'!$I$2:$I$21&amp;'for SVERWEIS'!$J$2:$J$21&amp;'for SVERWEIS'!$K$2:$K$21&amp;'for SVERWEIS'!$L$2:$L$21&amp;'for SVERWEIS'!$M$2:$M$21,'for SVERWEIS'!$T$2:$T$21),2,FALSE)</f>
        <v/>
      </c>
      <c r="AC12" s="289" t="str">
        <f t="array" ref="AC12">VLOOKUP($Q12&amp;$R12&amp;$S12&amp;$T12&amp;$U12,CHOOSE({1,2},'for SVERWEIS'!$I$2:$I$21&amp;'for SVERWEIS'!$J$2:$J$21&amp;'for SVERWEIS'!$K$2:$K$21&amp;'for SVERWEIS'!$L$2:$L$21&amp;'for SVERWEIS'!$M$2:$M$21,'for SVERWEIS'!$U$2:$U$21),2,FALSE)</f>
        <v/>
      </c>
      <c r="AD12" s="289" t="str">
        <f t="array" ref="AD12">VLOOKUP($Q12&amp;$R12&amp;$S12&amp;$T12&amp;$U12,CHOOSE({1,2},'for SVERWEIS'!$I$2:$I$21&amp;'for SVERWEIS'!$J$2:$J$21&amp;'for SVERWEIS'!$K$2:$K$21&amp;'for SVERWEIS'!$L$2:$L$21&amp;'for SVERWEIS'!$M$2:$M$21,'for SVERWEIS'!$V$2:$V$21),2,FALSE)</f>
        <v/>
      </c>
      <c r="AE12" s="50"/>
      <c r="AF12" s="47"/>
      <c r="AG12" s="47"/>
      <c r="AH12" s="47"/>
      <c r="AI12" s="47"/>
      <c r="AJ12" s="51"/>
      <c r="AK12" s="47"/>
      <c r="AL12" s="51">
        <v>1</v>
      </c>
      <c r="AM12" s="47">
        <v>1</v>
      </c>
      <c r="AN12" s="51"/>
      <c r="AO12" s="47">
        <v>1</v>
      </c>
      <c r="AP12" s="51"/>
      <c r="AQ12" s="47"/>
      <c r="AR12" s="51"/>
      <c r="AS12" s="47"/>
      <c r="AT12" s="51">
        <v>1</v>
      </c>
      <c r="AU12" s="47"/>
      <c r="AV12" s="51"/>
      <c r="AW12" s="47"/>
      <c r="AX12" s="51"/>
      <c r="AY12" s="47"/>
      <c r="AZ12" s="51"/>
      <c r="BA12" s="47"/>
      <c r="BB12" s="51"/>
      <c r="BC12" s="47"/>
      <c r="BD12" s="51"/>
      <c r="BE12" s="47"/>
      <c r="BF12" s="51"/>
      <c r="BG12" s="47"/>
      <c r="BH12" s="51"/>
      <c r="BI12" s="47"/>
      <c r="BJ12" s="51"/>
      <c r="BK12" s="47"/>
      <c r="BL12" s="51"/>
      <c r="BM12" s="47"/>
      <c r="BN12" s="51"/>
      <c r="BO12" s="47"/>
      <c r="BP12" s="51">
        <v>1</v>
      </c>
      <c r="BQ12" s="47">
        <v>3</v>
      </c>
      <c r="BR12" s="51">
        <v>1</v>
      </c>
      <c r="BS12" s="47"/>
      <c r="BT12" s="51"/>
      <c r="BU12" s="47">
        <v>1</v>
      </c>
      <c r="BV12" s="51">
        <v>1</v>
      </c>
      <c r="BW12" s="47">
        <v>1</v>
      </c>
      <c r="BX12" s="512"/>
      <c r="BY12" s="513"/>
      <c r="BZ12" s="43">
        <v>7</v>
      </c>
    </row>
    <row r="13" spans="1:78" s="52" customFormat="1" ht="27" customHeight="1" thickBot="1">
      <c r="A13" s="43">
        <v>8</v>
      </c>
      <c r="B13" s="275" t="s">
        <v>381</v>
      </c>
      <c r="C13" s="45" t="s">
        <v>381</v>
      </c>
      <c r="D13" s="45" t="s">
        <v>382</v>
      </c>
      <c r="E13" s="45" t="s">
        <v>366</v>
      </c>
      <c r="F13" s="45"/>
      <c r="G13" s="45"/>
      <c r="H13" s="45" t="s">
        <v>6</v>
      </c>
      <c r="I13" s="45">
        <v>21</v>
      </c>
      <c r="J13" s="45"/>
      <c r="K13" s="45"/>
      <c r="L13" s="45">
        <f t="shared" si="0"/>
        <v>1</v>
      </c>
      <c r="M13" s="45" t="s">
        <v>318</v>
      </c>
      <c r="N13" s="45"/>
      <c r="O13" s="45"/>
      <c r="P13" s="46" t="s">
        <v>374</v>
      </c>
      <c r="Q13" s="54">
        <v>0</v>
      </c>
      <c r="R13" s="53">
        <v>0</v>
      </c>
      <c r="S13" s="53">
        <v>0</v>
      </c>
      <c r="T13" s="53">
        <v>0</v>
      </c>
      <c r="U13" s="53">
        <v>0</v>
      </c>
      <c r="V13" s="289" t="str">
        <f t="array" ref="V13">VLOOKUP($Q13&amp;$R13&amp;$S13&amp;$T13&amp;$U13,CHOOSE({1,2},'for SVERWEIS'!$I$2:$I$21&amp;'for SVERWEIS'!$J$2:$J$21&amp;'for SVERWEIS'!$K$2:$K$21&amp;'for SVERWEIS'!$L$2:$L$21&amp;'for SVERWEIS'!$M$2:$M$21,'for SVERWEIS'!$N$2:$N$21),2,FALSE)</f>
        <v/>
      </c>
      <c r="W13" s="289" t="str">
        <f t="array" ref="W13">VLOOKUP($Q13&amp;$R13&amp;$S13&amp;$T13&amp;$U13,CHOOSE({1,2},'for SVERWEIS'!$I$2:$I$21&amp;'for SVERWEIS'!$J$2:$J$21&amp;'for SVERWEIS'!$K$2:$K$21&amp;'for SVERWEIS'!$L$2:$L$21&amp;'for SVERWEIS'!$M$2:$M$21,'for SVERWEIS'!$O$2:$O$21),2,FALSE)</f>
        <v/>
      </c>
      <c r="X13" s="289" t="str">
        <f t="array" ref="X13">VLOOKUP($Q13&amp;$R13&amp;$S13&amp;$T13&amp;$U13,CHOOSE({1,2},'for SVERWEIS'!$I$2:$I$21&amp;'for SVERWEIS'!$J$2:$J$21&amp;'for SVERWEIS'!$K$2:$K$21&amp;'for SVERWEIS'!$L$2:$L$21&amp;'for SVERWEIS'!$M$2:$M$21,'for SVERWEIS'!$P$2:$P$21),2,FALSE)</f>
        <v/>
      </c>
      <c r="Y13" s="289" t="str">
        <f t="array" ref="Y13">VLOOKUP($Q13&amp;$R13&amp;$S13&amp;$T13&amp;$U13,CHOOSE({1,2},'for SVERWEIS'!$I$2:$I$21&amp;'for SVERWEIS'!$J$2:$J$21&amp;'for SVERWEIS'!$K$2:$K$21&amp;'for SVERWEIS'!$L$2:$L$21&amp;'for SVERWEIS'!$M$2:$M$21,'for SVERWEIS'!$Q$2:$Q$21),2,FALSE)</f>
        <v/>
      </c>
      <c r="Z13" s="289" t="str">
        <f t="array" ref="Z13">VLOOKUP($Q13&amp;$R13&amp;$S13&amp;$T13&amp;$U13,CHOOSE({1,2},'for SVERWEIS'!$I$2:$I$21&amp;'for SVERWEIS'!$J$2:$J$21&amp;'for SVERWEIS'!$K$2:$K$21&amp;'for SVERWEIS'!$L$2:$L$21&amp;'for SVERWEIS'!$M$2:$M$21,'for SVERWEIS'!$R$2:$R$21),2,FALSE)</f>
        <v/>
      </c>
      <c r="AA13" s="289" t="str">
        <f t="array" ref="AA13">VLOOKUP($Q13&amp;$R13&amp;$S13&amp;$T13&amp;$U13,CHOOSE({1,2},'for SVERWEIS'!$I$2:$I$21&amp;'for SVERWEIS'!$J$2:$J$21&amp;'for SVERWEIS'!$K$2:$K$21&amp;'for SVERWEIS'!$L$2:$L$21&amp;'for SVERWEIS'!$M$2:$M$21,'for SVERWEIS'!$S$2:$S$21),2,FALSE)</f>
        <v/>
      </c>
      <c r="AB13" s="289" t="str">
        <f t="array" ref="AB13">VLOOKUP($Q13&amp;$R13&amp;$S13&amp;$T13&amp;$U13,CHOOSE({1,2},'for SVERWEIS'!$I$2:$I$21&amp;'for SVERWEIS'!$J$2:$J$21&amp;'for SVERWEIS'!$K$2:$K$21&amp;'for SVERWEIS'!$L$2:$L$21&amp;'for SVERWEIS'!$M$2:$M$21,'for SVERWEIS'!$T$2:$T$21),2,FALSE)</f>
        <v/>
      </c>
      <c r="AC13" s="289" t="str">
        <f t="array" ref="AC13">VLOOKUP($Q13&amp;$R13&amp;$S13&amp;$T13&amp;$U13,CHOOSE({1,2},'for SVERWEIS'!$I$2:$I$21&amp;'for SVERWEIS'!$J$2:$J$21&amp;'for SVERWEIS'!$K$2:$K$21&amp;'for SVERWEIS'!$L$2:$L$21&amp;'for SVERWEIS'!$M$2:$M$21,'for SVERWEIS'!$U$2:$U$21),2,FALSE)</f>
        <v/>
      </c>
      <c r="AD13" s="289" t="str">
        <f t="array" ref="AD13">VLOOKUP($Q13&amp;$R13&amp;$S13&amp;$T13&amp;$U13,CHOOSE({1,2},'for SVERWEIS'!$I$2:$I$21&amp;'for SVERWEIS'!$J$2:$J$21&amp;'for SVERWEIS'!$K$2:$K$21&amp;'for SVERWEIS'!$L$2:$L$21&amp;'for SVERWEIS'!$M$2:$M$21,'for SVERWEIS'!$V$2:$V$21),2,FALSE)</f>
        <v/>
      </c>
      <c r="AE13" s="50"/>
      <c r="AF13" s="47"/>
      <c r="AG13" s="47"/>
      <c r="AH13" s="47"/>
      <c r="AI13" s="47"/>
      <c r="AJ13" s="51"/>
      <c r="AK13" s="47"/>
      <c r="AL13" s="51"/>
      <c r="AM13" s="47"/>
      <c r="AN13" s="51"/>
      <c r="AO13" s="47"/>
      <c r="AP13" s="51"/>
      <c r="AQ13" s="47"/>
      <c r="AR13" s="51"/>
      <c r="AS13" s="47"/>
      <c r="AT13" s="51"/>
      <c r="AU13" s="47"/>
      <c r="AV13" s="51"/>
      <c r="AW13" s="47"/>
      <c r="AX13" s="51"/>
      <c r="AY13" s="47"/>
      <c r="AZ13" s="51"/>
      <c r="BA13" s="47"/>
      <c r="BB13" s="51"/>
      <c r="BC13" s="47"/>
      <c r="BD13" s="51"/>
      <c r="BE13" s="47"/>
      <c r="BF13" s="51"/>
      <c r="BG13" s="47"/>
      <c r="BH13" s="51"/>
      <c r="BI13" s="47"/>
      <c r="BJ13" s="51"/>
      <c r="BK13" s="47"/>
      <c r="BL13" s="51"/>
      <c r="BM13" s="47"/>
      <c r="BN13" s="51"/>
      <c r="BO13" s="47"/>
      <c r="BP13" s="51"/>
      <c r="BQ13" s="47"/>
      <c r="BR13" s="51"/>
      <c r="BS13" s="47"/>
      <c r="BT13" s="51"/>
      <c r="BU13" s="47"/>
      <c r="BV13" s="51"/>
      <c r="BW13" s="47"/>
      <c r="BX13" s="512"/>
      <c r="BY13" s="513"/>
      <c r="BZ13" s="43">
        <v>8</v>
      </c>
    </row>
    <row r="14" spans="1:78" s="52" customFormat="1" ht="27" customHeight="1" thickBot="1">
      <c r="A14" s="43">
        <v>9</v>
      </c>
      <c r="B14" s="275" t="s">
        <v>381</v>
      </c>
      <c r="C14" s="45" t="s">
        <v>381</v>
      </c>
      <c r="D14" s="45" t="s">
        <v>382</v>
      </c>
      <c r="E14" s="45" t="s">
        <v>366</v>
      </c>
      <c r="F14" s="45"/>
      <c r="G14" s="45"/>
      <c r="H14" s="45" t="s">
        <v>6</v>
      </c>
      <c r="I14" s="45">
        <v>21</v>
      </c>
      <c r="J14" s="45" t="s">
        <v>6</v>
      </c>
      <c r="K14" s="45">
        <v>9</v>
      </c>
      <c r="L14" s="45">
        <f t="shared" si="0"/>
        <v>2</v>
      </c>
      <c r="M14" s="45" t="s">
        <v>318</v>
      </c>
      <c r="N14" s="45" t="s">
        <v>319</v>
      </c>
      <c r="O14" s="45" t="s">
        <v>369</v>
      </c>
      <c r="P14" s="46" t="s">
        <v>349</v>
      </c>
      <c r="Q14" s="54">
        <v>0</v>
      </c>
      <c r="R14" s="53">
        <v>1</v>
      </c>
      <c r="S14" s="53">
        <v>0</v>
      </c>
      <c r="T14" s="53">
        <v>0</v>
      </c>
      <c r="U14" s="53">
        <v>1</v>
      </c>
      <c r="V14" s="289" t="str">
        <f t="array" ref="V14">VLOOKUP($Q14&amp;$R14&amp;$S14&amp;$T14&amp;$U14,CHOOSE({1,2},'for SVERWEIS'!$I$2:$I$21&amp;'for SVERWEIS'!$J$2:$J$21&amp;'for SVERWEIS'!$K$2:$K$21&amp;'for SVERWEIS'!$L$2:$L$21&amp;'for SVERWEIS'!$M$2:$M$21,'for SVERWEIS'!$N$2:$N$21),2,FALSE)</f>
        <v>Ausgang</v>
      </c>
      <c r="W14" s="289" t="str">
        <f t="array" ref="W14">VLOOKUP($Q14&amp;$R14&amp;$S14&amp;$T14&amp;$U14,CHOOSE({1,2},'for SVERWEIS'!$I$2:$I$21&amp;'for SVERWEIS'!$J$2:$J$21&amp;'for SVERWEIS'!$K$2:$K$21&amp;'for SVERWEIS'!$L$2:$L$21&amp;'for SVERWEIS'!$M$2:$M$21,'for SVERWEIS'!$O$2:$O$21),2,FALSE)</f>
        <v>DWORD</v>
      </c>
      <c r="X14" s="289" t="str">
        <f t="array" ref="X14">VLOOKUP($Q14&amp;$R14&amp;$S14&amp;$T14&amp;$U14,CHOOSE({1,2},'for SVERWEIS'!$I$2:$I$21&amp;'for SVERWEIS'!$J$2:$J$21&amp;'for SVERWEIS'!$K$2:$K$21&amp;'for SVERWEIS'!$L$2:$L$21&amp;'for SVERWEIS'!$M$2:$M$21,'for SVERWEIS'!$P$2:$P$21),2,FALSE)</f>
        <v/>
      </c>
      <c r="Y14" s="289" t="str">
        <f t="array" ref="Y14">VLOOKUP($Q14&amp;$R14&amp;$S14&amp;$T14&amp;$U14,CHOOSE({1,2},'for SVERWEIS'!$I$2:$I$21&amp;'for SVERWEIS'!$J$2:$J$21&amp;'for SVERWEIS'!$K$2:$K$21&amp;'for SVERWEIS'!$L$2:$L$21&amp;'for SVERWEIS'!$M$2:$M$21,'for SVERWEIS'!$Q$2:$Q$21),2,FALSE)</f>
        <v>Eingang</v>
      </c>
      <c r="Z14" s="289" t="str">
        <f t="array" ref="Z14">VLOOKUP($Q14&amp;$R14&amp;$S14&amp;$T14&amp;$U14,CHOOSE({1,2},'for SVERWEIS'!$I$2:$I$21&amp;'for SVERWEIS'!$J$2:$J$21&amp;'for SVERWEIS'!$K$2:$K$21&amp;'for SVERWEIS'!$L$2:$L$21&amp;'for SVERWEIS'!$M$2:$M$21,'for SVERWEIS'!$R$2:$R$21),2,FALSE)</f>
        <v>DWORD</v>
      </c>
      <c r="AA14" s="289" t="str">
        <f t="array" ref="AA14">VLOOKUP($Q14&amp;$R14&amp;$S14&amp;$T14&amp;$U14,CHOOSE({1,2},'for SVERWEIS'!$I$2:$I$21&amp;'for SVERWEIS'!$J$2:$J$21&amp;'for SVERWEIS'!$K$2:$K$21&amp;'for SVERWEIS'!$L$2:$L$21&amp;'for SVERWEIS'!$M$2:$M$21,'for SVERWEIS'!$S$2:$S$21),2,FALSE)</f>
        <v/>
      </c>
      <c r="AB14" s="289" t="str">
        <f t="array" ref="AB14">VLOOKUP($Q14&amp;$R14&amp;$S14&amp;$T14&amp;$U14,CHOOSE({1,2},'for SVERWEIS'!$I$2:$I$21&amp;'for SVERWEIS'!$J$2:$J$21&amp;'for SVERWEIS'!$K$2:$K$21&amp;'for SVERWEIS'!$L$2:$L$21&amp;'for SVERWEIS'!$M$2:$M$21,'for SVERWEIS'!$T$2:$T$21),2,FALSE)</f>
        <v/>
      </c>
      <c r="AC14" s="289" t="str">
        <f t="array" ref="AC14">VLOOKUP($Q14&amp;$R14&amp;$S14&amp;$T14&amp;$U14,CHOOSE({1,2},'for SVERWEIS'!$I$2:$I$21&amp;'for SVERWEIS'!$J$2:$J$21&amp;'for SVERWEIS'!$K$2:$K$21&amp;'for SVERWEIS'!$L$2:$L$21&amp;'for SVERWEIS'!$M$2:$M$21,'for SVERWEIS'!$U$2:$U$21),2,FALSE)</f>
        <v/>
      </c>
      <c r="AD14" s="289" t="str">
        <f t="array" ref="AD14">VLOOKUP($Q14&amp;$R14&amp;$S14&amp;$T14&amp;$U14,CHOOSE({1,2},'for SVERWEIS'!$I$2:$I$21&amp;'for SVERWEIS'!$J$2:$J$21&amp;'for SVERWEIS'!$K$2:$K$21&amp;'for SVERWEIS'!$L$2:$L$21&amp;'for SVERWEIS'!$M$2:$M$21,'for SVERWEIS'!$V$2:$V$21),2,FALSE)</f>
        <v/>
      </c>
      <c r="AE14" s="50"/>
      <c r="AF14" s="47"/>
      <c r="AG14" s="47"/>
      <c r="AH14" s="47"/>
      <c r="AI14" s="47"/>
      <c r="AJ14" s="51"/>
      <c r="AK14" s="47"/>
      <c r="AL14" s="51">
        <v>1</v>
      </c>
      <c r="AM14" s="47">
        <v>1</v>
      </c>
      <c r="AN14" s="51"/>
      <c r="AO14" s="47"/>
      <c r="AP14" s="51"/>
      <c r="AQ14" s="47"/>
      <c r="AR14" s="51"/>
      <c r="AS14" s="47"/>
      <c r="AT14" s="51"/>
      <c r="AU14" s="47"/>
      <c r="AV14" s="51">
        <v>1</v>
      </c>
      <c r="AW14" s="47">
        <v>1</v>
      </c>
      <c r="AX14" s="51"/>
      <c r="AY14" s="47"/>
      <c r="AZ14" s="51"/>
      <c r="BA14" s="47"/>
      <c r="BB14" s="51"/>
      <c r="BC14" s="47"/>
      <c r="BD14" s="51"/>
      <c r="BE14" s="47"/>
      <c r="BF14" s="51"/>
      <c r="BG14" s="47"/>
      <c r="BH14" s="51"/>
      <c r="BI14" s="47"/>
      <c r="BJ14" s="51"/>
      <c r="BK14" s="47"/>
      <c r="BL14" s="51"/>
      <c r="BM14" s="47"/>
      <c r="BN14" s="51"/>
      <c r="BO14" s="47"/>
      <c r="BP14" s="51">
        <v>2</v>
      </c>
      <c r="BQ14" s="47">
        <v>3</v>
      </c>
      <c r="BR14" s="51">
        <v>2</v>
      </c>
      <c r="BS14" s="47"/>
      <c r="BT14" s="51"/>
      <c r="BU14" s="47">
        <v>2</v>
      </c>
      <c r="BV14" s="51">
        <v>2</v>
      </c>
      <c r="BW14" s="47"/>
      <c r="BX14" s="512"/>
      <c r="BY14" s="513"/>
      <c r="BZ14" s="43">
        <v>9</v>
      </c>
    </row>
    <row r="15" spans="1:78" s="52" customFormat="1" ht="27" customHeight="1" thickBot="1">
      <c r="A15" s="43">
        <v>10</v>
      </c>
      <c r="B15" s="275" t="s">
        <v>381</v>
      </c>
      <c r="C15" s="45" t="s">
        <v>381</v>
      </c>
      <c r="D15" s="45" t="s">
        <v>382</v>
      </c>
      <c r="E15" s="45" t="s">
        <v>366</v>
      </c>
      <c r="F15" s="45"/>
      <c r="G15" s="45"/>
      <c r="H15" s="45" t="s">
        <v>6</v>
      </c>
      <c r="I15" s="45">
        <v>21</v>
      </c>
      <c r="J15" s="45" t="s">
        <v>6</v>
      </c>
      <c r="K15" s="45">
        <v>10</v>
      </c>
      <c r="L15" s="45">
        <f t="shared" si="0"/>
        <v>2</v>
      </c>
      <c r="M15" s="45" t="s">
        <v>318</v>
      </c>
      <c r="N15" s="45" t="s">
        <v>319</v>
      </c>
      <c r="O15" s="45" t="s">
        <v>370</v>
      </c>
      <c r="P15" s="46" t="s">
        <v>350</v>
      </c>
      <c r="Q15" s="50">
        <v>1</v>
      </c>
      <c r="R15" s="47">
        <v>0</v>
      </c>
      <c r="S15" s="47">
        <v>2</v>
      </c>
      <c r="T15" s="47">
        <v>0</v>
      </c>
      <c r="U15" s="47">
        <v>0</v>
      </c>
      <c r="V15" s="289" t="str">
        <f t="array" ref="V15">VLOOKUP($Q15&amp;$R15&amp;$S15&amp;$T15&amp;$U15,CHOOSE({1,2},'for SVERWEIS'!$I$2:$I$21&amp;'for SVERWEIS'!$J$2:$J$21&amp;'for SVERWEIS'!$K$2:$K$21&amp;'for SVERWEIS'!$L$2:$L$21&amp;'for SVERWEIS'!$M$2:$M$21,'for SVERWEIS'!$N$2:$N$21),2,FALSE)</f>
        <v>Ausgang</v>
      </c>
      <c r="W15" s="289" t="str">
        <f t="array" ref="W15">VLOOKUP($Q15&amp;$R15&amp;$S15&amp;$T15&amp;$U15,CHOOSE({1,2},'for SVERWEIS'!$I$2:$I$21&amp;'for SVERWEIS'!$J$2:$J$21&amp;'for SVERWEIS'!$K$2:$K$21&amp;'for SVERWEIS'!$L$2:$L$21&amp;'for SVERWEIS'!$M$2:$M$21,'for SVERWEIS'!$O$2:$O$21),2,FALSE)</f>
        <v>BOOL</v>
      </c>
      <c r="X15" s="289" t="str">
        <f t="array" ref="X15">VLOOKUP($Q15&amp;$R15&amp;$S15&amp;$T15&amp;$U15,CHOOSE({1,2},'for SVERWEIS'!$I$2:$I$21&amp;'for SVERWEIS'!$J$2:$J$21&amp;'for SVERWEIS'!$K$2:$K$21&amp;'for SVERWEIS'!$L$2:$L$21&amp;'for SVERWEIS'!$M$2:$M$21,'for SVERWEIS'!$P$2:$P$21),2,FALSE)</f>
        <v/>
      </c>
      <c r="Y15" s="289" t="str">
        <f t="array" ref="Y15">VLOOKUP($Q15&amp;$R15&amp;$S15&amp;$T15&amp;$U15,CHOOSE({1,2},'for SVERWEIS'!$I$2:$I$21&amp;'for SVERWEIS'!$J$2:$J$21&amp;'for SVERWEIS'!$K$2:$K$21&amp;'for SVERWEIS'!$L$2:$L$21&amp;'for SVERWEIS'!$M$2:$M$21,'for SVERWEIS'!$Q$2:$Q$21),2,FALSE)</f>
        <v>Eingang</v>
      </c>
      <c r="Z15" s="289" t="str">
        <f t="array" ref="Z15">VLOOKUP($Q15&amp;$R15&amp;$S15&amp;$T15&amp;$U15,CHOOSE({1,2},'for SVERWEIS'!$I$2:$I$21&amp;'for SVERWEIS'!$J$2:$J$21&amp;'for SVERWEIS'!$K$2:$K$21&amp;'for SVERWEIS'!$L$2:$L$21&amp;'for SVERWEIS'!$M$2:$M$21,'for SVERWEIS'!$R$2:$R$21),2,FALSE)</f>
        <v>BOOL</v>
      </c>
      <c r="AA15" s="289" t="str">
        <f t="array" ref="AA15">VLOOKUP($Q15&amp;$R15&amp;$S15&amp;$T15&amp;$U15,CHOOSE({1,2},'for SVERWEIS'!$I$2:$I$21&amp;'for SVERWEIS'!$J$2:$J$21&amp;'for SVERWEIS'!$K$2:$K$21&amp;'for SVERWEIS'!$L$2:$L$21&amp;'for SVERWEIS'!$M$2:$M$21,'for SVERWEIS'!$S$2:$S$21),2,FALSE)</f>
        <v/>
      </c>
      <c r="AB15" s="289" t="str">
        <f t="array" ref="AB15">VLOOKUP($Q15&amp;$R15&amp;$S15&amp;$T15&amp;$U15,CHOOSE({1,2},'for SVERWEIS'!$I$2:$I$21&amp;'for SVERWEIS'!$J$2:$J$21&amp;'for SVERWEIS'!$K$2:$K$21&amp;'for SVERWEIS'!$L$2:$L$21&amp;'for SVERWEIS'!$M$2:$M$21,'for SVERWEIS'!$T$2:$T$21),2,FALSE)</f>
        <v>Eingang</v>
      </c>
      <c r="AC15" s="289" t="str">
        <f t="array" ref="AC15">VLOOKUP($Q15&amp;$R15&amp;$S15&amp;$T15&amp;$U15,CHOOSE({1,2},'for SVERWEIS'!$I$2:$I$21&amp;'for SVERWEIS'!$J$2:$J$21&amp;'for SVERWEIS'!$K$2:$K$21&amp;'for SVERWEIS'!$L$2:$L$21&amp;'for SVERWEIS'!$M$2:$M$21,'for SVERWEIS'!$U$2:$U$21),2,FALSE)</f>
        <v>BOOL</v>
      </c>
      <c r="AD15" s="289" t="str">
        <f t="array" ref="AD15">VLOOKUP($Q15&amp;$R15&amp;$S15&amp;$T15&amp;$U15,CHOOSE({1,2},'for SVERWEIS'!$I$2:$I$21&amp;'for SVERWEIS'!$J$2:$J$21&amp;'for SVERWEIS'!$K$2:$K$21&amp;'for SVERWEIS'!$L$2:$L$21&amp;'for SVERWEIS'!$M$2:$M$21,'for SVERWEIS'!$V$2:$V$21),2,FALSE)</f>
        <v/>
      </c>
      <c r="AE15" s="50"/>
      <c r="AF15" s="47"/>
      <c r="AG15" s="47"/>
      <c r="AH15" s="47"/>
      <c r="AI15" s="47"/>
      <c r="AJ15" s="51"/>
      <c r="AK15" s="47"/>
      <c r="AL15" s="51">
        <v>1</v>
      </c>
      <c r="AM15" s="47">
        <v>1</v>
      </c>
      <c r="AN15" s="51">
        <v>1</v>
      </c>
      <c r="AO15" s="47">
        <v>1</v>
      </c>
      <c r="AP15" s="51"/>
      <c r="AQ15" s="47">
        <v>1</v>
      </c>
      <c r="AR15" s="51"/>
      <c r="AS15" s="47"/>
      <c r="AT15" s="51"/>
      <c r="AU15" s="47"/>
      <c r="AV15" s="51"/>
      <c r="AW15" s="47"/>
      <c r="AX15" s="51"/>
      <c r="AY15" s="47"/>
      <c r="AZ15" s="51"/>
      <c r="BA15" s="47"/>
      <c r="BB15" s="51"/>
      <c r="BC15" s="47"/>
      <c r="BD15" s="51"/>
      <c r="BE15" s="47"/>
      <c r="BF15" s="51"/>
      <c r="BG15" s="47"/>
      <c r="BH15" s="51">
        <v>1</v>
      </c>
      <c r="BI15" s="47"/>
      <c r="BJ15" s="51"/>
      <c r="BK15" s="47"/>
      <c r="BL15" s="51"/>
      <c r="BM15" s="47"/>
      <c r="BN15" s="51"/>
      <c r="BO15" s="47"/>
      <c r="BP15" s="51">
        <v>3</v>
      </c>
      <c r="BQ15" s="47">
        <v>3</v>
      </c>
      <c r="BR15" s="51">
        <v>3</v>
      </c>
      <c r="BS15" s="47"/>
      <c r="BT15" s="51"/>
      <c r="BU15" s="47">
        <v>3</v>
      </c>
      <c r="BV15" s="51">
        <v>3</v>
      </c>
      <c r="BW15" s="47">
        <v>1</v>
      </c>
      <c r="BX15" s="512"/>
      <c r="BY15" s="513"/>
      <c r="BZ15" s="43">
        <v>10</v>
      </c>
    </row>
    <row r="16" spans="1:78" s="52" customFormat="1" ht="27" customHeight="1" thickBot="1">
      <c r="A16" s="43">
        <v>11</v>
      </c>
      <c r="B16" s="275" t="s">
        <v>381</v>
      </c>
      <c r="C16" s="45" t="s">
        <v>381</v>
      </c>
      <c r="D16" s="45" t="s">
        <v>382</v>
      </c>
      <c r="E16" s="45" t="s">
        <v>366</v>
      </c>
      <c r="F16" s="45"/>
      <c r="G16" s="45"/>
      <c r="H16" s="45" t="s">
        <v>6</v>
      </c>
      <c r="I16" s="45">
        <v>22</v>
      </c>
      <c r="J16" s="45"/>
      <c r="K16" s="45"/>
      <c r="L16" s="45">
        <f t="shared" si="0"/>
        <v>1</v>
      </c>
      <c r="M16" s="45" t="s">
        <v>318</v>
      </c>
      <c r="N16" s="45"/>
      <c r="O16" s="45" t="s">
        <v>377</v>
      </c>
      <c r="P16" s="46" t="s">
        <v>375</v>
      </c>
      <c r="Q16" s="50">
        <v>0</v>
      </c>
      <c r="R16" s="47">
        <v>0</v>
      </c>
      <c r="S16" s="47">
        <v>0</v>
      </c>
      <c r="T16" s="47">
        <v>0</v>
      </c>
      <c r="U16" s="47">
        <v>0</v>
      </c>
      <c r="V16" s="289" t="str">
        <f t="array" ref="V16">VLOOKUP($Q16&amp;$R16&amp;$S16&amp;$T16&amp;$U16,CHOOSE({1,2},'for SVERWEIS'!$I$2:$I$21&amp;'for SVERWEIS'!$J$2:$J$21&amp;'for SVERWEIS'!$K$2:$K$21&amp;'for SVERWEIS'!$L$2:$L$21&amp;'for SVERWEIS'!$M$2:$M$21,'for SVERWEIS'!$N$2:$N$21),2,FALSE)</f>
        <v/>
      </c>
      <c r="W16" s="289" t="str">
        <f t="array" ref="W16">VLOOKUP($Q16&amp;$R16&amp;$S16&amp;$T16&amp;$U16,CHOOSE({1,2},'for SVERWEIS'!$I$2:$I$21&amp;'for SVERWEIS'!$J$2:$J$21&amp;'for SVERWEIS'!$K$2:$K$21&amp;'for SVERWEIS'!$L$2:$L$21&amp;'for SVERWEIS'!$M$2:$M$21,'for SVERWEIS'!$O$2:$O$21),2,FALSE)</f>
        <v/>
      </c>
      <c r="X16" s="289" t="str">
        <f t="array" ref="X16">VLOOKUP($Q16&amp;$R16&amp;$S16&amp;$T16&amp;$U16,CHOOSE({1,2},'for SVERWEIS'!$I$2:$I$21&amp;'for SVERWEIS'!$J$2:$J$21&amp;'for SVERWEIS'!$K$2:$K$21&amp;'for SVERWEIS'!$L$2:$L$21&amp;'for SVERWEIS'!$M$2:$M$21,'for SVERWEIS'!$P$2:$P$21),2,FALSE)</f>
        <v/>
      </c>
      <c r="Y16" s="289" t="str">
        <f t="array" ref="Y16">VLOOKUP($Q16&amp;$R16&amp;$S16&amp;$T16&amp;$U16,CHOOSE({1,2},'for SVERWEIS'!$I$2:$I$21&amp;'for SVERWEIS'!$J$2:$J$21&amp;'for SVERWEIS'!$K$2:$K$21&amp;'for SVERWEIS'!$L$2:$L$21&amp;'for SVERWEIS'!$M$2:$M$21,'for SVERWEIS'!$Q$2:$Q$21),2,FALSE)</f>
        <v/>
      </c>
      <c r="Z16" s="289" t="str">
        <f t="array" ref="Z16">VLOOKUP($Q16&amp;$R16&amp;$S16&amp;$T16&amp;$U16,CHOOSE({1,2},'for SVERWEIS'!$I$2:$I$21&amp;'for SVERWEIS'!$J$2:$J$21&amp;'for SVERWEIS'!$K$2:$K$21&amp;'for SVERWEIS'!$L$2:$L$21&amp;'for SVERWEIS'!$M$2:$M$21,'for SVERWEIS'!$R$2:$R$21),2,FALSE)</f>
        <v/>
      </c>
      <c r="AA16" s="289" t="str">
        <f t="array" ref="AA16">VLOOKUP($Q16&amp;$R16&amp;$S16&amp;$T16&amp;$U16,CHOOSE({1,2},'for SVERWEIS'!$I$2:$I$21&amp;'for SVERWEIS'!$J$2:$J$21&amp;'for SVERWEIS'!$K$2:$K$21&amp;'for SVERWEIS'!$L$2:$L$21&amp;'for SVERWEIS'!$M$2:$M$21,'for SVERWEIS'!$S$2:$S$21),2,FALSE)</f>
        <v/>
      </c>
      <c r="AB16" s="289" t="str">
        <f t="array" ref="AB16">VLOOKUP($Q16&amp;$R16&amp;$S16&amp;$T16&amp;$U16,CHOOSE({1,2},'for SVERWEIS'!$I$2:$I$21&amp;'for SVERWEIS'!$J$2:$J$21&amp;'for SVERWEIS'!$K$2:$K$21&amp;'for SVERWEIS'!$L$2:$L$21&amp;'for SVERWEIS'!$M$2:$M$21,'for SVERWEIS'!$T$2:$T$21),2,FALSE)</f>
        <v/>
      </c>
      <c r="AC16" s="289" t="str">
        <f t="array" ref="AC16">VLOOKUP($Q16&amp;$R16&amp;$S16&amp;$T16&amp;$U16,CHOOSE({1,2},'for SVERWEIS'!$I$2:$I$21&amp;'for SVERWEIS'!$J$2:$J$21&amp;'for SVERWEIS'!$K$2:$K$21&amp;'for SVERWEIS'!$L$2:$L$21&amp;'for SVERWEIS'!$M$2:$M$21,'for SVERWEIS'!$U$2:$U$21),2,FALSE)</f>
        <v/>
      </c>
      <c r="AD16" s="289" t="str">
        <f t="array" ref="AD16">VLOOKUP($Q16&amp;$R16&amp;$S16&amp;$T16&amp;$U16,CHOOSE({1,2},'for SVERWEIS'!$I$2:$I$21&amp;'for SVERWEIS'!$J$2:$J$21&amp;'for SVERWEIS'!$K$2:$K$21&amp;'for SVERWEIS'!$L$2:$L$21&amp;'for SVERWEIS'!$M$2:$M$21,'for SVERWEIS'!$V$2:$V$21),2,FALSE)</f>
        <v/>
      </c>
      <c r="AE16" s="50"/>
      <c r="AF16" s="47"/>
      <c r="AG16" s="47"/>
      <c r="AH16" s="47"/>
      <c r="AI16" s="47"/>
      <c r="AJ16" s="51"/>
      <c r="AK16" s="47"/>
      <c r="AL16" s="51"/>
      <c r="AM16" s="47"/>
      <c r="AN16" s="51"/>
      <c r="AO16" s="47"/>
      <c r="AP16" s="51"/>
      <c r="AQ16" s="47"/>
      <c r="AR16" s="51"/>
      <c r="AS16" s="47"/>
      <c r="AT16" s="51"/>
      <c r="AU16" s="47"/>
      <c r="AV16" s="51"/>
      <c r="AW16" s="47"/>
      <c r="AX16" s="51"/>
      <c r="AY16" s="47"/>
      <c r="AZ16" s="51"/>
      <c r="BA16" s="47"/>
      <c r="BB16" s="51"/>
      <c r="BC16" s="47"/>
      <c r="BD16" s="51"/>
      <c r="BE16" s="47"/>
      <c r="BF16" s="51"/>
      <c r="BG16" s="47"/>
      <c r="BH16" s="51"/>
      <c r="BI16" s="47"/>
      <c r="BJ16" s="51"/>
      <c r="BK16" s="47"/>
      <c r="BL16" s="51"/>
      <c r="BM16" s="47"/>
      <c r="BN16" s="51"/>
      <c r="BO16" s="47"/>
      <c r="BP16" s="51"/>
      <c r="BQ16" s="47"/>
      <c r="BR16" s="51"/>
      <c r="BS16" s="47"/>
      <c r="BT16" s="51"/>
      <c r="BU16" s="47"/>
      <c r="BV16" s="51"/>
      <c r="BW16" s="47"/>
      <c r="BX16" s="512"/>
      <c r="BY16" s="513"/>
      <c r="BZ16" s="43">
        <v>11</v>
      </c>
    </row>
    <row r="17" spans="1:80" s="52" customFormat="1" ht="27" customHeight="1" thickBot="1">
      <c r="A17" s="55">
        <v>12</v>
      </c>
      <c r="B17" s="275" t="s">
        <v>381</v>
      </c>
      <c r="C17" s="45" t="s">
        <v>381</v>
      </c>
      <c r="D17" s="45" t="s">
        <v>382</v>
      </c>
      <c r="E17" s="45" t="s">
        <v>366</v>
      </c>
      <c r="F17" s="45"/>
      <c r="G17" s="45"/>
      <c r="H17" s="45" t="s">
        <v>6</v>
      </c>
      <c r="I17" s="45">
        <v>22</v>
      </c>
      <c r="J17" s="45" t="s">
        <v>6</v>
      </c>
      <c r="K17" s="45">
        <v>11</v>
      </c>
      <c r="L17" s="45">
        <f t="shared" si="0"/>
        <v>2</v>
      </c>
      <c r="M17" s="45" t="s">
        <v>318</v>
      </c>
      <c r="N17" s="45" t="s">
        <v>319</v>
      </c>
      <c r="O17" s="45"/>
      <c r="P17" s="46" t="s">
        <v>351</v>
      </c>
      <c r="Q17" s="50">
        <v>1</v>
      </c>
      <c r="R17" s="47">
        <v>0</v>
      </c>
      <c r="S17" s="47">
        <v>2</v>
      </c>
      <c r="T17" s="47">
        <v>0</v>
      </c>
      <c r="U17" s="47">
        <v>0</v>
      </c>
      <c r="V17" s="289" t="str">
        <f t="array" ref="V17">VLOOKUP($Q17&amp;$R17&amp;$S17&amp;$T17&amp;$U17,CHOOSE({1,2},'for SVERWEIS'!$I$2:$I$21&amp;'for SVERWEIS'!$J$2:$J$21&amp;'for SVERWEIS'!$K$2:$K$21&amp;'for SVERWEIS'!$L$2:$L$21&amp;'for SVERWEIS'!$M$2:$M$21,'for SVERWEIS'!$N$2:$N$21),2,FALSE)</f>
        <v>Ausgang</v>
      </c>
      <c r="W17" s="289" t="str">
        <f t="array" ref="W17">VLOOKUP($Q17&amp;$R17&amp;$S17&amp;$T17&amp;$U17,CHOOSE({1,2},'for SVERWEIS'!$I$2:$I$21&amp;'for SVERWEIS'!$J$2:$J$21&amp;'for SVERWEIS'!$K$2:$K$21&amp;'for SVERWEIS'!$L$2:$L$21&amp;'for SVERWEIS'!$M$2:$M$21,'for SVERWEIS'!$O$2:$O$21),2,FALSE)</f>
        <v>BOOL</v>
      </c>
      <c r="X17" s="289" t="str">
        <f t="array" ref="X17">VLOOKUP($Q17&amp;$R17&amp;$S17&amp;$T17&amp;$U17,CHOOSE({1,2},'for SVERWEIS'!$I$2:$I$21&amp;'for SVERWEIS'!$J$2:$J$21&amp;'for SVERWEIS'!$K$2:$K$21&amp;'for SVERWEIS'!$L$2:$L$21&amp;'for SVERWEIS'!$M$2:$M$21,'for SVERWEIS'!$P$2:$P$21),2,FALSE)</f>
        <v/>
      </c>
      <c r="Y17" s="289" t="str">
        <f t="array" ref="Y17">VLOOKUP($Q17&amp;$R17&amp;$S17&amp;$T17&amp;$U17,CHOOSE({1,2},'for SVERWEIS'!$I$2:$I$21&amp;'for SVERWEIS'!$J$2:$J$21&amp;'for SVERWEIS'!$K$2:$K$21&amp;'for SVERWEIS'!$L$2:$L$21&amp;'for SVERWEIS'!$M$2:$M$21,'for SVERWEIS'!$Q$2:$Q$21),2,FALSE)</f>
        <v>Eingang</v>
      </c>
      <c r="Z17" s="289" t="str">
        <f t="array" ref="Z17">VLOOKUP($Q17&amp;$R17&amp;$S17&amp;$T17&amp;$U17,CHOOSE({1,2},'for SVERWEIS'!$I$2:$I$21&amp;'for SVERWEIS'!$J$2:$J$21&amp;'for SVERWEIS'!$K$2:$K$21&amp;'for SVERWEIS'!$L$2:$L$21&amp;'for SVERWEIS'!$M$2:$M$21,'for SVERWEIS'!$R$2:$R$21),2,FALSE)</f>
        <v>BOOL</v>
      </c>
      <c r="AA17" s="289" t="str">
        <f t="array" ref="AA17">VLOOKUP($Q17&amp;$R17&amp;$S17&amp;$T17&amp;$U17,CHOOSE({1,2},'for SVERWEIS'!$I$2:$I$21&amp;'for SVERWEIS'!$J$2:$J$21&amp;'for SVERWEIS'!$K$2:$K$21&amp;'for SVERWEIS'!$L$2:$L$21&amp;'for SVERWEIS'!$M$2:$M$21,'for SVERWEIS'!$S$2:$S$21),2,FALSE)</f>
        <v/>
      </c>
      <c r="AB17" s="289" t="str">
        <f t="array" ref="AB17">VLOOKUP($Q17&amp;$R17&amp;$S17&amp;$T17&amp;$U17,CHOOSE({1,2},'for SVERWEIS'!$I$2:$I$21&amp;'for SVERWEIS'!$J$2:$J$21&amp;'for SVERWEIS'!$K$2:$K$21&amp;'for SVERWEIS'!$L$2:$L$21&amp;'for SVERWEIS'!$M$2:$M$21,'for SVERWEIS'!$T$2:$T$21),2,FALSE)</f>
        <v>Eingang</v>
      </c>
      <c r="AC17" s="289" t="str">
        <f t="array" ref="AC17">VLOOKUP($Q17&amp;$R17&amp;$S17&amp;$T17&amp;$U17,CHOOSE({1,2},'for SVERWEIS'!$I$2:$I$21&amp;'for SVERWEIS'!$J$2:$J$21&amp;'for SVERWEIS'!$K$2:$K$21&amp;'for SVERWEIS'!$L$2:$L$21&amp;'for SVERWEIS'!$M$2:$M$21,'for SVERWEIS'!$U$2:$U$21),2,FALSE)</f>
        <v>BOOL</v>
      </c>
      <c r="AD17" s="289" t="str">
        <f t="array" ref="AD17">VLOOKUP($Q17&amp;$R17&amp;$S17&amp;$T17&amp;$U17,CHOOSE({1,2},'for SVERWEIS'!$I$2:$I$21&amp;'for SVERWEIS'!$J$2:$J$21&amp;'for SVERWEIS'!$K$2:$K$21&amp;'for SVERWEIS'!$L$2:$L$21&amp;'for SVERWEIS'!$M$2:$M$21,'for SVERWEIS'!$V$2:$V$21),2,FALSE)</f>
        <v/>
      </c>
      <c r="AE17" s="50"/>
      <c r="AF17" s="47"/>
      <c r="AG17" s="47"/>
      <c r="AH17" s="47"/>
      <c r="AI17" s="47"/>
      <c r="AJ17" s="51"/>
      <c r="AK17" s="47"/>
      <c r="AL17" s="51">
        <v>1</v>
      </c>
      <c r="AM17" s="47">
        <v>1</v>
      </c>
      <c r="AN17" s="51">
        <v>1</v>
      </c>
      <c r="AO17" s="47">
        <v>1</v>
      </c>
      <c r="AP17" s="51"/>
      <c r="AQ17" s="47">
        <v>1</v>
      </c>
      <c r="AR17" s="51"/>
      <c r="AS17" s="47">
        <v>1</v>
      </c>
      <c r="AT17" s="51"/>
      <c r="AU17" s="47"/>
      <c r="AV17" s="51"/>
      <c r="AW17" s="47"/>
      <c r="AX17" s="51"/>
      <c r="AY17" s="47"/>
      <c r="AZ17" s="51"/>
      <c r="BA17" s="47"/>
      <c r="BB17" s="51"/>
      <c r="BC17" s="47"/>
      <c r="BD17" s="51"/>
      <c r="BE17" s="47">
        <v>1</v>
      </c>
      <c r="BF17" s="51"/>
      <c r="BG17" s="47"/>
      <c r="BH17" s="51"/>
      <c r="BI17" s="47"/>
      <c r="BJ17" s="51"/>
      <c r="BK17" s="47"/>
      <c r="BL17" s="51"/>
      <c r="BM17" s="47"/>
      <c r="BN17" s="51"/>
      <c r="BO17" s="47"/>
      <c r="BP17" s="51">
        <v>3</v>
      </c>
      <c r="BQ17" s="47">
        <v>4</v>
      </c>
      <c r="BR17" s="51">
        <v>3</v>
      </c>
      <c r="BS17" s="47"/>
      <c r="BT17" s="51"/>
      <c r="BU17" s="47">
        <v>3</v>
      </c>
      <c r="BV17" s="51">
        <v>2</v>
      </c>
      <c r="BW17" s="47"/>
      <c r="BX17" s="512"/>
      <c r="BY17" s="513"/>
      <c r="BZ17" s="43">
        <v>12</v>
      </c>
    </row>
    <row r="18" spans="1:80" s="52" customFormat="1" ht="27" customHeight="1" thickBot="1">
      <c r="A18" s="55">
        <v>13</v>
      </c>
      <c r="B18" s="275" t="s">
        <v>381</v>
      </c>
      <c r="C18" s="45" t="s">
        <v>381</v>
      </c>
      <c r="D18" s="45" t="s">
        <v>382</v>
      </c>
      <c r="E18" s="45" t="s">
        <v>366</v>
      </c>
      <c r="F18" s="45"/>
      <c r="G18" s="290" t="s">
        <v>384</v>
      </c>
      <c r="H18" s="290" t="s">
        <v>385</v>
      </c>
      <c r="I18" s="45">
        <v>12</v>
      </c>
      <c r="J18" s="45"/>
      <c r="K18" s="45"/>
      <c r="L18" s="45">
        <f t="shared" si="0"/>
        <v>1</v>
      </c>
      <c r="M18" s="45" t="s">
        <v>365</v>
      </c>
      <c r="N18" s="45"/>
      <c r="O18" s="45" t="s">
        <v>371</v>
      </c>
      <c r="P18" s="46" t="s">
        <v>325</v>
      </c>
      <c r="Q18" s="50">
        <v>0</v>
      </c>
      <c r="R18" s="47">
        <v>0</v>
      </c>
      <c r="S18" s="47">
        <v>1</v>
      </c>
      <c r="T18" s="47">
        <v>0</v>
      </c>
      <c r="U18" s="47">
        <v>0</v>
      </c>
      <c r="V18" s="289" t="str">
        <f t="array" ref="V18">VLOOKUP($Q18&amp;$R18&amp;$S18&amp;$T18&amp;$U18,CHOOSE({1,2},'for SVERWEIS'!$I$2:$I$21&amp;'for SVERWEIS'!$J$2:$J$21&amp;'for SVERWEIS'!$K$2:$K$21&amp;'for SVERWEIS'!$L$2:$L$21&amp;'for SVERWEIS'!$M$2:$M$21,'for SVERWEIS'!$N$2:$N$21),2,FALSE)</f>
        <v>Eingang</v>
      </c>
      <c r="W18" s="289" t="str">
        <f t="array" ref="W18">VLOOKUP($Q18&amp;$R18&amp;$S18&amp;$T18&amp;$U18,CHOOSE({1,2},'for SVERWEIS'!$I$2:$I$21&amp;'for SVERWEIS'!$J$2:$J$21&amp;'for SVERWEIS'!$K$2:$K$21&amp;'for SVERWEIS'!$L$2:$L$21&amp;'for SVERWEIS'!$M$2:$M$21,'for SVERWEIS'!$O$2:$O$21),2,FALSE)</f>
        <v>BOOL</v>
      </c>
      <c r="X18" s="289" t="str">
        <f t="array" ref="X18">VLOOKUP($Q18&amp;$R18&amp;$S18&amp;$T18&amp;$U18,CHOOSE({1,2},'for SVERWEIS'!$I$2:$I$21&amp;'for SVERWEIS'!$J$2:$J$21&amp;'for SVERWEIS'!$K$2:$K$21&amp;'for SVERWEIS'!$L$2:$L$21&amp;'for SVERWEIS'!$M$2:$M$21,'for SVERWEIS'!$P$2:$P$21),2,FALSE)</f>
        <v/>
      </c>
      <c r="Y18" s="289" t="str">
        <f t="array" ref="Y18">VLOOKUP($Q18&amp;$R18&amp;$S18&amp;$T18&amp;$U18,CHOOSE({1,2},'for SVERWEIS'!$I$2:$I$21&amp;'for SVERWEIS'!$J$2:$J$21&amp;'for SVERWEIS'!$K$2:$K$21&amp;'for SVERWEIS'!$L$2:$L$21&amp;'for SVERWEIS'!$M$2:$M$21,'for SVERWEIS'!$Q$2:$Q$21),2,FALSE)</f>
        <v/>
      </c>
      <c r="Z18" s="289" t="str">
        <f t="array" ref="Z18">VLOOKUP($Q18&amp;$R18&amp;$S18&amp;$T18&amp;$U18,CHOOSE({1,2},'for SVERWEIS'!$I$2:$I$21&amp;'for SVERWEIS'!$J$2:$J$21&amp;'for SVERWEIS'!$K$2:$K$21&amp;'for SVERWEIS'!$L$2:$L$21&amp;'for SVERWEIS'!$M$2:$M$21,'for SVERWEIS'!$R$2:$R$21),2,FALSE)</f>
        <v/>
      </c>
      <c r="AA18" s="289" t="str">
        <f t="array" ref="AA18">VLOOKUP($Q18&amp;$R18&amp;$S18&amp;$T18&amp;$U18,CHOOSE({1,2},'for SVERWEIS'!$I$2:$I$21&amp;'for SVERWEIS'!$J$2:$J$21&amp;'for SVERWEIS'!$K$2:$K$21&amp;'for SVERWEIS'!$L$2:$L$21&amp;'for SVERWEIS'!$M$2:$M$21,'for SVERWEIS'!$S$2:$S$21),2,FALSE)</f>
        <v/>
      </c>
      <c r="AB18" s="289" t="str">
        <f t="array" ref="AB18">VLOOKUP($Q18&amp;$R18&amp;$S18&amp;$T18&amp;$U18,CHOOSE({1,2},'for SVERWEIS'!$I$2:$I$21&amp;'for SVERWEIS'!$J$2:$J$21&amp;'for SVERWEIS'!$K$2:$K$21&amp;'for SVERWEIS'!$L$2:$L$21&amp;'for SVERWEIS'!$M$2:$M$21,'for SVERWEIS'!$T$2:$T$21),2,FALSE)</f>
        <v/>
      </c>
      <c r="AC18" s="289" t="str">
        <f t="array" ref="AC18">VLOOKUP($Q18&amp;$R18&amp;$S18&amp;$T18&amp;$U18,CHOOSE({1,2},'for SVERWEIS'!$I$2:$I$21&amp;'for SVERWEIS'!$J$2:$J$21&amp;'for SVERWEIS'!$K$2:$K$21&amp;'for SVERWEIS'!$L$2:$L$21&amp;'for SVERWEIS'!$M$2:$M$21,'for SVERWEIS'!$U$2:$U$21),2,FALSE)</f>
        <v/>
      </c>
      <c r="AD18" s="289" t="str">
        <f t="array" ref="AD18">VLOOKUP($Q18&amp;$R18&amp;$S18&amp;$T18&amp;$U18,CHOOSE({1,2},'for SVERWEIS'!$I$2:$I$21&amp;'for SVERWEIS'!$J$2:$J$21&amp;'for SVERWEIS'!$K$2:$K$21&amp;'for SVERWEIS'!$L$2:$L$21&amp;'for SVERWEIS'!$M$2:$M$21,'for SVERWEIS'!$V$2:$V$21),2,FALSE)</f>
        <v/>
      </c>
      <c r="AE18" s="50"/>
      <c r="AF18" s="47"/>
      <c r="AG18" s="47"/>
      <c r="AH18" s="47"/>
      <c r="AI18" s="47"/>
      <c r="AJ18" s="51"/>
      <c r="AK18" s="47"/>
      <c r="AL18" s="51">
        <v>1</v>
      </c>
      <c r="AM18" s="47">
        <v>1</v>
      </c>
      <c r="AN18" s="51"/>
      <c r="AO18" s="47">
        <v>1</v>
      </c>
      <c r="AP18" s="51"/>
      <c r="AQ18" s="47"/>
      <c r="AR18" s="51"/>
      <c r="AS18" s="47"/>
      <c r="AT18" s="51">
        <v>1</v>
      </c>
      <c r="AU18" s="47"/>
      <c r="AV18" s="51"/>
      <c r="AW18" s="47"/>
      <c r="AX18" s="51"/>
      <c r="AY18" s="47"/>
      <c r="AZ18" s="51"/>
      <c r="BA18" s="47"/>
      <c r="BB18" s="51"/>
      <c r="BC18" s="47"/>
      <c r="BD18" s="51"/>
      <c r="BE18" s="47"/>
      <c r="BF18" s="51"/>
      <c r="BG18" s="47"/>
      <c r="BH18" s="51"/>
      <c r="BI18" s="47"/>
      <c r="BJ18" s="51"/>
      <c r="BK18" s="47"/>
      <c r="BL18" s="51"/>
      <c r="BM18" s="47"/>
      <c r="BN18" s="51"/>
      <c r="BO18" s="47"/>
      <c r="BP18" s="51">
        <v>1</v>
      </c>
      <c r="BQ18" s="47">
        <v>3</v>
      </c>
      <c r="BR18" s="51">
        <v>1</v>
      </c>
      <c r="BS18" s="47"/>
      <c r="BT18" s="51"/>
      <c r="BU18" s="47">
        <v>1</v>
      </c>
      <c r="BV18" s="51">
        <v>1</v>
      </c>
      <c r="BW18" s="47">
        <v>1</v>
      </c>
      <c r="BX18" s="512"/>
      <c r="BY18" s="513"/>
      <c r="BZ18" s="43">
        <v>13</v>
      </c>
    </row>
    <row r="19" spans="1:80" s="52" customFormat="1" ht="27" customHeight="1" thickBot="1">
      <c r="A19" s="55">
        <v>14</v>
      </c>
      <c r="B19" s="275" t="s">
        <v>381</v>
      </c>
      <c r="C19" s="45" t="s">
        <v>381</v>
      </c>
      <c r="D19" s="45" t="s">
        <v>382</v>
      </c>
      <c r="E19" s="45" t="s">
        <v>366</v>
      </c>
      <c r="F19" s="45"/>
      <c r="G19" s="45"/>
      <c r="H19" s="45" t="s">
        <v>6</v>
      </c>
      <c r="I19" s="45">
        <v>23</v>
      </c>
      <c r="J19" s="45"/>
      <c r="K19" s="45"/>
      <c r="L19" s="45">
        <f t="shared" si="0"/>
        <v>1</v>
      </c>
      <c r="M19" s="45" t="s">
        <v>318</v>
      </c>
      <c r="N19" s="45"/>
      <c r="O19" s="45" t="s">
        <v>377</v>
      </c>
      <c r="P19" s="46" t="s">
        <v>376</v>
      </c>
      <c r="Q19" s="50">
        <v>0</v>
      </c>
      <c r="R19" s="47">
        <v>0</v>
      </c>
      <c r="S19" s="47">
        <v>0</v>
      </c>
      <c r="T19" s="47">
        <v>0</v>
      </c>
      <c r="U19" s="47">
        <v>0</v>
      </c>
      <c r="V19" s="289" t="str">
        <f t="array" ref="V19">VLOOKUP($Q19&amp;$R19&amp;$S19&amp;$T19&amp;$U19,CHOOSE({1,2},'for SVERWEIS'!$I$2:$I$21&amp;'for SVERWEIS'!$J$2:$J$21&amp;'for SVERWEIS'!$K$2:$K$21&amp;'for SVERWEIS'!$L$2:$L$21&amp;'for SVERWEIS'!$M$2:$M$21,'for SVERWEIS'!$N$2:$N$21),2,FALSE)</f>
        <v/>
      </c>
      <c r="W19" s="289" t="str">
        <f t="array" ref="W19">VLOOKUP($Q19&amp;$R19&amp;$S19&amp;$T19&amp;$U19,CHOOSE({1,2},'for SVERWEIS'!$I$2:$I$21&amp;'for SVERWEIS'!$J$2:$J$21&amp;'for SVERWEIS'!$K$2:$K$21&amp;'for SVERWEIS'!$L$2:$L$21&amp;'for SVERWEIS'!$M$2:$M$21,'for SVERWEIS'!$O$2:$O$21),2,FALSE)</f>
        <v/>
      </c>
      <c r="X19" s="289" t="str">
        <f t="array" ref="X19">VLOOKUP($Q19&amp;$R19&amp;$S19&amp;$T19&amp;$U19,CHOOSE({1,2},'for SVERWEIS'!$I$2:$I$21&amp;'for SVERWEIS'!$J$2:$J$21&amp;'for SVERWEIS'!$K$2:$K$21&amp;'for SVERWEIS'!$L$2:$L$21&amp;'for SVERWEIS'!$M$2:$M$21,'for SVERWEIS'!$P$2:$P$21),2,FALSE)</f>
        <v/>
      </c>
      <c r="Y19" s="289" t="str">
        <f t="array" ref="Y19">VLOOKUP($Q19&amp;$R19&amp;$S19&amp;$T19&amp;$U19,CHOOSE({1,2},'for SVERWEIS'!$I$2:$I$21&amp;'for SVERWEIS'!$J$2:$J$21&amp;'for SVERWEIS'!$K$2:$K$21&amp;'for SVERWEIS'!$L$2:$L$21&amp;'for SVERWEIS'!$M$2:$M$21,'for SVERWEIS'!$Q$2:$Q$21),2,FALSE)</f>
        <v/>
      </c>
      <c r="Z19" s="289" t="str">
        <f t="array" ref="Z19">VLOOKUP($Q19&amp;$R19&amp;$S19&amp;$T19&amp;$U19,CHOOSE({1,2},'for SVERWEIS'!$I$2:$I$21&amp;'for SVERWEIS'!$J$2:$J$21&amp;'for SVERWEIS'!$K$2:$K$21&amp;'for SVERWEIS'!$L$2:$L$21&amp;'for SVERWEIS'!$M$2:$M$21,'for SVERWEIS'!$R$2:$R$21),2,FALSE)</f>
        <v/>
      </c>
      <c r="AA19" s="289" t="str">
        <f t="array" ref="AA19">VLOOKUP($Q19&amp;$R19&amp;$S19&amp;$T19&amp;$U19,CHOOSE({1,2},'for SVERWEIS'!$I$2:$I$21&amp;'for SVERWEIS'!$J$2:$J$21&amp;'for SVERWEIS'!$K$2:$K$21&amp;'for SVERWEIS'!$L$2:$L$21&amp;'for SVERWEIS'!$M$2:$M$21,'for SVERWEIS'!$S$2:$S$21),2,FALSE)</f>
        <v/>
      </c>
      <c r="AB19" s="289" t="str">
        <f t="array" ref="AB19">VLOOKUP($Q19&amp;$R19&amp;$S19&amp;$T19&amp;$U19,CHOOSE({1,2},'for SVERWEIS'!$I$2:$I$21&amp;'for SVERWEIS'!$J$2:$J$21&amp;'for SVERWEIS'!$K$2:$K$21&amp;'for SVERWEIS'!$L$2:$L$21&amp;'for SVERWEIS'!$M$2:$M$21,'for SVERWEIS'!$T$2:$T$21),2,FALSE)</f>
        <v/>
      </c>
      <c r="AC19" s="289" t="str">
        <f t="array" ref="AC19">VLOOKUP($Q19&amp;$R19&amp;$S19&amp;$T19&amp;$U19,CHOOSE({1,2},'for SVERWEIS'!$I$2:$I$21&amp;'for SVERWEIS'!$J$2:$J$21&amp;'for SVERWEIS'!$K$2:$K$21&amp;'for SVERWEIS'!$L$2:$L$21&amp;'for SVERWEIS'!$M$2:$M$21,'for SVERWEIS'!$U$2:$U$21),2,FALSE)</f>
        <v/>
      </c>
      <c r="AD19" s="289" t="str">
        <f t="array" ref="AD19">VLOOKUP($Q19&amp;$R19&amp;$S19&amp;$T19&amp;$U19,CHOOSE({1,2},'for SVERWEIS'!$I$2:$I$21&amp;'for SVERWEIS'!$J$2:$J$21&amp;'for SVERWEIS'!$K$2:$K$21&amp;'for SVERWEIS'!$L$2:$L$21&amp;'for SVERWEIS'!$M$2:$M$21,'for SVERWEIS'!$V$2:$V$21),2,FALSE)</f>
        <v/>
      </c>
      <c r="AE19" s="50"/>
      <c r="AF19" s="47"/>
      <c r="AG19" s="47"/>
      <c r="AH19" s="47"/>
      <c r="AI19" s="47"/>
      <c r="AJ19" s="51"/>
      <c r="AK19" s="47"/>
      <c r="AL19" s="51"/>
      <c r="AM19" s="47"/>
      <c r="AN19" s="51"/>
      <c r="AO19" s="47"/>
      <c r="AP19" s="51"/>
      <c r="AQ19" s="47"/>
      <c r="AR19" s="51"/>
      <c r="AS19" s="47"/>
      <c r="AT19" s="51"/>
      <c r="AU19" s="47"/>
      <c r="AV19" s="51"/>
      <c r="AW19" s="47"/>
      <c r="AX19" s="51"/>
      <c r="AY19" s="47"/>
      <c r="AZ19" s="51"/>
      <c r="BA19" s="47"/>
      <c r="BB19" s="51"/>
      <c r="BC19" s="47"/>
      <c r="BD19" s="51"/>
      <c r="BE19" s="47"/>
      <c r="BF19" s="51"/>
      <c r="BG19" s="47"/>
      <c r="BH19" s="51"/>
      <c r="BI19" s="47"/>
      <c r="BJ19" s="51"/>
      <c r="BK19" s="47"/>
      <c r="BL19" s="51"/>
      <c r="BM19" s="47"/>
      <c r="BN19" s="51"/>
      <c r="BO19" s="47"/>
      <c r="BP19" s="51"/>
      <c r="BQ19" s="47"/>
      <c r="BR19" s="51"/>
      <c r="BS19" s="47"/>
      <c r="BT19" s="51"/>
      <c r="BU19" s="47"/>
      <c r="BV19" s="51"/>
      <c r="BW19" s="47"/>
      <c r="BX19" s="512"/>
      <c r="BY19" s="513"/>
      <c r="BZ19" s="43">
        <v>14</v>
      </c>
    </row>
    <row r="20" spans="1:80" s="52" customFormat="1" ht="27" customHeight="1" thickBot="1">
      <c r="A20" s="55">
        <v>15</v>
      </c>
      <c r="B20" s="275" t="s">
        <v>381</v>
      </c>
      <c r="C20" s="45" t="s">
        <v>381</v>
      </c>
      <c r="D20" s="45" t="s">
        <v>382</v>
      </c>
      <c r="E20" s="45" t="s">
        <v>366</v>
      </c>
      <c r="F20" s="45"/>
      <c r="G20" s="45"/>
      <c r="H20" s="45" t="s">
        <v>6</v>
      </c>
      <c r="I20" s="45">
        <v>22</v>
      </c>
      <c r="J20" s="45" t="s">
        <v>6</v>
      </c>
      <c r="K20" s="45">
        <v>13</v>
      </c>
      <c r="L20" s="45">
        <f t="shared" si="0"/>
        <v>2</v>
      </c>
      <c r="M20" s="45" t="s">
        <v>318</v>
      </c>
      <c r="N20" s="45" t="s">
        <v>319</v>
      </c>
      <c r="O20" s="45"/>
      <c r="P20" s="46" t="s">
        <v>352</v>
      </c>
      <c r="Q20" s="50">
        <v>0</v>
      </c>
      <c r="R20" s="47">
        <v>0</v>
      </c>
      <c r="S20" s="47">
        <v>1</v>
      </c>
      <c r="T20" s="47">
        <v>0</v>
      </c>
      <c r="U20" s="47">
        <v>0</v>
      </c>
      <c r="V20" s="289" t="str">
        <f t="array" ref="V20">VLOOKUP($Q20&amp;$R20&amp;$S20&amp;$T20&amp;$U20,CHOOSE({1,2},'for SVERWEIS'!$I$2:$I$21&amp;'for SVERWEIS'!$J$2:$J$21&amp;'for SVERWEIS'!$K$2:$K$21&amp;'for SVERWEIS'!$L$2:$L$21&amp;'for SVERWEIS'!$M$2:$M$21,'for SVERWEIS'!$N$2:$N$21),2,FALSE)</f>
        <v>Eingang</v>
      </c>
      <c r="W20" s="289" t="str">
        <f t="array" ref="W20">VLOOKUP($Q20&amp;$R20&amp;$S20&amp;$T20&amp;$U20,CHOOSE({1,2},'for SVERWEIS'!$I$2:$I$21&amp;'for SVERWEIS'!$J$2:$J$21&amp;'for SVERWEIS'!$K$2:$K$21&amp;'for SVERWEIS'!$L$2:$L$21&amp;'for SVERWEIS'!$M$2:$M$21,'for SVERWEIS'!$O$2:$O$21),2,FALSE)</f>
        <v>BOOL</v>
      </c>
      <c r="X20" s="289" t="str">
        <f t="array" ref="X20">VLOOKUP($Q20&amp;$R20&amp;$S20&amp;$T20&amp;$U20,CHOOSE({1,2},'for SVERWEIS'!$I$2:$I$21&amp;'for SVERWEIS'!$J$2:$J$21&amp;'for SVERWEIS'!$K$2:$K$21&amp;'for SVERWEIS'!$L$2:$L$21&amp;'for SVERWEIS'!$M$2:$M$21,'for SVERWEIS'!$P$2:$P$21),2,FALSE)</f>
        <v/>
      </c>
      <c r="Y20" s="289" t="str">
        <f t="array" ref="Y20">VLOOKUP($Q20&amp;$R20&amp;$S20&amp;$T20&amp;$U20,CHOOSE({1,2},'for SVERWEIS'!$I$2:$I$21&amp;'for SVERWEIS'!$J$2:$J$21&amp;'for SVERWEIS'!$K$2:$K$21&amp;'for SVERWEIS'!$L$2:$L$21&amp;'for SVERWEIS'!$M$2:$M$21,'for SVERWEIS'!$Q$2:$Q$21),2,FALSE)</f>
        <v/>
      </c>
      <c r="Z20" s="289" t="str">
        <f t="array" ref="Z20">VLOOKUP($Q20&amp;$R20&amp;$S20&amp;$T20&amp;$U20,CHOOSE({1,2},'for SVERWEIS'!$I$2:$I$21&amp;'for SVERWEIS'!$J$2:$J$21&amp;'for SVERWEIS'!$K$2:$K$21&amp;'for SVERWEIS'!$L$2:$L$21&amp;'for SVERWEIS'!$M$2:$M$21,'for SVERWEIS'!$R$2:$R$21),2,FALSE)</f>
        <v/>
      </c>
      <c r="AA20" s="289" t="str">
        <f t="array" ref="AA20">VLOOKUP($Q20&amp;$R20&amp;$S20&amp;$T20&amp;$U20,CHOOSE({1,2},'for SVERWEIS'!$I$2:$I$21&amp;'for SVERWEIS'!$J$2:$J$21&amp;'for SVERWEIS'!$K$2:$K$21&amp;'for SVERWEIS'!$L$2:$L$21&amp;'for SVERWEIS'!$M$2:$M$21,'for SVERWEIS'!$S$2:$S$21),2,FALSE)</f>
        <v/>
      </c>
      <c r="AB20" s="289" t="str">
        <f t="array" ref="AB20">VLOOKUP($Q20&amp;$R20&amp;$S20&amp;$T20&amp;$U20,CHOOSE({1,2},'for SVERWEIS'!$I$2:$I$21&amp;'for SVERWEIS'!$J$2:$J$21&amp;'for SVERWEIS'!$K$2:$K$21&amp;'for SVERWEIS'!$L$2:$L$21&amp;'for SVERWEIS'!$M$2:$M$21,'for SVERWEIS'!$T$2:$T$21),2,FALSE)</f>
        <v/>
      </c>
      <c r="AC20" s="289" t="str">
        <f t="array" ref="AC20">VLOOKUP($Q20&amp;$R20&amp;$S20&amp;$T20&amp;$U20,CHOOSE({1,2},'for SVERWEIS'!$I$2:$I$21&amp;'for SVERWEIS'!$J$2:$J$21&amp;'for SVERWEIS'!$K$2:$K$21&amp;'for SVERWEIS'!$L$2:$L$21&amp;'for SVERWEIS'!$M$2:$M$21,'for SVERWEIS'!$U$2:$U$21),2,FALSE)</f>
        <v/>
      </c>
      <c r="AD20" s="289" t="str">
        <f t="array" ref="AD20">VLOOKUP($Q20&amp;$R20&amp;$S20&amp;$T20&amp;$U20,CHOOSE({1,2},'for SVERWEIS'!$I$2:$I$21&amp;'for SVERWEIS'!$J$2:$J$21&amp;'for SVERWEIS'!$K$2:$K$21&amp;'for SVERWEIS'!$L$2:$L$21&amp;'for SVERWEIS'!$M$2:$M$21,'for SVERWEIS'!$V$2:$V$21),2,FALSE)</f>
        <v/>
      </c>
      <c r="AE20" s="50"/>
      <c r="AF20" s="47"/>
      <c r="AG20" s="47"/>
      <c r="AH20" s="47"/>
      <c r="AI20" s="47"/>
      <c r="AJ20" s="51"/>
      <c r="AK20" s="47"/>
      <c r="AL20" s="51">
        <v>1</v>
      </c>
      <c r="AM20" s="47">
        <v>1</v>
      </c>
      <c r="AN20" s="51"/>
      <c r="AO20" s="47">
        <v>1</v>
      </c>
      <c r="AP20" s="51"/>
      <c r="AQ20" s="47"/>
      <c r="AR20" s="51"/>
      <c r="AS20" s="47"/>
      <c r="AT20" s="51">
        <v>1</v>
      </c>
      <c r="AU20" s="47"/>
      <c r="AV20" s="51"/>
      <c r="AW20" s="47"/>
      <c r="AX20" s="51"/>
      <c r="AY20" s="47"/>
      <c r="AZ20" s="51"/>
      <c r="BA20" s="47"/>
      <c r="BB20" s="51"/>
      <c r="BC20" s="47"/>
      <c r="BD20" s="51"/>
      <c r="BE20" s="47"/>
      <c r="BF20" s="51"/>
      <c r="BG20" s="47"/>
      <c r="BH20" s="51"/>
      <c r="BI20" s="47"/>
      <c r="BJ20" s="51"/>
      <c r="BK20" s="47"/>
      <c r="BL20" s="51"/>
      <c r="BM20" s="47"/>
      <c r="BN20" s="51"/>
      <c r="BO20" s="47"/>
      <c r="BP20" s="51">
        <v>1</v>
      </c>
      <c r="BQ20" s="47">
        <v>3</v>
      </c>
      <c r="BR20" s="51">
        <v>1</v>
      </c>
      <c r="BS20" s="47"/>
      <c r="BT20" s="51"/>
      <c r="BU20" s="47">
        <v>1</v>
      </c>
      <c r="BV20" s="51">
        <v>1</v>
      </c>
      <c r="BW20" s="47"/>
      <c r="BX20" s="512"/>
      <c r="BY20" s="513"/>
      <c r="BZ20" s="43">
        <v>15</v>
      </c>
    </row>
    <row r="21" spans="1:80" s="52" customFormat="1" ht="27" customHeight="1" thickBot="1">
      <c r="A21" s="55">
        <v>16</v>
      </c>
      <c r="B21" s="275" t="s">
        <v>381</v>
      </c>
      <c r="C21" s="45" t="s">
        <v>381</v>
      </c>
      <c r="D21" s="45" t="s">
        <v>382</v>
      </c>
      <c r="E21" s="45" t="s">
        <v>366</v>
      </c>
      <c r="F21" s="45"/>
      <c r="G21" s="45"/>
      <c r="H21" s="45" t="s">
        <v>6</v>
      </c>
      <c r="I21" s="45">
        <v>23</v>
      </c>
      <c r="J21" s="45" t="s">
        <v>6</v>
      </c>
      <c r="K21" s="45">
        <v>14</v>
      </c>
      <c r="L21" s="45">
        <f t="shared" si="0"/>
        <v>2</v>
      </c>
      <c r="M21" s="45" t="s">
        <v>318</v>
      </c>
      <c r="N21" s="45" t="s">
        <v>319</v>
      </c>
      <c r="O21" s="45"/>
      <c r="P21" s="46" t="s">
        <v>351</v>
      </c>
      <c r="Q21" s="50">
        <v>1</v>
      </c>
      <c r="R21" s="47">
        <v>0</v>
      </c>
      <c r="S21" s="47">
        <v>2</v>
      </c>
      <c r="T21" s="47">
        <v>0</v>
      </c>
      <c r="U21" s="47">
        <v>0</v>
      </c>
      <c r="V21" s="289" t="str">
        <f t="array" ref="V21">VLOOKUP($Q21&amp;$R21&amp;$S21&amp;$T21&amp;$U21,CHOOSE({1,2},'for SVERWEIS'!$I$2:$I$21&amp;'for SVERWEIS'!$J$2:$J$21&amp;'for SVERWEIS'!$K$2:$K$21&amp;'for SVERWEIS'!$L$2:$L$21&amp;'for SVERWEIS'!$M$2:$M$21,'for SVERWEIS'!$N$2:$N$21),2,FALSE)</f>
        <v>Ausgang</v>
      </c>
      <c r="W21" s="289" t="str">
        <f t="array" ref="W21">VLOOKUP($Q21&amp;$R21&amp;$S21&amp;$T21&amp;$U21,CHOOSE({1,2},'for SVERWEIS'!$I$2:$I$21&amp;'for SVERWEIS'!$J$2:$J$21&amp;'for SVERWEIS'!$K$2:$K$21&amp;'for SVERWEIS'!$L$2:$L$21&amp;'for SVERWEIS'!$M$2:$M$21,'for SVERWEIS'!$O$2:$O$21),2,FALSE)</f>
        <v>BOOL</v>
      </c>
      <c r="X21" s="289" t="str">
        <f t="array" ref="X21">VLOOKUP($Q21&amp;$R21&amp;$S21&amp;$T21&amp;$U21,CHOOSE({1,2},'for SVERWEIS'!$I$2:$I$21&amp;'for SVERWEIS'!$J$2:$J$21&amp;'for SVERWEIS'!$K$2:$K$21&amp;'for SVERWEIS'!$L$2:$L$21&amp;'for SVERWEIS'!$M$2:$M$21,'for SVERWEIS'!$P$2:$P$21),2,FALSE)</f>
        <v/>
      </c>
      <c r="Y21" s="289" t="str">
        <f t="array" ref="Y21">VLOOKUP($Q21&amp;$R21&amp;$S21&amp;$T21&amp;$U21,CHOOSE({1,2},'for SVERWEIS'!$I$2:$I$21&amp;'for SVERWEIS'!$J$2:$J$21&amp;'for SVERWEIS'!$K$2:$K$21&amp;'for SVERWEIS'!$L$2:$L$21&amp;'for SVERWEIS'!$M$2:$M$21,'for SVERWEIS'!$Q$2:$Q$21),2,FALSE)</f>
        <v>Eingang</v>
      </c>
      <c r="Z21" s="289" t="str">
        <f t="array" ref="Z21">VLOOKUP($Q21&amp;$R21&amp;$S21&amp;$T21&amp;$U21,CHOOSE({1,2},'for SVERWEIS'!$I$2:$I$21&amp;'for SVERWEIS'!$J$2:$J$21&amp;'for SVERWEIS'!$K$2:$K$21&amp;'for SVERWEIS'!$L$2:$L$21&amp;'for SVERWEIS'!$M$2:$M$21,'for SVERWEIS'!$R$2:$R$21),2,FALSE)</f>
        <v>BOOL</v>
      </c>
      <c r="AA21" s="289" t="str">
        <f t="array" ref="AA21">VLOOKUP($Q21&amp;$R21&amp;$S21&amp;$T21&amp;$U21,CHOOSE({1,2},'for SVERWEIS'!$I$2:$I$21&amp;'for SVERWEIS'!$J$2:$J$21&amp;'for SVERWEIS'!$K$2:$K$21&amp;'for SVERWEIS'!$L$2:$L$21&amp;'for SVERWEIS'!$M$2:$M$21,'for SVERWEIS'!$S$2:$S$21),2,FALSE)</f>
        <v/>
      </c>
      <c r="AB21" s="289" t="str">
        <f t="array" ref="AB21">VLOOKUP($Q21&amp;$R21&amp;$S21&amp;$T21&amp;$U21,CHOOSE({1,2},'for SVERWEIS'!$I$2:$I$21&amp;'for SVERWEIS'!$J$2:$J$21&amp;'for SVERWEIS'!$K$2:$K$21&amp;'for SVERWEIS'!$L$2:$L$21&amp;'for SVERWEIS'!$M$2:$M$21,'for SVERWEIS'!$T$2:$T$21),2,FALSE)</f>
        <v>Eingang</v>
      </c>
      <c r="AC21" s="289" t="str">
        <f t="array" ref="AC21">VLOOKUP($Q21&amp;$R21&amp;$S21&amp;$T21&amp;$U21,CHOOSE({1,2},'for SVERWEIS'!$I$2:$I$21&amp;'for SVERWEIS'!$J$2:$J$21&amp;'for SVERWEIS'!$K$2:$K$21&amp;'for SVERWEIS'!$L$2:$L$21&amp;'for SVERWEIS'!$M$2:$M$21,'for SVERWEIS'!$U$2:$U$21),2,FALSE)</f>
        <v>BOOL</v>
      </c>
      <c r="AD21" s="289" t="str">
        <f t="array" ref="AD21">VLOOKUP($Q21&amp;$R21&amp;$S21&amp;$T21&amp;$U21,CHOOSE({1,2},'for SVERWEIS'!$I$2:$I$21&amp;'for SVERWEIS'!$J$2:$J$21&amp;'for SVERWEIS'!$K$2:$K$21&amp;'for SVERWEIS'!$L$2:$L$21&amp;'for SVERWEIS'!$M$2:$M$21,'for SVERWEIS'!$V$2:$V$21),2,FALSE)</f>
        <v/>
      </c>
      <c r="AE21" s="50"/>
      <c r="AF21" s="47"/>
      <c r="AG21" s="47"/>
      <c r="AH21" s="47"/>
      <c r="AI21" s="47"/>
      <c r="AJ21" s="51"/>
      <c r="AK21" s="47"/>
      <c r="AL21" s="51">
        <v>1</v>
      </c>
      <c r="AM21" s="47">
        <v>1</v>
      </c>
      <c r="AN21" s="51">
        <v>1</v>
      </c>
      <c r="AO21" s="47">
        <v>1</v>
      </c>
      <c r="AP21" s="51"/>
      <c r="AQ21" s="47">
        <v>1</v>
      </c>
      <c r="AR21" s="51"/>
      <c r="AS21" s="47">
        <v>1</v>
      </c>
      <c r="AT21" s="51"/>
      <c r="AU21" s="47"/>
      <c r="AV21" s="51"/>
      <c r="AW21" s="47"/>
      <c r="AX21" s="51"/>
      <c r="AY21" s="47"/>
      <c r="AZ21" s="51"/>
      <c r="BA21" s="47"/>
      <c r="BB21" s="51"/>
      <c r="BC21" s="47"/>
      <c r="BD21" s="51"/>
      <c r="BE21" s="47">
        <v>1</v>
      </c>
      <c r="BF21" s="51"/>
      <c r="BG21" s="47"/>
      <c r="BH21" s="51"/>
      <c r="BI21" s="47"/>
      <c r="BJ21" s="51"/>
      <c r="BK21" s="47"/>
      <c r="BL21" s="51"/>
      <c r="BM21" s="47"/>
      <c r="BN21" s="51"/>
      <c r="BO21" s="47"/>
      <c r="BP21" s="51">
        <v>3</v>
      </c>
      <c r="BQ21" s="47">
        <v>4</v>
      </c>
      <c r="BR21" s="51">
        <v>3</v>
      </c>
      <c r="BS21" s="47"/>
      <c r="BT21" s="51"/>
      <c r="BU21" s="47">
        <v>3</v>
      </c>
      <c r="BV21" s="51">
        <v>2</v>
      </c>
      <c r="BW21" s="47"/>
      <c r="BX21" s="512"/>
      <c r="BY21" s="513"/>
      <c r="BZ21" s="43">
        <v>16</v>
      </c>
    </row>
    <row r="22" spans="1:80" s="52" customFormat="1" ht="27" customHeight="1" thickBot="1">
      <c r="A22" s="55">
        <v>17</v>
      </c>
      <c r="B22" s="275" t="s">
        <v>381</v>
      </c>
      <c r="C22" s="45" t="s">
        <v>381</v>
      </c>
      <c r="D22" s="45" t="s">
        <v>382</v>
      </c>
      <c r="E22" s="45" t="s">
        <v>366</v>
      </c>
      <c r="F22" s="45"/>
      <c r="G22" s="45"/>
      <c r="H22" s="45" t="s">
        <v>6</v>
      </c>
      <c r="I22" s="45">
        <v>23</v>
      </c>
      <c r="J22" s="45" t="s">
        <v>6</v>
      </c>
      <c r="K22" s="45">
        <v>15</v>
      </c>
      <c r="L22" s="45">
        <f t="shared" si="0"/>
        <v>2</v>
      </c>
      <c r="M22" s="45" t="s">
        <v>318</v>
      </c>
      <c r="N22" s="45" t="s">
        <v>319</v>
      </c>
      <c r="O22" s="45"/>
      <c r="P22" s="46" t="s">
        <v>352</v>
      </c>
      <c r="Q22" s="50">
        <v>0</v>
      </c>
      <c r="R22" s="47">
        <v>0</v>
      </c>
      <c r="S22" s="47">
        <v>1</v>
      </c>
      <c r="T22" s="47">
        <v>0</v>
      </c>
      <c r="U22" s="47">
        <v>0</v>
      </c>
      <c r="V22" s="289" t="str">
        <f t="array" ref="V22">VLOOKUP($Q22&amp;$R22&amp;$S22&amp;$T22&amp;$U22,CHOOSE({1,2},'for SVERWEIS'!$I$2:$I$21&amp;'for SVERWEIS'!$J$2:$J$21&amp;'for SVERWEIS'!$K$2:$K$21&amp;'for SVERWEIS'!$L$2:$L$21&amp;'for SVERWEIS'!$M$2:$M$21,'for SVERWEIS'!$N$2:$N$21),2,FALSE)</f>
        <v>Eingang</v>
      </c>
      <c r="W22" s="289" t="str">
        <f t="array" ref="W22">VLOOKUP($Q22&amp;$R22&amp;$S22&amp;$T22&amp;$U22,CHOOSE({1,2},'for SVERWEIS'!$I$2:$I$21&amp;'for SVERWEIS'!$J$2:$J$21&amp;'for SVERWEIS'!$K$2:$K$21&amp;'for SVERWEIS'!$L$2:$L$21&amp;'for SVERWEIS'!$M$2:$M$21,'for SVERWEIS'!$O$2:$O$21),2,FALSE)</f>
        <v>BOOL</v>
      </c>
      <c r="X22" s="289" t="str">
        <f t="array" ref="X22">VLOOKUP($Q22&amp;$R22&amp;$S22&amp;$T22&amp;$U22,CHOOSE({1,2},'for SVERWEIS'!$I$2:$I$21&amp;'for SVERWEIS'!$J$2:$J$21&amp;'for SVERWEIS'!$K$2:$K$21&amp;'for SVERWEIS'!$L$2:$L$21&amp;'for SVERWEIS'!$M$2:$M$21,'for SVERWEIS'!$P$2:$P$21),2,FALSE)</f>
        <v/>
      </c>
      <c r="Y22" s="289" t="str">
        <f t="array" ref="Y22">VLOOKUP($Q22&amp;$R22&amp;$S22&amp;$T22&amp;$U22,CHOOSE({1,2},'for SVERWEIS'!$I$2:$I$21&amp;'for SVERWEIS'!$J$2:$J$21&amp;'for SVERWEIS'!$K$2:$K$21&amp;'for SVERWEIS'!$L$2:$L$21&amp;'for SVERWEIS'!$M$2:$M$21,'for SVERWEIS'!$Q$2:$Q$21),2,FALSE)</f>
        <v/>
      </c>
      <c r="Z22" s="289" t="str">
        <f t="array" ref="Z22">VLOOKUP($Q22&amp;$R22&amp;$S22&amp;$T22&amp;$U22,CHOOSE({1,2},'for SVERWEIS'!$I$2:$I$21&amp;'for SVERWEIS'!$J$2:$J$21&amp;'for SVERWEIS'!$K$2:$K$21&amp;'for SVERWEIS'!$L$2:$L$21&amp;'for SVERWEIS'!$M$2:$M$21,'for SVERWEIS'!$R$2:$R$21),2,FALSE)</f>
        <v/>
      </c>
      <c r="AA22" s="289" t="str">
        <f t="array" ref="AA22">VLOOKUP($Q22&amp;$R22&amp;$S22&amp;$T22&amp;$U22,CHOOSE({1,2},'for SVERWEIS'!$I$2:$I$21&amp;'for SVERWEIS'!$J$2:$J$21&amp;'for SVERWEIS'!$K$2:$K$21&amp;'for SVERWEIS'!$L$2:$L$21&amp;'for SVERWEIS'!$M$2:$M$21,'for SVERWEIS'!$S$2:$S$21),2,FALSE)</f>
        <v/>
      </c>
      <c r="AB22" s="289" t="str">
        <f t="array" ref="AB22">VLOOKUP($Q22&amp;$R22&amp;$S22&amp;$T22&amp;$U22,CHOOSE({1,2},'for SVERWEIS'!$I$2:$I$21&amp;'for SVERWEIS'!$J$2:$J$21&amp;'for SVERWEIS'!$K$2:$K$21&amp;'for SVERWEIS'!$L$2:$L$21&amp;'for SVERWEIS'!$M$2:$M$21,'for SVERWEIS'!$T$2:$T$21),2,FALSE)</f>
        <v/>
      </c>
      <c r="AC22" s="289" t="str">
        <f t="array" ref="AC22">VLOOKUP($Q22&amp;$R22&amp;$S22&amp;$T22&amp;$U22,CHOOSE({1,2},'for SVERWEIS'!$I$2:$I$21&amp;'for SVERWEIS'!$J$2:$J$21&amp;'for SVERWEIS'!$K$2:$K$21&amp;'for SVERWEIS'!$L$2:$L$21&amp;'for SVERWEIS'!$M$2:$M$21,'for SVERWEIS'!$U$2:$U$21),2,FALSE)</f>
        <v/>
      </c>
      <c r="AD22" s="289" t="str">
        <f t="array" ref="AD22">VLOOKUP($Q22&amp;$R22&amp;$S22&amp;$T22&amp;$U22,CHOOSE({1,2},'for SVERWEIS'!$I$2:$I$21&amp;'for SVERWEIS'!$J$2:$J$21&amp;'for SVERWEIS'!$K$2:$K$21&amp;'for SVERWEIS'!$L$2:$L$21&amp;'for SVERWEIS'!$M$2:$M$21,'for SVERWEIS'!$V$2:$V$21),2,FALSE)</f>
        <v/>
      </c>
      <c r="AE22" s="50"/>
      <c r="AF22" s="47"/>
      <c r="AG22" s="47"/>
      <c r="AH22" s="47"/>
      <c r="AI22" s="47"/>
      <c r="AJ22" s="51"/>
      <c r="AK22" s="47"/>
      <c r="AL22" s="51">
        <v>1</v>
      </c>
      <c r="AM22" s="47">
        <v>1</v>
      </c>
      <c r="AN22" s="51"/>
      <c r="AO22" s="47">
        <v>1</v>
      </c>
      <c r="AP22" s="51"/>
      <c r="AQ22" s="47"/>
      <c r="AR22" s="51"/>
      <c r="AS22" s="47"/>
      <c r="AT22" s="51">
        <v>1</v>
      </c>
      <c r="AU22" s="47"/>
      <c r="AV22" s="51"/>
      <c r="AW22" s="47"/>
      <c r="AX22" s="51"/>
      <c r="AY22" s="47"/>
      <c r="AZ22" s="51"/>
      <c r="BA22" s="47"/>
      <c r="BB22" s="51"/>
      <c r="BC22" s="47"/>
      <c r="BD22" s="51"/>
      <c r="BE22" s="47"/>
      <c r="BF22" s="51"/>
      <c r="BG22" s="47"/>
      <c r="BH22" s="51"/>
      <c r="BI22" s="47"/>
      <c r="BJ22" s="51"/>
      <c r="BK22" s="47"/>
      <c r="BL22" s="51"/>
      <c r="BM22" s="47"/>
      <c r="BN22" s="51"/>
      <c r="BO22" s="47"/>
      <c r="BP22" s="51">
        <v>1</v>
      </c>
      <c r="BQ22" s="47">
        <v>3</v>
      </c>
      <c r="BR22" s="51">
        <v>1</v>
      </c>
      <c r="BS22" s="47"/>
      <c r="BT22" s="51"/>
      <c r="BU22" s="47">
        <v>1</v>
      </c>
      <c r="BV22" s="51">
        <v>1</v>
      </c>
      <c r="BW22" s="47"/>
      <c r="BX22" s="512"/>
      <c r="BY22" s="513"/>
      <c r="BZ22" s="43">
        <v>17</v>
      </c>
    </row>
    <row r="23" spans="1:80" s="52" customFormat="1" ht="27" customHeight="1" thickBot="1">
      <c r="A23" s="55">
        <v>18</v>
      </c>
      <c r="B23" s="275" t="s">
        <v>381</v>
      </c>
      <c r="C23" s="45" t="s">
        <v>381</v>
      </c>
      <c r="D23" s="45" t="s">
        <v>382</v>
      </c>
      <c r="E23" s="45" t="s">
        <v>366</v>
      </c>
      <c r="F23" s="45"/>
      <c r="G23" s="290" t="s">
        <v>384</v>
      </c>
      <c r="H23" s="290" t="s">
        <v>385</v>
      </c>
      <c r="I23" s="45">
        <v>16</v>
      </c>
      <c r="J23" s="45"/>
      <c r="K23" s="45"/>
      <c r="L23" s="45">
        <f t="shared" si="0"/>
        <v>1</v>
      </c>
      <c r="M23" s="45" t="s">
        <v>365</v>
      </c>
      <c r="N23" s="45"/>
      <c r="O23" s="45" t="s">
        <v>371</v>
      </c>
      <c r="P23" s="46" t="s">
        <v>326</v>
      </c>
      <c r="Q23" s="50">
        <v>0</v>
      </c>
      <c r="R23" s="47">
        <v>0</v>
      </c>
      <c r="S23" s="47">
        <v>1</v>
      </c>
      <c r="T23" s="47">
        <v>0</v>
      </c>
      <c r="U23" s="47">
        <v>0</v>
      </c>
      <c r="V23" s="289" t="str">
        <f t="array" ref="V23">VLOOKUP($Q23&amp;$R23&amp;$S23&amp;$T23&amp;$U23,CHOOSE({1,2},'for SVERWEIS'!$I$2:$I$21&amp;'for SVERWEIS'!$J$2:$J$21&amp;'for SVERWEIS'!$K$2:$K$21&amp;'for SVERWEIS'!$L$2:$L$21&amp;'for SVERWEIS'!$M$2:$M$21,'for SVERWEIS'!$N$2:$N$21),2,FALSE)</f>
        <v>Eingang</v>
      </c>
      <c r="W23" s="289" t="str">
        <f t="array" ref="W23">VLOOKUP($Q23&amp;$R23&amp;$S23&amp;$T23&amp;$U23,CHOOSE({1,2},'for SVERWEIS'!$I$2:$I$21&amp;'for SVERWEIS'!$J$2:$J$21&amp;'for SVERWEIS'!$K$2:$K$21&amp;'for SVERWEIS'!$L$2:$L$21&amp;'for SVERWEIS'!$M$2:$M$21,'for SVERWEIS'!$O$2:$O$21),2,FALSE)</f>
        <v>BOOL</v>
      </c>
      <c r="X23" s="289" t="str">
        <f t="array" ref="X23">VLOOKUP($Q23&amp;$R23&amp;$S23&amp;$T23&amp;$U23,CHOOSE({1,2},'for SVERWEIS'!$I$2:$I$21&amp;'for SVERWEIS'!$J$2:$J$21&amp;'for SVERWEIS'!$K$2:$K$21&amp;'for SVERWEIS'!$L$2:$L$21&amp;'for SVERWEIS'!$M$2:$M$21,'for SVERWEIS'!$P$2:$P$21),2,FALSE)</f>
        <v/>
      </c>
      <c r="Y23" s="289" t="str">
        <f t="array" ref="Y23">VLOOKUP($Q23&amp;$R23&amp;$S23&amp;$T23&amp;$U23,CHOOSE({1,2},'for SVERWEIS'!$I$2:$I$21&amp;'for SVERWEIS'!$J$2:$J$21&amp;'for SVERWEIS'!$K$2:$K$21&amp;'for SVERWEIS'!$L$2:$L$21&amp;'for SVERWEIS'!$M$2:$M$21,'for SVERWEIS'!$Q$2:$Q$21),2,FALSE)</f>
        <v/>
      </c>
      <c r="Z23" s="289" t="str">
        <f t="array" ref="Z23">VLOOKUP($Q23&amp;$R23&amp;$S23&amp;$T23&amp;$U23,CHOOSE({1,2},'for SVERWEIS'!$I$2:$I$21&amp;'for SVERWEIS'!$J$2:$J$21&amp;'for SVERWEIS'!$K$2:$K$21&amp;'for SVERWEIS'!$L$2:$L$21&amp;'for SVERWEIS'!$M$2:$M$21,'for SVERWEIS'!$R$2:$R$21),2,FALSE)</f>
        <v/>
      </c>
      <c r="AA23" s="289" t="str">
        <f t="array" ref="AA23">VLOOKUP($Q23&amp;$R23&amp;$S23&amp;$T23&amp;$U23,CHOOSE({1,2},'for SVERWEIS'!$I$2:$I$21&amp;'for SVERWEIS'!$J$2:$J$21&amp;'for SVERWEIS'!$K$2:$K$21&amp;'for SVERWEIS'!$L$2:$L$21&amp;'for SVERWEIS'!$M$2:$M$21,'for SVERWEIS'!$S$2:$S$21),2,FALSE)</f>
        <v/>
      </c>
      <c r="AB23" s="289" t="str">
        <f t="array" ref="AB23">VLOOKUP($Q23&amp;$R23&amp;$S23&amp;$T23&amp;$U23,CHOOSE({1,2},'for SVERWEIS'!$I$2:$I$21&amp;'for SVERWEIS'!$J$2:$J$21&amp;'for SVERWEIS'!$K$2:$K$21&amp;'for SVERWEIS'!$L$2:$L$21&amp;'for SVERWEIS'!$M$2:$M$21,'for SVERWEIS'!$T$2:$T$21),2,FALSE)</f>
        <v/>
      </c>
      <c r="AC23" s="289" t="str">
        <f t="array" ref="AC23">VLOOKUP($Q23&amp;$R23&amp;$S23&amp;$T23&amp;$U23,CHOOSE({1,2},'for SVERWEIS'!$I$2:$I$21&amp;'for SVERWEIS'!$J$2:$J$21&amp;'for SVERWEIS'!$K$2:$K$21&amp;'for SVERWEIS'!$L$2:$L$21&amp;'for SVERWEIS'!$M$2:$M$21,'for SVERWEIS'!$U$2:$U$21),2,FALSE)</f>
        <v/>
      </c>
      <c r="AD23" s="289" t="str">
        <f t="array" ref="AD23">VLOOKUP($Q23&amp;$R23&amp;$S23&amp;$T23&amp;$U23,CHOOSE({1,2},'for SVERWEIS'!$I$2:$I$21&amp;'for SVERWEIS'!$J$2:$J$21&amp;'for SVERWEIS'!$K$2:$K$21&amp;'for SVERWEIS'!$L$2:$L$21&amp;'for SVERWEIS'!$M$2:$M$21,'for SVERWEIS'!$V$2:$V$21),2,FALSE)</f>
        <v/>
      </c>
      <c r="AE23" s="50"/>
      <c r="AF23" s="47"/>
      <c r="AG23" s="47"/>
      <c r="AH23" s="47"/>
      <c r="AI23" s="47"/>
      <c r="AJ23" s="51"/>
      <c r="AK23" s="47"/>
      <c r="AL23" s="51">
        <v>1</v>
      </c>
      <c r="AM23" s="47">
        <v>1</v>
      </c>
      <c r="AN23" s="51"/>
      <c r="AO23" s="47">
        <v>1</v>
      </c>
      <c r="AP23" s="51"/>
      <c r="AQ23" s="47"/>
      <c r="AR23" s="51"/>
      <c r="AS23" s="47"/>
      <c r="AT23" s="51">
        <v>1</v>
      </c>
      <c r="AU23" s="47"/>
      <c r="AV23" s="51"/>
      <c r="AW23" s="47"/>
      <c r="AX23" s="51"/>
      <c r="AY23" s="47"/>
      <c r="AZ23" s="51"/>
      <c r="BA23" s="47"/>
      <c r="BB23" s="51"/>
      <c r="BC23" s="47"/>
      <c r="BD23" s="51"/>
      <c r="BE23" s="47"/>
      <c r="BF23" s="51"/>
      <c r="BG23" s="47"/>
      <c r="BH23" s="51"/>
      <c r="BI23" s="47"/>
      <c r="BJ23" s="51"/>
      <c r="BK23" s="47"/>
      <c r="BL23" s="51"/>
      <c r="BM23" s="47"/>
      <c r="BN23" s="51"/>
      <c r="BO23" s="47"/>
      <c r="BP23" s="51">
        <v>1</v>
      </c>
      <c r="BQ23" s="47">
        <v>3</v>
      </c>
      <c r="BR23" s="51">
        <v>1</v>
      </c>
      <c r="BS23" s="47"/>
      <c r="BT23" s="51"/>
      <c r="BU23" s="47">
        <v>1</v>
      </c>
      <c r="BV23" s="51">
        <v>1</v>
      </c>
      <c r="BW23" s="47">
        <v>1</v>
      </c>
      <c r="BX23" s="512"/>
      <c r="BY23" s="513"/>
      <c r="BZ23" s="43">
        <v>18</v>
      </c>
    </row>
    <row r="24" spans="1:80" s="71" customFormat="1" ht="27" customHeight="1" thickBot="1">
      <c r="A24" s="58">
        <v>19</v>
      </c>
      <c r="B24" s="275" t="s">
        <v>381</v>
      </c>
      <c r="C24" s="45" t="s">
        <v>381</v>
      </c>
      <c r="D24" s="45" t="s">
        <v>382</v>
      </c>
      <c r="E24" s="45" t="s">
        <v>366</v>
      </c>
      <c r="F24" s="45"/>
      <c r="G24" s="290" t="s">
        <v>179</v>
      </c>
      <c r="H24" s="45"/>
      <c r="I24" s="45">
        <v>17</v>
      </c>
      <c r="J24" s="45"/>
      <c r="K24" s="45"/>
      <c r="L24" s="45">
        <f t="shared" si="0"/>
        <v>1</v>
      </c>
      <c r="M24" s="45" t="s">
        <v>365</v>
      </c>
      <c r="N24" s="45"/>
      <c r="O24" s="45" t="s">
        <v>373</v>
      </c>
      <c r="P24" s="46" t="s">
        <v>353</v>
      </c>
      <c r="Q24" s="50">
        <v>0</v>
      </c>
      <c r="R24" s="47">
        <v>0</v>
      </c>
      <c r="S24" s="47">
        <v>0</v>
      </c>
      <c r="T24" s="47">
        <v>0</v>
      </c>
      <c r="U24" s="47">
        <v>1</v>
      </c>
      <c r="V24" s="289" t="str">
        <f t="array" ref="V24">VLOOKUP($Q24&amp;$R24&amp;$S24&amp;$T24&amp;$U24,CHOOSE({1,2},'for SVERWEIS'!$I$2:$I$21&amp;'for SVERWEIS'!$J$2:$J$21&amp;'for SVERWEIS'!$K$2:$K$21&amp;'for SVERWEIS'!$L$2:$L$21&amp;'for SVERWEIS'!$M$2:$M$21,'for SVERWEIS'!$N$2:$N$21),2,FALSE)</f>
        <v>Eingang</v>
      </c>
      <c r="W24" s="289" t="str">
        <f t="array" ref="W24">VLOOKUP($Q24&amp;$R24&amp;$S24&amp;$T24&amp;$U24,CHOOSE({1,2},'for SVERWEIS'!$I$2:$I$21&amp;'for SVERWEIS'!$J$2:$J$21&amp;'for SVERWEIS'!$K$2:$K$21&amp;'for SVERWEIS'!$L$2:$L$21&amp;'for SVERWEIS'!$M$2:$M$21,'for SVERWEIS'!$O$2:$O$21),2,FALSE)</f>
        <v>DWORD</v>
      </c>
      <c r="X24" s="289" t="str">
        <f t="array" ref="X24">VLOOKUP($Q24&amp;$R24&amp;$S24&amp;$T24&amp;$U24,CHOOSE({1,2},'for SVERWEIS'!$I$2:$I$21&amp;'for SVERWEIS'!$J$2:$J$21&amp;'for SVERWEIS'!$K$2:$K$21&amp;'for SVERWEIS'!$L$2:$L$21&amp;'for SVERWEIS'!$M$2:$M$21,'for SVERWEIS'!$P$2:$P$21),2,FALSE)</f>
        <v/>
      </c>
      <c r="Y24" s="289" t="str">
        <f t="array" ref="Y24">VLOOKUP($Q24&amp;$R24&amp;$S24&amp;$T24&amp;$U24,CHOOSE({1,2},'for SVERWEIS'!$I$2:$I$21&amp;'for SVERWEIS'!$J$2:$J$21&amp;'for SVERWEIS'!$K$2:$K$21&amp;'for SVERWEIS'!$L$2:$L$21&amp;'for SVERWEIS'!$M$2:$M$21,'for SVERWEIS'!$Q$2:$Q$21),2,FALSE)</f>
        <v/>
      </c>
      <c r="Z24" s="289" t="str">
        <f t="array" ref="Z24">VLOOKUP($Q24&amp;$R24&amp;$S24&amp;$T24&amp;$U24,CHOOSE({1,2},'for SVERWEIS'!$I$2:$I$21&amp;'for SVERWEIS'!$J$2:$J$21&amp;'for SVERWEIS'!$K$2:$K$21&amp;'for SVERWEIS'!$L$2:$L$21&amp;'for SVERWEIS'!$M$2:$M$21,'for SVERWEIS'!$R$2:$R$21),2,FALSE)</f>
        <v/>
      </c>
      <c r="AA24" s="289" t="str">
        <f t="array" ref="AA24">VLOOKUP($Q24&amp;$R24&amp;$S24&amp;$T24&amp;$U24,CHOOSE({1,2},'for SVERWEIS'!$I$2:$I$21&amp;'for SVERWEIS'!$J$2:$J$21&amp;'for SVERWEIS'!$K$2:$K$21&amp;'for SVERWEIS'!$L$2:$L$21&amp;'for SVERWEIS'!$M$2:$M$21,'for SVERWEIS'!$S$2:$S$21),2,FALSE)</f>
        <v/>
      </c>
      <c r="AB24" s="289" t="str">
        <f t="array" ref="AB24">VLOOKUP($Q24&amp;$R24&amp;$S24&amp;$T24&amp;$U24,CHOOSE({1,2},'for SVERWEIS'!$I$2:$I$21&amp;'for SVERWEIS'!$J$2:$J$21&amp;'for SVERWEIS'!$K$2:$K$21&amp;'for SVERWEIS'!$L$2:$L$21&amp;'for SVERWEIS'!$M$2:$M$21,'for SVERWEIS'!$T$2:$T$21),2,FALSE)</f>
        <v/>
      </c>
      <c r="AC24" s="289" t="str">
        <f t="array" ref="AC24">VLOOKUP($Q24&amp;$R24&amp;$S24&amp;$T24&amp;$U24,CHOOSE({1,2},'for SVERWEIS'!$I$2:$I$21&amp;'for SVERWEIS'!$J$2:$J$21&amp;'for SVERWEIS'!$K$2:$K$21&amp;'for SVERWEIS'!$L$2:$L$21&amp;'for SVERWEIS'!$M$2:$M$21,'for SVERWEIS'!$U$2:$U$21),2,FALSE)</f>
        <v/>
      </c>
      <c r="AD24" s="289" t="str">
        <f t="array" ref="AD24">VLOOKUP($Q24&amp;$R24&amp;$S24&amp;$T24&amp;$U24,CHOOSE({1,2},'for SVERWEIS'!$I$2:$I$21&amp;'for SVERWEIS'!$J$2:$J$21&amp;'for SVERWEIS'!$K$2:$K$21&amp;'for SVERWEIS'!$L$2:$L$21&amp;'for SVERWEIS'!$M$2:$M$21,'for SVERWEIS'!$V$2:$V$21),2,FALSE)</f>
        <v/>
      </c>
      <c r="AE24" s="50"/>
      <c r="AF24" s="47"/>
      <c r="AG24" s="47"/>
      <c r="AH24" s="47"/>
      <c r="AI24" s="47"/>
      <c r="AJ24" s="51">
        <v>2</v>
      </c>
      <c r="AK24" s="47"/>
      <c r="AL24" s="51">
        <v>1</v>
      </c>
      <c r="AM24" s="47">
        <v>1</v>
      </c>
      <c r="AN24" s="51"/>
      <c r="AO24" s="47"/>
      <c r="AP24" s="51"/>
      <c r="AQ24" s="47"/>
      <c r="AR24" s="51"/>
      <c r="AS24" s="47"/>
      <c r="AT24" s="51">
        <v>1</v>
      </c>
      <c r="AU24" s="47"/>
      <c r="AV24" s="51">
        <v>1</v>
      </c>
      <c r="AW24" s="47">
        <v>1</v>
      </c>
      <c r="AX24" s="51">
        <v>2</v>
      </c>
      <c r="AY24" s="47"/>
      <c r="AZ24" s="51"/>
      <c r="BA24" s="47"/>
      <c r="BB24" s="51"/>
      <c r="BC24" s="47"/>
      <c r="BD24" s="51"/>
      <c r="BE24" s="47"/>
      <c r="BF24" s="51"/>
      <c r="BG24" s="47"/>
      <c r="BH24" s="51"/>
      <c r="BI24" s="47">
        <v>1</v>
      </c>
      <c r="BJ24" s="51"/>
      <c r="BK24" s="47"/>
      <c r="BL24" s="51"/>
      <c r="BM24" s="47"/>
      <c r="BN24" s="51"/>
      <c r="BO24" s="47"/>
      <c r="BP24" s="51">
        <v>3</v>
      </c>
      <c r="BQ24" s="47">
        <v>4</v>
      </c>
      <c r="BR24" s="51">
        <v>1</v>
      </c>
      <c r="BS24" s="47"/>
      <c r="BT24" s="51"/>
      <c r="BU24" s="47">
        <v>3</v>
      </c>
      <c r="BV24" s="51">
        <v>1</v>
      </c>
      <c r="BW24" s="47"/>
      <c r="BX24" s="512"/>
      <c r="BY24" s="513"/>
      <c r="BZ24" s="43">
        <v>19</v>
      </c>
      <c r="CA24" s="70">
        <f>SUM(CA6:CA23)</f>
        <v>0</v>
      </c>
      <c r="CB24" s="70">
        <f>SUM(CB6:CB23)</f>
        <v>0</v>
      </c>
    </row>
    <row r="25" spans="1:80" s="79" customFormat="1" ht="27" customHeight="1" thickBot="1">
      <c r="A25" s="72">
        <v>20</v>
      </c>
      <c r="B25" s="275" t="s">
        <v>381</v>
      </c>
      <c r="C25" s="45" t="s">
        <v>381</v>
      </c>
      <c r="D25" s="45" t="s">
        <v>382</v>
      </c>
      <c r="E25" s="45" t="s">
        <v>366</v>
      </c>
      <c r="F25" s="45"/>
      <c r="G25" s="290" t="s">
        <v>179</v>
      </c>
      <c r="H25" s="45"/>
      <c r="I25" s="45">
        <v>19</v>
      </c>
      <c r="J25" s="45"/>
      <c r="K25" s="45"/>
      <c r="L25" s="45">
        <f t="shared" si="0"/>
        <v>1</v>
      </c>
      <c r="M25" s="45" t="s">
        <v>365</v>
      </c>
      <c r="N25" s="45"/>
      <c r="O25" s="45" t="s">
        <v>373</v>
      </c>
      <c r="P25" s="46" t="s">
        <v>354</v>
      </c>
      <c r="Q25" s="50">
        <v>0</v>
      </c>
      <c r="R25" s="47">
        <v>0</v>
      </c>
      <c r="S25" s="47">
        <v>0</v>
      </c>
      <c r="T25" s="47">
        <v>0</v>
      </c>
      <c r="U25" s="47">
        <v>1</v>
      </c>
      <c r="V25" s="289" t="str">
        <f t="array" ref="V25">VLOOKUP($Q25&amp;$R25&amp;$S25&amp;$T25&amp;$U25,CHOOSE({1,2},'for SVERWEIS'!$I$2:$I$21&amp;'for SVERWEIS'!$J$2:$J$21&amp;'for SVERWEIS'!$K$2:$K$21&amp;'for SVERWEIS'!$L$2:$L$21&amp;'for SVERWEIS'!$M$2:$M$21,'for SVERWEIS'!$N$2:$N$21),2,FALSE)</f>
        <v>Eingang</v>
      </c>
      <c r="W25" s="289" t="str">
        <f t="array" ref="W25">VLOOKUP($Q25&amp;$R25&amp;$S25&amp;$T25&amp;$U25,CHOOSE({1,2},'for SVERWEIS'!$I$2:$I$21&amp;'for SVERWEIS'!$J$2:$J$21&amp;'for SVERWEIS'!$K$2:$K$21&amp;'for SVERWEIS'!$L$2:$L$21&amp;'for SVERWEIS'!$M$2:$M$21,'for SVERWEIS'!$O$2:$O$21),2,FALSE)</f>
        <v>DWORD</v>
      </c>
      <c r="X25" s="289" t="str">
        <f t="array" ref="X25">VLOOKUP($Q25&amp;$R25&amp;$S25&amp;$T25&amp;$U25,CHOOSE({1,2},'for SVERWEIS'!$I$2:$I$21&amp;'for SVERWEIS'!$J$2:$J$21&amp;'for SVERWEIS'!$K$2:$K$21&amp;'for SVERWEIS'!$L$2:$L$21&amp;'for SVERWEIS'!$M$2:$M$21,'for SVERWEIS'!$P$2:$P$21),2,FALSE)</f>
        <v/>
      </c>
      <c r="Y25" s="289" t="str">
        <f t="array" ref="Y25">VLOOKUP($Q25&amp;$R25&amp;$S25&amp;$T25&amp;$U25,CHOOSE({1,2},'for SVERWEIS'!$I$2:$I$21&amp;'for SVERWEIS'!$J$2:$J$21&amp;'for SVERWEIS'!$K$2:$K$21&amp;'for SVERWEIS'!$L$2:$L$21&amp;'for SVERWEIS'!$M$2:$M$21,'for SVERWEIS'!$Q$2:$Q$21),2,FALSE)</f>
        <v/>
      </c>
      <c r="Z25" s="289" t="str">
        <f t="array" ref="Z25">VLOOKUP($Q25&amp;$R25&amp;$S25&amp;$T25&amp;$U25,CHOOSE({1,2},'for SVERWEIS'!$I$2:$I$21&amp;'for SVERWEIS'!$J$2:$J$21&amp;'for SVERWEIS'!$K$2:$K$21&amp;'for SVERWEIS'!$L$2:$L$21&amp;'for SVERWEIS'!$M$2:$M$21,'for SVERWEIS'!$R$2:$R$21),2,FALSE)</f>
        <v/>
      </c>
      <c r="AA25" s="289" t="str">
        <f t="array" ref="AA25">VLOOKUP($Q25&amp;$R25&amp;$S25&amp;$T25&amp;$U25,CHOOSE({1,2},'for SVERWEIS'!$I$2:$I$21&amp;'for SVERWEIS'!$J$2:$J$21&amp;'for SVERWEIS'!$K$2:$K$21&amp;'for SVERWEIS'!$L$2:$L$21&amp;'for SVERWEIS'!$M$2:$M$21,'for SVERWEIS'!$S$2:$S$21),2,FALSE)</f>
        <v/>
      </c>
      <c r="AB25" s="289" t="str">
        <f t="array" ref="AB25">VLOOKUP($Q25&amp;$R25&amp;$S25&amp;$T25&amp;$U25,CHOOSE({1,2},'for SVERWEIS'!$I$2:$I$21&amp;'for SVERWEIS'!$J$2:$J$21&amp;'for SVERWEIS'!$K$2:$K$21&amp;'for SVERWEIS'!$L$2:$L$21&amp;'for SVERWEIS'!$M$2:$M$21,'for SVERWEIS'!$T$2:$T$21),2,FALSE)</f>
        <v/>
      </c>
      <c r="AC25" s="289" t="str">
        <f t="array" ref="AC25">VLOOKUP($Q25&amp;$R25&amp;$S25&amp;$T25&amp;$U25,CHOOSE({1,2},'for SVERWEIS'!$I$2:$I$21&amp;'for SVERWEIS'!$J$2:$J$21&amp;'for SVERWEIS'!$K$2:$K$21&amp;'for SVERWEIS'!$L$2:$L$21&amp;'for SVERWEIS'!$M$2:$M$21,'for SVERWEIS'!$U$2:$U$21),2,FALSE)</f>
        <v/>
      </c>
      <c r="AD25" s="289" t="str">
        <f t="array" ref="AD25">VLOOKUP($Q25&amp;$R25&amp;$S25&amp;$T25&amp;$U25,CHOOSE({1,2},'for SVERWEIS'!$I$2:$I$21&amp;'for SVERWEIS'!$J$2:$J$21&amp;'for SVERWEIS'!$K$2:$K$21&amp;'for SVERWEIS'!$L$2:$L$21&amp;'for SVERWEIS'!$M$2:$M$21,'for SVERWEIS'!$V$2:$V$21),2,FALSE)</f>
        <v/>
      </c>
      <c r="AE25" s="50"/>
      <c r="AF25" s="47"/>
      <c r="AG25" s="47"/>
      <c r="AH25" s="47"/>
      <c r="AI25" s="47"/>
      <c r="AJ25" s="51">
        <v>2</v>
      </c>
      <c r="AK25" s="47"/>
      <c r="AL25" s="51">
        <v>1</v>
      </c>
      <c r="AM25" s="47">
        <v>1</v>
      </c>
      <c r="AN25" s="51"/>
      <c r="AO25" s="47"/>
      <c r="AP25" s="51"/>
      <c r="AQ25" s="47"/>
      <c r="AR25" s="51"/>
      <c r="AS25" s="47"/>
      <c r="AT25" s="51">
        <v>1</v>
      </c>
      <c r="AU25" s="47"/>
      <c r="AV25" s="51">
        <v>1</v>
      </c>
      <c r="AW25" s="47">
        <v>1</v>
      </c>
      <c r="AX25" s="51">
        <v>2</v>
      </c>
      <c r="AY25" s="47"/>
      <c r="AZ25" s="51"/>
      <c r="BA25" s="47"/>
      <c r="BB25" s="51"/>
      <c r="BC25" s="47"/>
      <c r="BD25" s="51"/>
      <c r="BE25" s="47"/>
      <c r="BF25" s="51"/>
      <c r="BG25" s="47"/>
      <c r="BH25" s="51"/>
      <c r="BI25" s="47">
        <v>1</v>
      </c>
      <c r="BJ25" s="51"/>
      <c r="BK25" s="47"/>
      <c r="BL25" s="51"/>
      <c r="BM25" s="47"/>
      <c r="BN25" s="51"/>
      <c r="BO25" s="47"/>
      <c r="BP25" s="51">
        <v>3</v>
      </c>
      <c r="BQ25" s="47">
        <v>4</v>
      </c>
      <c r="BR25" s="51">
        <v>1</v>
      </c>
      <c r="BS25" s="47"/>
      <c r="BT25" s="51"/>
      <c r="BU25" s="47">
        <v>3</v>
      </c>
      <c r="BV25" s="51">
        <v>1</v>
      </c>
      <c r="BW25" s="47"/>
      <c r="BX25" s="512"/>
      <c r="BY25" s="513"/>
      <c r="BZ25" s="43">
        <v>20</v>
      </c>
    </row>
    <row r="26" spans="1:80" s="81" customFormat="1" ht="27" customHeight="1" thickBot="1">
      <c r="A26" s="80">
        <v>21</v>
      </c>
      <c r="B26" s="275" t="s">
        <v>381</v>
      </c>
      <c r="C26" s="45" t="s">
        <v>381</v>
      </c>
      <c r="D26" s="45" t="s">
        <v>382</v>
      </c>
      <c r="E26" s="45" t="s">
        <v>366</v>
      </c>
      <c r="F26" s="45"/>
      <c r="G26" s="45"/>
      <c r="H26" s="45" t="s">
        <v>6</v>
      </c>
      <c r="I26" s="45">
        <v>20</v>
      </c>
      <c r="J26" s="45"/>
      <c r="K26" s="45"/>
      <c r="L26" s="45">
        <f t="shared" si="0"/>
        <v>1</v>
      </c>
      <c r="M26" s="45" t="s">
        <v>318</v>
      </c>
      <c r="N26" s="45"/>
      <c r="O26" s="45"/>
      <c r="P26" s="46" t="s">
        <v>322</v>
      </c>
      <c r="Q26" s="50">
        <v>0</v>
      </c>
      <c r="R26" s="47">
        <v>0</v>
      </c>
      <c r="S26" s="47">
        <v>0</v>
      </c>
      <c r="T26" s="47">
        <v>0</v>
      </c>
      <c r="U26" s="47">
        <v>0</v>
      </c>
      <c r="V26" s="289" t="str">
        <f t="array" ref="V26">VLOOKUP($Q26&amp;$R26&amp;$S26&amp;$T26&amp;$U26,CHOOSE({1,2},'for SVERWEIS'!$I$2:$I$21&amp;'for SVERWEIS'!$J$2:$J$21&amp;'for SVERWEIS'!$K$2:$K$21&amp;'for SVERWEIS'!$L$2:$L$21&amp;'for SVERWEIS'!$M$2:$M$21,'for SVERWEIS'!$N$2:$N$21),2,FALSE)</f>
        <v/>
      </c>
      <c r="W26" s="289" t="str">
        <f t="array" ref="W26">VLOOKUP($Q26&amp;$R26&amp;$S26&amp;$T26&amp;$U26,CHOOSE({1,2},'for SVERWEIS'!$I$2:$I$21&amp;'for SVERWEIS'!$J$2:$J$21&amp;'for SVERWEIS'!$K$2:$K$21&amp;'for SVERWEIS'!$L$2:$L$21&amp;'for SVERWEIS'!$M$2:$M$21,'for SVERWEIS'!$O$2:$O$21),2,FALSE)</f>
        <v/>
      </c>
      <c r="X26" s="289" t="str">
        <f t="array" ref="X26">VLOOKUP($Q26&amp;$R26&amp;$S26&amp;$T26&amp;$U26,CHOOSE({1,2},'for SVERWEIS'!$I$2:$I$21&amp;'for SVERWEIS'!$J$2:$J$21&amp;'for SVERWEIS'!$K$2:$K$21&amp;'for SVERWEIS'!$L$2:$L$21&amp;'for SVERWEIS'!$M$2:$M$21,'for SVERWEIS'!$P$2:$P$21),2,FALSE)</f>
        <v/>
      </c>
      <c r="Y26" s="289" t="str">
        <f t="array" ref="Y26">VLOOKUP($Q26&amp;$R26&amp;$S26&amp;$T26&amp;$U26,CHOOSE({1,2},'for SVERWEIS'!$I$2:$I$21&amp;'for SVERWEIS'!$J$2:$J$21&amp;'for SVERWEIS'!$K$2:$K$21&amp;'for SVERWEIS'!$L$2:$L$21&amp;'for SVERWEIS'!$M$2:$M$21,'for SVERWEIS'!$Q$2:$Q$21),2,FALSE)</f>
        <v/>
      </c>
      <c r="Z26" s="289" t="str">
        <f t="array" ref="Z26">VLOOKUP($Q26&amp;$R26&amp;$S26&amp;$T26&amp;$U26,CHOOSE({1,2},'for SVERWEIS'!$I$2:$I$21&amp;'for SVERWEIS'!$J$2:$J$21&amp;'for SVERWEIS'!$K$2:$K$21&amp;'for SVERWEIS'!$L$2:$L$21&amp;'for SVERWEIS'!$M$2:$M$21,'for SVERWEIS'!$R$2:$R$21),2,FALSE)</f>
        <v/>
      </c>
      <c r="AA26" s="289" t="str">
        <f t="array" ref="AA26">VLOOKUP($Q26&amp;$R26&amp;$S26&amp;$T26&amp;$U26,CHOOSE({1,2},'for SVERWEIS'!$I$2:$I$21&amp;'for SVERWEIS'!$J$2:$J$21&amp;'for SVERWEIS'!$K$2:$K$21&amp;'for SVERWEIS'!$L$2:$L$21&amp;'for SVERWEIS'!$M$2:$M$21,'for SVERWEIS'!$S$2:$S$21),2,FALSE)</f>
        <v/>
      </c>
      <c r="AB26" s="289" t="str">
        <f t="array" ref="AB26">VLOOKUP($Q26&amp;$R26&amp;$S26&amp;$T26&amp;$U26,CHOOSE({1,2},'for SVERWEIS'!$I$2:$I$21&amp;'for SVERWEIS'!$J$2:$J$21&amp;'for SVERWEIS'!$K$2:$K$21&amp;'for SVERWEIS'!$L$2:$L$21&amp;'for SVERWEIS'!$M$2:$M$21,'for SVERWEIS'!$T$2:$T$21),2,FALSE)</f>
        <v/>
      </c>
      <c r="AC26" s="289" t="str">
        <f t="array" ref="AC26">VLOOKUP($Q26&amp;$R26&amp;$S26&amp;$T26&amp;$U26,CHOOSE({1,2},'for SVERWEIS'!$I$2:$I$21&amp;'for SVERWEIS'!$J$2:$J$21&amp;'for SVERWEIS'!$K$2:$K$21&amp;'for SVERWEIS'!$L$2:$L$21&amp;'for SVERWEIS'!$M$2:$M$21,'for SVERWEIS'!$U$2:$U$21),2,FALSE)</f>
        <v/>
      </c>
      <c r="AD26" s="289" t="str">
        <f t="array" ref="AD26">VLOOKUP($Q26&amp;$R26&amp;$S26&amp;$T26&amp;$U26,CHOOSE({1,2},'for SVERWEIS'!$I$2:$I$21&amp;'for SVERWEIS'!$J$2:$J$21&amp;'for SVERWEIS'!$K$2:$K$21&amp;'for SVERWEIS'!$L$2:$L$21&amp;'for SVERWEIS'!$M$2:$M$21,'for SVERWEIS'!$V$2:$V$21),2,FALSE)</f>
        <v/>
      </c>
      <c r="AE26" s="50"/>
      <c r="AF26" s="47"/>
      <c r="AG26" s="47"/>
      <c r="AH26" s="47"/>
      <c r="AI26" s="47"/>
      <c r="AJ26" s="51"/>
      <c r="AK26" s="47"/>
      <c r="AL26" s="51">
        <v>1</v>
      </c>
      <c r="AM26" s="47">
        <v>1</v>
      </c>
      <c r="AN26" s="51"/>
      <c r="AO26" s="47"/>
      <c r="AP26" s="51">
        <v>1</v>
      </c>
      <c r="AQ26" s="47"/>
      <c r="AR26" s="51"/>
      <c r="AS26" s="47"/>
      <c r="AT26" s="51">
        <v>1</v>
      </c>
      <c r="AU26" s="47"/>
      <c r="AV26" s="51"/>
      <c r="AW26" s="47"/>
      <c r="AX26" s="51"/>
      <c r="AY26" s="47"/>
      <c r="AZ26" s="51"/>
      <c r="BA26" s="47"/>
      <c r="BB26" s="51"/>
      <c r="BC26" s="47"/>
      <c r="BD26" s="51"/>
      <c r="BE26" s="47"/>
      <c r="BF26" s="51">
        <v>14</v>
      </c>
      <c r="BG26" s="47"/>
      <c r="BH26" s="51"/>
      <c r="BI26" s="47"/>
      <c r="BJ26" s="51"/>
      <c r="BK26" s="47"/>
      <c r="BL26" s="51"/>
      <c r="BM26" s="47">
        <v>1</v>
      </c>
      <c r="BN26" s="51">
        <v>2</v>
      </c>
      <c r="BO26" s="47"/>
      <c r="BP26" s="51"/>
      <c r="BQ26" s="47">
        <v>16</v>
      </c>
      <c r="BR26" s="51">
        <v>1</v>
      </c>
      <c r="BS26" s="47"/>
      <c r="BT26" s="51">
        <v>1</v>
      </c>
      <c r="BU26" s="47"/>
      <c r="BV26" s="51">
        <v>1</v>
      </c>
      <c r="BW26" s="47"/>
      <c r="BX26" s="512"/>
      <c r="BY26" s="513"/>
      <c r="BZ26" s="43">
        <v>21</v>
      </c>
      <c r="CA26" s="69"/>
      <c r="CB26" s="69"/>
    </row>
    <row r="27" spans="1:80" ht="18.5" thickBot="1">
      <c r="B27" s="275"/>
      <c r="C27" s="44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6"/>
      <c r="Q27" s="50">
        <v>0</v>
      </c>
      <c r="R27" s="47">
        <v>0</v>
      </c>
      <c r="S27" s="47">
        <v>0</v>
      </c>
      <c r="T27" s="47">
        <v>0</v>
      </c>
      <c r="U27" s="47">
        <v>0</v>
      </c>
      <c r="V27" s="289" t="str">
        <f t="array" ref="V27">VLOOKUP($Q27&amp;$R27&amp;$S27&amp;$T27&amp;$U27,CHOOSE({1,2},'for SVERWEIS'!$I$2:$I$21&amp;'for SVERWEIS'!$J$2:$J$21&amp;'for SVERWEIS'!$K$2:$K$21&amp;'for SVERWEIS'!$L$2:$L$21&amp;'for SVERWEIS'!$M$2:$M$21,'for SVERWEIS'!$N$2:$N$21),2,FALSE)</f>
        <v/>
      </c>
      <c r="W27" s="289" t="str">
        <f t="array" ref="W27">VLOOKUP($Q27&amp;$R27&amp;$S27&amp;$T27&amp;$U27,CHOOSE({1,2},'for SVERWEIS'!$I$2:$I$21&amp;'for SVERWEIS'!$J$2:$J$21&amp;'for SVERWEIS'!$K$2:$K$21&amp;'for SVERWEIS'!$L$2:$L$21&amp;'for SVERWEIS'!$M$2:$M$21,'for SVERWEIS'!$O$2:$O$21),2,FALSE)</f>
        <v/>
      </c>
      <c r="X27" s="289" t="str">
        <f t="array" ref="X27">VLOOKUP($Q27&amp;$R27&amp;$S27&amp;$T27&amp;$U27,CHOOSE({1,2},'for SVERWEIS'!$I$2:$I$21&amp;'for SVERWEIS'!$J$2:$J$21&amp;'for SVERWEIS'!$K$2:$K$21&amp;'for SVERWEIS'!$L$2:$L$21&amp;'for SVERWEIS'!$M$2:$M$21,'for SVERWEIS'!$P$2:$P$21),2,FALSE)</f>
        <v/>
      </c>
      <c r="Y27" s="289" t="str">
        <f t="array" ref="Y27">VLOOKUP($Q27&amp;$R27&amp;$S27&amp;$T27&amp;$U27,CHOOSE({1,2},'for SVERWEIS'!$I$2:$I$21&amp;'for SVERWEIS'!$J$2:$J$21&amp;'for SVERWEIS'!$K$2:$K$21&amp;'for SVERWEIS'!$L$2:$L$21&amp;'for SVERWEIS'!$M$2:$M$21,'for SVERWEIS'!$Q$2:$Q$21),2,FALSE)</f>
        <v/>
      </c>
      <c r="Z27" s="289" t="str">
        <f t="array" ref="Z27">VLOOKUP($Q27&amp;$R27&amp;$S27&amp;$T27&amp;$U27,CHOOSE({1,2},'for SVERWEIS'!$I$2:$I$21&amp;'for SVERWEIS'!$J$2:$J$21&amp;'for SVERWEIS'!$K$2:$K$21&amp;'for SVERWEIS'!$L$2:$L$21&amp;'for SVERWEIS'!$M$2:$M$21,'for SVERWEIS'!$R$2:$R$21),2,FALSE)</f>
        <v/>
      </c>
      <c r="AA27" s="289" t="str">
        <f t="array" ref="AA27">VLOOKUP($Q27&amp;$R27&amp;$S27&amp;$T27&amp;$U27,CHOOSE({1,2},'for SVERWEIS'!$I$2:$I$21&amp;'for SVERWEIS'!$J$2:$J$21&amp;'for SVERWEIS'!$K$2:$K$21&amp;'for SVERWEIS'!$L$2:$L$21&amp;'for SVERWEIS'!$M$2:$M$21,'for SVERWEIS'!$S$2:$S$21),2,FALSE)</f>
        <v/>
      </c>
      <c r="AB27" s="289" t="str">
        <f t="array" ref="AB27">VLOOKUP($Q27&amp;$R27&amp;$S27&amp;$T27&amp;$U27,CHOOSE({1,2},'for SVERWEIS'!$I$2:$I$21&amp;'for SVERWEIS'!$J$2:$J$21&amp;'for SVERWEIS'!$K$2:$K$21&amp;'for SVERWEIS'!$L$2:$L$21&amp;'for SVERWEIS'!$M$2:$M$21,'for SVERWEIS'!$T$2:$T$21),2,FALSE)</f>
        <v/>
      </c>
      <c r="AC27" s="289" t="str">
        <f t="array" ref="AC27">VLOOKUP($Q27&amp;$R27&amp;$S27&amp;$T27&amp;$U27,CHOOSE({1,2},'for SVERWEIS'!$I$2:$I$21&amp;'for SVERWEIS'!$J$2:$J$21&amp;'for SVERWEIS'!$K$2:$K$21&amp;'for SVERWEIS'!$L$2:$L$21&amp;'for SVERWEIS'!$M$2:$M$21,'for SVERWEIS'!$U$2:$U$21),2,FALSE)</f>
        <v/>
      </c>
      <c r="AD27" s="289" t="str">
        <f t="array" ref="AD27">VLOOKUP($Q27&amp;$R27&amp;$S27&amp;$T27&amp;$U27,CHOOSE({1,2},'for SVERWEIS'!$I$2:$I$21&amp;'for SVERWEIS'!$J$2:$J$21&amp;'for SVERWEIS'!$K$2:$K$21&amp;'for SVERWEIS'!$L$2:$L$21&amp;'for SVERWEIS'!$M$2:$M$21,'for SVERWEIS'!$V$2:$V$21),2,FALSE)</f>
        <v/>
      </c>
      <c r="AE27" s="50"/>
      <c r="AF27" s="47"/>
      <c r="AG27" s="47"/>
      <c r="AH27" s="47"/>
      <c r="AI27" s="47"/>
      <c r="AJ27" s="51"/>
      <c r="AK27" s="47"/>
      <c r="AL27" s="51"/>
      <c r="AM27" s="47"/>
      <c r="AN27" s="51"/>
      <c r="AO27" s="47"/>
      <c r="AP27" s="51"/>
      <c r="AQ27" s="47"/>
      <c r="AR27" s="51"/>
      <c r="AS27" s="47"/>
      <c r="AT27" s="51"/>
      <c r="AU27" s="47"/>
      <c r="AV27" s="51"/>
      <c r="AW27" s="47"/>
      <c r="AX27" s="51"/>
      <c r="AY27" s="47"/>
      <c r="AZ27" s="51"/>
      <c r="BA27" s="47"/>
      <c r="BB27" s="51"/>
      <c r="BC27" s="47"/>
      <c r="BD27" s="51"/>
      <c r="BE27" s="47"/>
      <c r="BF27" s="51"/>
      <c r="BG27" s="47"/>
      <c r="BH27" s="51"/>
      <c r="BI27" s="47"/>
      <c r="BJ27" s="51"/>
      <c r="BK27" s="47"/>
      <c r="BL27" s="51"/>
      <c r="BM27" s="47"/>
      <c r="BN27" s="51"/>
      <c r="BO27" s="47"/>
      <c r="BP27" s="51"/>
      <c r="BQ27" s="47"/>
      <c r="BR27" s="51"/>
      <c r="BS27" s="47"/>
      <c r="BT27" s="51"/>
      <c r="BU27" s="47"/>
      <c r="BV27" s="51"/>
      <c r="BW27" s="47"/>
      <c r="BX27" s="512"/>
      <c r="BY27" s="513"/>
      <c r="BZ27" s="43"/>
    </row>
    <row r="28" spans="1:80" ht="18.5" thickBot="1">
      <c r="B28" s="275"/>
      <c r="C28" s="44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6"/>
      <c r="Q28" s="50">
        <v>0</v>
      </c>
      <c r="R28" s="47">
        <v>0</v>
      </c>
      <c r="S28" s="47">
        <v>0</v>
      </c>
      <c r="T28" s="47">
        <v>0</v>
      </c>
      <c r="U28" s="47">
        <v>0</v>
      </c>
      <c r="V28" s="289" t="str">
        <f t="array" ref="V28">VLOOKUP($Q28&amp;$R28&amp;$S28&amp;$T28&amp;$U28,CHOOSE({1,2},'for SVERWEIS'!$I$2:$I$21&amp;'for SVERWEIS'!$J$2:$J$21&amp;'for SVERWEIS'!$K$2:$K$21&amp;'for SVERWEIS'!$L$2:$L$21&amp;'for SVERWEIS'!$M$2:$M$21,'for SVERWEIS'!$N$2:$N$21),2,FALSE)</f>
        <v/>
      </c>
      <c r="W28" s="289" t="str">
        <f t="array" ref="W28">VLOOKUP($Q28&amp;$R28&amp;$S28&amp;$T28&amp;$U28,CHOOSE({1,2},'for SVERWEIS'!$I$2:$I$21&amp;'for SVERWEIS'!$J$2:$J$21&amp;'for SVERWEIS'!$K$2:$K$21&amp;'for SVERWEIS'!$L$2:$L$21&amp;'for SVERWEIS'!$M$2:$M$21,'for SVERWEIS'!$O$2:$O$21),2,FALSE)</f>
        <v/>
      </c>
      <c r="X28" s="289" t="str">
        <f t="array" ref="X28">VLOOKUP($Q28&amp;$R28&amp;$S28&amp;$T28&amp;$U28,CHOOSE({1,2},'for SVERWEIS'!$I$2:$I$21&amp;'for SVERWEIS'!$J$2:$J$21&amp;'for SVERWEIS'!$K$2:$K$21&amp;'for SVERWEIS'!$L$2:$L$21&amp;'for SVERWEIS'!$M$2:$M$21,'for SVERWEIS'!$P$2:$P$21),2,FALSE)</f>
        <v/>
      </c>
      <c r="Y28" s="289" t="str">
        <f t="array" ref="Y28">VLOOKUP($Q28&amp;$R28&amp;$S28&amp;$T28&amp;$U28,CHOOSE({1,2},'for SVERWEIS'!$I$2:$I$21&amp;'for SVERWEIS'!$J$2:$J$21&amp;'for SVERWEIS'!$K$2:$K$21&amp;'for SVERWEIS'!$L$2:$L$21&amp;'for SVERWEIS'!$M$2:$M$21,'for SVERWEIS'!$Q$2:$Q$21),2,FALSE)</f>
        <v/>
      </c>
      <c r="Z28" s="289" t="str">
        <f t="array" ref="Z28">VLOOKUP($Q28&amp;$R28&amp;$S28&amp;$T28&amp;$U28,CHOOSE({1,2},'for SVERWEIS'!$I$2:$I$21&amp;'for SVERWEIS'!$J$2:$J$21&amp;'for SVERWEIS'!$K$2:$K$21&amp;'for SVERWEIS'!$L$2:$L$21&amp;'for SVERWEIS'!$M$2:$M$21,'for SVERWEIS'!$R$2:$R$21),2,FALSE)</f>
        <v/>
      </c>
      <c r="AA28" s="289" t="str">
        <f t="array" ref="AA28">VLOOKUP($Q28&amp;$R28&amp;$S28&amp;$T28&amp;$U28,CHOOSE({1,2},'for SVERWEIS'!$I$2:$I$21&amp;'for SVERWEIS'!$J$2:$J$21&amp;'for SVERWEIS'!$K$2:$K$21&amp;'for SVERWEIS'!$L$2:$L$21&amp;'for SVERWEIS'!$M$2:$M$21,'for SVERWEIS'!$S$2:$S$21),2,FALSE)</f>
        <v/>
      </c>
      <c r="AB28" s="289" t="str">
        <f t="array" ref="AB28">VLOOKUP($Q28&amp;$R28&amp;$S28&amp;$T28&amp;$U28,CHOOSE({1,2},'for SVERWEIS'!$I$2:$I$21&amp;'for SVERWEIS'!$J$2:$J$21&amp;'for SVERWEIS'!$K$2:$K$21&amp;'for SVERWEIS'!$L$2:$L$21&amp;'for SVERWEIS'!$M$2:$M$21,'for SVERWEIS'!$T$2:$T$21),2,FALSE)</f>
        <v/>
      </c>
      <c r="AC28" s="289" t="str">
        <f t="array" ref="AC28">VLOOKUP($Q28&amp;$R28&amp;$S28&amp;$T28&amp;$U28,CHOOSE({1,2},'for SVERWEIS'!$I$2:$I$21&amp;'for SVERWEIS'!$J$2:$J$21&amp;'for SVERWEIS'!$K$2:$K$21&amp;'for SVERWEIS'!$L$2:$L$21&amp;'for SVERWEIS'!$M$2:$M$21,'for SVERWEIS'!$U$2:$U$21),2,FALSE)</f>
        <v/>
      </c>
      <c r="AD28" s="289" t="str">
        <f t="array" ref="AD28">VLOOKUP($Q28&amp;$R28&amp;$S28&amp;$T28&amp;$U28,CHOOSE({1,2},'for SVERWEIS'!$I$2:$I$21&amp;'for SVERWEIS'!$J$2:$J$21&amp;'for SVERWEIS'!$K$2:$K$21&amp;'for SVERWEIS'!$L$2:$L$21&amp;'for SVERWEIS'!$M$2:$M$21,'for SVERWEIS'!$V$2:$V$21),2,FALSE)</f>
        <v/>
      </c>
      <c r="AE28" s="50"/>
      <c r="AF28" s="47"/>
      <c r="AG28" s="47"/>
      <c r="AH28" s="47"/>
      <c r="AI28" s="47"/>
      <c r="AJ28" s="51"/>
      <c r="AK28" s="47"/>
      <c r="AL28" s="51"/>
      <c r="AM28" s="47"/>
      <c r="AN28" s="51"/>
      <c r="AO28" s="47"/>
      <c r="AP28" s="51"/>
      <c r="AQ28" s="47"/>
      <c r="AR28" s="51"/>
      <c r="AS28" s="47"/>
      <c r="AT28" s="51"/>
      <c r="AU28" s="47"/>
      <c r="AV28" s="51"/>
      <c r="AW28" s="47"/>
      <c r="AX28" s="51"/>
      <c r="AY28" s="47"/>
      <c r="AZ28" s="51"/>
      <c r="BA28" s="47"/>
      <c r="BB28" s="51"/>
      <c r="BC28" s="47"/>
      <c r="BD28" s="51"/>
      <c r="BE28" s="47"/>
      <c r="BF28" s="51"/>
      <c r="BG28" s="47"/>
      <c r="BH28" s="51"/>
      <c r="BI28" s="47"/>
      <c r="BJ28" s="51"/>
      <c r="BK28" s="47"/>
      <c r="BL28" s="51"/>
      <c r="BM28" s="47"/>
      <c r="BN28" s="51"/>
      <c r="BO28" s="47"/>
      <c r="BP28" s="51"/>
      <c r="BQ28" s="47"/>
      <c r="BR28" s="51"/>
      <c r="BS28" s="47"/>
      <c r="BT28" s="51"/>
      <c r="BU28" s="47"/>
      <c r="BV28" s="51"/>
      <c r="BW28" s="47"/>
      <c r="BX28" s="512"/>
      <c r="BY28" s="513"/>
      <c r="BZ28" s="43"/>
    </row>
    <row r="29" spans="1:80" ht="19" thickBot="1">
      <c r="A29" s="58"/>
      <c r="B29" s="59" t="s">
        <v>267</v>
      </c>
      <c r="C29" s="60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3">
        <f>SUM(Q6:Q28)</f>
        <v>3</v>
      </c>
      <c r="R29" s="64">
        <f>SUM(R6:R28)</f>
        <v>3</v>
      </c>
      <c r="S29" s="64">
        <f>SUM(S6:S28)</f>
        <v>12</v>
      </c>
      <c r="T29" s="64">
        <f>SUM(T6:T28)</f>
        <v>0</v>
      </c>
      <c r="U29" s="64">
        <f>SUM(U6:U28)</f>
        <v>7</v>
      </c>
      <c r="V29" s="63"/>
      <c r="W29" s="64"/>
      <c r="X29" s="64"/>
      <c r="Y29" s="64"/>
      <c r="Z29" s="64"/>
      <c r="AA29" s="64"/>
      <c r="AB29" s="64"/>
      <c r="AC29" s="64"/>
      <c r="AD29" s="64"/>
      <c r="AE29" s="63">
        <f t="shared" ref="AE29:BW29" si="1">SUM(AE6:AE28)</f>
        <v>0</v>
      </c>
      <c r="AF29" s="64">
        <f t="shared" si="1"/>
        <v>0</v>
      </c>
      <c r="AG29" s="64">
        <f t="shared" si="1"/>
        <v>0</v>
      </c>
      <c r="AH29" s="64">
        <f t="shared" si="1"/>
        <v>0</v>
      </c>
      <c r="AI29" s="65">
        <f t="shared" si="1"/>
        <v>0</v>
      </c>
      <c r="AJ29" s="66">
        <f t="shared" si="1"/>
        <v>10</v>
      </c>
      <c r="AK29" s="64">
        <f t="shared" si="1"/>
        <v>0</v>
      </c>
      <c r="AL29" s="66">
        <f t="shared" si="1"/>
        <v>18</v>
      </c>
      <c r="AM29" s="64">
        <f t="shared" si="1"/>
        <v>18</v>
      </c>
      <c r="AN29" s="66">
        <f t="shared" si="1"/>
        <v>3</v>
      </c>
      <c r="AO29" s="64">
        <f t="shared" si="1"/>
        <v>11</v>
      </c>
      <c r="AP29" s="66">
        <f t="shared" si="1"/>
        <v>2</v>
      </c>
      <c r="AQ29" s="64">
        <f t="shared" si="1"/>
        <v>3</v>
      </c>
      <c r="AR29" s="66">
        <f t="shared" si="1"/>
        <v>0</v>
      </c>
      <c r="AS29" s="64">
        <f t="shared" si="1"/>
        <v>2</v>
      </c>
      <c r="AT29" s="66">
        <f t="shared" si="1"/>
        <v>12</v>
      </c>
      <c r="AU29" s="64">
        <f t="shared" si="1"/>
        <v>0</v>
      </c>
      <c r="AV29" s="66">
        <f t="shared" si="1"/>
        <v>7</v>
      </c>
      <c r="AW29" s="64">
        <f t="shared" si="1"/>
        <v>5</v>
      </c>
      <c r="AX29" s="66">
        <f t="shared" si="1"/>
        <v>10</v>
      </c>
      <c r="AY29" s="64">
        <f t="shared" si="1"/>
        <v>0</v>
      </c>
      <c r="AZ29" s="66">
        <f t="shared" si="1"/>
        <v>0</v>
      </c>
      <c r="BA29" s="64">
        <f t="shared" si="1"/>
        <v>2</v>
      </c>
      <c r="BB29" s="66">
        <f t="shared" si="1"/>
        <v>0</v>
      </c>
      <c r="BC29" s="64">
        <f t="shared" si="1"/>
        <v>0</v>
      </c>
      <c r="BD29" s="66">
        <f t="shared" si="1"/>
        <v>0</v>
      </c>
      <c r="BE29" s="64">
        <f t="shared" si="1"/>
        <v>2</v>
      </c>
      <c r="BF29" s="66">
        <f t="shared" si="1"/>
        <v>28</v>
      </c>
      <c r="BG29" s="64">
        <f t="shared" si="1"/>
        <v>0</v>
      </c>
      <c r="BH29" s="66">
        <f t="shared" si="1"/>
        <v>1</v>
      </c>
      <c r="BI29" s="64">
        <f t="shared" si="1"/>
        <v>4</v>
      </c>
      <c r="BJ29" s="66">
        <f t="shared" si="1"/>
        <v>0</v>
      </c>
      <c r="BK29" s="64">
        <f t="shared" si="1"/>
        <v>0</v>
      </c>
      <c r="BL29" s="66">
        <f t="shared" si="1"/>
        <v>0</v>
      </c>
      <c r="BM29" s="64">
        <f t="shared" si="1"/>
        <v>2</v>
      </c>
      <c r="BN29" s="66">
        <f t="shared" si="1"/>
        <v>4</v>
      </c>
      <c r="BO29" s="64">
        <f t="shared" si="1"/>
        <v>0</v>
      </c>
      <c r="BP29" s="66">
        <f t="shared" si="1"/>
        <v>35</v>
      </c>
      <c r="BQ29" s="64">
        <f t="shared" si="1"/>
        <v>88</v>
      </c>
      <c r="BR29" s="66">
        <f t="shared" si="1"/>
        <v>25</v>
      </c>
      <c r="BS29" s="64">
        <f t="shared" si="1"/>
        <v>0</v>
      </c>
      <c r="BT29" s="66">
        <f t="shared" si="1"/>
        <v>2</v>
      </c>
      <c r="BU29" s="64">
        <f t="shared" si="1"/>
        <v>35</v>
      </c>
      <c r="BV29" s="66">
        <f t="shared" si="1"/>
        <v>25</v>
      </c>
      <c r="BW29" s="64">
        <f t="shared" si="1"/>
        <v>5</v>
      </c>
      <c r="BX29" s="67"/>
      <c r="BY29" s="68"/>
      <c r="CA29" s="69">
        <f>SUM(CA24:CA28)</f>
        <v>0</v>
      </c>
      <c r="CB29" s="69">
        <f>SUM(CB24:CB28)</f>
        <v>0</v>
      </c>
    </row>
    <row r="1046783" spans="8:8" ht="18" thickBot="1"/>
    <row r="1046784" spans="8:8">
      <c r="H1046784" s="45"/>
    </row>
  </sheetData>
  <autoFilter ref="A5:CB29" xr:uid="{00000000-0009-0000-0000-000005000000}">
    <filterColumn colId="75" showButton="0"/>
  </autoFilter>
  <customSheetViews>
    <customSheetView guid="{E91CDDC2-44EA-4D83-B1AA-8AC5365F473C}" zeroValues="0" fitToPage="1" topLeftCell="D1">
      <pane ySplit="5" topLeftCell="A19" activePane="bottomLeft" state="frozen"/>
      <selection pane="bottomLeft" activeCell="M24" sqref="M24"/>
      <rowBreaks count="3" manualBreakCount="3">
        <brk id="5" max="56" man="1"/>
        <brk id="13" max="56" man="1"/>
        <brk id="24" max="56" man="1"/>
      </rowBreaks>
      <pageMargins left="0" right="0" top="0" bottom="0" header="0" footer="0"/>
      <printOptions horizontalCentered="1" verticalCentered="1"/>
      <pageSetup paperSize="9" scale="15" pageOrder="overThenDown" orientation="landscape" horizontalDpi="300" verticalDpi="300" r:id="rId1"/>
      <headerFooter alignWithMargins="0"/>
    </customSheetView>
  </customSheetViews>
  <mergeCells count="33">
    <mergeCell ref="BX28:BY28"/>
    <mergeCell ref="BX24:BY24"/>
    <mergeCell ref="BX25:BY25"/>
    <mergeCell ref="BX26:BY26"/>
    <mergeCell ref="BX27:BY27"/>
    <mergeCell ref="A1:O2"/>
    <mergeCell ref="B3:C4"/>
    <mergeCell ref="BX11:BY11"/>
    <mergeCell ref="BX12:BY12"/>
    <mergeCell ref="Q2:AD2"/>
    <mergeCell ref="V4:AD4"/>
    <mergeCell ref="Q3:AD3"/>
    <mergeCell ref="BX13:BY13"/>
    <mergeCell ref="BX1:BY2"/>
    <mergeCell ref="BX5:BY5"/>
    <mergeCell ref="BX6:BY6"/>
    <mergeCell ref="BX7:BY7"/>
    <mergeCell ref="BX20:BY20"/>
    <mergeCell ref="BX21:BY21"/>
    <mergeCell ref="BX22:BY22"/>
    <mergeCell ref="BX23:BY23"/>
    <mergeCell ref="F3:I4"/>
    <mergeCell ref="M3:M4"/>
    <mergeCell ref="O3:O4"/>
    <mergeCell ref="BX18:BY18"/>
    <mergeCell ref="BX19:BY19"/>
    <mergeCell ref="BX14:BY14"/>
    <mergeCell ref="BX15:BY15"/>
    <mergeCell ref="BX16:BY16"/>
    <mergeCell ref="BX17:BY17"/>
    <mergeCell ref="BX8:BY8"/>
    <mergeCell ref="BX9:BY9"/>
    <mergeCell ref="BX10:BY10"/>
  </mergeCells>
  <printOptions horizontalCentered="1" verticalCentered="1"/>
  <pageMargins left="0" right="0" top="0" bottom="0" header="0" footer="0"/>
  <pageSetup paperSize="9" scale="15" pageOrder="overThenDown" orientation="landscape" horizontalDpi="300" verticalDpi="300" r:id="rId2"/>
  <headerFooter alignWithMargins="0"/>
  <rowBreaks count="3" manualBreakCount="3">
    <brk id="5" max="56" man="1"/>
    <brk id="13" max="56" man="1"/>
    <brk id="24" max="56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1">
    <pageSetUpPr fitToPage="1"/>
  </sheetPr>
  <dimension ref="A1:EX36"/>
  <sheetViews>
    <sheetView showZeros="0" zoomScale="55" zoomScaleNormal="55" workbookViewId="0">
      <selection activeCell="B11" sqref="B11:D11"/>
    </sheetView>
  </sheetViews>
  <sheetFormatPr baseColWidth="10" defaultRowHeight="17.5"/>
  <cols>
    <col min="1" max="1" width="4" style="82" customWidth="1"/>
    <col min="2" max="2" width="12.453125" style="69" customWidth="1"/>
    <col min="3" max="3" width="9" style="69" customWidth="1"/>
    <col min="4" max="4" width="11.1796875" style="69" customWidth="1"/>
    <col min="5" max="43" width="3.453125" style="69" customWidth="1"/>
    <col min="44" max="46" width="3.54296875" style="69" customWidth="1"/>
    <col min="47" max="54" width="3.453125" style="69" customWidth="1"/>
    <col min="55" max="56" width="19.81640625" style="69" customWidth="1"/>
    <col min="57" max="57" width="4.453125" style="69" customWidth="1"/>
    <col min="58" max="58" width="1.1796875" style="69" customWidth="1"/>
    <col min="59" max="67" width="3" style="69" customWidth="1"/>
    <col min="68" max="70" width="3.453125" style="69" customWidth="1"/>
    <col min="71" max="71" width="5.54296875" style="69" customWidth="1"/>
    <col min="72" max="72" width="10.81640625" style="69" customWidth="1"/>
    <col min="73" max="118" width="3" style="69" customWidth="1"/>
    <col min="119" max="119" width="3.453125" style="85" customWidth="1"/>
    <col min="120" max="256" width="11.54296875" style="69"/>
    <col min="257" max="257" width="4" style="69" customWidth="1"/>
    <col min="258" max="258" width="12.453125" style="69" customWidth="1"/>
    <col min="259" max="259" width="9" style="69" customWidth="1"/>
    <col min="260" max="260" width="11.1796875" style="69" customWidth="1"/>
    <col min="261" max="299" width="3.453125" style="69" customWidth="1"/>
    <col min="300" max="302" width="3.54296875" style="69" customWidth="1"/>
    <col min="303" max="310" width="3.453125" style="69" customWidth="1"/>
    <col min="311" max="312" width="19.81640625" style="69" customWidth="1"/>
    <col min="313" max="313" width="4.453125" style="69" customWidth="1"/>
    <col min="314" max="314" width="1.1796875" style="69" customWidth="1"/>
    <col min="315" max="323" width="3" style="69" customWidth="1"/>
    <col min="324" max="326" width="3.453125" style="69" customWidth="1"/>
    <col min="327" max="327" width="5.54296875" style="69" customWidth="1"/>
    <col min="328" max="328" width="10.81640625" style="69" customWidth="1"/>
    <col min="329" max="374" width="3" style="69" customWidth="1"/>
    <col min="375" max="375" width="3.453125" style="69" customWidth="1"/>
    <col min="376" max="512" width="11.54296875" style="69"/>
    <col min="513" max="513" width="4" style="69" customWidth="1"/>
    <col min="514" max="514" width="12.453125" style="69" customWidth="1"/>
    <col min="515" max="515" width="9" style="69" customWidth="1"/>
    <col min="516" max="516" width="11.1796875" style="69" customWidth="1"/>
    <col min="517" max="555" width="3.453125" style="69" customWidth="1"/>
    <col min="556" max="558" width="3.54296875" style="69" customWidth="1"/>
    <col min="559" max="566" width="3.453125" style="69" customWidth="1"/>
    <col min="567" max="568" width="19.81640625" style="69" customWidth="1"/>
    <col min="569" max="569" width="4.453125" style="69" customWidth="1"/>
    <col min="570" max="570" width="1.1796875" style="69" customWidth="1"/>
    <col min="571" max="579" width="3" style="69" customWidth="1"/>
    <col min="580" max="582" width="3.453125" style="69" customWidth="1"/>
    <col min="583" max="583" width="5.54296875" style="69" customWidth="1"/>
    <col min="584" max="584" width="10.81640625" style="69" customWidth="1"/>
    <col min="585" max="630" width="3" style="69" customWidth="1"/>
    <col min="631" max="631" width="3.453125" style="69" customWidth="1"/>
    <col min="632" max="768" width="11.54296875" style="69"/>
    <col min="769" max="769" width="4" style="69" customWidth="1"/>
    <col min="770" max="770" width="12.453125" style="69" customWidth="1"/>
    <col min="771" max="771" width="9" style="69" customWidth="1"/>
    <col min="772" max="772" width="11.1796875" style="69" customWidth="1"/>
    <col min="773" max="811" width="3.453125" style="69" customWidth="1"/>
    <col min="812" max="814" width="3.54296875" style="69" customWidth="1"/>
    <col min="815" max="822" width="3.453125" style="69" customWidth="1"/>
    <col min="823" max="824" width="19.81640625" style="69" customWidth="1"/>
    <col min="825" max="825" width="4.453125" style="69" customWidth="1"/>
    <col min="826" max="826" width="1.1796875" style="69" customWidth="1"/>
    <col min="827" max="835" width="3" style="69" customWidth="1"/>
    <col min="836" max="838" width="3.453125" style="69" customWidth="1"/>
    <col min="839" max="839" width="5.54296875" style="69" customWidth="1"/>
    <col min="840" max="840" width="10.81640625" style="69" customWidth="1"/>
    <col min="841" max="886" width="3" style="69" customWidth="1"/>
    <col min="887" max="887" width="3.453125" style="69" customWidth="1"/>
    <col min="888" max="1024" width="11.54296875" style="69"/>
    <col min="1025" max="1025" width="4" style="69" customWidth="1"/>
    <col min="1026" max="1026" width="12.453125" style="69" customWidth="1"/>
    <col min="1027" max="1027" width="9" style="69" customWidth="1"/>
    <col min="1028" max="1028" width="11.1796875" style="69" customWidth="1"/>
    <col min="1029" max="1067" width="3.453125" style="69" customWidth="1"/>
    <col min="1068" max="1070" width="3.54296875" style="69" customWidth="1"/>
    <col min="1071" max="1078" width="3.453125" style="69" customWidth="1"/>
    <col min="1079" max="1080" width="19.81640625" style="69" customWidth="1"/>
    <col min="1081" max="1081" width="4.453125" style="69" customWidth="1"/>
    <col min="1082" max="1082" width="1.1796875" style="69" customWidth="1"/>
    <col min="1083" max="1091" width="3" style="69" customWidth="1"/>
    <col min="1092" max="1094" width="3.453125" style="69" customWidth="1"/>
    <col min="1095" max="1095" width="5.54296875" style="69" customWidth="1"/>
    <col min="1096" max="1096" width="10.81640625" style="69" customWidth="1"/>
    <col min="1097" max="1142" width="3" style="69" customWidth="1"/>
    <col min="1143" max="1143" width="3.453125" style="69" customWidth="1"/>
    <col min="1144" max="1280" width="11.54296875" style="69"/>
    <col min="1281" max="1281" width="4" style="69" customWidth="1"/>
    <col min="1282" max="1282" width="12.453125" style="69" customWidth="1"/>
    <col min="1283" max="1283" width="9" style="69" customWidth="1"/>
    <col min="1284" max="1284" width="11.1796875" style="69" customWidth="1"/>
    <col min="1285" max="1323" width="3.453125" style="69" customWidth="1"/>
    <col min="1324" max="1326" width="3.54296875" style="69" customWidth="1"/>
    <col min="1327" max="1334" width="3.453125" style="69" customWidth="1"/>
    <col min="1335" max="1336" width="19.81640625" style="69" customWidth="1"/>
    <col min="1337" max="1337" width="4.453125" style="69" customWidth="1"/>
    <col min="1338" max="1338" width="1.1796875" style="69" customWidth="1"/>
    <col min="1339" max="1347" width="3" style="69" customWidth="1"/>
    <col min="1348" max="1350" width="3.453125" style="69" customWidth="1"/>
    <col min="1351" max="1351" width="5.54296875" style="69" customWidth="1"/>
    <col min="1352" max="1352" width="10.81640625" style="69" customWidth="1"/>
    <col min="1353" max="1398" width="3" style="69" customWidth="1"/>
    <col min="1399" max="1399" width="3.453125" style="69" customWidth="1"/>
    <col min="1400" max="1536" width="11.54296875" style="69"/>
    <col min="1537" max="1537" width="4" style="69" customWidth="1"/>
    <col min="1538" max="1538" width="12.453125" style="69" customWidth="1"/>
    <col min="1539" max="1539" width="9" style="69" customWidth="1"/>
    <col min="1540" max="1540" width="11.1796875" style="69" customWidth="1"/>
    <col min="1541" max="1579" width="3.453125" style="69" customWidth="1"/>
    <col min="1580" max="1582" width="3.54296875" style="69" customWidth="1"/>
    <col min="1583" max="1590" width="3.453125" style="69" customWidth="1"/>
    <col min="1591" max="1592" width="19.81640625" style="69" customWidth="1"/>
    <col min="1593" max="1593" width="4.453125" style="69" customWidth="1"/>
    <col min="1594" max="1594" width="1.1796875" style="69" customWidth="1"/>
    <col min="1595" max="1603" width="3" style="69" customWidth="1"/>
    <col min="1604" max="1606" width="3.453125" style="69" customWidth="1"/>
    <col min="1607" max="1607" width="5.54296875" style="69" customWidth="1"/>
    <col min="1608" max="1608" width="10.81640625" style="69" customWidth="1"/>
    <col min="1609" max="1654" width="3" style="69" customWidth="1"/>
    <col min="1655" max="1655" width="3.453125" style="69" customWidth="1"/>
    <col min="1656" max="1792" width="11.54296875" style="69"/>
    <col min="1793" max="1793" width="4" style="69" customWidth="1"/>
    <col min="1794" max="1794" width="12.453125" style="69" customWidth="1"/>
    <col min="1795" max="1795" width="9" style="69" customWidth="1"/>
    <col min="1796" max="1796" width="11.1796875" style="69" customWidth="1"/>
    <col min="1797" max="1835" width="3.453125" style="69" customWidth="1"/>
    <col min="1836" max="1838" width="3.54296875" style="69" customWidth="1"/>
    <col min="1839" max="1846" width="3.453125" style="69" customWidth="1"/>
    <col min="1847" max="1848" width="19.81640625" style="69" customWidth="1"/>
    <col min="1849" max="1849" width="4.453125" style="69" customWidth="1"/>
    <col min="1850" max="1850" width="1.1796875" style="69" customWidth="1"/>
    <col min="1851" max="1859" width="3" style="69" customWidth="1"/>
    <col min="1860" max="1862" width="3.453125" style="69" customWidth="1"/>
    <col min="1863" max="1863" width="5.54296875" style="69" customWidth="1"/>
    <col min="1864" max="1864" width="10.81640625" style="69" customWidth="1"/>
    <col min="1865" max="1910" width="3" style="69" customWidth="1"/>
    <col min="1911" max="1911" width="3.453125" style="69" customWidth="1"/>
    <col min="1912" max="2048" width="11.54296875" style="69"/>
    <col min="2049" max="2049" width="4" style="69" customWidth="1"/>
    <col min="2050" max="2050" width="12.453125" style="69" customWidth="1"/>
    <col min="2051" max="2051" width="9" style="69" customWidth="1"/>
    <col min="2052" max="2052" width="11.1796875" style="69" customWidth="1"/>
    <col min="2053" max="2091" width="3.453125" style="69" customWidth="1"/>
    <col min="2092" max="2094" width="3.54296875" style="69" customWidth="1"/>
    <col min="2095" max="2102" width="3.453125" style="69" customWidth="1"/>
    <col min="2103" max="2104" width="19.81640625" style="69" customWidth="1"/>
    <col min="2105" max="2105" width="4.453125" style="69" customWidth="1"/>
    <col min="2106" max="2106" width="1.1796875" style="69" customWidth="1"/>
    <col min="2107" max="2115" width="3" style="69" customWidth="1"/>
    <col min="2116" max="2118" width="3.453125" style="69" customWidth="1"/>
    <col min="2119" max="2119" width="5.54296875" style="69" customWidth="1"/>
    <col min="2120" max="2120" width="10.81640625" style="69" customWidth="1"/>
    <col min="2121" max="2166" width="3" style="69" customWidth="1"/>
    <col min="2167" max="2167" width="3.453125" style="69" customWidth="1"/>
    <col min="2168" max="2304" width="11.54296875" style="69"/>
    <col min="2305" max="2305" width="4" style="69" customWidth="1"/>
    <col min="2306" max="2306" width="12.453125" style="69" customWidth="1"/>
    <col min="2307" max="2307" width="9" style="69" customWidth="1"/>
    <col min="2308" max="2308" width="11.1796875" style="69" customWidth="1"/>
    <col min="2309" max="2347" width="3.453125" style="69" customWidth="1"/>
    <col min="2348" max="2350" width="3.54296875" style="69" customWidth="1"/>
    <col min="2351" max="2358" width="3.453125" style="69" customWidth="1"/>
    <col min="2359" max="2360" width="19.81640625" style="69" customWidth="1"/>
    <col min="2361" max="2361" width="4.453125" style="69" customWidth="1"/>
    <col min="2362" max="2362" width="1.1796875" style="69" customWidth="1"/>
    <col min="2363" max="2371" width="3" style="69" customWidth="1"/>
    <col min="2372" max="2374" width="3.453125" style="69" customWidth="1"/>
    <col min="2375" max="2375" width="5.54296875" style="69" customWidth="1"/>
    <col min="2376" max="2376" width="10.81640625" style="69" customWidth="1"/>
    <col min="2377" max="2422" width="3" style="69" customWidth="1"/>
    <col min="2423" max="2423" width="3.453125" style="69" customWidth="1"/>
    <col min="2424" max="2560" width="11.54296875" style="69"/>
    <col min="2561" max="2561" width="4" style="69" customWidth="1"/>
    <col min="2562" max="2562" width="12.453125" style="69" customWidth="1"/>
    <col min="2563" max="2563" width="9" style="69" customWidth="1"/>
    <col min="2564" max="2564" width="11.1796875" style="69" customWidth="1"/>
    <col min="2565" max="2603" width="3.453125" style="69" customWidth="1"/>
    <col min="2604" max="2606" width="3.54296875" style="69" customWidth="1"/>
    <col min="2607" max="2614" width="3.453125" style="69" customWidth="1"/>
    <col min="2615" max="2616" width="19.81640625" style="69" customWidth="1"/>
    <col min="2617" max="2617" width="4.453125" style="69" customWidth="1"/>
    <col min="2618" max="2618" width="1.1796875" style="69" customWidth="1"/>
    <col min="2619" max="2627" width="3" style="69" customWidth="1"/>
    <col min="2628" max="2630" width="3.453125" style="69" customWidth="1"/>
    <col min="2631" max="2631" width="5.54296875" style="69" customWidth="1"/>
    <col min="2632" max="2632" width="10.81640625" style="69" customWidth="1"/>
    <col min="2633" max="2678" width="3" style="69" customWidth="1"/>
    <col min="2679" max="2679" width="3.453125" style="69" customWidth="1"/>
    <col min="2680" max="2816" width="11.54296875" style="69"/>
    <col min="2817" max="2817" width="4" style="69" customWidth="1"/>
    <col min="2818" max="2818" width="12.453125" style="69" customWidth="1"/>
    <col min="2819" max="2819" width="9" style="69" customWidth="1"/>
    <col min="2820" max="2820" width="11.1796875" style="69" customWidth="1"/>
    <col min="2821" max="2859" width="3.453125" style="69" customWidth="1"/>
    <col min="2860" max="2862" width="3.54296875" style="69" customWidth="1"/>
    <col min="2863" max="2870" width="3.453125" style="69" customWidth="1"/>
    <col min="2871" max="2872" width="19.81640625" style="69" customWidth="1"/>
    <col min="2873" max="2873" width="4.453125" style="69" customWidth="1"/>
    <col min="2874" max="2874" width="1.1796875" style="69" customWidth="1"/>
    <col min="2875" max="2883" width="3" style="69" customWidth="1"/>
    <col min="2884" max="2886" width="3.453125" style="69" customWidth="1"/>
    <col min="2887" max="2887" width="5.54296875" style="69" customWidth="1"/>
    <col min="2888" max="2888" width="10.81640625" style="69" customWidth="1"/>
    <col min="2889" max="2934" width="3" style="69" customWidth="1"/>
    <col min="2935" max="2935" width="3.453125" style="69" customWidth="1"/>
    <col min="2936" max="3072" width="11.54296875" style="69"/>
    <col min="3073" max="3073" width="4" style="69" customWidth="1"/>
    <col min="3074" max="3074" width="12.453125" style="69" customWidth="1"/>
    <col min="3075" max="3075" width="9" style="69" customWidth="1"/>
    <col min="3076" max="3076" width="11.1796875" style="69" customWidth="1"/>
    <col min="3077" max="3115" width="3.453125" style="69" customWidth="1"/>
    <col min="3116" max="3118" width="3.54296875" style="69" customWidth="1"/>
    <col min="3119" max="3126" width="3.453125" style="69" customWidth="1"/>
    <col min="3127" max="3128" width="19.81640625" style="69" customWidth="1"/>
    <col min="3129" max="3129" width="4.453125" style="69" customWidth="1"/>
    <col min="3130" max="3130" width="1.1796875" style="69" customWidth="1"/>
    <col min="3131" max="3139" width="3" style="69" customWidth="1"/>
    <col min="3140" max="3142" width="3.453125" style="69" customWidth="1"/>
    <col min="3143" max="3143" width="5.54296875" style="69" customWidth="1"/>
    <col min="3144" max="3144" width="10.81640625" style="69" customWidth="1"/>
    <col min="3145" max="3190" width="3" style="69" customWidth="1"/>
    <col min="3191" max="3191" width="3.453125" style="69" customWidth="1"/>
    <col min="3192" max="3328" width="11.54296875" style="69"/>
    <col min="3329" max="3329" width="4" style="69" customWidth="1"/>
    <col min="3330" max="3330" width="12.453125" style="69" customWidth="1"/>
    <col min="3331" max="3331" width="9" style="69" customWidth="1"/>
    <col min="3332" max="3332" width="11.1796875" style="69" customWidth="1"/>
    <col min="3333" max="3371" width="3.453125" style="69" customWidth="1"/>
    <col min="3372" max="3374" width="3.54296875" style="69" customWidth="1"/>
    <col min="3375" max="3382" width="3.453125" style="69" customWidth="1"/>
    <col min="3383" max="3384" width="19.81640625" style="69" customWidth="1"/>
    <col min="3385" max="3385" width="4.453125" style="69" customWidth="1"/>
    <col min="3386" max="3386" width="1.1796875" style="69" customWidth="1"/>
    <col min="3387" max="3395" width="3" style="69" customWidth="1"/>
    <col min="3396" max="3398" width="3.453125" style="69" customWidth="1"/>
    <col min="3399" max="3399" width="5.54296875" style="69" customWidth="1"/>
    <col min="3400" max="3400" width="10.81640625" style="69" customWidth="1"/>
    <col min="3401" max="3446" width="3" style="69" customWidth="1"/>
    <col min="3447" max="3447" width="3.453125" style="69" customWidth="1"/>
    <col min="3448" max="3584" width="11.54296875" style="69"/>
    <col min="3585" max="3585" width="4" style="69" customWidth="1"/>
    <col min="3586" max="3586" width="12.453125" style="69" customWidth="1"/>
    <col min="3587" max="3587" width="9" style="69" customWidth="1"/>
    <col min="3588" max="3588" width="11.1796875" style="69" customWidth="1"/>
    <col min="3589" max="3627" width="3.453125" style="69" customWidth="1"/>
    <col min="3628" max="3630" width="3.54296875" style="69" customWidth="1"/>
    <col min="3631" max="3638" width="3.453125" style="69" customWidth="1"/>
    <col min="3639" max="3640" width="19.81640625" style="69" customWidth="1"/>
    <col min="3641" max="3641" width="4.453125" style="69" customWidth="1"/>
    <col min="3642" max="3642" width="1.1796875" style="69" customWidth="1"/>
    <col min="3643" max="3651" width="3" style="69" customWidth="1"/>
    <col min="3652" max="3654" width="3.453125" style="69" customWidth="1"/>
    <col min="3655" max="3655" width="5.54296875" style="69" customWidth="1"/>
    <col min="3656" max="3656" width="10.81640625" style="69" customWidth="1"/>
    <col min="3657" max="3702" width="3" style="69" customWidth="1"/>
    <col min="3703" max="3703" width="3.453125" style="69" customWidth="1"/>
    <col min="3704" max="3840" width="11.54296875" style="69"/>
    <col min="3841" max="3841" width="4" style="69" customWidth="1"/>
    <col min="3842" max="3842" width="12.453125" style="69" customWidth="1"/>
    <col min="3843" max="3843" width="9" style="69" customWidth="1"/>
    <col min="3844" max="3844" width="11.1796875" style="69" customWidth="1"/>
    <col min="3845" max="3883" width="3.453125" style="69" customWidth="1"/>
    <col min="3884" max="3886" width="3.54296875" style="69" customWidth="1"/>
    <col min="3887" max="3894" width="3.453125" style="69" customWidth="1"/>
    <col min="3895" max="3896" width="19.81640625" style="69" customWidth="1"/>
    <col min="3897" max="3897" width="4.453125" style="69" customWidth="1"/>
    <col min="3898" max="3898" width="1.1796875" style="69" customWidth="1"/>
    <col min="3899" max="3907" width="3" style="69" customWidth="1"/>
    <col min="3908" max="3910" width="3.453125" style="69" customWidth="1"/>
    <col min="3911" max="3911" width="5.54296875" style="69" customWidth="1"/>
    <col min="3912" max="3912" width="10.81640625" style="69" customWidth="1"/>
    <col min="3913" max="3958" width="3" style="69" customWidth="1"/>
    <col min="3959" max="3959" width="3.453125" style="69" customWidth="1"/>
    <col min="3960" max="4096" width="11.54296875" style="69"/>
    <col min="4097" max="4097" width="4" style="69" customWidth="1"/>
    <col min="4098" max="4098" width="12.453125" style="69" customWidth="1"/>
    <col min="4099" max="4099" width="9" style="69" customWidth="1"/>
    <col min="4100" max="4100" width="11.1796875" style="69" customWidth="1"/>
    <col min="4101" max="4139" width="3.453125" style="69" customWidth="1"/>
    <col min="4140" max="4142" width="3.54296875" style="69" customWidth="1"/>
    <col min="4143" max="4150" width="3.453125" style="69" customWidth="1"/>
    <col min="4151" max="4152" width="19.81640625" style="69" customWidth="1"/>
    <col min="4153" max="4153" width="4.453125" style="69" customWidth="1"/>
    <col min="4154" max="4154" width="1.1796875" style="69" customWidth="1"/>
    <col min="4155" max="4163" width="3" style="69" customWidth="1"/>
    <col min="4164" max="4166" width="3.453125" style="69" customWidth="1"/>
    <col min="4167" max="4167" width="5.54296875" style="69" customWidth="1"/>
    <col min="4168" max="4168" width="10.81640625" style="69" customWidth="1"/>
    <col min="4169" max="4214" width="3" style="69" customWidth="1"/>
    <col min="4215" max="4215" width="3.453125" style="69" customWidth="1"/>
    <col min="4216" max="4352" width="11.54296875" style="69"/>
    <col min="4353" max="4353" width="4" style="69" customWidth="1"/>
    <col min="4354" max="4354" width="12.453125" style="69" customWidth="1"/>
    <col min="4355" max="4355" width="9" style="69" customWidth="1"/>
    <col min="4356" max="4356" width="11.1796875" style="69" customWidth="1"/>
    <col min="4357" max="4395" width="3.453125" style="69" customWidth="1"/>
    <col min="4396" max="4398" width="3.54296875" style="69" customWidth="1"/>
    <col min="4399" max="4406" width="3.453125" style="69" customWidth="1"/>
    <col min="4407" max="4408" width="19.81640625" style="69" customWidth="1"/>
    <col min="4409" max="4409" width="4.453125" style="69" customWidth="1"/>
    <col min="4410" max="4410" width="1.1796875" style="69" customWidth="1"/>
    <col min="4411" max="4419" width="3" style="69" customWidth="1"/>
    <col min="4420" max="4422" width="3.453125" style="69" customWidth="1"/>
    <col min="4423" max="4423" width="5.54296875" style="69" customWidth="1"/>
    <col min="4424" max="4424" width="10.81640625" style="69" customWidth="1"/>
    <col min="4425" max="4470" width="3" style="69" customWidth="1"/>
    <col min="4471" max="4471" width="3.453125" style="69" customWidth="1"/>
    <col min="4472" max="4608" width="11.54296875" style="69"/>
    <col min="4609" max="4609" width="4" style="69" customWidth="1"/>
    <col min="4610" max="4610" width="12.453125" style="69" customWidth="1"/>
    <col min="4611" max="4611" width="9" style="69" customWidth="1"/>
    <col min="4612" max="4612" width="11.1796875" style="69" customWidth="1"/>
    <col min="4613" max="4651" width="3.453125" style="69" customWidth="1"/>
    <col min="4652" max="4654" width="3.54296875" style="69" customWidth="1"/>
    <col min="4655" max="4662" width="3.453125" style="69" customWidth="1"/>
    <col min="4663" max="4664" width="19.81640625" style="69" customWidth="1"/>
    <col min="4665" max="4665" width="4.453125" style="69" customWidth="1"/>
    <col min="4666" max="4666" width="1.1796875" style="69" customWidth="1"/>
    <col min="4667" max="4675" width="3" style="69" customWidth="1"/>
    <col min="4676" max="4678" width="3.453125" style="69" customWidth="1"/>
    <col min="4679" max="4679" width="5.54296875" style="69" customWidth="1"/>
    <col min="4680" max="4680" width="10.81640625" style="69" customWidth="1"/>
    <col min="4681" max="4726" width="3" style="69" customWidth="1"/>
    <col min="4727" max="4727" width="3.453125" style="69" customWidth="1"/>
    <col min="4728" max="4864" width="11.54296875" style="69"/>
    <col min="4865" max="4865" width="4" style="69" customWidth="1"/>
    <col min="4866" max="4866" width="12.453125" style="69" customWidth="1"/>
    <col min="4867" max="4867" width="9" style="69" customWidth="1"/>
    <col min="4868" max="4868" width="11.1796875" style="69" customWidth="1"/>
    <col min="4869" max="4907" width="3.453125" style="69" customWidth="1"/>
    <col min="4908" max="4910" width="3.54296875" style="69" customWidth="1"/>
    <col min="4911" max="4918" width="3.453125" style="69" customWidth="1"/>
    <col min="4919" max="4920" width="19.81640625" style="69" customWidth="1"/>
    <col min="4921" max="4921" width="4.453125" style="69" customWidth="1"/>
    <col min="4922" max="4922" width="1.1796875" style="69" customWidth="1"/>
    <col min="4923" max="4931" width="3" style="69" customWidth="1"/>
    <col min="4932" max="4934" width="3.453125" style="69" customWidth="1"/>
    <col min="4935" max="4935" width="5.54296875" style="69" customWidth="1"/>
    <col min="4936" max="4936" width="10.81640625" style="69" customWidth="1"/>
    <col min="4937" max="4982" width="3" style="69" customWidth="1"/>
    <col min="4983" max="4983" width="3.453125" style="69" customWidth="1"/>
    <col min="4984" max="5120" width="11.54296875" style="69"/>
    <col min="5121" max="5121" width="4" style="69" customWidth="1"/>
    <col min="5122" max="5122" width="12.453125" style="69" customWidth="1"/>
    <col min="5123" max="5123" width="9" style="69" customWidth="1"/>
    <col min="5124" max="5124" width="11.1796875" style="69" customWidth="1"/>
    <col min="5125" max="5163" width="3.453125" style="69" customWidth="1"/>
    <col min="5164" max="5166" width="3.54296875" style="69" customWidth="1"/>
    <col min="5167" max="5174" width="3.453125" style="69" customWidth="1"/>
    <col min="5175" max="5176" width="19.81640625" style="69" customWidth="1"/>
    <col min="5177" max="5177" width="4.453125" style="69" customWidth="1"/>
    <col min="5178" max="5178" width="1.1796875" style="69" customWidth="1"/>
    <col min="5179" max="5187" width="3" style="69" customWidth="1"/>
    <col min="5188" max="5190" width="3.453125" style="69" customWidth="1"/>
    <col min="5191" max="5191" width="5.54296875" style="69" customWidth="1"/>
    <col min="5192" max="5192" width="10.81640625" style="69" customWidth="1"/>
    <col min="5193" max="5238" width="3" style="69" customWidth="1"/>
    <col min="5239" max="5239" width="3.453125" style="69" customWidth="1"/>
    <col min="5240" max="5376" width="11.54296875" style="69"/>
    <col min="5377" max="5377" width="4" style="69" customWidth="1"/>
    <col min="5378" max="5378" width="12.453125" style="69" customWidth="1"/>
    <col min="5379" max="5379" width="9" style="69" customWidth="1"/>
    <col min="5380" max="5380" width="11.1796875" style="69" customWidth="1"/>
    <col min="5381" max="5419" width="3.453125" style="69" customWidth="1"/>
    <col min="5420" max="5422" width="3.54296875" style="69" customWidth="1"/>
    <col min="5423" max="5430" width="3.453125" style="69" customWidth="1"/>
    <col min="5431" max="5432" width="19.81640625" style="69" customWidth="1"/>
    <col min="5433" max="5433" width="4.453125" style="69" customWidth="1"/>
    <col min="5434" max="5434" width="1.1796875" style="69" customWidth="1"/>
    <col min="5435" max="5443" width="3" style="69" customWidth="1"/>
    <col min="5444" max="5446" width="3.453125" style="69" customWidth="1"/>
    <col min="5447" max="5447" width="5.54296875" style="69" customWidth="1"/>
    <col min="5448" max="5448" width="10.81640625" style="69" customWidth="1"/>
    <col min="5449" max="5494" width="3" style="69" customWidth="1"/>
    <col min="5495" max="5495" width="3.453125" style="69" customWidth="1"/>
    <col min="5496" max="5632" width="11.54296875" style="69"/>
    <col min="5633" max="5633" width="4" style="69" customWidth="1"/>
    <col min="5634" max="5634" width="12.453125" style="69" customWidth="1"/>
    <col min="5635" max="5635" width="9" style="69" customWidth="1"/>
    <col min="5636" max="5636" width="11.1796875" style="69" customWidth="1"/>
    <col min="5637" max="5675" width="3.453125" style="69" customWidth="1"/>
    <col min="5676" max="5678" width="3.54296875" style="69" customWidth="1"/>
    <col min="5679" max="5686" width="3.453125" style="69" customWidth="1"/>
    <col min="5687" max="5688" width="19.81640625" style="69" customWidth="1"/>
    <col min="5689" max="5689" width="4.453125" style="69" customWidth="1"/>
    <col min="5690" max="5690" width="1.1796875" style="69" customWidth="1"/>
    <col min="5691" max="5699" width="3" style="69" customWidth="1"/>
    <col min="5700" max="5702" width="3.453125" style="69" customWidth="1"/>
    <col min="5703" max="5703" width="5.54296875" style="69" customWidth="1"/>
    <col min="5704" max="5704" width="10.81640625" style="69" customWidth="1"/>
    <col min="5705" max="5750" width="3" style="69" customWidth="1"/>
    <col min="5751" max="5751" width="3.453125" style="69" customWidth="1"/>
    <col min="5752" max="5888" width="11.54296875" style="69"/>
    <col min="5889" max="5889" width="4" style="69" customWidth="1"/>
    <col min="5890" max="5890" width="12.453125" style="69" customWidth="1"/>
    <col min="5891" max="5891" width="9" style="69" customWidth="1"/>
    <col min="5892" max="5892" width="11.1796875" style="69" customWidth="1"/>
    <col min="5893" max="5931" width="3.453125" style="69" customWidth="1"/>
    <col min="5932" max="5934" width="3.54296875" style="69" customWidth="1"/>
    <col min="5935" max="5942" width="3.453125" style="69" customWidth="1"/>
    <col min="5943" max="5944" width="19.81640625" style="69" customWidth="1"/>
    <col min="5945" max="5945" width="4.453125" style="69" customWidth="1"/>
    <col min="5946" max="5946" width="1.1796875" style="69" customWidth="1"/>
    <col min="5947" max="5955" width="3" style="69" customWidth="1"/>
    <col min="5956" max="5958" width="3.453125" style="69" customWidth="1"/>
    <col min="5959" max="5959" width="5.54296875" style="69" customWidth="1"/>
    <col min="5960" max="5960" width="10.81640625" style="69" customWidth="1"/>
    <col min="5961" max="6006" width="3" style="69" customWidth="1"/>
    <col min="6007" max="6007" width="3.453125" style="69" customWidth="1"/>
    <col min="6008" max="6144" width="11.54296875" style="69"/>
    <col min="6145" max="6145" width="4" style="69" customWidth="1"/>
    <col min="6146" max="6146" width="12.453125" style="69" customWidth="1"/>
    <col min="6147" max="6147" width="9" style="69" customWidth="1"/>
    <col min="6148" max="6148" width="11.1796875" style="69" customWidth="1"/>
    <col min="6149" max="6187" width="3.453125" style="69" customWidth="1"/>
    <col min="6188" max="6190" width="3.54296875" style="69" customWidth="1"/>
    <col min="6191" max="6198" width="3.453125" style="69" customWidth="1"/>
    <col min="6199" max="6200" width="19.81640625" style="69" customWidth="1"/>
    <col min="6201" max="6201" width="4.453125" style="69" customWidth="1"/>
    <col min="6202" max="6202" width="1.1796875" style="69" customWidth="1"/>
    <col min="6203" max="6211" width="3" style="69" customWidth="1"/>
    <col min="6212" max="6214" width="3.453125" style="69" customWidth="1"/>
    <col min="6215" max="6215" width="5.54296875" style="69" customWidth="1"/>
    <col min="6216" max="6216" width="10.81640625" style="69" customWidth="1"/>
    <col min="6217" max="6262" width="3" style="69" customWidth="1"/>
    <col min="6263" max="6263" width="3.453125" style="69" customWidth="1"/>
    <col min="6264" max="6400" width="11.54296875" style="69"/>
    <col min="6401" max="6401" width="4" style="69" customWidth="1"/>
    <col min="6402" max="6402" width="12.453125" style="69" customWidth="1"/>
    <col min="6403" max="6403" width="9" style="69" customWidth="1"/>
    <col min="6404" max="6404" width="11.1796875" style="69" customWidth="1"/>
    <col min="6405" max="6443" width="3.453125" style="69" customWidth="1"/>
    <col min="6444" max="6446" width="3.54296875" style="69" customWidth="1"/>
    <col min="6447" max="6454" width="3.453125" style="69" customWidth="1"/>
    <col min="6455" max="6456" width="19.81640625" style="69" customWidth="1"/>
    <col min="6457" max="6457" width="4.453125" style="69" customWidth="1"/>
    <col min="6458" max="6458" width="1.1796875" style="69" customWidth="1"/>
    <col min="6459" max="6467" width="3" style="69" customWidth="1"/>
    <col min="6468" max="6470" width="3.453125" style="69" customWidth="1"/>
    <col min="6471" max="6471" width="5.54296875" style="69" customWidth="1"/>
    <col min="6472" max="6472" width="10.81640625" style="69" customWidth="1"/>
    <col min="6473" max="6518" width="3" style="69" customWidth="1"/>
    <col min="6519" max="6519" width="3.453125" style="69" customWidth="1"/>
    <col min="6520" max="6656" width="11.54296875" style="69"/>
    <col min="6657" max="6657" width="4" style="69" customWidth="1"/>
    <col min="6658" max="6658" width="12.453125" style="69" customWidth="1"/>
    <col min="6659" max="6659" width="9" style="69" customWidth="1"/>
    <col min="6660" max="6660" width="11.1796875" style="69" customWidth="1"/>
    <col min="6661" max="6699" width="3.453125" style="69" customWidth="1"/>
    <col min="6700" max="6702" width="3.54296875" style="69" customWidth="1"/>
    <col min="6703" max="6710" width="3.453125" style="69" customWidth="1"/>
    <col min="6711" max="6712" width="19.81640625" style="69" customWidth="1"/>
    <col min="6713" max="6713" width="4.453125" style="69" customWidth="1"/>
    <col min="6714" max="6714" width="1.1796875" style="69" customWidth="1"/>
    <col min="6715" max="6723" width="3" style="69" customWidth="1"/>
    <col min="6724" max="6726" width="3.453125" style="69" customWidth="1"/>
    <col min="6727" max="6727" width="5.54296875" style="69" customWidth="1"/>
    <col min="6728" max="6728" width="10.81640625" style="69" customWidth="1"/>
    <col min="6729" max="6774" width="3" style="69" customWidth="1"/>
    <col min="6775" max="6775" width="3.453125" style="69" customWidth="1"/>
    <col min="6776" max="6912" width="11.54296875" style="69"/>
    <col min="6913" max="6913" width="4" style="69" customWidth="1"/>
    <col min="6914" max="6914" width="12.453125" style="69" customWidth="1"/>
    <col min="6915" max="6915" width="9" style="69" customWidth="1"/>
    <col min="6916" max="6916" width="11.1796875" style="69" customWidth="1"/>
    <col min="6917" max="6955" width="3.453125" style="69" customWidth="1"/>
    <col min="6956" max="6958" width="3.54296875" style="69" customWidth="1"/>
    <col min="6959" max="6966" width="3.453125" style="69" customWidth="1"/>
    <col min="6967" max="6968" width="19.81640625" style="69" customWidth="1"/>
    <col min="6969" max="6969" width="4.453125" style="69" customWidth="1"/>
    <col min="6970" max="6970" width="1.1796875" style="69" customWidth="1"/>
    <col min="6971" max="6979" width="3" style="69" customWidth="1"/>
    <col min="6980" max="6982" width="3.453125" style="69" customWidth="1"/>
    <col min="6983" max="6983" width="5.54296875" style="69" customWidth="1"/>
    <col min="6984" max="6984" width="10.81640625" style="69" customWidth="1"/>
    <col min="6985" max="7030" width="3" style="69" customWidth="1"/>
    <col min="7031" max="7031" width="3.453125" style="69" customWidth="1"/>
    <col min="7032" max="7168" width="11.54296875" style="69"/>
    <col min="7169" max="7169" width="4" style="69" customWidth="1"/>
    <col min="7170" max="7170" width="12.453125" style="69" customWidth="1"/>
    <col min="7171" max="7171" width="9" style="69" customWidth="1"/>
    <col min="7172" max="7172" width="11.1796875" style="69" customWidth="1"/>
    <col min="7173" max="7211" width="3.453125" style="69" customWidth="1"/>
    <col min="7212" max="7214" width="3.54296875" style="69" customWidth="1"/>
    <col min="7215" max="7222" width="3.453125" style="69" customWidth="1"/>
    <col min="7223" max="7224" width="19.81640625" style="69" customWidth="1"/>
    <col min="7225" max="7225" width="4.453125" style="69" customWidth="1"/>
    <col min="7226" max="7226" width="1.1796875" style="69" customWidth="1"/>
    <col min="7227" max="7235" width="3" style="69" customWidth="1"/>
    <col min="7236" max="7238" width="3.453125" style="69" customWidth="1"/>
    <col min="7239" max="7239" width="5.54296875" style="69" customWidth="1"/>
    <col min="7240" max="7240" width="10.81640625" style="69" customWidth="1"/>
    <col min="7241" max="7286" width="3" style="69" customWidth="1"/>
    <col min="7287" max="7287" width="3.453125" style="69" customWidth="1"/>
    <col min="7288" max="7424" width="11.54296875" style="69"/>
    <col min="7425" max="7425" width="4" style="69" customWidth="1"/>
    <col min="7426" max="7426" width="12.453125" style="69" customWidth="1"/>
    <col min="7427" max="7427" width="9" style="69" customWidth="1"/>
    <col min="7428" max="7428" width="11.1796875" style="69" customWidth="1"/>
    <col min="7429" max="7467" width="3.453125" style="69" customWidth="1"/>
    <col min="7468" max="7470" width="3.54296875" style="69" customWidth="1"/>
    <col min="7471" max="7478" width="3.453125" style="69" customWidth="1"/>
    <col min="7479" max="7480" width="19.81640625" style="69" customWidth="1"/>
    <col min="7481" max="7481" width="4.453125" style="69" customWidth="1"/>
    <col min="7482" max="7482" width="1.1796875" style="69" customWidth="1"/>
    <col min="7483" max="7491" width="3" style="69" customWidth="1"/>
    <col min="7492" max="7494" width="3.453125" style="69" customWidth="1"/>
    <col min="7495" max="7495" width="5.54296875" style="69" customWidth="1"/>
    <col min="7496" max="7496" width="10.81640625" style="69" customWidth="1"/>
    <col min="7497" max="7542" width="3" style="69" customWidth="1"/>
    <col min="7543" max="7543" width="3.453125" style="69" customWidth="1"/>
    <col min="7544" max="7680" width="11.54296875" style="69"/>
    <col min="7681" max="7681" width="4" style="69" customWidth="1"/>
    <col min="7682" max="7682" width="12.453125" style="69" customWidth="1"/>
    <col min="7683" max="7683" width="9" style="69" customWidth="1"/>
    <col min="7684" max="7684" width="11.1796875" style="69" customWidth="1"/>
    <col min="7685" max="7723" width="3.453125" style="69" customWidth="1"/>
    <col min="7724" max="7726" width="3.54296875" style="69" customWidth="1"/>
    <col min="7727" max="7734" width="3.453125" style="69" customWidth="1"/>
    <col min="7735" max="7736" width="19.81640625" style="69" customWidth="1"/>
    <col min="7737" max="7737" width="4.453125" style="69" customWidth="1"/>
    <col min="7738" max="7738" width="1.1796875" style="69" customWidth="1"/>
    <col min="7739" max="7747" width="3" style="69" customWidth="1"/>
    <col min="7748" max="7750" width="3.453125" style="69" customWidth="1"/>
    <col min="7751" max="7751" width="5.54296875" style="69" customWidth="1"/>
    <col min="7752" max="7752" width="10.81640625" style="69" customWidth="1"/>
    <col min="7753" max="7798" width="3" style="69" customWidth="1"/>
    <col min="7799" max="7799" width="3.453125" style="69" customWidth="1"/>
    <col min="7800" max="7936" width="11.54296875" style="69"/>
    <col min="7937" max="7937" width="4" style="69" customWidth="1"/>
    <col min="7938" max="7938" width="12.453125" style="69" customWidth="1"/>
    <col min="7939" max="7939" width="9" style="69" customWidth="1"/>
    <col min="7940" max="7940" width="11.1796875" style="69" customWidth="1"/>
    <col min="7941" max="7979" width="3.453125" style="69" customWidth="1"/>
    <col min="7980" max="7982" width="3.54296875" style="69" customWidth="1"/>
    <col min="7983" max="7990" width="3.453125" style="69" customWidth="1"/>
    <col min="7991" max="7992" width="19.81640625" style="69" customWidth="1"/>
    <col min="7993" max="7993" width="4.453125" style="69" customWidth="1"/>
    <col min="7994" max="7994" width="1.1796875" style="69" customWidth="1"/>
    <col min="7995" max="8003" width="3" style="69" customWidth="1"/>
    <col min="8004" max="8006" width="3.453125" style="69" customWidth="1"/>
    <col min="8007" max="8007" width="5.54296875" style="69" customWidth="1"/>
    <col min="8008" max="8008" width="10.81640625" style="69" customWidth="1"/>
    <col min="8009" max="8054" width="3" style="69" customWidth="1"/>
    <col min="8055" max="8055" width="3.453125" style="69" customWidth="1"/>
    <col min="8056" max="8192" width="11.54296875" style="69"/>
    <col min="8193" max="8193" width="4" style="69" customWidth="1"/>
    <col min="8194" max="8194" width="12.453125" style="69" customWidth="1"/>
    <col min="8195" max="8195" width="9" style="69" customWidth="1"/>
    <col min="8196" max="8196" width="11.1796875" style="69" customWidth="1"/>
    <col min="8197" max="8235" width="3.453125" style="69" customWidth="1"/>
    <col min="8236" max="8238" width="3.54296875" style="69" customWidth="1"/>
    <col min="8239" max="8246" width="3.453125" style="69" customWidth="1"/>
    <col min="8247" max="8248" width="19.81640625" style="69" customWidth="1"/>
    <col min="8249" max="8249" width="4.453125" style="69" customWidth="1"/>
    <col min="8250" max="8250" width="1.1796875" style="69" customWidth="1"/>
    <col min="8251" max="8259" width="3" style="69" customWidth="1"/>
    <col min="8260" max="8262" width="3.453125" style="69" customWidth="1"/>
    <col min="8263" max="8263" width="5.54296875" style="69" customWidth="1"/>
    <col min="8264" max="8264" width="10.81640625" style="69" customWidth="1"/>
    <col min="8265" max="8310" width="3" style="69" customWidth="1"/>
    <col min="8311" max="8311" width="3.453125" style="69" customWidth="1"/>
    <col min="8312" max="8448" width="11.54296875" style="69"/>
    <col min="8449" max="8449" width="4" style="69" customWidth="1"/>
    <col min="8450" max="8450" width="12.453125" style="69" customWidth="1"/>
    <col min="8451" max="8451" width="9" style="69" customWidth="1"/>
    <col min="8452" max="8452" width="11.1796875" style="69" customWidth="1"/>
    <col min="8453" max="8491" width="3.453125" style="69" customWidth="1"/>
    <col min="8492" max="8494" width="3.54296875" style="69" customWidth="1"/>
    <col min="8495" max="8502" width="3.453125" style="69" customWidth="1"/>
    <col min="8503" max="8504" width="19.81640625" style="69" customWidth="1"/>
    <col min="8505" max="8505" width="4.453125" style="69" customWidth="1"/>
    <col min="8506" max="8506" width="1.1796875" style="69" customWidth="1"/>
    <col min="8507" max="8515" width="3" style="69" customWidth="1"/>
    <col min="8516" max="8518" width="3.453125" style="69" customWidth="1"/>
    <col min="8519" max="8519" width="5.54296875" style="69" customWidth="1"/>
    <col min="8520" max="8520" width="10.81640625" style="69" customWidth="1"/>
    <col min="8521" max="8566" width="3" style="69" customWidth="1"/>
    <col min="8567" max="8567" width="3.453125" style="69" customWidth="1"/>
    <col min="8568" max="8704" width="11.54296875" style="69"/>
    <col min="8705" max="8705" width="4" style="69" customWidth="1"/>
    <col min="8706" max="8706" width="12.453125" style="69" customWidth="1"/>
    <col min="8707" max="8707" width="9" style="69" customWidth="1"/>
    <col min="8708" max="8708" width="11.1796875" style="69" customWidth="1"/>
    <col min="8709" max="8747" width="3.453125" style="69" customWidth="1"/>
    <col min="8748" max="8750" width="3.54296875" style="69" customWidth="1"/>
    <col min="8751" max="8758" width="3.453125" style="69" customWidth="1"/>
    <col min="8759" max="8760" width="19.81640625" style="69" customWidth="1"/>
    <col min="8761" max="8761" width="4.453125" style="69" customWidth="1"/>
    <col min="8762" max="8762" width="1.1796875" style="69" customWidth="1"/>
    <col min="8763" max="8771" width="3" style="69" customWidth="1"/>
    <col min="8772" max="8774" width="3.453125" style="69" customWidth="1"/>
    <col min="8775" max="8775" width="5.54296875" style="69" customWidth="1"/>
    <col min="8776" max="8776" width="10.81640625" style="69" customWidth="1"/>
    <col min="8777" max="8822" width="3" style="69" customWidth="1"/>
    <col min="8823" max="8823" width="3.453125" style="69" customWidth="1"/>
    <col min="8824" max="8960" width="11.54296875" style="69"/>
    <col min="8961" max="8961" width="4" style="69" customWidth="1"/>
    <col min="8962" max="8962" width="12.453125" style="69" customWidth="1"/>
    <col min="8963" max="8963" width="9" style="69" customWidth="1"/>
    <col min="8964" max="8964" width="11.1796875" style="69" customWidth="1"/>
    <col min="8965" max="9003" width="3.453125" style="69" customWidth="1"/>
    <col min="9004" max="9006" width="3.54296875" style="69" customWidth="1"/>
    <col min="9007" max="9014" width="3.453125" style="69" customWidth="1"/>
    <col min="9015" max="9016" width="19.81640625" style="69" customWidth="1"/>
    <col min="9017" max="9017" width="4.453125" style="69" customWidth="1"/>
    <col min="9018" max="9018" width="1.1796875" style="69" customWidth="1"/>
    <col min="9019" max="9027" width="3" style="69" customWidth="1"/>
    <col min="9028" max="9030" width="3.453125" style="69" customWidth="1"/>
    <col min="9031" max="9031" width="5.54296875" style="69" customWidth="1"/>
    <col min="9032" max="9032" width="10.81640625" style="69" customWidth="1"/>
    <col min="9033" max="9078" width="3" style="69" customWidth="1"/>
    <col min="9079" max="9079" width="3.453125" style="69" customWidth="1"/>
    <col min="9080" max="9216" width="11.54296875" style="69"/>
    <col min="9217" max="9217" width="4" style="69" customWidth="1"/>
    <col min="9218" max="9218" width="12.453125" style="69" customWidth="1"/>
    <col min="9219" max="9219" width="9" style="69" customWidth="1"/>
    <col min="9220" max="9220" width="11.1796875" style="69" customWidth="1"/>
    <col min="9221" max="9259" width="3.453125" style="69" customWidth="1"/>
    <col min="9260" max="9262" width="3.54296875" style="69" customWidth="1"/>
    <col min="9263" max="9270" width="3.453125" style="69" customWidth="1"/>
    <col min="9271" max="9272" width="19.81640625" style="69" customWidth="1"/>
    <col min="9273" max="9273" width="4.453125" style="69" customWidth="1"/>
    <col min="9274" max="9274" width="1.1796875" style="69" customWidth="1"/>
    <col min="9275" max="9283" width="3" style="69" customWidth="1"/>
    <col min="9284" max="9286" width="3.453125" style="69" customWidth="1"/>
    <col min="9287" max="9287" width="5.54296875" style="69" customWidth="1"/>
    <col min="9288" max="9288" width="10.81640625" style="69" customWidth="1"/>
    <col min="9289" max="9334" width="3" style="69" customWidth="1"/>
    <col min="9335" max="9335" width="3.453125" style="69" customWidth="1"/>
    <col min="9336" max="9472" width="11.54296875" style="69"/>
    <col min="9473" max="9473" width="4" style="69" customWidth="1"/>
    <col min="9474" max="9474" width="12.453125" style="69" customWidth="1"/>
    <col min="9475" max="9475" width="9" style="69" customWidth="1"/>
    <col min="9476" max="9476" width="11.1796875" style="69" customWidth="1"/>
    <col min="9477" max="9515" width="3.453125" style="69" customWidth="1"/>
    <col min="9516" max="9518" width="3.54296875" style="69" customWidth="1"/>
    <col min="9519" max="9526" width="3.453125" style="69" customWidth="1"/>
    <col min="9527" max="9528" width="19.81640625" style="69" customWidth="1"/>
    <col min="9529" max="9529" width="4.453125" style="69" customWidth="1"/>
    <col min="9530" max="9530" width="1.1796875" style="69" customWidth="1"/>
    <col min="9531" max="9539" width="3" style="69" customWidth="1"/>
    <col min="9540" max="9542" width="3.453125" style="69" customWidth="1"/>
    <col min="9543" max="9543" width="5.54296875" style="69" customWidth="1"/>
    <col min="9544" max="9544" width="10.81640625" style="69" customWidth="1"/>
    <col min="9545" max="9590" width="3" style="69" customWidth="1"/>
    <col min="9591" max="9591" width="3.453125" style="69" customWidth="1"/>
    <col min="9592" max="9728" width="11.54296875" style="69"/>
    <col min="9729" max="9729" width="4" style="69" customWidth="1"/>
    <col min="9730" max="9730" width="12.453125" style="69" customWidth="1"/>
    <col min="9731" max="9731" width="9" style="69" customWidth="1"/>
    <col min="9732" max="9732" width="11.1796875" style="69" customWidth="1"/>
    <col min="9733" max="9771" width="3.453125" style="69" customWidth="1"/>
    <col min="9772" max="9774" width="3.54296875" style="69" customWidth="1"/>
    <col min="9775" max="9782" width="3.453125" style="69" customWidth="1"/>
    <col min="9783" max="9784" width="19.81640625" style="69" customWidth="1"/>
    <col min="9785" max="9785" width="4.453125" style="69" customWidth="1"/>
    <col min="9786" max="9786" width="1.1796875" style="69" customWidth="1"/>
    <col min="9787" max="9795" width="3" style="69" customWidth="1"/>
    <col min="9796" max="9798" width="3.453125" style="69" customWidth="1"/>
    <col min="9799" max="9799" width="5.54296875" style="69" customWidth="1"/>
    <col min="9800" max="9800" width="10.81640625" style="69" customWidth="1"/>
    <col min="9801" max="9846" width="3" style="69" customWidth="1"/>
    <col min="9847" max="9847" width="3.453125" style="69" customWidth="1"/>
    <col min="9848" max="9984" width="11.54296875" style="69"/>
    <col min="9985" max="9985" width="4" style="69" customWidth="1"/>
    <col min="9986" max="9986" width="12.453125" style="69" customWidth="1"/>
    <col min="9987" max="9987" width="9" style="69" customWidth="1"/>
    <col min="9988" max="9988" width="11.1796875" style="69" customWidth="1"/>
    <col min="9989" max="10027" width="3.453125" style="69" customWidth="1"/>
    <col min="10028" max="10030" width="3.54296875" style="69" customWidth="1"/>
    <col min="10031" max="10038" width="3.453125" style="69" customWidth="1"/>
    <col min="10039" max="10040" width="19.81640625" style="69" customWidth="1"/>
    <col min="10041" max="10041" width="4.453125" style="69" customWidth="1"/>
    <col min="10042" max="10042" width="1.1796875" style="69" customWidth="1"/>
    <col min="10043" max="10051" width="3" style="69" customWidth="1"/>
    <col min="10052" max="10054" width="3.453125" style="69" customWidth="1"/>
    <col min="10055" max="10055" width="5.54296875" style="69" customWidth="1"/>
    <col min="10056" max="10056" width="10.81640625" style="69" customWidth="1"/>
    <col min="10057" max="10102" width="3" style="69" customWidth="1"/>
    <col min="10103" max="10103" width="3.453125" style="69" customWidth="1"/>
    <col min="10104" max="10240" width="11.54296875" style="69"/>
    <col min="10241" max="10241" width="4" style="69" customWidth="1"/>
    <col min="10242" max="10242" width="12.453125" style="69" customWidth="1"/>
    <col min="10243" max="10243" width="9" style="69" customWidth="1"/>
    <col min="10244" max="10244" width="11.1796875" style="69" customWidth="1"/>
    <col min="10245" max="10283" width="3.453125" style="69" customWidth="1"/>
    <col min="10284" max="10286" width="3.54296875" style="69" customWidth="1"/>
    <col min="10287" max="10294" width="3.453125" style="69" customWidth="1"/>
    <col min="10295" max="10296" width="19.81640625" style="69" customWidth="1"/>
    <col min="10297" max="10297" width="4.453125" style="69" customWidth="1"/>
    <col min="10298" max="10298" width="1.1796875" style="69" customWidth="1"/>
    <col min="10299" max="10307" width="3" style="69" customWidth="1"/>
    <col min="10308" max="10310" width="3.453125" style="69" customWidth="1"/>
    <col min="10311" max="10311" width="5.54296875" style="69" customWidth="1"/>
    <col min="10312" max="10312" width="10.81640625" style="69" customWidth="1"/>
    <col min="10313" max="10358" width="3" style="69" customWidth="1"/>
    <col min="10359" max="10359" width="3.453125" style="69" customWidth="1"/>
    <col min="10360" max="10496" width="11.54296875" style="69"/>
    <col min="10497" max="10497" width="4" style="69" customWidth="1"/>
    <col min="10498" max="10498" width="12.453125" style="69" customWidth="1"/>
    <col min="10499" max="10499" width="9" style="69" customWidth="1"/>
    <col min="10500" max="10500" width="11.1796875" style="69" customWidth="1"/>
    <col min="10501" max="10539" width="3.453125" style="69" customWidth="1"/>
    <col min="10540" max="10542" width="3.54296875" style="69" customWidth="1"/>
    <col min="10543" max="10550" width="3.453125" style="69" customWidth="1"/>
    <col min="10551" max="10552" width="19.81640625" style="69" customWidth="1"/>
    <col min="10553" max="10553" width="4.453125" style="69" customWidth="1"/>
    <col min="10554" max="10554" width="1.1796875" style="69" customWidth="1"/>
    <col min="10555" max="10563" width="3" style="69" customWidth="1"/>
    <col min="10564" max="10566" width="3.453125" style="69" customWidth="1"/>
    <col min="10567" max="10567" width="5.54296875" style="69" customWidth="1"/>
    <col min="10568" max="10568" width="10.81640625" style="69" customWidth="1"/>
    <col min="10569" max="10614" width="3" style="69" customWidth="1"/>
    <col min="10615" max="10615" width="3.453125" style="69" customWidth="1"/>
    <col min="10616" max="10752" width="11.54296875" style="69"/>
    <col min="10753" max="10753" width="4" style="69" customWidth="1"/>
    <col min="10754" max="10754" width="12.453125" style="69" customWidth="1"/>
    <col min="10755" max="10755" width="9" style="69" customWidth="1"/>
    <col min="10756" max="10756" width="11.1796875" style="69" customWidth="1"/>
    <col min="10757" max="10795" width="3.453125" style="69" customWidth="1"/>
    <col min="10796" max="10798" width="3.54296875" style="69" customWidth="1"/>
    <col min="10799" max="10806" width="3.453125" style="69" customWidth="1"/>
    <col min="10807" max="10808" width="19.81640625" style="69" customWidth="1"/>
    <col min="10809" max="10809" width="4.453125" style="69" customWidth="1"/>
    <col min="10810" max="10810" width="1.1796875" style="69" customWidth="1"/>
    <col min="10811" max="10819" width="3" style="69" customWidth="1"/>
    <col min="10820" max="10822" width="3.453125" style="69" customWidth="1"/>
    <col min="10823" max="10823" width="5.54296875" style="69" customWidth="1"/>
    <col min="10824" max="10824" width="10.81640625" style="69" customWidth="1"/>
    <col min="10825" max="10870" width="3" style="69" customWidth="1"/>
    <col min="10871" max="10871" width="3.453125" style="69" customWidth="1"/>
    <col min="10872" max="11008" width="11.54296875" style="69"/>
    <col min="11009" max="11009" width="4" style="69" customWidth="1"/>
    <col min="11010" max="11010" width="12.453125" style="69" customWidth="1"/>
    <col min="11011" max="11011" width="9" style="69" customWidth="1"/>
    <col min="11012" max="11012" width="11.1796875" style="69" customWidth="1"/>
    <col min="11013" max="11051" width="3.453125" style="69" customWidth="1"/>
    <col min="11052" max="11054" width="3.54296875" style="69" customWidth="1"/>
    <col min="11055" max="11062" width="3.453125" style="69" customWidth="1"/>
    <col min="11063" max="11064" width="19.81640625" style="69" customWidth="1"/>
    <col min="11065" max="11065" width="4.453125" style="69" customWidth="1"/>
    <col min="11066" max="11066" width="1.1796875" style="69" customWidth="1"/>
    <col min="11067" max="11075" width="3" style="69" customWidth="1"/>
    <col min="11076" max="11078" width="3.453125" style="69" customWidth="1"/>
    <col min="11079" max="11079" width="5.54296875" style="69" customWidth="1"/>
    <col min="11080" max="11080" width="10.81640625" style="69" customWidth="1"/>
    <col min="11081" max="11126" width="3" style="69" customWidth="1"/>
    <col min="11127" max="11127" width="3.453125" style="69" customWidth="1"/>
    <col min="11128" max="11264" width="11.54296875" style="69"/>
    <col min="11265" max="11265" width="4" style="69" customWidth="1"/>
    <col min="11266" max="11266" width="12.453125" style="69" customWidth="1"/>
    <col min="11267" max="11267" width="9" style="69" customWidth="1"/>
    <col min="11268" max="11268" width="11.1796875" style="69" customWidth="1"/>
    <col min="11269" max="11307" width="3.453125" style="69" customWidth="1"/>
    <col min="11308" max="11310" width="3.54296875" style="69" customWidth="1"/>
    <col min="11311" max="11318" width="3.453125" style="69" customWidth="1"/>
    <col min="11319" max="11320" width="19.81640625" style="69" customWidth="1"/>
    <col min="11321" max="11321" width="4.453125" style="69" customWidth="1"/>
    <col min="11322" max="11322" width="1.1796875" style="69" customWidth="1"/>
    <col min="11323" max="11331" width="3" style="69" customWidth="1"/>
    <col min="11332" max="11334" width="3.453125" style="69" customWidth="1"/>
    <col min="11335" max="11335" width="5.54296875" style="69" customWidth="1"/>
    <col min="11336" max="11336" width="10.81640625" style="69" customWidth="1"/>
    <col min="11337" max="11382" width="3" style="69" customWidth="1"/>
    <col min="11383" max="11383" width="3.453125" style="69" customWidth="1"/>
    <col min="11384" max="11520" width="11.54296875" style="69"/>
    <col min="11521" max="11521" width="4" style="69" customWidth="1"/>
    <col min="11522" max="11522" width="12.453125" style="69" customWidth="1"/>
    <col min="11523" max="11523" width="9" style="69" customWidth="1"/>
    <col min="11524" max="11524" width="11.1796875" style="69" customWidth="1"/>
    <col min="11525" max="11563" width="3.453125" style="69" customWidth="1"/>
    <col min="11564" max="11566" width="3.54296875" style="69" customWidth="1"/>
    <col min="11567" max="11574" width="3.453125" style="69" customWidth="1"/>
    <col min="11575" max="11576" width="19.81640625" style="69" customWidth="1"/>
    <col min="11577" max="11577" width="4.453125" style="69" customWidth="1"/>
    <col min="11578" max="11578" width="1.1796875" style="69" customWidth="1"/>
    <col min="11579" max="11587" width="3" style="69" customWidth="1"/>
    <col min="11588" max="11590" width="3.453125" style="69" customWidth="1"/>
    <col min="11591" max="11591" width="5.54296875" style="69" customWidth="1"/>
    <col min="11592" max="11592" width="10.81640625" style="69" customWidth="1"/>
    <col min="11593" max="11638" width="3" style="69" customWidth="1"/>
    <col min="11639" max="11639" width="3.453125" style="69" customWidth="1"/>
    <col min="11640" max="11776" width="11.54296875" style="69"/>
    <col min="11777" max="11777" width="4" style="69" customWidth="1"/>
    <col min="11778" max="11778" width="12.453125" style="69" customWidth="1"/>
    <col min="11779" max="11779" width="9" style="69" customWidth="1"/>
    <col min="11780" max="11780" width="11.1796875" style="69" customWidth="1"/>
    <col min="11781" max="11819" width="3.453125" style="69" customWidth="1"/>
    <col min="11820" max="11822" width="3.54296875" style="69" customWidth="1"/>
    <col min="11823" max="11830" width="3.453125" style="69" customWidth="1"/>
    <col min="11831" max="11832" width="19.81640625" style="69" customWidth="1"/>
    <col min="11833" max="11833" width="4.453125" style="69" customWidth="1"/>
    <col min="11834" max="11834" width="1.1796875" style="69" customWidth="1"/>
    <col min="11835" max="11843" width="3" style="69" customWidth="1"/>
    <col min="11844" max="11846" width="3.453125" style="69" customWidth="1"/>
    <col min="11847" max="11847" width="5.54296875" style="69" customWidth="1"/>
    <col min="11848" max="11848" width="10.81640625" style="69" customWidth="1"/>
    <col min="11849" max="11894" width="3" style="69" customWidth="1"/>
    <col min="11895" max="11895" width="3.453125" style="69" customWidth="1"/>
    <col min="11896" max="12032" width="11.54296875" style="69"/>
    <col min="12033" max="12033" width="4" style="69" customWidth="1"/>
    <col min="12034" max="12034" width="12.453125" style="69" customWidth="1"/>
    <col min="12035" max="12035" width="9" style="69" customWidth="1"/>
    <col min="12036" max="12036" width="11.1796875" style="69" customWidth="1"/>
    <col min="12037" max="12075" width="3.453125" style="69" customWidth="1"/>
    <col min="12076" max="12078" width="3.54296875" style="69" customWidth="1"/>
    <col min="12079" max="12086" width="3.453125" style="69" customWidth="1"/>
    <col min="12087" max="12088" width="19.81640625" style="69" customWidth="1"/>
    <col min="12089" max="12089" width="4.453125" style="69" customWidth="1"/>
    <col min="12090" max="12090" width="1.1796875" style="69" customWidth="1"/>
    <col min="12091" max="12099" width="3" style="69" customWidth="1"/>
    <col min="12100" max="12102" width="3.453125" style="69" customWidth="1"/>
    <col min="12103" max="12103" width="5.54296875" style="69" customWidth="1"/>
    <col min="12104" max="12104" width="10.81640625" style="69" customWidth="1"/>
    <col min="12105" max="12150" width="3" style="69" customWidth="1"/>
    <col min="12151" max="12151" width="3.453125" style="69" customWidth="1"/>
    <col min="12152" max="12288" width="11.54296875" style="69"/>
    <col min="12289" max="12289" width="4" style="69" customWidth="1"/>
    <col min="12290" max="12290" width="12.453125" style="69" customWidth="1"/>
    <col min="12291" max="12291" width="9" style="69" customWidth="1"/>
    <col min="12292" max="12292" width="11.1796875" style="69" customWidth="1"/>
    <col min="12293" max="12331" width="3.453125" style="69" customWidth="1"/>
    <col min="12332" max="12334" width="3.54296875" style="69" customWidth="1"/>
    <col min="12335" max="12342" width="3.453125" style="69" customWidth="1"/>
    <col min="12343" max="12344" width="19.81640625" style="69" customWidth="1"/>
    <col min="12345" max="12345" width="4.453125" style="69" customWidth="1"/>
    <col min="12346" max="12346" width="1.1796875" style="69" customWidth="1"/>
    <col min="12347" max="12355" width="3" style="69" customWidth="1"/>
    <col min="12356" max="12358" width="3.453125" style="69" customWidth="1"/>
    <col min="12359" max="12359" width="5.54296875" style="69" customWidth="1"/>
    <col min="12360" max="12360" width="10.81640625" style="69" customWidth="1"/>
    <col min="12361" max="12406" width="3" style="69" customWidth="1"/>
    <col min="12407" max="12407" width="3.453125" style="69" customWidth="1"/>
    <col min="12408" max="12544" width="11.54296875" style="69"/>
    <col min="12545" max="12545" width="4" style="69" customWidth="1"/>
    <col min="12546" max="12546" width="12.453125" style="69" customWidth="1"/>
    <col min="12547" max="12547" width="9" style="69" customWidth="1"/>
    <col min="12548" max="12548" width="11.1796875" style="69" customWidth="1"/>
    <col min="12549" max="12587" width="3.453125" style="69" customWidth="1"/>
    <col min="12588" max="12590" width="3.54296875" style="69" customWidth="1"/>
    <col min="12591" max="12598" width="3.453125" style="69" customWidth="1"/>
    <col min="12599" max="12600" width="19.81640625" style="69" customWidth="1"/>
    <col min="12601" max="12601" width="4.453125" style="69" customWidth="1"/>
    <col min="12602" max="12602" width="1.1796875" style="69" customWidth="1"/>
    <col min="12603" max="12611" width="3" style="69" customWidth="1"/>
    <col min="12612" max="12614" width="3.453125" style="69" customWidth="1"/>
    <col min="12615" max="12615" width="5.54296875" style="69" customWidth="1"/>
    <col min="12616" max="12616" width="10.81640625" style="69" customWidth="1"/>
    <col min="12617" max="12662" width="3" style="69" customWidth="1"/>
    <col min="12663" max="12663" width="3.453125" style="69" customWidth="1"/>
    <col min="12664" max="12800" width="11.54296875" style="69"/>
    <col min="12801" max="12801" width="4" style="69" customWidth="1"/>
    <col min="12802" max="12802" width="12.453125" style="69" customWidth="1"/>
    <col min="12803" max="12803" width="9" style="69" customWidth="1"/>
    <col min="12804" max="12804" width="11.1796875" style="69" customWidth="1"/>
    <col min="12805" max="12843" width="3.453125" style="69" customWidth="1"/>
    <col min="12844" max="12846" width="3.54296875" style="69" customWidth="1"/>
    <col min="12847" max="12854" width="3.453125" style="69" customWidth="1"/>
    <col min="12855" max="12856" width="19.81640625" style="69" customWidth="1"/>
    <col min="12857" max="12857" width="4.453125" style="69" customWidth="1"/>
    <col min="12858" max="12858" width="1.1796875" style="69" customWidth="1"/>
    <col min="12859" max="12867" width="3" style="69" customWidth="1"/>
    <col min="12868" max="12870" width="3.453125" style="69" customWidth="1"/>
    <col min="12871" max="12871" width="5.54296875" style="69" customWidth="1"/>
    <col min="12872" max="12872" width="10.81640625" style="69" customWidth="1"/>
    <col min="12873" max="12918" width="3" style="69" customWidth="1"/>
    <col min="12919" max="12919" width="3.453125" style="69" customWidth="1"/>
    <col min="12920" max="13056" width="11.54296875" style="69"/>
    <col min="13057" max="13057" width="4" style="69" customWidth="1"/>
    <col min="13058" max="13058" width="12.453125" style="69" customWidth="1"/>
    <col min="13059" max="13059" width="9" style="69" customWidth="1"/>
    <col min="13060" max="13060" width="11.1796875" style="69" customWidth="1"/>
    <col min="13061" max="13099" width="3.453125" style="69" customWidth="1"/>
    <col min="13100" max="13102" width="3.54296875" style="69" customWidth="1"/>
    <col min="13103" max="13110" width="3.453125" style="69" customWidth="1"/>
    <col min="13111" max="13112" width="19.81640625" style="69" customWidth="1"/>
    <col min="13113" max="13113" width="4.453125" style="69" customWidth="1"/>
    <col min="13114" max="13114" width="1.1796875" style="69" customWidth="1"/>
    <col min="13115" max="13123" width="3" style="69" customWidth="1"/>
    <col min="13124" max="13126" width="3.453125" style="69" customWidth="1"/>
    <col min="13127" max="13127" width="5.54296875" style="69" customWidth="1"/>
    <col min="13128" max="13128" width="10.81640625" style="69" customWidth="1"/>
    <col min="13129" max="13174" width="3" style="69" customWidth="1"/>
    <col min="13175" max="13175" width="3.453125" style="69" customWidth="1"/>
    <col min="13176" max="13312" width="11.54296875" style="69"/>
    <col min="13313" max="13313" width="4" style="69" customWidth="1"/>
    <col min="13314" max="13314" width="12.453125" style="69" customWidth="1"/>
    <col min="13315" max="13315" width="9" style="69" customWidth="1"/>
    <col min="13316" max="13316" width="11.1796875" style="69" customWidth="1"/>
    <col min="13317" max="13355" width="3.453125" style="69" customWidth="1"/>
    <col min="13356" max="13358" width="3.54296875" style="69" customWidth="1"/>
    <col min="13359" max="13366" width="3.453125" style="69" customWidth="1"/>
    <col min="13367" max="13368" width="19.81640625" style="69" customWidth="1"/>
    <col min="13369" max="13369" width="4.453125" style="69" customWidth="1"/>
    <col min="13370" max="13370" width="1.1796875" style="69" customWidth="1"/>
    <col min="13371" max="13379" width="3" style="69" customWidth="1"/>
    <col min="13380" max="13382" width="3.453125" style="69" customWidth="1"/>
    <col min="13383" max="13383" width="5.54296875" style="69" customWidth="1"/>
    <col min="13384" max="13384" width="10.81640625" style="69" customWidth="1"/>
    <col min="13385" max="13430" width="3" style="69" customWidth="1"/>
    <col min="13431" max="13431" width="3.453125" style="69" customWidth="1"/>
    <col min="13432" max="13568" width="11.54296875" style="69"/>
    <col min="13569" max="13569" width="4" style="69" customWidth="1"/>
    <col min="13570" max="13570" width="12.453125" style="69" customWidth="1"/>
    <col min="13571" max="13571" width="9" style="69" customWidth="1"/>
    <col min="13572" max="13572" width="11.1796875" style="69" customWidth="1"/>
    <col min="13573" max="13611" width="3.453125" style="69" customWidth="1"/>
    <col min="13612" max="13614" width="3.54296875" style="69" customWidth="1"/>
    <col min="13615" max="13622" width="3.453125" style="69" customWidth="1"/>
    <col min="13623" max="13624" width="19.81640625" style="69" customWidth="1"/>
    <col min="13625" max="13625" width="4.453125" style="69" customWidth="1"/>
    <col min="13626" max="13626" width="1.1796875" style="69" customWidth="1"/>
    <col min="13627" max="13635" width="3" style="69" customWidth="1"/>
    <col min="13636" max="13638" width="3.453125" style="69" customWidth="1"/>
    <col min="13639" max="13639" width="5.54296875" style="69" customWidth="1"/>
    <col min="13640" max="13640" width="10.81640625" style="69" customWidth="1"/>
    <col min="13641" max="13686" width="3" style="69" customWidth="1"/>
    <col min="13687" max="13687" width="3.453125" style="69" customWidth="1"/>
    <col min="13688" max="13824" width="11.54296875" style="69"/>
    <col min="13825" max="13825" width="4" style="69" customWidth="1"/>
    <col min="13826" max="13826" width="12.453125" style="69" customWidth="1"/>
    <col min="13827" max="13827" width="9" style="69" customWidth="1"/>
    <col min="13828" max="13828" width="11.1796875" style="69" customWidth="1"/>
    <col min="13829" max="13867" width="3.453125" style="69" customWidth="1"/>
    <col min="13868" max="13870" width="3.54296875" style="69" customWidth="1"/>
    <col min="13871" max="13878" width="3.453125" style="69" customWidth="1"/>
    <col min="13879" max="13880" width="19.81640625" style="69" customWidth="1"/>
    <col min="13881" max="13881" width="4.453125" style="69" customWidth="1"/>
    <col min="13882" max="13882" width="1.1796875" style="69" customWidth="1"/>
    <col min="13883" max="13891" width="3" style="69" customWidth="1"/>
    <col min="13892" max="13894" width="3.453125" style="69" customWidth="1"/>
    <col min="13895" max="13895" width="5.54296875" style="69" customWidth="1"/>
    <col min="13896" max="13896" width="10.81640625" style="69" customWidth="1"/>
    <col min="13897" max="13942" width="3" style="69" customWidth="1"/>
    <col min="13943" max="13943" width="3.453125" style="69" customWidth="1"/>
    <col min="13944" max="14080" width="11.54296875" style="69"/>
    <col min="14081" max="14081" width="4" style="69" customWidth="1"/>
    <col min="14082" max="14082" width="12.453125" style="69" customWidth="1"/>
    <col min="14083" max="14083" width="9" style="69" customWidth="1"/>
    <col min="14084" max="14084" width="11.1796875" style="69" customWidth="1"/>
    <col min="14085" max="14123" width="3.453125" style="69" customWidth="1"/>
    <col min="14124" max="14126" width="3.54296875" style="69" customWidth="1"/>
    <col min="14127" max="14134" width="3.453125" style="69" customWidth="1"/>
    <col min="14135" max="14136" width="19.81640625" style="69" customWidth="1"/>
    <col min="14137" max="14137" width="4.453125" style="69" customWidth="1"/>
    <col min="14138" max="14138" width="1.1796875" style="69" customWidth="1"/>
    <col min="14139" max="14147" width="3" style="69" customWidth="1"/>
    <col min="14148" max="14150" width="3.453125" style="69" customWidth="1"/>
    <col min="14151" max="14151" width="5.54296875" style="69" customWidth="1"/>
    <col min="14152" max="14152" width="10.81640625" style="69" customWidth="1"/>
    <col min="14153" max="14198" width="3" style="69" customWidth="1"/>
    <col min="14199" max="14199" width="3.453125" style="69" customWidth="1"/>
    <col min="14200" max="14336" width="11.54296875" style="69"/>
    <col min="14337" max="14337" width="4" style="69" customWidth="1"/>
    <col min="14338" max="14338" width="12.453125" style="69" customWidth="1"/>
    <col min="14339" max="14339" width="9" style="69" customWidth="1"/>
    <col min="14340" max="14340" width="11.1796875" style="69" customWidth="1"/>
    <col min="14341" max="14379" width="3.453125" style="69" customWidth="1"/>
    <col min="14380" max="14382" width="3.54296875" style="69" customWidth="1"/>
    <col min="14383" max="14390" width="3.453125" style="69" customWidth="1"/>
    <col min="14391" max="14392" width="19.81640625" style="69" customWidth="1"/>
    <col min="14393" max="14393" width="4.453125" style="69" customWidth="1"/>
    <col min="14394" max="14394" width="1.1796875" style="69" customWidth="1"/>
    <col min="14395" max="14403" width="3" style="69" customWidth="1"/>
    <col min="14404" max="14406" width="3.453125" style="69" customWidth="1"/>
    <col min="14407" max="14407" width="5.54296875" style="69" customWidth="1"/>
    <col min="14408" max="14408" width="10.81640625" style="69" customWidth="1"/>
    <col min="14409" max="14454" width="3" style="69" customWidth="1"/>
    <col min="14455" max="14455" width="3.453125" style="69" customWidth="1"/>
    <col min="14456" max="14592" width="11.54296875" style="69"/>
    <col min="14593" max="14593" width="4" style="69" customWidth="1"/>
    <col min="14594" max="14594" width="12.453125" style="69" customWidth="1"/>
    <col min="14595" max="14595" width="9" style="69" customWidth="1"/>
    <col min="14596" max="14596" width="11.1796875" style="69" customWidth="1"/>
    <col min="14597" max="14635" width="3.453125" style="69" customWidth="1"/>
    <col min="14636" max="14638" width="3.54296875" style="69" customWidth="1"/>
    <col min="14639" max="14646" width="3.453125" style="69" customWidth="1"/>
    <col min="14647" max="14648" width="19.81640625" style="69" customWidth="1"/>
    <col min="14649" max="14649" width="4.453125" style="69" customWidth="1"/>
    <col min="14650" max="14650" width="1.1796875" style="69" customWidth="1"/>
    <col min="14651" max="14659" width="3" style="69" customWidth="1"/>
    <col min="14660" max="14662" width="3.453125" style="69" customWidth="1"/>
    <col min="14663" max="14663" width="5.54296875" style="69" customWidth="1"/>
    <col min="14664" max="14664" width="10.81640625" style="69" customWidth="1"/>
    <col min="14665" max="14710" width="3" style="69" customWidth="1"/>
    <col min="14711" max="14711" width="3.453125" style="69" customWidth="1"/>
    <col min="14712" max="14848" width="11.54296875" style="69"/>
    <col min="14849" max="14849" width="4" style="69" customWidth="1"/>
    <col min="14850" max="14850" width="12.453125" style="69" customWidth="1"/>
    <col min="14851" max="14851" width="9" style="69" customWidth="1"/>
    <col min="14852" max="14852" width="11.1796875" style="69" customWidth="1"/>
    <col min="14853" max="14891" width="3.453125" style="69" customWidth="1"/>
    <col min="14892" max="14894" width="3.54296875" style="69" customWidth="1"/>
    <col min="14895" max="14902" width="3.453125" style="69" customWidth="1"/>
    <col min="14903" max="14904" width="19.81640625" style="69" customWidth="1"/>
    <col min="14905" max="14905" width="4.453125" style="69" customWidth="1"/>
    <col min="14906" max="14906" width="1.1796875" style="69" customWidth="1"/>
    <col min="14907" max="14915" width="3" style="69" customWidth="1"/>
    <col min="14916" max="14918" width="3.453125" style="69" customWidth="1"/>
    <col min="14919" max="14919" width="5.54296875" style="69" customWidth="1"/>
    <col min="14920" max="14920" width="10.81640625" style="69" customWidth="1"/>
    <col min="14921" max="14966" width="3" style="69" customWidth="1"/>
    <col min="14967" max="14967" width="3.453125" style="69" customWidth="1"/>
    <col min="14968" max="15104" width="11.54296875" style="69"/>
    <col min="15105" max="15105" width="4" style="69" customWidth="1"/>
    <col min="15106" max="15106" width="12.453125" style="69" customWidth="1"/>
    <col min="15107" max="15107" width="9" style="69" customWidth="1"/>
    <col min="15108" max="15108" width="11.1796875" style="69" customWidth="1"/>
    <col min="15109" max="15147" width="3.453125" style="69" customWidth="1"/>
    <col min="15148" max="15150" width="3.54296875" style="69" customWidth="1"/>
    <col min="15151" max="15158" width="3.453125" style="69" customWidth="1"/>
    <col min="15159" max="15160" width="19.81640625" style="69" customWidth="1"/>
    <col min="15161" max="15161" width="4.453125" style="69" customWidth="1"/>
    <col min="15162" max="15162" width="1.1796875" style="69" customWidth="1"/>
    <col min="15163" max="15171" width="3" style="69" customWidth="1"/>
    <col min="15172" max="15174" width="3.453125" style="69" customWidth="1"/>
    <col min="15175" max="15175" width="5.54296875" style="69" customWidth="1"/>
    <col min="15176" max="15176" width="10.81640625" style="69" customWidth="1"/>
    <col min="15177" max="15222" width="3" style="69" customWidth="1"/>
    <col min="15223" max="15223" width="3.453125" style="69" customWidth="1"/>
    <col min="15224" max="15360" width="11.54296875" style="69"/>
    <col min="15361" max="15361" width="4" style="69" customWidth="1"/>
    <col min="15362" max="15362" width="12.453125" style="69" customWidth="1"/>
    <col min="15363" max="15363" width="9" style="69" customWidth="1"/>
    <col min="15364" max="15364" width="11.1796875" style="69" customWidth="1"/>
    <col min="15365" max="15403" width="3.453125" style="69" customWidth="1"/>
    <col min="15404" max="15406" width="3.54296875" style="69" customWidth="1"/>
    <col min="15407" max="15414" width="3.453125" style="69" customWidth="1"/>
    <col min="15415" max="15416" width="19.81640625" style="69" customWidth="1"/>
    <col min="15417" max="15417" width="4.453125" style="69" customWidth="1"/>
    <col min="15418" max="15418" width="1.1796875" style="69" customWidth="1"/>
    <col min="15419" max="15427" width="3" style="69" customWidth="1"/>
    <col min="15428" max="15430" width="3.453125" style="69" customWidth="1"/>
    <col min="15431" max="15431" width="5.54296875" style="69" customWidth="1"/>
    <col min="15432" max="15432" width="10.81640625" style="69" customWidth="1"/>
    <col min="15433" max="15478" width="3" style="69" customWidth="1"/>
    <col min="15479" max="15479" width="3.453125" style="69" customWidth="1"/>
    <col min="15480" max="15616" width="11.54296875" style="69"/>
    <col min="15617" max="15617" width="4" style="69" customWidth="1"/>
    <col min="15618" max="15618" width="12.453125" style="69" customWidth="1"/>
    <col min="15619" max="15619" width="9" style="69" customWidth="1"/>
    <col min="15620" max="15620" width="11.1796875" style="69" customWidth="1"/>
    <col min="15621" max="15659" width="3.453125" style="69" customWidth="1"/>
    <col min="15660" max="15662" width="3.54296875" style="69" customWidth="1"/>
    <col min="15663" max="15670" width="3.453125" style="69" customWidth="1"/>
    <col min="15671" max="15672" width="19.81640625" style="69" customWidth="1"/>
    <col min="15673" max="15673" width="4.453125" style="69" customWidth="1"/>
    <col min="15674" max="15674" width="1.1796875" style="69" customWidth="1"/>
    <col min="15675" max="15683" width="3" style="69" customWidth="1"/>
    <col min="15684" max="15686" width="3.453125" style="69" customWidth="1"/>
    <col min="15687" max="15687" width="5.54296875" style="69" customWidth="1"/>
    <col min="15688" max="15688" width="10.81640625" style="69" customWidth="1"/>
    <col min="15689" max="15734" width="3" style="69" customWidth="1"/>
    <col min="15735" max="15735" width="3.453125" style="69" customWidth="1"/>
    <col min="15736" max="15872" width="11.54296875" style="69"/>
    <col min="15873" max="15873" width="4" style="69" customWidth="1"/>
    <col min="15874" max="15874" width="12.453125" style="69" customWidth="1"/>
    <col min="15875" max="15875" width="9" style="69" customWidth="1"/>
    <col min="15876" max="15876" width="11.1796875" style="69" customWidth="1"/>
    <col min="15877" max="15915" width="3.453125" style="69" customWidth="1"/>
    <col min="15916" max="15918" width="3.54296875" style="69" customWidth="1"/>
    <col min="15919" max="15926" width="3.453125" style="69" customWidth="1"/>
    <col min="15927" max="15928" width="19.81640625" style="69" customWidth="1"/>
    <col min="15929" max="15929" width="4.453125" style="69" customWidth="1"/>
    <col min="15930" max="15930" width="1.1796875" style="69" customWidth="1"/>
    <col min="15931" max="15939" width="3" style="69" customWidth="1"/>
    <col min="15940" max="15942" width="3.453125" style="69" customWidth="1"/>
    <col min="15943" max="15943" width="5.54296875" style="69" customWidth="1"/>
    <col min="15944" max="15944" width="10.81640625" style="69" customWidth="1"/>
    <col min="15945" max="15990" width="3" style="69" customWidth="1"/>
    <col min="15991" max="15991" width="3.453125" style="69" customWidth="1"/>
    <col min="15992" max="16128" width="11.54296875" style="69"/>
    <col min="16129" max="16129" width="4" style="69" customWidth="1"/>
    <col min="16130" max="16130" width="12.453125" style="69" customWidth="1"/>
    <col min="16131" max="16131" width="9" style="69" customWidth="1"/>
    <col min="16132" max="16132" width="11.1796875" style="69" customWidth="1"/>
    <col min="16133" max="16171" width="3.453125" style="69" customWidth="1"/>
    <col min="16172" max="16174" width="3.54296875" style="69" customWidth="1"/>
    <col min="16175" max="16182" width="3.453125" style="69" customWidth="1"/>
    <col min="16183" max="16184" width="19.81640625" style="69" customWidth="1"/>
    <col min="16185" max="16185" width="4.453125" style="69" customWidth="1"/>
    <col min="16186" max="16186" width="1.1796875" style="69" customWidth="1"/>
    <col min="16187" max="16195" width="3" style="69" customWidth="1"/>
    <col min="16196" max="16198" width="3.453125" style="69" customWidth="1"/>
    <col min="16199" max="16199" width="5.54296875" style="69" customWidth="1"/>
    <col min="16200" max="16200" width="10.81640625" style="69" customWidth="1"/>
    <col min="16201" max="16246" width="3" style="69" customWidth="1"/>
    <col min="16247" max="16247" width="3.453125" style="69" customWidth="1"/>
    <col min="16248" max="16384" width="11.54296875" style="69"/>
  </cols>
  <sheetData>
    <row r="1" spans="1:154" s="88" customFormat="1" ht="18" customHeight="1">
      <c r="A1" s="86"/>
      <c r="B1" s="555" t="s">
        <v>268</v>
      </c>
      <c r="C1" s="555"/>
      <c r="D1" s="555"/>
      <c r="E1" s="87" t="s">
        <v>269</v>
      </c>
      <c r="F1" s="88" t="s">
        <v>270</v>
      </c>
      <c r="G1" s="86"/>
      <c r="H1" s="86"/>
      <c r="P1" s="86"/>
      <c r="Q1" s="86"/>
      <c r="R1" s="86"/>
      <c r="S1" s="86"/>
      <c r="V1" s="89" t="s">
        <v>271</v>
      </c>
      <c r="W1" s="88" t="s">
        <v>272</v>
      </c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P1" s="87" t="s">
        <v>273</v>
      </c>
      <c r="AQ1" s="90" t="s">
        <v>274</v>
      </c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91"/>
    </row>
    <row r="2" spans="1:154" s="86" customFormat="1" ht="16.5" customHeight="1">
      <c r="B2" s="555"/>
      <c r="C2" s="555"/>
      <c r="D2" s="555"/>
      <c r="E2" s="89"/>
      <c r="F2" s="90" t="s">
        <v>275</v>
      </c>
      <c r="H2" s="90"/>
      <c r="I2" s="90"/>
      <c r="J2" s="90"/>
      <c r="W2" s="92" t="s">
        <v>276</v>
      </c>
      <c r="AC2" s="88"/>
      <c r="AD2" s="88"/>
      <c r="AE2" s="88"/>
      <c r="AF2" s="88"/>
      <c r="AG2" s="88"/>
      <c r="AP2" s="87" t="s">
        <v>277</v>
      </c>
      <c r="AQ2" s="90" t="s">
        <v>278</v>
      </c>
      <c r="AR2" s="90"/>
      <c r="AS2" s="88"/>
      <c r="AT2" s="88"/>
      <c r="AW2" s="88"/>
      <c r="BE2" s="93"/>
    </row>
    <row r="3" spans="1:154" s="86" customFormat="1" ht="24" customHeight="1">
      <c r="B3" s="94" t="s">
        <v>279</v>
      </c>
      <c r="C3" s="95"/>
      <c r="D3" s="95"/>
      <c r="E3" s="87"/>
      <c r="F3" s="90" t="s">
        <v>280</v>
      </c>
      <c r="V3" s="92" t="s">
        <v>281</v>
      </c>
      <c r="W3" s="92" t="s">
        <v>282</v>
      </c>
      <c r="AD3" s="90"/>
      <c r="AE3" s="90"/>
      <c r="AF3" s="90"/>
      <c r="AG3" s="90"/>
      <c r="AP3" s="87" t="s">
        <v>283</v>
      </c>
      <c r="AQ3" s="90" t="s">
        <v>284</v>
      </c>
      <c r="AR3" s="90"/>
    </row>
    <row r="4" spans="1:154" s="86" customFormat="1" ht="20.149999999999999" customHeight="1">
      <c r="A4" s="96"/>
      <c r="B4" s="556" t="s">
        <v>285</v>
      </c>
      <c r="C4" s="556"/>
      <c r="D4" s="556"/>
      <c r="E4" s="90"/>
      <c r="F4" s="92"/>
      <c r="G4" s="92"/>
      <c r="H4" s="92"/>
      <c r="I4" s="92"/>
      <c r="J4" s="92" t="s">
        <v>286</v>
      </c>
      <c r="K4" s="97"/>
      <c r="V4" s="90"/>
      <c r="W4" s="92" t="s">
        <v>287</v>
      </c>
      <c r="AP4" s="89" t="s">
        <v>288</v>
      </c>
      <c r="AQ4" s="88" t="s">
        <v>289</v>
      </c>
      <c r="AS4" s="88"/>
      <c r="AT4" s="88"/>
      <c r="AU4" s="88"/>
      <c r="AV4" s="88"/>
      <c r="AW4" s="88"/>
      <c r="AX4" s="88"/>
      <c r="AY4" s="88"/>
      <c r="AZ4" s="88"/>
      <c r="BA4" s="88"/>
      <c r="BB4" s="88"/>
    </row>
    <row r="5" spans="1:154" s="90" customFormat="1" ht="16.5" customHeight="1" thickBot="1">
      <c r="A5" s="98"/>
      <c r="B5" s="556"/>
      <c r="C5" s="556"/>
      <c r="D5" s="556"/>
      <c r="E5" s="99" t="s">
        <v>290</v>
      </c>
      <c r="F5" s="92" t="s">
        <v>291</v>
      </c>
      <c r="G5" s="86"/>
      <c r="H5" s="92"/>
      <c r="I5" s="92"/>
      <c r="J5" s="92"/>
      <c r="K5" s="92"/>
      <c r="L5" s="92"/>
      <c r="M5" s="92"/>
      <c r="N5" s="86"/>
      <c r="O5" s="92"/>
      <c r="P5" s="92"/>
      <c r="Q5" s="92"/>
      <c r="R5" s="92"/>
      <c r="V5" s="87" t="s">
        <v>292</v>
      </c>
      <c r="W5" s="90" t="s">
        <v>293</v>
      </c>
      <c r="AP5" s="99"/>
      <c r="AQ5" s="92" t="s">
        <v>294</v>
      </c>
      <c r="AR5" s="88"/>
      <c r="AS5" s="92"/>
      <c r="AT5" s="92"/>
      <c r="AU5" s="92"/>
      <c r="AV5" s="92"/>
      <c r="AW5" s="92"/>
      <c r="AX5" s="92"/>
      <c r="AY5" s="92"/>
      <c r="AZ5" s="92"/>
      <c r="BA5" s="92"/>
      <c r="BB5" s="92"/>
    </row>
    <row r="6" spans="1:154" s="42" customFormat="1" ht="17.25" customHeight="1">
      <c r="A6" s="58"/>
      <c r="B6" s="100"/>
      <c r="C6" s="101"/>
      <c r="D6" s="102"/>
      <c r="E6" s="103" t="s">
        <v>189</v>
      </c>
      <c r="F6" s="104"/>
      <c r="G6" s="105"/>
      <c r="H6" s="105"/>
      <c r="I6" s="105"/>
      <c r="J6" s="103"/>
      <c r="K6" s="105"/>
      <c r="L6" s="105"/>
      <c r="M6" s="105"/>
      <c r="N6" s="106"/>
      <c r="O6" s="103" t="s">
        <v>190</v>
      </c>
      <c r="P6" s="105"/>
      <c r="Q6" s="107"/>
      <c r="R6" s="107"/>
      <c r="S6" s="107"/>
      <c r="T6" s="107"/>
      <c r="U6" s="108"/>
      <c r="V6" s="109"/>
      <c r="W6" s="107"/>
      <c r="X6" s="107"/>
      <c r="Y6" s="110"/>
      <c r="Z6" s="108"/>
      <c r="AA6" s="107"/>
      <c r="AB6" s="107"/>
      <c r="AC6" s="107"/>
      <c r="AD6" s="107"/>
      <c r="AE6" s="107"/>
      <c r="AF6" s="107"/>
      <c r="AG6" s="111"/>
      <c r="AH6" s="112"/>
      <c r="AI6" s="108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10"/>
      <c r="AU6" s="113" t="s">
        <v>191</v>
      </c>
      <c r="AV6" s="114"/>
      <c r="AW6" s="114"/>
      <c r="AX6" s="115"/>
      <c r="AY6" s="116" t="s">
        <v>192</v>
      </c>
      <c r="AZ6" s="117"/>
      <c r="BA6" s="118"/>
      <c r="BB6" s="114"/>
      <c r="BC6" s="557" t="s">
        <v>193</v>
      </c>
      <c r="BD6" s="558"/>
      <c r="BE6" s="119"/>
    </row>
    <row r="7" spans="1:154" s="132" customFormat="1" ht="17.25" customHeight="1">
      <c r="A7" s="43"/>
      <c r="B7" s="120" t="s">
        <v>194</v>
      </c>
      <c r="C7" s="561" t="s">
        <v>295</v>
      </c>
      <c r="D7" s="562"/>
      <c r="E7" s="121" t="s">
        <v>195</v>
      </c>
      <c r="F7" s="122"/>
      <c r="G7" s="122"/>
      <c r="H7" s="122"/>
      <c r="I7" s="122"/>
      <c r="J7" s="121" t="s">
        <v>196</v>
      </c>
      <c r="K7" s="122"/>
      <c r="L7" s="122"/>
      <c r="M7" s="122"/>
      <c r="N7" s="123"/>
      <c r="O7" s="121" t="s">
        <v>197</v>
      </c>
      <c r="P7" s="122"/>
      <c r="Q7" s="122"/>
      <c r="R7" s="122"/>
      <c r="S7" s="122"/>
      <c r="T7" s="122"/>
      <c r="U7" s="121" t="s">
        <v>198</v>
      </c>
      <c r="V7" s="122"/>
      <c r="W7" s="122"/>
      <c r="X7" s="122"/>
      <c r="Y7" s="123"/>
      <c r="Z7" s="121" t="s">
        <v>199</v>
      </c>
      <c r="AA7" s="122"/>
      <c r="AB7" s="122"/>
      <c r="AC7" s="122"/>
      <c r="AD7" s="122"/>
      <c r="AE7" s="122"/>
      <c r="AF7" s="122"/>
      <c r="AG7" s="124"/>
      <c r="AH7" s="121" t="s">
        <v>200</v>
      </c>
      <c r="AI7" s="125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6"/>
      <c r="AU7" s="127" t="s">
        <v>201</v>
      </c>
      <c r="AV7" s="128"/>
      <c r="AW7" s="128"/>
      <c r="AX7" s="129"/>
      <c r="AY7" s="130" t="s">
        <v>201</v>
      </c>
      <c r="AZ7" s="128"/>
      <c r="BA7" s="131"/>
      <c r="BB7" s="129"/>
      <c r="BC7" s="559"/>
      <c r="BD7" s="560"/>
      <c r="BE7" s="119"/>
    </row>
    <row r="8" spans="1:154" s="42" customFormat="1" ht="205.5" customHeight="1">
      <c r="A8" s="33" t="s">
        <v>206</v>
      </c>
      <c r="B8" s="133" t="s">
        <v>296</v>
      </c>
      <c r="C8" s="563" t="s">
        <v>315</v>
      </c>
      <c r="D8" s="564"/>
      <c r="E8" s="134" t="s">
        <v>216</v>
      </c>
      <c r="F8" s="134" t="s">
        <v>217</v>
      </c>
      <c r="G8" s="134" t="s">
        <v>218</v>
      </c>
      <c r="H8" s="134" t="s">
        <v>219</v>
      </c>
      <c r="I8" s="135" t="s">
        <v>220</v>
      </c>
      <c r="J8" s="136" t="s">
        <v>221</v>
      </c>
      <c r="K8" s="134" t="s">
        <v>222</v>
      </c>
      <c r="L8" s="134" t="s">
        <v>223</v>
      </c>
      <c r="M8" s="134" t="s">
        <v>224</v>
      </c>
      <c r="N8" s="135" t="s">
        <v>225</v>
      </c>
      <c r="O8" s="136" t="s">
        <v>226</v>
      </c>
      <c r="P8" s="134" t="s">
        <v>227</v>
      </c>
      <c r="Q8" s="134" t="s">
        <v>228</v>
      </c>
      <c r="R8" s="134" t="s">
        <v>229</v>
      </c>
      <c r="S8" s="134" t="s">
        <v>230</v>
      </c>
      <c r="T8" s="134" t="s">
        <v>231</v>
      </c>
      <c r="U8" s="136" t="s">
        <v>232</v>
      </c>
      <c r="V8" s="134" t="s">
        <v>233</v>
      </c>
      <c r="W8" s="134" t="s">
        <v>234</v>
      </c>
      <c r="X8" s="134" t="s">
        <v>235</v>
      </c>
      <c r="Y8" s="135" t="s">
        <v>236</v>
      </c>
      <c r="Z8" s="136" t="s">
        <v>237</v>
      </c>
      <c r="AA8" s="134" t="s">
        <v>238</v>
      </c>
      <c r="AB8" s="134" t="s">
        <v>239</v>
      </c>
      <c r="AC8" s="134" t="s">
        <v>240</v>
      </c>
      <c r="AD8" s="134" t="s">
        <v>241</v>
      </c>
      <c r="AE8" s="134" t="s">
        <v>242</v>
      </c>
      <c r="AF8" s="134" t="s">
        <v>243</v>
      </c>
      <c r="AG8" s="135" t="s">
        <v>244</v>
      </c>
      <c r="AH8" s="136" t="s">
        <v>245</v>
      </c>
      <c r="AI8" s="134" t="s">
        <v>246</v>
      </c>
      <c r="AJ8" s="137" t="s">
        <v>247</v>
      </c>
      <c r="AK8" s="134" t="s">
        <v>248</v>
      </c>
      <c r="AL8" s="134" t="s">
        <v>249</v>
      </c>
      <c r="AM8" s="134" t="s">
        <v>250</v>
      </c>
      <c r="AN8" s="134" t="s">
        <v>251</v>
      </c>
      <c r="AO8" s="134" t="s">
        <v>252</v>
      </c>
      <c r="AP8" s="134" t="s">
        <v>253</v>
      </c>
      <c r="AQ8" s="134" t="s">
        <v>254</v>
      </c>
      <c r="AR8" s="134" t="s">
        <v>255</v>
      </c>
      <c r="AS8" s="134" t="s">
        <v>256</v>
      </c>
      <c r="AT8" s="135" t="s">
        <v>257</v>
      </c>
      <c r="AU8" s="136" t="s">
        <v>258</v>
      </c>
      <c r="AV8" s="134" t="s">
        <v>259</v>
      </c>
      <c r="AW8" s="134" t="s">
        <v>260</v>
      </c>
      <c r="AX8" s="135" t="s">
        <v>261</v>
      </c>
      <c r="AY8" s="136" t="s">
        <v>262</v>
      </c>
      <c r="AZ8" s="134" t="s">
        <v>263</v>
      </c>
      <c r="BA8" s="134" t="s">
        <v>264</v>
      </c>
      <c r="BB8" s="138" t="s">
        <v>265</v>
      </c>
      <c r="BC8" s="565" t="s">
        <v>266</v>
      </c>
      <c r="BD8" s="566"/>
      <c r="BE8" s="41" t="s">
        <v>206</v>
      </c>
    </row>
    <row r="9" spans="1:154" s="154" customFormat="1" ht="17.149999999999999" customHeight="1">
      <c r="A9" s="43"/>
      <c r="B9" s="139" t="s">
        <v>202</v>
      </c>
      <c r="C9" s="140"/>
      <c r="D9" s="141" t="s">
        <v>203</v>
      </c>
      <c r="E9" s="142">
        <v>1</v>
      </c>
      <c r="F9" s="143"/>
      <c r="G9" s="143"/>
      <c r="H9" s="143"/>
      <c r="I9" s="144"/>
      <c r="J9" s="142">
        <v>2</v>
      </c>
      <c r="K9" s="145"/>
      <c r="L9" s="145"/>
      <c r="M9" s="145"/>
      <c r="N9" s="146"/>
      <c r="O9" s="142">
        <v>3</v>
      </c>
      <c r="P9" s="145"/>
      <c r="Q9" s="145"/>
      <c r="R9" s="145"/>
      <c r="S9" s="145"/>
      <c r="T9" s="145"/>
      <c r="U9" s="142">
        <v>4</v>
      </c>
      <c r="V9" s="145"/>
      <c r="W9" s="145"/>
      <c r="X9" s="145"/>
      <c r="Y9" s="146"/>
      <c r="Z9" s="142">
        <v>5</v>
      </c>
      <c r="AA9" s="145"/>
      <c r="AB9" s="145"/>
      <c r="AC9" s="145"/>
      <c r="AD9" s="145"/>
      <c r="AE9" s="145"/>
      <c r="AF9" s="145"/>
      <c r="AG9" s="146"/>
      <c r="AH9" s="145">
        <v>6</v>
      </c>
      <c r="AI9" s="147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6"/>
      <c r="AU9" s="148">
        <v>7</v>
      </c>
      <c r="AV9" s="149"/>
      <c r="AW9" s="150"/>
      <c r="AX9" s="151"/>
      <c r="AY9" s="148">
        <v>8</v>
      </c>
      <c r="AZ9" s="149"/>
      <c r="BA9" s="152"/>
      <c r="BB9" s="146"/>
      <c r="BC9" s="153">
        <v>9</v>
      </c>
      <c r="BD9" s="144"/>
      <c r="BE9" s="119"/>
    </row>
    <row r="10" spans="1:154" s="173" customFormat="1" ht="17.149999999999999" customHeight="1" thickBot="1">
      <c r="A10" s="155"/>
      <c r="B10" s="156"/>
      <c r="C10" s="157"/>
      <c r="D10" s="158" t="s">
        <v>204</v>
      </c>
      <c r="E10" s="159">
        <v>1</v>
      </c>
      <c r="F10" s="160">
        <v>2</v>
      </c>
      <c r="G10" s="160">
        <v>3</v>
      </c>
      <c r="H10" s="160">
        <v>4</v>
      </c>
      <c r="I10" s="161">
        <v>5</v>
      </c>
      <c r="J10" s="162">
        <v>1</v>
      </c>
      <c r="K10" s="163">
        <v>2</v>
      </c>
      <c r="L10" s="163">
        <v>3</v>
      </c>
      <c r="M10" s="163">
        <v>4</v>
      </c>
      <c r="N10" s="164">
        <v>5</v>
      </c>
      <c r="O10" s="162">
        <v>1</v>
      </c>
      <c r="P10" s="163">
        <v>2</v>
      </c>
      <c r="Q10" s="163">
        <v>3</v>
      </c>
      <c r="R10" s="163">
        <v>4</v>
      </c>
      <c r="S10" s="163">
        <v>5</v>
      </c>
      <c r="T10" s="163">
        <v>6</v>
      </c>
      <c r="U10" s="165">
        <v>1</v>
      </c>
      <c r="V10" s="166">
        <v>2</v>
      </c>
      <c r="W10" s="166">
        <v>3</v>
      </c>
      <c r="X10" s="166">
        <v>4</v>
      </c>
      <c r="Y10" s="167">
        <v>5</v>
      </c>
      <c r="Z10" s="165">
        <v>1</v>
      </c>
      <c r="AA10" s="166">
        <v>2</v>
      </c>
      <c r="AB10" s="166">
        <v>3</v>
      </c>
      <c r="AC10" s="166">
        <v>4</v>
      </c>
      <c r="AD10" s="166">
        <v>5</v>
      </c>
      <c r="AE10" s="166">
        <v>6</v>
      </c>
      <c r="AF10" s="166">
        <v>7</v>
      </c>
      <c r="AG10" s="167">
        <v>8</v>
      </c>
      <c r="AH10" s="165">
        <v>1</v>
      </c>
      <c r="AI10" s="166">
        <v>2</v>
      </c>
      <c r="AJ10" s="166">
        <v>3</v>
      </c>
      <c r="AK10" s="166">
        <v>4</v>
      </c>
      <c r="AL10" s="166">
        <v>5</v>
      </c>
      <c r="AM10" s="166">
        <v>6</v>
      </c>
      <c r="AN10" s="166">
        <v>7</v>
      </c>
      <c r="AO10" s="166">
        <v>8</v>
      </c>
      <c r="AP10" s="166">
        <v>9</v>
      </c>
      <c r="AQ10" s="168">
        <v>10</v>
      </c>
      <c r="AR10" s="168">
        <v>11</v>
      </c>
      <c r="AS10" s="168">
        <v>12</v>
      </c>
      <c r="AT10" s="169">
        <v>13</v>
      </c>
      <c r="AU10" s="162">
        <v>1</v>
      </c>
      <c r="AV10" s="163">
        <v>2</v>
      </c>
      <c r="AW10" s="166">
        <v>3</v>
      </c>
      <c r="AX10" s="167">
        <v>4</v>
      </c>
      <c r="AY10" s="165">
        <v>1</v>
      </c>
      <c r="AZ10" s="166">
        <v>2</v>
      </c>
      <c r="BA10" s="166">
        <v>3</v>
      </c>
      <c r="BB10" s="164">
        <v>4</v>
      </c>
      <c r="BC10" s="170" t="s">
        <v>205</v>
      </c>
      <c r="BD10" s="171"/>
      <c r="BE10" s="172"/>
    </row>
    <row r="11" spans="1:154" s="49" customFormat="1" ht="27" customHeight="1">
      <c r="A11" s="43">
        <v>1</v>
      </c>
      <c r="B11" s="552" t="s">
        <v>329</v>
      </c>
      <c r="C11" s="553"/>
      <c r="D11" s="554"/>
      <c r="E11" s="50"/>
      <c r="F11" s="47"/>
      <c r="G11" s="47"/>
      <c r="H11" s="47"/>
      <c r="I11" s="47"/>
      <c r="J11" s="50"/>
      <c r="K11" s="47"/>
      <c r="L11" s="47"/>
      <c r="M11" s="47"/>
      <c r="N11" s="47"/>
      <c r="O11" s="276"/>
      <c r="P11" s="273"/>
      <c r="Q11" s="273">
        <v>1</v>
      </c>
      <c r="R11" s="273">
        <v>1</v>
      </c>
      <c r="S11" s="273"/>
      <c r="T11" s="273"/>
      <c r="U11" s="276">
        <v>1</v>
      </c>
      <c r="V11" s="273"/>
      <c r="W11" s="273"/>
      <c r="X11" s="273"/>
      <c r="Y11" s="273">
        <v>1</v>
      </c>
      <c r="Z11" s="276"/>
      <c r="AA11" s="273"/>
      <c r="AB11" s="273"/>
      <c r="AC11" s="273"/>
      <c r="AD11" s="273"/>
      <c r="AE11" s="273"/>
      <c r="AF11" s="273"/>
      <c r="AG11" s="273"/>
      <c r="AH11" s="276"/>
      <c r="AI11" s="273"/>
      <c r="AJ11" s="273"/>
      <c r="AK11" s="273">
        <v>14</v>
      </c>
      <c r="AL11" s="273"/>
      <c r="AM11" s="273"/>
      <c r="AN11" s="273"/>
      <c r="AO11" s="273"/>
      <c r="AP11" s="273"/>
      <c r="AQ11" s="273"/>
      <c r="AR11" s="273">
        <v>1</v>
      </c>
      <c r="AS11" s="273">
        <v>2</v>
      </c>
      <c r="AT11" s="277"/>
      <c r="AU11" s="47"/>
      <c r="AV11" s="47">
        <v>16</v>
      </c>
      <c r="AW11" s="273">
        <v>1</v>
      </c>
      <c r="AX11" s="273"/>
      <c r="AY11" s="276">
        <v>1</v>
      </c>
      <c r="AZ11" s="273"/>
      <c r="BA11" s="273">
        <v>1</v>
      </c>
      <c r="BB11" s="278"/>
      <c r="BC11" s="526"/>
      <c r="BD11" s="527"/>
      <c r="BE11" s="48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0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  <c r="CP11" s="49">
        <v>0</v>
      </c>
      <c r="CQ11" s="49">
        <v>0</v>
      </c>
      <c r="CR11" s="49">
        <v>0</v>
      </c>
      <c r="CS11" s="49">
        <v>0</v>
      </c>
      <c r="CT11" s="49">
        <v>0</v>
      </c>
      <c r="CU11" s="49">
        <v>0</v>
      </c>
      <c r="CV11" s="49">
        <v>0</v>
      </c>
      <c r="CW11" s="49">
        <v>0</v>
      </c>
      <c r="CX11" s="49">
        <v>0</v>
      </c>
      <c r="CY11" s="49">
        <v>0</v>
      </c>
      <c r="CZ11" s="49">
        <v>0</v>
      </c>
      <c r="DA11" s="49">
        <v>0</v>
      </c>
      <c r="DB11" s="49">
        <v>0</v>
      </c>
      <c r="DC11" s="49">
        <v>0</v>
      </c>
      <c r="DD11" s="49">
        <v>0</v>
      </c>
      <c r="DE11" s="49">
        <v>0</v>
      </c>
      <c r="DF11" s="49">
        <v>0</v>
      </c>
      <c r="DG11" s="49">
        <v>0</v>
      </c>
      <c r="DH11" s="49">
        <v>0</v>
      </c>
      <c r="DI11" s="49">
        <v>0</v>
      </c>
      <c r="DJ11" s="49">
        <v>0</v>
      </c>
      <c r="DK11" s="49">
        <v>0</v>
      </c>
      <c r="DL11" s="49">
        <v>0</v>
      </c>
      <c r="DM11" s="49">
        <v>0</v>
      </c>
      <c r="DN11" s="49">
        <v>0</v>
      </c>
      <c r="DO11" s="49">
        <v>0</v>
      </c>
      <c r="DP11" s="49">
        <v>0</v>
      </c>
      <c r="DQ11" s="49">
        <v>0</v>
      </c>
      <c r="DR11" s="49">
        <v>0</v>
      </c>
      <c r="DS11" s="49">
        <v>0</v>
      </c>
      <c r="DT11" s="49">
        <v>0</v>
      </c>
      <c r="DU11" s="49">
        <v>0</v>
      </c>
      <c r="DV11" s="49">
        <v>0</v>
      </c>
      <c r="DW11" s="49">
        <v>0</v>
      </c>
      <c r="DX11" s="49">
        <v>0</v>
      </c>
      <c r="DY11" s="49">
        <v>0</v>
      </c>
      <c r="DZ11" s="49">
        <v>0</v>
      </c>
      <c r="EA11" s="49">
        <v>0</v>
      </c>
      <c r="EB11" s="49">
        <v>0</v>
      </c>
      <c r="EC11" s="49">
        <v>0</v>
      </c>
      <c r="ED11" s="49">
        <v>0</v>
      </c>
      <c r="EE11" s="49">
        <v>0</v>
      </c>
      <c r="EF11" s="49">
        <v>0</v>
      </c>
      <c r="EG11" s="49">
        <v>0</v>
      </c>
      <c r="EH11" s="49">
        <v>0</v>
      </c>
      <c r="EI11" s="49">
        <v>0</v>
      </c>
      <c r="EJ11" s="49">
        <v>0</v>
      </c>
      <c r="EK11" s="49">
        <v>0</v>
      </c>
      <c r="EL11" s="49">
        <v>0</v>
      </c>
      <c r="EM11" s="49">
        <v>0</v>
      </c>
      <c r="EN11" s="49">
        <v>0</v>
      </c>
      <c r="EO11" s="49">
        <v>0</v>
      </c>
      <c r="EP11" s="49">
        <v>0</v>
      </c>
      <c r="EQ11" s="49">
        <v>0</v>
      </c>
      <c r="ER11" s="49">
        <v>0</v>
      </c>
      <c r="ES11" s="49">
        <v>0</v>
      </c>
      <c r="ET11" s="49">
        <v>0</v>
      </c>
      <c r="EU11" s="49">
        <v>0</v>
      </c>
      <c r="EV11" s="49">
        <v>0</v>
      </c>
      <c r="EW11" s="49">
        <v>0</v>
      </c>
      <c r="EX11" s="49">
        <v>0</v>
      </c>
    </row>
    <row r="12" spans="1:154" s="52" customFormat="1" ht="27" customHeight="1">
      <c r="A12" s="43">
        <v>2</v>
      </c>
      <c r="B12" s="546" t="s">
        <v>330</v>
      </c>
      <c r="C12" s="544"/>
      <c r="D12" s="545"/>
      <c r="E12" s="50"/>
      <c r="F12" s="47">
        <v>1</v>
      </c>
      <c r="G12" s="47"/>
      <c r="H12" s="47"/>
      <c r="I12" s="47">
        <v>1</v>
      </c>
      <c r="J12" s="50"/>
      <c r="K12" s="47"/>
      <c r="L12" s="47"/>
      <c r="M12" s="47"/>
      <c r="N12" s="47"/>
      <c r="O12" s="50">
        <v>1</v>
      </c>
      <c r="P12" s="47"/>
      <c r="Q12" s="47">
        <v>1</v>
      </c>
      <c r="R12" s="47">
        <v>1</v>
      </c>
      <c r="S12" s="47"/>
      <c r="T12" s="47">
        <v>1</v>
      </c>
      <c r="U12" s="50"/>
      <c r="V12" s="47"/>
      <c r="W12" s="47"/>
      <c r="X12" s="47"/>
      <c r="Y12" s="47"/>
      <c r="Z12" s="50"/>
      <c r="AA12" s="47">
        <v>1</v>
      </c>
      <c r="AB12" s="47"/>
      <c r="AC12" s="47">
        <v>1</v>
      </c>
      <c r="AD12" s="47"/>
      <c r="AE12" s="47"/>
      <c r="AF12" s="47">
        <v>1</v>
      </c>
      <c r="AG12" s="47"/>
      <c r="AH12" s="50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174"/>
      <c r="AU12" s="47">
        <v>3</v>
      </c>
      <c r="AV12" s="47">
        <v>4</v>
      </c>
      <c r="AW12" s="47">
        <v>1</v>
      </c>
      <c r="AX12" s="47"/>
      <c r="AY12" s="50"/>
      <c r="AZ12" s="47">
        <v>3</v>
      </c>
      <c r="BA12" s="47">
        <v>2</v>
      </c>
      <c r="BB12" s="175"/>
      <c r="BC12" s="512"/>
      <c r="BD12" s="513"/>
      <c r="BE12" s="48">
        <v>0</v>
      </c>
      <c r="BF12" s="52">
        <v>0</v>
      </c>
      <c r="BG12" s="52">
        <v>0</v>
      </c>
      <c r="BH12" s="52">
        <v>0</v>
      </c>
      <c r="BI12" s="52">
        <v>0</v>
      </c>
      <c r="BJ12" s="52">
        <v>0</v>
      </c>
      <c r="BK12" s="52">
        <v>0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  <c r="BR12" s="52">
        <v>0</v>
      </c>
      <c r="BS12" s="52">
        <v>0</v>
      </c>
      <c r="BT12" s="52">
        <v>0</v>
      </c>
      <c r="BU12" s="52">
        <v>0</v>
      </c>
      <c r="BV12" s="52">
        <v>0</v>
      </c>
      <c r="BW12" s="52">
        <v>0</v>
      </c>
      <c r="BX12" s="52">
        <v>0</v>
      </c>
      <c r="BY12" s="52">
        <v>0</v>
      </c>
      <c r="BZ12" s="52">
        <v>0</v>
      </c>
      <c r="CA12" s="52">
        <v>0</v>
      </c>
      <c r="CB12" s="52">
        <v>0</v>
      </c>
      <c r="CC12" s="52">
        <v>0</v>
      </c>
      <c r="CD12" s="52">
        <v>0</v>
      </c>
      <c r="CE12" s="52">
        <v>0</v>
      </c>
      <c r="CF12" s="52">
        <v>0</v>
      </c>
      <c r="CG12" s="52">
        <v>0</v>
      </c>
      <c r="CH12" s="52">
        <v>0</v>
      </c>
      <c r="CI12" s="52">
        <v>0</v>
      </c>
      <c r="CJ12" s="52">
        <v>0</v>
      </c>
      <c r="CK12" s="52">
        <v>0</v>
      </c>
      <c r="CL12" s="52">
        <v>0</v>
      </c>
      <c r="CM12" s="52">
        <v>0</v>
      </c>
      <c r="CN12" s="52">
        <v>0</v>
      </c>
      <c r="CO12" s="52">
        <v>0</v>
      </c>
      <c r="CP12" s="52">
        <v>0</v>
      </c>
      <c r="CQ12" s="52">
        <v>0</v>
      </c>
      <c r="CR12" s="52">
        <v>0</v>
      </c>
      <c r="CS12" s="52">
        <v>0</v>
      </c>
      <c r="CT12" s="52">
        <v>0</v>
      </c>
      <c r="CU12" s="52">
        <v>0</v>
      </c>
      <c r="CV12" s="52">
        <v>0</v>
      </c>
      <c r="CW12" s="52">
        <v>0</v>
      </c>
      <c r="CX12" s="52">
        <v>0</v>
      </c>
      <c r="CY12" s="52">
        <v>0</v>
      </c>
      <c r="CZ12" s="52">
        <v>0</v>
      </c>
      <c r="DA12" s="52">
        <v>0</v>
      </c>
      <c r="DB12" s="52">
        <v>0</v>
      </c>
      <c r="DC12" s="52">
        <v>0</v>
      </c>
      <c r="DD12" s="52">
        <v>0</v>
      </c>
      <c r="DE12" s="52">
        <v>0</v>
      </c>
      <c r="DF12" s="52">
        <v>0</v>
      </c>
      <c r="DG12" s="52">
        <v>0</v>
      </c>
      <c r="DH12" s="52">
        <v>0</v>
      </c>
      <c r="DI12" s="52">
        <v>0</v>
      </c>
      <c r="DJ12" s="52">
        <v>0</v>
      </c>
      <c r="DK12" s="52">
        <v>0</v>
      </c>
      <c r="DL12" s="52">
        <v>0</v>
      </c>
      <c r="DM12" s="52">
        <v>0</v>
      </c>
      <c r="DN12" s="52">
        <v>0</v>
      </c>
      <c r="DO12" s="52">
        <v>0</v>
      </c>
      <c r="DP12" s="52">
        <v>0</v>
      </c>
      <c r="DQ12" s="52">
        <v>0</v>
      </c>
      <c r="DR12" s="52">
        <v>0</v>
      </c>
      <c r="DS12" s="52">
        <v>0</v>
      </c>
      <c r="DT12" s="52">
        <v>0</v>
      </c>
      <c r="DU12" s="52">
        <v>0</v>
      </c>
      <c r="DV12" s="52">
        <v>0</v>
      </c>
      <c r="DW12" s="52">
        <v>0</v>
      </c>
      <c r="DX12" s="52">
        <v>0</v>
      </c>
      <c r="DY12" s="52">
        <v>0</v>
      </c>
      <c r="DZ12" s="52">
        <v>0</v>
      </c>
      <c r="EA12" s="52">
        <v>0</v>
      </c>
      <c r="EB12" s="52">
        <v>0</v>
      </c>
      <c r="EC12" s="52">
        <v>0</v>
      </c>
      <c r="ED12" s="52">
        <v>0</v>
      </c>
      <c r="EE12" s="52">
        <v>0</v>
      </c>
      <c r="EF12" s="52">
        <v>0</v>
      </c>
      <c r="EG12" s="52">
        <v>0</v>
      </c>
      <c r="EH12" s="52">
        <v>0</v>
      </c>
      <c r="EI12" s="52">
        <v>0</v>
      </c>
      <c r="EJ12" s="52">
        <v>0</v>
      </c>
      <c r="EK12" s="52">
        <v>0</v>
      </c>
      <c r="EL12" s="52">
        <v>0</v>
      </c>
      <c r="EM12" s="52">
        <v>0</v>
      </c>
      <c r="EN12" s="52">
        <v>0</v>
      </c>
      <c r="EO12" s="52">
        <v>0</v>
      </c>
      <c r="EP12" s="52">
        <v>0</v>
      </c>
      <c r="EQ12" s="52">
        <v>0</v>
      </c>
      <c r="ER12" s="52">
        <v>0</v>
      </c>
      <c r="ES12" s="52">
        <v>0</v>
      </c>
      <c r="ET12" s="52">
        <v>0</v>
      </c>
      <c r="EU12" s="52">
        <v>0</v>
      </c>
      <c r="EV12" s="52">
        <v>0</v>
      </c>
      <c r="EW12" s="52">
        <v>0</v>
      </c>
      <c r="EX12" s="52">
        <v>0</v>
      </c>
    </row>
    <row r="13" spans="1:154" s="52" customFormat="1" ht="27" customHeight="1">
      <c r="A13" s="43">
        <v>3</v>
      </c>
      <c r="B13" s="543" t="s">
        <v>332</v>
      </c>
      <c r="C13" s="544"/>
      <c r="D13" s="545"/>
      <c r="E13" s="50"/>
      <c r="F13" s="47"/>
      <c r="G13" s="47"/>
      <c r="H13" s="47"/>
      <c r="I13" s="47">
        <v>1</v>
      </c>
      <c r="J13" s="50"/>
      <c r="K13" s="47"/>
      <c r="L13" s="47"/>
      <c r="M13" s="47"/>
      <c r="N13" s="47"/>
      <c r="O13" s="50">
        <v>2</v>
      </c>
      <c r="P13" s="47"/>
      <c r="Q13" s="47">
        <v>1</v>
      </c>
      <c r="R13" s="47">
        <v>1</v>
      </c>
      <c r="S13" s="47"/>
      <c r="T13" s="47"/>
      <c r="U13" s="50"/>
      <c r="V13" s="47"/>
      <c r="W13" s="47"/>
      <c r="X13" s="47"/>
      <c r="Y13" s="47">
        <v>1</v>
      </c>
      <c r="Z13" s="50"/>
      <c r="AA13" s="47">
        <v>1</v>
      </c>
      <c r="AB13" s="47">
        <v>1</v>
      </c>
      <c r="AC13" s="47">
        <v>2</v>
      </c>
      <c r="AD13" s="47"/>
      <c r="AE13" s="47"/>
      <c r="AF13" s="47"/>
      <c r="AG13" s="47"/>
      <c r="AH13" s="50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174"/>
      <c r="AU13" s="47">
        <v>3</v>
      </c>
      <c r="AV13" s="47">
        <v>4</v>
      </c>
      <c r="AW13" s="47">
        <v>1</v>
      </c>
      <c r="AX13" s="47"/>
      <c r="AY13" s="50"/>
      <c r="AZ13" s="47">
        <v>3</v>
      </c>
      <c r="BA13" s="47">
        <v>1</v>
      </c>
      <c r="BB13" s="175"/>
      <c r="BC13" s="512"/>
      <c r="BD13" s="513"/>
      <c r="BE13" s="48">
        <v>0</v>
      </c>
      <c r="BF13" s="52">
        <v>0</v>
      </c>
      <c r="BG13" s="52">
        <v>0</v>
      </c>
      <c r="BH13" s="52">
        <v>0</v>
      </c>
      <c r="BI13" s="52">
        <v>0</v>
      </c>
      <c r="BJ13" s="52">
        <v>0</v>
      </c>
      <c r="BK13" s="52">
        <v>0</v>
      </c>
      <c r="BL13" s="52">
        <v>0</v>
      </c>
      <c r="BM13" s="52">
        <v>0</v>
      </c>
      <c r="BN13" s="52">
        <v>0</v>
      </c>
      <c r="BO13" s="52">
        <v>0</v>
      </c>
      <c r="BP13" s="52">
        <v>0</v>
      </c>
      <c r="BQ13" s="52">
        <v>0</v>
      </c>
      <c r="BR13" s="52">
        <v>0</v>
      </c>
      <c r="BS13" s="52">
        <v>0</v>
      </c>
      <c r="BT13" s="52">
        <v>0</v>
      </c>
      <c r="BU13" s="52">
        <v>0</v>
      </c>
      <c r="BV13" s="52">
        <v>0</v>
      </c>
      <c r="BW13" s="52">
        <v>0</v>
      </c>
      <c r="BX13" s="52">
        <v>0</v>
      </c>
      <c r="BY13" s="52">
        <v>0</v>
      </c>
      <c r="BZ13" s="52">
        <v>0</v>
      </c>
      <c r="CA13" s="52">
        <v>0</v>
      </c>
      <c r="CB13" s="52">
        <v>0</v>
      </c>
      <c r="CC13" s="52">
        <v>0</v>
      </c>
      <c r="CD13" s="52">
        <v>0</v>
      </c>
      <c r="CE13" s="52">
        <v>0</v>
      </c>
      <c r="CF13" s="52">
        <v>0</v>
      </c>
      <c r="CG13" s="52">
        <v>0</v>
      </c>
      <c r="CH13" s="52">
        <v>0</v>
      </c>
      <c r="CI13" s="52">
        <v>0</v>
      </c>
      <c r="CJ13" s="52">
        <v>0</v>
      </c>
      <c r="CK13" s="52">
        <v>0</v>
      </c>
      <c r="CL13" s="52">
        <v>0</v>
      </c>
      <c r="CM13" s="52">
        <v>0</v>
      </c>
      <c r="CN13" s="52">
        <v>0</v>
      </c>
      <c r="CO13" s="52">
        <v>0</v>
      </c>
      <c r="CP13" s="52">
        <v>0</v>
      </c>
      <c r="CQ13" s="52">
        <v>0</v>
      </c>
      <c r="CR13" s="52">
        <v>0</v>
      </c>
      <c r="CS13" s="52">
        <v>0</v>
      </c>
      <c r="CT13" s="52">
        <v>0</v>
      </c>
      <c r="CU13" s="52">
        <v>0</v>
      </c>
      <c r="CV13" s="52">
        <v>0</v>
      </c>
      <c r="CW13" s="52">
        <v>0</v>
      </c>
      <c r="CX13" s="52">
        <v>0</v>
      </c>
      <c r="CY13" s="52">
        <v>0</v>
      </c>
      <c r="CZ13" s="52">
        <v>0</v>
      </c>
      <c r="DA13" s="52">
        <v>0</v>
      </c>
      <c r="DB13" s="52">
        <v>0</v>
      </c>
      <c r="DC13" s="52">
        <v>0</v>
      </c>
      <c r="DD13" s="52">
        <v>0</v>
      </c>
      <c r="DE13" s="52">
        <v>0</v>
      </c>
      <c r="DF13" s="52">
        <v>0</v>
      </c>
      <c r="DG13" s="52">
        <v>0</v>
      </c>
      <c r="DH13" s="52">
        <v>0</v>
      </c>
      <c r="DI13" s="52">
        <v>0</v>
      </c>
      <c r="DJ13" s="52">
        <v>0</v>
      </c>
      <c r="DK13" s="52">
        <v>0</v>
      </c>
      <c r="DL13" s="52">
        <v>0</v>
      </c>
      <c r="DM13" s="52">
        <v>0</v>
      </c>
      <c r="DN13" s="52">
        <v>0</v>
      </c>
      <c r="DO13" s="52">
        <v>0</v>
      </c>
      <c r="DP13" s="52">
        <v>0</v>
      </c>
      <c r="DQ13" s="52">
        <v>0</v>
      </c>
      <c r="DR13" s="52">
        <v>0</v>
      </c>
      <c r="DS13" s="52">
        <v>0</v>
      </c>
      <c r="DT13" s="52">
        <v>0</v>
      </c>
      <c r="DU13" s="52">
        <v>0</v>
      </c>
      <c r="DV13" s="52">
        <v>0</v>
      </c>
      <c r="DW13" s="52">
        <v>0</v>
      </c>
      <c r="DX13" s="52">
        <v>0</v>
      </c>
      <c r="DY13" s="52">
        <v>0</v>
      </c>
      <c r="DZ13" s="52">
        <v>0</v>
      </c>
      <c r="EA13" s="52">
        <v>0</v>
      </c>
      <c r="EB13" s="52">
        <v>0</v>
      </c>
      <c r="EC13" s="52">
        <v>0</v>
      </c>
      <c r="ED13" s="52">
        <v>0</v>
      </c>
      <c r="EE13" s="52">
        <v>0</v>
      </c>
      <c r="EF13" s="52">
        <v>0</v>
      </c>
      <c r="EG13" s="52">
        <v>0</v>
      </c>
      <c r="EH13" s="52">
        <v>0</v>
      </c>
      <c r="EI13" s="52">
        <v>0</v>
      </c>
      <c r="EJ13" s="52">
        <v>0</v>
      </c>
      <c r="EK13" s="52">
        <v>0</v>
      </c>
      <c r="EL13" s="52">
        <v>0</v>
      </c>
      <c r="EM13" s="52">
        <v>0</v>
      </c>
      <c r="EN13" s="52">
        <v>0</v>
      </c>
      <c r="EO13" s="52">
        <v>0</v>
      </c>
      <c r="EP13" s="52">
        <v>0</v>
      </c>
      <c r="EQ13" s="52">
        <v>0</v>
      </c>
      <c r="ER13" s="52">
        <v>0</v>
      </c>
      <c r="ES13" s="52">
        <v>0</v>
      </c>
      <c r="ET13" s="52">
        <v>0</v>
      </c>
      <c r="EU13" s="52">
        <v>0</v>
      </c>
      <c r="EV13" s="52">
        <v>0</v>
      </c>
      <c r="EW13" s="52">
        <v>0</v>
      </c>
      <c r="EX13" s="52">
        <v>0</v>
      </c>
    </row>
    <row r="14" spans="1:154" s="52" customFormat="1" ht="27" customHeight="1">
      <c r="A14" s="43">
        <v>4</v>
      </c>
      <c r="B14" s="543" t="s">
        <v>333</v>
      </c>
      <c r="C14" s="544"/>
      <c r="D14" s="545"/>
      <c r="E14" s="50"/>
      <c r="F14" s="47"/>
      <c r="G14" s="47">
        <v>1</v>
      </c>
      <c r="H14" s="47"/>
      <c r="I14" s="47"/>
      <c r="J14" s="50"/>
      <c r="K14" s="47"/>
      <c r="L14" s="47"/>
      <c r="M14" s="47"/>
      <c r="N14" s="47"/>
      <c r="O14" s="50"/>
      <c r="P14" s="47"/>
      <c r="Q14" s="47">
        <v>1</v>
      </c>
      <c r="R14" s="47">
        <v>1</v>
      </c>
      <c r="S14" s="47"/>
      <c r="T14" s="47">
        <v>1</v>
      </c>
      <c r="U14" s="50"/>
      <c r="V14" s="47"/>
      <c r="W14" s="47"/>
      <c r="X14" s="47"/>
      <c r="Y14" s="47">
        <v>1</v>
      </c>
      <c r="Z14" s="50"/>
      <c r="AA14" s="47"/>
      <c r="AB14" s="47"/>
      <c r="AC14" s="47"/>
      <c r="AD14" s="47"/>
      <c r="AE14" s="47"/>
      <c r="AF14" s="47"/>
      <c r="AG14" s="47"/>
      <c r="AH14" s="50"/>
      <c r="AI14" s="47"/>
      <c r="AJ14" s="47"/>
      <c r="AK14" s="47"/>
      <c r="AL14" s="47"/>
      <c r="AM14" s="47"/>
      <c r="AN14" s="47">
        <v>1</v>
      </c>
      <c r="AO14" s="47"/>
      <c r="AP14" s="47"/>
      <c r="AQ14" s="47"/>
      <c r="AR14" s="47"/>
      <c r="AS14" s="47"/>
      <c r="AT14" s="174"/>
      <c r="AU14" s="47">
        <v>1</v>
      </c>
      <c r="AV14" s="47">
        <v>3</v>
      </c>
      <c r="AW14" s="47">
        <v>1</v>
      </c>
      <c r="AX14" s="47"/>
      <c r="AY14" s="50"/>
      <c r="AZ14" s="47">
        <v>1</v>
      </c>
      <c r="BA14" s="47">
        <v>1</v>
      </c>
      <c r="BB14" s="175">
        <v>1</v>
      </c>
      <c r="BC14" s="512"/>
      <c r="BD14" s="513"/>
      <c r="BE14" s="48">
        <v>0</v>
      </c>
      <c r="BF14" s="52">
        <v>0</v>
      </c>
      <c r="BG14" s="52">
        <v>0</v>
      </c>
      <c r="BH14" s="52">
        <v>0</v>
      </c>
      <c r="BI14" s="52">
        <v>0</v>
      </c>
      <c r="BJ14" s="52">
        <v>0</v>
      </c>
      <c r="BK14" s="52">
        <v>0</v>
      </c>
      <c r="BL14" s="52">
        <v>0</v>
      </c>
      <c r="BM14" s="52">
        <v>0</v>
      </c>
      <c r="BN14" s="52">
        <v>0</v>
      </c>
      <c r="BO14" s="52">
        <v>0</v>
      </c>
      <c r="BP14" s="52">
        <v>0</v>
      </c>
      <c r="BQ14" s="52">
        <v>0</v>
      </c>
      <c r="BR14" s="52">
        <v>0</v>
      </c>
      <c r="BS14" s="52">
        <v>0</v>
      </c>
      <c r="BT14" s="52">
        <v>0</v>
      </c>
      <c r="BU14" s="52">
        <v>0</v>
      </c>
      <c r="BV14" s="52">
        <v>0</v>
      </c>
      <c r="BW14" s="52">
        <v>0</v>
      </c>
      <c r="BX14" s="52">
        <v>0</v>
      </c>
      <c r="BY14" s="52">
        <v>0</v>
      </c>
      <c r="BZ14" s="52">
        <v>0</v>
      </c>
      <c r="CA14" s="52">
        <v>0</v>
      </c>
      <c r="CB14" s="52">
        <v>0</v>
      </c>
      <c r="CC14" s="52">
        <v>0</v>
      </c>
      <c r="CD14" s="52">
        <v>0</v>
      </c>
      <c r="CE14" s="52">
        <v>0</v>
      </c>
      <c r="CF14" s="52">
        <v>0</v>
      </c>
      <c r="CG14" s="52">
        <v>0</v>
      </c>
      <c r="CH14" s="52">
        <v>0</v>
      </c>
      <c r="CI14" s="52">
        <v>0</v>
      </c>
      <c r="CJ14" s="52">
        <v>0</v>
      </c>
      <c r="CK14" s="52">
        <v>0</v>
      </c>
      <c r="CL14" s="52">
        <v>0</v>
      </c>
      <c r="CM14" s="52">
        <v>0</v>
      </c>
      <c r="CN14" s="52">
        <v>0</v>
      </c>
      <c r="CO14" s="52">
        <v>0</v>
      </c>
      <c r="CP14" s="52">
        <v>0</v>
      </c>
      <c r="CQ14" s="52">
        <v>0</v>
      </c>
      <c r="CR14" s="52">
        <v>0</v>
      </c>
      <c r="CS14" s="52">
        <v>0</v>
      </c>
      <c r="CT14" s="52">
        <v>0</v>
      </c>
      <c r="CU14" s="52">
        <v>0</v>
      </c>
      <c r="CV14" s="52">
        <v>0</v>
      </c>
      <c r="CW14" s="52">
        <v>0</v>
      </c>
      <c r="CX14" s="52">
        <v>0</v>
      </c>
      <c r="CY14" s="52">
        <v>0</v>
      </c>
      <c r="CZ14" s="52">
        <v>0</v>
      </c>
      <c r="DA14" s="52">
        <v>0</v>
      </c>
      <c r="DB14" s="52">
        <v>0</v>
      </c>
      <c r="DC14" s="52">
        <v>0</v>
      </c>
      <c r="DD14" s="52">
        <v>0</v>
      </c>
      <c r="DE14" s="52">
        <v>0</v>
      </c>
      <c r="DF14" s="52">
        <v>0</v>
      </c>
      <c r="DG14" s="52">
        <v>0</v>
      </c>
      <c r="DH14" s="52">
        <v>0</v>
      </c>
      <c r="DI14" s="52">
        <v>0</v>
      </c>
      <c r="DJ14" s="52">
        <v>0</v>
      </c>
      <c r="DK14" s="52">
        <v>0</v>
      </c>
      <c r="DL14" s="52">
        <v>0</v>
      </c>
      <c r="DM14" s="52">
        <v>0</v>
      </c>
      <c r="DN14" s="52">
        <v>0</v>
      </c>
      <c r="DO14" s="52">
        <v>0</v>
      </c>
      <c r="DP14" s="52">
        <v>0</v>
      </c>
      <c r="DQ14" s="52">
        <v>0</v>
      </c>
      <c r="DR14" s="52">
        <v>0</v>
      </c>
      <c r="DS14" s="52">
        <v>0</v>
      </c>
      <c r="DT14" s="52">
        <v>0</v>
      </c>
      <c r="DU14" s="52">
        <v>0</v>
      </c>
      <c r="DV14" s="52">
        <v>0</v>
      </c>
      <c r="DW14" s="52">
        <v>0</v>
      </c>
      <c r="DX14" s="52">
        <v>0</v>
      </c>
      <c r="DY14" s="52">
        <v>0</v>
      </c>
      <c r="DZ14" s="52">
        <v>0</v>
      </c>
      <c r="EA14" s="52">
        <v>0</v>
      </c>
      <c r="EB14" s="52">
        <v>0</v>
      </c>
      <c r="EC14" s="52">
        <v>0</v>
      </c>
      <c r="ED14" s="52">
        <v>0</v>
      </c>
      <c r="EE14" s="52">
        <v>0</v>
      </c>
      <c r="EF14" s="52">
        <v>0</v>
      </c>
      <c r="EG14" s="52">
        <v>0</v>
      </c>
      <c r="EH14" s="52">
        <v>0</v>
      </c>
      <c r="EI14" s="52">
        <v>0</v>
      </c>
      <c r="EJ14" s="52">
        <v>0</v>
      </c>
      <c r="EK14" s="52">
        <v>0</v>
      </c>
      <c r="EL14" s="52">
        <v>0</v>
      </c>
      <c r="EM14" s="52">
        <v>0</v>
      </c>
      <c r="EN14" s="52">
        <v>0</v>
      </c>
      <c r="EO14" s="52">
        <v>0</v>
      </c>
      <c r="EP14" s="52">
        <v>0</v>
      </c>
      <c r="EQ14" s="52">
        <v>0</v>
      </c>
      <c r="ER14" s="52">
        <v>0</v>
      </c>
      <c r="ES14" s="52">
        <v>0</v>
      </c>
      <c r="ET14" s="52">
        <v>0</v>
      </c>
      <c r="EU14" s="52">
        <v>0</v>
      </c>
      <c r="EV14" s="52">
        <v>0</v>
      </c>
      <c r="EW14" s="52">
        <v>0</v>
      </c>
      <c r="EX14" s="52">
        <v>0</v>
      </c>
    </row>
    <row r="15" spans="1:154" s="52" customFormat="1" ht="27" customHeight="1">
      <c r="A15" s="43">
        <v>5</v>
      </c>
      <c r="B15" s="543" t="s">
        <v>334</v>
      </c>
      <c r="C15" s="544"/>
      <c r="D15" s="545"/>
      <c r="E15" s="50"/>
      <c r="F15" s="47">
        <v>1</v>
      </c>
      <c r="G15" s="47"/>
      <c r="H15" s="47"/>
      <c r="I15" s="47">
        <v>1</v>
      </c>
      <c r="J15" s="50"/>
      <c r="K15" s="47"/>
      <c r="L15" s="47"/>
      <c r="M15" s="47"/>
      <c r="N15" s="47"/>
      <c r="O15" s="50">
        <v>1</v>
      </c>
      <c r="P15" s="47"/>
      <c r="Q15" s="47">
        <v>1</v>
      </c>
      <c r="R15" s="47">
        <v>1</v>
      </c>
      <c r="S15" s="47"/>
      <c r="T15" s="47">
        <v>1</v>
      </c>
      <c r="U15" s="50"/>
      <c r="V15" s="47"/>
      <c r="W15" s="47"/>
      <c r="X15" s="47"/>
      <c r="Y15" s="47"/>
      <c r="Z15" s="50"/>
      <c r="AA15" s="47">
        <v>1</v>
      </c>
      <c r="AB15" s="47"/>
      <c r="AC15" s="47">
        <v>1</v>
      </c>
      <c r="AD15" s="47"/>
      <c r="AE15" s="47"/>
      <c r="AF15" s="47">
        <v>1</v>
      </c>
      <c r="AG15" s="47"/>
      <c r="AH15" s="50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174"/>
      <c r="AU15" s="47">
        <v>3</v>
      </c>
      <c r="AV15" s="47">
        <v>4</v>
      </c>
      <c r="AW15" s="47">
        <v>1</v>
      </c>
      <c r="AX15" s="47"/>
      <c r="AY15" s="50"/>
      <c r="AZ15" s="47">
        <v>3</v>
      </c>
      <c r="BA15" s="47">
        <v>2</v>
      </c>
      <c r="BB15" s="175"/>
      <c r="BC15" s="512"/>
      <c r="BD15" s="513"/>
      <c r="BE15" s="48">
        <v>0</v>
      </c>
      <c r="BF15" s="52">
        <v>0</v>
      </c>
      <c r="BG15" s="52">
        <v>0</v>
      </c>
      <c r="BH15" s="52">
        <v>0</v>
      </c>
      <c r="BI15" s="52">
        <v>0</v>
      </c>
      <c r="BJ15" s="52">
        <v>0</v>
      </c>
      <c r="BK15" s="52">
        <v>0</v>
      </c>
      <c r="BL15" s="52">
        <v>0</v>
      </c>
      <c r="BM15" s="52">
        <v>0</v>
      </c>
      <c r="BN15" s="52">
        <v>0</v>
      </c>
      <c r="BO15" s="52">
        <v>0</v>
      </c>
      <c r="BP15" s="52">
        <v>0</v>
      </c>
      <c r="BQ15" s="52">
        <v>0</v>
      </c>
      <c r="BR15" s="52">
        <v>0</v>
      </c>
      <c r="BS15" s="52">
        <v>0</v>
      </c>
      <c r="BT15" s="52">
        <v>0</v>
      </c>
      <c r="BU15" s="52">
        <v>0</v>
      </c>
      <c r="BV15" s="52">
        <v>0</v>
      </c>
      <c r="BW15" s="52">
        <v>0</v>
      </c>
      <c r="BX15" s="52">
        <v>0</v>
      </c>
      <c r="BY15" s="52">
        <v>0</v>
      </c>
      <c r="BZ15" s="52">
        <v>0</v>
      </c>
      <c r="CA15" s="52">
        <v>0</v>
      </c>
      <c r="CB15" s="52">
        <v>0</v>
      </c>
      <c r="CC15" s="52">
        <v>0</v>
      </c>
      <c r="CD15" s="52">
        <v>0</v>
      </c>
      <c r="CE15" s="52">
        <v>0</v>
      </c>
      <c r="CF15" s="52">
        <v>0</v>
      </c>
      <c r="CG15" s="52">
        <v>0</v>
      </c>
      <c r="CH15" s="52">
        <v>0</v>
      </c>
      <c r="CI15" s="52">
        <v>0</v>
      </c>
      <c r="CJ15" s="52">
        <v>0</v>
      </c>
      <c r="CK15" s="52">
        <v>0</v>
      </c>
      <c r="CL15" s="52">
        <v>0</v>
      </c>
      <c r="CM15" s="52">
        <v>0</v>
      </c>
      <c r="CN15" s="52">
        <v>0</v>
      </c>
      <c r="CO15" s="52">
        <v>0</v>
      </c>
      <c r="CP15" s="52">
        <v>0</v>
      </c>
      <c r="CQ15" s="52">
        <v>0</v>
      </c>
      <c r="CR15" s="52">
        <v>0</v>
      </c>
      <c r="CS15" s="52">
        <v>0</v>
      </c>
      <c r="CT15" s="52">
        <v>0</v>
      </c>
      <c r="CU15" s="52">
        <v>0</v>
      </c>
      <c r="CV15" s="52">
        <v>0</v>
      </c>
      <c r="CW15" s="52">
        <v>0</v>
      </c>
      <c r="CX15" s="52">
        <v>0</v>
      </c>
      <c r="CY15" s="52">
        <v>0</v>
      </c>
      <c r="CZ15" s="52">
        <v>0</v>
      </c>
      <c r="DA15" s="52">
        <v>0</v>
      </c>
      <c r="DB15" s="52">
        <v>0</v>
      </c>
      <c r="DC15" s="52">
        <v>0</v>
      </c>
      <c r="DD15" s="52">
        <v>0</v>
      </c>
      <c r="DE15" s="52">
        <v>0</v>
      </c>
      <c r="DF15" s="52">
        <v>0</v>
      </c>
      <c r="DG15" s="52">
        <v>0</v>
      </c>
      <c r="DH15" s="52">
        <v>0</v>
      </c>
      <c r="DI15" s="52">
        <v>0</v>
      </c>
      <c r="DJ15" s="52">
        <v>0</v>
      </c>
      <c r="DK15" s="52">
        <v>0</v>
      </c>
      <c r="DL15" s="52">
        <v>0</v>
      </c>
      <c r="DM15" s="52">
        <v>0</v>
      </c>
      <c r="DN15" s="52">
        <v>0</v>
      </c>
      <c r="DO15" s="52">
        <v>0</v>
      </c>
      <c r="DP15" s="52">
        <v>0</v>
      </c>
      <c r="DQ15" s="52">
        <v>0</v>
      </c>
      <c r="DR15" s="52">
        <v>0</v>
      </c>
      <c r="DS15" s="52">
        <v>0</v>
      </c>
      <c r="DT15" s="52">
        <v>0</v>
      </c>
      <c r="DU15" s="52">
        <v>0</v>
      </c>
      <c r="DV15" s="52">
        <v>0</v>
      </c>
      <c r="DW15" s="52">
        <v>0</v>
      </c>
      <c r="DX15" s="52">
        <v>0</v>
      </c>
      <c r="DY15" s="52">
        <v>0</v>
      </c>
      <c r="DZ15" s="52">
        <v>0</v>
      </c>
      <c r="EA15" s="52">
        <v>0</v>
      </c>
      <c r="EB15" s="52">
        <v>0</v>
      </c>
      <c r="EC15" s="52">
        <v>0</v>
      </c>
      <c r="ED15" s="52">
        <v>0</v>
      </c>
      <c r="EE15" s="52">
        <v>0</v>
      </c>
      <c r="EF15" s="52">
        <v>0</v>
      </c>
      <c r="EG15" s="52">
        <v>0</v>
      </c>
      <c r="EH15" s="52">
        <v>0</v>
      </c>
      <c r="EI15" s="52">
        <v>0</v>
      </c>
      <c r="EJ15" s="52">
        <v>0</v>
      </c>
      <c r="EK15" s="52">
        <v>0</v>
      </c>
      <c r="EL15" s="52">
        <v>0</v>
      </c>
      <c r="EM15" s="52">
        <v>0</v>
      </c>
      <c r="EN15" s="52">
        <v>0</v>
      </c>
      <c r="EO15" s="52">
        <v>0</v>
      </c>
      <c r="EP15" s="52">
        <v>0</v>
      </c>
      <c r="EQ15" s="52">
        <v>0</v>
      </c>
      <c r="ER15" s="52">
        <v>0</v>
      </c>
      <c r="ES15" s="52">
        <v>0</v>
      </c>
      <c r="ET15" s="52">
        <v>0</v>
      </c>
      <c r="EU15" s="52">
        <v>0</v>
      </c>
      <c r="EV15" s="52">
        <v>0</v>
      </c>
      <c r="EW15" s="52">
        <v>0</v>
      </c>
      <c r="EX15" s="52">
        <v>0</v>
      </c>
    </row>
    <row r="16" spans="1:154" s="52" customFormat="1" ht="27" customHeight="1">
      <c r="A16" s="43">
        <v>6</v>
      </c>
      <c r="B16" s="543" t="s">
        <v>335</v>
      </c>
      <c r="C16" s="544"/>
      <c r="D16" s="545"/>
      <c r="E16" s="50"/>
      <c r="F16" s="47"/>
      <c r="G16" s="47"/>
      <c r="H16" s="47"/>
      <c r="I16" s="47">
        <v>1</v>
      </c>
      <c r="J16" s="50"/>
      <c r="K16" s="47"/>
      <c r="L16" s="47"/>
      <c r="M16" s="47"/>
      <c r="N16" s="47"/>
      <c r="O16" s="50">
        <v>2</v>
      </c>
      <c r="P16" s="47"/>
      <c r="Q16" s="47">
        <v>1</v>
      </c>
      <c r="R16" s="47">
        <v>1</v>
      </c>
      <c r="S16" s="47"/>
      <c r="T16" s="47"/>
      <c r="U16" s="50"/>
      <c r="V16" s="47"/>
      <c r="W16" s="47"/>
      <c r="X16" s="47"/>
      <c r="Y16" s="47">
        <v>1</v>
      </c>
      <c r="Z16" s="50"/>
      <c r="AA16" s="47">
        <v>1</v>
      </c>
      <c r="AB16" s="47">
        <v>1</v>
      </c>
      <c r="AC16" s="47">
        <v>2</v>
      </c>
      <c r="AD16" s="47"/>
      <c r="AE16" s="47"/>
      <c r="AF16" s="47"/>
      <c r="AG16" s="47"/>
      <c r="AH16" s="50"/>
      <c r="AI16" s="47"/>
      <c r="AJ16" s="47"/>
      <c r="AK16" s="47"/>
      <c r="AL16" s="47"/>
      <c r="AM16" s="47"/>
      <c r="AN16" s="47">
        <v>1</v>
      </c>
      <c r="AO16" s="47"/>
      <c r="AP16" s="47"/>
      <c r="AQ16" s="47"/>
      <c r="AR16" s="47"/>
      <c r="AS16" s="47"/>
      <c r="AT16" s="174"/>
      <c r="AU16" s="47">
        <v>3</v>
      </c>
      <c r="AV16" s="47">
        <v>4</v>
      </c>
      <c r="AW16" s="47">
        <v>1</v>
      </c>
      <c r="AX16" s="47"/>
      <c r="AY16" s="50"/>
      <c r="AZ16" s="47">
        <v>3</v>
      </c>
      <c r="BA16" s="47">
        <v>1</v>
      </c>
      <c r="BB16" s="175"/>
      <c r="BC16" s="512"/>
      <c r="BD16" s="513"/>
      <c r="BE16" s="48">
        <v>0</v>
      </c>
      <c r="BF16" s="52">
        <v>0</v>
      </c>
      <c r="BG16" s="52">
        <v>0</v>
      </c>
      <c r="BH16" s="52">
        <v>0</v>
      </c>
      <c r="BI16" s="52">
        <v>0</v>
      </c>
      <c r="BJ16" s="52">
        <v>0</v>
      </c>
      <c r="BK16" s="52">
        <v>0</v>
      </c>
      <c r="BL16" s="52">
        <v>0</v>
      </c>
      <c r="BM16" s="52">
        <v>0</v>
      </c>
      <c r="BN16" s="52">
        <v>0</v>
      </c>
      <c r="BO16" s="52">
        <v>0</v>
      </c>
      <c r="BP16" s="52">
        <v>0</v>
      </c>
      <c r="BQ16" s="52">
        <v>0</v>
      </c>
      <c r="BR16" s="52">
        <v>0</v>
      </c>
      <c r="BS16" s="52">
        <v>0</v>
      </c>
      <c r="BT16" s="52">
        <v>0</v>
      </c>
      <c r="BU16" s="52">
        <v>0</v>
      </c>
      <c r="BV16" s="52">
        <v>0</v>
      </c>
      <c r="BW16" s="52">
        <v>0</v>
      </c>
      <c r="BX16" s="52">
        <v>0</v>
      </c>
      <c r="BY16" s="52">
        <v>0</v>
      </c>
      <c r="BZ16" s="52">
        <v>0</v>
      </c>
      <c r="CA16" s="52">
        <v>0</v>
      </c>
      <c r="CB16" s="52">
        <v>0</v>
      </c>
      <c r="CC16" s="52">
        <v>0</v>
      </c>
      <c r="CD16" s="52">
        <v>0</v>
      </c>
      <c r="CE16" s="52">
        <v>0</v>
      </c>
      <c r="CF16" s="52">
        <v>0</v>
      </c>
      <c r="CG16" s="52">
        <v>0</v>
      </c>
      <c r="CH16" s="52">
        <v>0</v>
      </c>
      <c r="CI16" s="52">
        <v>0</v>
      </c>
      <c r="CJ16" s="52">
        <v>0</v>
      </c>
      <c r="CK16" s="52">
        <v>0</v>
      </c>
      <c r="CL16" s="52">
        <v>0</v>
      </c>
      <c r="CM16" s="52">
        <v>0</v>
      </c>
      <c r="CN16" s="52">
        <v>0</v>
      </c>
      <c r="CO16" s="52">
        <v>0</v>
      </c>
      <c r="CP16" s="52">
        <v>0</v>
      </c>
      <c r="CQ16" s="52">
        <v>0</v>
      </c>
      <c r="CR16" s="52">
        <v>0</v>
      </c>
      <c r="CS16" s="52">
        <v>0</v>
      </c>
      <c r="CT16" s="52">
        <v>0</v>
      </c>
      <c r="CU16" s="52">
        <v>0</v>
      </c>
      <c r="CV16" s="52">
        <v>0</v>
      </c>
      <c r="CW16" s="52">
        <v>0</v>
      </c>
      <c r="CX16" s="52">
        <v>0</v>
      </c>
      <c r="CY16" s="52">
        <v>0</v>
      </c>
      <c r="CZ16" s="52">
        <v>0</v>
      </c>
      <c r="DA16" s="52">
        <v>0</v>
      </c>
      <c r="DB16" s="52">
        <v>0</v>
      </c>
      <c r="DC16" s="52">
        <v>0</v>
      </c>
      <c r="DD16" s="52">
        <v>0</v>
      </c>
      <c r="DE16" s="52">
        <v>0</v>
      </c>
      <c r="DF16" s="52">
        <v>0</v>
      </c>
      <c r="DG16" s="52">
        <v>0</v>
      </c>
      <c r="DH16" s="52">
        <v>0</v>
      </c>
      <c r="DI16" s="52">
        <v>0</v>
      </c>
      <c r="DJ16" s="52">
        <v>0</v>
      </c>
      <c r="DK16" s="52">
        <v>0</v>
      </c>
      <c r="DL16" s="52">
        <v>0</v>
      </c>
      <c r="DM16" s="52">
        <v>0</v>
      </c>
      <c r="DN16" s="52">
        <v>0</v>
      </c>
      <c r="DO16" s="52">
        <v>0</v>
      </c>
      <c r="DP16" s="52">
        <v>0</v>
      </c>
      <c r="DQ16" s="52">
        <v>0</v>
      </c>
      <c r="DR16" s="52">
        <v>0</v>
      </c>
      <c r="DS16" s="52">
        <v>0</v>
      </c>
      <c r="DT16" s="52">
        <v>0</v>
      </c>
      <c r="DU16" s="52">
        <v>0</v>
      </c>
      <c r="DV16" s="52">
        <v>0</v>
      </c>
      <c r="DW16" s="52">
        <v>0</v>
      </c>
      <c r="DX16" s="52">
        <v>0</v>
      </c>
      <c r="DY16" s="52">
        <v>0</v>
      </c>
      <c r="DZ16" s="52">
        <v>0</v>
      </c>
      <c r="EA16" s="52">
        <v>0</v>
      </c>
      <c r="EB16" s="52">
        <v>0</v>
      </c>
      <c r="EC16" s="52">
        <v>0</v>
      </c>
      <c r="ED16" s="52">
        <v>0</v>
      </c>
      <c r="EE16" s="52">
        <v>0</v>
      </c>
      <c r="EF16" s="52">
        <v>0</v>
      </c>
      <c r="EG16" s="52">
        <v>0</v>
      </c>
      <c r="EH16" s="52">
        <v>0</v>
      </c>
      <c r="EI16" s="52">
        <v>0</v>
      </c>
      <c r="EJ16" s="52">
        <v>0</v>
      </c>
      <c r="EK16" s="52">
        <v>0</v>
      </c>
      <c r="EL16" s="52">
        <v>0</v>
      </c>
      <c r="EM16" s="52">
        <v>0</v>
      </c>
      <c r="EN16" s="52">
        <v>0</v>
      </c>
      <c r="EO16" s="52">
        <v>0</v>
      </c>
      <c r="EP16" s="52">
        <v>0</v>
      </c>
      <c r="EQ16" s="52">
        <v>0</v>
      </c>
      <c r="ER16" s="52">
        <v>0</v>
      </c>
      <c r="ES16" s="52">
        <v>0</v>
      </c>
      <c r="ET16" s="52">
        <v>0</v>
      </c>
      <c r="EU16" s="52">
        <v>0</v>
      </c>
      <c r="EV16" s="52">
        <v>0</v>
      </c>
      <c r="EW16" s="52">
        <v>0</v>
      </c>
      <c r="EX16" s="52">
        <v>0</v>
      </c>
    </row>
    <row r="17" spans="1:154" s="52" customFormat="1" ht="27" customHeight="1">
      <c r="A17" s="43">
        <v>7</v>
      </c>
      <c r="B17" s="543" t="s">
        <v>336</v>
      </c>
      <c r="C17" s="544"/>
      <c r="D17" s="545"/>
      <c r="E17" s="50"/>
      <c r="F17" s="47"/>
      <c r="G17" s="47">
        <v>1</v>
      </c>
      <c r="H17" s="47"/>
      <c r="I17" s="47"/>
      <c r="J17" s="50"/>
      <c r="K17" s="47"/>
      <c r="L17" s="47"/>
      <c r="M17" s="47"/>
      <c r="N17" s="47"/>
      <c r="O17" s="50"/>
      <c r="P17" s="47"/>
      <c r="Q17" s="47">
        <v>1</v>
      </c>
      <c r="R17" s="47">
        <v>1</v>
      </c>
      <c r="S17" s="47"/>
      <c r="T17" s="47">
        <v>1</v>
      </c>
      <c r="U17" s="50"/>
      <c r="V17" s="47"/>
      <c r="W17" s="47"/>
      <c r="X17" s="47"/>
      <c r="Y17" s="47">
        <v>1</v>
      </c>
      <c r="Z17" s="50"/>
      <c r="AA17" s="47"/>
      <c r="AB17" s="47"/>
      <c r="AC17" s="47"/>
      <c r="AD17" s="47"/>
      <c r="AE17" s="47"/>
      <c r="AF17" s="47"/>
      <c r="AG17" s="47"/>
      <c r="AH17" s="50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174"/>
      <c r="AU17" s="47">
        <v>1</v>
      </c>
      <c r="AV17" s="47">
        <v>3</v>
      </c>
      <c r="AW17" s="47">
        <v>1</v>
      </c>
      <c r="AX17" s="47"/>
      <c r="AY17" s="50"/>
      <c r="AZ17" s="47">
        <v>1</v>
      </c>
      <c r="BA17" s="47">
        <v>1</v>
      </c>
      <c r="BB17" s="175">
        <v>1</v>
      </c>
      <c r="BC17" s="512"/>
      <c r="BD17" s="513"/>
      <c r="BE17" s="48">
        <v>0</v>
      </c>
      <c r="BF17" s="52">
        <v>0</v>
      </c>
      <c r="BG17" s="52">
        <v>0</v>
      </c>
      <c r="BH17" s="52">
        <v>0</v>
      </c>
      <c r="BI17" s="52">
        <v>0</v>
      </c>
      <c r="BJ17" s="52">
        <v>0</v>
      </c>
      <c r="BK17" s="52">
        <v>0</v>
      </c>
      <c r="BL17" s="52">
        <v>0</v>
      </c>
      <c r="BM17" s="52">
        <v>0</v>
      </c>
      <c r="BN17" s="52">
        <v>0</v>
      </c>
      <c r="BO17" s="52">
        <v>0</v>
      </c>
      <c r="BP17" s="52">
        <v>0</v>
      </c>
      <c r="BQ17" s="52">
        <v>0</v>
      </c>
      <c r="BR17" s="52">
        <v>0</v>
      </c>
      <c r="BS17" s="52">
        <v>0</v>
      </c>
      <c r="BT17" s="52">
        <v>0</v>
      </c>
      <c r="BU17" s="52">
        <v>0</v>
      </c>
      <c r="BV17" s="52">
        <v>0</v>
      </c>
      <c r="BW17" s="52">
        <v>0</v>
      </c>
      <c r="BX17" s="52">
        <v>0</v>
      </c>
      <c r="BY17" s="52">
        <v>0</v>
      </c>
      <c r="BZ17" s="52">
        <v>0</v>
      </c>
      <c r="CA17" s="52">
        <v>0</v>
      </c>
      <c r="CB17" s="52">
        <v>0</v>
      </c>
      <c r="CC17" s="52">
        <v>0</v>
      </c>
      <c r="CD17" s="52">
        <v>0</v>
      </c>
      <c r="CE17" s="52">
        <v>0</v>
      </c>
      <c r="CF17" s="52">
        <v>0</v>
      </c>
      <c r="CG17" s="52">
        <v>0</v>
      </c>
      <c r="CH17" s="52">
        <v>0</v>
      </c>
      <c r="CI17" s="52">
        <v>0</v>
      </c>
      <c r="CJ17" s="52">
        <v>0</v>
      </c>
      <c r="CK17" s="52">
        <v>0</v>
      </c>
      <c r="CL17" s="52">
        <v>0</v>
      </c>
      <c r="CM17" s="52">
        <v>0</v>
      </c>
      <c r="CN17" s="52">
        <v>0</v>
      </c>
      <c r="CO17" s="52">
        <v>0</v>
      </c>
      <c r="CP17" s="52">
        <v>0</v>
      </c>
      <c r="CQ17" s="52">
        <v>0</v>
      </c>
      <c r="CR17" s="52">
        <v>0</v>
      </c>
      <c r="CS17" s="52">
        <v>0</v>
      </c>
      <c r="CT17" s="52">
        <v>0</v>
      </c>
      <c r="CU17" s="52">
        <v>0</v>
      </c>
      <c r="CV17" s="52">
        <v>0</v>
      </c>
      <c r="CW17" s="52">
        <v>0</v>
      </c>
      <c r="CX17" s="52">
        <v>0</v>
      </c>
      <c r="CY17" s="52">
        <v>0</v>
      </c>
      <c r="CZ17" s="52">
        <v>0</v>
      </c>
      <c r="DA17" s="52">
        <v>0</v>
      </c>
      <c r="DB17" s="52">
        <v>0</v>
      </c>
      <c r="DC17" s="52">
        <v>0</v>
      </c>
      <c r="DD17" s="52">
        <v>0</v>
      </c>
      <c r="DE17" s="52">
        <v>0</v>
      </c>
      <c r="DF17" s="52">
        <v>0</v>
      </c>
      <c r="DG17" s="52">
        <v>0</v>
      </c>
      <c r="DH17" s="52">
        <v>0</v>
      </c>
      <c r="DI17" s="52">
        <v>0</v>
      </c>
      <c r="DJ17" s="52">
        <v>0</v>
      </c>
      <c r="DK17" s="52">
        <v>0</v>
      </c>
      <c r="DL17" s="52">
        <v>0</v>
      </c>
      <c r="DM17" s="52">
        <v>0</v>
      </c>
      <c r="DN17" s="52">
        <v>0</v>
      </c>
      <c r="DO17" s="52">
        <v>0</v>
      </c>
      <c r="DP17" s="52">
        <v>0</v>
      </c>
      <c r="DQ17" s="52">
        <v>0</v>
      </c>
      <c r="DR17" s="52">
        <v>0</v>
      </c>
      <c r="DS17" s="52">
        <v>0</v>
      </c>
      <c r="DT17" s="52">
        <v>0</v>
      </c>
      <c r="DU17" s="52">
        <v>0</v>
      </c>
      <c r="DV17" s="52">
        <v>0</v>
      </c>
      <c r="DW17" s="52">
        <v>0</v>
      </c>
      <c r="DX17" s="52">
        <v>0</v>
      </c>
      <c r="DY17" s="52">
        <v>0</v>
      </c>
      <c r="DZ17" s="52">
        <v>0</v>
      </c>
      <c r="EA17" s="52">
        <v>0</v>
      </c>
      <c r="EB17" s="52">
        <v>0</v>
      </c>
      <c r="EC17" s="52">
        <v>0</v>
      </c>
      <c r="ED17" s="52">
        <v>0</v>
      </c>
      <c r="EE17" s="52">
        <v>0</v>
      </c>
      <c r="EF17" s="52">
        <v>0</v>
      </c>
      <c r="EG17" s="52">
        <v>0</v>
      </c>
      <c r="EH17" s="52">
        <v>0</v>
      </c>
      <c r="EI17" s="52">
        <v>0</v>
      </c>
      <c r="EJ17" s="52">
        <v>0</v>
      </c>
      <c r="EK17" s="52">
        <v>0</v>
      </c>
      <c r="EL17" s="52">
        <v>0</v>
      </c>
      <c r="EM17" s="52">
        <v>0</v>
      </c>
      <c r="EN17" s="52">
        <v>0</v>
      </c>
      <c r="EO17" s="52">
        <v>0</v>
      </c>
      <c r="EP17" s="52">
        <v>0</v>
      </c>
      <c r="EQ17" s="52">
        <v>0</v>
      </c>
      <c r="ER17" s="52">
        <v>0</v>
      </c>
      <c r="ES17" s="52">
        <v>0</v>
      </c>
      <c r="ET17" s="52">
        <v>0</v>
      </c>
      <c r="EU17" s="52">
        <v>0</v>
      </c>
      <c r="EV17" s="52">
        <v>0</v>
      </c>
      <c r="EW17" s="52">
        <v>0</v>
      </c>
      <c r="EX17" s="52">
        <v>0</v>
      </c>
    </row>
    <row r="18" spans="1:154" s="52" customFormat="1" ht="27" customHeight="1">
      <c r="A18" s="43">
        <v>8</v>
      </c>
      <c r="B18" s="543" t="s">
        <v>337</v>
      </c>
      <c r="C18" s="544"/>
      <c r="D18" s="545"/>
      <c r="E18" s="54"/>
      <c r="F18" s="53">
        <v>1</v>
      </c>
      <c r="G18" s="53"/>
      <c r="H18" s="53"/>
      <c r="I18" s="53">
        <v>1</v>
      </c>
      <c r="J18" s="54"/>
      <c r="K18" s="53"/>
      <c r="L18" s="53"/>
      <c r="M18" s="53"/>
      <c r="N18" s="53"/>
      <c r="O18" s="54"/>
      <c r="P18" s="53"/>
      <c r="Q18" s="53">
        <v>1</v>
      </c>
      <c r="R18" s="53">
        <v>1</v>
      </c>
      <c r="S18" s="53"/>
      <c r="T18" s="53"/>
      <c r="U18" s="54"/>
      <c r="V18" s="53"/>
      <c r="W18" s="53"/>
      <c r="X18" s="53"/>
      <c r="Y18" s="53"/>
      <c r="Z18" s="54"/>
      <c r="AA18" s="53">
        <v>1</v>
      </c>
      <c r="AB18" s="53">
        <v>1</v>
      </c>
      <c r="AC18" s="176"/>
      <c r="AD18" s="53"/>
      <c r="AE18" s="53"/>
      <c r="AF18" s="53"/>
      <c r="AG18" s="53"/>
      <c r="AH18" s="54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177"/>
      <c r="AU18" s="53">
        <v>2</v>
      </c>
      <c r="AV18" s="53">
        <v>3</v>
      </c>
      <c r="AW18" s="53">
        <v>2</v>
      </c>
      <c r="AX18" s="53"/>
      <c r="AY18" s="54"/>
      <c r="AZ18" s="53">
        <v>2</v>
      </c>
      <c r="BA18" s="53">
        <v>2</v>
      </c>
      <c r="BB18" s="178"/>
      <c r="BC18" s="512"/>
      <c r="BD18" s="513"/>
      <c r="BE18" s="48">
        <v>0</v>
      </c>
      <c r="BF18" s="52">
        <v>0</v>
      </c>
      <c r="BG18" s="52">
        <v>0</v>
      </c>
      <c r="BH18" s="52">
        <v>0</v>
      </c>
      <c r="BI18" s="52">
        <v>0</v>
      </c>
      <c r="BJ18" s="52">
        <v>0</v>
      </c>
      <c r="BK18" s="52">
        <v>0</v>
      </c>
      <c r="BL18" s="52">
        <v>0</v>
      </c>
      <c r="BM18" s="52">
        <v>0</v>
      </c>
      <c r="BN18" s="52">
        <v>0</v>
      </c>
      <c r="BO18" s="52">
        <v>0</v>
      </c>
      <c r="BP18" s="52">
        <v>0</v>
      </c>
      <c r="BQ18" s="52">
        <v>0</v>
      </c>
      <c r="BR18" s="52">
        <v>0</v>
      </c>
      <c r="BS18" s="52">
        <v>0</v>
      </c>
      <c r="BT18" s="52">
        <v>0</v>
      </c>
      <c r="BU18" s="52">
        <v>0</v>
      </c>
      <c r="BV18" s="52">
        <v>0</v>
      </c>
      <c r="BW18" s="52">
        <v>0</v>
      </c>
      <c r="BX18" s="52">
        <v>0</v>
      </c>
      <c r="BY18" s="52">
        <v>0</v>
      </c>
      <c r="BZ18" s="52">
        <v>0</v>
      </c>
      <c r="CA18" s="52">
        <v>0</v>
      </c>
      <c r="CB18" s="52">
        <v>0</v>
      </c>
      <c r="CC18" s="52">
        <v>0</v>
      </c>
      <c r="CD18" s="52">
        <v>0</v>
      </c>
      <c r="CE18" s="52">
        <v>0</v>
      </c>
      <c r="CF18" s="52">
        <v>0</v>
      </c>
      <c r="CG18" s="52">
        <v>0</v>
      </c>
      <c r="CH18" s="52">
        <v>0</v>
      </c>
      <c r="CI18" s="52">
        <v>0</v>
      </c>
      <c r="CJ18" s="52">
        <v>0</v>
      </c>
      <c r="CK18" s="52">
        <v>0</v>
      </c>
      <c r="CL18" s="52">
        <v>0</v>
      </c>
      <c r="CM18" s="52">
        <v>0</v>
      </c>
      <c r="CN18" s="52">
        <v>0</v>
      </c>
      <c r="CO18" s="52">
        <v>0</v>
      </c>
      <c r="CP18" s="52">
        <v>0</v>
      </c>
      <c r="CQ18" s="52">
        <v>0</v>
      </c>
      <c r="CR18" s="52">
        <v>0</v>
      </c>
      <c r="CS18" s="52">
        <v>0</v>
      </c>
      <c r="CT18" s="52">
        <v>0</v>
      </c>
      <c r="CU18" s="52">
        <v>0</v>
      </c>
      <c r="CV18" s="52">
        <v>0</v>
      </c>
      <c r="CW18" s="52">
        <v>0</v>
      </c>
      <c r="CX18" s="52">
        <v>0</v>
      </c>
      <c r="CY18" s="52">
        <v>0</v>
      </c>
      <c r="CZ18" s="52">
        <v>0</v>
      </c>
      <c r="DA18" s="52">
        <v>0</v>
      </c>
      <c r="DB18" s="52">
        <v>0</v>
      </c>
      <c r="DC18" s="52">
        <v>0</v>
      </c>
      <c r="DD18" s="52">
        <v>0</v>
      </c>
      <c r="DE18" s="52">
        <v>0</v>
      </c>
      <c r="DF18" s="52">
        <v>0</v>
      </c>
      <c r="DG18" s="52">
        <v>0</v>
      </c>
      <c r="DH18" s="52">
        <v>0</v>
      </c>
      <c r="DI18" s="52">
        <v>0</v>
      </c>
      <c r="DJ18" s="52">
        <v>0</v>
      </c>
      <c r="DK18" s="52">
        <v>0</v>
      </c>
      <c r="DL18" s="52">
        <v>0</v>
      </c>
      <c r="DM18" s="52">
        <v>0</v>
      </c>
      <c r="DN18" s="52">
        <v>0</v>
      </c>
      <c r="DO18" s="52">
        <v>0</v>
      </c>
      <c r="DP18" s="52">
        <v>0</v>
      </c>
      <c r="DQ18" s="52">
        <v>0</v>
      </c>
      <c r="DR18" s="52">
        <v>0</v>
      </c>
      <c r="DS18" s="52">
        <v>0</v>
      </c>
      <c r="DT18" s="52">
        <v>0</v>
      </c>
      <c r="DU18" s="52">
        <v>0</v>
      </c>
      <c r="DV18" s="52">
        <v>0</v>
      </c>
      <c r="DW18" s="52">
        <v>0</v>
      </c>
      <c r="DX18" s="52">
        <v>0</v>
      </c>
      <c r="DY18" s="52">
        <v>0</v>
      </c>
      <c r="DZ18" s="52">
        <v>0</v>
      </c>
      <c r="EA18" s="52">
        <v>0</v>
      </c>
      <c r="EB18" s="52">
        <v>0</v>
      </c>
      <c r="EC18" s="52">
        <v>0</v>
      </c>
      <c r="ED18" s="52">
        <v>0</v>
      </c>
      <c r="EE18" s="52">
        <v>0</v>
      </c>
      <c r="EF18" s="52">
        <v>0</v>
      </c>
      <c r="EG18" s="52">
        <v>0</v>
      </c>
      <c r="EH18" s="52">
        <v>0</v>
      </c>
      <c r="EI18" s="52">
        <v>0</v>
      </c>
      <c r="EJ18" s="52">
        <v>0</v>
      </c>
      <c r="EK18" s="52">
        <v>0</v>
      </c>
      <c r="EL18" s="52">
        <v>0</v>
      </c>
      <c r="EM18" s="52">
        <v>0</v>
      </c>
      <c r="EN18" s="52">
        <v>0</v>
      </c>
      <c r="EO18" s="52">
        <v>0</v>
      </c>
      <c r="EP18" s="52">
        <v>0</v>
      </c>
      <c r="EQ18" s="52">
        <v>0</v>
      </c>
      <c r="ER18" s="52">
        <v>0</v>
      </c>
      <c r="ES18" s="52">
        <v>0</v>
      </c>
      <c r="ET18" s="52">
        <v>0</v>
      </c>
      <c r="EU18" s="52">
        <v>0</v>
      </c>
      <c r="EV18" s="52">
        <v>0</v>
      </c>
      <c r="EW18" s="52">
        <v>0</v>
      </c>
      <c r="EX18" s="52">
        <v>0</v>
      </c>
    </row>
    <row r="19" spans="1:154" s="52" customFormat="1" ht="27" customHeight="1">
      <c r="A19" s="43">
        <v>9</v>
      </c>
      <c r="B19" s="543" t="s">
        <v>338</v>
      </c>
      <c r="C19" s="544"/>
      <c r="D19" s="545"/>
      <c r="E19" s="50">
        <v>1</v>
      </c>
      <c r="F19" s="47"/>
      <c r="G19" s="47">
        <v>2</v>
      </c>
      <c r="H19" s="47"/>
      <c r="I19" s="47"/>
      <c r="J19" s="50"/>
      <c r="K19" s="47"/>
      <c r="L19" s="47"/>
      <c r="M19" s="47"/>
      <c r="N19" s="47"/>
      <c r="O19" s="50"/>
      <c r="P19" s="47"/>
      <c r="Q19" s="47">
        <v>1</v>
      </c>
      <c r="R19" s="47">
        <v>1</v>
      </c>
      <c r="S19" s="47">
        <v>1</v>
      </c>
      <c r="T19" s="47">
        <v>1</v>
      </c>
      <c r="U19" s="50"/>
      <c r="V19" s="47">
        <v>1</v>
      </c>
      <c r="W19" s="47"/>
      <c r="X19" s="47"/>
      <c r="Y19" s="47"/>
      <c r="Z19" s="50"/>
      <c r="AA19" s="47"/>
      <c r="AB19" s="47"/>
      <c r="AC19" s="47"/>
      <c r="AD19" s="47"/>
      <c r="AE19" s="47"/>
      <c r="AF19" s="47"/>
      <c r="AG19" s="47"/>
      <c r="AH19" s="50"/>
      <c r="AI19" s="47"/>
      <c r="AJ19" s="47"/>
      <c r="AK19" s="47"/>
      <c r="AL19" s="47"/>
      <c r="AM19" s="47">
        <v>1</v>
      </c>
      <c r="AN19" s="47"/>
      <c r="AO19" s="47"/>
      <c r="AP19" s="47"/>
      <c r="AQ19" s="47"/>
      <c r="AR19" s="47"/>
      <c r="AS19" s="47"/>
      <c r="AT19" s="174"/>
      <c r="AU19" s="47">
        <v>3</v>
      </c>
      <c r="AV19" s="47">
        <v>3</v>
      </c>
      <c r="AW19" s="47">
        <v>3</v>
      </c>
      <c r="AX19" s="47"/>
      <c r="AY19" s="50"/>
      <c r="AZ19" s="47">
        <v>3</v>
      </c>
      <c r="BA19" s="47">
        <v>3</v>
      </c>
      <c r="BB19" s="175">
        <v>1</v>
      </c>
      <c r="BC19" s="512"/>
      <c r="BD19" s="513"/>
      <c r="BE19" s="48">
        <v>0</v>
      </c>
      <c r="BF19" s="52">
        <v>0</v>
      </c>
      <c r="BG19" s="52">
        <v>0</v>
      </c>
      <c r="BH19" s="52">
        <v>0</v>
      </c>
      <c r="BI19" s="52">
        <v>0</v>
      </c>
      <c r="BJ19" s="52">
        <v>0</v>
      </c>
      <c r="BK19" s="52">
        <v>0</v>
      </c>
      <c r="BL19" s="52">
        <v>0</v>
      </c>
      <c r="BM19" s="52">
        <v>0</v>
      </c>
      <c r="BN19" s="52">
        <v>0</v>
      </c>
      <c r="BO19" s="52">
        <v>0</v>
      </c>
      <c r="BP19" s="52">
        <v>0</v>
      </c>
      <c r="BQ19" s="52">
        <v>0</v>
      </c>
      <c r="BR19" s="52">
        <v>0</v>
      </c>
      <c r="BS19" s="52">
        <v>0</v>
      </c>
      <c r="BT19" s="52">
        <v>0</v>
      </c>
      <c r="BU19" s="52">
        <v>0</v>
      </c>
      <c r="BV19" s="52">
        <v>0</v>
      </c>
      <c r="BW19" s="52">
        <v>0</v>
      </c>
      <c r="BX19" s="52">
        <v>0</v>
      </c>
      <c r="BY19" s="52">
        <v>0</v>
      </c>
      <c r="BZ19" s="52">
        <v>0</v>
      </c>
      <c r="CA19" s="52">
        <v>0</v>
      </c>
      <c r="CB19" s="52">
        <v>0</v>
      </c>
      <c r="CC19" s="52">
        <v>0</v>
      </c>
      <c r="CD19" s="52">
        <v>0</v>
      </c>
      <c r="CE19" s="52">
        <v>0</v>
      </c>
      <c r="CF19" s="52">
        <v>0</v>
      </c>
      <c r="CG19" s="52">
        <v>0</v>
      </c>
      <c r="CH19" s="52">
        <v>0</v>
      </c>
      <c r="CI19" s="52">
        <v>0</v>
      </c>
      <c r="CJ19" s="52">
        <v>0</v>
      </c>
      <c r="CK19" s="52">
        <v>0</v>
      </c>
      <c r="CL19" s="52">
        <v>0</v>
      </c>
      <c r="CM19" s="52">
        <v>0</v>
      </c>
      <c r="CN19" s="52">
        <v>0</v>
      </c>
      <c r="CO19" s="52">
        <v>0</v>
      </c>
      <c r="CP19" s="52">
        <v>0</v>
      </c>
      <c r="CQ19" s="52">
        <v>0</v>
      </c>
      <c r="CR19" s="52">
        <v>0</v>
      </c>
      <c r="CS19" s="52">
        <v>0</v>
      </c>
      <c r="CT19" s="52">
        <v>0</v>
      </c>
      <c r="CU19" s="52">
        <v>0</v>
      </c>
      <c r="CV19" s="52">
        <v>0</v>
      </c>
      <c r="CW19" s="52">
        <v>0</v>
      </c>
      <c r="CX19" s="52">
        <v>0</v>
      </c>
      <c r="CY19" s="52">
        <v>0</v>
      </c>
      <c r="CZ19" s="52">
        <v>0</v>
      </c>
      <c r="DA19" s="52">
        <v>0</v>
      </c>
      <c r="DB19" s="52">
        <v>0</v>
      </c>
      <c r="DC19" s="52">
        <v>0</v>
      </c>
      <c r="DD19" s="52">
        <v>0</v>
      </c>
      <c r="DE19" s="52">
        <v>0</v>
      </c>
      <c r="DF19" s="52">
        <v>0</v>
      </c>
      <c r="DG19" s="52">
        <v>0</v>
      </c>
      <c r="DH19" s="52">
        <v>0</v>
      </c>
      <c r="DI19" s="52">
        <v>0</v>
      </c>
      <c r="DJ19" s="52">
        <v>0</v>
      </c>
      <c r="DK19" s="52">
        <v>0</v>
      </c>
      <c r="DL19" s="52">
        <v>0</v>
      </c>
      <c r="DM19" s="52">
        <v>0</v>
      </c>
      <c r="DN19" s="52">
        <v>0</v>
      </c>
      <c r="DO19" s="52">
        <v>0</v>
      </c>
      <c r="DP19" s="52">
        <v>0</v>
      </c>
      <c r="DQ19" s="52">
        <v>0</v>
      </c>
      <c r="DR19" s="52">
        <v>0</v>
      </c>
      <c r="DS19" s="52">
        <v>0</v>
      </c>
      <c r="DT19" s="52">
        <v>0</v>
      </c>
      <c r="DU19" s="52">
        <v>0</v>
      </c>
      <c r="DV19" s="52">
        <v>0</v>
      </c>
      <c r="DW19" s="52">
        <v>0</v>
      </c>
      <c r="DX19" s="52">
        <v>0</v>
      </c>
      <c r="DY19" s="52">
        <v>0</v>
      </c>
      <c r="DZ19" s="52">
        <v>0</v>
      </c>
      <c r="EA19" s="52">
        <v>0</v>
      </c>
      <c r="EB19" s="52">
        <v>0</v>
      </c>
      <c r="EC19" s="52">
        <v>0</v>
      </c>
      <c r="ED19" s="52">
        <v>0</v>
      </c>
      <c r="EE19" s="52">
        <v>0</v>
      </c>
      <c r="EF19" s="52">
        <v>0</v>
      </c>
      <c r="EG19" s="52">
        <v>0</v>
      </c>
      <c r="EH19" s="52">
        <v>0</v>
      </c>
      <c r="EI19" s="52">
        <v>0</v>
      </c>
      <c r="EJ19" s="52">
        <v>0</v>
      </c>
      <c r="EK19" s="52">
        <v>0</v>
      </c>
      <c r="EL19" s="52">
        <v>0</v>
      </c>
      <c r="EM19" s="52">
        <v>0</v>
      </c>
      <c r="EN19" s="52">
        <v>0</v>
      </c>
      <c r="EO19" s="52">
        <v>0</v>
      </c>
      <c r="EP19" s="52">
        <v>0</v>
      </c>
      <c r="EQ19" s="52">
        <v>0</v>
      </c>
      <c r="ER19" s="52">
        <v>0</v>
      </c>
      <c r="ES19" s="52">
        <v>0</v>
      </c>
      <c r="ET19" s="52">
        <v>0</v>
      </c>
      <c r="EU19" s="52">
        <v>0</v>
      </c>
      <c r="EV19" s="52">
        <v>0</v>
      </c>
      <c r="EW19" s="52">
        <v>0</v>
      </c>
      <c r="EX19" s="52">
        <v>0</v>
      </c>
    </row>
    <row r="20" spans="1:154" s="52" customFormat="1" ht="27" customHeight="1">
      <c r="A20" s="55">
        <v>10</v>
      </c>
      <c r="B20" s="543" t="s">
        <v>339</v>
      </c>
      <c r="C20" s="544"/>
      <c r="D20" s="545"/>
      <c r="E20" s="50">
        <v>1</v>
      </c>
      <c r="F20" s="47"/>
      <c r="G20" s="47">
        <v>2</v>
      </c>
      <c r="H20" s="47"/>
      <c r="I20" s="47"/>
      <c r="J20" s="50"/>
      <c r="K20" s="47"/>
      <c r="L20" s="47"/>
      <c r="M20" s="47"/>
      <c r="N20" s="47"/>
      <c r="O20" s="50"/>
      <c r="P20" s="47"/>
      <c r="Q20" s="47">
        <v>1</v>
      </c>
      <c r="R20" s="47">
        <v>1</v>
      </c>
      <c r="S20" s="47">
        <v>1</v>
      </c>
      <c r="T20" s="47">
        <v>1</v>
      </c>
      <c r="U20" s="50"/>
      <c r="V20" s="47">
        <v>1</v>
      </c>
      <c r="W20" s="47"/>
      <c r="X20" s="47">
        <v>1</v>
      </c>
      <c r="Y20" s="47"/>
      <c r="Z20" s="50"/>
      <c r="AA20" s="47"/>
      <c r="AB20" s="47"/>
      <c r="AC20" s="47"/>
      <c r="AD20" s="47"/>
      <c r="AE20" s="47"/>
      <c r="AF20" s="47"/>
      <c r="AG20" s="47"/>
      <c r="AH20" s="50"/>
      <c r="AI20" s="47"/>
      <c r="AJ20" s="47">
        <v>1</v>
      </c>
      <c r="AK20" s="47"/>
      <c r="AL20" s="47"/>
      <c r="AM20" s="47"/>
      <c r="AN20" s="47"/>
      <c r="AO20" s="47"/>
      <c r="AP20" s="47"/>
      <c r="AQ20" s="47"/>
      <c r="AR20" s="47"/>
      <c r="AS20" s="47"/>
      <c r="AT20" s="174"/>
      <c r="AU20" s="47">
        <v>3</v>
      </c>
      <c r="AV20" s="47">
        <v>4</v>
      </c>
      <c r="AW20" s="47">
        <v>3</v>
      </c>
      <c r="AX20" s="47"/>
      <c r="AY20" s="50"/>
      <c r="AZ20" s="47">
        <v>3</v>
      </c>
      <c r="BA20" s="47">
        <v>2</v>
      </c>
      <c r="BB20" s="175"/>
      <c r="BC20" s="512"/>
      <c r="BD20" s="513"/>
      <c r="BE20" s="56">
        <v>0</v>
      </c>
      <c r="BF20" s="52">
        <v>0</v>
      </c>
      <c r="BG20" s="52">
        <v>0</v>
      </c>
      <c r="BH20" s="52">
        <v>0</v>
      </c>
      <c r="BI20" s="52">
        <v>0</v>
      </c>
      <c r="BJ20" s="52">
        <v>0</v>
      </c>
      <c r="BK20" s="52">
        <v>0</v>
      </c>
      <c r="BL20" s="52">
        <v>0</v>
      </c>
      <c r="BM20" s="52">
        <v>0</v>
      </c>
      <c r="BN20" s="52">
        <v>0</v>
      </c>
      <c r="BO20" s="52">
        <v>0</v>
      </c>
      <c r="BP20" s="52">
        <v>0</v>
      </c>
      <c r="BQ20" s="52">
        <v>0</v>
      </c>
      <c r="BR20" s="52">
        <v>0</v>
      </c>
      <c r="BS20" s="52">
        <v>0</v>
      </c>
      <c r="BT20" s="52">
        <v>0</v>
      </c>
      <c r="BU20" s="52">
        <v>0</v>
      </c>
      <c r="BV20" s="52">
        <v>0</v>
      </c>
      <c r="BW20" s="52">
        <v>0</v>
      </c>
      <c r="BX20" s="52">
        <v>0</v>
      </c>
      <c r="BY20" s="52">
        <v>0</v>
      </c>
      <c r="BZ20" s="52">
        <v>0</v>
      </c>
      <c r="CA20" s="52">
        <v>0</v>
      </c>
      <c r="CB20" s="52">
        <v>0</v>
      </c>
      <c r="CC20" s="52">
        <v>0</v>
      </c>
      <c r="CD20" s="52">
        <v>0</v>
      </c>
      <c r="CE20" s="52">
        <v>0</v>
      </c>
      <c r="CF20" s="52">
        <v>0</v>
      </c>
      <c r="CG20" s="52">
        <v>0</v>
      </c>
      <c r="CH20" s="52">
        <v>0</v>
      </c>
      <c r="CI20" s="52">
        <v>0</v>
      </c>
      <c r="CJ20" s="52">
        <v>0</v>
      </c>
      <c r="CK20" s="52">
        <v>0</v>
      </c>
      <c r="CL20" s="52">
        <v>0</v>
      </c>
      <c r="CM20" s="52">
        <v>0</v>
      </c>
      <c r="CN20" s="52">
        <v>0</v>
      </c>
      <c r="CO20" s="52">
        <v>0</v>
      </c>
      <c r="CP20" s="52">
        <v>0</v>
      </c>
      <c r="CQ20" s="52">
        <v>0</v>
      </c>
      <c r="CR20" s="52">
        <v>0</v>
      </c>
      <c r="CS20" s="52">
        <v>0</v>
      </c>
      <c r="CT20" s="52">
        <v>0</v>
      </c>
      <c r="CU20" s="52">
        <v>0</v>
      </c>
      <c r="CV20" s="52">
        <v>0</v>
      </c>
      <c r="CW20" s="52">
        <v>0</v>
      </c>
      <c r="CX20" s="52">
        <v>0</v>
      </c>
      <c r="CY20" s="52">
        <v>0</v>
      </c>
      <c r="CZ20" s="52">
        <v>0</v>
      </c>
      <c r="DA20" s="52">
        <v>0</v>
      </c>
      <c r="DB20" s="52">
        <v>0</v>
      </c>
      <c r="DC20" s="52">
        <v>0</v>
      </c>
      <c r="DD20" s="52">
        <v>0</v>
      </c>
      <c r="DE20" s="52">
        <v>0</v>
      </c>
      <c r="DF20" s="52">
        <v>0</v>
      </c>
      <c r="DG20" s="52">
        <v>0</v>
      </c>
      <c r="DH20" s="52">
        <v>0</v>
      </c>
      <c r="DI20" s="52">
        <v>0</v>
      </c>
      <c r="DJ20" s="52">
        <v>0</v>
      </c>
      <c r="DK20" s="52">
        <v>0</v>
      </c>
      <c r="DL20" s="52">
        <v>0</v>
      </c>
      <c r="DM20" s="52">
        <v>0</v>
      </c>
      <c r="DN20" s="52">
        <v>0</v>
      </c>
      <c r="DO20" s="52">
        <v>0</v>
      </c>
      <c r="DP20" s="52">
        <v>0</v>
      </c>
      <c r="DQ20" s="52">
        <v>0</v>
      </c>
      <c r="DR20" s="52">
        <v>0</v>
      </c>
      <c r="DS20" s="52">
        <v>0</v>
      </c>
      <c r="DT20" s="52">
        <v>0</v>
      </c>
      <c r="DU20" s="52">
        <v>0</v>
      </c>
      <c r="DV20" s="52">
        <v>0</v>
      </c>
      <c r="DW20" s="52">
        <v>0</v>
      </c>
      <c r="DX20" s="52">
        <v>0</v>
      </c>
      <c r="DY20" s="52">
        <v>0</v>
      </c>
      <c r="DZ20" s="52">
        <v>0</v>
      </c>
      <c r="EA20" s="52">
        <v>0</v>
      </c>
      <c r="EB20" s="52">
        <v>0</v>
      </c>
      <c r="EC20" s="52">
        <v>0</v>
      </c>
      <c r="ED20" s="52">
        <v>0</v>
      </c>
      <c r="EE20" s="52">
        <v>0</v>
      </c>
      <c r="EF20" s="52">
        <v>0</v>
      </c>
      <c r="EG20" s="52">
        <v>0</v>
      </c>
      <c r="EH20" s="52">
        <v>0</v>
      </c>
      <c r="EI20" s="52">
        <v>0</v>
      </c>
      <c r="EJ20" s="52">
        <v>0</v>
      </c>
      <c r="EK20" s="52">
        <v>0</v>
      </c>
      <c r="EL20" s="52">
        <v>0</v>
      </c>
      <c r="EM20" s="52">
        <v>0</v>
      </c>
      <c r="EN20" s="52">
        <v>0</v>
      </c>
      <c r="EO20" s="52">
        <v>0</v>
      </c>
      <c r="EP20" s="52">
        <v>0</v>
      </c>
      <c r="EQ20" s="52">
        <v>0</v>
      </c>
      <c r="ER20" s="52">
        <v>0</v>
      </c>
      <c r="ES20" s="52">
        <v>0</v>
      </c>
      <c r="ET20" s="52">
        <v>0</v>
      </c>
      <c r="EU20" s="52">
        <v>0</v>
      </c>
      <c r="EV20" s="52">
        <v>0</v>
      </c>
      <c r="EW20" s="52">
        <v>0</v>
      </c>
      <c r="EX20" s="52">
        <v>0</v>
      </c>
    </row>
    <row r="21" spans="1:154" s="52" customFormat="1" ht="27" customHeight="1">
      <c r="A21" s="55">
        <v>11</v>
      </c>
      <c r="B21" s="543" t="s">
        <v>340</v>
      </c>
      <c r="C21" s="544"/>
      <c r="D21" s="545"/>
      <c r="E21" s="50"/>
      <c r="F21" s="47"/>
      <c r="G21" s="47">
        <v>1</v>
      </c>
      <c r="H21" s="47"/>
      <c r="I21" s="47"/>
      <c r="J21" s="50"/>
      <c r="K21" s="47"/>
      <c r="L21" s="47"/>
      <c r="M21" s="47"/>
      <c r="N21" s="47"/>
      <c r="O21" s="50"/>
      <c r="P21" s="47"/>
      <c r="Q21" s="47">
        <v>1</v>
      </c>
      <c r="R21" s="47">
        <v>1</v>
      </c>
      <c r="S21" s="47"/>
      <c r="T21" s="47">
        <v>1</v>
      </c>
      <c r="U21" s="50"/>
      <c r="V21" s="47"/>
      <c r="W21" s="47"/>
      <c r="X21" s="47"/>
      <c r="Y21" s="47">
        <v>1</v>
      </c>
      <c r="Z21" s="50"/>
      <c r="AA21" s="47"/>
      <c r="AB21" s="47"/>
      <c r="AC21" s="47"/>
      <c r="AD21" s="47"/>
      <c r="AE21" s="47"/>
      <c r="AF21" s="47"/>
      <c r="AG21" s="47"/>
      <c r="AH21" s="50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174"/>
      <c r="AU21" s="47">
        <v>1</v>
      </c>
      <c r="AV21" s="47">
        <v>3</v>
      </c>
      <c r="AW21" s="47">
        <v>1</v>
      </c>
      <c r="AX21" s="47"/>
      <c r="AY21" s="50"/>
      <c r="AZ21" s="47">
        <v>1</v>
      </c>
      <c r="BA21" s="47">
        <v>1</v>
      </c>
      <c r="BB21" s="175">
        <v>1</v>
      </c>
      <c r="BC21" s="512"/>
      <c r="BD21" s="513"/>
      <c r="BE21" s="56">
        <v>0</v>
      </c>
      <c r="BF21" s="52">
        <v>0</v>
      </c>
      <c r="BG21" s="52">
        <v>0</v>
      </c>
      <c r="BH21" s="52">
        <v>0</v>
      </c>
      <c r="BI21" s="52">
        <v>0</v>
      </c>
      <c r="BJ21" s="52">
        <v>0</v>
      </c>
      <c r="BK21" s="52">
        <v>0</v>
      </c>
      <c r="BL21" s="52">
        <v>0</v>
      </c>
      <c r="BM21" s="52">
        <v>0</v>
      </c>
      <c r="BN21" s="52">
        <v>0</v>
      </c>
      <c r="BO21" s="52">
        <v>0</v>
      </c>
      <c r="BP21" s="52">
        <v>0</v>
      </c>
      <c r="BQ21" s="52">
        <v>0</v>
      </c>
      <c r="BR21" s="52">
        <v>0</v>
      </c>
      <c r="BS21" s="52">
        <v>0</v>
      </c>
      <c r="BT21" s="52">
        <v>0</v>
      </c>
      <c r="BU21" s="52">
        <v>0</v>
      </c>
      <c r="BV21" s="52">
        <v>0</v>
      </c>
      <c r="BW21" s="52">
        <v>0</v>
      </c>
      <c r="BX21" s="52">
        <v>0</v>
      </c>
      <c r="BY21" s="52">
        <v>0</v>
      </c>
      <c r="BZ21" s="52">
        <v>0</v>
      </c>
      <c r="CA21" s="52">
        <v>0</v>
      </c>
      <c r="CB21" s="52">
        <v>0</v>
      </c>
      <c r="CC21" s="52">
        <v>0</v>
      </c>
      <c r="CD21" s="52">
        <v>0</v>
      </c>
      <c r="CE21" s="52">
        <v>0</v>
      </c>
      <c r="CF21" s="52">
        <v>0</v>
      </c>
      <c r="CG21" s="52">
        <v>0</v>
      </c>
      <c r="CH21" s="52">
        <v>0</v>
      </c>
      <c r="CI21" s="52">
        <v>0</v>
      </c>
      <c r="CJ21" s="52">
        <v>0</v>
      </c>
      <c r="CK21" s="52">
        <v>0</v>
      </c>
      <c r="CL21" s="52">
        <v>0</v>
      </c>
      <c r="CM21" s="52">
        <v>0</v>
      </c>
      <c r="CN21" s="52">
        <v>0</v>
      </c>
      <c r="CO21" s="52">
        <v>0</v>
      </c>
      <c r="CP21" s="52">
        <v>0</v>
      </c>
      <c r="CQ21" s="52">
        <v>0</v>
      </c>
      <c r="CR21" s="52">
        <v>0</v>
      </c>
      <c r="CS21" s="52">
        <v>0</v>
      </c>
      <c r="CT21" s="52">
        <v>0</v>
      </c>
      <c r="CU21" s="52">
        <v>0</v>
      </c>
      <c r="CV21" s="52">
        <v>0</v>
      </c>
      <c r="CW21" s="52">
        <v>0</v>
      </c>
      <c r="CX21" s="52">
        <v>0</v>
      </c>
      <c r="CY21" s="52">
        <v>0</v>
      </c>
      <c r="CZ21" s="52">
        <v>0</v>
      </c>
      <c r="DA21" s="52">
        <v>0</v>
      </c>
      <c r="DB21" s="52">
        <v>0</v>
      </c>
      <c r="DC21" s="52">
        <v>0</v>
      </c>
      <c r="DD21" s="52">
        <v>0</v>
      </c>
      <c r="DE21" s="52">
        <v>0</v>
      </c>
      <c r="DF21" s="52">
        <v>0</v>
      </c>
      <c r="DG21" s="52">
        <v>0</v>
      </c>
      <c r="DH21" s="52">
        <v>0</v>
      </c>
      <c r="DI21" s="52">
        <v>0</v>
      </c>
      <c r="DJ21" s="52">
        <v>0</v>
      </c>
      <c r="DK21" s="52">
        <v>0</v>
      </c>
      <c r="DL21" s="52">
        <v>0</v>
      </c>
      <c r="DM21" s="52">
        <v>0</v>
      </c>
      <c r="DN21" s="52">
        <v>0</v>
      </c>
      <c r="DO21" s="52">
        <v>0</v>
      </c>
      <c r="DP21" s="52">
        <v>0</v>
      </c>
      <c r="DQ21" s="52">
        <v>0</v>
      </c>
      <c r="DR21" s="52">
        <v>0</v>
      </c>
      <c r="DS21" s="52">
        <v>0</v>
      </c>
      <c r="DT21" s="52">
        <v>0</v>
      </c>
      <c r="DU21" s="52">
        <v>0</v>
      </c>
      <c r="DV21" s="52">
        <v>0</v>
      </c>
      <c r="DW21" s="52">
        <v>0</v>
      </c>
      <c r="DX21" s="52">
        <v>0</v>
      </c>
      <c r="DY21" s="52">
        <v>0</v>
      </c>
      <c r="DZ21" s="52">
        <v>0</v>
      </c>
      <c r="EA21" s="52">
        <v>0</v>
      </c>
      <c r="EB21" s="52">
        <v>0</v>
      </c>
      <c r="EC21" s="52">
        <v>0</v>
      </c>
      <c r="ED21" s="52">
        <v>0</v>
      </c>
      <c r="EE21" s="52">
        <v>0</v>
      </c>
      <c r="EF21" s="52">
        <v>0</v>
      </c>
      <c r="EG21" s="52">
        <v>0</v>
      </c>
      <c r="EH21" s="52">
        <v>0</v>
      </c>
      <c r="EI21" s="52">
        <v>0</v>
      </c>
      <c r="EJ21" s="52">
        <v>0</v>
      </c>
      <c r="EK21" s="52">
        <v>0</v>
      </c>
      <c r="EL21" s="52">
        <v>0</v>
      </c>
      <c r="EM21" s="52">
        <v>0</v>
      </c>
      <c r="EN21" s="52">
        <v>0</v>
      </c>
      <c r="EO21" s="52">
        <v>0</v>
      </c>
      <c r="EP21" s="52">
        <v>0</v>
      </c>
      <c r="EQ21" s="52">
        <v>0</v>
      </c>
      <c r="ER21" s="52">
        <v>0</v>
      </c>
      <c r="ES21" s="52">
        <v>0</v>
      </c>
      <c r="ET21" s="52">
        <v>0</v>
      </c>
      <c r="EU21" s="52">
        <v>0</v>
      </c>
      <c r="EV21" s="52">
        <v>0</v>
      </c>
      <c r="EW21" s="52">
        <v>0</v>
      </c>
      <c r="EX21" s="52">
        <v>0</v>
      </c>
    </row>
    <row r="22" spans="1:154" s="52" customFormat="1" ht="27" customHeight="1">
      <c r="A22" s="55">
        <v>12</v>
      </c>
      <c r="B22" s="543" t="s">
        <v>341</v>
      </c>
      <c r="C22" s="544"/>
      <c r="D22" s="545"/>
      <c r="E22" s="50"/>
      <c r="F22" s="47"/>
      <c r="G22" s="47">
        <v>1</v>
      </c>
      <c r="H22" s="47"/>
      <c r="I22" s="47"/>
      <c r="J22" s="50"/>
      <c r="K22" s="47"/>
      <c r="L22" s="47"/>
      <c r="M22" s="47"/>
      <c r="N22" s="47"/>
      <c r="O22" s="50"/>
      <c r="P22" s="47"/>
      <c r="Q22" s="47">
        <v>1</v>
      </c>
      <c r="R22" s="47">
        <v>1</v>
      </c>
      <c r="S22" s="47"/>
      <c r="T22" s="47">
        <v>1</v>
      </c>
      <c r="U22" s="50"/>
      <c r="V22" s="47"/>
      <c r="W22" s="47"/>
      <c r="X22" s="47"/>
      <c r="Y22" s="47">
        <v>1</v>
      </c>
      <c r="Z22" s="50"/>
      <c r="AA22" s="47"/>
      <c r="AB22" s="47"/>
      <c r="AC22" s="47"/>
      <c r="AD22" s="47"/>
      <c r="AE22" s="47"/>
      <c r="AF22" s="47"/>
      <c r="AG22" s="47"/>
      <c r="AH22" s="50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174"/>
      <c r="AU22" s="47">
        <v>1</v>
      </c>
      <c r="AV22" s="47">
        <v>3</v>
      </c>
      <c r="AW22" s="47">
        <v>1</v>
      </c>
      <c r="AX22" s="47"/>
      <c r="AY22" s="50"/>
      <c r="AZ22" s="47">
        <v>1</v>
      </c>
      <c r="BA22" s="47">
        <v>1</v>
      </c>
      <c r="BB22" s="175"/>
      <c r="BC22" s="512"/>
      <c r="BD22" s="513"/>
      <c r="BE22" s="56">
        <v>0</v>
      </c>
      <c r="BF22" s="52">
        <v>0</v>
      </c>
      <c r="BG22" s="52">
        <v>0</v>
      </c>
      <c r="BH22" s="52">
        <v>0</v>
      </c>
      <c r="BI22" s="52">
        <v>0</v>
      </c>
      <c r="BJ22" s="52">
        <v>0</v>
      </c>
      <c r="BK22" s="52">
        <v>0</v>
      </c>
      <c r="BL22" s="52">
        <v>0</v>
      </c>
      <c r="BM22" s="52">
        <v>0</v>
      </c>
      <c r="BN22" s="52">
        <v>0</v>
      </c>
      <c r="BO22" s="52">
        <v>0</v>
      </c>
      <c r="BP22" s="52">
        <v>0</v>
      </c>
      <c r="BQ22" s="52">
        <v>0</v>
      </c>
      <c r="BR22" s="52">
        <v>0</v>
      </c>
      <c r="BS22" s="52">
        <v>0</v>
      </c>
      <c r="BT22" s="52">
        <v>0</v>
      </c>
      <c r="BU22" s="52">
        <v>0</v>
      </c>
      <c r="BV22" s="52">
        <v>0</v>
      </c>
      <c r="BW22" s="52">
        <v>0</v>
      </c>
      <c r="BX22" s="52">
        <v>0</v>
      </c>
      <c r="BY22" s="52">
        <v>0</v>
      </c>
      <c r="BZ22" s="52">
        <v>0</v>
      </c>
      <c r="CA22" s="52">
        <v>0</v>
      </c>
      <c r="CB22" s="52">
        <v>0</v>
      </c>
      <c r="CC22" s="52">
        <v>0</v>
      </c>
      <c r="CD22" s="52">
        <v>0</v>
      </c>
      <c r="CE22" s="52">
        <v>0</v>
      </c>
      <c r="CF22" s="52">
        <v>0</v>
      </c>
      <c r="CG22" s="52">
        <v>0</v>
      </c>
      <c r="CH22" s="52">
        <v>0</v>
      </c>
      <c r="CI22" s="52">
        <v>0</v>
      </c>
      <c r="CJ22" s="52">
        <v>0</v>
      </c>
      <c r="CK22" s="52">
        <v>0</v>
      </c>
      <c r="CL22" s="52">
        <v>0</v>
      </c>
      <c r="CM22" s="52">
        <v>0</v>
      </c>
      <c r="CN22" s="52">
        <v>0</v>
      </c>
      <c r="CO22" s="52">
        <v>0</v>
      </c>
      <c r="CP22" s="52">
        <v>0</v>
      </c>
      <c r="CQ22" s="52">
        <v>0</v>
      </c>
      <c r="CR22" s="52">
        <v>0</v>
      </c>
      <c r="CS22" s="52">
        <v>0</v>
      </c>
      <c r="CT22" s="52">
        <v>0</v>
      </c>
      <c r="CU22" s="52">
        <v>0</v>
      </c>
      <c r="CV22" s="52">
        <v>0</v>
      </c>
      <c r="CW22" s="52">
        <v>0</v>
      </c>
      <c r="CX22" s="52">
        <v>0</v>
      </c>
      <c r="CY22" s="52">
        <v>0</v>
      </c>
      <c r="CZ22" s="52">
        <v>0</v>
      </c>
      <c r="DA22" s="52">
        <v>0</v>
      </c>
      <c r="DB22" s="52">
        <v>0</v>
      </c>
      <c r="DC22" s="52">
        <v>0</v>
      </c>
      <c r="DD22" s="52">
        <v>0</v>
      </c>
      <c r="DE22" s="52">
        <v>0</v>
      </c>
      <c r="DF22" s="52">
        <v>0</v>
      </c>
      <c r="DG22" s="52">
        <v>0</v>
      </c>
      <c r="DH22" s="52">
        <v>0</v>
      </c>
      <c r="DI22" s="52">
        <v>0</v>
      </c>
      <c r="DJ22" s="52">
        <v>0</v>
      </c>
      <c r="DK22" s="52">
        <v>0</v>
      </c>
      <c r="DL22" s="52">
        <v>0</v>
      </c>
      <c r="DM22" s="52">
        <v>0</v>
      </c>
      <c r="DN22" s="52">
        <v>0</v>
      </c>
      <c r="DO22" s="52">
        <v>0</v>
      </c>
      <c r="DP22" s="52">
        <v>0</v>
      </c>
      <c r="DQ22" s="52">
        <v>0</v>
      </c>
      <c r="DR22" s="52">
        <v>0</v>
      </c>
      <c r="DS22" s="52">
        <v>0</v>
      </c>
      <c r="DT22" s="52">
        <v>0</v>
      </c>
      <c r="DU22" s="52">
        <v>0</v>
      </c>
      <c r="DV22" s="52">
        <v>0</v>
      </c>
      <c r="DW22" s="52">
        <v>0</v>
      </c>
      <c r="DX22" s="52">
        <v>0</v>
      </c>
      <c r="DY22" s="52">
        <v>0</v>
      </c>
      <c r="DZ22" s="52">
        <v>0</v>
      </c>
      <c r="EA22" s="52">
        <v>0</v>
      </c>
      <c r="EB22" s="52">
        <v>0</v>
      </c>
      <c r="EC22" s="52">
        <v>0</v>
      </c>
      <c r="ED22" s="52">
        <v>0</v>
      </c>
      <c r="EE22" s="52">
        <v>0</v>
      </c>
      <c r="EF22" s="52">
        <v>0</v>
      </c>
      <c r="EG22" s="52">
        <v>0</v>
      </c>
      <c r="EH22" s="52">
        <v>0</v>
      </c>
      <c r="EI22" s="52">
        <v>0</v>
      </c>
      <c r="EJ22" s="52">
        <v>0</v>
      </c>
      <c r="EK22" s="52">
        <v>0</v>
      </c>
      <c r="EL22" s="52">
        <v>0</v>
      </c>
      <c r="EM22" s="52">
        <v>0</v>
      </c>
      <c r="EN22" s="52">
        <v>0</v>
      </c>
      <c r="EO22" s="52">
        <v>0</v>
      </c>
      <c r="EP22" s="52">
        <v>0</v>
      </c>
      <c r="EQ22" s="52">
        <v>0</v>
      </c>
      <c r="ER22" s="52">
        <v>0</v>
      </c>
      <c r="ES22" s="52">
        <v>0</v>
      </c>
      <c r="ET22" s="52">
        <v>0</v>
      </c>
      <c r="EU22" s="52">
        <v>0</v>
      </c>
      <c r="EV22" s="52">
        <v>0</v>
      </c>
      <c r="EW22" s="52">
        <v>0</v>
      </c>
      <c r="EX22" s="52">
        <v>0</v>
      </c>
    </row>
    <row r="23" spans="1:154" s="52" customFormat="1" ht="27" customHeight="1">
      <c r="A23" s="55">
        <v>13</v>
      </c>
      <c r="B23" s="543" t="s">
        <v>342</v>
      </c>
      <c r="C23" s="544"/>
      <c r="D23" s="545"/>
      <c r="E23" s="50">
        <v>1</v>
      </c>
      <c r="F23" s="47"/>
      <c r="G23" s="47">
        <v>2</v>
      </c>
      <c r="H23" s="47"/>
      <c r="I23" s="47"/>
      <c r="J23" s="50"/>
      <c r="K23" s="47"/>
      <c r="L23" s="47"/>
      <c r="M23" s="47"/>
      <c r="N23" s="47"/>
      <c r="O23" s="50"/>
      <c r="P23" s="47"/>
      <c r="Q23" s="47">
        <v>1</v>
      </c>
      <c r="R23" s="47">
        <v>1</v>
      </c>
      <c r="S23" s="47">
        <v>1</v>
      </c>
      <c r="T23" s="47">
        <v>1</v>
      </c>
      <c r="U23" s="50"/>
      <c r="V23" s="47">
        <v>1</v>
      </c>
      <c r="W23" s="47"/>
      <c r="X23" s="47">
        <v>1</v>
      </c>
      <c r="Y23" s="47"/>
      <c r="Z23" s="50"/>
      <c r="AA23" s="47"/>
      <c r="AB23" s="47"/>
      <c r="AC23" s="47"/>
      <c r="AD23" s="47"/>
      <c r="AE23" s="47"/>
      <c r="AF23" s="47"/>
      <c r="AG23" s="47"/>
      <c r="AH23" s="50"/>
      <c r="AI23" s="47"/>
      <c r="AJ23" s="47">
        <v>1</v>
      </c>
      <c r="AK23" s="47"/>
      <c r="AL23" s="47"/>
      <c r="AM23" s="47"/>
      <c r="AN23" s="47"/>
      <c r="AO23" s="47"/>
      <c r="AP23" s="47"/>
      <c r="AQ23" s="47"/>
      <c r="AR23" s="47"/>
      <c r="AS23" s="47"/>
      <c r="AT23" s="174"/>
      <c r="AU23" s="47">
        <v>3</v>
      </c>
      <c r="AV23" s="47">
        <v>4</v>
      </c>
      <c r="AW23" s="47">
        <v>3</v>
      </c>
      <c r="AX23" s="47"/>
      <c r="AY23" s="50"/>
      <c r="AZ23" s="47">
        <v>3</v>
      </c>
      <c r="BA23" s="47">
        <v>2</v>
      </c>
      <c r="BB23" s="175"/>
      <c r="BC23" s="512"/>
      <c r="BD23" s="513"/>
      <c r="BE23" s="56">
        <v>0</v>
      </c>
      <c r="BF23" s="52">
        <v>0</v>
      </c>
      <c r="BG23" s="52">
        <v>0</v>
      </c>
      <c r="BH23" s="52">
        <v>0</v>
      </c>
      <c r="BI23" s="52">
        <v>0</v>
      </c>
      <c r="BJ23" s="52">
        <v>0</v>
      </c>
      <c r="BK23" s="52">
        <v>0</v>
      </c>
      <c r="BL23" s="52">
        <v>0</v>
      </c>
      <c r="BM23" s="52">
        <v>0</v>
      </c>
      <c r="BN23" s="52">
        <v>0</v>
      </c>
      <c r="BO23" s="52">
        <v>0</v>
      </c>
      <c r="BP23" s="52">
        <v>0</v>
      </c>
      <c r="BQ23" s="52">
        <v>0</v>
      </c>
      <c r="BR23" s="52">
        <v>0</v>
      </c>
      <c r="BS23" s="52">
        <v>0</v>
      </c>
      <c r="BT23" s="52">
        <v>0</v>
      </c>
      <c r="BU23" s="52">
        <v>0</v>
      </c>
      <c r="BV23" s="52">
        <v>0</v>
      </c>
      <c r="BW23" s="52">
        <v>0</v>
      </c>
      <c r="BX23" s="52">
        <v>0</v>
      </c>
      <c r="BY23" s="52">
        <v>0</v>
      </c>
      <c r="BZ23" s="52">
        <v>0</v>
      </c>
      <c r="CA23" s="52">
        <v>0</v>
      </c>
      <c r="CB23" s="52">
        <v>0</v>
      </c>
      <c r="CC23" s="52">
        <v>0</v>
      </c>
      <c r="CD23" s="52">
        <v>0</v>
      </c>
      <c r="CE23" s="52">
        <v>0</v>
      </c>
      <c r="CF23" s="52">
        <v>0</v>
      </c>
      <c r="CG23" s="52">
        <v>0</v>
      </c>
      <c r="CH23" s="52">
        <v>0</v>
      </c>
      <c r="CI23" s="52">
        <v>0</v>
      </c>
      <c r="CJ23" s="52">
        <v>0</v>
      </c>
      <c r="CK23" s="52">
        <v>0</v>
      </c>
      <c r="CL23" s="52">
        <v>0</v>
      </c>
      <c r="CM23" s="52">
        <v>0</v>
      </c>
      <c r="CN23" s="52">
        <v>0</v>
      </c>
      <c r="CO23" s="52">
        <v>0</v>
      </c>
      <c r="CP23" s="52">
        <v>0</v>
      </c>
      <c r="CQ23" s="52">
        <v>0</v>
      </c>
      <c r="CR23" s="52">
        <v>0</v>
      </c>
      <c r="CS23" s="52">
        <v>0</v>
      </c>
      <c r="CT23" s="52">
        <v>0</v>
      </c>
      <c r="CU23" s="52">
        <v>0</v>
      </c>
      <c r="CV23" s="52">
        <v>0</v>
      </c>
      <c r="CW23" s="52">
        <v>0</v>
      </c>
      <c r="CX23" s="52">
        <v>0</v>
      </c>
      <c r="CY23" s="52">
        <v>0</v>
      </c>
      <c r="CZ23" s="52">
        <v>0</v>
      </c>
      <c r="DA23" s="52">
        <v>0</v>
      </c>
      <c r="DB23" s="52">
        <v>0</v>
      </c>
      <c r="DC23" s="52">
        <v>0</v>
      </c>
      <c r="DD23" s="52">
        <v>0</v>
      </c>
      <c r="DE23" s="52">
        <v>0</v>
      </c>
      <c r="DF23" s="52">
        <v>0</v>
      </c>
      <c r="DG23" s="52">
        <v>0</v>
      </c>
      <c r="DH23" s="52">
        <v>0</v>
      </c>
      <c r="DI23" s="52">
        <v>0</v>
      </c>
      <c r="DJ23" s="52">
        <v>0</v>
      </c>
      <c r="DK23" s="52">
        <v>0</v>
      </c>
      <c r="DL23" s="52">
        <v>0</v>
      </c>
      <c r="DM23" s="52">
        <v>0</v>
      </c>
      <c r="DN23" s="52">
        <v>0</v>
      </c>
      <c r="DO23" s="52">
        <v>0</v>
      </c>
      <c r="DP23" s="52">
        <v>0</v>
      </c>
      <c r="DQ23" s="52">
        <v>0</v>
      </c>
      <c r="DR23" s="52">
        <v>0</v>
      </c>
      <c r="DS23" s="52">
        <v>0</v>
      </c>
      <c r="DT23" s="52">
        <v>0</v>
      </c>
      <c r="DU23" s="52">
        <v>0</v>
      </c>
      <c r="DV23" s="52">
        <v>0</v>
      </c>
      <c r="DW23" s="52">
        <v>0</v>
      </c>
      <c r="DX23" s="52">
        <v>0</v>
      </c>
      <c r="DY23" s="52">
        <v>0</v>
      </c>
      <c r="DZ23" s="52">
        <v>0</v>
      </c>
      <c r="EA23" s="52">
        <v>0</v>
      </c>
      <c r="EB23" s="52">
        <v>0</v>
      </c>
      <c r="EC23" s="52">
        <v>0</v>
      </c>
      <c r="ED23" s="52">
        <v>0</v>
      </c>
      <c r="EE23" s="52">
        <v>0</v>
      </c>
      <c r="EF23" s="52">
        <v>0</v>
      </c>
      <c r="EG23" s="52">
        <v>0</v>
      </c>
      <c r="EH23" s="52">
        <v>0</v>
      </c>
      <c r="EI23" s="52">
        <v>0</v>
      </c>
      <c r="EJ23" s="52">
        <v>0</v>
      </c>
      <c r="EK23" s="52">
        <v>0</v>
      </c>
      <c r="EL23" s="52">
        <v>0</v>
      </c>
      <c r="EM23" s="52">
        <v>0</v>
      </c>
      <c r="EN23" s="52">
        <v>0</v>
      </c>
      <c r="EO23" s="52">
        <v>0</v>
      </c>
      <c r="EP23" s="52">
        <v>0</v>
      </c>
      <c r="EQ23" s="52">
        <v>0</v>
      </c>
      <c r="ER23" s="52">
        <v>0</v>
      </c>
      <c r="ES23" s="52">
        <v>0</v>
      </c>
      <c r="ET23" s="52">
        <v>0</v>
      </c>
      <c r="EU23" s="52">
        <v>0</v>
      </c>
      <c r="EV23" s="52">
        <v>0</v>
      </c>
      <c r="EW23" s="52">
        <v>0</v>
      </c>
      <c r="EX23" s="52">
        <v>0</v>
      </c>
    </row>
    <row r="24" spans="1:154" s="52" customFormat="1" ht="27" customHeight="1">
      <c r="A24" s="55">
        <v>14</v>
      </c>
      <c r="B24" s="543" t="s">
        <v>343</v>
      </c>
      <c r="C24" s="544"/>
      <c r="D24" s="545"/>
      <c r="E24" s="50"/>
      <c r="F24" s="47"/>
      <c r="G24" s="47">
        <v>1</v>
      </c>
      <c r="H24" s="47"/>
      <c r="I24" s="47"/>
      <c r="J24" s="50"/>
      <c r="K24" s="47"/>
      <c r="L24" s="47"/>
      <c r="M24" s="47"/>
      <c r="N24" s="47"/>
      <c r="O24" s="50"/>
      <c r="P24" s="47"/>
      <c r="Q24" s="47">
        <v>1</v>
      </c>
      <c r="R24" s="47">
        <v>1</v>
      </c>
      <c r="S24" s="47"/>
      <c r="T24" s="47">
        <v>1</v>
      </c>
      <c r="U24" s="50"/>
      <c r="V24" s="47"/>
      <c r="W24" s="47"/>
      <c r="X24" s="47"/>
      <c r="Y24" s="47">
        <v>1</v>
      </c>
      <c r="Z24" s="50"/>
      <c r="AA24" s="47"/>
      <c r="AB24" s="47"/>
      <c r="AC24" s="47"/>
      <c r="AD24" s="47"/>
      <c r="AE24" s="47"/>
      <c r="AF24" s="47"/>
      <c r="AG24" s="47"/>
      <c r="AH24" s="50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174"/>
      <c r="AU24" s="47">
        <v>1</v>
      </c>
      <c r="AV24" s="47">
        <v>3</v>
      </c>
      <c r="AW24" s="47">
        <v>1</v>
      </c>
      <c r="AX24" s="47"/>
      <c r="AY24" s="50"/>
      <c r="AZ24" s="47">
        <v>1</v>
      </c>
      <c r="BA24" s="47">
        <v>1</v>
      </c>
      <c r="BB24" s="175"/>
      <c r="BC24" s="512"/>
      <c r="BD24" s="513"/>
      <c r="BE24" s="56">
        <v>0</v>
      </c>
      <c r="BF24" s="52">
        <v>0</v>
      </c>
      <c r="BG24" s="52">
        <v>0</v>
      </c>
      <c r="BH24" s="52">
        <v>0</v>
      </c>
      <c r="BI24" s="52">
        <v>0</v>
      </c>
      <c r="BJ24" s="52">
        <v>0</v>
      </c>
      <c r="BK24" s="52">
        <v>0</v>
      </c>
      <c r="BL24" s="52">
        <v>0</v>
      </c>
      <c r="BM24" s="52">
        <v>0</v>
      </c>
      <c r="BN24" s="52">
        <v>0</v>
      </c>
      <c r="BO24" s="52">
        <v>0</v>
      </c>
      <c r="BP24" s="52">
        <v>0</v>
      </c>
      <c r="BQ24" s="52">
        <v>0</v>
      </c>
      <c r="BR24" s="52">
        <v>0</v>
      </c>
      <c r="BS24" s="52">
        <v>0</v>
      </c>
      <c r="BT24" s="52">
        <v>0</v>
      </c>
      <c r="BU24" s="52">
        <v>0</v>
      </c>
      <c r="BV24" s="52">
        <v>0</v>
      </c>
      <c r="BW24" s="52">
        <v>0</v>
      </c>
      <c r="BX24" s="52">
        <v>0</v>
      </c>
      <c r="BY24" s="52">
        <v>0</v>
      </c>
      <c r="BZ24" s="52">
        <v>0</v>
      </c>
      <c r="CA24" s="52">
        <v>0</v>
      </c>
      <c r="CB24" s="52">
        <v>0</v>
      </c>
      <c r="CC24" s="52">
        <v>0</v>
      </c>
      <c r="CD24" s="52">
        <v>0</v>
      </c>
      <c r="CE24" s="52">
        <v>0</v>
      </c>
      <c r="CF24" s="52">
        <v>0</v>
      </c>
      <c r="CG24" s="52">
        <v>0</v>
      </c>
      <c r="CH24" s="52">
        <v>0</v>
      </c>
      <c r="CI24" s="52">
        <v>0</v>
      </c>
      <c r="CJ24" s="52">
        <v>0</v>
      </c>
      <c r="CK24" s="52">
        <v>0</v>
      </c>
      <c r="CL24" s="52">
        <v>0</v>
      </c>
      <c r="CM24" s="52">
        <v>0</v>
      </c>
      <c r="CN24" s="52">
        <v>0</v>
      </c>
      <c r="CO24" s="52">
        <v>0</v>
      </c>
      <c r="CP24" s="52">
        <v>0</v>
      </c>
      <c r="CQ24" s="52">
        <v>0</v>
      </c>
      <c r="CR24" s="52">
        <v>0</v>
      </c>
      <c r="CS24" s="52">
        <v>0</v>
      </c>
      <c r="CT24" s="52">
        <v>0</v>
      </c>
      <c r="CU24" s="52">
        <v>0</v>
      </c>
      <c r="CV24" s="52">
        <v>0</v>
      </c>
      <c r="CW24" s="52">
        <v>0</v>
      </c>
      <c r="CX24" s="52">
        <v>0</v>
      </c>
      <c r="CY24" s="52">
        <v>0</v>
      </c>
      <c r="CZ24" s="52">
        <v>0</v>
      </c>
      <c r="DA24" s="52">
        <v>0</v>
      </c>
      <c r="DB24" s="52">
        <v>0</v>
      </c>
      <c r="DC24" s="52">
        <v>0</v>
      </c>
      <c r="DD24" s="52">
        <v>0</v>
      </c>
      <c r="DE24" s="52">
        <v>0</v>
      </c>
      <c r="DF24" s="52">
        <v>0</v>
      </c>
      <c r="DG24" s="52">
        <v>0</v>
      </c>
      <c r="DH24" s="52">
        <v>0</v>
      </c>
      <c r="DI24" s="52">
        <v>0</v>
      </c>
      <c r="DJ24" s="52">
        <v>0</v>
      </c>
      <c r="DK24" s="52">
        <v>0</v>
      </c>
      <c r="DL24" s="52">
        <v>0</v>
      </c>
      <c r="DM24" s="52">
        <v>0</v>
      </c>
      <c r="DN24" s="52">
        <v>0</v>
      </c>
      <c r="DO24" s="52">
        <v>0</v>
      </c>
      <c r="DP24" s="52">
        <v>0</v>
      </c>
      <c r="DQ24" s="52">
        <v>0</v>
      </c>
      <c r="DR24" s="52">
        <v>0</v>
      </c>
      <c r="DS24" s="52">
        <v>0</v>
      </c>
      <c r="DT24" s="52">
        <v>0</v>
      </c>
      <c r="DU24" s="52">
        <v>0</v>
      </c>
      <c r="DV24" s="52">
        <v>0</v>
      </c>
      <c r="DW24" s="52">
        <v>0</v>
      </c>
      <c r="DX24" s="52">
        <v>0</v>
      </c>
      <c r="DY24" s="52">
        <v>0</v>
      </c>
      <c r="DZ24" s="52">
        <v>0</v>
      </c>
      <c r="EA24" s="52">
        <v>0</v>
      </c>
      <c r="EB24" s="52">
        <v>0</v>
      </c>
      <c r="EC24" s="52">
        <v>0</v>
      </c>
      <c r="ED24" s="52">
        <v>0</v>
      </c>
      <c r="EE24" s="52">
        <v>0</v>
      </c>
      <c r="EF24" s="52">
        <v>0</v>
      </c>
      <c r="EG24" s="52">
        <v>0</v>
      </c>
      <c r="EH24" s="52">
        <v>0</v>
      </c>
      <c r="EI24" s="52">
        <v>0</v>
      </c>
      <c r="EJ24" s="52">
        <v>0</v>
      </c>
      <c r="EK24" s="52">
        <v>0</v>
      </c>
      <c r="EL24" s="52">
        <v>0</v>
      </c>
      <c r="EM24" s="52">
        <v>0</v>
      </c>
      <c r="EN24" s="52">
        <v>0</v>
      </c>
      <c r="EO24" s="52">
        <v>0</v>
      </c>
      <c r="EP24" s="52">
        <v>0</v>
      </c>
      <c r="EQ24" s="52">
        <v>0</v>
      </c>
      <c r="ER24" s="52">
        <v>0</v>
      </c>
      <c r="ES24" s="52">
        <v>0</v>
      </c>
      <c r="ET24" s="52">
        <v>0</v>
      </c>
      <c r="EU24" s="52">
        <v>0</v>
      </c>
      <c r="EV24" s="52">
        <v>0</v>
      </c>
      <c r="EW24" s="52">
        <v>0</v>
      </c>
      <c r="EX24" s="52">
        <v>0</v>
      </c>
    </row>
    <row r="25" spans="1:154" s="52" customFormat="1" ht="27" customHeight="1">
      <c r="A25" s="55">
        <v>15</v>
      </c>
      <c r="B25" s="543" t="s">
        <v>344</v>
      </c>
      <c r="C25" s="544"/>
      <c r="D25" s="545"/>
      <c r="E25" s="50"/>
      <c r="F25" s="47"/>
      <c r="G25" s="47">
        <v>1</v>
      </c>
      <c r="H25" s="47"/>
      <c r="I25" s="47"/>
      <c r="J25" s="50"/>
      <c r="K25" s="47"/>
      <c r="L25" s="47"/>
      <c r="M25" s="47"/>
      <c r="N25" s="47"/>
      <c r="O25" s="50"/>
      <c r="P25" s="47"/>
      <c r="Q25" s="47">
        <v>1</v>
      </c>
      <c r="R25" s="47">
        <v>1</v>
      </c>
      <c r="S25" s="47"/>
      <c r="T25" s="47">
        <v>1</v>
      </c>
      <c r="U25" s="50"/>
      <c r="V25" s="47"/>
      <c r="W25" s="47"/>
      <c r="X25" s="47"/>
      <c r="Y25" s="47">
        <v>1</v>
      </c>
      <c r="Z25" s="50"/>
      <c r="AA25" s="47"/>
      <c r="AB25" s="47"/>
      <c r="AC25" s="47"/>
      <c r="AD25" s="47"/>
      <c r="AE25" s="47"/>
      <c r="AF25" s="47"/>
      <c r="AG25" s="47"/>
      <c r="AH25" s="50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174"/>
      <c r="AU25" s="47">
        <v>1</v>
      </c>
      <c r="AV25" s="47">
        <v>3</v>
      </c>
      <c r="AW25" s="47">
        <v>1</v>
      </c>
      <c r="AX25" s="47"/>
      <c r="AY25" s="50"/>
      <c r="AZ25" s="47">
        <v>1</v>
      </c>
      <c r="BA25" s="47">
        <v>1</v>
      </c>
      <c r="BB25" s="175">
        <v>1</v>
      </c>
      <c r="BC25" s="512"/>
      <c r="BD25" s="513"/>
      <c r="BE25" s="56">
        <v>0</v>
      </c>
      <c r="BF25" s="52">
        <v>0</v>
      </c>
      <c r="BG25" s="52">
        <v>0</v>
      </c>
      <c r="BH25" s="52">
        <v>0</v>
      </c>
      <c r="BI25" s="52">
        <v>0</v>
      </c>
      <c r="BJ25" s="52">
        <v>0</v>
      </c>
      <c r="BK25" s="52">
        <v>0</v>
      </c>
      <c r="BL25" s="52">
        <v>0</v>
      </c>
      <c r="BM25" s="52">
        <v>0</v>
      </c>
      <c r="BN25" s="52">
        <v>0</v>
      </c>
      <c r="BO25" s="52">
        <v>0</v>
      </c>
      <c r="BP25" s="52">
        <v>0</v>
      </c>
      <c r="BQ25" s="52">
        <v>0</v>
      </c>
      <c r="BR25" s="52">
        <v>0</v>
      </c>
      <c r="BS25" s="52">
        <v>0</v>
      </c>
      <c r="BT25" s="52">
        <v>0</v>
      </c>
      <c r="BU25" s="52">
        <v>0</v>
      </c>
      <c r="BV25" s="52">
        <v>0</v>
      </c>
      <c r="BW25" s="52">
        <v>0</v>
      </c>
      <c r="BX25" s="52">
        <v>0</v>
      </c>
      <c r="BY25" s="52">
        <v>0</v>
      </c>
      <c r="BZ25" s="52">
        <v>0</v>
      </c>
      <c r="CA25" s="52">
        <v>0</v>
      </c>
      <c r="CB25" s="52">
        <v>0</v>
      </c>
      <c r="CC25" s="52">
        <v>0</v>
      </c>
      <c r="CD25" s="52">
        <v>0</v>
      </c>
      <c r="CE25" s="52">
        <v>0</v>
      </c>
      <c r="CF25" s="52">
        <v>0</v>
      </c>
      <c r="CG25" s="52">
        <v>0</v>
      </c>
      <c r="CH25" s="52">
        <v>0</v>
      </c>
      <c r="CI25" s="52">
        <v>0</v>
      </c>
      <c r="CJ25" s="52">
        <v>0</v>
      </c>
      <c r="CK25" s="52">
        <v>0</v>
      </c>
      <c r="CL25" s="52">
        <v>0</v>
      </c>
      <c r="CM25" s="52">
        <v>0</v>
      </c>
      <c r="CN25" s="52">
        <v>0</v>
      </c>
      <c r="CO25" s="52">
        <v>0</v>
      </c>
      <c r="CP25" s="52">
        <v>0</v>
      </c>
      <c r="CQ25" s="52">
        <v>0</v>
      </c>
      <c r="CR25" s="52">
        <v>0</v>
      </c>
      <c r="CS25" s="52">
        <v>0</v>
      </c>
      <c r="CT25" s="52">
        <v>0</v>
      </c>
      <c r="CU25" s="52">
        <v>0</v>
      </c>
      <c r="CV25" s="52">
        <v>0</v>
      </c>
      <c r="CW25" s="52">
        <v>0</v>
      </c>
      <c r="CX25" s="52">
        <v>0</v>
      </c>
      <c r="CY25" s="52">
        <v>0</v>
      </c>
      <c r="CZ25" s="52">
        <v>0</v>
      </c>
      <c r="DA25" s="52">
        <v>0</v>
      </c>
      <c r="DB25" s="52">
        <v>0</v>
      </c>
      <c r="DC25" s="52">
        <v>0</v>
      </c>
      <c r="DD25" s="52">
        <v>0</v>
      </c>
      <c r="DE25" s="52">
        <v>0</v>
      </c>
      <c r="DF25" s="52">
        <v>0</v>
      </c>
      <c r="DG25" s="52">
        <v>0</v>
      </c>
      <c r="DH25" s="52">
        <v>0</v>
      </c>
      <c r="DI25" s="52">
        <v>0</v>
      </c>
      <c r="DJ25" s="52">
        <v>0</v>
      </c>
      <c r="DK25" s="52">
        <v>0</v>
      </c>
      <c r="DL25" s="52">
        <v>0</v>
      </c>
      <c r="DM25" s="52">
        <v>0</v>
      </c>
      <c r="DN25" s="52">
        <v>0</v>
      </c>
      <c r="DO25" s="52">
        <v>0</v>
      </c>
      <c r="DP25" s="52">
        <v>0</v>
      </c>
      <c r="DQ25" s="52">
        <v>0</v>
      </c>
      <c r="DR25" s="52">
        <v>0</v>
      </c>
      <c r="DS25" s="52">
        <v>0</v>
      </c>
      <c r="DT25" s="52">
        <v>0</v>
      </c>
      <c r="DU25" s="52">
        <v>0</v>
      </c>
      <c r="DV25" s="52">
        <v>0</v>
      </c>
      <c r="DW25" s="52">
        <v>0</v>
      </c>
      <c r="DX25" s="52">
        <v>0</v>
      </c>
      <c r="DY25" s="52">
        <v>0</v>
      </c>
      <c r="DZ25" s="52">
        <v>0</v>
      </c>
      <c r="EA25" s="52">
        <v>0</v>
      </c>
      <c r="EB25" s="52">
        <v>0</v>
      </c>
      <c r="EC25" s="52">
        <v>0</v>
      </c>
      <c r="ED25" s="52">
        <v>0</v>
      </c>
      <c r="EE25" s="52">
        <v>0</v>
      </c>
      <c r="EF25" s="52">
        <v>0</v>
      </c>
      <c r="EG25" s="52">
        <v>0</v>
      </c>
      <c r="EH25" s="52">
        <v>0</v>
      </c>
      <c r="EI25" s="52">
        <v>0</v>
      </c>
      <c r="EJ25" s="52">
        <v>0</v>
      </c>
      <c r="EK25" s="52">
        <v>0</v>
      </c>
      <c r="EL25" s="52">
        <v>0</v>
      </c>
      <c r="EM25" s="52">
        <v>0</v>
      </c>
      <c r="EN25" s="52">
        <v>0</v>
      </c>
      <c r="EO25" s="52">
        <v>0</v>
      </c>
      <c r="EP25" s="52">
        <v>0</v>
      </c>
      <c r="EQ25" s="52">
        <v>0</v>
      </c>
      <c r="ER25" s="52">
        <v>0</v>
      </c>
      <c r="ES25" s="52">
        <v>0</v>
      </c>
      <c r="ET25" s="52">
        <v>0</v>
      </c>
      <c r="EU25" s="52">
        <v>0</v>
      </c>
      <c r="EV25" s="52">
        <v>0</v>
      </c>
      <c r="EW25" s="52">
        <v>0</v>
      </c>
      <c r="EX25" s="52">
        <v>0</v>
      </c>
    </row>
    <row r="26" spans="1:154" s="52" customFormat="1" ht="27" customHeight="1">
      <c r="A26" s="55">
        <v>16</v>
      </c>
      <c r="B26" s="543" t="s">
        <v>345</v>
      </c>
      <c r="C26" s="544"/>
      <c r="D26" s="545"/>
      <c r="E26" s="50"/>
      <c r="F26" s="47"/>
      <c r="G26" s="47"/>
      <c r="H26" s="47"/>
      <c r="I26" s="47">
        <v>1</v>
      </c>
      <c r="J26" s="50"/>
      <c r="K26" s="47"/>
      <c r="L26" s="47"/>
      <c r="M26" s="47"/>
      <c r="N26" s="47"/>
      <c r="O26" s="50">
        <v>2</v>
      </c>
      <c r="P26" s="47"/>
      <c r="Q26" s="47">
        <v>1</v>
      </c>
      <c r="R26" s="47">
        <v>1</v>
      </c>
      <c r="S26" s="47"/>
      <c r="T26" s="47"/>
      <c r="U26" s="50"/>
      <c r="V26" s="47"/>
      <c r="W26" s="47"/>
      <c r="X26" s="47"/>
      <c r="Y26" s="47">
        <v>1</v>
      </c>
      <c r="Z26" s="50"/>
      <c r="AA26" s="47">
        <v>1</v>
      </c>
      <c r="AB26" s="47">
        <v>1</v>
      </c>
      <c r="AC26" s="47">
        <v>2</v>
      </c>
      <c r="AD26" s="47"/>
      <c r="AE26" s="47"/>
      <c r="AF26" s="47"/>
      <c r="AG26" s="47"/>
      <c r="AH26" s="50"/>
      <c r="AI26" s="47"/>
      <c r="AJ26" s="47"/>
      <c r="AK26" s="47"/>
      <c r="AL26" s="47"/>
      <c r="AM26" s="47"/>
      <c r="AN26" s="47">
        <v>1</v>
      </c>
      <c r="AO26" s="47"/>
      <c r="AP26" s="47"/>
      <c r="AQ26" s="47"/>
      <c r="AR26" s="47"/>
      <c r="AS26" s="47"/>
      <c r="AT26" s="174"/>
      <c r="AU26" s="47">
        <v>3</v>
      </c>
      <c r="AV26" s="47">
        <v>4</v>
      </c>
      <c r="AW26" s="47">
        <v>1</v>
      </c>
      <c r="AX26" s="47"/>
      <c r="AY26" s="50"/>
      <c r="AZ26" s="47">
        <v>3</v>
      </c>
      <c r="BA26" s="47">
        <v>1</v>
      </c>
      <c r="BB26" s="175"/>
      <c r="BC26" s="512"/>
      <c r="BD26" s="513"/>
      <c r="BE26" s="56">
        <v>0</v>
      </c>
      <c r="BF26" s="52">
        <v>0</v>
      </c>
      <c r="BG26" s="52">
        <v>0</v>
      </c>
      <c r="BH26" s="52">
        <v>0</v>
      </c>
      <c r="BI26" s="52">
        <v>0</v>
      </c>
      <c r="BJ26" s="52">
        <v>0</v>
      </c>
      <c r="BK26" s="52">
        <v>0</v>
      </c>
      <c r="BL26" s="52">
        <v>0</v>
      </c>
      <c r="BM26" s="52">
        <v>0</v>
      </c>
      <c r="BN26" s="52">
        <v>0</v>
      </c>
      <c r="BO26" s="52">
        <v>0</v>
      </c>
      <c r="BP26" s="52">
        <v>0</v>
      </c>
      <c r="BQ26" s="52">
        <v>0</v>
      </c>
      <c r="BR26" s="52">
        <v>0</v>
      </c>
      <c r="BS26" s="52">
        <v>0</v>
      </c>
      <c r="BT26" s="52">
        <v>0</v>
      </c>
      <c r="BU26" s="52">
        <v>0</v>
      </c>
      <c r="BV26" s="52">
        <v>0</v>
      </c>
      <c r="BW26" s="52">
        <v>0</v>
      </c>
      <c r="BX26" s="52">
        <v>0</v>
      </c>
      <c r="BY26" s="52">
        <v>0</v>
      </c>
      <c r="BZ26" s="52">
        <v>0</v>
      </c>
      <c r="CA26" s="52">
        <v>0</v>
      </c>
      <c r="CB26" s="52">
        <v>0</v>
      </c>
      <c r="CC26" s="52">
        <v>0</v>
      </c>
      <c r="CD26" s="52">
        <v>0</v>
      </c>
      <c r="CE26" s="52">
        <v>0</v>
      </c>
      <c r="CF26" s="52">
        <v>0</v>
      </c>
      <c r="CG26" s="52">
        <v>0</v>
      </c>
      <c r="CH26" s="52">
        <v>0</v>
      </c>
      <c r="CI26" s="52">
        <v>0</v>
      </c>
      <c r="CJ26" s="52">
        <v>0</v>
      </c>
      <c r="CK26" s="52">
        <v>0</v>
      </c>
      <c r="CL26" s="52">
        <v>0</v>
      </c>
      <c r="CM26" s="52">
        <v>0</v>
      </c>
      <c r="CN26" s="52">
        <v>0</v>
      </c>
      <c r="CO26" s="52">
        <v>0</v>
      </c>
      <c r="CP26" s="52">
        <v>0</v>
      </c>
      <c r="CQ26" s="52">
        <v>0</v>
      </c>
      <c r="CR26" s="52">
        <v>0</v>
      </c>
      <c r="CS26" s="52">
        <v>0</v>
      </c>
      <c r="CT26" s="52">
        <v>0</v>
      </c>
      <c r="CU26" s="52">
        <v>0</v>
      </c>
      <c r="CV26" s="52">
        <v>0</v>
      </c>
      <c r="CW26" s="52">
        <v>0</v>
      </c>
      <c r="CX26" s="52">
        <v>0</v>
      </c>
      <c r="CY26" s="52">
        <v>0</v>
      </c>
      <c r="CZ26" s="52">
        <v>0</v>
      </c>
      <c r="DA26" s="52">
        <v>0</v>
      </c>
      <c r="DB26" s="52">
        <v>0</v>
      </c>
      <c r="DC26" s="52">
        <v>0</v>
      </c>
      <c r="DD26" s="52">
        <v>0</v>
      </c>
      <c r="DE26" s="52">
        <v>0</v>
      </c>
      <c r="DF26" s="52">
        <v>0</v>
      </c>
      <c r="DG26" s="52">
        <v>0</v>
      </c>
      <c r="DH26" s="52">
        <v>0</v>
      </c>
      <c r="DI26" s="52">
        <v>0</v>
      </c>
      <c r="DJ26" s="52">
        <v>0</v>
      </c>
      <c r="DK26" s="52">
        <v>0</v>
      </c>
      <c r="DL26" s="52">
        <v>0</v>
      </c>
      <c r="DM26" s="52">
        <v>0</v>
      </c>
      <c r="DN26" s="52">
        <v>0</v>
      </c>
      <c r="DO26" s="52">
        <v>0</v>
      </c>
      <c r="DP26" s="52">
        <v>0</v>
      </c>
      <c r="DQ26" s="52">
        <v>0</v>
      </c>
      <c r="DR26" s="52">
        <v>0</v>
      </c>
      <c r="DS26" s="52">
        <v>0</v>
      </c>
      <c r="DT26" s="52">
        <v>0</v>
      </c>
      <c r="DU26" s="52">
        <v>0</v>
      </c>
      <c r="DV26" s="52">
        <v>0</v>
      </c>
      <c r="DW26" s="52">
        <v>0</v>
      </c>
      <c r="DX26" s="52">
        <v>0</v>
      </c>
      <c r="DY26" s="52">
        <v>0</v>
      </c>
      <c r="DZ26" s="52">
        <v>0</v>
      </c>
      <c r="EA26" s="52">
        <v>0</v>
      </c>
      <c r="EB26" s="52">
        <v>0</v>
      </c>
      <c r="EC26" s="52">
        <v>0</v>
      </c>
      <c r="ED26" s="52">
        <v>0</v>
      </c>
      <c r="EE26" s="52">
        <v>0</v>
      </c>
      <c r="EF26" s="52">
        <v>0</v>
      </c>
      <c r="EG26" s="52">
        <v>0</v>
      </c>
      <c r="EH26" s="52">
        <v>0</v>
      </c>
      <c r="EI26" s="52">
        <v>0</v>
      </c>
      <c r="EJ26" s="52">
        <v>0</v>
      </c>
      <c r="EK26" s="52">
        <v>0</v>
      </c>
      <c r="EL26" s="52">
        <v>0</v>
      </c>
      <c r="EM26" s="52">
        <v>0</v>
      </c>
      <c r="EN26" s="52">
        <v>0</v>
      </c>
      <c r="EO26" s="52">
        <v>0</v>
      </c>
      <c r="EP26" s="52">
        <v>0</v>
      </c>
      <c r="EQ26" s="52">
        <v>0</v>
      </c>
      <c r="ER26" s="52">
        <v>0</v>
      </c>
      <c r="ES26" s="52">
        <v>0</v>
      </c>
      <c r="ET26" s="52">
        <v>0</v>
      </c>
      <c r="EU26" s="52">
        <v>0</v>
      </c>
      <c r="EV26" s="52">
        <v>0</v>
      </c>
      <c r="EW26" s="52">
        <v>0</v>
      </c>
      <c r="EX26" s="52">
        <v>0</v>
      </c>
    </row>
    <row r="27" spans="1:154" s="52" customFormat="1" ht="27" customHeight="1">
      <c r="A27" s="55">
        <v>17</v>
      </c>
      <c r="B27" s="546" t="s">
        <v>346</v>
      </c>
      <c r="C27" s="544"/>
      <c r="D27" s="545"/>
      <c r="E27" s="50"/>
      <c r="F27" s="47"/>
      <c r="G27" s="47"/>
      <c r="H27" s="47"/>
      <c r="I27" s="47">
        <v>1</v>
      </c>
      <c r="J27" s="50"/>
      <c r="K27" s="47"/>
      <c r="L27" s="47"/>
      <c r="M27" s="47"/>
      <c r="N27" s="47"/>
      <c r="O27" s="50">
        <v>2</v>
      </c>
      <c r="P27" s="47"/>
      <c r="Q27" s="47">
        <v>1</v>
      </c>
      <c r="R27" s="47">
        <v>1</v>
      </c>
      <c r="S27" s="47"/>
      <c r="T27" s="47"/>
      <c r="U27" s="50"/>
      <c r="V27" s="47"/>
      <c r="W27" s="47"/>
      <c r="X27" s="47"/>
      <c r="Y27" s="47">
        <v>1</v>
      </c>
      <c r="Z27" s="50"/>
      <c r="AA27" s="47">
        <v>1</v>
      </c>
      <c r="AB27" s="47">
        <v>1</v>
      </c>
      <c r="AC27" s="47">
        <v>2</v>
      </c>
      <c r="AD27" s="47"/>
      <c r="AE27" s="47"/>
      <c r="AF27" s="47"/>
      <c r="AG27" s="47"/>
      <c r="AH27" s="50"/>
      <c r="AI27" s="47"/>
      <c r="AJ27" s="47"/>
      <c r="AK27" s="47"/>
      <c r="AL27" s="47"/>
      <c r="AM27" s="47"/>
      <c r="AN27" s="47">
        <v>1</v>
      </c>
      <c r="AO27" s="47"/>
      <c r="AP27" s="47"/>
      <c r="AQ27" s="47"/>
      <c r="AR27" s="47"/>
      <c r="AS27" s="47"/>
      <c r="AT27" s="174"/>
      <c r="AU27" s="47">
        <v>3</v>
      </c>
      <c r="AV27" s="47">
        <v>4</v>
      </c>
      <c r="AW27" s="47">
        <v>1</v>
      </c>
      <c r="AX27" s="47"/>
      <c r="AY27" s="50"/>
      <c r="AZ27" s="47">
        <v>3</v>
      </c>
      <c r="BA27" s="47">
        <v>1</v>
      </c>
      <c r="BB27" s="175"/>
      <c r="BC27" s="512"/>
      <c r="BD27" s="513"/>
      <c r="BE27" s="56">
        <v>0</v>
      </c>
      <c r="BF27" s="52">
        <v>0</v>
      </c>
      <c r="BG27" s="52">
        <v>0</v>
      </c>
      <c r="BH27" s="52">
        <v>0</v>
      </c>
      <c r="BI27" s="52">
        <v>0</v>
      </c>
      <c r="BJ27" s="52">
        <v>0</v>
      </c>
      <c r="BK27" s="52">
        <v>0</v>
      </c>
      <c r="BL27" s="52">
        <v>0</v>
      </c>
      <c r="BM27" s="52">
        <v>0</v>
      </c>
      <c r="BN27" s="52">
        <v>0</v>
      </c>
      <c r="BO27" s="52">
        <v>0</v>
      </c>
      <c r="BP27" s="52">
        <v>0</v>
      </c>
      <c r="BQ27" s="52">
        <v>0</v>
      </c>
      <c r="BR27" s="52">
        <v>0</v>
      </c>
      <c r="BS27" s="52">
        <v>0</v>
      </c>
      <c r="BT27" s="52">
        <v>0</v>
      </c>
      <c r="BU27" s="52">
        <v>0</v>
      </c>
      <c r="BV27" s="52">
        <v>0</v>
      </c>
      <c r="BW27" s="52">
        <v>0</v>
      </c>
      <c r="BX27" s="52">
        <v>0</v>
      </c>
      <c r="BY27" s="52">
        <v>0</v>
      </c>
      <c r="BZ27" s="52">
        <v>0</v>
      </c>
      <c r="CA27" s="52">
        <v>0</v>
      </c>
      <c r="CB27" s="52">
        <v>0</v>
      </c>
      <c r="CC27" s="52">
        <v>0</v>
      </c>
      <c r="CD27" s="52">
        <v>0</v>
      </c>
      <c r="CE27" s="52">
        <v>0</v>
      </c>
      <c r="CF27" s="52">
        <v>0</v>
      </c>
      <c r="CG27" s="52">
        <v>0</v>
      </c>
      <c r="CH27" s="52">
        <v>0</v>
      </c>
      <c r="CI27" s="52">
        <v>0</v>
      </c>
      <c r="CJ27" s="52">
        <v>0</v>
      </c>
      <c r="CK27" s="52">
        <v>0</v>
      </c>
      <c r="CL27" s="52">
        <v>0</v>
      </c>
      <c r="CM27" s="52">
        <v>0</v>
      </c>
      <c r="CN27" s="52">
        <v>0</v>
      </c>
      <c r="CO27" s="52">
        <v>0</v>
      </c>
      <c r="CP27" s="52">
        <v>0</v>
      </c>
      <c r="CQ27" s="52">
        <v>0</v>
      </c>
      <c r="CR27" s="52">
        <v>0</v>
      </c>
      <c r="CS27" s="52">
        <v>0</v>
      </c>
      <c r="CT27" s="52">
        <v>0</v>
      </c>
      <c r="CU27" s="52">
        <v>0</v>
      </c>
      <c r="CV27" s="52">
        <v>0</v>
      </c>
      <c r="CW27" s="52">
        <v>0</v>
      </c>
      <c r="CX27" s="52">
        <v>0</v>
      </c>
      <c r="CY27" s="52">
        <v>0</v>
      </c>
      <c r="CZ27" s="52">
        <v>0</v>
      </c>
      <c r="DA27" s="52">
        <v>0</v>
      </c>
      <c r="DB27" s="52">
        <v>0</v>
      </c>
      <c r="DC27" s="52">
        <v>0</v>
      </c>
      <c r="DD27" s="52">
        <v>0</v>
      </c>
      <c r="DE27" s="52">
        <v>0</v>
      </c>
      <c r="DF27" s="52">
        <v>0</v>
      </c>
      <c r="DG27" s="52">
        <v>0</v>
      </c>
      <c r="DH27" s="52">
        <v>0</v>
      </c>
      <c r="DI27" s="52">
        <v>0</v>
      </c>
      <c r="DJ27" s="52">
        <v>0</v>
      </c>
      <c r="DK27" s="52">
        <v>0</v>
      </c>
      <c r="DL27" s="52">
        <v>0</v>
      </c>
      <c r="DM27" s="52">
        <v>0</v>
      </c>
      <c r="DN27" s="52">
        <v>0</v>
      </c>
      <c r="DO27" s="52">
        <v>0</v>
      </c>
      <c r="DP27" s="52">
        <v>0</v>
      </c>
      <c r="DQ27" s="52">
        <v>0</v>
      </c>
      <c r="DR27" s="52">
        <v>0</v>
      </c>
      <c r="DS27" s="52">
        <v>0</v>
      </c>
      <c r="DT27" s="52">
        <v>0</v>
      </c>
      <c r="DU27" s="52">
        <v>0</v>
      </c>
      <c r="DV27" s="52">
        <v>0</v>
      </c>
      <c r="DW27" s="52">
        <v>0</v>
      </c>
      <c r="DX27" s="52">
        <v>0</v>
      </c>
      <c r="DY27" s="52">
        <v>0</v>
      </c>
      <c r="DZ27" s="52">
        <v>0</v>
      </c>
      <c r="EA27" s="52">
        <v>0</v>
      </c>
      <c r="EB27" s="52">
        <v>0</v>
      </c>
      <c r="EC27" s="52">
        <v>0</v>
      </c>
      <c r="ED27" s="52">
        <v>0</v>
      </c>
      <c r="EE27" s="52">
        <v>0</v>
      </c>
      <c r="EF27" s="52">
        <v>0</v>
      </c>
      <c r="EG27" s="52">
        <v>0</v>
      </c>
      <c r="EH27" s="52">
        <v>0</v>
      </c>
      <c r="EI27" s="52">
        <v>0</v>
      </c>
      <c r="EJ27" s="52">
        <v>0</v>
      </c>
      <c r="EK27" s="52">
        <v>0</v>
      </c>
      <c r="EL27" s="52">
        <v>0</v>
      </c>
      <c r="EM27" s="52">
        <v>0</v>
      </c>
      <c r="EN27" s="52">
        <v>0</v>
      </c>
      <c r="EO27" s="52">
        <v>0</v>
      </c>
      <c r="EP27" s="52">
        <v>0</v>
      </c>
      <c r="EQ27" s="52">
        <v>0</v>
      </c>
      <c r="ER27" s="52">
        <v>0</v>
      </c>
      <c r="ES27" s="52">
        <v>0</v>
      </c>
      <c r="ET27" s="52">
        <v>0</v>
      </c>
      <c r="EU27" s="52">
        <v>0</v>
      </c>
      <c r="EV27" s="52">
        <v>0</v>
      </c>
      <c r="EW27" s="52">
        <v>0</v>
      </c>
      <c r="EX27" s="52">
        <v>0</v>
      </c>
    </row>
    <row r="28" spans="1:154" s="52" customFormat="1" ht="27" customHeight="1" thickBot="1">
      <c r="A28" s="55">
        <v>18</v>
      </c>
      <c r="B28" s="547" t="s">
        <v>347</v>
      </c>
      <c r="C28" s="548"/>
      <c r="D28" s="549"/>
      <c r="E28" s="50"/>
      <c r="F28" s="47"/>
      <c r="G28" s="47"/>
      <c r="H28" s="47"/>
      <c r="I28" s="47"/>
      <c r="J28" s="50"/>
      <c r="K28" s="47"/>
      <c r="L28" s="47"/>
      <c r="M28" s="47"/>
      <c r="N28" s="47"/>
      <c r="O28" s="179"/>
      <c r="P28" s="57"/>
      <c r="Q28" s="57">
        <v>1</v>
      </c>
      <c r="R28" s="57">
        <v>1</v>
      </c>
      <c r="S28" s="57"/>
      <c r="T28" s="57"/>
      <c r="U28" s="50">
        <v>1</v>
      </c>
      <c r="V28" s="47"/>
      <c r="W28" s="47"/>
      <c r="X28" s="47"/>
      <c r="Y28" s="47">
        <v>1</v>
      </c>
      <c r="Z28" s="179"/>
      <c r="AA28" s="57"/>
      <c r="AB28" s="57"/>
      <c r="AC28" s="57"/>
      <c r="AD28" s="57"/>
      <c r="AE28" s="57"/>
      <c r="AF28" s="57"/>
      <c r="AG28" s="57"/>
      <c r="AH28" s="179"/>
      <c r="AI28" s="47"/>
      <c r="AJ28" s="47"/>
      <c r="AK28" s="47">
        <v>14</v>
      </c>
      <c r="AL28" s="47"/>
      <c r="AM28" s="47"/>
      <c r="AN28" s="47"/>
      <c r="AO28" s="47"/>
      <c r="AP28" s="47"/>
      <c r="AQ28" s="47"/>
      <c r="AR28" s="47">
        <v>1</v>
      </c>
      <c r="AS28" s="47">
        <v>2</v>
      </c>
      <c r="AT28" s="174"/>
      <c r="AU28" s="47"/>
      <c r="AV28" s="47">
        <v>16</v>
      </c>
      <c r="AW28" s="47">
        <v>1</v>
      </c>
      <c r="AX28" s="47"/>
      <c r="AY28" s="50">
        <v>1</v>
      </c>
      <c r="AZ28" s="47"/>
      <c r="BA28" s="47">
        <v>1</v>
      </c>
      <c r="BB28" s="180"/>
      <c r="BC28" s="550"/>
      <c r="BD28" s="551"/>
      <c r="BE28" s="56">
        <v>0</v>
      </c>
      <c r="BF28" s="52">
        <v>0</v>
      </c>
      <c r="BG28" s="52">
        <v>0</v>
      </c>
      <c r="BH28" s="52">
        <v>0</v>
      </c>
      <c r="BI28" s="52">
        <v>0</v>
      </c>
      <c r="BJ28" s="52">
        <v>0</v>
      </c>
      <c r="BK28" s="52">
        <v>0</v>
      </c>
      <c r="BL28" s="52">
        <v>0</v>
      </c>
      <c r="BM28" s="52">
        <v>0</v>
      </c>
      <c r="BN28" s="52">
        <v>0</v>
      </c>
      <c r="BO28" s="52">
        <v>0</v>
      </c>
      <c r="BP28" s="52">
        <v>0</v>
      </c>
      <c r="BQ28" s="52">
        <v>0</v>
      </c>
      <c r="BR28" s="52">
        <v>0</v>
      </c>
      <c r="BS28" s="52">
        <v>0</v>
      </c>
      <c r="BT28" s="52">
        <v>0</v>
      </c>
      <c r="BU28" s="52">
        <v>0</v>
      </c>
      <c r="BV28" s="52">
        <v>0</v>
      </c>
      <c r="BW28" s="52">
        <v>0</v>
      </c>
      <c r="BX28" s="52">
        <v>0</v>
      </c>
      <c r="BY28" s="52">
        <v>0</v>
      </c>
      <c r="BZ28" s="52">
        <v>0</v>
      </c>
      <c r="CA28" s="52">
        <v>0</v>
      </c>
      <c r="CB28" s="52">
        <v>0</v>
      </c>
      <c r="CC28" s="52">
        <v>0</v>
      </c>
      <c r="CD28" s="52">
        <v>0</v>
      </c>
      <c r="CE28" s="52">
        <v>0</v>
      </c>
      <c r="CF28" s="52">
        <v>0</v>
      </c>
      <c r="CG28" s="52">
        <v>0</v>
      </c>
      <c r="CH28" s="52">
        <v>0</v>
      </c>
      <c r="CI28" s="52">
        <v>0</v>
      </c>
      <c r="CJ28" s="52">
        <v>0</v>
      </c>
      <c r="CK28" s="52">
        <v>0</v>
      </c>
      <c r="CL28" s="52">
        <v>0</v>
      </c>
      <c r="CM28" s="52">
        <v>0</v>
      </c>
      <c r="CN28" s="52">
        <v>0</v>
      </c>
      <c r="CO28" s="52">
        <v>0</v>
      </c>
      <c r="CP28" s="52">
        <v>0</v>
      </c>
      <c r="CQ28" s="52">
        <v>0</v>
      </c>
      <c r="CR28" s="52">
        <v>0</v>
      </c>
      <c r="CS28" s="52">
        <v>0</v>
      </c>
      <c r="CT28" s="52">
        <v>0</v>
      </c>
      <c r="CU28" s="52">
        <v>0</v>
      </c>
      <c r="CV28" s="52">
        <v>0</v>
      </c>
      <c r="CW28" s="52">
        <v>0</v>
      </c>
      <c r="CX28" s="52">
        <v>0</v>
      </c>
      <c r="CY28" s="52">
        <v>0</v>
      </c>
      <c r="CZ28" s="52">
        <v>0</v>
      </c>
      <c r="DA28" s="52">
        <v>0</v>
      </c>
      <c r="DB28" s="52">
        <v>0</v>
      </c>
      <c r="DC28" s="52">
        <v>0</v>
      </c>
      <c r="DD28" s="52">
        <v>0</v>
      </c>
      <c r="DE28" s="52">
        <v>0</v>
      </c>
      <c r="DF28" s="52">
        <v>0</v>
      </c>
      <c r="DG28" s="52">
        <v>0</v>
      </c>
      <c r="DH28" s="52">
        <v>0</v>
      </c>
      <c r="DI28" s="52">
        <v>0</v>
      </c>
      <c r="DJ28" s="52">
        <v>0</v>
      </c>
      <c r="DK28" s="52">
        <v>0</v>
      </c>
      <c r="DL28" s="52">
        <v>0</v>
      </c>
      <c r="DM28" s="52">
        <v>0</v>
      </c>
      <c r="DN28" s="52">
        <v>0</v>
      </c>
      <c r="DO28" s="52">
        <v>0</v>
      </c>
      <c r="DP28" s="52">
        <v>0</v>
      </c>
      <c r="DQ28" s="52">
        <v>0</v>
      </c>
      <c r="DR28" s="52">
        <v>0</v>
      </c>
      <c r="DS28" s="52">
        <v>0</v>
      </c>
      <c r="DT28" s="52">
        <v>0</v>
      </c>
      <c r="DU28" s="52">
        <v>0</v>
      </c>
      <c r="DV28" s="52">
        <v>0</v>
      </c>
      <c r="DW28" s="52">
        <v>0</v>
      </c>
      <c r="DX28" s="52">
        <v>0</v>
      </c>
      <c r="DY28" s="52">
        <v>0</v>
      </c>
      <c r="DZ28" s="52">
        <v>0</v>
      </c>
      <c r="EA28" s="52">
        <v>0</v>
      </c>
      <c r="EB28" s="52">
        <v>0</v>
      </c>
      <c r="EC28" s="52">
        <v>0</v>
      </c>
      <c r="ED28" s="52">
        <v>0</v>
      </c>
      <c r="EE28" s="52">
        <v>0</v>
      </c>
      <c r="EF28" s="52">
        <v>0</v>
      </c>
      <c r="EG28" s="52">
        <v>0</v>
      </c>
      <c r="EH28" s="52">
        <v>0</v>
      </c>
      <c r="EI28" s="52">
        <v>0</v>
      </c>
      <c r="EJ28" s="52">
        <v>0</v>
      </c>
      <c r="EK28" s="52">
        <v>0</v>
      </c>
      <c r="EL28" s="52">
        <v>0</v>
      </c>
      <c r="EM28" s="52">
        <v>0</v>
      </c>
      <c r="EN28" s="52">
        <v>0</v>
      </c>
      <c r="EO28" s="52">
        <v>0</v>
      </c>
      <c r="EP28" s="52">
        <v>0</v>
      </c>
      <c r="EQ28" s="52">
        <v>0</v>
      </c>
      <c r="ER28" s="52">
        <v>0</v>
      </c>
      <c r="ES28" s="52">
        <v>0</v>
      </c>
      <c r="ET28" s="52">
        <v>0</v>
      </c>
      <c r="EU28" s="52">
        <v>0</v>
      </c>
      <c r="EV28" s="52">
        <v>0</v>
      </c>
      <c r="EW28" s="52">
        <v>0</v>
      </c>
      <c r="EX28" s="52">
        <v>0</v>
      </c>
    </row>
    <row r="29" spans="1:154" s="71" customFormat="1" ht="35.25" customHeight="1" thickBot="1">
      <c r="A29" s="58"/>
      <c r="B29" s="181"/>
      <c r="C29" s="182"/>
      <c r="D29" s="183" t="s">
        <v>267</v>
      </c>
      <c r="E29" s="63">
        <f t="shared" ref="E29:BA29" si="0">SUM(E11:E28)</f>
        <v>3</v>
      </c>
      <c r="F29" s="64">
        <f t="shared" si="0"/>
        <v>3</v>
      </c>
      <c r="G29" s="64">
        <f t="shared" si="0"/>
        <v>12</v>
      </c>
      <c r="H29" s="64">
        <f t="shared" si="0"/>
        <v>0</v>
      </c>
      <c r="I29" s="65">
        <f t="shared" si="0"/>
        <v>7</v>
      </c>
      <c r="J29" s="63">
        <f t="shared" si="0"/>
        <v>0</v>
      </c>
      <c r="K29" s="64">
        <f t="shared" si="0"/>
        <v>0</v>
      </c>
      <c r="L29" s="64">
        <f t="shared" si="0"/>
        <v>0</v>
      </c>
      <c r="M29" s="64">
        <f t="shared" si="0"/>
        <v>0</v>
      </c>
      <c r="N29" s="65">
        <f t="shared" si="0"/>
        <v>0</v>
      </c>
      <c r="O29" s="63">
        <f t="shared" si="0"/>
        <v>10</v>
      </c>
      <c r="P29" s="64">
        <f t="shared" si="0"/>
        <v>0</v>
      </c>
      <c r="Q29" s="64">
        <f t="shared" si="0"/>
        <v>18</v>
      </c>
      <c r="R29" s="64">
        <f t="shared" si="0"/>
        <v>18</v>
      </c>
      <c r="S29" s="64">
        <f t="shared" si="0"/>
        <v>3</v>
      </c>
      <c r="T29" s="65">
        <f t="shared" si="0"/>
        <v>11</v>
      </c>
      <c r="U29" s="63">
        <f t="shared" si="0"/>
        <v>2</v>
      </c>
      <c r="V29" s="64">
        <f t="shared" si="0"/>
        <v>3</v>
      </c>
      <c r="W29" s="64">
        <f t="shared" si="0"/>
        <v>0</v>
      </c>
      <c r="X29" s="64">
        <f t="shared" si="0"/>
        <v>2</v>
      </c>
      <c r="Y29" s="65">
        <f t="shared" si="0"/>
        <v>12</v>
      </c>
      <c r="Z29" s="63">
        <f t="shared" si="0"/>
        <v>0</v>
      </c>
      <c r="AA29" s="64">
        <f t="shared" si="0"/>
        <v>7</v>
      </c>
      <c r="AB29" s="64">
        <f t="shared" si="0"/>
        <v>5</v>
      </c>
      <c r="AC29" s="64">
        <f t="shared" si="0"/>
        <v>10</v>
      </c>
      <c r="AD29" s="64">
        <f t="shared" si="0"/>
        <v>0</v>
      </c>
      <c r="AE29" s="64">
        <f t="shared" si="0"/>
        <v>0</v>
      </c>
      <c r="AF29" s="64">
        <f t="shared" si="0"/>
        <v>2</v>
      </c>
      <c r="AG29" s="65">
        <f t="shared" si="0"/>
        <v>0</v>
      </c>
      <c r="AH29" s="63">
        <f t="shared" si="0"/>
        <v>0</v>
      </c>
      <c r="AI29" s="64">
        <f t="shared" si="0"/>
        <v>0</v>
      </c>
      <c r="AJ29" s="64">
        <f t="shared" si="0"/>
        <v>2</v>
      </c>
      <c r="AK29" s="64">
        <f t="shared" si="0"/>
        <v>28</v>
      </c>
      <c r="AL29" s="64">
        <f t="shared" si="0"/>
        <v>0</v>
      </c>
      <c r="AM29" s="64">
        <f t="shared" si="0"/>
        <v>1</v>
      </c>
      <c r="AN29" s="64">
        <f t="shared" si="0"/>
        <v>4</v>
      </c>
      <c r="AO29" s="64">
        <f t="shared" si="0"/>
        <v>0</v>
      </c>
      <c r="AP29" s="64">
        <f t="shared" si="0"/>
        <v>0</v>
      </c>
      <c r="AQ29" s="64">
        <f t="shared" si="0"/>
        <v>0</v>
      </c>
      <c r="AR29" s="64">
        <f t="shared" si="0"/>
        <v>2</v>
      </c>
      <c r="AS29" s="64">
        <f t="shared" si="0"/>
        <v>4</v>
      </c>
      <c r="AT29" s="65">
        <f t="shared" si="0"/>
        <v>0</v>
      </c>
      <c r="AU29" s="63">
        <f t="shared" si="0"/>
        <v>35</v>
      </c>
      <c r="AV29" s="64">
        <f t="shared" si="0"/>
        <v>88</v>
      </c>
      <c r="AW29" s="64">
        <f t="shared" si="0"/>
        <v>25</v>
      </c>
      <c r="AX29" s="65">
        <f t="shared" si="0"/>
        <v>0</v>
      </c>
      <c r="AY29" s="63">
        <f t="shared" si="0"/>
        <v>2</v>
      </c>
      <c r="AZ29" s="64">
        <f t="shared" si="0"/>
        <v>35</v>
      </c>
      <c r="BA29" s="64">
        <f t="shared" si="0"/>
        <v>25</v>
      </c>
      <c r="BB29" s="65">
        <f>SUM(BB11:BB28)</f>
        <v>5</v>
      </c>
      <c r="BC29" s="67"/>
      <c r="BD29" s="68"/>
      <c r="BE29" s="69"/>
      <c r="BF29" s="70">
        <f>SUM(BF11:BF28)</f>
        <v>0</v>
      </c>
      <c r="BG29" s="70">
        <f>SUM(BG11:BG28)</f>
        <v>0</v>
      </c>
    </row>
    <row r="30" spans="1:154" s="204" customFormat="1" ht="20.149999999999999" customHeight="1">
      <c r="A30" s="58"/>
      <c r="B30" s="184" t="s">
        <v>297</v>
      </c>
      <c r="C30" s="185"/>
      <c r="D30" s="186" t="s">
        <v>298</v>
      </c>
      <c r="E30" s="186" t="s">
        <v>299</v>
      </c>
      <c r="F30" s="187"/>
      <c r="G30" s="188"/>
      <c r="H30" s="188"/>
      <c r="I30" s="189"/>
      <c r="J30" s="190" t="s">
        <v>300</v>
      </c>
      <c r="K30" s="185"/>
      <c r="L30" s="191"/>
      <c r="M30" s="191"/>
      <c r="N30" s="191"/>
      <c r="O30" s="192"/>
      <c r="P30" s="192"/>
      <c r="Q30" s="193"/>
      <c r="R30" s="185"/>
      <c r="S30" s="185"/>
      <c r="T30" s="193"/>
      <c r="U30" s="190" t="s">
        <v>301</v>
      </c>
      <c r="V30" s="193"/>
      <c r="W30" s="185"/>
      <c r="X30" s="194"/>
      <c r="Y30" s="193"/>
      <c r="Z30" s="192"/>
      <c r="AA30" s="192"/>
      <c r="AB30" s="192"/>
      <c r="AC30" s="192"/>
      <c r="AD30" s="195"/>
      <c r="AE30" s="192"/>
      <c r="AF30" s="196"/>
      <c r="AG30" s="196"/>
      <c r="AH30" s="195"/>
      <c r="AI30" s="192"/>
      <c r="AJ30" s="192"/>
      <c r="AK30" s="192"/>
      <c r="AL30" s="195"/>
      <c r="AM30" s="195"/>
      <c r="AN30" s="197"/>
      <c r="AO30" s="198" t="s">
        <v>302</v>
      </c>
      <c r="AP30" s="193"/>
      <c r="AQ30" s="193"/>
      <c r="AR30" s="193"/>
      <c r="AS30" s="199"/>
      <c r="AT30" s="199"/>
      <c r="AU30" s="192"/>
      <c r="AV30" s="191"/>
      <c r="AW30" s="192"/>
      <c r="AX30" s="195"/>
      <c r="AY30" s="195"/>
      <c r="AZ30" s="195"/>
      <c r="BA30" s="195"/>
      <c r="BB30" s="200"/>
      <c r="BC30" s="201"/>
      <c r="BD30" s="202"/>
      <c r="BE30" s="203"/>
    </row>
    <row r="31" spans="1:154" s="204" customFormat="1" ht="20.149999999999999" customHeight="1">
      <c r="A31" s="58"/>
      <c r="B31" s="205" t="s">
        <v>303</v>
      </c>
      <c r="C31" s="206"/>
      <c r="D31" s="207"/>
      <c r="E31" s="207"/>
      <c r="F31" s="208"/>
      <c r="G31" s="209"/>
      <c r="H31" s="209"/>
      <c r="I31" s="210"/>
      <c r="J31" s="211"/>
      <c r="K31" s="212"/>
      <c r="L31" s="213"/>
      <c r="M31" s="213"/>
      <c r="N31" s="213"/>
      <c r="O31" s="214"/>
      <c r="P31" s="214"/>
      <c r="Q31" s="214"/>
      <c r="R31" s="212"/>
      <c r="S31" s="212"/>
      <c r="T31" s="214"/>
      <c r="U31" s="215"/>
      <c r="V31" s="216"/>
      <c r="W31" s="217"/>
      <c r="X31" s="217"/>
      <c r="Y31" s="216"/>
      <c r="Z31" s="216"/>
      <c r="AA31" s="216"/>
      <c r="AB31" s="216"/>
      <c r="AC31" s="216" t="s">
        <v>304</v>
      </c>
      <c r="AD31" s="218"/>
      <c r="AE31" s="216"/>
      <c r="AF31" s="219"/>
      <c r="AG31" s="219"/>
      <c r="AH31" s="218"/>
      <c r="AI31" s="216"/>
      <c r="AJ31" s="216"/>
      <c r="AK31" s="216"/>
      <c r="AL31" s="218"/>
      <c r="AM31" s="220"/>
      <c r="AN31" s="221"/>
      <c r="AO31" s="222" t="s">
        <v>295</v>
      </c>
      <c r="AP31" s="223"/>
      <c r="AQ31" s="223"/>
      <c r="AR31" s="223"/>
      <c r="AS31" s="223"/>
      <c r="AT31" s="223"/>
      <c r="AU31" s="224"/>
      <c r="AV31" s="225"/>
      <c r="AW31" s="226"/>
      <c r="AX31" s="223"/>
      <c r="AY31" s="227"/>
      <c r="AZ31" s="227"/>
      <c r="BA31" s="228"/>
      <c r="BB31" s="229"/>
      <c r="BC31" s="230"/>
      <c r="BD31" s="231"/>
      <c r="BE31" s="203"/>
    </row>
    <row r="32" spans="1:154" s="204" customFormat="1" ht="20.149999999999999" customHeight="1">
      <c r="A32" s="58"/>
      <c r="B32" s="205" t="s">
        <v>305</v>
      </c>
      <c r="C32" s="232"/>
      <c r="D32" s="233"/>
      <c r="E32" s="233"/>
      <c r="F32" s="234"/>
      <c r="G32" s="209"/>
      <c r="H32" s="209"/>
      <c r="I32" s="210"/>
      <c r="J32" s="211"/>
      <c r="K32" s="235"/>
      <c r="L32" s="235"/>
      <c r="M32" s="235"/>
      <c r="N32" s="235"/>
      <c r="O32" s="214"/>
      <c r="P32" s="214"/>
      <c r="Q32" s="214"/>
      <c r="R32" s="212"/>
      <c r="S32" s="212"/>
      <c r="T32" s="214"/>
      <c r="U32" s="236"/>
      <c r="V32" s="216"/>
      <c r="W32" s="217"/>
      <c r="X32" s="217"/>
      <c r="Y32" s="216"/>
      <c r="Z32" s="216"/>
      <c r="AA32" s="216"/>
      <c r="AB32" s="216"/>
      <c r="AC32" s="216" t="s">
        <v>306</v>
      </c>
      <c r="AD32" s="218"/>
      <c r="AE32" s="216"/>
      <c r="AF32" s="219"/>
      <c r="AG32" s="219"/>
      <c r="AH32" s="218"/>
      <c r="AI32" s="216"/>
      <c r="AJ32" s="216"/>
      <c r="AK32" s="216"/>
      <c r="AL32" s="218"/>
      <c r="AM32" s="220"/>
      <c r="AN32" s="221"/>
      <c r="AO32" s="237" t="s">
        <v>307</v>
      </c>
      <c r="AP32" s="238"/>
      <c r="AQ32" s="238"/>
      <c r="AR32" s="238"/>
      <c r="AS32" s="239"/>
      <c r="AT32" s="239"/>
      <c r="AU32" s="240"/>
      <c r="AV32" s="240"/>
      <c r="AW32" s="84"/>
      <c r="AX32" s="241"/>
      <c r="AY32" s="241"/>
      <c r="AZ32" s="241"/>
      <c r="BA32" s="241"/>
      <c r="BB32" s="242"/>
      <c r="BC32" s="243" t="s">
        <v>308</v>
      </c>
      <c r="BD32" s="244">
        <v>1</v>
      </c>
      <c r="BE32" s="203"/>
    </row>
    <row r="33" spans="1:72" s="204" customFormat="1" ht="20.149999999999999" customHeight="1" thickBot="1">
      <c r="A33" s="58"/>
      <c r="B33" s="245" t="s">
        <v>309</v>
      </c>
      <c r="C33" s="246"/>
      <c r="D33" s="247"/>
      <c r="E33" s="247"/>
      <c r="F33" s="248"/>
      <c r="G33" s="249"/>
      <c r="H33" s="249"/>
      <c r="I33" s="250"/>
      <c r="J33" s="251"/>
      <c r="K33" s="252"/>
      <c r="L33" s="252"/>
      <c r="M33" s="252"/>
      <c r="N33" s="252"/>
      <c r="O33" s="253"/>
      <c r="P33" s="253"/>
      <c r="Q33" s="253"/>
      <c r="R33" s="252"/>
      <c r="S33" s="252"/>
      <c r="T33" s="253"/>
      <c r="U33" s="254"/>
      <c r="V33" s="255"/>
      <c r="W33" s="256"/>
      <c r="X33" s="256"/>
      <c r="Y33" s="255"/>
      <c r="Z33" s="255"/>
      <c r="AA33" s="255"/>
      <c r="AB33" s="255"/>
      <c r="AC33" s="255" t="s">
        <v>310</v>
      </c>
      <c r="AD33" s="257"/>
      <c r="AE33" s="255"/>
      <c r="AF33" s="258"/>
      <c r="AG33" s="258"/>
      <c r="AH33" s="257"/>
      <c r="AI33" s="255"/>
      <c r="AJ33" s="255"/>
      <c r="AK33" s="255"/>
      <c r="AL33" s="257"/>
      <c r="AM33" s="259"/>
      <c r="AN33" s="260"/>
      <c r="AO33" s="279" t="s">
        <v>331</v>
      </c>
      <c r="AP33" s="279"/>
      <c r="AQ33" s="261"/>
      <c r="AR33" s="261"/>
      <c r="AS33" s="261"/>
      <c r="AT33" s="261"/>
      <c r="AU33" s="261"/>
      <c r="AV33" s="261"/>
      <c r="AW33" s="261"/>
      <c r="AX33" s="261"/>
      <c r="AY33" s="261"/>
      <c r="AZ33" s="261"/>
      <c r="BA33" s="262"/>
      <c r="BB33" s="263"/>
      <c r="BC33" s="264" t="s">
        <v>311</v>
      </c>
      <c r="BD33" s="265">
        <v>1</v>
      </c>
      <c r="BE33" s="203"/>
    </row>
    <row r="34" spans="1:72" s="79" customFormat="1" ht="18">
      <c r="A34" s="72"/>
      <c r="B34" s="73"/>
      <c r="C34" s="75"/>
      <c r="D34" s="74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7"/>
      <c r="V34" s="77"/>
      <c r="W34" s="77"/>
      <c r="X34" s="77"/>
      <c r="Y34" s="77"/>
      <c r="Z34" s="77"/>
      <c r="AA34" s="77"/>
      <c r="AB34" s="77"/>
      <c r="AC34" s="26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267"/>
      <c r="BB34" s="268"/>
      <c r="BC34" s="77"/>
      <c r="BD34" s="76"/>
      <c r="BE34" s="78"/>
    </row>
    <row r="35" spans="1:72" s="81" customFormat="1" ht="12.75" customHeight="1">
      <c r="A35" s="80"/>
      <c r="B35" s="76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</row>
    <row r="36" spans="1:72">
      <c r="BS36" s="84"/>
      <c r="BT36" s="84"/>
    </row>
  </sheetData>
  <customSheetViews>
    <customSheetView guid="{E91CDDC2-44EA-4D83-B1AA-8AC5365F473C}" scale="70" zeroValues="0" fitToPage="1" topLeftCell="A9">
      <selection activeCell="E11" sqref="E11:I28"/>
      <rowBreaks count="3" manualBreakCount="3">
        <brk id="10" max="56" man="1"/>
        <brk id="18" max="56" man="1"/>
        <brk id="33" max="56" man="1"/>
      </rowBreaks>
      <colBreaks count="1" manualBreakCount="1">
        <brk id="1" max="33" man="1"/>
      </colBreaks>
      <pageMargins left="0" right="0" top="0" bottom="0" header="0" footer="0"/>
      <printOptions horizontalCentered="1" verticalCentered="1"/>
      <pageSetup paperSize="9" scale="17" pageOrder="overThenDown" orientation="landscape" horizontalDpi="300" verticalDpi="300" r:id="rId1"/>
      <headerFooter alignWithMargins="0"/>
    </customSheetView>
  </customSheetViews>
  <mergeCells count="42">
    <mergeCell ref="B1:D2"/>
    <mergeCell ref="B4:D5"/>
    <mergeCell ref="BC6:BD7"/>
    <mergeCell ref="C7:D7"/>
    <mergeCell ref="C8:D8"/>
    <mergeCell ref="BC8:BD8"/>
    <mergeCell ref="B11:D11"/>
    <mergeCell ref="BC11:BD11"/>
    <mergeCell ref="B12:D12"/>
    <mergeCell ref="BC12:BD12"/>
    <mergeCell ref="B13:D13"/>
    <mergeCell ref="BC13:BD13"/>
    <mergeCell ref="B14:D14"/>
    <mergeCell ref="BC14:BD14"/>
    <mergeCell ref="B15:D15"/>
    <mergeCell ref="BC15:BD15"/>
    <mergeCell ref="B16:D16"/>
    <mergeCell ref="BC16:BD16"/>
    <mergeCell ref="B17:D17"/>
    <mergeCell ref="BC17:BD17"/>
    <mergeCell ref="B18:D18"/>
    <mergeCell ref="BC18:BD18"/>
    <mergeCell ref="B19:D19"/>
    <mergeCell ref="BC19:BD19"/>
    <mergeCell ref="B20:D20"/>
    <mergeCell ref="BC20:BD20"/>
    <mergeCell ref="B21:D21"/>
    <mergeCell ref="BC21:BD21"/>
    <mergeCell ref="B22:D22"/>
    <mergeCell ref="BC22:BD22"/>
    <mergeCell ref="B23:D23"/>
    <mergeCell ref="BC23:BD23"/>
    <mergeCell ref="B24:D24"/>
    <mergeCell ref="BC24:BD24"/>
    <mergeCell ref="B25:D25"/>
    <mergeCell ref="BC25:BD25"/>
    <mergeCell ref="B26:D26"/>
    <mergeCell ref="BC26:BD26"/>
    <mergeCell ref="B27:D27"/>
    <mergeCell ref="BC27:BD27"/>
    <mergeCell ref="B28:D28"/>
    <mergeCell ref="BC28:BD28"/>
  </mergeCells>
  <printOptions horizontalCentered="1" verticalCentered="1"/>
  <pageMargins left="0" right="0" top="0" bottom="0" header="0" footer="0"/>
  <pageSetup paperSize="9" scale="17" pageOrder="overThenDown" orientation="landscape" horizontalDpi="300" verticalDpi="300" r:id="rId2"/>
  <headerFooter alignWithMargins="0"/>
  <rowBreaks count="3" manualBreakCount="3">
    <brk id="10" max="56" man="1"/>
    <brk id="18" max="56" man="1"/>
    <brk id="33" max="56" man="1"/>
  </rowBreaks>
  <colBreaks count="1" manualBreakCount="1">
    <brk id="1" max="33" man="1"/>
  </colBreaks>
  <ignoredErrors>
    <ignoredError sqref="AO33 C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9"/>
  <sheetViews>
    <sheetView zoomScale="115" zoomScaleNormal="115" workbookViewId="0">
      <selection activeCell="O3" sqref="O3"/>
    </sheetView>
  </sheetViews>
  <sheetFormatPr baseColWidth="10" defaultRowHeight="14.5"/>
  <cols>
    <col min="1" max="1" width="43.54296875" bestFit="1" customWidth="1"/>
    <col min="2" max="2" width="3" bestFit="1" customWidth="1"/>
    <col min="9" max="22" width="3.81640625" bestFit="1" customWidth="1"/>
    <col min="24" max="28" width="4.1796875" bestFit="1" customWidth="1"/>
    <col min="29" max="29" width="25.1796875" bestFit="1" customWidth="1"/>
  </cols>
  <sheetData>
    <row r="1" spans="1:22" ht="165.5" thickBot="1">
      <c r="A1" s="1" t="s">
        <v>133</v>
      </c>
      <c r="B1" s="1">
        <v>0</v>
      </c>
      <c r="I1" s="35" t="s">
        <v>216</v>
      </c>
      <c r="J1" s="35" t="s">
        <v>217</v>
      </c>
      <c r="K1" s="35" t="s">
        <v>218</v>
      </c>
      <c r="L1" s="35" t="s">
        <v>219</v>
      </c>
      <c r="M1" s="36" t="s">
        <v>220</v>
      </c>
      <c r="N1" s="270" t="s">
        <v>355</v>
      </c>
      <c r="O1" s="270" t="s">
        <v>356</v>
      </c>
      <c r="P1" s="270" t="s">
        <v>357</v>
      </c>
      <c r="Q1" s="270" t="s">
        <v>358</v>
      </c>
      <c r="R1" s="270" t="s">
        <v>359</v>
      </c>
      <c r="S1" s="270" t="s">
        <v>360</v>
      </c>
      <c r="T1" s="270" t="s">
        <v>361</v>
      </c>
      <c r="U1" s="270" t="s">
        <v>362</v>
      </c>
      <c r="V1" s="270" t="s">
        <v>363</v>
      </c>
    </row>
    <row r="2" spans="1:22">
      <c r="A2" s="1" t="s">
        <v>134</v>
      </c>
      <c r="B2" s="1">
        <v>1</v>
      </c>
      <c r="I2">
        <v>0</v>
      </c>
      <c r="J2">
        <v>0</v>
      </c>
      <c r="K2">
        <v>0</v>
      </c>
      <c r="L2">
        <v>0</v>
      </c>
      <c r="M2">
        <v>0</v>
      </c>
      <c r="N2" s="282" t="str">
        <f>""</f>
        <v/>
      </c>
      <c r="O2" s="282" t="str">
        <f>""</f>
        <v/>
      </c>
      <c r="P2" s="282" t="str">
        <f>""</f>
        <v/>
      </c>
      <c r="Q2" s="282" t="str">
        <f>""</f>
        <v/>
      </c>
      <c r="R2" s="282" t="str">
        <f>""</f>
        <v/>
      </c>
      <c r="S2" s="282" t="str">
        <f>""</f>
        <v/>
      </c>
      <c r="T2" s="282" t="str">
        <f>""</f>
        <v/>
      </c>
      <c r="U2" s="282" t="str">
        <f>""</f>
        <v/>
      </c>
      <c r="V2" s="282" t="str">
        <f>""</f>
        <v/>
      </c>
    </row>
    <row r="3" spans="1:22" ht="42.5">
      <c r="A3" s="1" t="s">
        <v>135</v>
      </c>
      <c r="B3" s="1">
        <v>2</v>
      </c>
      <c r="I3">
        <v>1</v>
      </c>
      <c r="J3">
        <v>0</v>
      </c>
      <c r="K3">
        <v>0</v>
      </c>
      <c r="L3">
        <v>0</v>
      </c>
      <c r="M3">
        <v>0</v>
      </c>
      <c r="N3" s="282" t="s">
        <v>8</v>
      </c>
      <c r="O3" s="282" t="s">
        <v>36</v>
      </c>
      <c r="P3" s="282" t="str">
        <f>""</f>
        <v/>
      </c>
      <c r="Q3" s="282" t="str">
        <f>""</f>
        <v/>
      </c>
      <c r="R3" s="282" t="str">
        <f>""</f>
        <v/>
      </c>
      <c r="S3" s="282" t="str">
        <f>""</f>
        <v/>
      </c>
      <c r="T3" s="282" t="str">
        <f>""</f>
        <v/>
      </c>
      <c r="U3" s="282" t="str">
        <f>""</f>
        <v/>
      </c>
      <c r="V3" s="282" t="str">
        <f>""</f>
        <v/>
      </c>
    </row>
    <row r="4" spans="1:22" ht="42.5">
      <c r="A4" s="1" t="s">
        <v>136</v>
      </c>
      <c r="B4" s="1">
        <v>3</v>
      </c>
      <c r="I4">
        <v>0</v>
      </c>
      <c r="J4">
        <v>1</v>
      </c>
      <c r="K4">
        <v>0</v>
      </c>
      <c r="L4">
        <v>0</v>
      </c>
      <c r="M4">
        <v>0</v>
      </c>
      <c r="N4" s="282" t="s">
        <v>8</v>
      </c>
      <c r="O4" s="282" t="s">
        <v>39</v>
      </c>
      <c r="P4" s="282" t="str">
        <f>""</f>
        <v/>
      </c>
      <c r="Q4" s="282" t="str">
        <f>""</f>
        <v/>
      </c>
      <c r="R4" s="282" t="str">
        <f>""</f>
        <v/>
      </c>
      <c r="S4" s="282" t="str">
        <f>""</f>
        <v/>
      </c>
      <c r="T4" s="282" t="str">
        <f>""</f>
        <v/>
      </c>
      <c r="U4" s="282" t="str">
        <f>""</f>
        <v/>
      </c>
      <c r="V4" s="282" t="str">
        <f>""</f>
        <v/>
      </c>
    </row>
    <row r="5" spans="1:22" ht="39.5">
      <c r="A5" s="1" t="s">
        <v>137</v>
      </c>
      <c r="B5" s="1">
        <v>4</v>
      </c>
      <c r="I5">
        <v>0</v>
      </c>
      <c r="J5">
        <v>0</v>
      </c>
      <c r="K5">
        <v>1</v>
      </c>
      <c r="L5">
        <v>0</v>
      </c>
      <c r="M5">
        <v>0</v>
      </c>
      <c r="N5" s="282" t="s">
        <v>9</v>
      </c>
      <c r="O5" s="282" t="s">
        <v>36</v>
      </c>
      <c r="P5" s="282" t="str">
        <f>""</f>
        <v/>
      </c>
      <c r="Q5" s="282" t="str">
        <f>""</f>
        <v/>
      </c>
      <c r="R5" s="282" t="str">
        <f>""</f>
        <v/>
      </c>
      <c r="S5" s="282" t="str">
        <f>""</f>
        <v/>
      </c>
      <c r="T5" s="282" t="str">
        <f>""</f>
        <v/>
      </c>
      <c r="U5" s="282" t="str">
        <f>""</f>
        <v/>
      </c>
      <c r="V5" s="282" t="str">
        <f>""</f>
        <v/>
      </c>
    </row>
    <row r="6" spans="1:22" ht="39.5">
      <c r="A6" s="1" t="s">
        <v>138</v>
      </c>
      <c r="B6" s="1">
        <v>5</v>
      </c>
      <c r="I6">
        <v>0</v>
      </c>
      <c r="J6">
        <v>0</v>
      </c>
      <c r="K6">
        <v>0</v>
      </c>
      <c r="L6">
        <v>1</v>
      </c>
      <c r="M6">
        <v>0</v>
      </c>
      <c r="N6" s="282" t="s">
        <v>9</v>
      </c>
      <c r="O6" s="282" t="s">
        <v>36</v>
      </c>
      <c r="P6" s="282">
        <v>1</v>
      </c>
      <c r="Q6" s="282" t="str">
        <f>""</f>
        <v/>
      </c>
      <c r="R6" s="282" t="str">
        <f>""</f>
        <v/>
      </c>
      <c r="S6" s="282" t="str">
        <f>""</f>
        <v/>
      </c>
      <c r="T6" s="282" t="str">
        <f>""</f>
        <v/>
      </c>
      <c r="U6" s="282" t="str">
        <f>""</f>
        <v/>
      </c>
      <c r="V6" s="282" t="str">
        <f>""</f>
        <v/>
      </c>
    </row>
    <row r="7" spans="1:22" ht="41.5">
      <c r="A7" s="1" t="s">
        <v>139</v>
      </c>
      <c r="B7" s="1">
        <v>6</v>
      </c>
      <c r="I7">
        <v>0</v>
      </c>
      <c r="J7">
        <v>0</v>
      </c>
      <c r="K7">
        <v>0</v>
      </c>
      <c r="L7">
        <v>0</v>
      </c>
      <c r="M7">
        <v>1</v>
      </c>
      <c r="N7" s="282" t="s">
        <v>9</v>
      </c>
      <c r="O7" s="282" t="s">
        <v>39</v>
      </c>
      <c r="P7" s="282" t="str">
        <f>""</f>
        <v/>
      </c>
      <c r="Q7" s="282" t="str">
        <f>""</f>
        <v/>
      </c>
      <c r="R7" s="282" t="str">
        <f>""</f>
        <v/>
      </c>
      <c r="S7" s="282" t="str">
        <f>""</f>
        <v/>
      </c>
      <c r="T7" s="282" t="str">
        <f>""</f>
        <v/>
      </c>
      <c r="U7" s="282" t="str">
        <f>""</f>
        <v/>
      </c>
      <c r="V7" s="282" t="str">
        <f>""</f>
        <v/>
      </c>
    </row>
    <row r="8" spans="1:22" ht="42.5">
      <c r="A8" s="1" t="s">
        <v>140</v>
      </c>
      <c r="B8" s="1">
        <v>7</v>
      </c>
      <c r="I8">
        <v>1</v>
      </c>
      <c r="J8">
        <v>0</v>
      </c>
      <c r="K8">
        <v>1</v>
      </c>
      <c r="L8">
        <v>0</v>
      </c>
      <c r="M8">
        <v>0</v>
      </c>
      <c r="N8" s="282" t="s">
        <v>8</v>
      </c>
      <c r="O8" s="282" t="s">
        <v>36</v>
      </c>
      <c r="P8" s="282" t="str">
        <f>""</f>
        <v/>
      </c>
      <c r="Q8" s="282" t="s">
        <v>9</v>
      </c>
      <c r="R8" s="282" t="s">
        <v>36</v>
      </c>
      <c r="S8" s="282" t="str">
        <f>""</f>
        <v/>
      </c>
      <c r="T8" s="282" t="str">
        <f>""</f>
        <v/>
      </c>
      <c r="U8" s="282" t="str">
        <f>""</f>
        <v/>
      </c>
      <c r="V8" s="282" t="str">
        <f>""</f>
        <v/>
      </c>
    </row>
    <row r="9" spans="1:22" ht="42.5">
      <c r="A9" s="1" t="s">
        <v>141</v>
      </c>
      <c r="B9" s="1">
        <v>8</v>
      </c>
      <c r="I9">
        <v>1</v>
      </c>
      <c r="J9">
        <v>0</v>
      </c>
      <c r="K9">
        <v>0</v>
      </c>
      <c r="L9">
        <v>1</v>
      </c>
      <c r="M9">
        <v>0</v>
      </c>
      <c r="N9" s="282" t="s">
        <v>8</v>
      </c>
      <c r="O9" s="282" t="s">
        <v>36</v>
      </c>
      <c r="P9" s="282" t="str">
        <f>""</f>
        <v/>
      </c>
      <c r="Q9" s="282" t="s">
        <v>9</v>
      </c>
      <c r="R9" s="282" t="s">
        <v>36</v>
      </c>
      <c r="S9" s="282">
        <v>1</v>
      </c>
      <c r="T9" s="282" t="str">
        <f>""</f>
        <v/>
      </c>
      <c r="U9" s="282" t="str">
        <f>""</f>
        <v/>
      </c>
      <c r="V9" s="282" t="str">
        <f>""</f>
        <v/>
      </c>
    </row>
    <row r="10" spans="1:22" ht="42.5">
      <c r="A10" s="1" t="s">
        <v>142</v>
      </c>
      <c r="B10" s="1">
        <v>9</v>
      </c>
      <c r="I10">
        <v>0</v>
      </c>
      <c r="J10">
        <v>1</v>
      </c>
      <c r="K10">
        <v>0</v>
      </c>
      <c r="L10">
        <v>0</v>
      </c>
      <c r="M10">
        <v>1</v>
      </c>
      <c r="N10" s="282" t="s">
        <v>8</v>
      </c>
      <c r="O10" s="282" t="s">
        <v>39</v>
      </c>
      <c r="P10" s="282" t="str">
        <f>""</f>
        <v/>
      </c>
      <c r="Q10" s="282" t="s">
        <v>9</v>
      </c>
      <c r="R10" s="282" t="s">
        <v>39</v>
      </c>
      <c r="S10" s="282" t="str">
        <f>""</f>
        <v/>
      </c>
      <c r="T10" s="282" t="str">
        <f>""</f>
        <v/>
      </c>
      <c r="U10" s="282" t="str">
        <f>""</f>
        <v/>
      </c>
      <c r="V10" s="282" t="str">
        <f>""</f>
        <v/>
      </c>
    </row>
    <row r="11" spans="1:22" ht="42.5">
      <c r="A11" s="1" t="s">
        <v>143</v>
      </c>
      <c r="B11" s="1">
        <v>10</v>
      </c>
      <c r="I11">
        <v>2</v>
      </c>
      <c r="J11">
        <v>0</v>
      </c>
      <c r="K11">
        <v>0</v>
      </c>
      <c r="L11">
        <v>0</v>
      </c>
      <c r="M11">
        <v>0</v>
      </c>
      <c r="N11" s="282" t="s">
        <v>8</v>
      </c>
      <c r="O11" s="282" t="s">
        <v>36</v>
      </c>
      <c r="P11" s="282" t="str">
        <f>""</f>
        <v/>
      </c>
      <c r="Q11" s="282" t="s">
        <v>8</v>
      </c>
      <c r="R11" s="282" t="s">
        <v>36</v>
      </c>
      <c r="S11" s="282" t="str">
        <f>""</f>
        <v/>
      </c>
      <c r="T11" s="282" t="str">
        <f>""</f>
        <v/>
      </c>
      <c r="U11" s="282" t="str">
        <f>""</f>
        <v/>
      </c>
      <c r="V11" s="282" t="str">
        <f>""</f>
        <v/>
      </c>
    </row>
    <row r="12" spans="1:22" ht="42.5">
      <c r="A12" s="1" t="s">
        <v>144</v>
      </c>
      <c r="B12" s="1">
        <v>11</v>
      </c>
      <c r="I12">
        <v>0</v>
      </c>
      <c r="J12">
        <v>2</v>
      </c>
      <c r="K12">
        <v>0</v>
      </c>
      <c r="L12">
        <v>0</v>
      </c>
      <c r="M12">
        <v>0</v>
      </c>
      <c r="N12" s="282" t="s">
        <v>8</v>
      </c>
      <c r="O12" s="282" t="s">
        <v>39</v>
      </c>
      <c r="P12" s="282" t="str">
        <f>""</f>
        <v/>
      </c>
      <c r="Q12" s="282" t="s">
        <v>8</v>
      </c>
      <c r="R12" s="282" t="s">
        <v>39</v>
      </c>
      <c r="S12" s="282" t="str">
        <f>""</f>
        <v/>
      </c>
      <c r="T12" s="282" t="str">
        <f>""</f>
        <v/>
      </c>
      <c r="U12" s="282" t="str">
        <f>""</f>
        <v/>
      </c>
      <c r="V12" s="282" t="str">
        <f>""</f>
        <v/>
      </c>
    </row>
    <row r="13" spans="1:22" ht="39.5">
      <c r="A13" s="1" t="s">
        <v>145</v>
      </c>
      <c r="B13" s="1">
        <v>12</v>
      </c>
      <c r="I13">
        <v>0</v>
      </c>
      <c r="J13">
        <v>0</v>
      </c>
      <c r="K13">
        <v>2</v>
      </c>
      <c r="L13">
        <v>0</v>
      </c>
      <c r="M13">
        <v>0</v>
      </c>
      <c r="N13" s="282" t="s">
        <v>9</v>
      </c>
      <c r="O13" s="282" t="s">
        <v>36</v>
      </c>
      <c r="P13" s="282" t="str">
        <f>""</f>
        <v/>
      </c>
      <c r="Q13" s="282" t="s">
        <v>9</v>
      </c>
      <c r="R13" s="282" t="s">
        <v>36</v>
      </c>
      <c r="S13" s="282" t="str">
        <f>""</f>
        <v/>
      </c>
      <c r="T13" s="282" t="str">
        <f>""</f>
        <v/>
      </c>
      <c r="U13" s="282" t="str">
        <f>""</f>
        <v/>
      </c>
      <c r="V13" s="282" t="str">
        <f>""</f>
        <v/>
      </c>
    </row>
    <row r="14" spans="1:22" ht="39.5">
      <c r="A14" s="1" t="s">
        <v>146</v>
      </c>
      <c r="B14" s="1">
        <v>13</v>
      </c>
      <c r="I14">
        <v>0</v>
      </c>
      <c r="J14">
        <v>0</v>
      </c>
      <c r="K14">
        <v>0</v>
      </c>
      <c r="L14">
        <v>2</v>
      </c>
      <c r="M14">
        <v>0</v>
      </c>
      <c r="N14" s="282" t="s">
        <v>9</v>
      </c>
      <c r="O14" s="282" t="s">
        <v>36</v>
      </c>
      <c r="P14" s="282" t="str">
        <f>""</f>
        <v/>
      </c>
      <c r="Q14" s="282" t="s">
        <v>9</v>
      </c>
      <c r="R14" s="282" t="s">
        <v>36</v>
      </c>
      <c r="S14" s="282" t="str">
        <f>""</f>
        <v/>
      </c>
      <c r="T14" s="282" t="str">
        <f>""</f>
        <v/>
      </c>
      <c r="U14" s="282" t="str">
        <f>""</f>
        <v/>
      </c>
      <c r="V14" s="282" t="str">
        <f>""</f>
        <v/>
      </c>
    </row>
    <row r="15" spans="1:22" ht="41.5">
      <c r="A15" s="1" t="s">
        <v>147</v>
      </c>
      <c r="B15" s="1">
        <v>14</v>
      </c>
      <c r="I15">
        <v>0</v>
      </c>
      <c r="J15">
        <v>0</v>
      </c>
      <c r="K15">
        <v>0</v>
      </c>
      <c r="L15">
        <v>0</v>
      </c>
      <c r="M15">
        <v>2</v>
      </c>
      <c r="N15" s="282" t="s">
        <v>9</v>
      </c>
      <c r="O15" s="282" t="s">
        <v>39</v>
      </c>
      <c r="P15" s="282" t="str">
        <f>""</f>
        <v/>
      </c>
      <c r="Q15" s="282" t="s">
        <v>9</v>
      </c>
      <c r="R15" s="282" t="s">
        <v>39</v>
      </c>
      <c r="S15" s="282" t="str">
        <f>""</f>
        <v/>
      </c>
      <c r="T15" s="282" t="str">
        <f>""</f>
        <v/>
      </c>
      <c r="U15" s="282" t="str">
        <f>""</f>
        <v/>
      </c>
      <c r="V15" s="282" t="str">
        <f>""</f>
        <v/>
      </c>
    </row>
    <row r="16" spans="1:22" ht="42.5">
      <c r="A16" s="1" t="s">
        <v>148</v>
      </c>
      <c r="B16" s="1">
        <v>15</v>
      </c>
      <c r="I16">
        <v>2</v>
      </c>
      <c r="J16">
        <v>0</v>
      </c>
      <c r="K16">
        <v>1</v>
      </c>
      <c r="L16">
        <v>0</v>
      </c>
      <c r="M16">
        <v>0</v>
      </c>
      <c r="N16" s="282" t="s">
        <v>8</v>
      </c>
      <c r="O16" s="282" t="s">
        <v>36</v>
      </c>
      <c r="P16" s="282" t="str">
        <f>""</f>
        <v/>
      </c>
      <c r="Q16" s="282" t="s">
        <v>8</v>
      </c>
      <c r="R16" s="282" t="s">
        <v>36</v>
      </c>
      <c r="S16" s="282" t="str">
        <f>""</f>
        <v/>
      </c>
      <c r="T16" s="282" t="s">
        <v>9</v>
      </c>
      <c r="U16" s="282" t="s">
        <v>36</v>
      </c>
      <c r="V16" s="282" t="str">
        <f>""</f>
        <v/>
      </c>
    </row>
    <row r="17" spans="1:22" ht="42.5">
      <c r="A17" s="1" t="s">
        <v>149</v>
      </c>
      <c r="B17" s="1">
        <v>16</v>
      </c>
      <c r="I17">
        <v>2</v>
      </c>
      <c r="J17">
        <v>0</v>
      </c>
      <c r="K17">
        <v>0</v>
      </c>
      <c r="L17">
        <v>1</v>
      </c>
      <c r="M17">
        <v>0</v>
      </c>
      <c r="N17" s="282" t="s">
        <v>8</v>
      </c>
      <c r="O17" s="282" t="s">
        <v>36</v>
      </c>
      <c r="P17" s="282" t="str">
        <f>""</f>
        <v/>
      </c>
      <c r="Q17" s="282" t="s">
        <v>8</v>
      </c>
      <c r="R17" s="282" t="s">
        <v>36</v>
      </c>
      <c r="S17" s="282" t="str">
        <f>""</f>
        <v/>
      </c>
      <c r="T17" s="282" t="s">
        <v>9</v>
      </c>
      <c r="U17" s="282" t="s">
        <v>36</v>
      </c>
      <c r="V17" s="282">
        <v>1</v>
      </c>
    </row>
    <row r="18" spans="1:22" ht="42.5">
      <c r="A18" s="1" t="s">
        <v>150</v>
      </c>
      <c r="B18" s="1">
        <v>17</v>
      </c>
      <c r="I18">
        <v>0</v>
      </c>
      <c r="J18">
        <v>2</v>
      </c>
      <c r="K18">
        <v>0</v>
      </c>
      <c r="L18">
        <v>0</v>
      </c>
      <c r="M18">
        <v>1</v>
      </c>
      <c r="N18" s="282" t="s">
        <v>8</v>
      </c>
      <c r="O18" s="282" t="s">
        <v>39</v>
      </c>
      <c r="P18" s="282" t="str">
        <f>""</f>
        <v/>
      </c>
      <c r="Q18" s="282" t="s">
        <v>8</v>
      </c>
      <c r="R18" s="282" t="s">
        <v>39</v>
      </c>
      <c r="S18" s="282" t="str">
        <f>""</f>
        <v/>
      </c>
      <c r="T18" s="282" t="s">
        <v>9</v>
      </c>
      <c r="U18" s="282" t="s">
        <v>39</v>
      </c>
      <c r="V18" s="282" t="str">
        <f>""</f>
        <v/>
      </c>
    </row>
    <row r="19" spans="1:22" ht="42.5">
      <c r="A19" s="1" t="s">
        <v>151</v>
      </c>
      <c r="B19" s="1">
        <v>18</v>
      </c>
      <c r="I19">
        <v>1</v>
      </c>
      <c r="J19">
        <v>0</v>
      </c>
      <c r="K19">
        <v>2</v>
      </c>
      <c r="L19">
        <v>0</v>
      </c>
      <c r="M19">
        <v>0</v>
      </c>
      <c r="N19" s="282" t="s">
        <v>8</v>
      </c>
      <c r="O19" s="282" t="s">
        <v>36</v>
      </c>
      <c r="P19" s="282" t="str">
        <f>""</f>
        <v/>
      </c>
      <c r="Q19" s="282" t="s">
        <v>9</v>
      </c>
      <c r="R19" s="282" t="s">
        <v>36</v>
      </c>
      <c r="S19" s="282" t="str">
        <f>""</f>
        <v/>
      </c>
      <c r="T19" s="282" t="s">
        <v>9</v>
      </c>
      <c r="U19" s="282" t="s">
        <v>36</v>
      </c>
      <c r="V19" s="282" t="str">
        <f>""</f>
        <v/>
      </c>
    </row>
    <row r="20" spans="1:22" ht="42.5">
      <c r="A20" s="1" t="s">
        <v>152</v>
      </c>
      <c r="B20" s="1">
        <v>19</v>
      </c>
      <c r="I20">
        <v>1</v>
      </c>
      <c r="J20">
        <v>0</v>
      </c>
      <c r="K20">
        <v>0</v>
      </c>
      <c r="L20">
        <v>2</v>
      </c>
      <c r="M20">
        <v>0</v>
      </c>
      <c r="N20" s="282" t="s">
        <v>8</v>
      </c>
      <c r="O20" s="282" t="s">
        <v>36</v>
      </c>
      <c r="P20" s="282" t="str">
        <f>""</f>
        <v/>
      </c>
      <c r="Q20" s="282" t="s">
        <v>9</v>
      </c>
      <c r="R20" s="282" t="s">
        <v>36</v>
      </c>
      <c r="S20" s="282">
        <v>1</v>
      </c>
      <c r="T20" s="282" t="s">
        <v>9</v>
      </c>
      <c r="U20" s="282" t="s">
        <v>36</v>
      </c>
      <c r="V20" s="282">
        <v>1</v>
      </c>
    </row>
    <row r="21" spans="1:22" ht="42.5">
      <c r="A21" s="1" t="s">
        <v>153</v>
      </c>
      <c r="B21" s="1">
        <v>20</v>
      </c>
      <c r="I21">
        <v>0</v>
      </c>
      <c r="J21">
        <v>1</v>
      </c>
      <c r="K21">
        <v>0</v>
      </c>
      <c r="L21">
        <v>0</v>
      </c>
      <c r="M21">
        <v>2</v>
      </c>
      <c r="N21" s="282" t="s">
        <v>8</v>
      </c>
      <c r="O21" s="282" t="s">
        <v>39</v>
      </c>
      <c r="P21" s="282" t="str">
        <f>""</f>
        <v/>
      </c>
      <c r="Q21" s="282" t="s">
        <v>9</v>
      </c>
      <c r="R21" s="282" t="s">
        <v>39</v>
      </c>
      <c r="S21" s="282" t="str">
        <f>""</f>
        <v/>
      </c>
      <c r="T21" s="282" t="s">
        <v>9</v>
      </c>
      <c r="U21" s="282" t="s">
        <v>39</v>
      </c>
      <c r="V21" s="282" t="str">
        <f>""</f>
        <v/>
      </c>
    </row>
    <row r="22" spans="1:22">
      <c r="A22" s="1"/>
      <c r="B22" s="1"/>
    </row>
    <row r="23" spans="1:22">
      <c r="A23" s="1"/>
      <c r="B23" s="1"/>
    </row>
    <row r="24" spans="1:22">
      <c r="A24" s="1"/>
      <c r="B24" s="1"/>
    </row>
    <row r="38" spans="9:9">
      <c r="I38" s="2"/>
    </row>
    <row r="39" spans="9:9">
      <c r="I39" s="2"/>
    </row>
    <row r="40" spans="9:9">
      <c r="I40" s="2"/>
    </row>
    <row r="41" spans="9:9">
      <c r="I41" s="2"/>
    </row>
    <row r="42" spans="9:9">
      <c r="I42" s="2"/>
    </row>
    <row r="43" spans="9:9">
      <c r="I43" s="2"/>
    </row>
    <row r="44" spans="9:9">
      <c r="I44" s="2"/>
    </row>
    <row r="45" spans="9:9">
      <c r="I45" s="2"/>
    </row>
    <row r="46" spans="9:9">
      <c r="I46" s="2"/>
    </row>
    <row r="47" spans="9:9">
      <c r="I47" s="2"/>
    </row>
    <row r="48" spans="9:9">
      <c r="I48" s="2"/>
    </row>
    <row r="49" spans="9:9">
      <c r="I49" s="2"/>
    </row>
    <row r="50" spans="9:9">
      <c r="I50" s="2"/>
    </row>
    <row r="51" spans="9:9">
      <c r="I51" s="2"/>
    </row>
    <row r="52" spans="9:9">
      <c r="I52" s="2"/>
    </row>
    <row r="53" spans="9:9">
      <c r="I53" s="2"/>
    </row>
    <row r="54" spans="9:9">
      <c r="I54" s="2"/>
    </row>
    <row r="55" spans="9:9">
      <c r="I55" s="2"/>
    </row>
    <row r="56" spans="9:9">
      <c r="I56" s="2"/>
    </row>
    <row r="57" spans="9:9">
      <c r="I57" s="2"/>
    </row>
    <row r="58" spans="9:9">
      <c r="I58" s="2"/>
    </row>
    <row r="59" spans="9:9">
      <c r="I59" s="2"/>
    </row>
  </sheetData>
  <customSheetViews>
    <customSheetView guid="{E91CDDC2-44EA-4D83-B1AA-8AC5365F473C}" scale="85" topLeftCell="H10">
      <selection activeCell="U21" sqref="U21"/>
      <pageMargins left="0.7" right="0.7" top="0.78740157499999996" bottom="0.78740157499999996" header="0.3" footer="0.3"/>
      <pageSetup orientation="portrait" r:id="rId1"/>
    </customSheetView>
  </customSheetViews>
  <pageMargins left="0.7" right="0.7" top="0.78740157499999996" bottom="0.78740157499999996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G12" sqref="G12"/>
    </sheetView>
  </sheetViews>
  <sheetFormatPr baseColWidth="10" defaultRowHeight="14.5"/>
  <cols>
    <col min="1" max="1" width="14.54296875" bestFit="1" customWidth="1"/>
    <col min="2" max="2" width="24.81640625" bestFit="1" customWidth="1"/>
    <col min="5" max="5" width="25.81640625" bestFit="1" customWidth="1"/>
  </cols>
  <sheetData>
    <row r="1" spans="1:6">
      <c r="A1" t="s">
        <v>22</v>
      </c>
      <c r="B1" t="s">
        <v>21</v>
      </c>
      <c r="C1" t="s">
        <v>34</v>
      </c>
      <c r="D1" t="s">
        <v>35</v>
      </c>
      <c r="E1" t="s">
        <v>48</v>
      </c>
      <c r="F1" t="s">
        <v>47</v>
      </c>
    </row>
    <row r="2" spans="1:6">
      <c r="A2" t="s">
        <v>23</v>
      </c>
      <c r="B2" t="s">
        <v>27</v>
      </c>
      <c r="C2" t="s">
        <v>9</v>
      </c>
      <c r="D2" t="s">
        <v>36</v>
      </c>
      <c r="E2" t="s">
        <v>40</v>
      </c>
      <c r="F2" t="s">
        <v>49</v>
      </c>
    </row>
    <row r="3" spans="1:6">
      <c r="A3" t="s">
        <v>24</v>
      </c>
      <c r="B3" t="s">
        <v>28</v>
      </c>
      <c r="C3" t="s">
        <v>8</v>
      </c>
      <c r="D3" t="s">
        <v>37</v>
      </c>
      <c r="E3" t="s">
        <v>41</v>
      </c>
      <c r="F3" t="s">
        <v>51</v>
      </c>
    </row>
    <row r="4" spans="1:6">
      <c r="A4" t="s">
        <v>25</v>
      </c>
      <c r="B4" t="s">
        <v>29</v>
      </c>
      <c r="D4" t="s">
        <v>39</v>
      </c>
      <c r="E4" t="s">
        <v>45</v>
      </c>
      <c r="F4" t="s">
        <v>50</v>
      </c>
    </row>
    <row r="5" spans="1:6">
      <c r="A5" t="s">
        <v>26</v>
      </c>
      <c r="B5" t="s">
        <v>30</v>
      </c>
      <c r="D5" t="s">
        <v>38</v>
      </c>
      <c r="E5" t="s">
        <v>46</v>
      </c>
      <c r="F5" t="s">
        <v>52</v>
      </c>
    </row>
    <row r="6" spans="1:6">
      <c r="B6" t="s">
        <v>31</v>
      </c>
      <c r="E6" t="s">
        <v>42</v>
      </c>
      <c r="F6" t="s">
        <v>53</v>
      </c>
    </row>
    <row r="7" spans="1:6">
      <c r="E7" t="s">
        <v>43</v>
      </c>
      <c r="F7" t="s">
        <v>54</v>
      </c>
    </row>
    <row r="8" spans="1:6">
      <c r="E8" t="s">
        <v>44</v>
      </c>
      <c r="F8" t="s">
        <v>55</v>
      </c>
    </row>
  </sheetData>
  <customSheetViews>
    <customSheetView guid="{E91CDDC2-44EA-4D83-B1AA-8AC5365F473C}" state="hidden">
      <selection activeCell="G12" sqref="G12"/>
      <pageMargins left="0.7" right="0.7" top="0.78740157499999996" bottom="0.78740157499999996" header="0.3" footer="0.3"/>
    </customSheetView>
  </customSheetViews>
  <dataValidations count="1">
    <dataValidation type="list" allowBlank="1" showInputMessage="1" showErrorMessage="1" sqref="A1:A5" xr:uid="{00000000-0002-0000-0700-000000000000}">
      <formula1>$A$2:$A$5</formula1>
    </dataValidation>
  </dataValidation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67a3e0403b448b84f2d4dc44e2fb31 xmlns="6c68856e-6b7f-4b9d-8496-3d4fa7eedc26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de_DE</TermName>
          <TermId xmlns="http://schemas.microsoft.com/office/infopath/2007/PartnerControls">f18adfac-764c-4277-aa07-fe0b6c20ea16</TermId>
        </TermInfo>
      </Terms>
    </na67a3e0403b448b84f2d4dc44e2fb31>
    <TaxCatchAll xmlns="6c68856e-6b7f-4b9d-8496-3d4fa7eedc26">
      <Value>1</Value>
    </TaxCatchAll>
    <m844baa282d042a691ea2cd34f11f746 xmlns="6c68856e-6b7f-4b9d-8496-3d4fa7eedc26">
      <Terms xmlns="http://schemas.microsoft.com/office/infopath/2007/PartnerControls"/>
    </m844baa282d042a691ea2cd34f11f746>
    <c084bc24c1e64f8c9b68fad9cc28389e xmlns="6c68856e-6b7f-4b9d-8496-3d4fa7eedc26">
      <Terms xmlns="http://schemas.microsoft.com/office/infopath/2007/PartnerControls"/>
    </c084bc24c1e64f8c9b68fad9cc28389e>
    <m8c4bb4451d64138a306757b008784a1 xmlns="6c68856e-6b7f-4b9d-8496-3d4fa7eedc26">
      <Terms xmlns="http://schemas.microsoft.com/office/infopath/2007/PartnerControls"/>
    </m8c4bb4451d64138a306757b008784a1>
    <bcdc7148bbcf497a87e4a3c8d7a2911c xmlns="6c68856e-6b7f-4b9d-8496-3d4fa7eedc26">
      <Terms xmlns="http://schemas.microsoft.com/office/infopath/2007/PartnerControls"/>
    </bcdc7148bbcf497a87e4a3c8d7a2911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44CDB708116E4BB4AFF768973EC8A5" ma:contentTypeVersion="11" ma:contentTypeDescription="Ein neues Dokument erstellen." ma:contentTypeScope="" ma:versionID="7cf769efe658699b0df85669ff9d6432">
  <xsd:schema xmlns:xsd="http://www.w3.org/2001/XMLSchema" xmlns:xs="http://www.w3.org/2001/XMLSchema" xmlns:p="http://schemas.microsoft.com/office/2006/metadata/properties" xmlns:ns2="6c68856e-6b7f-4b9d-8496-3d4fa7eedc26" targetNamespace="http://schemas.microsoft.com/office/2006/metadata/properties" ma:root="true" ma:fieldsID="43e2bff7e926604fb887b0a157bc8ca4" ns2:_="">
    <xsd:import namespace="6c68856e-6b7f-4b9d-8496-3d4fa7eedc26"/>
    <xsd:element name="properties">
      <xsd:complexType>
        <xsd:sequence>
          <xsd:element name="documentManagement">
            <xsd:complexType>
              <xsd:all>
                <xsd:element ref="ns2:m8c4bb4451d64138a306757b008784a1" minOccurs="0"/>
                <xsd:element ref="ns2:TaxCatchAll" minOccurs="0"/>
                <xsd:element ref="ns2:m844baa282d042a691ea2cd34f11f746" minOccurs="0"/>
                <xsd:element ref="ns2:c084bc24c1e64f8c9b68fad9cc28389e" minOccurs="0"/>
                <xsd:element ref="ns2:na67a3e0403b448b84f2d4dc44e2fb31" minOccurs="0"/>
                <xsd:element ref="ns2:bcdc7148bbcf497a87e4a3c8d7a2911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8856e-6b7f-4b9d-8496-3d4fa7eedc26" elementFormDefault="qualified">
    <xsd:import namespace="http://schemas.microsoft.com/office/2006/documentManagement/types"/>
    <xsd:import namespace="http://schemas.microsoft.com/office/infopath/2007/PartnerControls"/>
    <xsd:element name="m8c4bb4451d64138a306757b008784a1" ma:index="9" nillable="true" ma:taxonomy="true" ma:internalName="m8c4bb4451d64138a306757b008784a1" ma:taxonomyFieldName="Managed_x0020_Category" ma:displayName="Managed Category" ma:default="" ma:fieldId="{68c4bb44-51d6-4138-a306-757b008784a1}" ma:taxonomyMulti="true" ma:sspId="868ee9d5-8c47-4322-88f4-9b03f66ae380" ma:termSetId="22a9c679-cbf2-4138-99ab-f3621d8f6d1c" ma:anchorId="afa33ad9-05e6-4a69-be14-0f82137e3a14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fcc7a205-62ba-4a2b-8f92-77f39500f680}" ma:internalName="TaxCatchAll" ma:showField="CatchAllData" ma:web="32d1ccbf-81b7-4693-af94-b32d7c6089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844baa282d042a691ea2cd34f11f746" ma:index="12" nillable="true" ma:taxonomy="true" ma:internalName="m844baa282d042a691ea2cd34f11f746" ma:taxonomyFieldName="Managed_x0020_Industry" ma:displayName="Managed Industry" ma:default="" ma:fieldId="{6844baa2-82d0-42a6-91ea-2cd34f11f746}" ma:taxonomyMulti="true" ma:sspId="868ee9d5-8c47-4322-88f4-9b03f66ae380" ma:termSetId="22a9c679-cbf2-4138-99ab-f3621d8f6d1c" ma:anchorId="74a05457-11d1-42d2-9b31-eb746a607e55" ma:open="false" ma:isKeyword="false">
      <xsd:complexType>
        <xsd:sequence>
          <xsd:element ref="pc:Terms" minOccurs="0" maxOccurs="1"/>
        </xsd:sequence>
      </xsd:complexType>
    </xsd:element>
    <xsd:element name="c084bc24c1e64f8c9b68fad9cc28389e" ma:index="14" nillable="true" ma:taxonomy="true" ma:internalName="c084bc24c1e64f8c9b68fad9cc28389e" ma:taxonomyFieldName="Managed_x0020_Products" ma:displayName="Managed Products" ma:default="" ma:fieldId="{c084bc24-c1e6-4f8c-9b68-fad9cc28389e}" ma:taxonomyMulti="true" ma:sspId="868ee9d5-8c47-4322-88f4-9b03f66ae380" ma:termSetId="22a9c679-cbf2-4138-99ab-f3621d8f6d1c" ma:anchorId="c47c9272-0e17-40c0-b9e5-f1156c113142" ma:open="false" ma:isKeyword="false">
      <xsd:complexType>
        <xsd:sequence>
          <xsd:element ref="pc:Terms" minOccurs="0" maxOccurs="1"/>
        </xsd:sequence>
      </xsd:complexType>
    </xsd:element>
    <xsd:element name="na67a3e0403b448b84f2d4dc44e2fb31" ma:index="16" nillable="true" ma:taxonomy="true" ma:internalName="na67a3e0403b448b84f2d4dc44e2fb31" ma:taxonomyFieldName="Related_x0020_Language" ma:displayName="Related Language" ma:default="1;#de_DE|f18adfac-764c-4277-aa07-fe0b6c20ea16" ma:fieldId="{7a67a3e0-403b-448b-84f2-d4dc44e2fb31}" ma:taxonomyMulti="true" ma:sspId="868ee9d5-8c47-4322-88f4-9b03f66ae380" ma:termSetId="6529b9f5-e1f8-4d83-9616-48bb944085d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cdc7148bbcf497a87e4a3c8d7a2911c" ma:index="18" nillable="true" ma:taxonomy="true" ma:internalName="bcdc7148bbcf497a87e4a3c8d7a2911c" ma:taxonomyFieldName="Release" ma:displayName="Release" ma:default="" ma:fieldId="{bcdc7148-bbcf-497a-87e4-a3c8d7a2911c}" ma:taxonomyMulti="true" ma:sspId="868ee9d5-8c47-4322-88f4-9b03f66ae380" ma:termSetId="22a9c679-cbf2-4138-99ab-f3621d8f6d1c" ma:anchorId="6ec1d651-1980-48f4-9672-4087cb8435a7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58872D-3854-4B80-AF43-67DDE64950D9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6c68856e-6b7f-4b9d-8496-3d4fa7eedc2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51055A6-2FCF-4EE1-9B7A-E2275778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402B0D-DC3A-479E-B540-834643829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8856e-6b7f-4b9d-8496-3d4fa7eed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PLT-Stellen</vt:lpstr>
      <vt:lpstr>PCT-Loops</vt:lpstr>
      <vt:lpstr>VDI 3814 für EPLAN</vt:lpstr>
      <vt:lpstr>VDI 3814 Original</vt:lpstr>
      <vt:lpstr>for SVERWEIS</vt:lpstr>
      <vt:lpstr>Tabelle1</vt:lpstr>
      <vt:lpstr>EPLAN_Import_Preplanning_VDI_3814</vt:lpstr>
    </vt:vector>
  </TitlesOfParts>
  <Company>EPLAN Software &amp; Service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Jankowski, Barbara</dc:creator>
  <cp:lastModifiedBy>Fiechtl, Falko</cp:lastModifiedBy>
  <cp:lastPrinted>2013-12-22T07:44:23Z</cp:lastPrinted>
  <dcterms:created xsi:type="dcterms:W3CDTF">2013-03-22T10:13:37Z</dcterms:created>
  <dcterms:modified xsi:type="dcterms:W3CDTF">2021-06-21T09:24:41Z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lated Language">
    <vt:lpwstr>1;#de_DE|f18adfac-764c-4277-aa07-fe0b6c20ea16</vt:lpwstr>
  </property>
  <property fmtid="{D5CDD505-2E9C-101B-9397-08002B2CF9AE}" pid="3" name="ContentTypeId">
    <vt:lpwstr>0x0101003244CDB708116E4BB4AFF768973EC8A5</vt:lpwstr>
  </property>
</Properties>
</file>