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7)Exal\try1\"/>
    </mc:Choice>
  </mc:AlternateContent>
  <xr:revisionPtr revIDLastSave="0" documentId="13_ncr:1_{3DA406FB-00C3-4BAC-A4A9-245D5F35DD55}" xr6:coauthVersionLast="47" xr6:coauthVersionMax="47" xr10:uidLastSave="{00000000-0000-0000-0000-000000000000}"/>
  <bookViews>
    <workbookView xWindow="-108" yWindow="-108" windowWidth="23256" windowHeight="12456" firstSheet="1" activeTab="1" xr2:uid="{214B70BC-A533-443C-B304-3382B50A1746}"/>
  </bookViews>
  <sheets>
    <sheet name="Managers" sheetId="1" state="hidden" r:id="rId1"/>
    <sheet name="Dashboard" sheetId="5" r:id="rId2"/>
    <sheet name="Dashbord Prep" sheetId="3" r:id="rId3"/>
  </sheets>
  <definedNames>
    <definedName name="_xlnm.Print_Area" localSheetId="1">Dashboard!$A$1:$AJ$50</definedName>
    <definedName name="Slicer_Month">#N/A</definedName>
    <definedName name="Slicer_Store_Type">#N/A</definedName>
    <definedName name="Slicer_Year">#N/A</definedName>
  </definedNames>
  <calcPr calcId="191029" concurrentCalc="0"/>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876F7934-8845-4945-9796-88D515C7AA90}">
      <x14:pivotCaches>
        <pivotCache cacheId="8" r:id="rId12"/>
        <pivotCache cacheId="9"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nagers_5dc0dcfa-42a1-4831-8db4-4187125e3a70" name="Managers" connection="Query - Managers"/>
          <x15:modelTable id="Products1_699b1e8d-dbb0-4eea-868e-1b075e6f01cd" name="Products1" connection="Query - Products1"/>
          <x15:modelTable id="Sales1_8be16cc9-0972-454e-aecf-2d93c6af8c31" name="Sales1" connection="Query - Sales1"/>
          <x15:modelTable id="Stores1_dd282a11-1378-49c9-ac73-d1671c73cf93" name="Stores1" connection="Query - Stores1"/>
          <x15:modelTable id="Query1_179c34a0-fed4-45b7-b76c-27f1ae7bad5f" name="Query1" connection="Query - Calender"/>
        </x15:modelTables>
        <x15:modelRelationships>
          <x15:modelRelationship fromTable="Sales1" fromColumn="StoreID" toTable="Stores1" toColumn="Store ID"/>
          <x15:modelRelationship fromTable="Sales1" fromColumn="ManagerID" toTable="Managers" toColumn="ManagerID"/>
          <x15:modelRelationship fromTable="Sales1" fromColumn="ProductID" toTable="Products1" toColumn="ProductID"/>
          <x15:modelRelationship fromTable="Sales1" fromColumn="DateID" toTable="Query1"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558FDB-2A09-4398-8779-1326A557A6AB}" name="Query - Calender" description="Connection to the 'Calender' query in the workbook." type="100" refreshedVersion="8" minRefreshableVersion="5">
    <extLst>
      <ext xmlns:x15="http://schemas.microsoft.com/office/spreadsheetml/2010/11/main" uri="{DE250136-89BD-433C-8126-D09CA5730AF9}">
        <x15:connection id="31b845ef-97eb-4135-ac7c-e25526917f62">
          <x15:oledbPr connection="Provider=Microsoft.Mashup.OleDb.1;Data Source=$Workbook$;Location=Calender;Extended Properties=&quot;&quot;">
            <x15:dbTables>
              <x15:dbTable name="Calender"/>
            </x15:dbTables>
          </x15:oledbPr>
        </x15:connection>
      </ext>
    </extLst>
  </connection>
  <connection id="2" xr16:uid="{E3FD1DD0-F17A-4536-A4C1-88C21AD53F97}" name="Query - Managers" description="Connection to the 'Managers' query in the workbook." type="100" refreshedVersion="8" minRefreshableVersion="5">
    <extLst>
      <ext xmlns:x15="http://schemas.microsoft.com/office/spreadsheetml/2010/11/main" uri="{DE250136-89BD-433C-8126-D09CA5730AF9}">
        <x15:connection id="9c3804fe-61c2-440d-b17d-fbde5722761d">
          <x15:oledbPr connection="Provider=Microsoft.Mashup.OleDb.1;Data Source=$Workbook$;Location=Managers;Extended Properties=&quot;&quot;">
            <x15:dbTables>
              <x15:dbTable name="Managers"/>
            </x15:dbTables>
          </x15:oledbPr>
        </x15:connection>
      </ext>
    </extLst>
  </connection>
  <connection id="3" xr16:uid="{765ED9B7-23D5-4DD7-8256-01A09433F1C1}" name="Query - Products1" description="Connection to the 'Products1' query in the workbook." type="100" refreshedVersion="8" minRefreshableVersion="5">
    <extLst>
      <ext xmlns:x15="http://schemas.microsoft.com/office/spreadsheetml/2010/11/main" uri="{DE250136-89BD-433C-8126-D09CA5730AF9}">
        <x15:connection id="a4d54a02-9560-49e9-a534-57788c16ee3c">
          <x15:oledbPr connection="Provider=Microsoft.Mashup.OleDb.1;Data Source=$Workbook$;Location=Products1;Extended Properties=&quot;&quot;">
            <x15:dbTables>
              <x15:dbTable name="Products1"/>
            </x15:dbTables>
          </x15:oledbPr>
        </x15:connection>
      </ext>
    </extLst>
  </connection>
  <connection id="4" xr16:uid="{FD5DDE17-A941-499A-9DD8-04FFE676D761}" name="Query - Sales1" description="Connection to the 'Sales1' query in the workbook." type="100" refreshedVersion="8" minRefreshableVersion="5">
    <extLst>
      <ext xmlns:x15="http://schemas.microsoft.com/office/spreadsheetml/2010/11/main" uri="{DE250136-89BD-433C-8126-D09CA5730AF9}">
        <x15:connection id="578c5057-9374-483b-984d-7646ca64a84e">
          <x15:oledbPr connection="Provider=Microsoft.Mashup.OleDb.1;Data Source=$Workbook$;Location=Sales1;Extended Properties=&quot;&quot;">
            <x15:dbTables>
              <x15:dbTable name="Sales1"/>
            </x15:dbTables>
          </x15:oledbPr>
        </x15:connection>
      </ext>
    </extLst>
  </connection>
  <connection id="5" xr16:uid="{D0C95E9E-7824-478D-B02B-E2D6B79AE0DD}" name="Query - Stores1" description="Connection to the 'Stores1' query in the workbook." type="100" refreshedVersion="8" minRefreshableVersion="5">
    <extLst>
      <ext xmlns:x15="http://schemas.microsoft.com/office/spreadsheetml/2010/11/main" uri="{DE250136-89BD-433C-8126-D09CA5730AF9}">
        <x15:connection id="b53c4314-b1ee-442e-b42d-5e59e76379dd">
          <x15:oledbPr connection="Provider=Microsoft.Mashup.OleDb.1;Data Source=$Workbook$;Location=Stores1;Extended Properties=&quot;&quot;">
            <x15:dbTables>
              <x15:dbTable name="Stores1"/>
            </x15:dbTables>
          </x15:oledbPr>
        </x15:connection>
      </ext>
    </extLst>
  </connection>
  <connection id="6" xr16:uid="{FE64D997-FDE7-4C1E-92D9-CBDFC6B7D37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<sst xmlns="http://schemas.openxmlformats.org/spreadsheetml/2006/main" count="111" uniqueCount="89">
  <si>
    <t>ManagerID</t>
  </si>
  <si>
    <t>Date Left Company</t>
  </si>
  <si>
    <t>First Name</t>
  </si>
  <si>
    <t>Last Name</t>
  </si>
  <si>
    <t>Home Store</t>
  </si>
  <si>
    <t>Time in Service</t>
  </si>
  <si>
    <t>Joshua</t>
  </si>
  <si>
    <t>Crabtree</t>
  </si>
  <si>
    <t>DEN</t>
  </si>
  <si>
    <t>Mike</t>
  </si>
  <si>
    <t>Lonetree</t>
  </si>
  <si>
    <t>NYK</t>
  </si>
  <si>
    <t>Letisha</t>
  </si>
  <si>
    <t>Graham</t>
  </si>
  <si>
    <t>DTT</t>
  </si>
  <si>
    <t>Michelle</t>
  </si>
  <si>
    <t>Ohunga</t>
  </si>
  <si>
    <t>PTL</t>
  </si>
  <si>
    <t>Barack</t>
  </si>
  <si>
    <t>Michaels</t>
  </si>
  <si>
    <t>SEATTLE</t>
  </si>
  <si>
    <t>Edward</t>
  </si>
  <si>
    <t>Van</t>
  </si>
  <si>
    <t>J1</t>
  </si>
  <si>
    <t>Jason</t>
  </si>
  <si>
    <t>Singh</t>
  </si>
  <si>
    <t>AST</t>
  </si>
  <si>
    <t>Leeroy</t>
  </si>
  <si>
    <t>Jackson</t>
  </si>
  <si>
    <t>VEGAS</t>
  </si>
  <si>
    <t>Laura</t>
  </si>
  <si>
    <t>Potter</t>
  </si>
  <si>
    <t>NA</t>
  </si>
  <si>
    <t>Xi</t>
  </si>
  <si>
    <t>Ping</t>
  </si>
  <si>
    <t>Alan</t>
  </si>
  <si>
    <t>Jameson</t>
  </si>
  <si>
    <t>Ellen</t>
  </si>
  <si>
    <t>Parker</t>
  </si>
  <si>
    <t>Eric</t>
  </si>
  <si>
    <t>Arslanian</t>
  </si>
  <si>
    <t>Row Labels</t>
  </si>
  <si>
    <t>Grand Total</t>
  </si>
  <si>
    <t>Total Sales</t>
  </si>
  <si>
    <t>Total Costs</t>
  </si>
  <si>
    <t>Total Profit</t>
  </si>
  <si>
    <t>KPI's</t>
  </si>
  <si>
    <t xml:space="preserve">Analysis profits by product categories and size </t>
  </si>
  <si>
    <t>Frame</t>
  </si>
  <si>
    <t>Linen</t>
  </si>
  <si>
    <t>Mattress</t>
  </si>
  <si>
    <t>Pillow</t>
  </si>
  <si>
    <t>Double</t>
  </si>
  <si>
    <t>Single</t>
  </si>
  <si>
    <t>Pack of Two</t>
  </si>
  <si>
    <t>Austin</t>
  </si>
  <si>
    <t>Denver</t>
  </si>
  <si>
    <t>Detroit</t>
  </si>
  <si>
    <t>Jersey City</t>
  </si>
  <si>
    <t>Las Vegas</t>
  </si>
  <si>
    <t>New York</t>
  </si>
  <si>
    <t>Portland</t>
  </si>
  <si>
    <t>Seattle</t>
  </si>
  <si>
    <t>Aqua Float</t>
  </si>
  <si>
    <t>Clear Dream</t>
  </si>
  <si>
    <t>Dryland</t>
  </si>
  <si>
    <t>Frame Basics</t>
  </si>
  <si>
    <t>Lux Clouds</t>
  </si>
  <si>
    <t>Lux Dream</t>
  </si>
  <si>
    <t>Lux Heaven</t>
  </si>
  <si>
    <t>Nebula</t>
  </si>
  <si>
    <t>SilentNight</t>
  </si>
  <si>
    <t>Thick Basic Pillow</t>
  </si>
  <si>
    <t>Sum of Units Sold</t>
  </si>
  <si>
    <t>يناير</t>
  </si>
  <si>
    <t>فبراير</t>
  </si>
  <si>
    <t>مارس</t>
  </si>
  <si>
    <t>أبريل</t>
  </si>
  <si>
    <t>مايو</t>
  </si>
  <si>
    <t>يونيو</t>
  </si>
  <si>
    <t>يوليو</t>
  </si>
  <si>
    <t>أغسطس</t>
  </si>
  <si>
    <t>سبتمبر</t>
  </si>
  <si>
    <t>أكتوبر</t>
  </si>
  <si>
    <t>نوفمبر</t>
  </si>
  <si>
    <t>ديسمبر</t>
  </si>
  <si>
    <t>Analysis profits by product Locations.</t>
  </si>
  <si>
    <t xml:space="preserve">What is our best 10 products? </t>
  </si>
  <si>
    <t>Analyze sales and profit by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</si>
</sst>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Open Sans"/>
      <family val="2"/>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right"/>
    </xf>
    <xf numFmtId="14" fontId="1" fillId="0" borderId="0" xfId="0" applyNumberFormat="1" applyFont="1"/>
    <xf numFmtId="0" fontId="0" fillId="3" borderId="0" xfId="0" applyFill="1"/>
    <xf numFmtId="0" fontId="0" fillId="3" borderId="0" xfId="0" applyFill="1" applyAlignment="1">
      <alignment horizontal="left"/>
    </xf>
    <xf numFmtId="0" fontId="0" fillId="3" borderId="0" xfId="0" applyFill="1" applyAlignment="1">
      <alignment horizontal="left" indent="1"/>
    </xf>
    <xf numFmtId="0" fontId="0" fillId="3"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0" fillId="2" borderId="0" xfId="0" applyFill="1" applyAlignment="1">
      <alignment horizontal="center" vertical="center"/>
    </xf>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45">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7.xml"/><Relationship Id="rId11" Type="http://schemas.openxmlformats.org/officeDocument/2006/relationships/pivotCacheDefinition" Target="pivotCache/pivotCacheDefinition8.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5.xml"/><Relationship Id="rId51"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[D_ffffDD.xlsx]Dashbord Prep!PivotTable8</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Analysis profits by product categories and size</a:t>
            </a:r>
          </a:p>
        </c:rich>
      </c:tx>
      <c:layout>
        <c:manualLayout>
          <c:xMode val="edge"/>
          <c:yMode val="edge"/>
          <c:x val="0.22081310766852172"/>
          <c:y val="5.58111712436541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086956521739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277467411546475E-3"/>
              <c:y val="-0.224637681159420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6554934823091251E-3"/>
              <c:y val="-6.52173913043478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6554934823091251E-3"/>
              <c:y val="-6.52173913043478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277467411546475E-3"/>
              <c:y val="-0.224637681159420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086956521739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6554934823091251E-3"/>
              <c:y val="-6.52173913043478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277467411546475E-3"/>
              <c:y val="-0.224637681159420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086956521739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6554934823091251E-3"/>
              <c:y val="-6.52173913043478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277467411546475E-3"/>
              <c:y val="-0.224637681159420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086956521739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6554934823091251E-3"/>
              <c:y val="-6.52173913043478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277467411546475E-3"/>
              <c:y val="-0.224637681159420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086956521739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'Dashbord Prep'!$B$7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extLst>
              <c:ext xmlns:c16="http://schemas.microsoft.com/office/drawing/2014/chart" uri="{C3380CC4-5D6E-409C-BE32-E72D297353CC}">
                <c16:uniqueId val="{00000000-96B3-4174-9688-D4C8342BC68B}"/>
              </c:ext>
            </c:extLst>
          </c:dPt>
          <c:dPt>
            <c:idx val="5"/>
            <c:invertIfNegative val="0"/>
            <c:bubble3D val="0"/>
            <c:extLst>
              <c:ext xmlns:c16="http://schemas.microsoft.com/office/drawing/2014/chart" uri="{C3380CC4-5D6E-409C-BE32-E72D297353CC}">
                <c16:uniqueId val="{00000001-96B3-4174-9688-D4C8342BC68B}"/>
              </c:ext>
            </c:extLst>
          </c:dPt>
          <c:dPt>
            <c:idx val="6"/>
            <c:invertIfNegative val="0"/>
            <c:bubble3D val="0"/>
            <c:extLst>
              <c:ext xmlns:c16="http://schemas.microsoft.com/office/drawing/2014/chart" uri="{C3380CC4-5D6E-409C-BE32-E72D297353CC}">
                <c16:uniqueId val="{00000002-96B3-4174-9688-D4C8342BC68B}"/>
              </c:ext>
            </c:extLst>
          </c:dPt>
          <c:dLbls>
            <c:dLbl>
              <c:idx val="2"/>
              <c:layout>
                <c:manualLayout>
                  <c:x val="4.6554934823091251E-3"/>
                  <c:y val="-6.52173913043478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6B3-4174-9688-D4C8342BC68B}"/>
                </c:ext>
              </c:extLst>
            </c:dLbl>
            <c:dLbl>
              <c:idx val="5"/>
              <c:layout>
                <c:manualLayout>
                  <c:x val="-2.3277467411546475E-3"/>
                  <c:y val="-0.224637681159420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B3-4174-9688-D4C8342BC68B}"/>
                </c:ext>
              </c:extLst>
            </c:dLbl>
            <c:dLbl>
              <c:idx val="6"/>
              <c:layout>
                <c:manualLayout>
                  <c:x val="0"/>
                  <c:y val="-0.260869565217391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6B3-4174-9688-D4C8342BC6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'Dashbord Prep'!$A$8:$A$19</c:f>
              <c:multiLvlStrCache>
                <c:ptCount val="7"/>
                <c:lvl>
                  <c:pt idx="0">
                    <c:v>Double</c:v>
                  </c:pt>
                  <c:pt idx="1">
                    <c:v>Single</c:v>
                  </c:pt>
                  <c:pt idx="2">
                    <c:v>Double</c:v>
                  </c:pt>
                  <c:pt idx="3">
                    <c:v>Single</c:v>
                  </c:pt>
                  <c:pt idx="4">
                    <c:v>Double</c:v>
                  </c:pt>
                  <c:pt idx="5">
                    <c:v>Single</c:v>
                  </c:pt>
                  <c:pt idx="6">
                    <c:v>Pack of Two</c:v>
                  </c:pt>
                </c:lvl>
                <c:lvl>
                  <c:pt idx="0">
                    <c:v>Frame</c:v>
                  </c:pt>
                  <c:pt idx="2">
                    <c:v>Linen</c:v>
                  </c:pt>
                  <c:pt idx="4">
                    <c:v>Mattress</c:v>
                  </c:pt>
                  <c:pt idx="6">
                    <c:v>Pillow</c:v>
                  </c:pt>
                </c:lvl>
              </c:multiLvlStrCache>
            </c:multiLvlStrRef>
          </c:cat>
          <c:val>
            <c:numRef>
              <c:f>'Dashbord Prep'!$B$8:$B$19</c:f>
              <c:numCache>
                <c:formatCode>General</c:formatCode>
                <c:ptCount val="7"/>
                <c:pt idx="0">
                  <c:v>4597542.8959999885</c:v>
                </c:pt>
                <c:pt idx="1">
                  <c:v>3445417.5499999798</c:v>
                </c:pt>
                <c:pt idx="2">
                  <c:v>1235205.9149999989</c:v>
                </c:pt>
                <c:pt idx="3">
                  <c:v>769782.4899999816</c:v>
                </c:pt>
                <c:pt idx="4">
                  <c:v>12035238.887429576</c:v>
                </c:pt>
                <c:pt idx="5">
                  <c:v>8819538.0830001403</c:v>
                </c:pt>
                <c:pt idx="6">
                  <c:v>9681827.122499831</c:v>
                </c:pt>
              </c:numCache>
            </c:numRef>
          </c:val>
          <c:extLst>
            <c:ext xmlns:c16="http://schemas.microsoft.com/office/drawing/2014/chart" uri="{C3380CC4-5D6E-409C-BE32-E72D297353CC}">
              <c16:uniqueId val="{00000003-96B3-4174-9688-D4C8342BC68B}"/>
            </c:ext>
          </c:extLst>
        </c:ser>
        <c:dLbls>
          <c:dLblPos val="ctr"/>
          <c:showLegendKey val="0"/>
          <c:showVal val="1"/>
          <c:showCatName val="0"/>
          <c:showSerName val="0"/>
          <c:showPercent val="0"/>
          <c:showBubbleSize val="0"/>
        </c:dLbls>
        <c:gapWidth val="150"/>
        <c:overlap val="100"/>
        <c:axId val="377699120"/>
        <c:axId val="377697680"/>
      </c:barChart>
      <c:catAx>
        <c:axId val="377699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377697680"/>
        <c:crosses val="autoZero"/>
        <c:auto val="1"/>
        <c:lblAlgn val="ctr"/>
        <c:lblOffset val="100"/>
        <c:noMultiLvlLbl val="0"/>
      </c:catAx>
      <c:valAx>
        <c:axId val="377697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37769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lumMod val="50000"/>
          <a:lumOff val="50000"/>
        </a:schemeClr>
      </a:solid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[D_ffffDD.xlsx]Dashbord Prep!PivotTable11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Anaylisis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'Dashbord Prep'!$B$74</c:f>
              <c:strCache>
                <c:ptCount val="1"/>
                <c:pt idx="0">
                  <c:v>Total Profit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'Dashbord Prep'!$A$75:$A$87</c:f>
              <c:strCache>
                <c:ptCount val="12"/>
                <c:pt idx="0">
                  <c:v>أبريل</c:v>
                </c:pt>
                <c:pt idx="1">
                  <c:v>أغسطس</c:v>
                </c:pt>
                <c:pt idx="2">
                  <c:v>أكتوبر</c:v>
                </c:pt>
                <c:pt idx="3">
                  <c:v>ديسمبر</c:v>
                </c:pt>
                <c:pt idx="4">
                  <c:v>سبتمبر</c:v>
                </c:pt>
                <c:pt idx="5">
                  <c:v>فبراير</c:v>
                </c:pt>
                <c:pt idx="6">
                  <c:v>مارس</c:v>
                </c:pt>
                <c:pt idx="7">
                  <c:v>مايو</c:v>
                </c:pt>
                <c:pt idx="8">
                  <c:v>نوفمبر</c:v>
                </c:pt>
                <c:pt idx="9">
                  <c:v>يناير</c:v>
                </c:pt>
                <c:pt idx="10">
                  <c:v>يوليو</c:v>
                </c:pt>
                <c:pt idx="11">
                  <c:v>يونيو</c:v>
                </c:pt>
              </c:strCache>
            </c:strRef>
          </c:cat>
          <c:val>
            <c:numRef>
              <c:f>'Dashbord Prep'!$B$75:$B$87</c:f>
              <c:numCache>
                <c:formatCode>General</c:formatCode>
                <c:ptCount val="12"/>
                <c:pt idx="0">
                  <c:v>3411765.591879948</c:v>
                </c:pt>
                <c:pt idx="1">
                  <c:v>1511392.5015999873</c:v>
                </c:pt>
                <c:pt idx="2">
                  <c:v>2595662.8601799924</c:v>
                </c:pt>
                <c:pt idx="3">
                  <c:v>8675081.5952799469</c:v>
                </c:pt>
                <c:pt idx="4">
                  <c:v>2259553.4339099824</c:v>
                </c:pt>
                <c:pt idx="5">
                  <c:v>4055407.7461199691</c:v>
                </c:pt>
                <c:pt idx="6">
                  <c:v>5553568.1107999366</c:v>
                </c:pt>
                <c:pt idx="7">
                  <c:v>1203613.0842100002</c:v>
                </c:pt>
                <c:pt idx="8">
                  <c:v>7001135.5633099843</c:v>
                </c:pt>
                <c:pt idx="9">
                  <c:v>2061638.6534999786</c:v>
                </c:pt>
                <c:pt idx="10">
                  <c:v>1469640.4538899935</c:v>
                </c:pt>
                <c:pt idx="11">
                  <c:v>786093.34925000113</c:v>
                </c:pt>
              </c:numCache>
            </c:numRef>
          </c:val>
          <c:smooth val="0"/>
          <c:extLst>
            <c:ext xmlns:c16="http://schemas.microsoft.com/office/drawing/2014/chart" uri="{C3380CC4-5D6E-409C-BE32-E72D297353CC}">
              <c16:uniqueId val="{00000000-CE32-408D-A9A5-3F98BE8CD411}"/>
            </c:ext>
          </c:extLst>
        </c:ser>
        <c:ser>
          <c:idx val="1"/>
          <c:order val="1"/>
          <c:tx>
            <c:strRef>
              <c:f>'Dashbord Prep'!$C$74</c:f>
              <c:strCache>
                <c:ptCount val="1"/>
                <c:pt idx="0">
                  <c:v>Total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'Dashbord Prep'!$A$75:$A$87</c:f>
              <c:strCache>
                <c:ptCount val="12"/>
                <c:pt idx="0">
                  <c:v>أبريل</c:v>
                </c:pt>
                <c:pt idx="1">
                  <c:v>أغسطس</c:v>
                </c:pt>
                <c:pt idx="2">
                  <c:v>أكتوبر</c:v>
                </c:pt>
                <c:pt idx="3">
                  <c:v>ديسمبر</c:v>
                </c:pt>
                <c:pt idx="4">
                  <c:v>سبتمبر</c:v>
                </c:pt>
                <c:pt idx="5">
                  <c:v>فبراير</c:v>
                </c:pt>
                <c:pt idx="6">
                  <c:v>مارس</c:v>
                </c:pt>
                <c:pt idx="7">
                  <c:v>مايو</c:v>
                </c:pt>
                <c:pt idx="8">
                  <c:v>نوفمبر</c:v>
                </c:pt>
                <c:pt idx="9">
                  <c:v>يناير</c:v>
                </c:pt>
                <c:pt idx="10">
                  <c:v>يوليو</c:v>
                </c:pt>
                <c:pt idx="11">
                  <c:v>يونيو</c:v>
                </c:pt>
              </c:strCache>
            </c:strRef>
          </c:cat>
          <c:val>
            <c:numRef>
              <c:f>'Dashbord Prep'!$C$75:$C$87</c:f>
              <c:numCache>
                <c:formatCode>General</c:formatCode>
                <c:ptCount val="12"/>
                <c:pt idx="0">
                  <c:v>4827571.9529999895</c:v>
                </c:pt>
                <c:pt idx="1">
                  <c:v>2107386.6099999994</c:v>
                </c:pt>
                <c:pt idx="2">
                  <c:v>3660998.4580000015</c:v>
                </c:pt>
                <c:pt idx="3">
                  <c:v>12379174.317999916</c:v>
                </c:pt>
                <c:pt idx="4">
                  <c:v>3178104.0960000004</c:v>
                </c:pt>
                <c:pt idx="5">
                  <c:v>5754891.172000004</c:v>
                </c:pt>
                <c:pt idx="6">
                  <c:v>7909508.8550000219</c:v>
                </c:pt>
                <c:pt idx="7">
                  <c:v>1681896.2759999996</c:v>
                </c:pt>
                <c:pt idx="8">
                  <c:v>9967406.3609999456</c:v>
                </c:pt>
                <c:pt idx="9">
                  <c:v>2894124.8499999992</c:v>
                </c:pt>
                <c:pt idx="10">
                  <c:v>2057381.0839999996</c:v>
                </c:pt>
                <c:pt idx="11">
                  <c:v>1094377.1999999997</c:v>
                </c:pt>
              </c:numCache>
            </c:numRef>
          </c:val>
          <c:smooth val="0"/>
          <c:extLst>
            <c:ext xmlns:c16="http://schemas.microsoft.com/office/drawing/2014/chart" uri="{C3380CC4-5D6E-409C-BE32-E72D297353CC}">
              <c16:uniqueId val="{00000001-CE32-408D-A9A5-3F98BE8CD411}"/>
            </c:ext>
          </c:extLst>
        </c:ser>
        <c:dLbls>
          <c:showLegendKey val="0"/>
          <c:showVal val="0"/>
          <c:showCatName val="0"/>
          <c:showSerName val="0"/>
          <c:showPercent val="0"/>
          <c:showBubbleSize val="0"/>
        </c:dLbls>
        <c:marker val="1"/>
        <c:smooth val="0"/>
        <c:axId val="663979920"/>
        <c:axId val="663988560"/>
      </c:lineChart>
      <c:catAx>
        <c:axId val="6639799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663988560"/>
        <c:crosses val="autoZero"/>
        <c:auto val="1"/>
        <c:lblAlgn val="ctr"/>
        <c:lblOffset val="100"/>
        <c:noMultiLvlLbl val="0"/>
      </c:catAx>
      <c:valAx>
        <c:axId val="663988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66397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[D_ffffDD.xlsx]Dashbord Prep!PivotTable9</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 for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'Dashbord Prep'!$B$29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57F-4CA6-84AE-DD5AF56B661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57F-4CA6-84AE-DD5AF56B661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57F-4CA6-84AE-DD5AF56B661F}"/>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57F-4CA6-84AE-DD5AF56B661F}"/>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57F-4CA6-84AE-DD5AF56B661F}"/>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57F-4CA6-84AE-DD5AF56B661F}"/>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57F-4CA6-84AE-DD5AF56B661F}"/>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57F-4CA6-84AE-DD5AF56B66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'Dashbord Prep'!$A$30:$A$38</c:f>
              <c:strCache>
                <c:ptCount val="8"/>
                <c:pt idx="0">
                  <c:v>Austin</c:v>
                </c:pt>
                <c:pt idx="1">
                  <c:v>Denver</c:v>
                </c:pt>
                <c:pt idx="2">
                  <c:v>Detroit</c:v>
                </c:pt>
                <c:pt idx="3">
                  <c:v>Jersey City</c:v>
                </c:pt>
                <c:pt idx="4">
                  <c:v>Las Vegas</c:v>
                </c:pt>
                <c:pt idx="5">
                  <c:v>New York</c:v>
                </c:pt>
                <c:pt idx="6">
                  <c:v>Portland</c:v>
                </c:pt>
                <c:pt idx="7">
                  <c:v>Seattle</c:v>
                </c:pt>
              </c:strCache>
            </c:strRef>
          </c:cat>
          <c:val>
            <c:numRef>
              <c:f>'Dashbord Prep'!$B$30:$B$38</c:f>
              <c:numCache>
                <c:formatCode>General</c:formatCode>
                <c:ptCount val="8"/>
                <c:pt idx="0">
                  <c:v>7346848.6066999994</c:v>
                </c:pt>
                <c:pt idx="1">
                  <c:v>951214.78247999924</c:v>
                </c:pt>
                <c:pt idx="2">
                  <c:v>1342329.1362600019</c:v>
                </c:pt>
                <c:pt idx="3">
                  <c:v>7817522.4280400099</c:v>
                </c:pt>
                <c:pt idx="4">
                  <c:v>10574793.795939952</c:v>
                </c:pt>
                <c:pt idx="5">
                  <c:v>4034861.2432400077</c:v>
                </c:pt>
                <c:pt idx="6">
                  <c:v>2486128.1593700033</c:v>
                </c:pt>
                <c:pt idx="7">
                  <c:v>6030854.7919000257</c:v>
                </c:pt>
              </c:numCache>
            </c:numRef>
          </c:val>
          <c:extLst>
            <c:ext xmlns:c16="http://schemas.microsoft.com/office/drawing/2014/chart" uri="{C3380CC4-5D6E-409C-BE32-E72D297353CC}">
              <c16:uniqueId val="{00000010-F57F-4CA6-84AE-DD5AF56B661F}"/>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[D_ffffDD.xlsx]Dashbord Prep!PivotTable10</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 Anaylisis</a:t>
            </a:r>
          </a:p>
        </c:rich>
      </c:tx>
      <c:layout>
        <c:manualLayout>
          <c:xMode val="edge"/>
          <c:yMode val="edge"/>
          <c:x val="0.3122612847222222"/>
          <c:y val="9.51353683529284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'Dashbord Prep'!$B$47</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'Dashbord Prep'!$A$48:$A$58</c:f>
              <c:strCache>
                <c:ptCount val="10"/>
                <c:pt idx="0">
                  <c:v>Frame Basics</c:v>
                </c:pt>
                <c:pt idx="1">
                  <c:v>Lux Dream</c:v>
                </c:pt>
                <c:pt idx="2">
                  <c:v>SilentNight</c:v>
                </c:pt>
                <c:pt idx="3">
                  <c:v>Nebula</c:v>
                </c:pt>
                <c:pt idx="4">
                  <c:v>Clear Dream</c:v>
                </c:pt>
                <c:pt idx="5">
                  <c:v>Lux Clouds</c:v>
                </c:pt>
                <c:pt idx="6">
                  <c:v>Aqua Float</c:v>
                </c:pt>
                <c:pt idx="7">
                  <c:v>Thick Basic Pillow</c:v>
                </c:pt>
                <c:pt idx="8">
                  <c:v>Dryland</c:v>
                </c:pt>
                <c:pt idx="9">
                  <c:v>Lux Heaven</c:v>
                </c:pt>
              </c:strCache>
            </c:strRef>
          </c:cat>
          <c:val>
            <c:numRef>
              <c:f>'Dashbord Prep'!$B$48:$B$58</c:f>
              <c:numCache>
                <c:formatCode>General</c:formatCode>
                <c:ptCount val="10"/>
                <c:pt idx="0">
                  <c:v>2816968</c:v>
                </c:pt>
                <c:pt idx="1">
                  <c:v>4655016</c:v>
                </c:pt>
                <c:pt idx="2">
                  <c:v>3787974</c:v>
                </c:pt>
                <c:pt idx="3">
                  <c:v>2916502.0080000344</c:v>
                </c:pt>
                <c:pt idx="4">
                  <c:v>3350836</c:v>
                </c:pt>
                <c:pt idx="5">
                  <c:v>2364246</c:v>
                </c:pt>
                <c:pt idx="6">
                  <c:v>2585755.25</c:v>
                </c:pt>
                <c:pt idx="7">
                  <c:v>2195006</c:v>
                </c:pt>
                <c:pt idx="8">
                  <c:v>1909545.8250000039</c:v>
                </c:pt>
                <c:pt idx="9">
                  <c:v>2083806</c:v>
                </c:pt>
              </c:numCache>
            </c:numRef>
          </c:val>
          <c:extLst>
            <c:ext xmlns:c16="http://schemas.microsoft.com/office/drawing/2014/chart" uri="{C3380CC4-5D6E-409C-BE32-E72D297353CC}">
              <c16:uniqueId val="{00000000-1651-4C6E-A543-B3FC8FFAC1EF}"/>
            </c:ext>
          </c:extLst>
        </c:ser>
        <c:ser>
          <c:idx val="1"/>
          <c:order val="1"/>
          <c:tx>
            <c:strRef>
              <c:f>'Dashbord Prep'!$C$47</c:f>
              <c:strCache>
                <c:ptCount val="1"/>
                <c:pt idx="0">
                  <c:v>Total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'Dashbord Prep'!$A$48:$A$58</c:f>
              <c:strCache>
                <c:ptCount val="10"/>
                <c:pt idx="0">
                  <c:v>Frame Basics</c:v>
                </c:pt>
                <c:pt idx="1">
                  <c:v>Lux Dream</c:v>
                </c:pt>
                <c:pt idx="2">
                  <c:v>SilentNight</c:v>
                </c:pt>
                <c:pt idx="3">
                  <c:v>Nebula</c:v>
                </c:pt>
                <c:pt idx="4">
                  <c:v>Clear Dream</c:v>
                </c:pt>
                <c:pt idx="5">
                  <c:v>Lux Clouds</c:v>
                </c:pt>
                <c:pt idx="6">
                  <c:v>Aqua Float</c:v>
                </c:pt>
                <c:pt idx="7">
                  <c:v>Thick Basic Pillow</c:v>
                </c:pt>
                <c:pt idx="8">
                  <c:v>Dryland</c:v>
                </c:pt>
                <c:pt idx="9">
                  <c:v>Lux Heaven</c:v>
                </c:pt>
              </c:strCache>
            </c:strRef>
          </c:cat>
          <c:val>
            <c:numRef>
              <c:f>'Dashbord Prep'!$C$48:$C$58</c:f>
              <c:numCache>
                <c:formatCode>General</c:formatCode>
                <c:ptCount val="10"/>
                <c:pt idx="0">
                  <c:v>2098839.2949999981</c:v>
                </c:pt>
                <c:pt idx="1">
                  <c:v>2953488.9599999562</c:v>
                </c:pt>
                <c:pt idx="2">
                  <c:v>2803100.7600000426</c:v>
                </c:pt>
                <c:pt idx="3">
                  <c:v>2070716.4256800357</c:v>
                </c:pt>
                <c:pt idx="4">
                  <c:v>2479618.639999955</c:v>
                </c:pt>
                <c:pt idx="5">
                  <c:v>1500152.2199999939</c:v>
                </c:pt>
                <c:pt idx="6">
                  <c:v>1741927.5249999918</c:v>
                </c:pt>
                <c:pt idx="7">
                  <c:v>1690154.6199999964</c:v>
                </c:pt>
                <c:pt idx="8">
                  <c:v>1298491.1610000101</c:v>
                </c:pt>
                <c:pt idx="9">
                  <c:v>1323131.760000007</c:v>
                </c:pt>
              </c:numCache>
            </c:numRef>
          </c:val>
          <c:extLst>
            <c:ext xmlns:c16="http://schemas.microsoft.com/office/drawing/2014/chart" uri="{C3380CC4-5D6E-409C-BE32-E72D297353CC}">
              <c16:uniqueId val="{00000001-1651-4C6E-A543-B3FC8FFAC1EF}"/>
            </c:ext>
          </c:extLst>
        </c:ser>
        <c:ser>
          <c:idx val="2"/>
          <c:order val="2"/>
          <c:tx>
            <c:strRef>
              <c:f>'Dashbord Prep'!$D$47</c:f>
              <c:strCache>
                <c:ptCount val="1"/>
                <c:pt idx="0">
                  <c:v>Total Costs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'Dashbord Prep'!$A$48:$A$58</c:f>
              <c:strCache>
                <c:ptCount val="10"/>
                <c:pt idx="0">
                  <c:v>Frame Basics</c:v>
                </c:pt>
                <c:pt idx="1">
                  <c:v>Lux Dream</c:v>
                </c:pt>
                <c:pt idx="2">
                  <c:v>SilentNight</c:v>
                </c:pt>
                <c:pt idx="3">
                  <c:v>Nebula</c:v>
                </c:pt>
                <c:pt idx="4">
                  <c:v>Clear Dream</c:v>
                </c:pt>
                <c:pt idx="5">
                  <c:v>Lux Clouds</c:v>
                </c:pt>
                <c:pt idx="6">
                  <c:v>Aqua Float</c:v>
                </c:pt>
                <c:pt idx="7">
                  <c:v>Thick Basic Pillow</c:v>
                </c:pt>
                <c:pt idx="8">
                  <c:v>Dryland</c:v>
                </c:pt>
                <c:pt idx="9">
                  <c:v>Lux Heaven</c:v>
                </c:pt>
              </c:strCache>
            </c:strRef>
          </c:cat>
          <c:val>
            <c:numRef>
              <c:f>'Dashbord Prep'!$D$48:$D$58</c:f>
              <c:numCache>
                <c:formatCode>General</c:formatCode>
                <c:ptCount val="10"/>
                <c:pt idx="0">
                  <c:v>718128.70500000205</c:v>
                </c:pt>
                <c:pt idx="1">
                  <c:v>1701527.040000044</c:v>
                </c:pt>
                <c:pt idx="2">
                  <c:v>984873.23999995762</c:v>
                </c:pt>
                <c:pt idx="3">
                  <c:v>845785.58231999865</c:v>
                </c:pt>
                <c:pt idx="4">
                  <c:v>871217.36000004527</c:v>
                </c:pt>
                <c:pt idx="5">
                  <c:v>864093.78000000608</c:v>
                </c:pt>
                <c:pt idx="6">
                  <c:v>843827.72500000824</c:v>
                </c:pt>
                <c:pt idx="7">
                  <c:v>504851.38000000367</c:v>
                </c:pt>
                <c:pt idx="8">
                  <c:v>611054.66399999347</c:v>
                </c:pt>
                <c:pt idx="9">
                  <c:v>760674.23999999301</c:v>
                </c:pt>
              </c:numCache>
            </c:numRef>
          </c:val>
          <c:extLst>
            <c:ext xmlns:c16="http://schemas.microsoft.com/office/drawing/2014/chart" uri="{C3380CC4-5D6E-409C-BE32-E72D297353CC}">
              <c16:uniqueId val="{00000002-1651-4C6E-A543-B3FC8FFAC1EF}"/>
            </c:ext>
          </c:extLst>
        </c:ser>
        <c:ser>
          <c:idx val="3"/>
          <c:order val="3"/>
          <c:tx>
            <c:strRef>
              <c:f>'Dashbord Prep'!$E$47</c:f>
              <c:strCache>
                <c:ptCount val="1"/>
                <c:pt idx="0">
                  <c:v>Sum of Units Sold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'Dashbord Prep'!$A$48:$A$58</c:f>
              <c:strCache>
                <c:ptCount val="10"/>
                <c:pt idx="0">
                  <c:v>Frame Basics</c:v>
                </c:pt>
                <c:pt idx="1">
                  <c:v>Lux Dream</c:v>
                </c:pt>
                <c:pt idx="2">
                  <c:v>SilentNight</c:v>
                </c:pt>
                <c:pt idx="3">
                  <c:v>Nebula</c:v>
                </c:pt>
                <c:pt idx="4">
                  <c:v>Clear Dream</c:v>
                </c:pt>
                <c:pt idx="5">
                  <c:v>Lux Clouds</c:v>
                </c:pt>
                <c:pt idx="6">
                  <c:v>Aqua Float</c:v>
                </c:pt>
                <c:pt idx="7">
                  <c:v>Thick Basic Pillow</c:v>
                </c:pt>
                <c:pt idx="8">
                  <c:v>Dryland</c:v>
                </c:pt>
                <c:pt idx="9">
                  <c:v>Lux Heaven</c:v>
                </c:pt>
              </c:strCache>
            </c:strRef>
          </c:cat>
          <c:val>
            <c:numRef>
              <c:f>'Dashbord Prep'!$E$48:$E$58</c:f>
              <c:numCache>
                <c:formatCode>General</c:formatCode>
                <c:ptCount val="10"/>
                <c:pt idx="0">
                  <c:v>7890</c:v>
                </c:pt>
                <c:pt idx="1">
                  <c:v>3603</c:v>
                </c:pt>
                <c:pt idx="2">
                  <c:v>8256</c:v>
                </c:pt>
                <c:pt idx="3">
                  <c:v>4472</c:v>
                </c:pt>
                <c:pt idx="4">
                  <c:v>8217</c:v>
                </c:pt>
                <c:pt idx="5">
                  <c:v>2306</c:v>
                </c:pt>
                <c:pt idx="6">
                  <c:v>1989</c:v>
                </c:pt>
                <c:pt idx="7">
                  <c:v>23476</c:v>
                </c:pt>
                <c:pt idx="8">
                  <c:v>3663</c:v>
                </c:pt>
                <c:pt idx="9">
                  <c:v>2153</c:v>
                </c:pt>
              </c:numCache>
            </c:numRef>
          </c:val>
          <c:extLst>
            <c:ext xmlns:c16="http://schemas.microsoft.com/office/drawing/2014/chart" uri="{C3380CC4-5D6E-409C-BE32-E72D297353CC}">
              <c16:uniqueId val="{00000003-1651-4C6E-A543-B3FC8FFAC1EF}"/>
            </c:ext>
          </c:extLst>
        </c:ser>
        <c:dLbls>
          <c:showLegendKey val="0"/>
          <c:showVal val="0"/>
          <c:showCatName val="0"/>
          <c:showSerName val="0"/>
          <c:showPercent val="0"/>
          <c:showBubbleSize val="0"/>
        </c:dLbls>
        <c:gapWidth val="115"/>
        <c:overlap val="-20"/>
        <c:axId val="1777908623"/>
        <c:axId val="1118967087"/>
      </c:barChart>
      <c:catAx>
        <c:axId val="1777908623"/>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118967087"/>
        <c:crosses val="autoZero"/>
        <c:auto val="1"/>
        <c:lblAlgn val="ctr"/>
        <c:lblOffset val="100"/>
        <c:noMultiLvlLbl val="0"/>
      </c:catAx>
      <c:valAx>
        <c:axId val="11189670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77790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[D_ffffDD.xlsx]Dashbord Prep!PivotTable11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Analyze sales and profit by months </a:t>
            </a:r>
            <a:endParaRPr lang="en-US"/>
          </a:p>
        </c:rich>
      </c:tx>
      <c:layout>
        <c:manualLayout>
          <c:xMode val="edge"/>
          <c:yMode val="edge"/>
          <c:x val="0.32694805014899975"/>
          <c:y val="6.6575372889670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'Dashbord Prep'!$B$74</c:f>
              <c:strCache>
                <c:ptCount val="1"/>
                <c:pt idx="0">
                  <c:v>Total Profit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'Dashbord Prep'!$A$75:$A$87</c:f>
              <c:strCache>
                <c:ptCount val="12"/>
                <c:pt idx="0">
                  <c:v>أبريل</c:v>
                </c:pt>
                <c:pt idx="1">
                  <c:v>أغسطس</c:v>
                </c:pt>
                <c:pt idx="2">
                  <c:v>أكتوبر</c:v>
                </c:pt>
                <c:pt idx="3">
                  <c:v>ديسمبر</c:v>
                </c:pt>
                <c:pt idx="4">
                  <c:v>سبتمبر</c:v>
                </c:pt>
                <c:pt idx="5">
                  <c:v>فبراير</c:v>
                </c:pt>
                <c:pt idx="6">
                  <c:v>مارس</c:v>
                </c:pt>
                <c:pt idx="7">
                  <c:v>مايو</c:v>
                </c:pt>
                <c:pt idx="8">
                  <c:v>نوفمبر</c:v>
                </c:pt>
                <c:pt idx="9">
                  <c:v>يناير</c:v>
                </c:pt>
                <c:pt idx="10">
                  <c:v>يوليو</c:v>
                </c:pt>
                <c:pt idx="11">
                  <c:v>يونيو</c:v>
                </c:pt>
              </c:strCache>
            </c:strRef>
          </c:cat>
          <c:val>
            <c:numRef>
              <c:f>'Dashbord Prep'!$B$75:$B$87</c:f>
              <c:numCache>
                <c:formatCode>General</c:formatCode>
                <c:ptCount val="12"/>
                <c:pt idx="0">
                  <c:v>3411765.591879948</c:v>
                </c:pt>
                <c:pt idx="1">
                  <c:v>1511392.5015999873</c:v>
                </c:pt>
                <c:pt idx="2">
                  <c:v>2595662.8601799924</c:v>
                </c:pt>
                <c:pt idx="3">
                  <c:v>8675081.5952799469</c:v>
                </c:pt>
                <c:pt idx="4">
                  <c:v>2259553.4339099824</c:v>
                </c:pt>
                <c:pt idx="5">
                  <c:v>4055407.7461199691</c:v>
                </c:pt>
                <c:pt idx="6">
                  <c:v>5553568.1107999366</c:v>
                </c:pt>
                <c:pt idx="7">
                  <c:v>1203613.0842100002</c:v>
                </c:pt>
                <c:pt idx="8">
                  <c:v>7001135.5633099843</c:v>
                </c:pt>
                <c:pt idx="9">
                  <c:v>2061638.6534999786</c:v>
                </c:pt>
                <c:pt idx="10">
                  <c:v>1469640.4538899935</c:v>
                </c:pt>
                <c:pt idx="11">
                  <c:v>786093.34925000113</c:v>
                </c:pt>
              </c:numCache>
            </c:numRef>
          </c:val>
          <c:smooth val="0"/>
          <c:extLst>
            <c:ext xmlns:c16="http://schemas.microsoft.com/office/drawing/2014/chart" uri="{C3380CC4-5D6E-409C-BE32-E72D297353CC}">
              <c16:uniqueId val="{00000000-48A1-4F3D-B7E8-8CE4307E7C14}"/>
            </c:ext>
          </c:extLst>
        </c:ser>
        <c:ser>
          <c:idx val="1"/>
          <c:order val="1"/>
          <c:tx>
            <c:strRef>
              <c:f>'Dashbord Prep'!$C$74</c:f>
              <c:strCache>
                <c:ptCount val="1"/>
                <c:pt idx="0">
                  <c:v>Total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'Dashbord Prep'!$A$75:$A$87</c:f>
              <c:strCache>
                <c:ptCount val="12"/>
                <c:pt idx="0">
                  <c:v>أبريل</c:v>
                </c:pt>
                <c:pt idx="1">
                  <c:v>أغسطس</c:v>
                </c:pt>
                <c:pt idx="2">
                  <c:v>أكتوبر</c:v>
                </c:pt>
                <c:pt idx="3">
                  <c:v>ديسمبر</c:v>
                </c:pt>
                <c:pt idx="4">
                  <c:v>سبتمبر</c:v>
                </c:pt>
                <c:pt idx="5">
                  <c:v>فبراير</c:v>
                </c:pt>
                <c:pt idx="6">
                  <c:v>مارس</c:v>
                </c:pt>
                <c:pt idx="7">
                  <c:v>مايو</c:v>
                </c:pt>
                <c:pt idx="8">
                  <c:v>نوفمبر</c:v>
                </c:pt>
                <c:pt idx="9">
                  <c:v>يناير</c:v>
                </c:pt>
                <c:pt idx="10">
                  <c:v>يوليو</c:v>
                </c:pt>
                <c:pt idx="11">
                  <c:v>يونيو</c:v>
                </c:pt>
              </c:strCache>
            </c:strRef>
          </c:cat>
          <c:val>
            <c:numRef>
              <c:f>'Dashbord Prep'!$C$75:$C$87</c:f>
              <c:numCache>
                <c:formatCode>General</c:formatCode>
                <c:ptCount val="12"/>
                <c:pt idx="0">
                  <c:v>4827571.9529999895</c:v>
                </c:pt>
                <c:pt idx="1">
                  <c:v>2107386.6099999994</c:v>
                </c:pt>
                <c:pt idx="2">
                  <c:v>3660998.4580000015</c:v>
                </c:pt>
                <c:pt idx="3">
                  <c:v>12379174.317999916</c:v>
                </c:pt>
                <c:pt idx="4">
                  <c:v>3178104.0960000004</c:v>
                </c:pt>
                <c:pt idx="5">
                  <c:v>5754891.172000004</c:v>
                </c:pt>
                <c:pt idx="6">
                  <c:v>7909508.8550000219</c:v>
                </c:pt>
                <c:pt idx="7">
                  <c:v>1681896.2759999996</c:v>
                </c:pt>
                <c:pt idx="8">
                  <c:v>9967406.3609999456</c:v>
                </c:pt>
                <c:pt idx="9">
                  <c:v>2894124.8499999992</c:v>
                </c:pt>
                <c:pt idx="10">
                  <c:v>2057381.0839999996</c:v>
                </c:pt>
                <c:pt idx="11">
                  <c:v>1094377.1999999997</c:v>
                </c:pt>
              </c:numCache>
            </c:numRef>
          </c:val>
          <c:smooth val="0"/>
          <c:extLst>
            <c:ext xmlns:c16="http://schemas.microsoft.com/office/drawing/2014/chart" uri="{C3380CC4-5D6E-409C-BE32-E72D297353CC}">
              <c16:uniqueId val="{00000001-48A1-4F3D-B7E8-8CE4307E7C14}"/>
            </c:ext>
          </c:extLst>
        </c:ser>
        <c:dLbls>
          <c:showLegendKey val="0"/>
          <c:showVal val="0"/>
          <c:showCatName val="0"/>
          <c:showSerName val="0"/>
          <c:showPercent val="0"/>
          <c:showBubbleSize val="0"/>
        </c:dLbls>
        <c:marker val="1"/>
        <c:smooth val="0"/>
        <c:axId val="663979920"/>
        <c:axId val="663988560"/>
      </c:lineChart>
      <c:catAx>
        <c:axId val="6639799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663988560"/>
        <c:crosses val="autoZero"/>
        <c:auto val="1"/>
        <c:lblAlgn val="ctr"/>
        <c:lblOffset val="100"/>
        <c:noMultiLvlLbl val="0"/>
      </c:catAx>
      <c:valAx>
        <c:axId val="663988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66397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lumMod val="50000"/>
          <a:lumOff val="50000"/>
        </a:schemeClr>
      </a:solid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[D_ffffDD.xlsx]Dashbord Prep!PivotTable9</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effectLst/>
              </a:rPr>
              <a:t>Analysis profits by product Locations.</a:t>
            </a:r>
          </a:p>
        </c:rich>
      </c:tx>
      <c:layout>
        <c:manualLayout>
          <c:xMode val="edge"/>
          <c:yMode val="edge"/>
          <c:x val="0.20913142190732462"/>
          <c:y val="5.69570146933595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'Dashbord Prep'!$B$29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5E6-4834-9CFB-5C40953C8BC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5E6-4834-9CFB-5C40953C8BC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5E6-4834-9CFB-5C40953C8BCF}"/>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5E6-4834-9CFB-5C40953C8BCF}"/>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5E6-4834-9CFB-5C40953C8BCF}"/>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5E6-4834-9CFB-5C40953C8BCF}"/>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5E6-4834-9CFB-5C40953C8BCF}"/>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5E6-4834-9CFB-5C40953C8B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'Dashbord Prep'!$A$30:$A$38</c:f>
              <c:strCache>
                <c:ptCount val="8"/>
                <c:pt idx="0">
                  <c:v>Austin</c:v>
                </c:pt>
                <c:pt idx="1">
                  <c:v>Denver</c:v>
                </c:pt>
                <c:pt idx="2">
                  <c:v>Detroit</c:v>
                </c:pt>
                <c:pt idx="3">
                  <c:v>Jersey City</c:v>
                </c:pt>
                <c:pt idx="4">
                  <c:v>Las Vegas</c:v>
                </c:pt>
                <c:pt idx="5">
                  <c:v>New York</c:v>
                </c:pt>
                <c:pt idx="6">
                  <c:v>Portland</c:v>
                </c:pt>
                <c:pt idx="7">
                  <c:v>Seattle</c:v>
                </c:pt>
              </c:strCache>
            </c:strRef>
          </c:cat>
          <c:val>
            <c:numRef>
              <c:f>'Dashbord Prep'!$B$30:$B$38</c:f>
              <c:numCache>
                <c:formatCode>General</c:formatCode>
                <c:ptCount val="8"/>
                <c:pt idx="0">
                  <c:v>7346848.6066999994</c:v>
                </c:pt>
                <c:pt idx="1">
                  <c:v>951214.78247999924</c:v>
                </c:pt>
                <c:pt idx="2">
                  <c:v>1342329.1362600019</c:v>
                </c:pt>
                <c:pt idx="3">
                  <c:v>7817522.4280400099</c:v>
                </c:pt>
                <c:pt idx="4">
                  <c:v>10574793.795939952</c:v>
                </c:pt>
                <c:pt idx="5">
                  <c:v>4034861.2432400077</c:v>
                </c:pt>
                <c:pt idx="6">
                  <c:v>2486128.1593700033</c:v>
                </c:pt>
                <c:pt idx="7">
                  <c:v>6030854.7919000257</c:v>
                </c:pt>
              </c:numCache>
            </c:numRef>
          </c:val>
          <c:extLst>
            <c:ext xmlns:c16="http://schemas.microsoft.com/office/drawing/2014/chart" uri="{C3380CC4-5D6E-409C-BE32-E72D297353CC}">
              <c16:uniqueId val="{00000010-F5E6-4834-9CFB-5C40953C8BCF}"/>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lumMod val="50000"/>
          <a:lumOff val="50000"/>
        </a:schemeClr>
      </a:solid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[D_ffffDD.xlsx]Dashbord Prep!PivotTable10</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effectLst/>
              </a:rPr>
              <a:t>What is our best 10 products? </a:t>
            </a:r>
          </a:p>
        </c:rich>
      </c:tx>
      <c:layout>
        <c:manualLayout>
          <c:xMode val="edge"/>
          <c:yMode val="edge"/>
          <c:x val="0.41258841417051617"/>
          <c:y val="7.4364704827308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'Dashbord Prep'!$B$47</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'Dashbord Prep'!$A$48:$A$58</c:f>
              <c:strCache>
                <c:ptCount val="10"/>
                <c:pt idx="0">
                  <c:v>Frame Basics</c:v>
                </c:pt>
                <c:pt idx="1">
                  <c:v>Lux Dream</c:v>
                </c:pt>
                <c:pt idx="2">
                  <c:v>SilentNight</c:v>
                </c:pt>
                <c:pt idx="3">
                  <c:v>Nebula</c:v>
                </c:pt>
                <c:pt idx="4">
                  <c:v>Clear Dream</c:v>
                </c:pt>
                <c:pt idx="5">
                  <c:v>Lux Clouds</c:v>
                </c:pt>
                <c:pt idx="6">
                  <c:v>Aqua Float</c:v>
                </c:pt>
                <c:pt idx="7">
                  <c:v>Thick Basic Pillow</c:v>
                </c:pt>
                <c:pt idx="8">
                  <c:v>Dryland</c:v>
                </c:pt>
                <c:pt idx="9">
                  <c:v>Lux Heaven</c:v>
                </c:pt>
              </c:strCache>
            </c:strRef>
          </c:cat>
          <c:val>
            <c:numRef>
              <c:f>'Dashbord Prep'!$B$48:$B$58</c:f>
              <c:numCache>
                <c:formatCode>General</c:formatCode>
                <c:ptCount val="10"/>
                <c:pt idx="0">
                  <c:v>2816968</c:v>
                </c:pt>
                <c:pt idx="1">
                  <c:v>4655016</c:v>
                </c:pt>
                <c:pt idx="2">
                  <c:v>3787974</c:v>
                </c:pt>
                <c:pt idx="3">
                  <c:v>2916502.0080000344</c:v>
                </c:pt>
                <c:pt idx="4">
                  <c:v>3350836</c:v>
                </c:pt>
                <c:pt idx="5">
                  <c:v>2364246</c:v>
                </c:pt>
                <c:pt idx="6">
                  <c:v>2585755.25</c:v>
                </c:pt>
                <c:pt idx="7">
                  <c:v>2195006</c:v>
                </c:pt>
                <c:pt idx="8">
                  <c:v>1909545.8250000039</c:v>
                </c:pt>
                <c:pt idx="9">
                  <c:v>2083806</c:v>
                </c:pt>
              </c:numCache>
            </c:numRef>
          </c:val>
          <c:extLst>
            <c:ext xmlns:c16="http://schemas.microsoft.com/office/drawing/2014/chart" uri="{C3380CC4-5D6E-409C-BE32-E72D297353CC}">
              <c16:uniqueId val="{00000000-2413-44AE-A6DA-EC3BE6C8DFB9}"/>
            </c:ext>
          </c:extLst>
        </c:ser>
        <c:ser>
          <c:idx val="1"/>
          <c:order val="1"/>
          <c:tx>
            <c:strRef>
              <c:f>'Dashbord Prep'!$C$47</c:f>
              <c:strCache>
                <c:ptCount val="1"/>
                <c:pt idx="0">
                  <c:v>Total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'Dashbord Prep'!$A$48:$A$58</c:f>
              <c:strCache>
                <c:ptCount val="10"/>
                <c:pt idx="0">
                  <c:v>Frame Basics</c:v>
                </c:pt>
                <c:pt idx="1">
                  <c:v>Lux Dream</c:v>
                </c:pt>
                <c:pt idx="2">
                  <c:v>SilentNight</c:v>
                </c:pt>
                <c:pt idx="3">
                  <c:v>Nebula</c:v>
                </c:pt>
                <c:pt idx="4">
                  <c:v>Clear Dream</c:v>
                </c:pt>
                <c:pt idx="5">
                  <c:v>Lux Clouds</c:v>
                </c:pt>
                <c:pt idx="6">
                  <c:v>Aqua Float</c:v>
                </c:pt>
                <c:pt idx="7">
                  <c:v>Thick Basic Pillow</c:v>
                </c:pt>
                <c:pt idx="8">
                  <c:v>Dryland</c:v>
                </c:pt>
                <c:pt idx="9">
                  <c:v>Lux Heaven</c:v>
                </c:pt>
              </c:strCache>
            </c:strRef>
          </c:cat>
          <c:val>
            <c:numRef>
              <c:f>'Dashbord Prep'!$C$48:$C$58</c:f>
              <c:numCache>
                <c:formatCode>General</c:formatCode>
                <c:ptCount val="10"/>
                <c:pt idx="0">
                  <c:v>2098839.2949999981</c:v>
                </c:pt>
                <c:pt idx="1">
                  <c:v>2953488.9599999562</c:v>
                </c:pt>
                <c:pt idx="2">
                  <c:v>2803100.7600000426</c:v>
                </c:pt>
                <c:pt idx="3">
                  <c:v>2070716.4256800357</c:v>
                </c:pt>
                <c:pt idx="4">
                  <c:v>2479618.639999955</c:v>
                </c:pt>
                <c:pt idx="5">
                  <c:v>1500152.2199999939</c:v>
                </c:pt>
                <c:pt idx="6">
                  <c:v>1741927.5249999918</c:v>
                </c:pt>
                <c:pt idx="7">
                  <c:v>1690154.6199999964</c:v>
                </c:pt>
                <c:pt idx="8">
                  <c:v>1298491.1610000101</c:v>
                </c:pt>
                <c:pt idx="9">
                  <c:v>1323131.760000007</c:v>
                </c:pt>
              </c:numCache>
            </c:numRef>
          </c:val>
          <c:extLst>
            <c:ext xmlns:c16="http://schemas.microsoft.com/office/drawing/2014/chart" uri="{C3380CC4-5D6E-409C-BE32-E72D297353CC}">
              <c16:uniqueId val="{00000001-2413-44AE-A6DA-EC3BE6C8DFB9}"/>
            </c:ext>
          </c:extLst>
        </c:ser>
        <c:ser>
          <c:idx val="2"/>
          <c:order val="2"/>
          <c:tx>
            <c:strRef>
              <c:f>'Dashbord Prep'!$D$47</c:f>
              <c:strCache>
                <c:ptCount val="1"/>
                <c:pt idx="0">
                  <c:v>Total Costs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'Dashbord Prep'!$A$48:$A$58</c:f>
              <c:strCache>
                <c:ptCount val="10"/>
                <c:pt idx="0">
                  <c:v>Frame Basics</c:v>
                </c:pt>
                <c:pt idx="1">
                  <c:v>Lux Dream</c:v>
                </c:pt>
                <c:pt idx="2">
                  <c:v>SilentNight</c:v>
                </c:pt>
                <c:pt idx="3">
                  <c:v>Nebula</c:v>
                </c:pt>
                <c:pt idx="4">
                  <c:v>Clear Dream</c:v>
                </c:pt>
                <c:pt idx="5">
                  <c:v>Lux Clouds</c:v>
                </c:pt>
                <c:pt idx="6">
                  <c:v>Aqua Float</c:v>
                </c:pt>
                <c:pt idx="7">
                  <c:v>Thick Basic Pillow</c:v>
                </c:pt>
                <c:pt idx="8">
                  <c:v>Dryland</c:v>
                </c:pt>
                <c:pt idx="9">
                  <c:v>Lux Heaven</c:v>
                </c:pt>
              </c:strCache>
            </c:strRef>
          </c:cat>
          <c:val>
            <c:numRef>
              <c:f>'Dashbord Prep'!$D$48:$D$58</c:f>
              <c:numCache>
                <c:formatCode>General</c:formatCode>
                <c:ptCount val="10"/>
                <c:pt idx="0">
                  <c:v>718128.70500000205</c:v>
                </c:pt>
                <c:pt idx="1">
                  <c:v>1701527.040000044</c:v>
                </c:pt>
                <c:pt idx="2">
                  <c:v>984873.23999995762</c:v>
                </c:pt>
                <c:pt idx="3">
                  <c:v>845785.58231999865</c:v>
                </c:pt>
                <c:pt idx="4">
                  <c:v>871217.36000004527</c:v>
                </c:pt>
                <c:pt idx="5">
                  <c:v>864093.78000000608</c:v>
                </c:pt>
                <c:pt idx="6">
                  <c:v>843827.72500000824</c:v>
                </c:pt>
                <c:pt idx="7">
                  <c:v>504851.38000000367</c:v>
                </c:pt>
                <c:pt idx="8">
                  <c:v>611054.66399999347</c:v>
                </c:pt>
                <c:pt idx="9">
                  <c:v>760674.23999999301</c:v>
                </c:pt>
              </c:numCache>
            </c:numRef>
          </c:val>
          <c:extLst>
            <c:ext xmlns:c16="http://schemas.microsoft.com/office/drawing/2014/chart" uri="{C3380CC4-5D6E-409C-BE32-E72D297353CC}">
              <c16:uniqueId val="{00000002-2413-44AE-A6DA-EC3BE6C8DFB9}"/>
            </c:ext>
          </c:extLst>
        </c:ser>
        <c:ser>
          <c:idx val="3"/>
          <c:order val="3"/>
          <c:tx>
            <c:strRef>
              <c:f>'Dashbord Prep'!$E$47</c:f>
              <c:strCache>
                <c:ptCount val="1"/>
                <c:pt idx="0">
                  <c:v>Sum of Units Sold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'Dashbord Prep'!$A$48:$A$58</c:f>
              <c:strCache>
                <c:ptCount val="10"/>
                <c:pt idx="0">
                  <c:v>Frame Basics</c:v>
                </c:pt>
                <c:pt idx="1">
                  <c:v>Lux Dream</c:v>
                </c:pt>
                <c:pt idx="2">
                  <c:v>SilentNight</c:v>
                </c:pt>
                <c:pt idx="3">
                  <c:v>Nebula</c:v>
                </c:pt>
                <c:pt idx="4">
                  <c:v>Clear Dream</c:v>
                </c:pt>
                <c:pt idx="5">
                  <c:v>Lux Clouds</c:v>
                </c:pt>
                <c:pt idx="6">
                  <c:v>Aqua Float</c:v>
                </c:pt>
                <c:pt idx="7">
                  <c:v>Thick Basic Pillow</c:v>
                </c:pt>
                <c:pt idx="8">
                  <c:v>Dryland</c:v>
                </c:pt>
                <c:pt idx="9">
                  <c:v>Lux Heaven</c:v>
                </c:pt>
              </c:strCache>
            </c:strRef>
          </c:cat>
          <c:val>
            <c:numRef>
              <c:f>'Dashbord Prep'!$E$48:$E$58</c:f>
              <c:numCache>
                <c:formatCode>General</c:formatCode>
                <c:ptCount val="10"/>
                <c:pt idx="0">
                  <c:v>7890</c:v>
                </c:pt>
                <c:pt idx="1">
                  <c:v>3603</c:v>
                </c:pt>
                <c:pt idx="2">
                  <c:v>8256</c:v>
                </c:pt>
                <c:pt idx="3">
                  <c:v>4472</c:v>
                </c:pt>
                <c:pt idx="4">
                  <c:v>8217</c:v>
                </c:pt>
                <c:pt idx="5">
                  <c:v>2306</c:v>
                </c:pt>
                <c:pt idx="6">
                  <c:v>1989</c:v>
                </c:pt>
                <c:pt idx="7">
                  <c:v>23476</c:v>
                </c:pt>
                <c:pt idx="8">
                  <c:v>3663</c:v>
                </c:pt>
                <c:pt idx="9">
                  <c:v>2153</c:v>
                </c:pt>
              </c:numCache>
            </c:numRef>
          </c:val>
          <c:extLst>
            <c:ext xmlns:c16="http://schemas.microsoft.com/office/drawing/2014/chart" uri="{C3380CC4-5D6E-409C-BE32-E72D297353CC}">
              <c16:uniqueId val="{00000003-2413-44AE-A6DA-EC3BE6C8DFB9}"/>
            </c:ext>
          </c:extLst>
        </c:ser>
        <c:dLbls>
          <c:showLegendKey val="0"/>
          <c:showVal val="0"/>
          <c:showCatName val="0"/>
          <c:showSerName val="0"/>
          <c:showPercent val="0"/>
          <c:showBubbleSize val="0"/>
        </c:dLbls>
        <c:gapWidth val="115"/>
        <c:overlap val="-20"/>
        <c:axId val="1777908623"/>
        <c:axId val="1118967087"/>
      </c:barChart>
      <c:catAx>
        <c:axId val="1777908623"/>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118967087"/>
        <c:crosses val="autoZero"/>
        <c:auto val="1"/>
        <c:lblAlgn val="ctr"/>
        <c:lblOffset val="100"/>
        <c:noMultiLvlLbl val="0"/>
      </c:catAx>
      <c:valAx>
        <c:axId val="11189670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77790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lumMod val="50000"/>
          <a:lumOff val="50000"/>
        </a:schemeClr>
      </a:solid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[D_ffffDD.xlsx]Dashbord Prep!PivotTable8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 Anaylisis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086956521739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277467411546475E-3"/>
              <c:y val="-0.224637681159420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6554934823091251E-3"/>
              <c:y val="-6.52173913043478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'Dashbord Prep'!$B$7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extLst>
              <c:ext xmlns:c16="http://schemas.microsoft.com/office/drawing/2014/chart" uri="{C3380CC4-5D6E-409C-BE32-E72D297353CC}">
                <c16:uniqueId val="{00000004-3389-47B0-93B3-63BA0F702BF0}"/>
              </c:ext>
            </c:extLst>
          </c:dPt>
          <c:dPt>
            <c:idx val="5"/>
            <c:invertIfNegative val="0"/>
            <c:bubble3D val="0"/>
            <c:extLst>
              <c:ext xmlns:c16="http://schemas.microsoft.com/office/drawing/2014/chart" uri="{C3380CC4-5D6E-409C-BE32-E72D297353CC}">
                <c16:uniqueId val="{00000003-3389-47B0-93B3-63BA0F702BF0}"/>
              </c:ext>
            </c:extLst>
          </c:dPt>
          <c:dPt>
            <c:idx val="6"/>
            <c:invertIfNegative val="0"/>
            <c:bubble3D val="0"/>
            <c:extLst>
              <c:ext xmlns:c16="http://schemas.microsoft.com/office/drawing/2014/chart" uri="{C3380CC4-5D6E-409C-BE32-E72D297353CC}">
                <c16:uniqueId val="{00000002-3389-47B0-93B3-63BA0F702BF0}"/>
              </c:ext>
            </c:extLst>
          </c:dPt>
          <c:dLbls>
            <c:dLbl>
              <c:idx val="2"/>
              <c:layout>
                <c:manualLayout>
                  <c:x val="4.6554934823091251E-3"/>
                  <c:y val="-6.52173913043478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389-47B0-93B3-63BA0F702BF0}"/>
                </c:ext>
              </c:extLst>
            </c:dLbl>
            <c:dLbl>
              <c:idx val="5"/>
              <c:layout>
                <c:manualLayout>
                  <c:x val="-2.3277467411546475E-3"/>
                  <c:y val="-0.224637681159420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89-47B0-93B3-63BA0F702BF0}"/>
                </c:ext>
              </c:extLst>
            </c:dLbl>
            <c:dLbl>
              <c:idx val="6"/>
              <c:layout>
                <c:manualLayout>
                  <c:x val="0"/>
                  <c:y val="-0.260869565217391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89-47B0-93B3-63BA0F702B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'Dashbord Prep'!$A$8:$A$19</c:f>
              <c:multiLvlStrCache>
                <c:ptCount val="7"/>
                <c:lvl>
                  <c:pt idx="0">
                    <c:v>Double</c:v>
                  </c:pt>
                  <c:pt idx="1">
                    <c:v>Single</c:v>
                  </c:pt>
                  <c:pt idx="2">
                    <c:v>Double</c:v>
                  </c:pt>
                  <c:pt idx="3">
                    <c:v>Single</c:v>
                  </c:pt>
                  <c:pt idx="4">
                    <c:v>Double</c:v>
                  </c:pt>
                  <c:pt idx="5">
                    <c:v>Single</c:v>
                  </c:pt>
                  <c:pt idx="6">
                    <c:v>Pack of Two</c:v>
                  </c:pt>
                </c:lvl>
                <c:lvl>
                  <c:pt idx="0">
                    <c:v>Frame</c:v>
                  </c:pt>
                  <c:pt idx="2">
                    <c:v>Linen</c:v>
                  </c:pt>
                  <c:pt idx="4">
                    <c:v>Mattress</c:v>
                  </c:pt>
                  <c:pt idx="6">
                    <c:v>Pillow</c:v>
                  </c:pt>
                </c:lvl>
              </c:multiLvlStrCache>
            </c:multiLvlStrRef>
          </c:cat>
          <c:val>
            <c:numRef>
              <c:f>'Dashbord Prep'!$B$8:$B$19</c:f>
              <c:numCache>
                <c:formatCode>General</c:formatCode>
                <c:ptCount val="7"/>
                <c:pt idx="0">
                  <c:v>4597542.8959999885</c:v>
                </c:pt>
                <c:pt idx="1">
                  <c:v>3445417.5499999798</c:v>
                </c:pt>
                <c:pt idx="2">
                  <c:v>1235205.9149999989</c:v>
                </c:pt>
                <c:pt idx="3">
                  <c:v>769782.4899999816</c:v>
                </c:pt>
                <c:pt idx="4">
                  <c:v>12035238.887429576</c:v>
                </c:pt>
                <c:pt idx="5">
                  <c:v>8819538.0830001403</c:v>
                </c:pt>
                <c:pt idx="6">
                  <c:v>9681827.122499831</c:v>
                </c:pt>
              </c:numCache>
            </c:numRef>
          </c:val>
          <c:extLst>
            <c:ext xmlns:c16="http://schemas.microsoft.com/office/drawing/2014/chart" uri="{C3380CC4-5D6E-409C-BE32-E72D297353CC}">
              <c16:uniqueId val="{00000000-3389-47B0-93B3-63BA0F702BF0}"/>
            </c:ext>
          </c:extLst>
        </c:ser>
        <c:dLbls>
          <c:dLblPos val="ctr"/>
          <c:showLegendKey val="0"/>
          <c:showVal val="1"/>
          <c:showCatName val="0"/>
          <c:showSerName val="0"/>
          <c:showPercent val="0"/>
          <c:showBubbleSize val="0"/>
        </c:dLbls>
        <c:gapWidth val="150"/>
        <c:overlap val="100"/>
        <c:axId val="377699120"/>
        <c:axId val="377697680"/>
      </c:barChart>
      <c:catAx>
        <c:axId val="377699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377697680"/>
        <c:crosses val="autoZero"/>
        <c:auto val="1"/>
        <c:lblAlgn val="ctr"/>
        <c:lblOffset val="100"/>
        <c:noMultiLvlLbl val="0"/>
      </c:catAx>
      <c:valAx>
        <c:axId val="377697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37769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[D_ffffDD.xlsx]Dashbord Prep!PivotTable9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 for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'Dashbord Prep'!$B$29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05C-4350-A2BD-8CD7A7F6CD42}"/>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05C-4350-A2BD-8CD7A7F6CD42}"/>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05C-4350-A2BD-8CD7A7F6CD42}"/>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05C-4350-A2BD-8CD7A7F6CD42}"/>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05C-4350-A2BD-8CD7A7F6CD42}"/>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05C-4350-A2BD-8CD7A7F6CD42}"/>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05C-4350-A2BD-8CD7A7F6CD42}"/>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05C-4350-A2BD-8CD7A7F6CD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'Dashbord Prep'!$A$30:$A$38</c:f>
              <c:strCache>
                <c:ptCount val="8"/>
                <c:pt idx="0">
                  <c:v>Austin</c:v>
                </c:pt>
                <c:pt idx="1">
                  <c:v>Denver</c:v>
                </c:pt>
                <c:pt idx="2">
                  <c:v>Detroit</c:v>
                </c:pt>
                <c:pt idx="3">
                  <c:v>Jersey City</c:v>
                </c:pt>
                <c:pt idx="4">
                  <c:v>Las Vegas</c:v>
                </c:pt>
                <c:pt idx="5">
                  <c:v>New York</c:v>
                </c:pt>
                <c:pt idx="6">
                  <c:v>Portland</c:v>
                </c:pt>
                <c:pt idx="7">
                  <c:v>Seattle</c:v>
                </c:pt>
              </c:strCache>
            </c:strRef>
          </c:cat>
          <c:val>
            <c:numRef>
              <c:f>'Dashbord Prep'!$B$30:$B$38</c:f>
              <c:numCache>
                <c:formatCode>General</c:formatCode>
                <c:ptCount val="8"/>
                <c:pt idx="0">
                  <c:v>7346848.6066999994</c:v>
                </c:pt>
                <c:pt idx="1">
                  <c:v>951214.78247999924</c:v>
                </c:pt>
                <c:pt idx="2">
                  <c:v>1342329.1362600019</c:v>
                </c:pt>
                <c:pt idx="3">
                  <c:v>7817522.4280400099</c:v>
                </c:pt>
                <c:pt idx="4">
                  <c:v>10574793.795939952</c:v>
                </c:pt>
                <c:pt idx="5">
                  <c:v>4034861.2432400077</c:v>
                </c:pt>
                <c:pt idx="6">
                  <c:v>2486128.1593700033</c:v>
                </c:pt>
                <c:pt idx="7">
                  <c:v>6030854.7919000257</c:v>
                </c:pt>
              </c:numCache>
            </c:numRef>
          </c:val>
          <c:extLst>
            <c:ext xmlns:c16="http://schemas.microsoft.com/office/drawing/2014/chart" uri="{C3380CC4-5D6E-409C-BE32-E72D297353CC}">
              <c16:uniqueId val="{00000000-B8FD-495B-9D8B-21674B3F3FB2}"/>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[D_ffffDD.xlsx]Dashbord Prep!PivotTable10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 Anaylisis</a:t>
            </a:r>
          </a:p>
        </c:rich>
      </c:tx>
      <c:layout>
        <c:manualLayout>
          <c:xMode val="edge"/>
          <c:yMode val="edge"/>
          <c:x val="0.3122612847222222"/>
          <c:y val="9.51353683529284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'Dashbord Prep'!$B$47</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'Dashbord Prep'!$A$48:$A$58</c:f>
              <c:strCache>
                <c:ptCount val="10"/>
                <c:pt idx="0">
                  <c:v>Frame Basics</c:v>
                </c:pt>
                <c:pt idx="1">
                  <c:v>Lux Dream</c:v>
                </c:pt>
                <c:pt idx="2">
                  <c:v>SilentNight</c:v>
                </c:pt>
                <c:pt idx="3">
                  <c:v>Nebula</c:v>
                </c:pt>
                <c:pt idx="4">
                  <c:v>Clear Dream</c:v>
                </c:pt>
                <c:pt idx="5">
                  <c:v>Lux Clouds</c:v>
                </c:pt>
                <c:pt idx="6">
                  <c:v>Aqua Float</c:v>
                </c:pt>
                <c:pt idx="7">
                  <c:v>Thick Basic Pillow</c:v>
                </c:pt>
                <c:pt idx="8">
                  <c:v>Dryland</c:v>
                </c:pt>
                <c:pt idx="9">
                  <c:v>Lux Heaven</c:v>
                </c:pt>
              </c:strCache>
            </c:strRef>
          </c:cat>
          <c:val>
            <c:numRef>
              <c:f>'Dashbord Prep'!$B$48:$B$58</c:f>
              <c:numCache>
                <c:formatCode>General</c:formatCode>
                <c:ptCount val="10"/>
                <c:pt idx="0">
                  <c:v>2816968</c:v>
                </c:pt>
                <c:pt idx="1">
                  <c:v>4655016</c:v>
                </c:pt>
                <c:pt idx="2">
                  <c:v>3787974</c:v>
                </c:pt>
                <c:pt idx="3">
                  <c:v>2916502.0080000344</c:v>
                </c:pt>
                <c:pt idx="4">
                  <c:v>3350836</c:v>
                </c:pt>
                <c:pt idx="5">
                  <c:v>2364246</c:v>
                </c:pt>
                <c:pt idx="6">
                  <c:v>2585755.25</c:v>
                </c:pt>
                <c:pt idx="7">
                  <c:v>2195006</c:v>
                </c:pt>
                <c:pt idx="8">
                  <c:v>1909545.8250000039</c:v>
                </c:pt>
                <c:pt idx="9">
                  <c:v>2083806</c:v>
                </c:pt>
              </c:numCache>
            </c:numRef>
          </c:val>
          <c:extLst>
            <c:ext xmlns:c16="http://schemas.microsoft.com/office/drawing/2014/chart" uri="{C3380CC4-5D6E-409C-BE32-E72D297353CC}">
              <c16:uniqueId val="{00000000-0344-45C7-8B7D-637D51951119}"/>
            </c:ext>
          </c:extLst>
        </c:ser>
        <c:ser>
          <c:idx val="1"/>
          <c:order val="1"/>
          <c:tx>
            <c:strRef>
              <c:f>'Dashbord Prep'!$C$47</c:f>
              <c:strCache>
                <c:ptCount val="1"/>
                <c:pt idx="0">
                  <c:v>Total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'Dashbord Prep'!$A$48:$A$58</c:f>
              <c:strCache>
                <c:ptCount val="10"/>
                <c:pt idx="0">
                  <c:v>Frame Basics</c:v>
                </c:pt>
                <c:pt idx="1">
                  <c:v>Lux Dream</c:v>
                </c:pt>
                <c:pt idx="2">
                  <c:v>SilentNight</c:v>
                </c:pt>
                <c:pt idx="3">
                  <c:v>Nebula</c:v>
                </c:pt>
                <c:pt idx="4">
                  <c:v>Clear Dream</c:v>
                </c:pt>
                <c:pt idx="5">
                  <c:v>Lux Clouds</c:v>
                </c:pt>
                <c:pt idx="6">
                  <c:v>Aqua Float</c:v>
                </c:pt>
                <c:pt idx="7">
                  <c:v>Thick Basic Pillow</c:v>
                </c:pt>
                <c:pt idx="8">
                  <c:v>Dryland</c:v>
                </c:pt>
                <c:pt idx="9">
                  <c:v>Lux Heaven</c:v>
                </c:pt>
              </c:strCache>
            </c:strRef>
          </c:cat>
          <c:val>
            <c:numRef>
              <c:f>'Dashbord Prep'!$C$48:$C$58</c:f>
              <c:numCache>
                <c:formatCode>General</c:formatCode>
                <c:ptCount val="10"/>
                <c:pt idx="0">
                  <c:v>2098839.2949999981</c:v>
                </c:pt>
                <c:pt idx="1">
                  <c:v>2953488.9599999562</c:v>
                </c:pt>
                <c:pt idx="2">
                  <c:v>2803100.7600000426</c:v>
                </c:pt>
                <c:pt idx="3">
                  <c:v>2070716.4256800357</c:v>
                </c:pt>
                <c:pt idx="4">
                  <c:v>2479618.639999955</c:v>
                </c:pt>
                <c:pt idx="5">
                  <c:v>1500152.2199999939</c:v>
                </c:pt>
                <c:pt idx="6">
                  <c:v>1741927.5249999918</c:v>
                </c:pt>
                <c:pt idx="7">
                  <c:v>1690154.6199999964</c:v>
                </c:pt>
                <c:pt idx="8">
                  <c:v>1298491.1610000101</c:v>
                </c:pt>
                <c:pt idx="9">
                  <c:v>1323131.760000007</c:v>
                </c:pt>
              </c:numCache>
            </c:numRef>
          </c:val>
          <c:extLst>
            <c:ext xmlns:c16="http://schemas.microsoft.com/office/drawing/2014/chart" uri="{C3380CC4-5D6E-409C-BE32-E72D297353CC}">
              <c16:uniqueId val="{00000001-0344-45C7-8B7D-637D51951119}"/>
            </c:ext>
          </c:extLst>
        </c:ser>
        <c:ser>
          <c:idx val="2"/>
          <c:order val="2"/>
          <c:tx>
            <c:strRef>
              <c:f>'Dashbord Prep'!$D$47</c:f>
              <c:strCache>
                <c:ptCount val="1"/>
                <c:pt idx="0">
                  <c:v>Total Costs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'Dashbord Prep'!$A$48:$A$58</c:f>
              <c:strCache>
                <c:ptCount val="10"/>
                <c:pt idx="0">
                  <c:v>Frame Basics</c:v>
                </c:pt>
                <c:pt idx="1">
                  <c:v>Lux Dream</c:v>
                </c:pt>
                <c:pt idx="2">
                  <c:v>SilentNight</c:v>
                </c:pt>
                <c:pt idx="3">
                  <c:v>Nebula</c:v>
                </c:pt>
                <c:pt idx="4">
                  <c:v>Clear Dream</c:v>
                </c:pt>
                <c:pt idx="5">
                  <c:v>Lux Clouds</c:v>
                </c:pt>
                <c:pt idx="6">
                  <c:v>Aqua Float</c:v>
                </c:pt>
                <c:pt idx="7">
                  <c:v>Thick Basic Pillow</c:v>
                </c:pt>
                <c:pt idx="8">
                  <c:v>Dryland</c:v>
                </c:pt>
                <c:pt idx="9">
                  <c:v>Lux Heaven</c:v>
                </c:pt>
              </c:strCache>
            </c:strRef>
          </c:cat>
          <c:val>
            <c:numRef>
              <c:f>'Dashbord Prep'!$D$48:$D$58</c:f>
              <c:numCache>
                <c:formatCode>General</c:formatCode>
                <c:ptCount val="10"/>
                <c:pt idx="0">
                  <c:v>718128.70500000205</c:v>
                </c:pt>
                <c:pt idx="1">
                  <c:v>1701527.040000044</c:v>
                </c:pt>
                <c:pt idx="2">
                  <c:v>984873.23999995762</c:v>
                </c:pt>
                <c:pt idx="3">
                  <c:v>845785.58231999865</c:v>
                </c:pt>
                <c:pt idx="4">
                  <c:v>871217.36000004527</c:v>
                </c:pt>
                <c:pt idx="5">
                  <c:v>864093.78000000608</c:v>
                </c:pt>
                <c:pt idx="6">
                  <c:v>843827.72500000824</c:v>
                </c:pt>
                <c:pt idx="7">
                  <c:v>504851.38000000367</c:v>
                </c:pt>
                <c:pt idx="8">
                  <c:v>611054.66399999347</c:v>
                </c:pt>
                <c:pt idx="9">
                  <c:v>760674.23999999301</c:v>
                </c:pt>
              </c:numCache>
            </c:numRef>
          </c:val>
          <c:extLst>
            <c:ext xmlns:c16="http://schemas.microsoft.com/office/drawing/2014/chart" uri="{C3380CC4-5D6E-409C-BE32-E72D297353CC}">
              <c16:uniqueId val="{00000002-0344-45C7-8B7D-637D51951119}"/>
            </c:ext>
          </c:extLst>
        </c:ser>
        <c:ser>
          <c:idx val="3"/>
          <c:order val="3"/>
          <c:tx>
            <c:strRef>
              <c:f>'Dashbord Prep'!$E$47</c:f>
              <c:strCache>
                <c:ptCount val="1"/>
                <c:pt idx="0">
                  <c:v>Sum of Units Sold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'Dashbord Prep'!$A$48:$A$58</c:f>
              <c:strCache>
                <c:ptCount val="10"/>
                <c:pt idx="0">
                  <c:v>Frame Basics</c:v>
                </c:pt>
                <c:pt idx="1">
                  <c:v>Lux Dream</c:v>
                </c:pt>
                <c:pt idx="2">
                  <c:v>SilentNight</c:v>
                </c:pt>
                <c:pt idx="3">
                  <c:v>Nebula</c:v>
                </c:pt>
                <c:pt idx="4">
                  <c:v>Clear Dream</c:v>
                </c:pt>
                <c:pt idx="5">
                  <c:v>Lux Clouds</c:v>
                </c:pt>
                <c:pt idx="6">
                  <c:v>Aqua Float</c:v>
                </c:pt>
                <c:pt idx="7">
                  <c:v>Thick Basic Pillow</c:v>
                </c:pt>
                <c:pt idx="8">
                  <c:v>Dryland</c:v>
                </c:pt>
                <c:pt idx="9">
                  <c:v>Lux Heaven</c:v>
                </c:pt>
              </c:strCache>
            </c:strRef>
          </c:cat>
          <c:val>
            <c:numRef>
              <c:f>'Dashbord Prep'!$E$48:$E$58</c:f>
              <c:numCache>
                <c:formatCode>General</c:formatCode>
                <c:ptCount val="10"/>
                <c:pt idx="0">
                  <c:v>7890</c:v>
                </c:pt>
                <c:pt idx="1">
                  <c:v>3603</c:v>
                </c:pt>
                <c:pt idx="2">
                  <c:v>8256</c:v>
                </c:pt>
                <c:pt idx="3">
                  <c:v>4472</c:v>
                </c:pt>
                <c:pt idx="4">
                  <c:v>8217</c:v>
                </c:pt>
                <c:pt idx="5">
                  <c:v>2306</c:v>
                </c:pt>
                <c:pt idx="6">
                  <c:v>1989</c:v>
                </c:pt>
                <c:pt idx="7">
                  <c:v>23476</c:v>
                </c:pt>
                <c:pt idx="8">
                  <c:v>3663</c:v>
                </c:pt>
                <c:pt idx="9">
                  <c:v>2153</c:v>
                </c:pt>
              </c:numCache>
            </c:numRef>
          </c:val>
          <c:extLst>
            <c:ext xmlns:c16="http://schemas.microsoft.com/office/drawing/2014/chart" uri="{C3380CC4-5D6E-409C-BE32-E72D297353CC}">
              <c16:uniqueId val="{00000003-0344-45C7-8B7D-637D51951119}"/>
            </c:ext>
          </c:extLst>
        </c:ser>
        <c:dLbls>
          <c:showLegendKey val="0"/>
          <c:showVal val="0"/>
          <c:showCatName val="0"/>
          <c:showSerName val="0"/>
          <c:showPercent val="0"/>
          <c:showBubbleSize val="0"/>
        </c:dLbls>
        <c:gapWidth val="115"/>
        <c:overlap val="-20"/>
        <c:axId val="1777908623"/>
        <c:axId val="1118967087"/>
      </c:barChart>
      <c:catAx>
        <c:axId val="1777908623"/>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118967087"/>
        <c:crosses val="autoZero"/>
        <c:auto val="1"/>
        <c:lblAlgn val="ctr"/>
        <c:lblOffset val="100"/>
        <c:noMultiLvlLbl val="0"/>
      </c:catAx>
      <c:valAx>
        <c:axId val="11189670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77790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[D_ffffDD.xlsx]Dashbord Prep!PivotTable11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Anaylisis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'Dashbord Prep'!$B$74</c:f>
              <c:strCache>
                <c:ptCount val="1"/>
                <c:pt idx="0">
                  <c:v>Total Profit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'Dashbord Prep'!$A$75:$A$87</c:f>
              <c:strCache>
                <c:ptCount val="12"/>
                <c:pt idx="0">
                  <c:v>أبريل</c:v>
                </c:pt>
                <c:pt idx="1">
                  <c:v>أغسطس</c:v>
                </c:pt>
                <c:pt idx="2">
                  <c:v>أكتوبر</c:v>
                </c:pt>
                <c:pt idx="3">
                  <c:v>ديسمبر</c:v>
                </c:pt>
                <c:pt idx="4">
                  <c:v>سبتمبر</c:v>
                </c:pt>
                <c:pt idx="5">
                  <c:v>فبراير</c:v>
                </c:pt>
                <c:pt idx="6">
                  <c:v>مارس</c:v>
                </c:pt>
                <c:pt idx="7">
                  <c:v>مايو</c:v>
                </c:pt>
                <c:pt idx="8">
                  <c:v>نوفمبر</c:v>
                </c:pt>
                <c:pt idx="9">
                  <c:v>يناير</c:v>
                </c:pt>
                <c:pt idx="10">
                  <c:v>يوليو</c:v>
                </c:pt>
                <c:pt idx="11">
                  <c:v>يونيو</c:v>
                </c:pt>
              </c:strCache>
            </c:strRef>
          </c:cat>
          <c:val>
            <c:numRef>
              <c:f>'Dashbord Prep'!$B$75:$B$87</c:f>
              <c:numCache>
                <c:formatCode>General</c:formatCode>
                <c:ptCount val="12"/>
                <c:pt idx="0">
                  <c:v>3411765.591879948</c:v>
                </c:pt>
                <c:pt idx="1">
                  <c:v>1511392.5015999873</c:v>
                </c:pt>
                <c:pt idx="2">
                  <c:v>2595662.8601799924</c:v>
                </c:pt>
                <c:pt idx="3">
                  <c:v>8675081.5952799469</c:v>
                </c:pt>
                <c:pt idx="4">
                  <c:v>2259553.4339099824</c:v>
                </c:pt>
                <c:pt idx="5">
                  <c:v>4055407.7461199691</c:v>
                </c:pt>
                <c:pt idx="6">
                  <c:v>5553568.1107999366</c:v>
                </c:pt>
                <c:pt idx="7">
                  <c:v>1203613.0842100002</c:v>
                </c:pt>
                <c:pt idx="8">
                  <c:v>7001135.5633099843</c:v>
                </c:pt>
                <c:pt idx="9">
                  <c:v>2061638.6534999786</c:v>
                </c:pt>
                <c:pt idx="10">
                  <c:v>1469640.4538899935</c:v>
                </c:pt>
                <c:pt idx="11">
                  <c:v>786093.34925000113</c:v>
                </c:pt>
              </c:numCache>
            </c:numRef>
          </c:val>
          <c:smooth val="0"/>
          <c:extLst>
            <c:ext xmlns:c16="http://schemas.microsoft.com/office/drawing/2014/chart" uri="{C3380CC4-5D6E-409C-BE32-E72D297353CC}">
              <c16:uniqueId val="{00000000-717A-4300-AB84-C4F56BB42FD7}"/>
            </c:ext>
          </c:extLst>
        </c:ser>
        <c:ser>
          <c:idx val="1"/>
          <c:order val="1"/>
          <c:tx>
            <c:strRef>
              <c:f>'Dashbord Prep'!$C$74</c:f>
              <c:strCache>
                <c:ptCount val="1"/>
                <c:pt idx="0">
                  <c:v>Total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'Dashbord Prep'!$A$75:$A$87</c:f>
              <c:strCache>
                <c:ptCount val="12"/>
                <c:pt idx="0">
                  <c:v>أبريل</c:v>
                </c:pt>
                <c:pt idx="1">
                  <c:v>أغسطس</c:v>
                </c:pt>
                <c:pt idx="2">
                  <c:v>أكتوبر</c:v>
                </c:pt>
                <c:pt idx="3">
                  <c:v>ديسمبر</c:v>
                </c:pt>
                <c:pt idx="4">
                  <c:v>سبتمبر</c:v>
                </c:pt>
                <c:pt idx="5">
                  <c:v>فبراير</c:v>
                </c:pt>
                <c:pt idx="6">
                  <c:v>مارس</c:v>
                </c:pt>
                <c:pt idx="7">
                  <c:v>مايو</c:v>
                </c:pt>
                <c:pt idx="8">
                  <c:v>نوفمبر</c:v>
                </c:pt>
                <c:pt idx="9">
                  <c:v>يناير</c:v>
                </c:pt>
                <c:pt idx="10">
                  <c:v>يوليو</c:v>
                </c:pt>
                <c:pt idx="11">
                  <c:v>يونيو</c:v>
                </c:pt>
              </c:strCache>
            </c:strRef>
          </c:cat>
          <c:val>
            <c:numRef>
              <c:f>'Dashbord Prep'!$C$75:$C$87</c:f>
              <c:numCache>
                <c:formatCode>General</c:formatCode>
                <c:ptCount val="12"/>
                <c:pt idx="0">
                  <c:v>4827571.9529999895</c:v>
                </c:pt>
                <c:pt idx="1">
                  <c:v>2107386.6099999994</c:v>
                </c:pt>
                <c:pt idx="2">
                  <c:v>3660998.4580000015</c:v>
                </c:pt>
                <c:pt idx="3">
                  <c:v>12379174.317999916</c:v>
                </c:pt>
                <c:pt idx="4">
                  <c:v>3178104.0960000004</c:v>
                </c:pt>
                <c:pt idx="5">
                  <c:v>5754891.172000004</c:v>
                </c:pt>
                <c:pt idx="6">
                  <c:v>7909508.8550000219</c:v>
                </c:pt>
                <c:pt idx="7">
                  <c:v>1681896.2759999996</c:v>
                </c:pt>
                <c:pt idx="8">
                  <c:v>9967406.3609999456</c:v>
                </c:pt>
                <c:pt idx="9">
                  <c:v>2894124.8499999992</c:v>
                </c:pt>
                <c:pt idx="10">
                  <c:v>2057381.0839999996</c:v>
                </c:pt>
                <c:pt idx="11">
                  <c:v>1094377.1999999997</c:v>
                </c:pt>
              </c:numCache>
            </c:numRef>
          </c:val>
          <c:smooth val="0"/>
          <c:extLst>
            <c:ext xmlns:c16="http://schemas.microsoft.com/office/drawing/2014/chart" uri="{C3380CC4-5D6E-409C-BE32-E72D297353CC}">
              <c16:uniqueId val="{00000001-717A-4300-AB84-C4F56BB42FD7}"/>
            </c:ext>
          </c:extLst>
        </c:ser>
        <c:dLbls>
          <c:showLegendKey val="0"/>
          <c:showVal val="0"/>
          <c:showCatName val="0"/>
          <c:showSerName val="0"/>
          <c:showPercent val="0"/>
          <c:showBubbleSize val="0"/>
        </c:dLbls>
        <c:marker val="1"/>
        <c:smooth val="0"/>
        <c:axId val="663979920"/>
        <c:axId val="663988560"/>
      </c:lineChart>
      <c:catAx>
        <c:axId val="6639799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663988560"/>
        <c:crosses val="autoZero"/>
        <c:auto val="1"/>
        <c:lblAlgn val="ctr"/>
        <c:lblOffset val="100"/>
        <c:noMultiLvlLbl val="0"/>
      </c:catAx>
      <c:valAx>
        <c:axId val="663988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66397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[D_ffffDD.xlsx]Dashbord Prep!PivotTable8</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 Anaylisis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086956521739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277467411546475E-3"/>
              <c:y val="-0.224637681159420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6554934823091251E-3"/>
              <c:y val="-6.52173913043478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6554934823091251E-3"/>
              <c:y val="-6.52173913043478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277467411546475E-3"/>
              <c:y val="-0.224637681159420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086956521739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6554934823091251E-3"/>
              <c:y val="-6.52173913043478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277467411546475E-3"/>
              <c:y val="-0.224637681159420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086956521739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'Dashbord Prep'!$B$7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extLst>
              <c:ext xmlns:c16="http://schemas.microsoft.com/office/drawing/2014/chart" uri="{C3380CC4-5D6E-409C-BE32-E72D297353CC}">
                <c16:uniqueId val="{00000000-39C6-4A68-832A-7DE472E006BE}"/>
              </c:ext>
            </c:extLst>
          </c:dPt>
          <c:dPt>
            <c:idx val="5"/>
            <c:invertIfNegative val="0"/>
            <c:bubble3D val="0"/>
            <c:extLst>
              <c:ext xmlns:c16="http://schemas.microsoft.com/office/drawing/2014/chart" uri="{C3380CC4-5D6E-409C-BE32-E72D297353CC}">
                <c16:uniqueId val="{00000001-39C6-4A68-832A-7DE472E006BE}"/>
              </c:ext>
            </c:extLst>
          </c:dPt>
          <c:dPt>
            <c:idx val="6"/>
            <c:invertIfNegative val="0"/>
            <c:bubble3D val="0"/>
            <c:extLst>
              <c:ext xmlns:c16="http://schemas.microsoft.com/office/drawing/2014/chart" uri="{C3380CC4-5D6E-409C-BE32-E72D297353CC}">
                <c16:uniqueId val="{00000002-39C6-4A68-832A-7DE472E006BE}"/>
              </c:ext>
            </c:extLst>
          </c:dPt>
          <c:dLbls>
            <c:dLbl>
              <c:idx val="2"/>
              <c:layout>
                <c:manualLayout>
                  <c:x val="4.6554934823091251E-3"/>
                  <c:y val="-6.52173913043478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C6-4A68-832A-7DE472E006BE}"/>
                </c:ext>
              </c:extLst>
            </c:dLbl>
            <c:dLbl>
              <c:idx val="5"/>
              <c:layout>
                <c:manualLayout>
                  <c:x val="-2.3277467411546475E-3"/>
                  <c:y val="-0.224637681159420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C6-4A68-832A-7DE472E006BE}"/>
                </c:ext>
              </c:extLst>
            </c:dLbl>
            <c:dLbl>
              <c:idx val="6"/>
              <c:layout>
                <c:manualLayout>
                  <c:x val="0"/>
                  <c:y val="-0.260869565217391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C6-4A68-832A-7DE472E006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'Dashbord Prep'!$A$8:$A$19</c:f>
              <c:multiLvlStrCache>
                <c:ptCount val="7"/>
                <c:lvl>
                  <c:pt idx="0">
                    <c:v>Double</c:v>
                  </c:pt>
                  <c:pt idx="1">
                    <c:v>Single</c:v>
                  </c:pt>
                  <c:pt idx="2">
                    <c:v>Double</c:v>
                  </c:pt>
                  <c:pt idx="3">
                    <c:v>Single</c:v>
                  </c:pt>
                  <c:pt idx="4">
                    <c:v>Double</c:v>
                  </c:pt>
                  <c:pt idx="5">
                    <c:v>Single</c:v>
                  </c:pt>
                  <c:pt idx="6">
                    <c:v>Pack of Two</c:v>
                  </c:pt>
                </c:lvl>
                <c:lvl>
                  <c:pt idx="0">
                    <c:v>Frame</c:v>
                  </c:pt>
                  <c:pt idx="2">
                    <c:v>Linen</c:v>
                  </c:pt>
                  <c:pt idx="4">
                    <c:v>Mattress</c:v>
                  </c:pt>
                  <c:pt idx="6">
                    <c:v>Pillow</c:v>
                  </c:pt>
                </c:lvl>
              </c:multiLvlStrCache>
            </c:multiLvlStrRef>
          </c:cat>
          <c:val>
            <c:numRef>
              <c:f>'Dashbord Prep'!$B$8:$B$19</c:f>
              <c:numCache>
                <c:formatCode>General</c:formatCode>
                <c:ptCount val="7"/>
                <c:pt idx="0">
                  <c:v>4597542.8959999885</c:v>
                </c:pt>
                <c:pt idx="1">
                  <c:v>3445417.5499999798</c:v>
                </c:pt>
                <c:pt idx="2">
                  <c:v>1235205.9149999989</c:v>
                </c:pt>
                <c:pt idx="3">
                  <c:v>769782.4899999816</c:v>
                </c:pt>
                <c:pt idx="4">
                  <c:v>12035238.887429576</c:v>
                </c:pt>
                <c:pt idx="5">
                  <c:v>8819538.0830001403</c:v>
                </c:pt>
                <c:pt idx="6">
                  <c:v>9681827.122499831</c:v>
                </c:pt>
              </c:numCache>
            </c:numRef>
          </c:val>
          <c:extLst>
            <c:ext xmlns:c16="http://schemas.microsoft.com/office/drawing/2014/chart" uri="{C3380CC4-5D6E-409C-BE32-E72D297353CC}">
              <c16:uniqueId val="{00000003-39C6-4A68-832A-7DE472E006BE}"/>
            </c:ext>
          </c:extLst>
        </c:ser>
        <c:dLbls>
          <c:dLblPos val="ctr"/>
          <c:showLegendKey val="0"/>
          <c:showVal val="1"/>
          <c:showCatName val="0"/>
          <c:showSerName val="0"/>
          <c:showPercent val="0"/>
          <c:showBubbleSize val="0"/>
        </c:dLbls>
        <c:gapWidth val="150"/>
        <c:overlap val="100"/>
        <c:axId val="377699120"/>
        <c:axId val="377697680"/>
      </c:barChart>
      <c:catAx>
        <c:axId val="377699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377697680"/>
        <c:crosses val="autoZero"/>
        <c:auto val="1"/>
        <c:lblAlgn val="ctr"/>
        <c:lblOffset val="100"/>
        <c:noMultiLvlLbl val="0"/>
      </c:catAx>
      <c:valAx>
        <c:axId val="377697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37769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36</xdr:col>
      <xdr:colOff>0</xdr:colOff>
      <xdr:row>49</xdr:row>
      <xdr:rowOff>174540</xdr:rowOff>
    </xdr:to>
    <xdr:sp macro="" textlink="">
      <xdr:nvSpPr>
        <xdr:cNvPr id="9" name="Rectangle 8">
          <a:extLst>
            <a:ext uri="{FF2B5EF4-FFF2-40B4-BE49-F238E27FC236}">
              <a16:creationId xmlns:a16="http://schemas.microsoft.com/office/drawing/2014/main" id="{C82B51E7-D0C1-4522-9295-5816BDFD8E78}"/>
            </a:ext>
          </a:extLst>
        </xdr:cNvPr>
        <xdr:cNvSpPr/>
      </xdr:nvSpPr>
      <xdr:spPr>
        <a:xfrm>
          <a:off x="0" y="0"/>
          <a:ext cx="21945600" cy="913566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213357</xdr:colOff>
      <xdr:row>26</xdr:row>
      <xdr:rowOff>91440</xdr:rowOff>
    </xdr:from>
    <xdr:to>
      <xdr:col>12</xdr:col>
      <xdr:colOff>552238</xdr:colOff>
      <xdr:row>48</xdr:row>
      <xdr:rowOff>135232</xdr:rowOff>
    </xdr:to>
    <xdr:graphicFrame macro="">
      <xdr:nvGraphicFramePr>
        <xdr:cNvPr id="10" name="Chart 9">
          <a:extLst>
            <a:ext uri="{FF2B5EF4-FFF2-40B4-BE49-F238E27FC236}">
              <a16:creationId xmlns:a16="http://schemas.microsoft.com/office/drawing/2014/main" id="{AE3463ED-4221-4F03-ACA8-76F98A4F6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133191</xdr:colOff>
      <xdr:row>26</xdr:row>
      <xdr:rowOff>76201</xdr:rowOff>
    </xdr:from>
    <xdr:to>
      <xdr:col>26</xdr:col>
      <xdr:colOff>406401</xdr:colOff>
      <xdr:row>48</xdr:row>
      <xdr:rowOff>135233</xdr:rowOff>
    </xdr:to>
    <xdr:graphicFrame macro="">
      <xdr:nvGraphicFramePr>
        <xdr:cNvPr id="11" name="Chart 10">
          <a:extLst>
            <a:ext uri="{FF2B5EF4-FFF2-40B4-BE49-F238E27FC236}">
              <a16:creationId xmlns:a16="http://schemas.microsoft.com/office/drawing/2014/main" id="{27D8D443-756F-412C-9FC2-FC8022BF7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91440</xdr:colOff>
      <xdr:row>26</xdr:row>
      <xdr:rowOff>91440</xdr:rowOff>
    </xdr:from>
    <xdr:to>
      <xdr:col>35</xdr:col>
      <xdr:colOff>350520</xdr:colOff>
      <xdr:row>48</xdr:row>
      <xdr:rowOff>109832</xdr:rowOff>
    </xdr:to>
    <xdr:graphicFrame macro="">
      <xdr:nvGraphicFramePr>
        <xdr:cNvPr id="12" name="Chart 11">
          <a:extLst>
            <a:ext uri="{FF2B5EF4-FFF2-40B4-BE49-F238E27FC236}">
              <a16:creationId xmlns:a16="http://schemas.microsoft.com/office/drawing/2014/main" id="{A318ACFE-FD87-4995-AAA6-4B453AB92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154940</xdr:colOff>
      <xdr:row>1</xdr:row>
      <xdr:rowOff>154941</xdr:rowOff>
    </xdr:from>
    <xdr:to>
      <xdr:col>35</xdr:col>
      <xdr:colOff>274320</xdr:colOff>
      <xdr:row>25</xdr:row>
      <xdr:rowOff>45720</xdr:rowOff>
    </xdr:to>
    <xdr:graphicFrame macro="">
      <xdr:nvGraphicFramePr>
        <xdr:cNvPr id="13" name="Chart 12">
          <a:extLst>
            <a:ext uri="{FF2B5EF4-FFF2-40B4-BE49-F238E27FC236}">
              <a16:creationId xmlns:a16="http://schemas.microsoft.com/office/drawing/2014/main" id="{78D25C9F-EF71-456C-9D60-EF11B047A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492760</xdr:colOff>
      <xdr:row>7</xdr:row>
      <xdr:rowOff>175260</xdr:rowOff>
    </xdr:from>
    <xdr:to>
      <xdr:col>4</xdr:col>
      <xdr:colOff>474520</xdr:colOff>
      <xdr:row>13</xdr:row>
      <xdr:rowOff>132080</xdr:rowOff>
    </xdr:to>
    <xdr:sp macro="" textlink="">
      <xdr:nvSpPr>
        <xdr:cNvPr id="14" name="Rectangle: Rounded Corners 13">
          <a:extLst>
            <a:ext uri="{FF2B5EF4-FFF2-40B4-BE49-F238E27FC236}">
              <a16:creationId xmlns:a16="http://schemas.microsoft.com/office/drawing/2014/main" id="{ACAEB0B9-3008-4937-B08A-1E6EE79AB84E}"/>
            </a:ext>
          </a:extLst>
        </xdr:cNvPr>
        <xdr:cNvSpPr/>
      </xdr:nvSpPr>
      <xdr:spPr>
        <a:xfrm>
          <a:off x="492760" y="1455420"/>
          <a:ext cx="2664000" cy="1054100"/>
        </a:xfrm>
        <a:prstGeom prst="roundRect">
          <a:avLst/>
        </a:prstGeom>
        <a:solidFill>
          <a:schemeClr val="tx2">
            <a:lumMod val="60000"/>
            <a:lumOff val="40000"/>
          </a:schemeClr>
        </a:solidFill>
      </xdr:spPr>
      <xdr:style>
        <a:lnRef idx="1">
          <a:schemeClr val="dk1"/>
        </a:lnRef>
        <a:fillRef idx="2">
          <a:schemeClr val="dk1"/>
        </a:fillRef>
        <a:effectRef idx="1">
          <a:schemeClr val="dk1"/>
        </a:effectRef>
        <a:fontRef idx="minor">
          <a:schemeClr val="dk1"/>
        </a:fontRef>
      </xdr:style>
      <xdr:txBody>
        <a:bodyPr vertOverflow="clip" horzOverflow="clip" rtlCol="1" anchor="t"/>
        <a:lstStyle/>
        <a:p>
          <a:pPr algn="l"/>
          <a:endParaRPr lang="ar-EG" sz="1100"/>
        </a:p>
      </xdr:txBody>
    </xdr:sp>
    <xdr:clientData/>
  </xdr:twoCellAnchor>
  <xdr:twoCellAnchor>
    <xdr:from>
      <xdr:col>6</xdr:col>
      <xdr:colOff>34290</xdr:colOff>
      <xdr:row>8</xdr:row>
      <xdr:rowOff>27940</xdr:rowOff>
    </xdr:from>
    <xdr:to>
      <xdr:col>10</xdr:col>
      <xdr:colOff>16050</xdr:colOff>
      <xdr:row>13</xdr:row>
      <xdr:rowOff>167640</xdr:rowOff>
    </xdr:to>
    <xdr:sp macro="" textlink="">
      <xdr:nvSpPr>
        <xdr:cNvPr id="15" name="Rectangle: Rounded Corners 14">
          <a:extLst>
            <a:ext uri="{FF2B5EF4-FFF2-40B4-BE49-F238E27FC236}">
              <a16:creationId xmlns:a16="http://schemas.microsoft.com/office/drawing/2014/main" id="{16DF0388-40FB-4737-93A9-96C63BD3B3B0}"/>
            </a:ext>
          </a:extLst>
        </xdr:cNvPr>
        <xdr:cNvSpPr/>
      </xdr:nvSpPr>
      <xdr:spPr>
        <a:xfrm>
          <a:off x="4057650" y="1490980"/>
          <a:ext cx="2664000" cy="1054100"/>
        </a:xfrm>
        <a:prstGeom prst="roundRect">
          <a:avLst/>
        </a:prstGeom>
        <a:solidFill>
          <a:schemeClr val="tx2">
            <a:lumMod val="60000"/>
            <a:lumOff val="40000"/>
          </a:schemeClr>
        </a:solidFill>
      </xdr:spPr>
      <xdr:style>
        <a:lnRef idx="1">
          <a:schemeClr val="dk1"/>
        </a:lnRef>
        <a:fillRef idx="2">
          <a:schemeClr val="dk1"/>
        </a:fillRef>
        <a:effectRef idx="1">
          <a:schemeClr val="dk1"/>
        </a:effectRef>
        <a:fontRef idx="minor">
          <a:schemeClr val="dk1"/>
        </a:fontRef>
      </xdr:style>
      <xdr:txBody>
        <a:bodyPr vertOverflow="clip" horzOverflow="clip" rtlCol="1" anchor="t"/>
        <a:lstStyle/>
        <a:p>
          <a:pPr algn="l"/>
          <a:endParaRPr lang="ar-EG" sz="1100"/>
        </a:p>
      </xdr:txBody>
    </xdr:sp>
    <xdr:clientData/>
  </xdr:twoCellAnchor>
  <xdr:twoCellAnchor>
    <xdr:from>
      <xdr:col>11</xdr:col>
      <xdr:colOff>461010</xdr:colOff>
      <xdr:row>7</xdr:row>
      <xdr:rowOff>175260</xdr:rowOff>
    </xdr:from>
    <xdr:to>
      <xdr:col>15</xdr:col>
      <xdr:colOff>442770</xdr:colOff>
      <xdr:row>13</xdr:row>
      <xdr:rowOff>142240</xdr:rowOff>
    </xdr:to>
    <xdr:sp macro="" textlink="">
      <xdr:nvSpPr>
        <xdr:cNvPr id="16" name="Rectangle: Rounded Corners 15">
          <a:extLst>
            <a:ext uri="{FF2B5EF4-FFF2-40B4-BE49-F238E27FC236}">
              <a16:creationId xmlns:a16="http://schemas.microsoft.com/office/drawing/2014/main" id="{0729EF20-2A5E-4A65-A830-6B922F9105A9}"/>
            </a:ext>
          </a:extLst>
        </xdr:cNvPr>
        <xdr:cNvSpPr/>
      </xdr:nvSpPr>
      <xdr:spPr>
        <a:xfrm>
          <a:off x="7166610" y="1455420"/>
          <a:ext cx="2420160" cy="1064260"/>
        </a:xfrm>
        <a:prstGeom prst="roundRect">
          <a:avLst/>
        </a:prstGeom>
        <a:solidFill>
          <a:schemeClr val="tx2">
            <a:lumMod val="60000"/>
            <a:lumOff val="40000"/>
          </a:schemeClr>
        </a:solidFill>
      </xdr:spPr>
      <xdr:style>
        <a:lnRef idx="1">
          <a:schemeClr val="dk1"/>
        </a:lnRef>
        <a:fillRef idx="2">
          <a:schemeClr val="dk1"/>
        </a:fillRef>
        <a:effectRef idx="1">
          <a:schemeClr val="dk1"/>
        </a:effectRef>
        <a:fontRef idx="minor">
          <a:schemeClr val="dk1"/>
        </a:fontRef>
      </xdr:style>
      <xdr:txBody>
        <a:bodyPr vertOverflow="clip" horzOverflow="clip" rtlCol="1" anchor="t"/>
        <a:lstStyle/>
        <a:p>
          <a:pPr algn="l"/>
          <a:endParaRPr lang="ar-EG" sz="1100"/>
        </a:p>
      </xdr:txBody>
    </xdr:sp>
    <xdr:clientData/>
  </xdr:twoCellAnchor>
  <xdr:twoCellAnchor>
    <xdr:from>
      <xdr:col>1</xdr:col>
      <xdr:colOff>25400</xdr:colOff>
      <xdr:row>11</xdr:row>
      <xdr:rowOff>27940</xdr:rowOff>
    </xdr:from>
    <xdr:to>
      <xdr:col>4</xdr:col>
      <xdr:colOff>335280</xdr:colOff>
      <xdr:row>12</xdr:row>
      <xdr:rowOff>167640</xdr:rowOff>
    </xdr:to>
    <xdr:sp macro="" textlink="'Dashbord Prep'!A3">
      <xdr:nvSpPr>
        <xdr:cNvPr id="18" name="TextBox 17">
          <a:extLst>
            <a:ext uri="{FF2B5EF4-FFF2-40B4-BE49-F238E27FC236}">
              <a16:creationId xmlns:a16="http://schemas.microsoft.com/office/drawing/2014/main" id="{F98B384E-EF84-4271-B30D-0CF632C12AD4}"/>
            </a:ext>
          </a:extLst>
        </xdr:cNvPr>
        <xdr:cNvSpPr txBox="1"/>
      </xdr:nvSpPr>
      <xdr:spPr>
        <a:xfrm>
          <a:off x="695960" y="2039620"/>
          <a:ext cx="2321560" cy="32258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fld id="{E21DB830-CC36-4056-9CA6-8D295D90A226}" type="TxLink">
            <a:rPr lang="en-US" sz="2000" b="1" i="0" u="none" strike="noStrike">
              <a:solidFill>
                <a:srgbClr val="000000"/>
              </a:solidFill>
              <a:latin typeface="Arial"/>
              <a:cs typeface="Arial"/>
            </a:rPr>
            <a:pPr algn="ctr"/>
            <a:t>57512821.23</a:t>
          </a:fld>
          <a:endParaRPr lang="ar-EG" sz="2000" b="1"/>
        </a:p>
      </xdr:txBody>
    </xdr:sp>
    <xdr:clientData/>
  </xdr:twoCellAnchor>
  <xdr:twoCellAnchor>
    <xdr:from>
      <xdr:col>1</xdr:col>
      <xdr:colOff>415290</xdr:colOff>
      <xdr:row>9</xdr:row>
      <xdr:rowOff>15240</xdr:rowOff>
    </xdr:from>
    <xdr:to>
      <xdr:col>4</xdr:col>
      <xdr:colOff>45720</xdr:colOff>
      <xdr:row>10</xdr:row>
      <xdr:rowOff>67310</xdr:rowOff>
    </xdr:to>
    <xdr:sp macro="" textlink="">
      <xdr:nvSpPr>
        <xdr:cNvPr id="19" name="TextBox 18">
          <a:extLst>
            <a:ext uri="{FF2B5EF4-FFF2-40B4-BE49-F238E27FC236}">
              <a16:creationId xmlns:a16="http://schemas.microsoft.com/office/drawing/2014/main" id="{3C1AB6E5-D9AA-405E-8A48-9E5EDA8EC767}"/>
            </a:ext>
          </a:extLst>
        </xdr:cNvPr>
        <xdr:cNvSpPr txBox="1"/>
      </xdr:nvSpPr>
      <xdr:spPr>
        <a:xfrm>
          <a:off x="1085850" y="1661160"/>
          <a:ext cx="1642110" cy="23495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2000" b="1">
              <a:solidFill>
                <a:sysClr val="windowText" lastClr="000000"/>
              </a:solidFill>
            </a:rPr>
            <a:t>Total  Sales</a:t>
          </a:r>
          <a:endParaRPr lang="ar-EG" sz="2000" b="1">
            <a:solidFill>
              <a:sysClr val="windowText" lastClr="000000"/>
            </a:solidFill>
          </a:endParaRPr>
        </a:p>
      </xdr:txBody>
    </xdr:sp>
    <xdr:clientData/>
  </xdr:twoCellAnchor>
  <xdr:twoCellAnchor>
    <xdr:from>
      <xdr:col>7</xdr:col>
      <xdr:colOff>2540</xdr:colOff>
      <xdr:row>9</xdr:row>
      <xdr:rowOff>91440</xdr:rowOff>
    </xdr:from>
    <xdr:to>
      <xdr:col>9</xdr:col>
      <xdr:colOff>167640</xdr:colOff>
      <xdr:row>10</xdr:row>
      <xdr:rowOff>76200</xdr:rowOff>
    </xdr:to>
    <xdr:sp macro="" textlink="">
      <xdr:nvSpPr>
        <xdr:cNvPr id="20" name="TextBox 19">
          <a:extLst>
            <a:ext uri="{FF2B5EF4-FFF2-40B4-BE49-F238E27FC236}">
              <a16:creationId xmlns:a16="http://schemas.microsoft.com/office/drawing/2014/main" id="{B3971B0B-BDF7-439D-A8C9-06A94B31F7D5}"/>
            </a:ext>
          </a:extLst>
        </xdr:cNvPr>
        <xdr:cNvSpPr txBox="1"/>
      </xdr:nvSpPr>
      <xdr:spPr>
        <a:xfrm>
          <a:off x="4269740" y="1737360"/>
          <a:ext cx="1384300" cy="16764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2000" b="1">
              <a:solidFill>
                <a:sysClr val="windowText" lastClr="000000"/>
              </a:solidFill>
            </a:rPr>
            <a:t>Total Costs</a:t>
          </a:r>
          <a:endParaRPr lang="ar-EG" sz="2000" b="1">
            <a:solidFill>
              <a:sysClr val="windowText" lastClr="000000"/>
            </a:solidFill>
          </a:endParaRPr>
        </a:p>
      </xdr:txBody>
    </xdr:sp>
    <xdr:clientData/>
  </xdr:twoCellAnchor>
  <xdr:twoCellAnchor>
    <xdr:from>
      <xdr:col>6</xdr:col>
      <xdr:colOff>344170</xdr:colOff>
      <xdr:row>11</xdr:row>
      <xdr:rowOff>43180</xdr:rowOff>
    </xdr:from>
    <xdr:to>
      <xdr:col>9</xdr:col>
      <xdr:colOff>335280</xdr:colOff>
      <xdr:row>12</xdr:row>
      <xdr:rowOff>95250</xdr:rowOff>
    </xdr:to>
    <xdr:sp macro="" textlink="'Dashbord Prep'!B3">
      <xdr:nvSpPr>
        <xdr:cNvPr id="21" name="TextBox 20">
          <a:extLst>
            <a:ext uri="{FF2B5EF4-FFF2-40B4-BE49-F238E27FC236}">
              <a16:creationId xmlns:a16="http://schemas.microsoft.com/office/drawing/2014/main" id="{7F3D46E4-1AE7-45B7-80F5-34452F70F001}"/>
            </a:ext>
          </a:extLst>
        </xdr:cNvPr>
        <xdr:cNvSpPr txBox="1"/>
      </xdr:nvSpPr>
      <xdr:spPr>
        <a:xfrm>
          <a:off x="4382770" y="1998980"/>
          <a:ext cx="2010410" cy="22987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17E92F9E-5946-46B4-BE71-A8025F7A95D6}" type="TxLink">
            <a:rPr lang="en-US" sz="2000" b="1" i="0" u="none" strike="noStrike">
              <a:solidFill>
                <a:srgbClr val="000000"/>
              </a:solidFill>
              <a:latin typeface="Arial"/>
              <a:cs typeface="Arial"/>
            </a:rPr>
            <a:pPr algn="ctr"/>
            <a:t>16928268.29</a:t>
          </a:fld>
          <a:endParaRPr lang="ar-EG" sz="2000" b="1"/>
        </a:p>
      </xdr:txBody>
    </xdr:sp>
    <xdr:clientData/>
  </xdr:twoCellAnchor>
  <xdr:twoCellAnchor>
    <xdr:from>
      <xdr:col>12</xdr:col>
      <xdr:colOff>276860</xdr:colOff>
      <xdr:row>9</xdr:row>
      <xdr:rowOff>30480</xdr:rowOff>
    </xdr:from>
    <xdr:to>
      <xdr:col>15</xdr:col>
      <xdr:colOff>45720</xdr:colOff>
      <xdr:row>10</xdr:row>
      <xdr:rowOff>60960</xdr:rowOff>
    </xdr:to>
    <xdr:sp macro="" textlink="">
      <xdr:nvSpPr>
        <xdr:cNvPr id="22" name="TextBox 21">
          <a:extLst>
            <a:ext uri="{FF2B5EF4-FFF2-40B4-BE49-F238E27FC236}">
              <a16:creationId xmlns:a16="http://schemas.microsoft.com/office/drawing/2014/main" id="{3F02F07C-A90F-41A5-B389-57C8C5A2BCAD}"/>
            </a:ext>
          </a:extLst>
        </xdr:cNvPr>
        <xdr:cNvSpPr txBox="1"/>
      </xdr:nvSpPr>
      <xdr:spPr>
        <a:xfrm>
          <a:off x="7592060" y="1676400"/>
          <a:ext cx="1597660" cy="21336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2000" b="1"/>
            <a:t>Total</a:t>
          </a:r>
          <a:r>
            <a:rPr lang="en-US" sz="1400" b="1" baseline="0"/>
            <a:t> </a:t>
          </a:r>
          <a:r>
            <a:rPr lang="en-US" sz="2000" b="1"/>
            <a:t>Profits</a:t>
          </a:r>
          <a:endParaRPr lang="ar-EG" sz="1400" b="1"/>
        </a:p>
      </xdr:txBody>
    </xdr:sp>
    <xdr:clientData/>
  </xdr:twoCellAnchor>
  <xdr:twoCellAnchor>
    <xdr:from>
      <xdr:col>12</xdr:col>
      <xdr:colOff>63500</xdr:colOff>
      <xdr:row>11</xdr:row>
      <xdr:rowOff>30480</xdr:rowOff>
    </xdr:from>
    <xdr:to>
      <xdr:col>15</xdr:col>
      <xdr:colOff>137160</xdr:colOff>
      <xdr:row>12</xdr:row>
      <xdr:rowOff>74930</xdr:rowOff>
    </xdr:to>
    <xdr:sp macro="" textlink="'Dashbord Prep'!C3">
      <xdr:nvSpPr>
        <xdr:cNvPr id="23" name="TextBox 22">
          <a:extLst>
            <a:ext uri="{FF2B5EF4-FFF2-40B4-BE49-F238E27FC236}">
              <a16:creationId xmlns:a16="http://schemas.microsoft.com/office/drawing/2014/main" id="{8D9332FE-DA48-49A3-82A8-C203A29ACA21}"/>
            </a:ext>
          </a:extLst>
        </xdr:cNvPr>
        <xdr:cNvSpPr txBox="1"/>
      </xdr:nvSpPr>
      <xdr:spPr>
        <a:xfrm>
          <a:off x="8110220" y="2042160"/>
          <a:ext cx="2085340" cy="22733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E8F675B5-5EA2-45E3-9D9C-A128569A37AA}" type="TxLink">
            <a:rPr lang="en-US" sz="2000" b="1" i="0" u="none" strike="noStrike">
              <a:solidFill>
                <a:srgbClr val="000000"/>
              </a:solidFill>
              <a:latin typeface="Arial"/>
              <a:cs typeface="Arial"/>
            </a:rPr>
            <a:pPr algn="ctr"/>
            <a:t>40584552.94</a:t>
          </a:fld>
          <a:endParaRPr lang="ar-EG" sz="2000" b="1"/>
        </a:p>
      </xdr:txBody>
    </xdr:sp>
    <xdr:clientData/>
  </xdr:twoCellAnchor>
  <xdr:twoCellAnchor editAs="oneCell">
    <xdr:from>
      <xdr:col>0</xdr:col>
      <xdr:colOff>411480</xdr:colOff>
      <xdr:row>16</xdr:row>
      <xdr:rowOff>73661</xdr:rowOff>
    </xdr:from>
    <xdr:to>
      <xdr:col>5</xdr:col>
      <xdr:colOff>182880</xdr:colOff>
      <xdr:row>23</xdr:row>
      <xdr:rowOff>121921</xdr:rowOff>
    </xdr:to>
    <mc:AlternateContent xmlns:mc="http://schemas.openxmlformats.org/markup-compatibility/2006">
      <mc:Choice xmlns:a14="http://schemas.microsoft.com/office/drawing/2010/main" Requires="a14">
        <xdr:graphicFrame macro="">
          <xdr:nvGraphicFramePr>
            <xdr:cNvPr id="24" name="Store Type 3">
              <a:extLst>
                <a:ext uri="{FF2B5EF4-FFF2-40B4-BE49-F238E27FC236}">
                  <a16:creationId xmlns:a16="http://schemas.microsoft.com/office/drawing/2014/main" id="{4264F535-DFA2-414E-9563-815D0896A4E4}"/>
                </a:ext>
              </a:extLst>
            </xdr:cNvPr>
            <xdr:cNvGraphicFramePr/>
          </xdr:nvGraphicFramePr>
          <xdr:xfrm>
            <a:off x="0" y="0"/>
            <a:ext cx="0" cy="0"/>
          </xdr:xfrm>
          <a:graphic>
            <a:graphicData uri="http://schemas.microsoft.com/office/drawing/2010/slicer">
              <sle:slicer xmlns:sle="http://schemas.microsoft.com/office/drawing/2010/slicer" name="Store Type 3"/>
            </a:graphicData>
          </a:graphic>
        </xdr:graphicFrame>
      </mc:Choice>
      <mc:Fallback>
        <xdr:sp macro="" textlink="">
          <xdr:nvSpPr>
            <xdr:cNvPr id="0" name=""/>
            <xdr:cNvSpPr>
              <a:spLocks noTextEdit="1"/>
            </xdr:cNvSpPr>
          </xdr:nvSpPr>
          <xdr:spPr>
            <a:xfrm>
              <a:off x="411480" y="2999741"/>
              <a:ext cx="2819400" cy="1328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259080</xdr:colOff>
      <xdr:row>17</xdr:row>
      <xdr:rowOff>104141</xdr:rowOff>
    </xdr:from>
    <xdr:to>
      <xdr:col>11</xdr:col>
      <xdr:colOff>121919</xdr:colOff>
      <xdr:row>23</xdr:row>
      <xdr:rowOff>30480</xdr:rowOff>
    </xdr:to>
    <mc:AlternateContent xmlns:mc="http://schemas.openxmlformats.org/markup-compatibility/2006">
      <mc:Choice xmlns:a14="http://schemas.microsoft.com/office/drawing/2010/main" Requires="a14">
        <xdr:graphicFrame macro="">
          <xdr:nvGraphicFramePr>
            <xdr:cNvPr id="25" name="Year 3">
              <a:extLst>
                <a:ext uri="{FF2B5EF4-FFF2-40B4-BE49-F238E27FC236}">
                  <a16:creationId xmlns:a16="http://schemas.microsoft.com/office/drawing/2014/main" id="{A0733374-BD3E-4211-AF05-909544C889F7}"/>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3307080" y="3213101"/>
              <a:ext cx="3520439" cy="1023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241300</xdr:colOff>
      <xdr:row>1</xdr:row>
      <xdr:rowOff>50800</xdr:rowOff>
    </xdr:from>
    <xdr:to>
      <xdr:col>14</xdr:col>
      <xdr:colOff>2540</xdr:colOff>
      <xdr:row>5</xdr:row>
      <xdr:rowOff>165100</xdr:rowOff>
    </xdr:to>
    <xdr:sp macro="" textlink="">
      <xdr:nvSpPr>
        <xdr:cNvPr id="43" name="TextBox 42">
          <a:extLst>
            <a:ext uri="{FF2B5EF4-FFF2-40B4-BE49-F238E27FC236}">
              <a16:creationId xmlns:a16="http://schemas.microsoft.com/office/drawing/2014/main" id="{D067EC03-41FA-ABCD-1D41-090B6B7F99D4}"/>
            </a:ext>
          </a:extLst>
        </xdr:cNvPr>
        <xdr:cNvSpPr txBox="1"/>
      </xdr:nvSpPr>
      <xdr:spPr>
        <a:xfrm>
          <a:off x="241300" y="233680"/>
          <a:ext cx="8295640" cy="84582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4000" b="1">
              <a:solidFill>
                <a:schemeClr val="bg1"/>
              </a:solidFill>
              <a:latin typeface="Segoe UI" panose="020B0502040204020203" pitchFamily="34" charset="0"/>
              <a:cs typeface="Segoe UI" panose="020B0502040204020203" pitchFamily="34" charset="0"/>
            </a:rPr>
            <a:t>Financial</a:t>
          </a:r>
          <a:r>
            <a:rPr lang="en-US" sz="4000" b="1" baseline="0">
              <a:solidFill>
                <a:schemeClr val="bg1"/>
              </a:solidFill>
              <a:latin typeface="Segoe UI" panose="020B0502040204020203" pitchFamily="34" charset="0"/>
              <a:cs typeface="Segoe UI" panose="020B0502040204020203" pitchFamily="34" charset="0"/>
            </a:rPr>
            <a:t> Dashbord</a:t>
          </a:r>
          <a:endParaRPr lang="ar-EG" sz="4000" b="1">
            <a:solidFill>
              <a:schemeClr val="bg1"/>
            </a:solidFill>
            <a:latin typeface="Segoe UI" panose="020B0502040204020203" pitchFamily="34" charset="0"/>
            <a:cs typeface="Segoe UI" panose="020B0502040204020203" pitchFamily="34" charset="0"/>
          </a:endParaRPr>
        </a:p>
      </xdr:txBody>
    </xdr:sp>
    <xdr:clientData/>
  </xdr:twoCellAnchor>
  <xdr:twoCellAnchor editAs="oneCell">
    <xdr:from>
      <xdr:col>11</xdr:col>
      <xdr:colOff>304800</xdr:colOff>
      <xdr:row>17</xdr:row>
      <xdr:rowOff>152403</xdr:rowOff>
    </xdr:from>
    <xdr:to>
      <xdr:col>16</xdr:col>
      <xdr:colOff>518160</xdr:colOff>
      <xdr:row>22</xdr:row>
      <xdr:rowOff>152401</xdr:rowOff>
    </xdr:to>
    <mc:AlternateContent xmlns:mc="http://schemas.openxmlformats.org/markup-compatibility/2006">
      <mc:Choice xmlns:a14="http://schemas.microsoft.com/office/drawing/2010/main" Requires="a14">
        <xdr:graphicFrame macro="">
          <xdr:nvGraphicFramePr>
            <xdr:cNvPr id="46" name="Month 1">
              <a:extLst>
                <a:ext uri="{FF2B5EF4-FFF2-40B4-BE49-F238E27FC236}">
                  <a16:creationId xmlns:a16="http://schemas.microsoft.com/office/drawing/2014/main" id="{D3A6F96E-0154-47A5-B1C0-0874318111C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7010400" y="3261363"/>
              <a:ext cx="3261360" cy="914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200660</xdr:colOff>
      <xdr:row>11</xdr:row>
      <xdr:rowOff>63500</xdr:rowOff>
    </xdr:from>
    <xdr:to>
      <xdr:col>18</xdr:col>
      <xdr:colOff>17780</xdr:colOff>
      <xdr:row>25</xdr:row>
      <xdr:rowOff>76835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CA2F31A7-CA38-1E90-29DE-A89A6F4DE7D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362180" y="2090420"/>
              <a:ext cx="1828800" cy="257365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223520</xdr:colOff>
      <xdr:row>39</xdr:row>
      <xdr:rowOff>55880</xdr:rowOff>
    </xdr:from>
    <xdr:to>
      <xdr:col>18</xdr:col>
      <xdr:colOff>40640</xdr:colOff>
      <xdr:row>53</xdr:row>
      <xdr:rowOff>104775</xdr:rowOff>
    </xdr:to>
    <mc:AlternateContent xmlns:mc="http://schemas.openxmlformats.org/markup-compatibility/2006" xmlns:a14="http://schemas.microsoft.com/office/drawing/2010/main">
      <mc:Choice Requires="a14">
        <xdr:graphicFrame macro="">
          <xdr:nvGraphicFramePr>
            <xdr:cNvPr id="4" name="Store Type">
              <a:extLst>
                <a:ext uri="{FF2B5EF4-FFF2-40B4-BE49-F238E27FC236}">
                  <a16:creationId xmlns:a16="http://schemas.microsoft.com/office/drawing/2014/main" id="{233C8968-B66C-AFFD-3EC5-00D4FD10F0DA}"/>
                </a:ext>
              </a:extLst>
            </xdr:cNvPr>
            <xdr:cNvGraphicFramePr/>
          </xdr:nvGraphicFramePr>
          <xdr:xfrm>
            <a:off x="0" y="0"/>
            <a:ext cx="0" cy="0"/>
          </xdr:xfrm>
          <a:graphic>
            <a:graphicData uri="http://schemas.microsoft.com/office/drawing/2010/slicer">
              <sle:slicer xmlns:sle="http://schemas.microsoft.com/office/drawing/2010/slicer" name="Store Type"/>
            </a:graphicData>
          </a:graphic>
        </xdr:graphicFrame>
      </mc:Choice>
      <mc:Fallback xmlns="">
        <xdr:sp macro="" textlink="">
          <xdr:nvSpPr>
            <xdr:cNvPr id="0" name=""/>
            <xdr:cNvSpPr>
              <a:spLocks noTextEdit="1"/>
            </xdr:cNvSpPr>
          </xdr:nvSpPr>
          <xdr:spPr>
            <a:xfrm>
              <a:off x="12385040" y="7203440"/>
              <a:ext cx="1828800" cy="260921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477520</xdr:colOff>
      <xdr:row>0</xdr:row>
      <xdr:rowOff>0</xdr:rowOff>
    </xdr:from>
    <xdr:to>
      <xdr:col>12</xdr:col>
      <xdr:colOff>132080</xdr:colOff>
      <xdr:row>20</xdr:row>
      <xdr:rowOff>35560</xdr:rowOff>
    </xdr:to>
    <xdr:graphicFrame macro="">
      <xdr:nvGraphicFramePr>
        <xdr:cNvPr id="5" name="Chart 4">
          <a:extLst>
            <a:ext uri="{FF2B5EF4-FFF2-40B4-BE49-F238E27FC236}">
              <a16:creationId xmlns:a16="http://schemas.microsoft.com/office/drawing/2014/main" id="{17E96CF3-851F-93E3-5E2E-67CED8DDE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1046480</xdr:colOff>
      <xdr:row>21</xdr:row>
      <xdr:rowOff>81280</xdr:rowOff>
    </xdr:from>
    <xdr:to>
      <xdr:col>8</xdr:col>
      <xdr:colOff>172720</xdr:colOff>
      <xdr:row>40</xdr:row>
      <xdr:rowOff>50800</xdr:rowOff>
    </xdr:to>
    <xdr:graphicFrame macro="">
      <xdr:nvGraphicFramePr>
        <xdr:cNvPr id="6" name="Chart 5">
          <a:extLst>
            <a:ext uri="{FF2B5EF4-FFF2-40B4-BE49-F238E27FC236}">
              <a16:creationId xmlns:a16="http://schemas.microsoft.com/office/drawing/2014/main" id="{3824C728-5554-9DD0-1DE3-A33129492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660400</xdr:colOff>
      <xdr:row>44</xdr:row>
      <xdr:rowOff>60960</xdr:rowOff>
    </xdr:from>
    <xdr:to>
      <xdr:col>14</xdr:col>
      <xdr:colOff>477520</xdr:colOff>
      <xdr:row>65</xdr:row>
      <xdr:rowOff>142240</xdr:rowOff>
    </xdr:to>
    <xdr:graphicFrame macro="">
      <xdr:nvGraphicFramePr>
        <xdr:cNvPr id="7" name="Chart 6">
          <a:extLst>
            <a:ext uri="{FF2B5EF4-FFF2-40B4-BE49-F238E27FC236}">
              <a16:creationId xmlns:a16="http://schemas.microsoft.com/office/drawing/2014/main" id="{A321CF6B-BABF-DCBA-2282-EFBEA8125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833120</xdr:colOff>
      <xdr:row>67</xdr:row>
      <xdr:rowOff>50800</xdr:rowOff>
    </xdr:from>
    <xdr:to>
      <xdr:col>13</xdr:col>
      <xdr:colOff>274320</xdr:colOff>
      <xdr:row>87</xdr:row>
      <xdr:rowOff>101600</xdr:rowOff>
    </xdr:to>
    <xdr:graphicFrame macro="">
      <xdr:nvGraphicFramePr>
        <xdr:cNvPr id="8" name="Chart 7">
          <a:extLst>
            <a:ext uri="{FF2B5EF4-FFF2-40B4-BE49-F238E27FC236}">
              <a16:creationId xmlns:a16="http://schemas.microsoft.com/office/drawing/2014/main" id="{A5C289D8-0F25-150C-C34F-3BC9E4F24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89</xdr:row>
      <xdr:rowOff>71120</xdr:rowOff>
    </xdr:from>
    <xdr:to>
      <xdr:col>20</xdr:col>
      <xdr:colOff>71120</xdr:colOff>
      <xdr:row>132</xdr:row>
      <xdr:rowOff>152400</xdr:rowOff>
    </xdr:to>
    <xdr:sp macro="" textlink="">
      <xdr:nvSpPr>
        <xdr:cNvPr id="9" name="Rectangle 8">
          <a:extLst>
            <a:ext uri="{FF2B5EF4-FFF2-40B4-BE49-F238E27FC236}">
              <a16:creationId xmlns:a16="http://schemas.microsoft.com/office/drawing/2014/main" id="{CEB4790F-70CD-BB3A-0C16-D851E45FA969}"/>
            </a:ext>
          </a:extLst>
        </xdr:cNvPr>
        <xdr:cNvSpPr/>
      </xdr:nvSpPr>
      <xdr:spPr>
        <a:xfrm>
          <a:off x="0" y="15473680"/>
          <a:ext cx="15443200" cy="75082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0</xdr:colOff>
      <xdr:row>112</xdr:row>
      <xdr:rowOff>60960</xdr:rowOff>
    </xdr:from>
    <xdr:to>
      <xdr:col>5</xdr:col>
      <xdr:colOff>213360</xdr:colOff>
      <xdr:row>132</xdr:row>
      <xdr:rowOff>111760</xdr:rowOff>
    </xdr:to>
    <xdr:graphicFrame macro="">
      <xdr:nvGraphicFramePr>
        <xdr:cNvPr id="10" name="Chart 9">
          <a:extLst>
            <a:ext uri="{FF2B5EF4-FFF2-40B4-BE49-F238E27FC236}">
              <a16:creationId xmlns:a16="http://schemas.microsoft.com/office/drawing/2014/main" id="{072B0857-5D48-4FF1-98AE-DC949417B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294640</xdr:colOff>
      <xdr:row>112</xdr:row>
      <xdr:rowOff>71120</xdr:rowOff>
    </xdr:from>
    <xdr:to>
      <xdr:col>14</xdr:col>
      <xdr:colOff>71120</xdr:colOff>
      <xdr:row>132</xdr:row>
      <xdr:rowOff>121920</xdr:rowOff>
    </xdr:to>
    <xdr:graphicFrame macro="">
      <xdr:nvGraphicFramePr>
        <xdr:cNvPr id="11" name="Chart 10">
          <a:extLst>
            <a:ext uri="{FF2B5EF4-FFF2-40B4-BE49-F238E27FC236}">
              <a16:creationId xmlns:a16="http://schemas.microsoft.com/office/drawing/2014/main" id="{34AA5905-DF59-4A85-B7FD-391EA797F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233680</xdr:colOff>
      <xdr:row>112</xdr:row>
      <xdr:rowOff>101600</xdr:rowOff>
    </xdr:from>
    <xdr:to>
      <xdr:col>19</xdr:col>
      <xdr:colOff>660400</xdr:colOff>
      <xdr:row>132</xdr:row>
      <xdr:rowOff>81280</xdr:rowOff>
    </xdr:to>
    <xdr:graphicFrame macro="">
      <xdr:nvGraphicFramePr>
        <xdr:cNvPr id="12" name="Chart 11">
          <a:extLst>
            <a:ext uri="{FF2B5EF4-FFF2-40B4-BE49-F238E27FC236}">
              <a16:creationId xmlns:a16="http://schemas.microsoft.com/office/drawing/2014/main" id="{96A24CC1-D090-437B-91AC-CAA88DA8F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193040</xdr:colOff>
      <xdr:row>89</xdr:row>
      <xdr:rowOff>142240</xdr:rowOff>
    </xdr:from>
    <xdr:to>
      <xdr:col>20</xdr:col>
      <xdr:colOff>10160</xdr:colOff>
      <xdr:row>111</xdr:row>
      <xdr:rowOff>50800</xdr:rowOff>
    </xdr:to>
    <xdr:graphicFrame macro="">
      <xdr:nvGraphicFramePr>
        <xdr:cNvPr id="13" name="Chart 12">
          <a:extLst>
            <a:ext uri="{FF2B5EF4-FFF2-40B4-BE49-F238E27FC236}">
              <a16:creationId xmlns:a16="http://schemas.microsoft.com/office/drawing/2014/main" id="{0323A496-A13A-47B8-A6C2-118178B3A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172720</xdr:colOff>
      <xdr:row>90</xdr:row>
      <xdr:rowOff>10160</xdr:rowOff>
    </xdr:from>
    <xdr:to>
      <xdr:col>2</xdr:col>
      <xdr:colOff>680720</xdr:colOff>
      <xdr:row>95</xdr:row>
      <xdr:rowOff>81280</xdr:rowOff>
    </xdr:to>
    <xdr:sp macro="" textlink="">
      <xdr:nvSpPr>
        <xdr:cNvPr id="14" name="Rectangle: Rounded Corners 13">
          <a:extLst>
            <a:ext uri="{FF2B5EF4-FFF2-40B4-BE49-F238E27FC236}">
              <a16:creationId xmlns:a16="http://schemas.microsoft.com/office/drawing/2014/main" id="{963C1F41-7A5B-9132-10B4-4480B4EA7C2F}"/>
            </a:ext>
          </a:extLst>
        </xdr:cNvPr>
        <xdr:cNvSpPr/>
      </xdr:nvSpPr>
      <xdr:spPr>
        <a:xfrm>
          <a:off x="172720" y="15585440"/>
          <a:ext cx="2590800" cy="934720"/>
        </a:xfrm>
        <a:prstGeom prst="roundRect">
          <a:avLst/>
        </a:prstGeom>
        <a:solidFill>
          <a:schemeClr val="accent4">
            <a:lumMod val="60000"/>
            <a:lumOff val="40000"/>
          </a:schemeClr>
        </a:solidFill>
      </xdr:spPr>
      <xdr:style>
        <a:lnRef idx="1">
          <a:schemeClr val="dk1"/>
        </a:lnRef>
        <a:fillRef idx="2">
          <a:schemeClr val="dk1"/>
        </a:fillRef>
        <a:effectRef idx="1">
          <a:schemeClr val="dk1"/>
        </a:effectRef>
        <a:fontRef idx="minor">
          <a:schemeClr val="dk1"/>
        </a:fontRef>
      </xdr:style>
      <xdr:txBody>
        <a:bodyPr vertOverflow="clip" horzOverflow="clip" rtlCol="1" anchor="t"/>
        <a:lstStyle/>
        <a:p>
          <a:pPr algn="l"/>
          <a:endParaRPr lang="ar-EG" sz="1100"/>
        </a:p>
      </xdr:txBody>
    </xdr:sp>
    <xdr:clientData/>
  </xdr:twoCellAnchor>
  <xdr:twoCellAnchor>
    <xdr:from>
      <xdr:col>3</xdr:col>
      <xdr:colOff>228600</xdr:colOff>
      <xdr:row>90</xdr:row>
      <xdr:rowOff>0</xdr:rowOff>
    </xdr:from>
    <xdr:to>
      <xdr:col>5</xdr:col>
      <xdr:colOff>492760</xdr:colOff>
      <xdr:row>95</xdr:row>
      <xdr:rowOff>71120</xdr:rowOff>
    </xdr:to>
    <xdr:sp macro="" textlink="">
      <xdr:nvSpPr>
        <xdr:cNvPr id="15" name="Rectangle: Rounded Corners 14">
          <a:extLst>
            <a:ext uri="{FF2B5EF4-FFF2-40B4-BE49-F238E27FC236}">
              <a16:creationId xmlns:a16="http://schemas.microsoft.com/office/drawing/2014/main" id="{49A20848-1841-472E-98F7-EABADB8510E6}"/>
            </a:ext>
          </a:extLst>
        </xdr:cNvPr>
        <xdr:cNvSpPr/>
      </xdr:nvSpPr>
      <xdr:spPr>
        <a:xfrm>
          <a:off x="3276600" y="15575280"/>
          <a:ext cx="2479040" cy="934720"/>
        </a:xfrm>
        <a:prstGeom prst="roundRect">
          <a:avLst/>
        </a:prstGeom>
        <a:solidFill>
          <a:schemeClr val="accent4">
            <a:lumMod val="60000"/>
            <a:lumOff val="40000"/>
          </a:schemeClr>
        </a:solidFill>
      </xdr:spPr>
      <xdr:style>
        <a:lnRef idx="1">
          <a:schemeClr val="dk1"/>
        </a:lnRef>
        <a:fillRef idx="2">
          <a:schemeClr val="dk1"/>
        </a:fillRef>
        <a:effectRef idx="1">
          <a:schemeClr val="dk1"/>
        </a:effectRef>
        <a:fontRef idx="minor">
          <a:schemeClr val="dk1"/>
        </a:fontRef>
      </xdr:style>
      <xdr:txBody>
        <a:bodyPr vertOverflow="clip" horzOverflow="clip" rtlCol="1" anchor="t"/>
        <a:lstStyle/>
        <a:p>
          <a:pPr algn="l"/>
          <a:endParaRPr lang="ar-EG" sz="1100"/>
        </a:p>
      </xdr:txBody>
    </xdr:sp>
    <xdr:clientData/>
  </xdr:twoCellAnchor>
  <xdr:twoCellAnchor>
    <xdr:from>
      <xdr:col>6</xdr:col>
      <xdr:colOff>335280</xdr:colOff>
      <xdr:row>89</xdr:row>
      <xdr:rowOff>162560</xdr:rowOff>
    </xdr:from>
    <xdr:to>
      <xdr:col>10</xdr:col>
      <xdr:colOff>213360</xdr:colOff>
      <xdr:row>95</xdr:row>
      <xdr:rowOff>60960</xdr:rowOff>
    </xdr:to>
    <xdr:sp macro="" textlink="">
      <xdr:nvSpPr>
        <xdr:cNvPr id="16" name="Rectangle: Rounded Corners 15">
          <a:extLst>
            <a:ext uri="{FF2B5EF4-FFF2-40B4-BE49-F238E27FC236}">
              <a16:creationId xmlns:a16="http://schemas.microsoft.com/office/drawing/2014/main" id="{1227F7CD-6C3A-4FB7-A0D2-522A53AEDEB6}"/>
            </a:ext>
          </a:extLst>
        </xdr:cNvPr>
        <xdr:cNvSpPr/>
      </xdr:nvSpPr>
      <xdr:spPr>
        <a:xfrm>
          <a:off x="6319520" y="15565120"/>
          <a:ext cx="2560320" cy="934720"/>
        </a:xfrm>
        <a:prstGeom prst="roundRect">
          <a:avLst/>
        </a:prstGeom>
        <a:solidFill>
          <a:schemeClr val="accent4">
            <a:lumMod val="60000"/>
            <a:lumOff val="40000"/>
          </a:schemeClr>
        </a:solidFill>
      </xdr:spPr>
      <xdr:style>
        <a:lnRef idx="1">
          <a:schemeClr val="dk1"/>
        </a:lnRef>
        <a:fillRef idx="2">
          <a:schemeClr val="dk1"/>
        </a:fillRef>
        <a:effectRef idx="1">
          <a:schemeClr val="dk1"/>
        </a:effectRef>
        <a:fontRef idx="minor">
          <a:schemeClr val="dk1"/>
        </a:fontRef>
      </xdr:style>
      <xdr:txBody>
        <a:bodyPr vertOverflow="clip" horzOverflow="clip" rtlCol="1" anchor="t"/>
        <a:lstStyle/>
        <a:p>
          <a:pPr algn="l"/>
          <a:endParaRPr lang="ar-EG" sz="1100"/>
        </a:p>
      </xdr:txBody>
    </xdr:sp>
    <xdr:clientData/>
  </xdr:twoCellAnchor>
  <xdr:twoCellAnchor editAs="oneCell">
    <xdr:from>
      <xdr:col>0</xdr:col>
      <xdr:colOff>0</xdr:colOff>
      <xdr:row>2</xdr:row>
      <xdr:rowOff>0</xdr:rowOff>
    </xdr:from>
    <xdr:to>
      <xdr:col>0</xdr:col>
      <xdr:colOff>1089660</xdr:colOff>
      <xdr:row>3</xdr:row>
      <xdr:rowOff>7620</xdr:rowOff>
    </xdr:to>
    <xdr:pic>
      <xdr:nvPicPr>
        <xdr:cNvPr id="17" name="Picture 16">
          <a:extLst>
            <a:ext uri="{FF2B5EF4-FFF2-40B4-BE49-F238E27FC236}">
              <a16:creationId xmlns:a16="http://schemas.microsoft.com/office/drawing/2014/main" id="{74E9D955-F9A9-8D1F-6E7F-44D988E4813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73380"/>
          <a:ext cx="1089660" cy="182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375920</xdr:colOff>
      <xdr:row>93</xdr:row>
      <xdr:rowOff>0</xdr:rowOff>
    </xdr:from>
    <xdr:to>
      <xdr:col>2</xdr:col>
      <xdr:colOff>254000</xdr:colOff>
      <xdr:row>94</xdr:row>
      <xdr:rowOff>30480</xdr:rowOff>
    </xdr:to>
    <xdr:sp macro="" textlink="$A3">
      <xdr:nvSpPr>
        <xdr:cNvPr id="18" name="TextBox 17">
          <a:extLst>
            <a:ext uri="{FF2B5EF4-FFF2-40B4-BE49-F238E27FC236}">
              <a16:creationId xmlns:a16="http://schemas.microsoft.com/office/drawing/2014/main" id="{812CC17E-EE1F-AEBD-CD99-7A38468130A4}"/>
            </a:ext>
          </a:extLst>
        </xdr:cNvPr>
        <xdr:cNvSpPr txBox="1"/>
      </xdr:nvSpPr>
      <xdr:spPr>
        <a:xfrm>
          <a:off x="375920" y="16093440"/>
          <a:ext cx="1930400" cy="2032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fld id="{C7600543-1ADA-4552-ABC5-137C6A6C54DA}" type="TxLink">
            <a:rPr lang="en-US" sz="1100" b="0" i="0" u="none" strike="noStrike">
              <a:solidFill>
                <a:srgbClr val="000000"/>
              </a:solidFill>
              <a:latin typeface="Arial"/>
              <a:cs typeface="Arial"/>
            </a:rPr>
            <a:pPr algn="ctr"/>
            <a:t>57512821.23</a:t>
          </a:fld>
          <a:endParaRPr lang="ar-EG" sz="1100"/>
        </a:p>
      </xdr:txBody>
    </xdr:sp>
    <xdr:clientData/>
  </xdr:twoCellAnchor>
  <xdr:twoCellAnchor>
    <xdr:from>
      <xdr:col>0</xdr:col>
      <xdr:colOff>762000</xdr:colOff>
      <xdr:row>91</xdr:row>
      <xdr:rowOff>40640</xdr:rowOff>
    </xdr:from>
    <xdr:to>
      <xdr:col>1</xdr:col>
      <xdr:colOff>772160</xdr:colOff>
      <xdr:row>92</xdr:row>
      <xdr:rowOff>50800</xdr:rowOff>
    </xdr:to>
    <xdr:sp macro="" textlink="">
      <xdr:nvSpPr>
        <xdr:cNvPr id="19" name="TextBox 18">
          <a:extLst>
            <a:ext uri="{FF2B5EF4-FFF2-40B4-BE49-F238E27FC236}">
              <a16:creationId xmlns:a16="http://schemas.microsoft.com/office/drawing/2014/main" id="{17E3F1C1-4087-8BDD-2C7F-31CBC2E206B6}"/>
            </a:ext>
          </a:extLst>
        </xdr:cNvPr>
        <xdr:cNvSpPr txBox="1"/>
      </xdr:nvSpPr>
      <xdr:spPr>
        <a:xfrm>
          <a:off x="762000" y="15788640"/>
          <a:ext cx="1127760" cy="18288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400" b="1">
              <a:solidFill>
                <a:sysClr val="windowText" lastClr="000000"/>
              </a:solidFill>
            </a:rPr>
            <a:t>Total  Sales</a:t>
          </a:r>
          <a:endParaRPr lang="ar-EG" sz="1400" b="1">
            <a:solidFill>
              <a:sysClr val="windowText" lastClr="000000"/>
            </a:solidFill>
          </a:endParaRPr>
        </a:p>
      </xdr:txBody>
    </xdr:sp>
    <xdr:clientData/>
  </xdr:twoCellAnchor>
  <xdr:twoCellAnchor>
    <xdr:from>
      <xdr:col>4</xdr:col>
      <xdr:colOff>71120</xdr:colOff>
      <xdr:row>91</xdr:row>
      <xdr:rowOff>40640</xdr:rowOff>
    </xdr:from>
    <xdr:to>
      <xdr:col>4</xdr:col>
      <xdr:colOff>1117600</xdr:colOff>
      <xdr:row>92</xdr:row>
      <xdr:rowOff>30480</xdr:rowOff>
    </xdr:to>
    <xdr:sp macro="" textlink="">
      <xdr:nvSpPr>
        <xdr:cNvPr id="23" name="TextBox 22">
          <a:extLst>
            <a:ext uri="{FF2B5EF4-FFF2-40B4-BE49-F238E27FC236}">
              <a16:creationId xmlns:a16="http://schemas.microsoft.com/office/drawing/2014/main" id="{6CCEF31A-BDB0-99FB-775A-718B898A96F3}"/>
            </a:ext>
          </a:extLst>
        </xdr:cNvPr>
        <xdr:cNvSpPr txBox="1"/>
      </xdr:nvSpPr>
      <xdr:spPr>
        <a:xfrm>
          <a:off x="4003040" y="15788640"/>
          <a:ext cx="1046480" cy="16256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400" b="1">
              <a:solidFill>
                <a:sysClr val="windowText" lastClr="000000"/>
              </a:solidFill>
            </a:rPr>
            <a:t>Total Costs</a:t>
          </a:r>
          <a:endParaRPr lang="ar-EG" sz="1400" b="1">
            <a:solidFill>
              <a:sysClr val="windowText" lastClr="000000"/>
            </a:solidFill>
          </a:endParaRPr>
        </a:p>
      </xdr:txBody>
    </xdr:sp>
    <xdr:clientData/>
  </xdr:twoCellAnchor>
  <xdr:twoCellAnchor>
    <xdr:from>
      <xdr:col>3</xdr:col>
      <xdr:colOff>538480</xdr:colOff>
      <xdr:row>93</xdr:row>
      <xdr:rowOff>20320</xdr:rowOff>
    </xdr:from>
    <xdr:to>
      <xdr:col>5</xdr:col>
      <xdr:colOff>182880</xdr:colOff>
      <xdr:row>94</xdr:row>
      <xdr:rowOff>60960</xdr:rowOff>
    </xdr:to>
    <xdr:sp macro="" textlink="$B3">
      <xdr:nvSpPr>
        <xdr:cNvPr id="24" name="TextBox 23">
          <a:extLst>
            <a:ext uri="{FF2B5EF4-FFF2-40B4-BE49-F238E27FC236}">
              <a16:creationId xmlns:a16="http://schemas.microsoft.com/office/drawing/2014/main" id="{C0E1D738-5BC3-F316-AB66-2D64B111DF26}"/>
            </a:ext>
          </a:extLst>
        </xdr:cNvPr>
        <xdr:cNvSpPr txBox="1"/>
      </xdr:nvSpPr>
      <xdr:spPr>
        <a:xfrm>
          <a:off x="3586480" y="16113760"/>
          <a:ext cx="1859280" cy="21336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CDEB2CCD-D805-4A1C-9B2D-E1B136AC9A72}" type="TxLink">
            <a:rPr lang="en-US" sz="1100" b="0" i="0" u="none" strike="noStrike">
              <a:solidFill>
                <a:srgbClr val="000000"/>
              </a:solidFill>
              <a:latin typeface="Arial"/>
              <a:cs typeface="Arial"/>
            </a:rPr>
            <a:pPr algn="ctr"/>
            <a:t>16928268.29</a:t>
          </a:fld>
          <a:endParaRPr lang="ar-EG" sz="1100"/>
        </a:p>
      </xdr:txBody>
    </xdr:sp>
    <xdr:clientData/>
  </xdr:twoCellAnchor>
  <xdr:twoCellAnchor>
    <xdr:from>
      <xdr:col>7</xdr:col>
      <xdr:colOff>254000</xdr:colOff>
      <xdr:row>91</xdr:row>
      <xdr:rowOff>20320</xdr:rowOff>
    </xdr:from>
    <xdr:to>
      <xdr:col>9</xdr:col>
      <xdr:colOff>121920</xdr:colOff>
      <xdr:row>92</xdr:row>
      <xdr:rowOff>71120</xdr:rowOff>
    </xdr:to>
    <xdr:sp macro="" textlink="">
      <xdr:nvSpPr>
        <xdr:cNvPr id="26" name="TextBox 25">
          <a:extLst>
            <a:ext uri="{FF2B5EF4-FFF2-40B4-BE49-F238E27FC236}">
              <a16:creationId xmlns:a16="http://schemas.microsoft.com/office/drawing/2014/main" id="{416F1719-A049-61CF-A78D-920AD007EA6A}"/>
            </a:ext>
          </a:extLst>
        </xdr:cNvPr>
        <xdr:cNvSpPr txBox="1"/>
      </xdr:nvSpPr>
      <xdr:spPr>
        <a:xfrm>
          <a:off x="6858000" y="15768320"/>
          <a:ext cx="1209040" cy="22352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400" b="1"/>
            <a:t>Total</a:t>
          </a:r>
          <a:r>
            <a:rPr lang="en-US" sz="1400" b="1" baseline="0"/>
            <a:t> </a:t>
          </a:r>
          <a:r>
            <a:rPr lang="en-US" sz="1400" b="1"/>
            <a:t>Profits</a:t>
          </a:r>
          <a:endParaRPr lang="ar-EG" sz="1400" b="1"/>
        </a:p>
      </xdr:txBody>
    </xdr:sp>
    <xdr:clientData/>
  </xdr:twoCellAnchor>
  <xdr:twoCellAnchor>
    <xdr:from>
      <xdr:col>7</xdr:col>
      <xdr:colOff>40640</xdr:colOff>
      <xdr:row>92</xdr:row>
      <xdr:rowOff>162560</xdr:rowOff>
    </xdr:from>
    <xdr:to>
      <xdr:col>9</xdr:col>
      <xdr:colOff>416560</xdr:colOff>
      <xdr:row>94</xdr:row>
      <xdr:rowOff>20320</xdr:rowOff>
    </xdr:to>
    <xdr:sp macro="" textlink="$C3">
      <xdr:nvSpPr>
        <xdr:cNvPr id="27" name="TextBox 26">
          <a:extLst>
            <a:ext uri="{FF2B5EF4-FFF2-40B4-BE49-F238E27FC236}">
              <a16:creationId xmlns:a16="http://schemas.microsoft.com/office/drawing/2014/main" id="{E9B673BA-431D-B8CD-3742-79AFE9A2EE58}"/>
            </a:ext>
          </a:extLst>
        </xdr:cNvPr>
        <xdr:cNvSpPr txBox="1"/>
      </xdr:nvSpPr>
      <xdr:spPr>
        <a:xfrm>
          <a:off x="6644640" y="16083280"/>
          <a:ext cx="1717040" cy="2032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B6652834-713B-43E7-A8F3-5E9673283790}" type="TxLink">
            <a:rPr lang="en-US" sz="1100" b="0" i="0" u="none" strike="noStrike">
              <a:solidFill>
                <a:srgbClr val="000000"/>
              </a:solidFill>
              <a:latin typeface="Arial"/>
              <a:cs typeface="Arial"/>
            </a:rPr>
            <a:pPr algn="ctr"/>
            <a:t>40584552.94</a:t>
          </a:fld>
          <a:endParaRPr lang="ar-EG" sz="1100"/>
        </a:p>
      </xdr:txBody>
    </xdr:sp>
    <xdr:clientData/>
  </xdr:twoCellAnchor>
  <xdr:twoCellAnchor editAs="oneCell">
    <xdr:from>
      <xdr:col>0</xdr:col>
      <xdr:colOff>396240</xdr:colOff>
      <xdr:row>97</xdr:row>
      <xdr:rowOff>106681</xdr:rowOff>
    </xdr:from>
    <xdr:to>
      <xdr:col>2</xdr:col>
      <xdr:colOff>446380</xdr:colOff>
      <xdr:row>104</xdr:row>
      <xdr:rowOff>85641</xdr:rowOff>
    </xdr:to>
    <mc:AlternateContent xmlns:mc="http://schemas.openxmlformats.org/markup-compatibility/2006" xmlns:a14="http://schemas.microsoft.com/office/drawing/2010/main">
      <mc:Choice Requires="a14">
        <xdr:graphicFrame macro="">
          <xdr:nvGraphicFramePr>
            <xdr:cNvPr id="28" name="Store Type 1">
              <a:extLst>
                <a:ext uri="{FF2B5EF4-FFF2-40B4-BE49-F238E27FC236}">
                  <a16:creationId xmlns:a16="http://schemas.microsoft.com/office/drawing/2014/main" id="{37563535-DBA0-49C5-BE3C-E6680D32A900}"/>
                </a:ext>
              </a:extLst>
            </xdr:cNvPr>
            <xdr:cNvGraphicFramePr/>
          </xdr:nvGraphicFramePr>
          <xdr:xfrm>
            <a:off x="0" y="0"/>
            <a:ext cx="0" cy="0"/>
          </xdr:xfrm>
          <a:graphic>
            <a:graphicData uri="http://schemas.microsoft.com/office/drawing/2010/slicer">
              <sle:slicer xmlns:sle="http://schemas.microsoft.com/office/drawing/2010/slicer" name="Store Type 1"/>
            </a:graphicData>
          </a:graphic>
        </xdr:graphicFrame>
      </mc:Choice>
      <mc:Fallback xmlns="">
        <xdr:sp macro="" textlink="">
          <xdr:nvSpPr>
            <xdr:cNvPr id="0" name=""/>
            <xdr:cNvSpPr>
              <a:spLocks noTextEdit="1"/>
            </xdr:cNvSpPr>
          </xdr:nvSpPr>
          <xdr:spPr>
            <a:xfrm>
              <a:off x="396240" y="17861281"/>
              <a:ext cx="2214220" cy="125912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431800</xdr:colOff>
      <xdr:row>97</xdr:row>
      <xdr:rowOff>121921</xdr:rowOff>
    </xdr:from>
    <xdr:to>
      <xdr:col>5</xdr:col>
      <xdr:colOff>311760</xdr:colOff>
      <xdr:row>104</xdr:row>
      <xdr:rowOff>100881</xdr:rowOff>
    </xdr:to>
    <mc:AlternateContent xmlns:mc="http://schemas.openxmlformats.org/markup-compatibility/2006" xmlns:a14="http://schemas.microsoft.com/office/drawing/2010/main">
      <mc:Choice Requires="a14">
        <xdr:graphicFrame macro="">
          <xdr:nvGraphicFramePr>
            <xdr:cNvPr id="29" name="Year 1">
              <a:extLst>
                <a:ext uri="{FF2B5EF4-FFF2-40B4-BE49-F238E27FC236}">
                  <a16:creationId xmlns:a16="http://schemas.microsoft.com/office/drawing/2014/main" id="{7493C363-C479-45DA-BEAC-999F902E8D3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540760" y="17876521"/>
              <a:ext cx="2226920" cy="125912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213360</xdr:colOff>
      <xdr:row>25</xdr:row>
      <xdr:rowOff>106680</xdr:rowOff>
    </xdr:from>
    <xdr:to>
      <xdr:col>18</xdr:col>
      <xdr:colOff>30480</xdr:colOff>
      <xdr:row>39</xdr:row>
      <xdr:rowOff>13335</xdr:rowOff>
    </xdr:to>
    <mc:AlternateContent xmlns:mc="http://schemas.openxmlformats.org/markup-compatibility/2006" xmlns:a14="http://schemas.microsoft.com/office/drawing/2010/main">
      <mc:Choice Requires="a14">
        <xdr:graphicFrame macro="">
          <xdr:nvGraphicFramePr>
            <xdr:cNvPr id="30" name="Month">
              <a:extLst>
                <a:ext uri="{FF2B5EF4-FFF2-40B4-BE49-F238E27FC236}">
                  <a16:creationId xmlns:a16="http://schemas.microsoft.com/office/drawing/2014/main" id="{A79677BF-A72E-8C30-6BC4-2A8296DDBEB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374880" y="4693920"/>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Nabawi" refreshedDate="45581.771617245373" backgroundQuery="1" createdVersion="8" refreshedVersion="8" minRefreshableVersion="3" recordCount="0" supportSubquery="1" supportAdvancedDrill="1" xr:uid="{9659BB45-B95E-4D4E-8324-8363E906A815}">
  <cacheSource type="external" connectionId="6"/>
  <cacheFields count="1">
    <cacheField name="[Measures].[Total Sales]" caption="Total Sales" numFmtId="0" hierarchy="37" level="32767"/>
  </cacheFields>
  <cacheHierarchies count="50">
    <cacheHierarchy uniqueName="[Managers].[ManagerID]" caption="ManagerID" attribute="1" defaultMemberUniqueName="[Managers].[ManagerID].[All]" allUniqueName="[Managers].[ManagerID].[All]" dimensionUniqueName="[Managers]" displayFolder="" count="0" memberValueDatatype="20" unbalanced="0"/>
    <cacheHierarchy uniqueName="[Managers].[Date Left Company]" caption="Date Left Company" attribute="1" time="1" defaultMemberUniqueName="[Managers].[Date Left Company].[All]" allUniqueName="[Managers].[Date Left Company].[All]" dimensionUniqueName="[Managers]" displayFolder="" count="0" memberValueDatatype="7" unbalanced="0"/>
    <cacheHierarchy uniqueName="[Managers].[First Name]" caption="First Name" attribute="1" defaultMemberUniqueName="[Managers].[First Name].[All]" allUniqueName="[Managers].[First Name].[All]" dimensionUniqueName="[Managers]" displayFolder="" count="0" memberValueDatatype="130" unbalanced="0"/>
    <cacheHierarchy uniqueName="[Managers].[Last Name]" caption="Last Name" attribute="1" defaultMemberUniqueName="[Managers].[Last Name].[All]" allUniqueName="[Managers].[Last Name].[All]" dimensionUniqueName="[Managers]" displayFolder="" count="0" memberValueDatatype="130" unbalanced="0"/>
    <cacheHierarchy uniqueName="[Managers].[Home Store]" caption="Home Store" attribute="1" defaultMemberUniqueName="[Managers].[Home Store].[All]" allUniqueName="[Managers].[Home Store].[All]" dimensionUniqueName="[Managers]" displayFolder="" count="0" memberValueDatatype="130" unbalanced="0"/>
    <cacheHierarchy uniqueName="[Managers].[Time in Service]" caption="Time in Service" attribute="1" defaultMemberUniqueName="[Managers].[Time in Service].[All]" allUniqueName="[Managers].[Time in Service].[All]" dimensionUniqueName="[Managers]" displayFolder="" count="0" memberValueDatatype="20" unbalanced="0"/>
    <cacheHierarchy uniqueName="[Products1].[Row ID]" caption="Row ID" attribute="1" defaultMemberUniqueName="[Products1].[Row ID].[All]" allUniqueName="[Products1].[Row ID].[All]" dimensionUniqueName="[Products1]" displayFolder="" count="0" memberValueDatatype="20" unbalanced="0"/>
    <cacheHierarchy uniqueName="[Products1].[Brand]" caption="Brand" attribute="1" defaultMemberUniqueName="[Products1].[Brand].[All]" allUniqueName="[Products1].[Brand].[All]" dimensionUniqueName="[Products1]" displayFolder="" count="0" memberValueDatatype="130" unbalanced="0"/>
    <cacheHierarchy uniqueName="[Products1].[ProductID]" caption="ProductID" attribute="1" defaultMemberUniqueName="[Products1].[ProductID].[All]" allUniqueName="[Products1].[ProductID].[All]" dimensionUniqueName="[Products1]" displayFolder="" count="0" memberValueDatatype="130" unbalanced="0"/>
    <cacheHierarchy uniqueName="[Products1].[Product]" caption="Product" attribute="1" defaultMemberUniqueName="[Products1].[Product].[All]" allUniqueName="[Products1].[Product].[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Products1].[Firmness]" caption="Firmness" attribute="1" defaultMemberUniqueName="[Products1].[Firmness].[All]" allUniqueName="[Products1].[Firmness].[All]" dimensionUniqueName="[Products1]" displayFolder="" count="0" memberValueDatatype="130" unbalanced="0"/>
    <cacheHierarchy uniqueName="[Products1].[Size]" caption="Size" attribute="1" defaultMemberUniqueName="[Products1].[Size].[All]" allUniqueName="[Products1].[Size].[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5" unbalanced="0"/>
    <cacheHierarchy uniqueName="[Products1].[PromoPrice]" caption="PromoPrice" attribute="1" defaultMemberUniqueName="[Products1].[PromoPrice].[All]" allUniqueName="[Products1].[PromoPrice].[All]" dimensionUniqueName="[Products1]" displayFolder="" count="0" memberValueDatatype="5" unbalanced="0"/>
    <cacheHierarchy uniqueName="[Query1].[Date]" caption="Date" attribute="1" time="1" defaultMemberUniqueName="[Query1].[Date].[All]" allUniqueName="[Query1].[Date].[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Query1].[Month]" caption="Month" attribute="1" defaultMemberUniqueName="[Query1].[Month].[All]" allUniqueName="[Query1].[Month].[All]" dimensionUniqueName="[Query1]" displayFolder="" count="0" memberValueDatatype="20" unbalanced="0"/>
    <cacheHierarchy uniqueName="[Query1].[Month Name]" caption="Month Name" attribute="1" defaultMemberUniqueName="[Query1].[Month Name].[All]" allUniqueName="[Query1].[Month Name].[All]" dimensionUniqueName="[Query1]" displayFolder="" count="0" memberValueDatatype="130" unbalanced="0"/>
    <cacheHierarchy uniqueName="[Query1].[Day]" caption="Day" attribute="1" defaultMemberUniqueName="[Query1].[Day].[All]" allUniqueName="[Query1].[Day].[All]" dimensionUniqueName="[Query1]" displayFolder="" count="0" memberValueDatatype="20" unbalanced="0"/>
    <cacheHierarchy uniqueName="[Query1].[Quarter]" caption="Quarter" attribute="1" defaultMemberUniqueName="[Query1].[Quarter].[All]" allUniqueName="[Query1].[Quarter].[All]" dimensionUniqueName="[Query1]" displayFolder="" count="0" memberValueDatatype="20" unbalanced="0"/>
    <cacheHierarchy uniqueName="[Query1].[Weekday]" caption="Weekday" attribute="1" defaultMemberUniqueName="[Query1].[Weekday].[All]" allUniqueName="[Query1].[Weekday].[All]" dimensionUniqueName="[Query1]" displayFolder="" count="0" memberValueDatatype="20" unbalanced="0"/>
    <cacheHierarchy uniqueName="[Query1].[Is Weekend]" caption="Is Weekend" attribute="1" defaultMemberUniqueName="[Query1].[Is Weekend].[All]" allUniqueName="[Query1].[Is Weekend].[All]" dimensionUniqueName="[Query1]" displayFolder="" count="0" memberValueDatatype="11" unbalanced="0"/>
    <cacheHierarchy uniqueName="[Sales1].[DateID]" caption="DateID" attribute="1" defaultMemberUniqueName="[Sales1].[DateID].[All]" allUniqueName="[Sales1].[DateID].[All]" dimensionUniqueName="[Sales1]" displayFolder="" count="0" memberValueDatatype="20"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20" unbalanced="0"/>
    <cacheHierarchy uniqueName="[Sales1].[ProductID]" caption="ProductID" attribute="1" defaultMemberUniqueName="[Sales1].[ProductID].[All]" allUniqueName="[Sales1].[ProductID].[All]" dimensionUniqueName="[Sales1]" displayFolder="" count="0" memberValueDatatype="130" unbalanced="0"/>
    <cacheHierarchy uniqueName="[Sales1].[Units Sold]" caption="Units Sold" attribute="1" defaultMemberUniqueName="[Sales1].[Units Sold].[All]" allUniqueName="[Sales1].[Units Sold].[All]" dimensionUniqueName="[Sales1]" displayFolder="" count="0" memberValueDatatype="20" unbalanced="0"/>
    <cacheHierarchy uniqueName="[Sales1].[RawMargin]" caption="RawMargin" attribute="1" defaultMemberUniqueName="[Sales1].[RawMargin].[All]" allUniqueName="[Sales1].[RawMargin].[All]" dimensionUniqueName="[Sales1]" displayFolder="" count="0" memberValueDatatype="5"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price for unit]" caption="price for unit" attribute="1" defaultMemberUniqueName="[Sales1].[price for unit].[All]" allUniqueName="[Sales1].[price for unit].[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Stores1].[Store ID]" caption="Store ID" attribute="1" defaultMemberUniqueName="[Stores1].[Store ID].[All]" allUniqueName="[Stores1].[Store ID].[All]" dimensionUniqueName="[Stores1]" displayFolder="" count="0" memberValueDatatype="130" unbalanced="0"/>
    <cacheHierarchy uniqueName="[Stores1].[Store Type]" caption="Store Type" attribute="1" defaultMemberUniqueName="[Stores1].[Store Type].[All]" allUniqueName="[Stores1].[Store Type].[All]" dimensionUniqueName="[Stores1]" displayFolder="" count="0" memberValueDatatype="130" unbalanced="0"/>
    <cacheHierarchy uniqueName="[Stores1].[Location]" caption="Location" attribute="1" defaultMemberUniqueName="[Stores1].[Location].[All]" allUniqueName="[Stores1].[Location].[All]" dimensionUniqueName="[Stores1]" displayFolder="" count="0" memberValueDatatype="130" unbalanced="0"/>
    <cacheHierarchy uniqueName="[Measures].[Total Sales]" caption="Total Sales" measure="1" displayFolder="" measureGroup="Sales1" count="0" oneField="1">
      <fieldsUsage count="1">
        <fieldUsage x="0"/>
      </fieldsUsage>
    </cacheHierarchy>
    <cacheHierarchy uniqueName="[Measures].[Total Costs]" caption="Total Costs" measure="1" displayFolder="" measureGroup="Sales1" count="0"/>
    <cacheHierarchy uniqueName="[Measures].[Total Profit]" caption="Total Profit" measure="1" displayFolder="" measureGroup="Sales1" count="0"/>
    <cacheHierarchy uniqueName="[Measures].[__XL_Count Managers]" caption="__XL_Count Managers" measure="1" displayFolder="" measureGroup="Managers" count="0" hidden="1"/>
    <cacheHierarchy uniqueName="[Measures].[__XL_Count Products1]" caption="__XL_Count Products1" measure="1" displayFolder="" measureGroup="Products1" count="0" hidden="1"/>
    <cacheHierarchy uniqueName="[Measures].[__XL_Count Sales1]" caption="__XL_Count Sales1" measure="1" displayFolder="" measureGroup="Sales1" count="0" hidden="1"/>
    <cacheHierarchy uniqueName="[Measures].[__XL_Count Stores1]" caption="__XL_Count Stores1" measure="1" displayFolder="" measureGroup="Stores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roduct]" caption="Count of Product" measure="1" displayFolder="" measureGroup="Products1" count="0" hidden="1">
      <extLst>
        <ext xmlns:x15="http://schemas.microsoft.com/office/spreadsheetml/2010/11/main" uri="{B97F6D7D-B522-45F9-BDA1-12C45D357490}">
          <x15:cacheHierarchy aggregatedColumn="9"/>
        </ext>
      </extLst>
    </cacheHierarchy>
    <cacheHierarchy uniqueName="[Measures].[Sum of RawMargin]" caption="Sum of RawMargin" measure="1" displayFolder="" measureGroup="Sales1" count="0" hidden="1">
      <extLst>
        <ext xmlns:x15="http://schemas.microsoft.com/office/spreadsheetml/2010/11/main" uri="{B97F6D7D-B522-45F9-BDA1-12C45D357490}">
          <x15:cacheHierarchy aggregatedColumn="29"/>
        </ext>
      </extLst>
    </cacheHierarchy>
    <cacheHierarchy uniqueName="[Measures].[Sum of price for unit]" caption="Sum of price for unit" measure="1" displayFolder="" measureGroup="Sales1" count="0" hidden="1">
      <extLst>
        <ext xmlns:x15="http://schemas.microsoft.com/office/spreadsheetml/2010/11/main" uri="{B97F6D7D-B522-45F9-BDA1-12C45D357490}">
          <x15:cacheHierarchy aggregatedColumn="32"/>
        </ext>
      </extLst>
    </cacheHierarchy>
    <cacheHierarchy uniqueName="[Measures].[Sum of Units Sold]" caption="Sum of Units Sold" measure="1" displayFolder="" measureGroup="Sales1" count="0" hidden="1">
      <extLst>
        <ext xmlns:x15="http://schemas.microsoft.com/office/spreadsheetml/2010/11/main" uri="{B97F6D7D-B522-45F9-BDA1-12C45D357490}">
          <x15:cacheHierarchy aggregatedColumn="28"/>
        </ext>
      </extLst>
    </cacheHierarchy>
  </cacheHierarchies>
  <kpis count="0"/>
  <dimensions count="6">
    <dimension name="Managers" uniqueName="[Managers]" caption="Managers"/>
    <dimension measure="1" name="Measures" uniqueName="[Measures]" caption="Measures"/>
    <dimension name="Products1" uniqueName="[Products1]" caption="Products1"/>
    <dimension name="Query1" uniqueName="[Query1]" caption="Query1"/>
    <dimension name="Sales1" uniqueName="[Sales1]" caption="Sales1"/>
    <dimension name="Stores1" uniqueName="[Stores1]" caption="Stores1"/>
  </dimensions>
  <measureGroups count="5">
    <measureGroup name="Managers" caption="Managers"/>
    <measureGroup name="Products1" caption="Products1"/>
    <measureGroup name="Query1" caption="Query1"/>
    <measureGroup name="Sales1" caption="Sales1"/>
    <measureGroup name="Stores1" caption="Stores1"/>
  </measureGroups>
  <maps count="9">
    <map measureGroup="0" dimension="0"/>
    <map measureGroup="1" dimension="2"/>
    <map measureGroup="2" dimension="3"/>
    <map measureGroup="3" dimension="0"/>
    <map measureGroup="3" dimension="2"/>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Nabawi" refreshedDate="45581.802979050924" backgroundQuery="1" createdVersion="3" refreshedVersion="8" minRefreshableVersion="3" recordCount="0" supportSubquery="1" supportAdvancedDrill="1" xr:uid="{A3F66CD4-D163-4EDB-94A0-7886CF20DF9E}">
  <cacheSource type="external" connectionId="6">
    <extLst>
      <ext xmlns:x14="http://schemas.microsoft.com/office/spreadsheetml/2009/9/main" uri="{F057638F-6D5F-4e77-A914-E7F072B9BCA8}">
        <x14:sourceConnection name="ThisWorkbookDataModel"/>
      </ext>
    </extLst>
  </cacheSource>
  <cacheFields count="0"/>
  <cacheHierarchies count="50">
    <cacheHierarchy uniqueName="[Managers].[ManagerID]" caption="ManagerID" attribute="1" defaultMemberUniqueName="[Managers].[ManagerID].[All]" allUniqueName="[Managers].[ManagerID].[All]" dimensionUniqueName="[Managers]" displayFolder="" count="0" memberValueDatatype="20" unbalanced="0"/>
    <cacheHierarchy uniqueName="[Managers].[Date Left Company]" caption="Date Left Company" attribute="1" time="1" defaultMemberUniqueName="[Managers].[Date Left Company].[All]" allUniqueName="[Managers].[Date Left Company].[All]" dimensionUniqueName="[Managers]" displayFolder="" count="0" memberValueDatatype="7" unbalanced="0"/>
    <cacheHierarchy uniqueName="[Managers].[First Name]" caption="First Name" attribute="1" defaultMemberUniqueName="[Managers].[First Name].[All]" allUniqueName="[Managers].[First Name].[All]" dimensionUniqueName="[Managers]" displayFolder="" count="0" memberValueDatatype="130" unbalanced="0"/>
    <cacheHierarchy uniqueName="[Managers].[Last Name]" caption="Last Name" attribute="1" defaultMemberUniqueName="[Managers].[Last Name].[All]" allUniqueName="[Managers].[Last Name].[All]" dimensionUniqueName="[Managers]" displayFolder="" count="0" memberValueDatatype="130" unbalanced="0"/>
    <cacheHierarchy uniqueName="[Managers].[Home Store]" caption="Home Store" attribute="1" defaultMemberUniqueName="[Managers].[Home Store].[All]" allUniqueName="[Managers].[Home Store].[All]" dimensionUniqueName="[Managers]" displayFolder="" count="0" memberValueDatatype="130" unbalanced="0"/>
    <cacheHierarchy uniqueName="[Managers].[Time in Service]" caption="Time in Service" attribute="1" defaultMemberUniqueName="[Managers].[Time in Service].[All]" allUniqueName="[Managers].[Time in Service].[All]" dimensionUniqueName="[Managers]" displayFolder="" count="0" memberValueDatatype="20" unbalanced="0"/>
    <cacheHierarchy uniqueName="[Products1].[Row ID]" caption="Row ID" attribute="1" defaultMemberUniqueName="[Products1].[Row ID].[All]" allUniqueName="[Products1].[Row ID].[All]" dimensionUniqueName="[Products1]" displayFolder="" count="0" memberValueDatatype="20" unbalanced="0"/>
    <cacheHierarchy uniqueName="[Products1].[Brand]" caption="Brand" attribute="1" defaultMemberUniqueName="[Products1].[Brand].[All]" allUniqueName="[Products1].[Brand].[All]" dimensionUniqueName="[Products1]" displayFolder="" count="0" memberValueDatatype="130" unbalanced="0"/>
    <cacheHierarchy uniqueName="[Products1].[ProductID]" caption="ProductID" attribute="1" defaultMemberUniqueName="[Products1].[ProductID].[All]" allUniqueName="[Products1].[ProductID].[All]" dimensionUniqueName="[Products1]" displayFolder="" count="0" memberValueDatatype="130" unbalanced="0"/>
    <cacheHierarchy uniqueName="[Products1].[Product]" caption="Product" attribute="1" defaultMemberUniqueName="[Products1].[Product].[All]" allUniqueName="[Products1].[Product].[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Products1].[Firmness]" caption="Firmness" attribute="1" defaultMemberUniqueName="[Products1].[Firmness].[All]" allUniqueName="[Products1].[Firmness].[All]" dimensionUniqueName="[Products1]" displayFolder="" count="0" memberValueDatatype="130" unbalanced="0"/>
    <cacheHierarchy uniqueName="[Products1].[Size]" caption="Size" attribute="1" defaultMemberUniqueName="[Products1].[Size].[All]" allUniqueName="[Products1].[Size].[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5" unbalanced="0"/>
    <cacheHierarchy uniqueName="[Products1].[PromoPrice]" caption="PromoPrice" attribute="1" defaultMemberUniqueName="[Products1].[PromoPrice].[All]" allUniqueName="[Products1].[PromoPrice].[All]" dimensionUniqueName="[Products1]" displayFolder="" count="0" memberValueDatatype="5" unbalanced="0"/>
    <cacheHierarchy uniqueName="[Query1].[Date]" caption="Date" attribute="1" time="1" defaultMemberUniqueName="[Query1].[Date].[All]" allUniqueName="[Query1].[Date].[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Query1].[Month]" caption="Month" attribute="1" defaultMemberUniqueName="[Query1].[Month].[All]" allUniqueName="[Query1].[Month].[All]" dimensionUniqueName="[Query1]" displayFolder="" count="2" memberValueDatatype="20" unbalanced="0"/>
    <cacheHierarchy uniqueName="[Query1].[Month Name]" caption="Month Name" attribute="1" defaultMemberUniqueName="[Query1].[Month Name].[All]" allUniqueName="[Query1].[Month Name].[All]" dimensionUniqueName="[Query1]" displayFolder="" count="0" memberValueDatatype="130" unbalanced="0"/>
    <cacheHierarchy uniqueName="[Query1].[Day]" caption="Day" attribute="1" defaultMemberUniqueName="[Query1].[Day].[All]" allUniqueName="[Query1].[Day].[All]" dimensionUniqueName="[Query1]" displayFolder="" count="0" memberValueDatatype="20" unbalanced="0"/>
    <cacheHierarchy uniqueName="[Query1].[Quarter]" caption="Quarter" attribute="1" defaultMemberUniqueName="[Query1].[Quarter].[All]" allUniqueName="[Query1].[Quarter].[All]" dimensionUniqueName="[Query1]" displayFolder="" count="0" memberValueDatatype="20" unbalanced="0"/>
    <cacheHierarchy uniqueName="[Query1].[Weekday]" caption="Weekday" attribute="1" defaultMemberUniqueName="[Query1].[Weekday].[All]" allUniqueName="[Query1].[Weekday].[All]" dimensionUniqueName="[Query1]" displayFolder="" count="0" memberValueDatatype="20" unbalanced="0"/>
    <cacheHierarchy uniqueName="[Query1].[Is Weekend]" caption="Is Weekend" attribute="1" defaultMemberUniqueName="[Query1].[Is Weekend].[All]" allUniqueName="[Query1].[Is Weekend].[All]" dimensionUniqueName="[Query1]" displayFolder="" count="0" memberValueDatatype="11" unbalanced="0"/>
    <cacheHierarchy uniqueName="[Sales1].[DateID]" caption="DateID" attribute="1" defaultMemberUniqueName="[Sales1].[DateID].[All]" allUniqueName="[Sales1].[DateID].[All]" dimensionUniqueName="[Sales1]" displayFolder="" count="0" memberValueDatatype="20"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20" unbalanced="0"/>
    <cacheHierarchy uniqueName="[Sales1].[ProductID]" caption="ProductID" attribute="1" defaultMemberUniqueName="[Sales1].[ProductID].[All]" allUniqueName="[Sales1].[ProductID].[All]" dimensionUniqueName="[Sales1]" displayFolder="" count="0" memberValueDatatype="130" unbalanced="0"/>
    <cacheHierarchy uniqueName="[Sales1].[Units Sold]" caption="Units Sold" attribute="1" defaultMemberUniqueName="[Sales1].[Units Sold].[All]" allUniqueName="[Sales1].[Units Sold].[All]" dimensionUniqueName="[Sales1]" displayFolder="" count="0" memberValueDatatype="20" unbalanced="0"/>
    <cacheHierarchy uniqueName="[Sales1].[RawMargin]" caption="RawMargin" attribute="1" defaultMemberUniqueName="[Sales1].[RawMargin].[All]" allUniqueName="[Sales1].[RawMargin].[All]" dimensionUniqueName="[Sales1]" displayFolder="" count="0" memberValueDatatype="5"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price for unit]" caption="price for unit" attribute="1" defaultMemberUniqueName="[Sales1].[price for unit].[All]" allUniqueName="[Sales1].[price for unit].[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Stores1].[Store ID]" caption="Store ID" attribute="1" defaultMemberUniqueName="[Stores1].[Store ID].[All]" allUniqueName="[Stores1].[Store ID].[All]" dimensionUniqueName="[Stores1]" displayFolder="" count="0" memberValueDatatype="130" unbalanced="0"/>
    <cacheHierarchy uniqueName="[Stores1].[Store Type]" caption="Store Type" attribute="1" defaultMemberUniqueName="[Stores1].[Store Type].[All]" allUniqueName="[Stores1].[Store Type].[All]" dimensionUniqueName="[Stores1]" displayFolder="" count="0" memberValueDatatype="130" unbalanced="0"/>
    <cacheHierarchy uniqueName="[Stores1].[Location]" caption="Location" attribute="1" defaultMemberUniqueName="[Stores1].[Location].[All]" allUniqueName="[Stores1].[Location].[All]" dimensionUniqueName="[Stores1]" displayFolder="" count="0" memberValueDatatype="130" unbalanced="0"/>
    <cacheHierarchy uniqueName="[Measures].[Total Sales]" caption="Total Sales" measure="1" displayFolder="" measureGroup="Sales1" count="0"/>
    <cacheHierarchy uniqueName="[Measures].[Total Costs]" caption="Total Costs" measure="1" displayFolder="" measureGroup="Sales1" count="0"/>
    <cacheHierarchy uniqueName="[Measures].[Total Profit]" caption="Total Profit" measure="1" displayFolder="" measureGroup="Sales1" count="0"/>
    <cacheHierarchy uniqueName="[Measures].[__XL_Count Managers]" caption="__XL_Count Managers" measure="1" displayFolder="" measureGroup="Managers" count="0" hidden="1"/>
    <cacheHierarchy uniqueName="[Measures].[__XL_Count Products1]" caption="__XL_Count Products1" measure="1" displayFolder="" measureGroup="Products1" count="0" hidden="1"/>
    <cacheHierarchy uniqueName="[Measures].[__XL_Count Sales1]" caption="__XL_Count Sales1" measure="1" displayFolder="" measureGroup="Sales1" count="0" hidden="1"/>
    <cacheHierarchy uniqueName="[Measures].[__XL_Count Stores1]" caption="__XL_Count Stores1" measure="1" displayFolder="" measureGroup="Stores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roduct]" caption="Count of Product" measure="1" displayFolder="" measureGroup="Products1" count="0" hidden="1">
      <extLst>
        <ext xmlns:x15="http://schemas.microsoft.com/office/spreadsheetml/2010/11/main" uri="{B97F6D7D-B522-45F9-BDA1-12C45D357490}">
          <x15:cacheHierarchy aggregatedColumn="9"/>
        </ext>
      </extLst>
    </cacheHierarchy>
    <cacheHierarchy uniqueName="[Measures].[Sum of RawMargin]" caption="Sum of RawMargin" measure="1" displayFolder="" measureGroup="Sales1" count="0" hidden="1">
      <extLst>
        <ext xmlns:x15="http://schemas.microsoft.com/office/spreadsheetml/2010/11/main" uri="{B97F6D7D-B522-45F9-BDA1-12C45D357490}">
          <x15:cacheHierarchy aggregatedColumn="29"/>
        </ext>
      </extLst>
    </cacheHierarchy>
    <cacheHierarchy uniqueName="[Measures].[Sum of price for unit]" caption="Sum of price for unit" measure="1" displayFolder="" measureGroup="Sales1" count="0" hidden="1">
      <extLst>
        <ext xmlns:x15="http://schemas.microsoft.com/office/spreadsheetml/2010/11/main" uri="{B97F6D7D-B522-45F9-BDA1-12C45D357490}">
          <x15:cacheHierarchy aggregatedColumn="32"/>
        </ext>
      </extLst>
    </cacheHierarchy>
    <cacheHierarchy uniqueName="[Measures].[Sum of Units Sold]" caption="Sum of Units Sold" measure="1" displayFolder="" measureGroup="Sales1"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80639863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Nabawi" refreshedDate="45581.79438738426" backgroundQuery="1" createdVersion="8" refreshedVersion="8" minRefreshableVersion="3" recordCount="0" supportSubquery="1" supportAdvancedDrill="1" xr:uid="{7B5E8DAA-6530-4F71-9CED-E57CED9F5348}">
  <cacheSource type="external" connectionId="6"/>
  <cacheFields count="6">
    <cacheField name="[Products1].[Product].[Product]" caption="Product" numFmtId="0" hierarchy="9" level="1">
      <sharedItems count="10">
        <s v="Aqua Float"/>
        <s v="Clear Dream"/>
        <s v="Dryland"/>
        <s v="Frame Basics"/>
        <s v="Lux Clouds"/>
        <s v="Lux Dream"/>
        <s v="Lux Heaven"/>
        <s v="Nebula"/>
        <s v="SilentNight"/>
        <s v="Thick Basic Pillow"/>
      </sharedItems>
    </cacheField>
    <cacheField name="[Measures].[Total Sales]" caption="Total Sales" numFmtId="0" hierarchy="37" level="32767"/>
    <cacheField name="[Measures].[Total Costs]" caption="Total Costs" numFmtId="0" hierarchy="38" level="32767"/>
    <cacheField name="[Measures].[Total Profit]" caption="Total Profit" numFmtId="0" hierarchy="39" level="32767"/>
    <cacheField name="[Measures].[Sum of Units Sold]" caption="Sum of Units Sold" numFmtId="0" hierarchy="49" level="32767"/>
    <cacheField name="[Query1].[Year].[Year]" caption="Year" numFmtId="0" hierarchy="17" level="1">
      <sharedItems containsSemiMixedTypes="0" containsNonDate="0" containsString="0"/>
    </cacheField>
  </cacheFields>
  <cacheHierarchies count="50">
    <cacheHierarchy uniqueName="[Managers].[ManagerID]" caption="ManagerID" attribute="1" defaultMemberUniqueName="[Managers].[ManagerID].[All]" allUniqueName="[Managers].[ManagerID].[All]" dimensionUniqueName="[Managers]" displayFolder="" count="0" memberValueDatatype="20" unbalanced="0"/>
    <cacheHierarchy uniqueName="[Managers].[Date Left Company]" caption="Date Left Company" attribute="1" time="1" defaultMemberUniqueName="[Managers].[Date Left Company].[All]" allUniqueName="[Managers].[Date Left Company].[All]" dimensionUniqueName="[Managers]" displayFolder="" count="0" memberValueDatatype="7" unbalanced="0"/>
    <cacheHierarchy uniqueName="[Managers].[First Name]" caption="First Name" attribute="1" defaultMemberUniqueName="[Managers].[First Name].[All]" allUniqueName="[Managers].[First Name].[All]" dimensionUniqueName="[Managers]" displayFolder="" count="0" memberValueDatatype="130" unbalanced="0"/>
    <cacheHierarchy uniqueName="[Managers].[Last Name]" caption="Last Name" attribute="1" defaultMemberUniqueName="[Managers].[Last Name].[All]" allUniqueName="[Managers].[Last Name].[All]" dimensionUniqueName="[Managers]" displayFolder="" count="0" memberValueDatatype="130" unbalanced="0"/>
    <cacheHierarchy uniqueName="[Managers].[Home Store]" caption="Home Store" attribute="1" defaultMemberUniqueName="[Managers].[Home Store].[All]" allUniqueName="[Managers].[Home Store].[All]" dimensionUniqueName="[Managers]" displayFolder="" count="0" memberValueDatatype="130" unbalanced="0"/>
    <cacheHierarchy uniqueName="[Managers].[Time in Service]" caption="Time in Service" attribute="1" defaultMemberUniqueName="[Managers].[Time in Service].[All]" allUniqueName="[Managers].[Time in Service].[All]" dimensionUniqueName="[Managers]" displayFolder="" count="0" memberValueDatatype="20" unbalanced="0"/>
    <cacheHierarchy uniqueName="[Products1].[Row ID]" caption="Row ID" attribute="1" defaultMemberUniqueName="[Products1].[Row ID].[All]" allUniqueName="[Products1].[Row ID].[All]" dimensionUniqueName="[Products1]" displayFolder="" count="0" memberValueDatatype="20" unbalanced="0"/>
    <cacheHierarchy uniqueName="[Products1].[Brand]" caption="Brand" attribute="1" defaultMemberUniqueName="[Products1].[Brand].[All]" allUniqueName="[Products1].[Brand].[All]" dimensionUniqueName="[Products1]" displayFolder="" count="0" memberValueDatatype="130" unbalanced="0"/>
    <cacheHierarchy uniqueName="[Products1].[ProductID]" caption="ProductID" attribute="1" defaultMemberUniqueName="[Products1].[ProductID].[All]" allUniqueName="[Products1].[ProductID].[All]" dimensionUniqueName="[Products1]" displayFolder="" count="0" memberValueDatatype="130" unbalanced="0"/>
    <cacheHierarchy uniqueName="[Products1].[Product]" caption="Product" attribute="1" defaultMemberUniqueName="[Products1].[Product].[All]" allUniqueName="[Products1].[Product].[All]" dimensionUniqueName="[Products1]" displayFolder="" count="2" memberValueDatatype="130" unbalanced="0">
      <fieldsUsage count="2">
        <fieldUsage x="-1"/>
        <fieldUsage x="0"/>
      </fieldsUsage>
    </cacheHierarchy>
    <cacheHierarchy uniqueName="[Products1].[Category]" caption="Category" attribute="1" defaultMemberUniqueName="[Products1].[Category].[All]" allUniqueName="[Products1].[Category].[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Products1].[Firmness]" caption="Firmness" attribute="1" defaultMemberUniqueName="[Products1].[Firmness].[All]" allUniqueName="[Products1].[Firmness].[All]" dimensionUniqueName="[Products1]" displayFolder="" count="0" memberValueDatatype="130" unbalanced="0"/>
    <cacheHierarchy uniqueName="[Products1].[Size]" caption="Size" attribute="1" defaultMemberUniqueName="[Products1].[Size].[All]" allUniqueName="[Products1].[Size].[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5" unbalanced="0"/>
    <cacheHierarchy uniqueName="[Products1].[PromoPrice]" caption="PromoPrice" attribute="1" defaultMemberUniqueName="[Products1].[PromoPrice].[All]" allUniqueName="[Products1].[PromoPrice].[All]" dimensionUniqueName="[Products1]" displayFolder="" count="0" memberValueDatatype="5" unbalanced="0"/>
    <cacheHierarchy uniqueName="[Query1].[Date]" caption="Date" attribute="1" time="1" defaultMemberUniqueName="[Query1].[Date].[All]" allUniqueName="[Query1].[Date].[All]" dimensionUniqueName="[Query1]" displayFolder="" count="0" memberValueDatatype="7" unbalanced="0"/>
    <cacheHierarchy uniqueName="[Query1].[Year]" caption="Year" attribute="1" defaultMemberUniqueName="[Query1].[Year].[All]" allUniqueName="[Query1].[Year].[All]" dimensionUniqueName="[Query1]" displayFolder="" count="2" memberValueDatatype="20" unbalanced="0">
      <fieldsUsage count="2">
        <fieldUsage x="-1"/>
        <fieldUsage x="5"/>
      </fieldsUsage>
    </cacheHierarchy>
    <cacheHierarchy uniqueName="[Query1].[Month]" caption="Month" attribute="1" defaultMemberUniqueName="[Query1].[Month].[All]" allUniqueName="[Query1].[Month].[All]" dimensionUniqueName="[Query1]" displayFolder="" count="0" memberValueDatatype="20" unbalanced="0"/>
    <cacheHierarchy uniqueName="[Query1].[Month Name]" caption="Month Name" attribute="1" defaultMemberUniqueName="[Query1].[Month Name].[All]" allUniqueName="[Query1].[Month Name].[All]" dimensionUniqueName="[Query1]" displayFolder="" count="2" memberValueDatatype="130" unbalanced="0"/>
    <cacheHierarchy uniqueName="[Query1].[Day]" caption="Day" attribute="1" defaultMemberUniqueName="[Query1].[Day].[All]" allUniqueName="[Query1].[Day].[All]" dimensionUniqueName="[Query1]" displayFolder="" count="0" memberValueDatatype="20" unbalanced="0"/>
    <cacheHierarchy uniqueName="[Query1].[Quarter]" caption="Quarter" attribute="1" defaultMemberUniqueName="[Query1].[Quarter].[All]" allUniqueName="[Query1].[Quarter].[All]" dimensionUniqueName="[Query1]" displayFolder="" count="0" memberValueDatatype="20" unbalanced="0"/>
    <cacheHierarchy uniqueName="[Query1].[Weekday]" caption="Weekday" attribute="1" defaultMemberUniqueName="[Query1].[Weekday].[All]" allUniqueName="[Query1].[Weekday].[All]" dimensionUniqueName="[Query1]" displayFolder="" count="0" memberValueDatatype="20" unbalanced="0"/>
    <cacheHierarchy uniqueName="[Query1].[Is Weekend]" caption="Is Weekend" attribute="1" defaultMemberUniqueName="[Query1].[Is Weekend].[All]" allUniqueName="[Query1].[Is Weekend].[All]" dimensionUniqueName="[Query1]" displayFolder="" count="0" memberValueDatatype="11" unbalanced="0"/>
    <cacheHierarchy uniqueName="[Sales1].[DateID]" caption="DateID" attribute="1" defaultMemberUniqueName="[Sales1].[DateID].[All]" allUniqueName="[Sales1].[DateID].[All]" dimensionUniqueName="[Sales1]" displayFolder="" count="0" memberValueDatatype="20"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20" unbalanced="0"/>
    <cacheHierarchy uniqueName="[Sales1].[ProductID]" caption="ProductID" attribute="1" defaultMemberUniqueName="[Sales1].[ProductID].[All]" allUniqueName="[Sales1].[ProductID].[All]" dimensionUniqueName="[Sales1]" displayFolder="" count="0" memberValueDatatype="130" unbalanced="0"/>
    <cacheHierarchy uniqueName="[Sales1].[Units Sold]" caption="Units Sold" attribute="1" defaultMemberUniqueName="[Sales1].[Units Sold].[All]" allUniqueName="[Sales1].[Units Sold].[All]" dimensionUniqueName="[Sales1]" displayFolder="" count="0" memberValueDatatype="20" unbalanced="0"/>
    <cacheHierarchy uniqueName="[Sales1].[RawMargin]" caption="RawMargin" attribute="1" defaultMemberUniqueName="[Sales1].[RawMargin].[All]" allUniqueName="[Sales1].[RawMargin].[All]" dimensionUniqueName="[Sales1]" displayFolder="" count="0" memberValueDatatype="5"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price for unit]" caption="price for unit" attribute="1" defaultMemberUniqueName="[Sales1].[price for unit].[All]" allUniqueName="[Sales1].[price for unit].[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Stores1].[Store ID]" caption="Store ID" attribute="1" defaultMemberUniqueName="[Stores1].[Store ID].[All]" allUniqueName="[Stores1].[Store ID].[All]" dimensionUniqueName="[Stores1]" displayFolder="" count="0" memberValueDatatype="130" unbalanced="0"/>
    <cacheHierarchy uniqueName="[Stores1].[Store Type]" caption="Store Type" attribute="1" defaultMemberUniqueName="[Stores1].[Store Type].[All]" allUniqueName="[Stores1].[Store Type].[All]" dimensionUniqueName="[Stores1]" displayFolder="" count="2" memberValueDatatype="130" unbalanced="0"/>
    <cacheHierarchy uniqueName="[Stores1].[Location]" caption="Location" attribute="1" defaultMemberUniqueName="[Stores1].[Location].[All]" allUniqueName="[Stores1].[Location].[All]" dimensionUniqueName="[Stores1]" displayFolder="" count="0" memberValueDatatype="130" unbalanced="0"/>
    <cacheHierarchy uniqueName="[Measures].[Total Sales]" caption="Total Sales" measure="1" displayFolder="" measureGroup="Sales1" count="0" oneField="1">
      <fieldsUsage count="1">
        <fieldUsage x="1"/>
      </fieldsUsage>
    </cacheHierarchy>
    <cacheHierarchy uniqueName="[Measures].[Total Costs]" caption="Total Costs" measure="1" displayFolder="" measureGroup="Sales1" count="0" oneField="1">
      <fieldsUsage count="1">
        <fieldUsage x="2"/>
      </fieldsUsage>
    </cacheHierarchy>
    <cacheHierarchy uniqueName="[Measures].[Total Profit]" caption="Total Profit" measure="1" displayFolder="" measureGroup="Sales1" count="0" oneField="1">
      <fieldsUsage count="1">
        <fieldUsage x="3"/>
      </fieldsUsage>
    </cacheHierarchy>
    <cacheHierarchy uniqueName="[Measures].[__XL_Count Managers]" caption="__XL_Count Managers" measure="1" displayFolder="" measureGroup="Managers" count="0" hidden="1"/>
    <cacheHierarchy uniqueName="[Measures].[__XL_Count Products1]" caption="__XL_Count Products1" measure="1" displayFolder="" measureGroup="Products1" count="0" hidden="1"/>
    <cacheHierarchy uniqueName="[Measures].[__XL_Count Sales1]" caption="__XL_Count Sales1" measure="1" displayFolder="" measureGroup="Sales1" count="0" hidden="1"/>
    <cacheHierarchy uniqueName="[Measures].[__XL_Count Stores1]" caption="__XL_Count Stores1" measure="1" displayFolder="" measureGroup="Stores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roduct]" caption="Count of Product" measure="1" displayFolder="" measureGroup="Products1" count="0" hidden="1">
      <extLst>
        <ext xmlns:x15="http://schemas.microsoft.com/office/spreadsheetml/2010/11/main" uri="{B97F6D7D-B522-45F9-BDA1-12C45D357490}">
          <x15:cacheHierarchy aggregatedColumn="9"/>
        </ext>
      </extLst>
    </cacheHierarchy>
    <cacheHierarchy uniqueName="[Measures].[Sum of RawMargin]" caption="Sum of RawMargin" measure="1" displayFolder="" measureGroup="Sales1" count="0" hidden="1">
      <extLst>
        <ext xmlns:x15="http://schemas.microsoft.com/office/spreadsheetml/2010/11/main" uri="{B97F6D7D-B522-45F9-BDA1-12C45D357490}">
          <x15:cacheHierarchy aggregatedColumn="29"/>
        </ext>
      </extLst>
    </cacheHierarchy>
    <cacheHierarchy uniqueName="[Measures].[Sum of price for unit]" caption="Sum of price for unit" measure="1" displayFolder="" measureGroup="Sales1" count="0" hidden="1">
      <extLst>
        <ext xmlns:x15="http://schemas.microsoft.com/office/spreadsheetml/2010/11/main" uri="{B97F6D7D-B522-45F9-BDA1-12C45D357490}">
          <x15:cacheHierarchy aggregatedColumn="32"/>
        </ext>
      </extLst>
    </cacheHierarchy>
    <cacheHierarchy uniqueName="[Measures].[Sum of Units Sold]" caption="Sum of Units Sold" measure="1" displayFolder="" measureGroup="Sales1" count="0" oneField="1" hidden="1">
      <fieldsUsage count="1">
        <fieldUsage x="4"/>
      </fieldsUsage>
      <extLst>
        <ext xmlns:x15="http://schemas.microsoft.com/office/spreadsheetml/2010/11/main" uri="{B97F6D7D-B522-45F9-BDA1-12C45D357490}">
          <x15:cacheHierarchy aggregatedColumn="28"/>
        </ext>
      </extLst>
    </cacheHierarchy>
  </cacheHierarchies>
  <kpis count="0"/>
  <dimensions count="6">
    <dimension name="Managers" uniqueName="[Managers]" caption="Managers"/>
    <dimension measure="1" name="Measures" uniqueName="[Measures]" caption="Measures"/>
    <dimension name="Products1" uniqueName="[Products1]" caption="Products1"/>
    <dimension name="Query1" uniqueName="[Query1]" caption="Query1"/>
    <dimension name="Sales1" uniqueName="[Sales1]" caption="Sales1"/>
    <dimension name="Stores1" uniqueName="[Stores1]" caption="Stores1"/>
  </dimensions>
  <measureGroups count="5">
    <measureGroup name="Managers" caption="Managers"/>
    <measureGroup name="Products1" caption="Products1"/>
    <measureGroup name="Query1" caption="Query1"/>
    <measureGroup name="Sales1" caption="Sales1"/>
    <measureGroup name="Stores1" caption="Stores1"/>
  </measureGroups>
  <maps count="9">
    <map measureGroup="0" dimension="0"/>
    <map measureGroup="1" dimension="2"/>
    <map measureGroup="2" dimension="3"/>
    <map measureGroup="3" dimension="0"/>
    <map measureGroup="3" dimension="2"/>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Nabawi" refreshedDate="45581.79438796296" backgroundQuery="1" createdVersion="8" refreshedVersion="8" minRefreshableVersion="3" recordCount="0" supportSubquery="1" supportAdvancedDrill="1" xr:uid="{D1D86A11-CB7F-414C-9D14-ED50F87BF7B6}">
  <cacheSource type="external" connectionId="6"/>
  <cacheFields count="2">
    <cacheField name="[Measures].[Total Sales]" caption="Total Sales" numFmtId="0" hierarchy="37" level="32767"/>
    <cacheField name="[Query1].[Year].[Year]" caption="Year" numFmtId="0" hierarchy="17" level="1">
      <sharedItems containsSemiMixedTypes="0" containsNonDate="0" containsString="0"/>
    </cacheField>
  </cacheFields>
  <cacheHierarchies count="50">
    <cacheHierarchy uniqueName="[Managers].[ManagerID]" caption="ManagerID" attribute="1" defaultMemberUniqueName="[Managers].[ManagerID].[All]" allUniqueName="[Managers].[ManagerID].[All]" dimensionUniqueName="[Managers]" displayFolder="" count="0" memberValueDatatype="20" unbalanced="0"/>
    <cacheHierarchy uniqueName="[Managers].[Date Left Company]" caption="Date Left Company" attribute="1" time="1" defaultMemberUniqueName="[Managers].[Date Left Company].[All]" allUniqueName="[Managers].[Date Left Company].[All]" dimensionUniqueName="[Managers]" displayFolder="" count="0" memberValueDatatype="7" unbalanced="0"/>
    <cacheHierarchy uniqueName="[Managers].[First Name]" caption="First Name" attribute="1" defaultMemberUniqueName="[Managers].[First Name].[All]" allUniqueName="[Managers].[First Name].[All]" dimensionUniqueName="[Managers]" displayFolder="" count="0" memberValueDatatype="130" unbalanced="0"/>
    <cacheHierarchy uniqueName="[Managers].[Last Name]" caption="Last Name" attribute="1" defaultMemberUniqueName="[Managers].[Last Name].[All]" allUniqueName="[Managers].[Last Name].[All]" dimensionUniqueName="[Managers]" displayFolder="" count="0" memberValueDatatype="130" unbalanced="0"/>
    <cacheHierarchy uniqueName="[Managers].[Home Store]" caption="Home Store" attribute="1" defaultMemberUniqueName="[Managers].[Home Store].[All]" allUniqueName="[Managers].[Home Store].[All]" dimensionUniqueName="[Managers]" displayFolder="" count="0" memberValueDatatype="130" unbalanced="0"/>
    <cacheHierarchy uniqueName="[Managers].[Time in Service]" caption="Time in Service" attribute="1" defaultMemberUniqueName="[Managers].[Time in Service].[All]" allUniqueName="[Managers].[Time in Service].[All]" dimensionUniqueName="[Managers]" displayFolder="" count="0" memberValueDatatype="20" unbalanced="0"/>
    <cacheHierarchy uniqueName="[Products1].[Row ID]" caption="Row ID" attribute="1" defaultMemberUniqueName="[Products1].[Row ID].[All]" allUniqueName="[Products1].[Row ID].[All]" dimensionUniqueName="[Products1]" displayFolder="" count="0" memberValueDatatype="20" unbalanced="0"/>
    <cacheHierarchy uniqueName="[Products1].[Brand]" caption="Brand" attribute="1" defaultMemberUniqueName="[Products1].[Brand].[All]" allUniqueName="[Products1].[Brand].[All]" dimensionUniqueName="[Products1]" displayFolder="" count="0" memberValueDatatype="130" unbalanced="0"/>
    <cacheHierarchy uniqueName="[Products1].[ProductID]" caption="ProductID" attribute="1" defaultMemberUniqueName="[Products1].[ProductID].[All]" allUniqueName="[Products1].[ProductID].[All]" dimensionUniqueName="[Products1]" displayFolder="" count="0" memberValueDatatype="130" unbalanced="0"/>
    <cacheHierarchy uniqueName="[Products1].[Product]" caption="Product" attribute="1" defaultMemberUniqueName="[Products1].[Product].[All]" allUniqueName="[Products1].[Product].[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Products1].[Firmness]" caption="Firmness" attribute="1" defaultMemberUniqueName="[Products1].[Firmness].[All]" allUniqueName="[Products1].[Firmness].[All]" dimensionUniqueName="[Products1]" displayFolder="" count="0" memberValueDatatype="130" unbalanced="0"/>
    <cacheHierarchy uniqueName="[Products1].[Size]" caption="Size" attribute="1" defaultMemberUniqueName="[Products1].[Size].[All]" allUniqueName="[Products1].[Size].[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5" unbalanced="0"/>
    <cacheHierarchy uniqueName="[Products1].[PromoPrice]" caption="PromoPrice" attribute="1" defaultMemberUniqueName="[Products1].[PromoPrice].[All]" allUniqueName="[Products1].[PromoPrice].[All]" dimensionUniqueName="[Products1]" displayFolder="" count="0" memberValueDatatype="5" unbalanced="0"/>
    <cacheHierarchy uniqueName="[Query1].[Date]" caption="Date" attribute="1" time="1" defaultMemberUniqueName="[Query1].[Date].[All]" allUniqueName="[Query1].[Date].[All]" dimensionUniqueName="[Query1]" displayFolder="" count="0" memberValueDatatype="7" unbalanced="0"/>
    <cacheHierarchy uniqueName="[Query1].[Year]" caption="Year" attribute="1" defaultMemberUniqueName="[Query1].[Year].[All]" allUniqueName="[Query1].[Year].[All]" dimensionUniqueName="[Query1]" displayFolder="" count="2" memberValueDatatype="20" unbalanced="0">
      <fieldsUsage count="2">
        <fieldUsage x="-1"/>
        <fieldUsage x="1"/>
      </fieldsUsage>
    </cacheHierarchy>
    <cacheHierarchy uniqueName="[Query1].[Month]" caption="Month" attribute="1" defaultMemberUniqueName="[Query1].[Month].[All]" allUniqueName="[Query1].[Month].[All]" dimensionUniqueName="[Query1]" displayFolder="" count="0" memberValueDatatype="20" unbalanced="0"/>
    <cacheHierarchy uniqueName="[Query1].[Month Name]" caption="Month Name" attribute="1" defaultMemberUniqueName="[Query1].[Month Name].[All]" allUniqueName="[Query1].[Month Name].[All]" dimensionUniqueName="[Query1]" displayFolder="" count="2" memberValueDatatype="130" unbalanced="0"/>
    <cacheHierarchy uniqueName="[Query1].[Day]" caption="Day" attribute="1" defaultMemberUniqueName="[Query1].[Day].[All]" allUniqueName="[Query1].[Day].[All]" dimensionUniqueName="[Query1]" displayFolder="" count="0" memberValueDatatype="20" unbalanced="0"/>
    <cacheHierarchy uniqueName="[Query1].[Quarter]" caption="Quarter" attribute="1" defaultMemberUniqueName="[Query1].[Quarter].[All]" allUniqueName="[Query1].[Quarter].[All]" dimensionUniqueName="[Query1]" displayFolder="" count="0" memberValueDatatype="20" unbalanced="0"/>
    <cacheHierarchy uniqueName="[Query1].[Weekday]" caption="Weekday" attribute="1" defaultMemberUniqueName="[Query1].[Weekday].[All]" allUniqueName="[Query1].[Weekday].[All]" dimensionUniqueName="[Query1]" displayFolder="" count="0" memberValueDatatype="20" unbalanced="0"/>
    <cacheHierarchy uniqueName="[Query1].[Is Weekend]" caption="Is Weekend" attribute="1" defaultMemberUniqueName="[Query1].[Is Weekend].[All]" allUniqueName="[Query1].[Is Weekend].[All]" dimensionUniqueName="[Query1]" displayFolder="" count="0" memberValueDatatype="11" unbalanced="0"/>
    <cacheHierarchy uniqueName="[Sales1].[DateID]" caption="DateID" attribute="1" defaultMemberUniqueName="[Sales1].[DateID].[All]" allUniqueName="[Sales1].[DateID].[All]" dimensionUniqueName="[Sales1]" displayFolder="" count="0" memberValueDatatype="20"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20" unbalanced="0"/>
    <cacheHierarchy uniqueName="[Sales1].[ProductID]" caption="ProductID" attribute="1" defaultMemberUniqueName="[Sales1].[ProductID].[All]" allUniqueName="[Sales1].[ProductID].[All]" dimensionUniqueName="[Sales1]" displayFolder="" count="0" memberValueDatatype="130" unbalanced="0"/>
    <cacheHierarchy uniqueName="[Sales1].[Units Sold]" caption="Units Sold" attribute="1" defaultMemberUniqueName="[Sales1].[Units Sold].[All]" allUniqueName="[Sales1].[Units Sold].[All]" dimensionUniqueName="[Sales1]" displayFolder="" count="0" memberValueDatatype="20" unbalanced="0"/>
    <cacheHierarchy uniqueName="[Sales1].[RawMargin]" caption="RawMargin" attribute="1" defaultMemberUniqueName="[Sales1].[RawMargin].[All]" allUniqueName="[Sales1].[RawMargin].[All]" dimensionUniqueName="[Sales1]" displayFolder="" count="0" memberValueDatatype="5"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price for unit]" caption="price for unit" attribute="1" defaultMemberUniqueName="[Sales1].[price for unit].[All]" allUniqueName="[Sales1].[price for unit].[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Stores1].[Store ID]" caption="Store ID" attribute="1" defaultMemberUniqueName="[Stores1].[Store ID].[All]" allUniqueName="[Stores1].[Store ID].[All]" dimensionUniqueName="[Stores1]" displayFolder="" count="0" memberValueDatatype="130" unbalanced="0"/>
    <cacheHierarchy uniqueName="[Stores1].[Store Type]" caption="Store Type" attribute="1" defaultMemberUniqueName="[Stores1].[Store Type].[All]" allUniqueName="[Stores1].[Store Type].[All]" dimensionUniqueName="[Stores1]" displayFolder="" count="2" memberValueDatatype="130" unbalanced="0"/>
    <cacheHierarchy uniqueName="[Stores1].[Location]" caption="Location" attribute="1" defaultMemberUniqueName="[Stores1].[Location].[All]" allUniqueName="[Stores1].[Location].[All]" dimensionUniqueName="[Stores1]" displayFolder="" count="0" memberValueDatatype="130" unbalanced="0"/>
    <cacheHierarchy uniqueName="[Measures].[Total Sales]" caption="Total Sales" measure="1" displayFolder="" measureGroup="Sales1" count="0" oneField="1">
      <fieldsUsage count="1">
        <fieldUsage x="0"/>
      </fieldsUsage>
    </cacheHierarchy>
    <cacheHierarchy uniqueName="[Measures].[Total Costs]" caption="Total Costs" measure="1" displayFolder="" measureGroup="Sales1" count="0"/>
    <cacheHierarchy uniqueName="[Measures].[Total Profit]" caption="Total Profit" measure="1" displayFolder="" measureGroup="Sales1" count="0"/>
    <cacheHierarchy uniqueName="[Measures].[__XL_Count Managers]" caption="__XL_Count Managers" measure="1" displayFolder="" measureGroup="Managers" count="0" hidden="1"/>
    <cacheHierarchy uniqueName="[Measures].[__XL_Count Products1]" caption="__XL_Count Products1" measure="1" displayFolder="" measureGroup="Products1" count="0" hidden="1"/>
    <cacheHierarchy uniqueName="[Measures].[__XL_Count Sales1]" caption="__XL_Count Sales1" measure="1" displayFolder="" measureGroup="Sales1" count="0" hidden="1"/>
    <cacheHierarchy uniqueName="[Measures].[__XL_Count Stores1]" caption="__XL_Count Stores1" measure="1" displayFolder="" measureGroup="Stores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roduct]" caption="Count of Product" measure="1" displayFolder="" measureGroup="Products1" count="0" hidden="1">
      <extLst>
        <ext xmlns:x15="http://schemas.microsoft.com/office/spreadsheetml/2010/11/main" uri="{B97F6D7D-B522-45F9-BDA1-12C45D357490}">
          <x15:cacheHierarchy aggregatedColumn="9"/>
        </ext>
      </extLst>
    </cacheHierarchy>
    <cacheHierarchy uniqueName="[Measures].[Sum of RawMargin]" caption="Sum of RawMargin" measure="1" displayFolder="" measureGroup="Sales1" count="0" hidden="1">
      <extLst>
        <ext xmlns:x15="http://schemas.microsoft.com/office/spreadsheetml/2010/11/main" uri="{B97F6D7D-B522-45F9-BDA1-12C45D357490}">
          <x15:cacheHierarchy aggregatedColumn="29"/>
        </ext>
      </extLst>
    </cacheHierarchy>
    <cacheHierarchy uniqueName="[Measures].[Sum of price for unit]" caption="Sum of price for unit" measure="1" displayFolder="" measureGroup="Sales1" count="0" hidden="1">
      <extLst>
        <ext xmlns:x15="http://schemas.microsoft.com/office/spreadsheetml/2010/11/main" uri="{B97F6D7D-B522-45F9-BDA1-12C45D357490}">
          <x15:cacheHierarchy aggregatedColumn="32"/>
        </ext>
      </extLst>
    </cacheHierarchy>
    <cacheHierarchy uniqueName="[Measures].[Sum of Units Sold]" caption="Sum of Units Sold" measure="1" displayFolder="" measureGroup="Sales1" count="0" hidden="1">
      <extLst>
        <ext xmlns:x15="http://schemas.microsoft.com/office/spreadsheetml/2010/11/main" uri="{B97F6D7D-B522-45F9-BDA1-12C45D357490}">
          <x15:cacheHierarchy aggregatedColumn="28"/>
        </ext>
      </extLst>
    </cacheHierarchy>
  </cacheHierarchies>
  <kpis count="0"/>
  <dimensions count="6">
    <dimension name="Managers" uniqueName="[Managers]" caption="Managers"/>
    <dimension measure="1" name="Measures" uniqueName="[Measures]" caption="Measures"/>
    <dimension name="Products1" uniqueName="[Products1]" caption="Products1"/>
    <dimension name="Query1" uniqueName="[Query1]" caption="Query1"/>
    <dimension name="Sales1" uniqueName="[Sales1]" caption="Sales1"/>
    <dimension name="Stores1" uniqueName="[Stores1]" caption="Stores1"/>
  </dimensions>
  <measureGroups count="5">
    <measureGroup name="Managers" caption="Managers"/>
    <measureGroup name="Products1" caption="Products1"/>
    <measureGroup name="Query1" caption="Query1"/>
    <measureGroup name="Sales1" caption="Sales1"/>
    <measureGroup name="Stores1" caption="Stores1"/>
  </measureGroups>
  <maps count="9">
    <map measureGroup="0" dimension="0"/>
    <map measureGroup="1" dimension="2"/>
    <map measureGroup="2" dimension="3"/>
    <map measureGroup="3" dimension="0"/>
    <map measureGroup="3" dimension="2"/>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Nabawi" refreshedDate="45581.79438900463" backgroundQuery="1" createdVersion="8" refreshedVersion="8" minRefreshableVersion="3" recordCount="0" supportSubquery="1" supportAdvancedDrill="1" xr:uid="{19B7F999-AD81-41EC-B640-27A341AC6A74}">
  <cacheSource type="external" connectionId="6"/>
  <cacheFields count="2">
    <cacheField name="[Measures].[Total Costs]" caption="Total Costs" numFmtId="0" hierarchy="38" level="32767"/>
    <cacheField name="[Query1].[Year].[Year]" caption="Year" numFmtId="0" hierarchy="17" level="1">
      <sharedItems containsSemiMixedTypes="0" containsNonDate="0" containsString="0"/>
    </cacheField>
  </cacheFields>
  <cacheHierarchies count="50">
    <cacheHierarchy uniqueName="[Managers].[ManagerID]" caption="ManagerID" attribute="1" defaultMemberUniqueName="[Managers].[ManagerID].[All]" allUniqueName="[Managers].[ManagerID].[All]" dimensionUniqueName="[Managers]" displayFolder="" count="0" memberValueDatatype="20" unbalanced="0"/>
    <cacheHierarchy uniqueName="[Managers].[Date Left Company]" caption="Date Left Company" attribute="1" time="1" defaultMemberUniqueName="[Managers].[Date Left Company].[All]" allUniqueName="[Managers].[Date Left Company].[All]" dimensionUniqueName="[Managers]" displayFolder="" count="0" memberValueDatatype="7" unbalanced="0"/>
    <cacheHierarchy uniqueName="[Managers].[First Name]" caption="First Name" attribute="1" defaultMemberUniqueName="[Managers].[First Name].[All]" allUniqueName="[Managers].[First Name].[All]" dimensionUniqueName="[Managers]" displayFolder="" count="0" memberValueDatatype="130" unbalanced="0"/>
    <cacheHierarchy uniqueName="[Managers].[Last Name]" caption="Last Name" attribute="1" defaultMemberUniqueName="[Managers].[Last Name].[All]" allUniqueName="[Managers].[Last Name].[All]" dimensionUniqueName="[Managers]" displayFolder="" count="0" memberValueDatatype="130" unbalanced="0"/>
    <cacheHierarchy uniqueName="[Managers].[Home Store]" caption="Home Store" attribute="1" defaultMemberUniqueName="[Managers].[Home Store].[All]" allUniqueName="[Managers].[Home Store].[All]" dimensionUniqueName="[Managers]" displayFolder="" count="0" memberValueDatatype="130" unbalanced="0"/>
    <cacheHierarchy uniqueName="[Managers].[Time in Service]" caption="Time in Service" attribute="1" defaultMemberUniqueName="[Managers].[Time in Service].[All]" allUniqueName="[Managers].[Time in Service].[All]" dimensionUniqueName="[Managers]" displayFolder="" count="0" memberValueDatatype="20" unbalanced="0"/>
    <cacheHierarchy uniqueName="[Products1].[Row ID]" caption="Row ID" attribute="1" defaultMemberUniqueName="[Products1].[Row ID].[All]" allUniqueName="[Products1].[Row ID].[All]" dimensionUniqueName="[Products1]" displayFolder="" count="0" memberValueDatatype="20" unbalanced="0"/>
    <cacheHierarchy uniqueName="[Products1].[Brand]" caption="Brand" attribute="1" defaultMemberUniqueName="[Products1].[Brand].[All]" allUniqueName="[Products1].[Brand].[All]" dimensionUniqueName="[Products1]" displayFolder="" count="0" memberValueDatatype="130" unbalanced="0"/>
    <cacheHierarchy uniqueName="[Products1].[ProductID]" caption="ProductID" attribute="1" defaultMemberUniqueName="[Products1].[ProductID].[All]" allUniqueName="[Products1].[ProductID].[All]" dimensionUniqueName="[Products1]" displayFolder="" count="0" memberValueDatatype="130" unbalanced="0"/>
    <cacheHierarchy uniqueName="[Products1].[Product]" caption="Product" attribute="1" defaultMemberUniqueName="[Products1].[Product].[All]" allUniqueName="[Products1].[Product].[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Products1].[Firmness]" caption="Firmness" attribute="1" defaultMemberUniqueName="[Products1].[Firmness].[All]" allUniqueName="[Products1].[Firmness].[All]" dimensionUniqueName="[Products1]" displayFolder="" count="0" memberValueDatatype="130" unbalanced="0"/>
    <cacheHierarchy uniqueName="[Products1].[Size]" caption="Size" attribute="1" defaultMemberUniqueName="[Products1].[Size].[All]" allUniqueName="[Products1].[Size].[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5" unbalanced="0"/>
    <cacheHierarchy uniqueName="[Products1].[PromoPrice]" caption="PromoPrice" attribute="1" defaultMemberUniqueName="[Products1].[PromoPrice].[All]" allUniqueName="[Products1].[PromoPrice].[All]" dimensionUniqueName="[Products1]" displayFolder="" count="0" memberValueDatatype="5" unbalanced="0"/>
    <cacheHierarchy uniqueName="[Query1].[Date]" caption="Date" attribute="1" time="1" defaultMemberUniqueName="[Query1].[Date].[All]" allUniqueName="[Query1].[Date].[All]" dimensionUniqueName="[Query1]" displayFolder="" count="0" memberValueDatatype="7" unbalanced="0"/>
    <cacheHierarchy uniqueName="[Query1].[Year]" caption="Year" attribute="1" defaultMemberUniqueName="[Query1].[Year].[All]" allUniqueName="[Query1].[Year].[All]" dimensionUniqueName="[Query1]" displayFolder="" count="2" memberValueDatatype="20" unbalanced="0">
      <fieldsUsage count="2">
        <fieldUsage x="-1"/>
        <fieldUsage x="1"/>
      </fieldsUsage>
    </cacheHierarchy>
    <cacheHierarchy uniqueName="[Query1].[Month]" caption="Month" attribute="1" defaultMemberUniqueName="[Query1].[Month].[All]" allUniqueName="[Query1].[Month].[All]" dimensionUniqueName="[Query1]" displayFolder="" count="0" memberValueDatatype="20" unbalanced="0"/>
    <cacheHierarchy uniqueName="[Query1].[Month Name]" caption="Month Name" attribute="1" defaultMemberUniqueName="[Query1].[Month Name].[All]" allUniqueName="[Query1].[Month Name].[All]" dimensionUniqueName="[Query1]" displayFolder="" count="2" memberValueDatatype="130" unbalanced="0"/>
    <cacheHierarchy uniqueName="[Query1].[Day]" caption="Day" attribute="1" defaultMemberUniqueName="[Query1].[Day].[All]" allUniqueName="[Query1].[Day].[All]" dimensionUniqueName="[Query1]" displayFolder="" count="0" memberValueDatatype="20" unbalanced="0"/>
    <cacheHierarchy uniqueName="[Query1].[Quarter]" caption="Quarter" attribute="1" defaultMemberUniqueName="[Query1].[Quarter].[All]" allUniqueName="[Query1].[Quarter].[All]" dimensionUniqueName="[Query1]" displayFolder="" count="0" memberValueDatatype="20" unbalanced="0"/>
    <cacheHierarchy uniqueName="[Query1].[Weekday]" caption="Weekday" attribute="1" defaultMemberUniqueName="[Query1].[Weekday].[All]" allUniqueName="[Query1].[Weekday].[All]" dimensionUniqueName="[Query1]" displayFolder="" count="0" memberValueDatatype="20" unbalanced="0"/>
    <cacheHierarchy uniqueName="[Query1].[Is Weekend]" caption="Is Weekend" attribute="1" defaultMemberUniqueName="[Query1].[Is Weekend].[All]" allUniqueName="[Query1].[Is Weekend].[All]" dimensionUniqueName="[Query1]" displayFolder="" count="0" memberValueDatatype="11" unbalanced="0"/>
    <cacheHierarchy uniqueName="[Sales1].[DateID]" caption="DateID" attribute="1" defaultMemberUniqueName="[Sales1].[DateID].[All]" allUniqueName="[Sales1].[DateID].[All]" dimensionUniqueName="[Sales1]" displayFolder="" count="0" memberValueDatatype="20"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20" unbalanced="0"/>
    <cacheHierarchy uniqueName="[Sales1].[ProductID]" caption="ProductID" attribute="1" defaultMemberUniqueName="[Sales1].[ProductID].[All]" allUniqueName="[Sales1].[ProductID].[All]" dimensionUniqueName="[Sales1]" displayFolder="" count="0" memberValueDatatype="130" unbalanced="0"/>
    <cacheHierarchy uniqueName="[Sales1].[Units Sold]" caption="Units Sold" attribute="1" defaultMemberUniqueName="[Sales1].[Units Sold].[All]" allUniqueName="[Sales1].[Units Sold].[All]" dimensionUniqueName="[Sales1]" displayFolder="" count="0" memberValueDatatype="20" unbalanced="0"/>
    <cacheHierarchy uniqueName="[Sales1].[RawMargin]" caption="RawMargin" attribute="1" defaultMemberUniqueName="[Sales1].[RawMargin].[All]" allUniqueName="[Sales1].[RawMargin].[All]" dimensionUniqueName="[Sales1]" displayFolder="" count="0" memberValueDatatype="5"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price for unit]" caption="price for unit" attribute="1" defaultMemberUniqueName="[Sales1].[price for unit].[All]" allUniqueName="[Sales1].[price for unit].[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Stores1].[Store ID]" caption="Store ID" attribute="1" defaultMemberUniqueName="[Stores1].[Store ID].[All]" allUniqueName="[Stores1].[Store ID].[All]" dimensionUniqueName="[Stores1]" displayFolder="" count="0" memberValueDatatype="130" unbalanced="0"/>
    <cacheHierarchy uniqueName="[Stores1].[Store Type]" caption="Store Type" attribute="1" defaultMemberUniqueName="[Stores1].[Store Type].[All]" allUniqueName="[Stores1].[Store Type].[All]" dimensionUniqueName="[Stores1]" displayFolder="" count="2" memberValueDatatype="130" unbalanced="0"/>
    <cacheHierarchy uniqueName="[Stores1].[Location]" caption="Location" attribute="1" defaultMemberUniqueName="[Stores1].[Location].[All]" allUniqueName="[Stores1].[Location].[All]" dimensionUniqueName="[Stores1]" displayFolder="" count="0" memberValueDatatype="130" unbalanced="0"/>
    <cacheHierarchy uniqueName="[Measures].[Total Sales]" caption="Total Sales" measure="1" displayFolder="" measureGroup="Sales1" count="0"/>
    <cacheHierarchy uniqueName="[Measures].[Total Costs]" caption="Total Costs" measure="1" displayFolder="" measureGroup="Sales1" count="0" oneField="1">
      <fieldsUsage count="1">
        <fieldUsage x="0"/>
      </fieldsUsage>
    </cacheHierarchy>
    <cacheHierarchy uniqueName="[Measures].[Total Profit]" caption="Total Profit" measure="1" displayFolder="" measureGroup="Sales1" count="0"/>
    <cacheHierarchy uniqueName="[Measures].[__XL_Count Managers]" caption="__XL_Count Managers" measure="1" displayFolder="" measureGroup="Managers" count="0" hidden="1"/>
    <cacheHierarchy uniqueName="[Measures].[__XL_Count Products1]" caption="__XL_Count Products1" measure="1" displayFolder="" measureGroup="Products1" count="0" hidden="1"/>
    <cacheHierarchy uniqueName="[Measures].[__XL_Count Sales1]" caption="__XL_Count Sales1" measure="1" displayFolder="" measureGroup="Sales1" count="0" hidden="1"/>
    <cacheHierarchy uniqueName="[Measures].[__XL_Count Stores1]" caption="__XL_Count Stores1" measure="1" displayFolder="" measureGroup="Stores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roduct]" caption="Count of Product" measure="1" displayFolder="" measureGroup="Products1" count="0" hidden="1">
      <extLst>
        <ext xmlns:x15="http://schemas.microsoft.com/office/spreadsheetml/2010/11/main" uri="{B97F6D7D-B522-45F9-BDA1-12C45D357490}">
          <x15:cacheHierarchy aggregatedColumn="9"/>
        </ext>
      </extLst>
    </cacheHierarchy>
    <cacheHierarchy uniqueName="[Measures].[Sum of RawMargin]" caption="Sum of RawMargin" measure="1" displayFolder="" measureGroup="Sales1" count="0" hidden="1">
      <extLst>
        <ext xmlns:x15="http://schemas.microsoft.com/office/spreadsheetml/2010/11/main" uri="{B97F6D7D-B522-45F9-BDA1-12C45D357490}">
          <x15:cacheHierarchy aggregatedColumn="29"/>
        </ext>
      </extLst>
    </cacheHierarchy>
    <cacheHierarchy uniqueName="[Measures].[Sum of price for unit]" caption="Sum of price for unit" measure="1" displayFolder="" measureGroup="Sales1" count="0" hidden="1">
      <extLst>
        <ext xmlns:x15="http://schemas.microsoft.com/office/spreadsheetml/2010/11/main" uri="{B97F6D7D-B522-45F9-BDA1-12C45D357490}">
          <x15:cacheHierarchy aggregatedColumn="32"/>
        </ext>
      </extLst>
    </cacheHierarchy>
    <cacheHierarchy uniqueName="[Measures].[Sum of Units Sold]" caption="Sum of Units Sold" measure="1" displayFolder="" measureGroup="Sales1" count="0" hidden="1">
      <extLst>
        <ext xmlns:x15="http://schemas.microsoft.com/office/spreadsheetml/2010/11/main" uri="{B97F6D7D-B522-45F9-BDA1-12C45D357490}">
          <x15:cacheHierarchy aggregatedColumn="28"/>
        </ext>
      </extLst>
    </cacheHierarchy>
  </cacheHierarchies>
  <kpis count="0"/>
  <dimensions count="6">
    <dimension name="Managers" uniqueName="[Managers]" caption="Managers"/>
    <dimension measure="1" name="Measures" uniqueName="[Measures]" caption="Measures"/>
    <dimension name="Products1" uniqueName="[Products1]" caption="Products1"/>
    <dimension name="Query1" uniqueName="[Query1]" caption="Query1"/>
    <dimension name="Sales1" uniqueName="[Sales1]" caption="Sales1"/>
    <dimension name="Stores1" uniqueName="[Stores1]" caption="Stores1"/>
  </dimensions>
  <measureGroups count="5">
    <measureGroup name="Managers" caption="Managers"/>
    <measureGroup name="Products1" caption="Products1"/>
    <measureGroup name="Query1" caption="Query1"/>
    <measureGroup name="Sales1" caption="Sales1"/>
    <measureGroup name="Stores1" caption="Stores1"/>
  </measureGroups>
  <maps count="9">
    <map measureGroup="0" dimension="0"/>
    <map measureGroup="1" dimension="2"/>
    <map measureGroup="2" dimension="3"/>
    <map measureGroup="3" dimension="0"/>
    <map measureGroup="3" dimension="2"/>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Nabawi" refreshedDate="45581.7943900463" backgroundQuery="1" createdVersion="8" refreshedVersion="8" minRefreshableVersion="3" recordCount="0" supportSubquery="1" supportAdvancedDrill="1" xr:uid="{CA11F167-955D-4CE0-8792-0BCDEB596257}">
  <cacheSource type="external" connectionId="6"/>
  <cacheFields count="2">
    <cacheField name="[Measures].[Total Profit]" caption="Total Profit" numFmtId="0" hierarchy="39" level="32767"/>
    <cacheField name="[Query1].[Year].[Year]" caption="Year" numFmtId="0" hierarchy="17" level="1">
      <sharedItems containsSemiMixedTypes="0" containsNonDate="0" containsString="0"/>
    </cacheField>
  </cacheFields>
  <cacheHierarchies count="50">
    <cacheHierarchy uniqueName="[Managers].[ManagerID]" caption="ManagerID" attribute="1" defaultMemberUniqueName="[Managers].[ManagerID].[All]" allUniqueName="[Managers].[ManagerID].[All]" dimensionUniqueName="[Managers]" displayFolder="" count="0" memberValueDatatype="20" unbalanced="0"/>
    <cacheHierarchy uniqueName="[Managers].[Date Left Company]" caption="Date Left Company" attribute="1" time="1" defaultMemberUniqueName="[Managers].[Date Left Company].[All]" allUniqueName="[Managers].[Date Left Company].[All]" dimensionUniqueName="[Managers]" displayFolder="" count="0" memberValueDatatype="7" unbalanced="0"/>
    <cacheHierarchy uniqueName="[Managers].[First Name]" caption="First Name" attribute="1" defaultMemberUniqueName="[Managers].[First Name].[All]" allUniqueName="[Managers].[First Name].[All]" dimensionUniqueName="[Managers]" displayFolder="" count="0" memberValueDatatype="130" unbalanced="0"/>
    <cacheHierarchy uniqueName="[Managers].[Last Name]" caption="Last Name" attribute="1" defaultMemberUniqueName="[Managers].[Last Name].[All]" allUniqueName="[Managers].[Last Name].[All]" dimensionUniqueName="[Managers]" displayFolder="" count="0" memberValueDatatype="130" unbalanced="0"/>
    <cacheHierarchy uniqueName="[Managers].[Home Store]" caption="Home Store" attribute="1" defaultMemberUniqueName="[Managers].[Home Store].[All]" allUniqueName="[Managers].[Home Store].[All]" dimensionUniqueName="[Managers]" displayFolder="" count="0" memberValueDatatype="130" unbalanced="0"/>
    <cacheHierarchy uniqueName="[Managers].[Time in Service]" caption="Time in Service" attribute="1" defaultMemberUniqueName="[Managers].[Time in Service].[All]" allUniqueName="[Managers].[Time in Service].[All]" dimensionUniqueName="[Managers]" displayFolder="" count="0" memberValueDatatype="20" unbalanced="0"/>
    <cacheHierarchy uniqueName="[Products1].[Row ID]" caption="Row ID" attribute="1" defaultMemberUniqueName="[Products1].[Row ID].[All]" allUniqueName="[Products1].[Row ID].[All]" dimensionUniqueName="[Products1]" displayFolder="" count="0" memberValueDatatype="20" unbalanced="0"/>
    <cacheHierarchy uniqueName="[Products1].[Brand]" caption="Brand" attribute="1" defaultMemberUniqueName="[Products1].[Brand].[All]" allUniqueName="[Products1].[Brand].[All]" dimensionUniqueName="[Products1]" displayFolder="" count="0" memberValueDatatype="130" unbalanced="0"/>
    <cacheHierarchy uniqueName="[Products1].[ProductID]" caption="ProductID" attribute="1" defaultMemberUniqueName="[Products1].[ProductID].[All]" allUniqueName="[Products1].[ProductID].[All]" dimensionUniqueName="[Products1]" displayFolder="" count="0" memberValueDatatype="130" unbalanced="0"/>
    <cacheHierarchy uniqueName="[Products1].[Product]" caption="Product" attribute="1" defaultMemberUniqueName="[Products1].[Product].[All]" allUniqueName="[Products1].[Product].[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Products1].[Firmness]" caption="Firmness" attribute="1" defaultMemberUniqueName="[Products1].[Firmness].[All]" allUniqueName="[Products1].[Firmness].[All]" dimensionUniqueName="[Products1]" displayFolder="" count="0" memberValueDatatype="130" unbalanced="0"/>
    <cacheHierarchy uniqueName="[Products1].[Size]" caption="Size" attribute="1" defaultMemberUniqueName="[Products1].[Size].[All]" allUniqueName="[Products1].[Size].[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5" unbalanced="0"/>
    <cacheHierarchy uniqueName="[Products1].[PromoPrice]" caption="PromoPrice" attribute="1" defaultMemberUniqueName="[Products1].[PromoPrice].[All]" allUniqueName="[Products1].[PromoPrice].[All]" dimensionUniqueName="[Products1]" displayFolder="" count="0" memberValueDatatype="5" unbalanced="0"/>
    <cacheHierarchy uniqueName="[Query1].[Date]" caption="Date" attribute="1" time="1" defaultMemberUniqueName="[Query1].[Date].[All]" allUniqueName="[Query1].[Date].[All]" dimensionUniqueName="[Query1]" displayFolder="" count="0" memberValueDatatype="7" unbalanced="0"/>
    <cacheHierarchy uniqueName="[Query1].[Year]" caption="Year" attribute="1" defaultMemberUniqueName="[Query1].[Year].[All]" allUniqueName="[Query1].[Year].[All]" dimensionUniqueName="[Query1]" displayFolder="" count="2" memberValueDatatype="20" unbalanced="0">
      <fieldsUsage count="2">
        <fieldUsage x="-1"/>
        <fieldUsage x="1"/>
      </fieldsUsage>
    </cacheHierarchy>
    <cacheHierarchy uniqueName="[Query1].[Month]" caption="Month" attribute="1" defaultMemberUniqueName="[Query1].[Month].[All]" allUniqueName="[Query1].[Month].[All]" dimensionUniqueName="[Query1]" displayFolder="" count="0" memberValueDatatype="20" unbalanced="0"/>
    <cacheHierarchy uniqueName="[Query1].[Month Name]" caption="Month Name" attribute="1" defaultMemberUniqueName="[Query1].[Month Name].[All]" allUniqueName="[Query1].[Month Name].[All]" dimensionUniqueName="[Query1]" displayFolder="" count="2" memberValueDatatype="130" unbalanced="0"/>
    <cacheHierarchy uniqueName="[Query1].[Day]" caption="Day" attribute="1" defaultMemberUniqueName="[Query1].[Day].[All]" allUniqueName="[Query1].[Day].[All]" dimensionUniqueName="[Query1]" displayFolder="" count="0" memberValueDatatype="20" unbalanced="0"/>
    <cacheHierarchy uniqueName="[Query1].[Quarter]" caption="Quarter" attribute="1" defaultMemberUniqueName="[Query1].[Quarter].[All]" allUniqueName="[Query1].[Quarter].[All]" dimensionUniqueName="[Query1]" displayFolder="" count="0" memberValueDatatype="20" unbalanced="0"/>
    <cacheHierarchy uniqueName="[Query1].[Weekday]" caption="Weekday" attribute="1" defaultMemberUniqueName="[Query1].[Weekday].[All]" allUniqueName="[Query1].[Weekday].[All]" dimensionUniqueName="[Query1]" displayFolder="" count="0" memberValueDatatype="20" unbalanced="0"/>
    <cacheHierarchy uniqueName="[Query1].[Is Weekend]" caption="Is Weekend" attribute="1" defaultMemberUniqueName="[Query1].[Is Weekend].[All]" allUniqueName="[Query1].[Is Weekend].[All]" dimensionUniqueName="[Query1]" displayFolder="" count="0" memberValueDatatype="11" unbalanced="0"/>
    <cacheHierarchy uniqueName="[Sales1].[DateID]" caption="DateID" attribute="1" defaultMemberUniqueName="[Sales1].[DateID].[All]" allUniqueName="[Sales1].[DateID].[All]" dimensionUniqueName="[Sales1]" displayFolder="" count="0" memberValueDatatype="20"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20" unbalanced="0"/>
    <cacheHierarchy uniqueName="[Sales1].[ProductID]" caption="ProductID" attribute="1" defaultMemberUniqueName="[Sales1].[ProductID].[All]" allUniqueName="[Sales1].[ProductID].[All]" dimensionUniqueName="[Sales1]" displayFolder="" count="0" memberValueDatatype="130" unbalanced="0"/>
    <cacheHierarchy uniqueName="[Sales1].[Units Sold]" caption="Units Sold" attribute="1" defaultMemberUniqueName="[Sales1].[Units Sold].[All]" allUniqueName="[Sales1].[Units Sold].[All]" dimensionUniqueName="[Sales1]" displayFolder="" count="0" memberValueDatatype="20" unbalanced="0"/>
    <cacheHierarchy uniqueName="[Sales1].[RawMargin]" caption="RawMargin" attribute="1" defaultMemberUniqueName="[Sales1].[RawMargin].[All]" allUniqueName="[Sales1].[RawMargin].[All]" dimensionUniqueName="[Sales1]" displayFolder="" count="0" memberValueDatatype="5"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price for unit]" caption="price for unit" attribute="1" defaultMemberUniqueName="[Sales1].[price for unit].[All]" allUniqueName="[Sales1].[price for unit].[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Stores1].[Store ID]" caption="Store ID" attribute="1" defaultMemberUniqueName="[Stores1].[Store ID].[All]" allUniqueName="[Stores1].[Store ID].[All]" dimensionUniqueName="[Stores1]" displayFolder="" count="0" memberValueDatatype="130" unbalanced="0"/>
    <cacheHierarchy uniqueName="[Stores1].[Store Type]" caption="Store Type" attribute="1" defaultMemberUniqueName="[Stores1].[Store Type].[All]" allUniqueName="[Stores1].[Store Type].[All]" dimensionUniqueName="[Stores1]" displayFolder="" count="2" memberValueDatatype="130" unbalanced="0"/>
    <cacheHierarchy uniqueName="[Stores1].[Location]" caption="Location" attribute="1" defaultMemberUniqueName="[Stores1].[Location].[All]" allUniqueName="[Stores1].[Location].[All]" dimensionUniqueName="[Stores1]" displayFolder="" count="0" memberValueDatatype="130" unbalanced="0"/>
    <cacheHierarchy uniqueName="[Measures].[Total Sales]" caption="Total Sales" measure="1" displayFolder="" measureGroup="Sales1" count="0"/>
    <cacheHierarchy uniqueName="[Measures].[Total Costs]" caption="Total Costs" measure="1" displayFolder="" measureGroup="Sales1" count="0"/>
    <cacheHierarchy uniqueName="[Measures].[Total Profit]" caption="Total Profit" measure="1" displayFolder="" measureGroup="Sales1" count="0" oneField="1">
      <fieldsUsage count="1">
        <fieldUsage x="0"/>
      </fieldsUsage>
    </cacheHierarchy>
    <cacheHierarchy uniqueName="[Measures].[__XL_Count Managers]" caption="__XL_Count Managers" measure="1" displayFolder="" measureGroup="Managers" count="0" hidden="1"/>
    <cacheHierarchy uniqueName="[Measures].[__XL_Count Products1]" caption="__XL_Count Products1" measure="1" displayFolder="" measureGroup="Products1" count="0" hidden="1"/>
    <cacheHierarchy uniqueName="[Measures].[__XL_Count Sales1]" caption="__XL_Count Sales1" measure="1" displayFolder="" measureGroup="Sales1" count="0" hidden="1"/>
    <cacheHierarchy uniqueName="[Measures].[__XL_Count Stores1]" caption="__XL_Count Stores1" measure="1" displayFolder="" measureGroup="Stores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roduct]" caption="Count of Product" measure="1" displayFolder="" measureGroup="Products1" count="0" hidden="1">
      <extLst>
        <ext xmlns:x15="http://schemas.microsoft.com/office/spreadsheetml/2010/11/main" uri="{B97F6D7D-B522-45F9-BDA1-12C45D357490}">
          <x15:cacheHierarchy aggregatedColumn="9"/>
        </ext>
      </extLst>
    </cacheHierarchy>
    <cacheHierarchy uniqueName="[Measures].[Sum of RawMargin]" caption="Sum of RawMargin" measure="1" displayFolder="" measureGroup="Sales1" count="0" hidden="1">
      <extLst>
        <ext xmlns:x15="http://schemas.microsoft.com/office/spreadsheetml/2010/11/main" uri="{B97F6D7D-B522-45F9-BDA1-12C45D357490}">
          <x15:cacheHierarchy aggregatedColumn="29"/>
        </ext>
      </extLst>
    </cacheHierarchy>
    <cacheHierarchy uniqueName="[Measures].[Sum of price for unit]" caption="Sum of price for unit" measure="1" displayFolder="" measureGroup="Sales1" count="0" hidden="1">
      <extLst>
        <ext xmlns:x15="http://schemas.microsoft.com/office/spreadsheetml/2010/11/main" uri="{B97F6D7D-B522-45F9-BDA1-12C45D357490}">
          <x15:cacheHierarchy aggregatedColumn="32"/>
        </ext>
      </extLst>
    </cacheHierarchy>
    <cacheHierarchy uniqueName="[Measures].[Sum of Units Sold]" caption="Sum of Units Sold" measure="1" displayFolder="" measureGroup="Sales1" count="0" hidden="1">
      <extLst>
        <ext xmlns:x15="http://schemas.microsoft.com/office/spreadsheetml/2010/11/main" uri="{B97F6D7D-B522-45F9-BDA1-12C45D357490}">
          <x15:cacheHierarchy aggregatedColumn="28"/>
        </ext>
      </extLst>
    </cacheHierarchy>
  </cacheHierarchies>
  <kpis count="0"/>
  <dimensions count="6">
    <dimension name="Managers" uniqueName="[Managers]" caption="Managers"/>
    <dimension measure="1" name="Measures" uniqueName="[Measures]" caption="Measures"/>
    <dimension name="Products1" uniqueName="[Products1]" caption="Products1"/>
    <dimension name="Query1" uniqueName="[Query1]" caption="Query1"/>
    <dimension name="Sales1" uniqueName="[Sales1]" caption="Sales1"/>
    <dimension name="Stores1" uniqueName="[Stores1]" caption="Stores1"/>
  </dimensions>
  <measureGroups count="5">
    <measureGroup name="Managers" caption="Managers"/>
    <measureGroup name="Products1" caption="Products1"/>
    <measureGroup name="Query1" caption="Query1"/>
    <measureGroup name="Sales1" caption="Sales1"/>
    <measureGroup name="Stores1" caption="Stores1"/>
  </measureGroups>
  <maps count="9">
    <map measureGroup="0" dimension="0"/>
    <map measureGroup="1" dimension="2"/>
    <map measureGroup="2" dimension="3"/>
    <map measureGroup="3" dimension="0"/>
    <map measureGroup="3" dimension="2"/>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Nabawi" refreshedDate="45581.79439328704" backgroundQuery="1" createdVersion="8" refreshedVersion="8" minRefreshableVersion="3" recordCount="0" supportSubquery="1" supportAdvancedDrill="1" xr:uid="{A051B074-F0E9-4946-A904-74B542C1B69A}">
  <cacheSource type="external" connectionId="6"/>
  <cacheFields count="3">
    <cacheField name="[Stores1].[Location].[Location]" caption="Location" numFmtId="0" hierarchy="36" level="1">
      <sharedItems count="8">
        <s v="Austin"/>
        <s v="Denver"/>
        <s v="Detroit"/>
        <s v="Jersey City"/>
        <s v="Las Vegas"/>
        <s v="New York"/>
        <s v="Portland"/>
        <s v="Seattle"/>
      </sharedItems>
    </cacheField>
    <cacheField name="[Measures].[Total Profit]" caption="Total Profit" numFmtId="0" hierarchy="39" level="32767"/>
    <cacheField name="[Query1].[Year].[Year]" caption="Year" numFmtId="0" hierarchy="17" level="1">
      <sharedItems containsSemiMixedTypes="0" containsNonDate="0" containsString="0"/>
    </cacheField>
  </cacheFields>
  <cacheHierarchies count="50">
    <cacheHierarchy uniqueName="[Managers].[ManagerID]" caption="ManagerID" attribute="1" defaultMemberUniqueName="[Managers].[ManagerID].[All]" allUniqueName="[Managers].[ManagerID].[All]" dimensionUniqueName="[Managers]" displayFolder="" count="0" memberValueDatatype="20" unbalanced="0"/>
    <cacheHierarchy uniqueName="[Managers].[Date Left Company]" caption="Date Left Company" attribute="1" time="1" defaultMemberUniqueName="[Managers].[Date Left Company].[All]" allUniqueName="[Managers].[Date Left Company].[All]" dimensionUniqueName="[Managers]" displayFolder="" count="0" memberValueDatatype="7" unbalanced="0"/>
    <cacheHierarchy uniqueName="[Managers].[First Name]" caption="First Name" attribute="1" defaultMemberUniqueName="[Managers].[First Name].[All]" allUniqueName="[Managers].[First Name].[All]" dimensionUniqueName="[Managers]" displayFolder="" count="0" memberValueDatatype="130" unbalanced="0"/>
    <cacheHierarchy uniqueName="[Managers].[Last Name]" caption="Last Name" attribute="1" defaultMemberUniqueName="[Managers].[Last Name].[All]" allUniqueName="[Managers].[Last Name].[All]" dimensionUniqueName="[Managers]" displayFolder="" count="0" memberValueDatatype="130" unbalanced="0"/>
    <cacheHierarchy uniqueName="[Managers].[Home Store]" caption="Home Store" attribute="1" defaultMemberUniqueName="[Managers].[Home Store].[All]" allUniqueName="[Managers].[Home Store].[All]" dimensionUniqueName="[Managers]" displayFolder="" count="0" memberValueDatatype="130" unbalanced="0"/>
    <cacheHierarchy uniqueName="[Managers].[Time in Service]" caption="Time in Service" attribute="1" defaultMemberUniqueName="[Managers].[Time in Service].[All]" allUniqueName="[Managers].[Time in Service].[All]" dimensionUniqueName="[Managers]" displayFolder="" count="0" memberValueDatatype="20" unbalanced="0"/>
    <cacheHierarchy uniqueName="[Products1].[Row ID]" caption="Row ID" attribute="1" defaultMemberUniqueName="[Products1].[Row ID].[All]" allUniqueName="[Products1].[Row ID].[All]" dimensionUniqueName="[Products1]" displayFolder="" count="0" memberValueDatatype="20" unbalanced="0"/>
    <cacheHierarchy uniqueName="[Products1].[Brand]" caption="Brand" attribute="1" defaultMemberUniqueName="[Products1].[Brand].[All]" allUniqueName="[Products1].[Brand].[All]" dimensionUniqueName="[Products1]" displayFolder="" count="0" memberValueDatatype="130" unbalanced="0"/>
    <cacheHierarchy uniqueName="[Products1].[ProductID]" caption="ProductID" attribute="1" defaultMemberUniqueName="[Products1].[ProductID].[All]" allUniqueName="[Products1].[ProductID].[All]" dimensionUniqueName="[Products1]" displayFolder="" count="0" memberValueDatatype="130" unbalanced="0"/>
    <cacheHierarchy uniqueName="[Products1].[Product]" caption="Product" attribute="1" defaultMemberUniqueName="[Products1].[Product].[All]" allUniqueName="[Products1].[Product].[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Products1].[Firmness]" caption="Firmness" attribute="1" defaultMemberUniqueName="[Products1].[Firmness].[All]" allUniqueName="[Products1].[Firmness].[All]" dimensionUniqueName="[Products1]" displayFolder="" count="0" memberValueDatatype="130" unbalanced="0"/>
    <cacheHierarchy uniqueName="[Products1].[Size]" caption="Size" attribute="1" defaultMemberUniqueName="[Products1].[Size].[All]" allUniqueName="[Products1].[Size].[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5" unbalanced="0"/>
    <cacheHierarchy uniqueName="[Products1].[PromoPrice]" caption="PromoPrice" attribute="1" defaultMemberUniqueName="[Products1].[PromoPrice].[All]" allUniqueName="[Products1].[PromoPrice].[All]" dimensionUniqueName="[Products1]" displayFolder="" count="0" memberValueDatatype="5" unbalanced="0"/>
    <cacheHierarchy uniqueName="[Query1].[Date]" caption="Date" attribute="1" time="1" defaultMemberUniqueName="[Query1].[Date].[All]" allUniqueName="[Query1].[Date].[All]" dimensionUniqueName="[Query1]" displayFolder="" count="0" memberValueDatatype="7" unbalanced="0"/>
    <cacheHierarchy uniqueName="[Query1].[Year]" caption="Year" attribute="1" defaultMemberUniqueName="[Query1].[Year].[All]" allUniqueName="[Query1].[Year].[All]" dimensionUniqueName="[Query1]" displayFolder="" count="2" memberValueDatatype="20" unbalanced="0">
      <fieldsUsage count="2">
        <fieldUsage x="-1"/>
        <fieldUsage x="2"/>
      </fieldsUsage>
    </cacheHierarchy>
    <cacheHierarchy uniqueName="[Query1].[Month]" caption="Month" attribute="1" defaultMemberUniqueName="[Query1].[Month].[All]" allUniqueName="[Query1].[Month].[All]" dimensionUniqueName="[Query1]" displayFolder="" count="0" memberValueDatatype="20" unbalanced="0"/>
    <cacheHierarchy uniqueName="[Query1].[Month Name]" caption="Month Name" attribute="1" defaultMemberUniqueName="[Query1].[Month Name].[All]" allUniqueName="[Query1].[Month Name].[All]" dimensionUniqueName="[Query1]" displayFolder="" count="2" memberValueDatatype="130" unbalanced="0"/>
    <cacheHierarchy uniqueName="[Query1].[Day]" caption="Day" attribute="1" defaultMemberUniqueName="[Query1].[Day].[All]" allUniqueName="[Query1].[Day].[All]" dimensionUniqueName="[Query1]" displayFolder="" count="0" memberValueDatatype="20" unbalanced="0"/>
    <cacheHierarchy uniqueName="[Query1].[Quarter]" caption="Quarter" attribute="1" defaultMemberUniqueName="[Query1].[Quarter].[All]" allUniqueName="[Query1].[Quarter].[All]" dimensionUniqueName="[Query1]" displayFolder="" count="0" memberValueDatatype="20" unbalanced="0"/>
    <cacheHierarchy uniqueName="[Query1].[Weekday]" caption="Weekday" attribute="1" defaultMemberUniqueName="[Query1].[Weekday].[All]" allUniqueName="[Query1].[Weekday].[All]" dimensionUniqueName="[Query1]" displayFolder="" count="0" memberValueDatatype="20" unbalanced="0"/>
    <cacheHierarchy uniqueName="[Query1].[Is Weekend]" caption="Is Weekend" attribute="1" defaultMemberUniqueName="[Query1].[Is Weekend].[All]" allUniqueName="[Query1].[Is Weekend].[All]" dimensionUniqueName="[Query1]" displayFolder="" count="0" memberValueDatatype="11" unbalanced="0"/>
    <cacheHierarchy uniqueName="[Sales1].[DateID]" caption="DateID" attribute="1" defaultMemberUniqueName="[Sales1].[DateID].[All]" allUniqueName="[Sales1].[DateID].[All]" dimensionUniqueName="[Sales1]" displayFolder="" count="0" memberValueDatatype="20"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20" unbalanced="0"/>
    <cacheHierarchy uniqueName="[Sales1].[ProductID]" caption="ProductID" attribute="1" defaultMemberUniqueName="[Sales1].[ProductID].[All]" allUniqueName="[Sales1].[ProductID].[All]" dimensionUniqueName="[Sales1]" displayFolder="" count="0" memberValueDatatype="130" unbalanced="0"/>
    <cacheHierarchy uniqueName="[Sales1].[Units Sold]" caption="Units Sold" attribute="1" defaultMemberUniqueName="[Sales1].[Units Sold].[All]" allUniqueName="[Sales1].[Units Sold].[All]" dimensionUniqueName="[Sales1]" displayFolder="" count="0" memberValueDatatype="20" unbalanced="0"/>
    <cacheHierarchy uniqueName="[Sales1].[RawMargin]" caption="RawMargin" attribute="1" defaultMemberUniqueName="[Sales1].[RawMargin].[All]" allUniqueName="[Sales1].[RawMargin].[All]" dimensionUniqueName="[Sales1]" displayFolder="" count="0" memberValueDatatype="5"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price for unit]" caption="price for unit" attribute="1" defaultMemberUniqueName="[Sales1].[price for unit].[All]" allUniqueName="[Sales1].[price for unit].[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Stores1].[Store ID]" caption="Store ID" attribute="1" defaultMemberUniqueName="[Stores1].[Store ID].[All]" allUniqueName="[Stores1].[Store ID].[All]" dimensionUniqueName="[Stores1]" displayFolder="" count="0" memberValueDatatype="130" unbalanced="0"/>
    <cacheHierarchy uniqueName="[Stores1].[Store Type]" caption="Store Type" attribute="1" defaultMemberUniqueName="[Stores1].[Store Type].[All]" allUniqueName="[Stores1].[Store Type].[All]" dimensionUniqueName="[Stores1]" displayFolder="" count="2" memberValueDatatype="130" unbalanced="0"/>
    <cacheHierarchy uniqueName="[Stores1].[Location]" caption="Location" attribute="1" defaultMemberUniqueName="[Stores1].[Location].[All]" allUniqueName="[Stores1].[Location].[All]" dimensionUniqueName="[Stores1]" displayFolder="" count="2" memberValueDatatype="130" unbalanced="0">
      <fieldsUsage count="2">
        <fieldUsage x="-1"/>
        <fieldUsage x="0"/>
      </fieldsUsage>
    </cacheHierarchy>
    <cacheHierarchy uniqueName="[Measures].[Total Sales]" caption="Total Sales" measure="1" displayFolder="" measureGroup="Sales1" count="0"/>
    <cacheHierarchy uniqueName="[Measures].[Total Costs]" caption="Total Costs" measure="1" displayFolder="" measureGroup="Sales1" count="0"/>
    <cacheHierarchy uniqueName="[Measures].[Total Profit]" caption="Total Profit" measure="1" displayFolder="" measureGroup="Sales1" count="0" oneField="1">
      <fieldsUsage count="1">
        <fieldUsage x="1"/>
      </fieldsUsage>
    </cacheHierarchy>
    <cacheHierarchy uniqueName="[Measures].[__XL_Count Managers]" caption="__XL_Count Managers" measure="1" displayFolder="" measureGroup="Managers" count="0" hidden="1"/>
    <cacheHierarchy uniqueName="[Measures].[__XL_Count Products1]" caption="__XL_Count Products1" measure="1" displayFolder="" measureGroup="Products1" count="0" hidden="1"/>
    <cacheHierarchy uniqueName="[Measures].[__XL_Count Sales1]" caption="__XL_Count Sales1" measure="1" displayFolder="" measureGroup="Sales1" count="0" hidden="1"/>
    <cacheHierarchy uniqueName="[Measures].[__XL_Count Stores1]" caption="__XL_Count Stores1" measure="1" displayFolder="" measureGroup="Stores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roduct]" caption="Count of Product" measure="1" displayFolder="" measureGroup="Products1" count="0" hidden="1">
      <extLst>
        <ext xmlns:x15="http://schemas.microsoft.com/office/spreadsheetml/2010/11/main" uri="{B97F6D7D-B522-45F9-BDA1-12C45D357490}">
          <x15:cacheHierarchy aggregatedColumn="9"/>
        </ext>
      </extLst>
    </cacheHierarchy>
    <cacheHierarchy uniqueName="[Measures].[Sum of RawMargin]" caption="Sum of RawMargin" measure="1" displayFolder="" measureGroup="Sales1" count="0" hidden="1">
      <extLst>
        <ext xmlns:x15="http://schemas.microsoft.com/office/spreadsheetml/2010/11/main" uri="{B97F6D7D-B522-45F9-BDA1-12C45D357490}">
          <x15:cacheHierarchy aggregatedColumn="29"/>
        </ext>
      </extLst>
    </cacheHierarchy>
    <cacheHierarchy uniqueName="[Measures].[Sum of price for unit]" caption="Sum of price for unit" measure="1" displayFolder="" measureGroup="Sales1" count="0" hidden="1">
      <extLst>
        <ext xmlns:x15="http://schemas.microsoft.com/office/spreadsheetml/2010/11/main" uri="{B97F6D7D-B522-45F9-BDA1-12C45D357490}">
          <x15:cacheHierarchy aggregatedColumn="32"/>
        </ext>
      </extLst>
    </cacheHierarchy>
    <cacheHierarchy uniqueName="[Measures].[Sum of Units Sold]" caption="Sum of Units Sold" measure="1" displayFolder="" measureGroup="Sales1" count="0" hidden="1">
      <extLst>
        <ext xmlns:x15="http://schemas.microsoft.com/office/spreadsheetml/2010/11/main" uri="{B97F6D7D-B522-45F9-BDA1-12C45D357490}">
          <x15:cacheHierarchy aggregatedColumn="28"/>
        </ext>
      </extLst>
    </cacheHierarchy>
  </cacheHierarchies>
  <kpis count="0"/>
  <dimensions count="6">
    <dimension name="Managers" uniqueName="[Managers]" caption="Managers"/>
    <dimension measure="1" name="Measures" uniqueName="[Measures]" caption="Measures"/>
    <dimension name="Products1" uniqueName="[Products1]" caption="Products1"/>
    <dimension name="Query1" uniqueName="[Query1]" caption="Query1"/>
    <dimension name="Sales1" uniqueName="[Sales1]" caption="Sales1"/>
    <dimension name="Stores1" uniqueName="[Stores1]" caption="Stores1"/>
  </dimensions>
  <measureGroups count="5">
    <measureGroup name="Managers" caption="Managers"/>
    <measureGroup name="Products1" caption="Products1"/>
    <measureGroup name="Query1" caption="Query1"/>
    <measureGroup name="Sales1" caption="Sales1"/>
    <measureGroup name="Stores1" caption="Stores1"/>
  </measureGroups>
  <maps count="9">
    <map measureGroup="0" dimension="0"/>
    <map measureGroup="1" dimension="2"/>
    <map measureGroup="2" dimension="3"/>
    <map measureGroup="3" dimension="0"/>
    <map measureGroup="3" dimension="2"/>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Nabawi" refreshedDate="45581.794394791665" backgroundQuery="1" createdVersion="8" refreshedVersion="8" minRefreshableVersion="3" recordCount="0" supportSubquery="1" supportAdvancedDrill="1" xr:uid="{CC70469D-B4B6-4BC8-89B0-EEF1CA3C8E9F}">
  <cacheSource type="external" connectionId="6"/>
  <cacheFields count="4">
    <cacheField name="[Query1].[Month Name].[Month Name]" caption="Month Name" numFmtId="0" hierarchy="19" level="1">
      <sharedItems count="12">
        <s v="أبريل"/>
        <s v="أغسطس"/>
        <s v="أكتوبر"/>
        <s v="ديسمبر"/>
        <s v="سبتمبر"/>
        <s v="فبراير"/>
        <s v="مارس"/>
        <s v="مايو"/>
        <s v="نوفمبر"/>
        <s v="يناير"/>
        <s v="يوليو"/>
        <s v="يونيو"/>
      </sharedItems>
    </cacheField>
    <cacheField name="[Measures].[Total Profit]" caption="Total Profit" numFmtId="0" hierarchy="39" level="32767"/>
    <cacheField name="[Measures].[Total Sales]" caption="Total Sales" numFmtId="0" hierarchy="37" level="32767"/>
    <cacheField name="[Query1].[Year].[Year]" caption="Year" numFmtId="0" hierarchy="17" level="1">
      <sharedItems containsSemiMixedTypes="0" containsNonDate="0" containsString="0"/>
    </cacheField>
  </cacheFields>
  <cacheHierarchies count="50">
    <cacheHierarchy uniqueName="[Managers].[ManagerID]" caption="ManagerID" attribute="1" defaultMemberUniqueName="[Managers].[ManagerID].[All]" allUniqueName="[Managers].[ManagerID].[All]" dimensionUniqueName="[Managers]" displayFolder="" count="0" memberValueDatatype="20" unbalanced="0"/>
    <cacheHierarchy uniqueName="[Managers].[Date Left Company]" caption="Date Left Company" attribute="1" time="1" defaultMemberUniqueName="[Managers].[Date Left Company].[All]" allUniqueName="[Managers].[Date Left Company].[All]" dimensionUniqueName="[Managers]" displayFolder="" count="0" memberValueDatatype="7" unbalanced="0"/>
    <cacheHierarchy uniqueName="[Managers].[First Name]" caption="First Name" attribute="1" defaultMemberUniqueName="[Managers].[First Name].[All]" allUniqueName="[Managers].[First Name].[All]" dimensionUniqueName="[Managers]" displayFolder="" count="0" memberValueDatatype="130" unbalanced="0"/>
    <cacheHierarchy uniqueName="[Managers].[Last Name]" caption="Last Name" attribute="1" defaultMemberUniqueName="[Managers].[Last Name].[All]" allUniqueName="[Managers].[Last Name].[All]" dimensionUniqueName="[Managers]" displayFolder="" count="0" memberValueDatatype="130" unbalanced="0"/>
    <cacheHierarchy uniqueName="[Managers].[Home Store]" caption="Home Store" attribute="1" defaultMemberUniqueName="[Managers].[Home Store].[All]" allUniqueName="[Managers].[Home Store].[All]" dimensionUniqueName="[Managers]" displayFolder="" count="0" memberValueDatatype="130" unbalanced="0"/>
    <cacheHierarchy uniqueName="[Managers].[Time in Service]" caption="Time in Service" attribute="1" defaultMemberUniqueName="[Managers].[Time in Service].[All]" allUniqueName="[Managers].[Time in Service].[All]" dimensionUniqueName="[Managers]" displayFolder="" count="0" memberValueDatatype="20" unbalanced="0"/>
    <cacheHierarchy uniqueName="[Products1].[Row ID]" caption="Row ID" attribute="1" defaultMemberUniqueName="[Products1].[Row ID].[All]" allUniqueName="[Products1].[Row ID].[All]" dimensionUniqueName="[Products1]" displayFolder="" count="0" memberValueDatatype="20" unbalanced="0"/>
    <cacheHierarchy uniqueName="[Products1].[Brand]" caption="Brand" attribute="1" defaultMemberUniqueName="[Products1].[Brand].[All]" allUniqueName="[Products1].[Brand].[All]" dimensionUniqueName="[Products1]" displayFolder="" count="0" memberValueDatatype="130" unbalanced="0"/>
    <cacheHierarchy uniqueName="[Products1].[ProductID]" caption="ProductID" attribute="1" defaultMemberUniqueName="[Products1].[ProductID].[All]" allUniqueName="[Products1].[ProductID].[All]" dimensionUniqueName="[Products1]" displayFolder="" count="0" memberValueDatatype="130" unbalanced="0"/>
    <cacheHierarchy uniqueName="[Products1].[Product]" caption="Product" attribute="1" defaultMemberUniqueName="[Products1].[Product].[All]" allUniqueName="[Products1].[Product].[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Products1].[Firmness]" caption="Firmness" attribute="1" defaultMemberUniqueName="[Products1].[Firmness].[All]" allUniqueName="[Products1].[Firmness].[All]" dimensionUniqueName="[Products1]" displayFolder="" count="0" memberValueDatatype="130" unbalanced="0"/>
    <cacheHierarchy uniqueName="[Products1].[Size]" caption="Size" attribute="1" defaultMemberUniqueName="[Products1].[Size].[All]" allUniqueName="[Products1].[Size].[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5" unbalanced="0"/>
    <cacheHierarchy uniqueName="[Products1].[PromoPrice]" caption="PromoPrice" attribute="1" defaultMemberUniqueName="[Products1].[PromoPrice].[All]" allUniqueName="[Products1].[PromoPrice].[All]" dimensionUniqueName="[Products1]" displayFolder="" count="0" memberValueDatatype="5" unbalanced="0"/>
    <cacheHierarchy uniqueName="[Query1].[Date]" caption="Date" attribute="1" time="1" defaultMemberUniqueName="[Query1].[Date].[All]" allUniqueName="[Query1].[Date].[All]" dimensionUniqueName="[Query1]" displayFolder="" count="0" memberValueDatatype="7" unbalanced="0"/>
    <cacheHierarchy uniqueName="[Query1].[Year]" caption="Year" attribute="1" defaultMemberUniqueName="[Query1].[Year].[All]" allUniqueName="[Query1].[Year].[All]" dimensionUniqueName="[Query1]" displayFolder="" count="2" memberValueDatatype="20" unbalanced="0">
      <fieldsUsage count="2">
        <fieldUsage x="-1"/>
        <fieldUsage x="3"/>
      </fieldsUsage>
    </cacheHierarchy>
    <cacheHierarchy uniqueName="[Query1].[Month]" caption="Month" attribute="1" defaultMemberUniqueName="[Query1].[Month].[All]" allUniqueName="[Query1].[Month].[All]" dimensionUniqueName="[Query1]" displayFolder="" count="0" memberValueDatatype="20" unbalanced="0"/>
    <cacheHierarchy uniqueName="[Query1].[Month Name]" caption="Month Name" attribute="1" defaultMemberUniqueName="[Query1].[Month Name].[All]" allUniqueName="[Query1].[Month Name].[All]" dimensionUniqueName="[Query1]" displayFolder="" count="2" memberValueDatatype="130" unbalanced="0">
      <fieldsUsage count="2">
        <fieldUsage x="-1"/>
        <fieldUsage x="0"/>
      </fieldsUsage>
    </cacheHierarchy>
    <cacheHierarchy uniqueName="[Query1].[Day]" caption="Day" attribute="1" defaultMemberUniqueName="[Query1].[Day].[All]" allUniqueName="[Query1].[Day].[All]" dimensionUniqueName="[Query1]" displayFolder="" count="0" memberValueDatatype="20" unbalanced="0"/>
    <cacheHierarchy uniqueName="[Query1].[Quarter]" caption="Quarter" attribute="1" defaultMemberUniqueName="[Query1].[Quarter].[All]" allUniqueName="[Query1].[Quarter].[All]" dimensionUniqueName="[Query1]" displayFolder="" count="0" memberValueDatatype="20" unbalanced="0"/>
    <cacheHierarchy uniqueName="[Query1].[Weekday]" caption="Weekday" attribute="1" defaultMemberUniqueName="[Query1].[Weekday].[All]" allUniqueName="[Query1].[Weekday].[All]" dimensionUniqueName="[Query1]" displayFolder="" count="0" memberValueDatatype="20" unbalanced="0"/>
    <cacheHierarchy uniqueName="[Query1].[Is Weekend]" caption="Is Weekend" attribute="1" defaultMemberUniqueName="[Query1].[Is Weekend].[All]" allUniqueName="[Query1].[Is Weekend].[All]" dimensionUniqueName="[Query1]" displayFolder="" count="0" memberValueDatatype="11" unbalanced="0"/>
    <cacheHierarchy uniqueName="[Sales1].[DateID]" caption="DateID" attribute="1" defaultMemberUniqueName="[Sales1].[DateID].[All]" allUniqueName="[Sales1].[DateID].[All]" dimensionUniqueName="[Sales1]" displayFolder="" count="0" memberValueDatatype="20"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20" unbalanced="0"/>
    <cacheHierarchy uniqueName="[Sales1].[ProductID]" caption="ProductID" attribute="1" defaultMemberUniqueName="[Sales1].[ProductID].[All]" allUniqueName="[Sales1].[ProductID].[All]" dimensionUniqueName="[Sales1]" displayFolder="" count="0" memberValueDatatype="130" unbalanced="0"/>
    <cacheHierarchy uniqueName="[Sales1].[Units Sold]" caption="Units Sold" attribute="1" defaultMemberUniqueName="[Sales1].[Units Sold].[All]" allUniqueName="[Sales1].[Units Sold].[All]" dimensionUniqueName="[Sales1]" displayFolder="" count="0" memberValueDatatype="20" unbalanced="0"/>
    <cacheHierarchy uniqueName="[Sales1].[RawMargin]" caption="RawMargin" attribute="1" defaultMemberUniqueName="[Sales1].[RawMargin].[All]" allUniqueName="[Sales1].[RawMargin].[All]" dimensionUniqueName="[Sales1]" displayFolder="" count="0" memberValueDatatype="5"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price for unit]" caption="price for unit" attribute="1" defaultMemberUniqueName="[Sales1].[price for unit].[All]" allUniqueName="[Sales1].[price for unit].[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Stores1].[Store ID]" caption="Store ID" attribute="1" defaultMemberUniqueName="[Stores1].[Store ID].[All]" allUniqueName="[Stores1].[Store ID].[All]" dimensionUniqueName="[Stores1]" displayFolder="" count="0" memberValueDatatype="130" unbalanced="0"/>
    <cacheHierarchy uniqueName="[Stores1].[Store Type]" caption="Store Type" attribute="1" defaultMemberUniqueName="[Stores1].[Store Type].[All]" allUniqueName="[Stores1].[Store Type].[All]" dimensionUniqueName="[Stores1]" displayFolder="" count="2" memberValueDatatype="130" unbalanced="0"/>
    <cacheHierarchy uniqueName="[Stores1].[Location]" caption="Location" attribute="1" defaultMemberUniqueName="[Stores1].[Location].[All]" allUniqueName="[Stores1].[Location].[All]" dimensionUniqueName="[Stores1]" displayFolder="" count="0" memberValueDatatype="130" unbalanced="0"/>
    <cacheHierarchy uniqueName="[Measures].[Total Sales]" caption="Total Sales" measure="1" displayFolder="" measureGroup="Sales1" count="0" oneField="1">
      <fieldsUsage count="1">
        <fieldUsage x="2"/>
      </fieldsUsage>
    </cacheHierarchy>
    <cacheHierarchy uniqueName="[Measures].[Total Costs]" caption="Total Costs" measure="1" displayFolder="" measureGroup="Sales1" count="0"/>
    <cacheHierarchy uniqueName="[Measures].[Total Profit]" caption="Total Profit" measure="1" displayFolder="" measureGroup="Sales1" count="0" oneField="1">
      <fieldsUsage count="1">
        <fieldUsage x="1"/>
      </fieldsUsage>
    </cacheHierarchy>
    <cacheHierarchy uniqueName="[Measures].[__XL_Count Managers]" caption="__XL_Count Managers" measure="1" displayFolder="" measureGroup="Managers" count="0" hidden="1"/>
    <cacheHierarchy uniqueName="[Measures].[__XL_Count Products1]" caption="__XL_Count Products1" measure="1" displayFolder="" measureGroup="Products1" count="0" hidden="1"/>
    <cacheHierarchy uniqueName="[Measures].[__XL_Count Sales1]" caption="__XL_Count Sales1" measure="1" displayFolder="" measureGroup="Sales1" count="0" hidden="1"/>
    <cacheHierarchy uniqueName="[Measures].[__XL_Count Stores1]" caption="__XL_Count Stores1" measure="1" displayFolder="" measureGroup="Stores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roduct]" caption="Count of Product" measure="1" displayFolder="" measureGroup="Products1" count="0" hidden="1">
      <extLst>
        <ext xmlns:x15="http://schemas.microsoft.com/office/spreadsheetml/2010/11/main" uri="{B97F6D7D-B522-45F9-BDA1-12C45D357490}">
          <x15:cacheHierarchy aggregatedColumn="9"/>
        </ext>
      </extLst>
    </cacheHierarchy>
    <cacheHierarchy uniqueName="[Measures].[Sum of RawMargin]" caption="Sum of RawMargin" measure="1" displayFolder="" measureGroup="Sales1" count="0" hidden="1">
      <extLst>
        <ext xmlns:x15="http://schemas.microsoft.com/office/spreadsheetml/2010/11/main" uri="{B97F6D7D-B522-45F9-BDA1-12C45D357490}">
          <x15:cacheHierarchy aggregatedColumn="29"/>
        </ext>
      </extLst>
    </cacheHierarchy>
    <cacheHierarchy uniqueName="[Measures].[Sum of price for unit]" caption="Sum of price for unit" measure="1" displayFolder="" measureGroup="Sales1" count="0" hidden="1">
      <extLst>
        <ext xmlns:x15="http://schemas.microsoft.com/office/spreadsheetml/2010/11/main" uri="{B97F6D7D-B522-45F9-BDA1-12C45D357490}">
          <x15:cacheHierarchy aggregatedColumn="32"/>
        </ext>
      </extLst>
    </cacheHierarchy>
    <cacheHierarchy uniqueName="[Measures].[Sum of Units Sold]" caption="Sum of Units Sold" measure="1" displayFolder="" measureGroup="Sales1" count="0" hidden="1">
      <extLst>
        <ext xmlns:x15="http://schemas.microsoft.com/office/spreadsheetml/2010/11/main" uri="{B97F6D7D-B522-45F9-BDA1-12C45D357490}">
          <x15:cacheHierarchy aggregatedColumn="28"/>
        </ext>
      </extLst>
    </cacheHierarchy>
  </cacheHierarchies>
  <kpis count="0"/>
  <dimensions count="6">
    <dimension name="Managers" uniqueName="[Managers]" caption="Managers"/>
    <dimension measure="1" name="Measures" uniqueName="[Measures]" caption="Measures"/>
    <dimension name="Products1" uniqueName="[Products1]" caption="Products1"/>
    <dimension name="Query1" uniqueName="[Query1]" caption="Query1"/>
    <dimension name="Sales1" uniqueName="[Sales1]" caption="Sales1"/>
    <dimension name="Stores1" uniqueName="[Stores1]" caption="Stores1"/>
  </dimensions>
  <measureGroups count="5">
    <measureGroup name="Managers" caption="Managers"/>
    <measureGroup name="Products1" caption="Products1"/>
    <measureGroup name="Query1" caption="Query1"/>
    <measureGroup name="Sales1" caption="Sales1"/>
    <measureGroup name="Stores1" caption="Stores1"/>
  </measureGroups>
  <maps count="9">
    <map measureGroup="0" dimension="0"/>
    <map measureGroup="1" dimension="2"/>
    <map measureGroup="2" dimension="3"/>
    <map measureGroup="3" dimension="0"/>
    <map measureGroup="3" dimension="2"/>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Nabawi" refreshedDate="45581.802985300928" backgroundQuery="1" createdVersion="8" refreshedVersion="8" minRefreshableVersion="3" recordCount="0" supportSubquery="1" supportAdvancedDrill="1" xr:uid="{7168BF37-AC3B-4742-A901-3925175DF85D}">
  <cacheSource type="external" connectionId="6"/>
  <cacheFields count="3">
    <cacheField name="[Products1].[Category].[Category]" caption="Category" numFmtId="0" hierarchy="10" level="1">
      <sharedItems count="4">
        <s v="Frame"/>
        <s v="Linen"/>
        <s v="Mattress"/>
        <s v="Pillow"/>
      </sharedItems>
    </cacheField>
    <cacheField name="[Products1].[Size].[Size]" caption="Size" numFmtId="0" hierarchy="13" level="1">
      <sharedItems count="3">
        <s v="Double"/>
        <s v="Single"/>
        <s v="Pack of Two"/>
      </sharedItems>
    </cacheField>
    <cacheField name="[Measures].[Total Profit]" caption="Total Profit" numFmtId="0" hierarchy="39" level="32767"/>
  </cacheFields>
  <cacheHierarchies count="50">
    <cacheHierarchy uniqueName="[Managers].[ManagerID]" caption="ManagerID" attribute="1" defaultMemberUniqueName="[Managers].[ManagerID].[All]" allUniqueName="[Managers].[ManagerID].[All]" dimensionUniqueName="[Managers]" displayFolder="" count="2" memberValueDatatype="20" unbalanced="0"/>
    <cacheHierarchy uniqueName="[Managers].[Date Left Company]" caption="Date Left Company" attribute="1" time="1" defaultMemberUniqueName="[Managers].[Date Left Company].[All]" allUniqueName="[Managers].[Date Left Company].[All]" dimensionUniqueName="[Managers]" displayFolder="" count="2" memberValueDatatype="7" unbalanced="0"/>
    <cacheHierarchy uniqueName="[Managers].[First Name]" caption="First Name" attribute="1" defaultMemberUniqueName="[Managers].[First Name].[All]" allUniqueName="[Managers].[First Name].[All]" dimensionUniqueName="[Managers]" displayFolder="" count="2" memberValueDatatype="130" unbalanced="0"/>
    <cacheHierarchy uniqueName="[Managers].[Last Name]" caption="Last Name" attribute="1" defaultMemberUniqueName="[Managers].[Last Name].[All]" allUniqueName="[Managers].[Last Name].[All]" dimensionUniqueName="[Managers]" displayFolder="" count="2" memberValueDatatype="130" unbalanced="0"/>
    <cacheHierarchy uniqueName="[Managers].[Home Store]" caption="Home Store" attribute="1" defaultMemberUniqueName="[Managers].[Home Store].[All]" allUniqueName="[Managers].[Home Store].[All]" dimensionUniqueName="[Managers]" displayFolder="" count="2" memberValueDatatype="130" unbalanced="0"/>
    <cacheHierarchy uniqueName="[Managers].[Time in Service]" caption="Time in Service" attribute="1" defaultMemberUniqueName="[Managers].[Time in Service].[All]" allUniqueName="[Managers].[Time in Service].[All]" dimensionUniqueName="[Managers]" displayFolder="" count="2" memberValueDatatype="20" unbalanced="0"/>
    <cacheHierarchy uniqueName="[Products1].[Row ID]" caption="Row ID" attribute="1" defaultMemberUniqueName="[Products1].[Row ID].[All]" allUniqueName="[Products1].[Row ID].[All]" dimensionUniqueName="[Products1]" displayFolder="" count="2" memberValueDatatype="20" unbalanced="0"/>
    <cacheHierarchy uniqueName="[Products1].[Brand]" caption="Brand" attribute="1" defaultMemberUniqueName="[Products1].[Brand].[All]" allUniqueName="[Products1].[Brand].[All]" dimensionUniqueName="[Products1]" displayFolder="" count="2" memberValueDatatype="130" unbalanced="0"/>
    <cacheHierarchy uniqueName="[Products1].[ProductID]" caption="ProductID" attribute="1" defaultMemberUniqueName="[Products1].[ProductID].[All]" allUniqueName="[Products1].[ProductID].[All]" dimensionUniqueName="[Products1]" displayFolder="" count="2" memberValueDatatype="130" unbalanced="0"/>
    <cacheHierarchy uniqueName="[Products1].[Product]" caption="Product" attribute="1" defaultMemberUniqueName="[Products1].[Product].[All]" allUniqueName="[Products1].[Product].[All]" dimensionUniqueName="[Products1]" displayFolder="" count="2" memberValueDatatype="130" unbalanced="0"/>
    <cacheHierarchy uniqueName="[Products1].[Category]" caption="Category" attribute="1" defaultMemberUniqueName="[Products1].[Category].[All]" allUniqueName="[Products1].[Category].[All]" dimensionUniqueName="[Products1]" displayFolder="" count="2" memberValueDatatype="130" unbalanced="0">
      <fieldsUsage count="2">
        <fieldUsage x="-1"/>
        <fieldUsage x="0"/>
      </fieldsUsage>
    </cacheHierarchy>
    <cacheHierarchy uniqueName="[Products1].[Description]" caption="Description" attribute="1" defaultMemberUniqueName="[Products1].[Description].[All]" allUniqueName="[Products1].[Description].[All]" dimensionUniqueName="[Products1]" displayFolder="" count="2" memberValueDatatype="130" unbalanced="0"/>
    <cacheHierarchy uniqueName="[Products1].[Firmness]" caption="Firmness" attribute="1" defaultMemberUniqueName="[Products1].[Firmness].[All]" allUniqueName="[Products1].[Firmness].[All]" dimensionUniqueName="[Products1]" displayFolder="" count="2" memberValueDatatype="130" unbalanced="0"/>
    <cacheHierarchy uniqueName="[Products1].[Size]" caption="Size" attribute="1" defaultMemberUniqueName="[Products1].[Size].[All]" allUniqueName="[Products1].[Size].[All]" dimensionUniqueName="[Products1]" displayFolder="" count="2" memberValueDatatype="130" unbalanced="0">
      <fieldsUsage count="2">
        <fieldUsage x="-1"/>
        <fieldUsage x="1"/>
      </fieldsUsage>
    </cacheHierarchy>
    <cacheHierarchy uniqueName="[Products1].[Price]" caption="Price" attribute="1" defaultMemberUniqueName="[Products1].[Price].[All]" allUniqueName="[Products1].[Price].[All]" dimensionUniqueName="[Products1]" displayFolder="" count="2" memberValueDatatype="5" unbalanced="0"/>
    <cacheHierarchy uniqueName="[Products1].[PromoPrice]" caption="PromoPrice" attribute="1" defaultMemberUniqueName="[Products1].[PromoPrice].[All]" allUniqueName="[Products1].[PromoPrice].[All]" dimensionUniqueName="[Products1]" displayFolder="" count="2" memberValueDatatype="5" unbalanced="0"/>
    <cacheHierarchy uniqueName="[Query1].[Date]" caption="Date" attribute="1" time="1" defaultMemberUniqueName="[Query1].[Date].[All]" allUniqueName="[Query1].[Date].[All]" dimensionUniqueName="[Query1]" displayFolder="" count="2" memberValueDatatype="7" unbalanced="0"/>
    <cacheHierarchy uniqueName="[Query1].[Year]" caption="Year" attribute="1" defaultMemberUniqueName="[Query1].[Year].[All]" allUniqueName="[Query1].[Year].[All]" dimensionUniqueName="[Query1]" displayFolder="" count="2" memberValueDatatype="20" unbalanced="0"/>
    <cacheHierarchy uniqueName="[Query1].[Month]" caption="Month" attribute="1" defaultMemberUniqueName="[Query1].[Month].[All]" allUniqueName="[Query1].[Month].[All]" dimensionUniqueName="[Query1]" displayFolder="" count="2" memberValueDatatype="20" unbalanced="0"/>
    <cacheHierarchy uniqueName="[Query1].[Month Name]" caption="Month Name" attribute="1" defaultMemberUniqueName="[Query1].[Month Name].[All]" allUniqueName="[Query1].[Month Name].[All]" dimensionUniqueName="[Query1]" displayFolder="" count="2" memberValueDatatype="130" unbalanced="0"/>
    <cacheHierarchy uniqueName="[Query1].[Day]" caption="Day" attribute="1" defaultMemberUniqueName="[Query1].[Day].[All]" allUniqueName="[Query1].[Day].[All]" dimensionUniqueName="[Query1]" displayFolder="" count="2" memberValueDatatype="20" unbalanced="0"/>
    <cacheHierarchy uniqueName="[Query1].[Quarter]" caption="Quarter" attribute="1" defaultMemberUniqueName="[Query1].[Quarter].[All]" allUniqueName="[Query1].[Quarter].[All]" dimensionUniqueName="[Query1]" displayFolder="" count="2" memberValueDatatype="20" unbalanced="0"/>
    <cacheHierarchy uniqueName="[Query1].[Weekday]" caption="Weekday" attribute="1" defaultMemberUniqueName="[Query1].[Weekday].[All]" allUniqueName="[Query1].[Weekday].[All]" dimensionUniqueName="[Query1]" displayFolder="" count="2" memberValueDatatype="20" unbalanced="0"/>
    <cacheHierarchy uniqueName="[Query1].[Is Weekend]" caption="Is Weekend" attribute="1" defaultMemberUniqueName="[Query1].[Is Weekend].[All]" allUniqueName="[Query1].[Is Weekend].[All]" dimensionUniqueName="[Query1]" displayFolder="" count="2" memberValueDatatype="11" unbalanced="0"/>
    <cacheHierarchy uniqueName="[Sales1].[DateID]" caption="DateID" attribute="1" defaultMemberUniqueName="[Sales1].[DateID].[All]" allUniqueName="[Sales1].[DateID].[All]" dimensionUniqueName="[Sales1]" displayFolder="" count="2" memberValueDatatype="20" unbalanced="0"/>
    <cacheHierarchy uniqueName="[Sales1].[StoreID]" caption="StoreID" attribute="1" defaultMemberUniqueName="[Sales1].[StoreID].[All]" allUniqueName="[Sales1].[StoreID].[All]" dimensionUniqueName="[Sales1]" displayFolder="" count="2" memberValueDatatype="130" unbalanced="0"/>
    <cacheHierarchy uniqueName="[Sales1].[ManagerID]" caption="ManagerID" attribute="1" defaultMemberUniqueName="[Sales1].[ManagerID].[All]" allUniqueName="[Sales1].[ManagerID].[All]" dimensionUniqueName="[Sales1]" displayFolder="" count="2" memberValueDatatype="20" unbalanced="0"/>
    <cacheHierarchy uniqueName="[Sales1].[ProductID]" caption="ProductID" attribute="1" defaultMemberUniqueName="[Sales1].[ProductID].[All]" allUniqueName="[Sales1].[ProductID].[All]" dimensionUniqueName="[Sales1]" displayFolder="" count="2" memberValueDatatype="130" unbalanced="0"/>
    <cacheHierarchy uniqueName="[Sales1].[Units Sold]" caption="Units Sold" attribute="1" defaultMemberUniqueName="[Sales1].[Units Sold].[All]" allUniqueName="[Sales1].[Units Sold].[All]" dimensionUniqueName="[Sales1]" displayFolder="" count="2" memberValueDatatype="20" unbalanced="0"/>
    <cacheHierarchy uniqueName="[Sales1].[RawMargin]" caption="RawMargin" attribute="1" defaultMemberUniqueName="[Sales1].[RawMargin].[All]" allUniqueName="[Sales1].[RawMargin].[All]" dimensionUniqueName="[Sales1]" displayFolder="" count="2" memberValueDatatype="5" unbalanced="0"/>
    <cacheHierarchy uniqueName="[Sales1].[System]" caption="System" attribute="1" defaultMemberUniqueName="[Sales1].[System].[All]" allUniqueName="[Sales1].[System].[All]" dimensionUniqueName="[Sales1]" displayFolder="" count="2" memberValueDatatype="130" unbalanced="0"/>
    <cacheHierarchy uniqueName="[Sales1].[Promo]" caption="Promo" attribute="1" defaultMemberUniqueName="[Sales1].[Promo].[All]" allUniqueName="[Sales1].[Promo].[All]" dimensionUniqueName="[Sales1]" displayFolder="" count="2" memberValueDatatype="130" unbalanced="0"/>
    <cacheHierarchy uniqueName="[Sales1].[price for unit]" caption="price for unit" attribute="1" defaultMemberUniqueName="[Sales1].[price for unit].[All]" allUniqueName="[Sales1].[price for unit].[All]" dimensionUniqueName="[Sales1]" displayFolder="" count="2" memberValueDatatype="5" unbalanced="0"/>
    <cacheHierarchy uniqueName="[Sales1].[Total price]" caption="Total price" attribute="1" defaultMemberUniqueName="[Sales1].[Total price].[All]" allUniqueName="[Sales1].[Total price].[All]" dimensionUniqueName="[Sales1]" displayFolder="" count="2" memberValueDatatype="5" unbalanced="0"/>
    <cacheHierarchy uniqueName="[Stores1].[Store ID]" caption="Store ID" attribute="1" defaultMemberUniqueName="[Stores1].[Store ID].[All]" allUniqueName="[Stores1].[Store ID].[All]" dimensionUniqueName="[Stores1]" displayFolder="" count="2" memberValueDatatype="130" unbalanced="0"/>
    <cacheHierarchy uniqueName="[Stores1].[Store Type]" caption="Store Type" attribute="1" defaultMemberUniqueName="[Stores1].[Store Type].[All]" allUniqueName="[Stores1].[Store Type].[All]" dimensionUniqueName="[Stores1]" displayFolder="" count="2" memberValueDatatype="130" unbalanced="0"/>
    <cacheHierarchy uniqueName="[Stores1].[Location]" caption="Location" attribute="1" defaultMemberUniqueName="[Stores1].[Location].[All]" allUniqueName="[Stores1].[Location].[All]" dimensionUniqueName="[Stores1]" displayFolder="" count="2" memberValueDatatype="130" unbalanced="0"/>
    <cacheHierarchy uniqueName="[Measures].[Total Sales]" caption="Total Sales" measure="1" displayFolder="" measureGroup="Sales1" count="0"/>
    <cacheHierarchy uniqueName="[Measures].[Total Costs]" caption="Total Costs" measure="1" displayFolder="" measureGroup="Sales1" count="0"/>
    <cacheHierarchy uniqueName="[Measures].[Total Profit]" caption="Total Profit" measure="1" displayFolder="" measureGroup="Sales1" count="0" oneField="1">
      <fieldsUsage count="1">
        <fieldUsage x="2"/>
      </fieldsUsage>
    </cacheHierarchy>
    <cacheHierarchy uniqueName="[Measures].[__XL_Count Managers]" caption="__XL_Count Managers" measure="1" displayFolder="" measureGroup="Managers" count="0" hidden="1"/>
    <cacheHierarchy uniqueName="[Measures].[__XL_Count Products1]" caption="__XL_Count Products1" measure="1" displayFolder="" measureGroup="Products1" count="0" hidden="1"/>
    <cacheHierarchy uniqueName="[Measures].[__XL_Count Sales1]" caption="__XL_Count Sales1" measure="1" displayFolder="" measureGroup="Sales1" count="0" hidden="1"/>
    <cacheHierarchy uniqueName="[Measures].[__XL_Count Stores1]" caption="__XL_Count Stores1" measure="1" displayFolder="" measureGroup="Stores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roduct]" caption="Count of Product" measure="1" displayFolder="" measureGroup="Products1" count="0" hidden="1">
      <extLst>
        <ext xmlns:x15="http://schemas.microsoft.com/office/spreadsheetml/2010/11/main" uri="{B97F6D7D-B522-45F9-BDA1-12C45D357490}">
          <x15:cacheHierarchy aggregatedColumn="9"/>
        </ext>
      </extLst>
    </cacheHierarchy>
    <cacheHierarchy uniqueName="[Measures].[Sum of RawMargin]" caption="Sum of RawMargin" measure="1" displayFolder="" measureGroup="Sales1" count="0" hidden="1">
      <extLst>
        <ext xmlns:x15="http://schemas.microsoft.com/office/spreadsheetml/2010/11/main" uri="{B97F6D7D-B522-45F9-BDA1-12C45D357490}">
          <x15:cacheHierarchy aggregatedColumn="29"/>
        </ext>
      </extLst>
    </cacheHierarchy>
    <cacheHierarchy uniqueName="[Measures].[Sum of price for unit]" caption="Sum of price for unit" measure="1" displayFolder="" measureGroup="Sales1" count="0" hidden="1">
      <extLst>
        <ext xmlns:x15="http://schemas.microsoft.com/office/spreadsheetml/2010/11/main" uri="{B97F6D7D-B522-45F9-BDA1-12C45D357490}">
          <x15:cacheHierarchy aggregatedColumn="32"/>
        </ext>
      </extLst>
    </cacheHierarchy>
    <cacheHierarchy uniqueName="[Measures].[Sum of Units Sold]" caption="Sum of Units Sold" measure="1" displayFolder="" measureGroup="Sales1" count="0" hidden="1">
      <extLst>
        <ext xmlns:x15="http://schemas.microsoft.com/office/spreadsheetml/2010/11/main" uri="{B97F6D7D-B522-45F9-BDA1-12C45D357490}">
          <x15:cacheHierarchy aggregatedColumn="28"/>
        </ext>
      </extLst>
    </cacheHierarchy>
  </cacheHierarchies>
  <kpis count="0"/>
  <dimensions count="6">
    <dimension name="Managers" uniqueName="[Managers]" caption="Managers"/>
    <dimension measure="1" name="Measures" uniqueName="[Measures]" caption="Measures"/>
    <dimension name="Products1" uniqueName="[Products1]" caption="Products1"/>
    <dimension name="Query1" uniqueName="[Query1]" caption="Query1"/>
    <dimension name="Sales1" uniqueName="[Sales1]" caption="Sales1"/>
    <dimension name="Stores1" uniqueName="[Stores1]" caption="Stores1"/>
  </dimensions>
  <measureGroups count="5">
    <measureGroup name="Managers" caption="Managers"/>
    <measureGroup name="Products1" caption="Products1"/>
    <measureGroup name="Query1" caption="Query1"/>
    <measureGroup name="Sales1" caption="Sales1"/>
    <measureGroup name="Stores1" caption="Stores1"/>
  </measureGroups>
  <maps count="9">
    <map measureGroup="0" dimension="0"/>
    <map measureGroup="1" dimension="2"/>
    <map measureGroup="2" dimension="3"/>
    <map measureGroup="3" dimension="0"/>
    <map measureGroup="3" dimension="2"/>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Nabawi" refreshedDate="45581.771604166664" backgroundQuery="1" createdVersion="3" refreshedVersion="8" minRefreshableVersion="3" recordCount="0" supportSubquery="1" supportAdvancedDrill="1" xr:uid="{E0208E64-7651-47D2-BE1D-C5043A390BD5}">
  <cacheSource type="external" connectionId="6">
    <extLst>
      <ext xmlns:x14="http://schemas.microsoft.com/office/spreadsheetml/2009/9/main" uri="{F057638F-6D5F-4e77-A914-E7F072B9BCA8}">
        <x14:sourceConnection name="ThisWorkbookDataModel"/>
      </ext>
    </extLst>
  </cacheSource>
  <cacheFields count="0"/>
  <cacheHierarchies count="50">
    <cacheHierarchy uniqueName="[Managers].[ManagerID]" caption="ManagerID" attribute="1" defaultMemberUniqueName="[Managers].[ManagerID].[All]" allUniqueName="[Managers].[ManagerID].[All]" dimensionUniqueName="[Managers]" displayFolder="" count="0" memberValueDatatype="20" unbalanced="0"/>
    <cacheHierarchy uniqueName="[Managers].[Date Left Company]" caption="Date Left Company" attribute="1" time="1" defaultMemberUniqueName="[Managers].[Date Left Company].[All]" allUniqueName="[Managers].[Date Left Company].[All]" dimensionUniqueName="[Managers]" displayFolder="" count="0" memberValueDatatype="7" unbalanced="0"/>
    <cacheHierarchy uniqueName="[Managers].[First Name]" caption="First Name" attribute="1" defaultMemberUniqueName="[Managers].[First Name].[All]" allUniqueName="[Managers].[First Name].[All]" dimensionUniqueName="[Managers]" displayFolder="" count="0" memberValueDatatype="130" unbalanced="0"/>
    <cacheHierarchy uniqueName="[Managers].[Last Name]" caption="Last Name" attribute="1" defaultMemberUniqueName="[Managers].[Last Name].[All]" allUniqueName="[Managers].[Last Name].[All]" dimensionUniqueName="[Managers]" displayFolder="" count="0" memberValueDatatype="130" unbalanced="0"/>
    <cacheHierarchy uniqueName="[Managers].[Home Store]" caption="Home Store" attribute="1" defaultMemberUniqueName="[Managers].[Home Store].[All]" allUniqueName="[Managers].[Home Store].[All]" dimensionUniqueName="[Managers]" displayFolder="" count="0" memberValueDatatype="130" unbalanced="0"/>
    <cacheHierarchy uniqueName="[Managers].[Time in Service]" caption="Time in Service" attribute="1" defaultMemberUniqueName="[Managers].[Time in Service].[All]" allUniqueName="[Managers].[Time in Service].[All]" dimensionUniqueName="[Managers]" displayFolder="" count="0" memberValueDatatype="20" unbalanced="0"/>
    <cacheHierarchy uniqueName="[Products1].[Row ID]" caption="Row ID" attribute="1" defaultMemberUniqueName="[Products1].[Row ID].[All]" allUniqueName="[Products1].[Row ID].[All]" dimensionUniqueName="[Products1]" displayFolder="" count="0" memberValueDatatype="20" unbalanced="0"/>
    <cacheHierarchy uniqueName="[Products1].[Brand]" caption="Brand" attribute="1" defaultMemberUniqueName="[Products1].[Brand].[All]" allUniqueName="[Products1].[Brand].[All]" dimensionUniqueName="[Products1]" displayFolder="" count="0" memberValueDatatype="130" unbalanced="0"/>
    <cacheHierarchy uniqueName="[Products1].[ProductID]" caption="ProductID" attribute="1" defaultMemberUniqueName="[Products1].[ProductID].[All]" allUniqueName="[Products1].[ProductID].[All]" dimensionUniqueName="[Products1]" displayFolder="" count="0" memberValueDatatype="130" unbalanced="0"/>
    <cacheHierarchy uniqueName="[Products1].[Product]" caption="Product" attribute="1" defaultMemberUniqueName="[Products1].[Product].[All]" allUniqueName="[Products1].[Product].[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Description]" caption="Description" attribute="1" defaultMemberUniqueName="[Products1].[Description].[All]" allUniqueName="[Products1].[Description].[All]" dimensionUniqueName="[Products1]" displayFolder="" count="0" memberValueDatatype="130" unbalanced="0"/>
    <cacheHierarchy uniqueName="[Products1].[Firmness]" caption="Firmness" attribute="1" defaultMemberUniqueName="[Products1].[Firmness].[All]" allUniqueName="[Products1].[Firmness].[All]" dimensionUniqueName="[Products1]" displayFolder="" count="0" memberValueDatatype="130" unbalanced="0"/>
    <cacheHierarchy uniqueName="[Products1].[Size]" caption="Size" attribute="1" defaultMemberUniqueName="[Products1].[Size].[All]" allUniqueName="[Products1].[Size].[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5" unbalanced="0"/>
    <cacheHierarchy uniqueName="[Products1].[PromoPrice]" caption="PromoPrice" attribute="1" defaultMemberUniqueName="[Products1].[PromoPrice].[All]" allUniqueName="[Products1].[PromoPrice].[All]" dimensionUniqueName="[Products1]" displayFolder="" count="0" memberValueDatatype="5" unbalanced="0"/>
    <cacheHierarchy uniqueName="[Query1].[Date]" caption="Date" attribute="1" time="1" defaultMemberUniqueName="[Query1].[Date].[All]" allUniqueName="[Query1].[Date].[All]" dimensionUniqueName="[Query1]" displayFolder="" count="0" memberValueDatatype="7" unbalanced="0"/>
    <cacheHierarchy uniqueName="[Query1].[Year]" caption="Year" attribute="1" defaultMemberUniqueName="[Query1].[Year].[All]" allUniqueName="[Query1].[Year].[All]" dimensionUniqueName="[Query1]" displayFolder="" count="2" memberValueDatatype="20" unbalanced="0"/>
    <cacheHierarchy uniqueName="[Query1].[Month]" caption="Month" attribute="1" defaultMemberUniqueName="[Query1].[Month].[All]" allUniqueName="[Query1].[Month].[All]" dimensionUniqueName="[Query1]" displayFolder="" count="0" memberValueDatatype="20" unbalanced="0"/>
    <cacheHierarchy uniqueName="[Query1].[Month Name]" caption="Month Name" attribute="1" defaultMemberUniqueName="[Query1].[Month Name].[All]" allUniqueName="[Query1].[Month Name].[All]" dimensionUniqueName="[Query1]" displayFolder="" count="2" memberValueDatatype="130" unbalanced="0"/>
    <cacheHierarchy uniqueName="[Query1].[Day]" caption="Day" attribute="1" defaultMemberUniqueName="[Query1].[Day].[All]" allUniqueName="[Query1].[Day].[All]" dimensionUniqueName="[Query1]" displayFolder="" count="0" memberValueDatatype="20" unbalanced="0"/>
    <cacheHierarchy uniqueName="[Query1].[Quarter]" caption="Quarter" attribute="1" defaultMemberUniqueName="[Query1].[Quarter].[All]" allUniqueName="[Query1].[Quarter].[All]" dimensionUniqueName="[Query1]" displayFolder="" count="0" memberValueDatatype="20" unbalanced="0"/>
    <cacheHierarchy uniqueName="[Query1].[Weekday]" caption="Weekday" attribute="1" defaultMemberUniqueName="[Query1].[Weekday].[All]" allUniqueName="[Query1].[Weekday].[All]" dimensionUniqueName="[Query1]" displayFolder="" count="0" memberValueDatatype="20" unbalanced="0"/>
    <cacheHierarchy uniqueName="[Query1].[Is Weekend]" caption="Is Weekend" attribute="1" defaultMemberUniqueName="[Query1].[Is Weekend].[All]" allUniqueName="[Query1].[Is Weekend].[All]" dimensionUniqueName="[Query1]" displayFolder="" count="0" memberValueDatatype="11" unbalanced="0"/>
    <cacheHierarchy uniqueName="[Sales1].[DateID]" caption="DateID" attribute="1" defaultMemberUniqueName="[Sales1].[DateID].[All]" allUniqueName="[Sales1].[DateID].[All]" dimensionUniqueName="[Sales1]" displayFolder="" count="0" memberValueDatatype="20"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20" unbalanced="0"/>
    <cacheHierarchy uniqueName="[Sales1].[ProductID]" caption="ProductID" attribute="1" defaultMemberUniqueName="[Sales1].[ProductID].[All]" allUniqueName="[Sales1].[ProductID].[All]" dimensionUniqueName="[Sales1]" displayFolder="" count="0" memberValueDatatype="130" unbalanced="0"/>
    <cacheHierarchy uniqueName="[Sales1].[Units Sold]" caption="Units Sold" attribute="1" defaultMemberUniqueName="[Sales1].[Units Sold].[All]" allUniqueName="[Sales1].[Units Sold].[All]" dimensionUniqueName="[Sales1]" displayFolder="" count="0" memberValueDatatype="20" unbalanced="0"/>
    <cacheHierarchy uniqueName="[Sales1].[RawMargin]" caption="RawMargin" attribute="1" defaultMemberUniqueName="[Sales1].[RawMargin].[All]" allUniqueName="[Sales1].[RawMargin].[All]" dimensionUniqueName="[Sales1]" displayFolder="" count="0" memberValueDatatype="5"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price for unit]" caption="price for unit" attribute="1" defaultMemberUniqueName="[Sales1].[price for unit].[All]" allUniqueName="[Sales1].[price for unit].[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Stores1].[Store ID]" caption="Store ID" attribute="1" defaultMemberUniqueName="[Stores1].[Store ID].[All]" allUniqueName="[Stores1].[Store ID].[All]" dimensionUniqueName="[Stores1]" displayFolder="" count="0" memberValueDatatype="130" unbalanced="0"/>
    <cacheHierarchy uniqueName="[Stores1].[Store Type]" caption="Store Type" attribute="1" defaultMemberUniqueName="[Stores1].[Store Type].[All]" allUniqueName="[Stores1].[Store Type].[All]" dimensionUniqueName="[Stores1]" displayFolder="" count="2" memberValueDatatype="130" unbalanced="0"/>
    <cacheHierarchy uniqueName="[Stores1].[Location]" caption="Location" attribute="1" defaultMemberUniqueName="[Stores1].[Location].[All]" allUniqueName="[Stores1].[Location].[All]" dimensionUniqueName="[Stores1]" displayFolder="" count="0" memberValueDatatype="130" unbalanced="0"/>
    <cacheHierarchy uniqueName="[Measures].[Total Sales]" caption="Total Sales" measure="1" displayFolder="" measureGroup="Sales1" count="0"/>
    <cacheHierarchy uniqueName="[Measures].[Total Costs]" caption="Total Costs" measure="1" displayFolder="" measureGroup="Sales1" count="0"/>
    <cacheHierarchy uniqueName="[Measures].[Total Profit]" caption="Total Profit" measure="1" displayFolder="" measureGroup="Sales1" count="0"/>
    <cacheHierarchy uniqueName="[Measures].[__XL_Count Managers]" caption="__XL_Count Managers" measure="1" displayFolder="" measureGroup="Managers" count="0" hidden="1"/>
    <cacheHierarchy uniqueName="[Measures].[__XL_Count Products1]" caption="__XL_Count Products1" measure="1" displayFolder="" measureGroup="Products1" count="0" hidden="1"/>
    <cacheHierarchy uniqueName="[Measures].[__XL_Count Sales1]" caption="__XL_Count Sales1" measure="1" displayFolder="" measureGroup="Sales1" count="0" hidden="1"/>
    <cacheHierarchy uniqueName="[Measures].[__XL_Count Stores1]" caption="__XL_Count Stores1" measure="1" displayFolder="" measureGroup="Stores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roduct]" caption="Count of Product" measure="1" displayFolder="" measureGroup="Products1" count="0" hidden="1">
      <extLst>
        <ext xmlns:x15="http://schemas.microsoft.com/office/spreadsheetml/2010/11/main" uri="{B97F6D7D-B522-45F9-BDA1-12C45D357490}">
          <x15:cacheHierarchy aggregatedColumn="9"/>
        </ext>
      </extLst>
    </cacheHierarchy>
    <cacheHierarchy uniqueName="[Measures].[Sum of RawMargin]" caption="Sum of RawMargin" measure="1" displayFolder="" measureGroup="Sales1" count="0" hidden="1">
      <extLst>
        <ext xmlns:x15="http://schemas.microsoft.com/office/spreadsheetml/2010/11/main" uri="{B97F6D7D-B522-45F9-BDA1-12C45D357490}">
          <x15:cacheHierarchy aggregatedColumn="29"/>
        </ext>
      </extLst>
    </cacheHierarchy>
    <cacheHierarchy uniqueName="[Measures].[Sum of price for unit]" caption="Sum of price for unit" measure="1" displayFolder="" measureGroup="Sales1" count="0" hidden="1">
      <extLst>
        <ext xmlns:x15="http://schemas.microsoft.com/office/spreadsheetml/2010/11/main" uri="{B97F6D7D-B522-45F9-BDA1-12C45D357490}">
          <x15:cacheHierarchy aggregatedColumn="32"/>
        </ext>
      </extLst>
    </cacheHierarchy>
    <cacheHierarchy uniqueName="[Measures].[Sum of Units Sold]" caption="Sum of Units Sold" measure="1" displayFolder="" measureGroup="Sales1"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21213547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40522F-8C92-4C74-ADD8-89090B91AA11}" name="PivotTable7" cacheId="4" applyNumberFormats="0" applyBorderFormats="0" applyFontFormats="0" applyPatternFormats="0" applyAlignmentFormats="0" applyWidthHeightFormats="1" dataCaption="Values" tag="57f0467c-79ed-43b4-8a28-b5d59e0175d2" updatedVersion="8" minRefreshableVersion="3" useAutoFormatting="1" subtotalHiddenItems="1" itemPrintTitles="1" createdVersion="8" indent="0" outline="1" outlineData="1" multipleFieldFilters="0">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3">
    <format dxfId="12">
      <pivotArea type="all" dataOnly="0" outline="0" fieldPosition="0"/>
    </format>
    <format dxfId="13">
      <pivotArea outline="0" collapsedLevelsAreSubtotals="1" fieldPosition="0"/>
    </format>
    <format dxfId="14">
      <pivotArea dataOnly="0" labelOnly="1" outline="0" axis="axisValues"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51D2B6-FB9F-4D1B-985A-0518B48B6350}" name="PivotTable12" cacheId="0" applyNumberFormats="0" applyBorderFormats="0" applyFontFormats="0" applyPatternFormats="0" applyAlignmentFormats="0" applyWidthHeightFormats="1" dataCaption="Values" tag="75e82f09-0c2f-4dcc-a2c1-68e6bbeb7e22" updatedVersion="8" minRefreshableVersion="3" useAutoFormatting="1" itemPrintTitles="1" createdVersion="8" indent="0" outline="1" outlineData="1" multipleFieldFilters="0">
  <location ref="D2:D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FB5D4A-35B9-4E26-93BB-D1B601A54037}" name="PivotTable6" cacheId="3" applyNumberFormats="0" applyBorderFormats="0" applyFontFormats="0" applyPatternFormats="0" applyAlignmentFormats="0" applyWidthHeightFormats="1" dataCaption="Values" tag="dbdd26f9-a5c3-42d2-a60f-ce592ded4cfb" updatedVersion="8" minRefreshableVersion="3" useAutoFormatting="1" subtotalHiddenItems="1" itemPrintTitles="1" createdVersion="8" indent="0" outline="1" outlineData="1" multipleFieldFilters="0">
  <location ref="B2:B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3">
    <format dxfId="15">
      <pivotArea type="all" dataOnly="0" outline="0" fieldPosition="0"/>
    </format>
    <format dxfId="16">
      <pivotArea outline="0" collapsedLevelsAreSubtotals="1" fieldPosition="0"/>
    </format>
    <format dxfId="17">
      <pivotArea dataOnly="0" labelOnly="1" outline="0" axis="axisValues"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EF5AE4-3FA8-443B-9F88-B1AF5A9DFBA5}" name="PivotTable8" cacheId="7" applyNumberFormats="0" applyBorderFormats="0" applyFontFormats="0" applyPatternFormats="0" applyAlignmentFormats="0" applyWidthHeightFormats="1" dataCaption="Values" tag="85c09191-7995-4102-898d-f487e9abbd24" updatedVersion="8" minRefreshableVersion="3" useAutoFormatting="1" subtotalHiddenItems="1" itemPrintTitles="1" createdVersion="8" indent="0" outline="1" outlineData="1" multipleFieldFilters="0" chartFormat="25">
  <location ref="A7:B19" firstHeaderRow="1" firstDataRow="1" firstDataCol="1"/>
  <pivotFields count="3">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0"/>
    <field x="1"/>
  </rowFields>
  <rowItems count="12">
    <i>
      <x/>
    </i>
    <i r="1">
      <x/>
    </i>
    <i r="1">
      <x v="1"/>
    </i>
    <i>
      <x v="1"/>
    </i>
    <i r="1">
      <x/>
    </i>
    <i r="1">
      <x v="1"/>
    </i>
    <i>
      <x v="2"/>
    </i>
    <i r="1">
      <x/>
    </i>
    <i r="1">
      <x v="1"/>
    </i>
    <i>
      <x v="3"/>
    </i>
    <i r="1">
      <x v="2"/>
    </i>
    <i t="grand">
      <x/>
    </i>
  </rowItems>
  <colItems count="1">
    <i/>
  </colItems>
  <dataFields count="1">
    <dataField fld="2" subtotal="count" baseField="0" baseItem="0"/>
  </dataFields>
  <formats count="10">
    <format dxfId="27">
      <pivotArea type="all" dataOnly="0" outline="0" fieldPosition="0"/>
    </format>
    <format dxfId="28">
      <pivotArea outline="0" collapsedLevelsAreSubtotals="1" fieldPosition="0"/>
    </format>
    <format dxfId="29">
      <pivotArea field="0" type="button" dataOnly="0" labelOnly="1" outline="0" axis="axisRow" fieldPosition="0"/>
    </format>
    <format dxfId="30">
      <pivotArea dataOnly="0" labelOnly="1" fieldPosition="0">
        <references count="1">
          <reference field="0" count="0"/>
        </references>
      </pivotArea>
    </format>
    <format dxfId="31">
      <pivotArea dataOnly="0" labelOnly="1" grandRow="1" outline="0" fieldPosition="0"/>
    </format>
    <format dxfId="32">
      <pivotArea dataOnly="0" labelOnly="1" fieldPosition="0">
        <references count="2">
          <reference field="0" count="1" selected="0">
            <x v="0"/>
          </reference>
          <reference field="1" count="2">
            <x v="0"/>
            <x v="1"/>
          </reference>
        </references>
      </pivotArea>
    </format>
    <format dxfId="33">
      <pivotArea dataOnly="0" labelOnly="1" fieldPosition="0">
        <references count="2">
          <reference field="0" count="1" selected="0">
            <x v="1"/>
          </reference>
          <reference field="1" count="2">
            <x v="0"/>
            <x v="1"/>
          </reference>
        </references>
      </pivotArea>
    </format>
    <format dxfId="34">
      <pivotArea dataOnly="0" labelOnly="1" fieldPosition="0">
        <references count="2">
          <reference field="0" count="1" selected="0">
            <x v="2"/>
          </reference>
          <reference field="1" count="2">
            <x v="0"/>
            <x v="1"/>
          </reference>
        </references>
      </pivotArea>
    </format>
    <format dxfId="35">
      <pivotArea dataOnly="0" labelOnly="1" fieldPosition="0">
        <references count="2">
          <reference field="0" count="1" selected="0">
            <x v="3"/>
          </reference>
          <reference field="1" count="1">
            <x v="2"/>
          </reference>
        </references>
      </pivotArea>
    </format>
    <format dxfId="36">
      <pivotArea dataOnly="0" labelOnly="1" outline="0" axis="axisValues" fieldPosition="0"/>
    </format>
  </format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3"/>
          </reference>
          <reference field="1" count="1" selected="0">
            <x v="2"/>
          </reference>
        </references>
      </pivotArea>
    </chartFormat>
    <chartFormat chart="0" format="2">
      <pivotArea type="data" outline="0" fieldPosition="0">
        <references count="3">
          <reference field="4294967294" count="1" selected="0">
            <x v="0"/>
          </reference>
          <reference field="0" count="1" selected="0">
            <x v="2"/>
          </reference>
          <reference field="1" count="1" selected="0">
            <x v="1"/>
          </reference>
        </references>
      </pivotArea>
    </chartFormat>
    <chartFormat chart="0" format="3">
      <pivotArea type="data" outline="0" fieldPosition="0">
        <references count="3">
          <reference field="4294967294" count="1" selected="0">
            <x v="0"/>
          </reference>
          <reference field="0" count="1" selected="0">
            <x v="1"/>
          </reference>
          <reference field="1"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3">
          <reference field="4294967294" count="1" selected="0">
            <x v="0"/>
          </reference>
          <reference field="0" count="1" selected="0">
            <x v="1"/>
          </reference>
          <reference field="1" count="1" selected="0">
            <x v="0"/>
          </reference>
        </references>
      </pivotArea>
    </chartFormat>
    <chartFormat chart="15" format="10">
      <pivotArea type="data" outline="0" fieldPosition="0">
        <references count="3">
          <reference field="4294967294" count="1" selected="0">
            <x v="0"/>
          </reference>
          <reference field="0" count="1" selected="0">
            <x v="2"/>
          </reference>
          <reference field="1" count="1" selected="0">
            <x v="1"/>
          </reference>
        </references>
      </pivotArea>
    </chartFormat>
    <chartFormat chart="15" format="11">
      <pivotArea type="data" outline="0" fieldPosition="0">
        <references count="3">
          <reference field="4294967294" count="1" selected="0">
            <x v="0"/>
          </reference>
          <reference field="0" count="1" selected="0">
            <x v="3"/>
          </reference>
          <reference field="1" count="1" selected="0">
            <x v="2"/>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3">
          <reference field="4294967294" count="1" selected="0">
            <x v="0"/>
          </reference>
          <reference field="0" count="1" selected="0">
            <x v="1"/>
          </reference>
          <reference field="1" count="1" selected="0">
            <x v="0"/>
          </reference>
        </references>
      </pivotArea>
    </chartFormat>
    <chartFormat chart="16" format="6">
      <pivotArea type="data" outline="0" fieldPosition="0">
        <references count="3">
          <reference field="4294967294" count="1" selected="0">
            <x v="0"/>
          </reference>
          <reference field="0" count="1" selected="0">
            <x v="2"/>
          </reference>
          <reference field="1" count="1" selected="0">
            <x v="1"/>
          </reference>
        </references>
      </pivotArea>
    </chartFormat>
    <chartFormat chart="16" format="7">
      <pivotArea type="data" outline="0" fieldPosition="0">
        <references count="3">
          <reference field="4294967294" count="1" selected="0">
            <x v="0"/>
          </reference>
          <reference field="0" count="1" selected="0">
            <x v="3"/>
          </reference>
          <reference field="1" count="1" selected="0">
            <x v="2"/>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3">
          <reference field="4294967294" count="1" selected="0">
            <x v="0"/>
          </reference>
          <reference field="0" count="1" selected="0">
            <x v="1"/>
          </reference>
          <reference field="1" count="1" selected="0">
            <x v="0"/>
          </reference>
        </references>
      </pivotArea>
    </chartFormat>
    <chartFormat chart="17" format="14">
      <pivotArea type="data" outline="0" fieldPosition="0">
        <references count="3">
          <reference field="4294967294" count="1" selected="0">
            <x v="0"/>
          </reference>
          <reference field="0" count="1" selected="0">
            <x v="2"/>
          </reference>
          <reference field="1" count="1" selected="0">
            <x v="1"/>
          </reference>
        </references>
      </pivotArea>
    </chartFormat>
    <chartFormat chart="17" format="15">
      <pivotArea type="data" outline="0" fieldPosition="0">
        <references count="3">
          <reference field="4294967294" count="1" selected="0">
            <x v="0"/>
          </reference>
          <reference field="0" count="1" selected="0">
            <x v="3"/>
          </reference>
          <reference field="1"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3">
          <reference field="4294967294" count="1" selected="0">
            <x v="0"/>
          </reference>
          <reference field="0" count="1" selected="0">
            <x v="1"/>
          </reference>
          <reference field="1" count="1" selected="0">
            <x v="0"/>
          </reference>
        </references>
      </pivotArea>
    </chartFormat>
    <chartFormat chart="18" format="10">
      <pivotArea type="data" outline="0" fieldPosition="0">
        <references count="3">
          <reference field="4294967294" count="1" selected="0">
            <x v="0"/>
          </reference>
          <reference field="0" count="1" selected="0">
            <x v="2"/>
          </reference>
          <reference field="1" count="1" selected="0">
            <x v="1"/>
          </reference>
        </references>
      </pivotArea>
    </chartFormat>
    <chartFormat chart="18" format="11">
      <pivotArea type="data" outline="0" fieldPosition="0">
        <references count="3">
          <reference field="4294967294" count="1" selected="0">
            <x v="0"/>
          </reference>
          <reference field="0" count="1" selected="0">
            <x v="3"/>
          </reference>
          <reference field="1" count="1" selected="0">
            <x v="2"/>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3">
          <reference field="4294967294" count="1" selected="0">
            <x v="0"/>
          </reference>
          <reference field="0" count="1" selected="0">
            <x v="1"/>
          </reference>
          <reference field="1" count="1" selected="0">
            <x v="0"/>
          </reference>
        </references>
      </pivotArea>
    </chartFormat>
    <chartFormat chart="19" format="18">
      <pivotArea type="data" outline="0" fieldPosition="0">
        <references count="3">
          <reference field="4294967294" count="1" selected="0">
            <x v="0"/>
          </reference>
          <reference field="0" count="1" selected="0">
            <x v="2"/>
          </reference>
          <reference field="1" count="1" selected="0">
            <x v="1"/>
          </reference>
        </references>
      </pivotArea>
    </chartFormat>
    <chartFormat chart="19" format="19">
      <pivotArea type="data" outline="0" fieldPosition="0">
        <references count="3">
          <reference field="4294967294" count="1" selected="0">
            <x v="0"/>
          </reference>
          <reference field="0" count="1" selected="0">
            <x v="3"/>
          </reference>
          <reference field="1" count="1" selected="0">
            <x v="2"/>
          </reference>
        </references>
      </pivotArea>
    </chartFormat>
    <chartFormat chart="21" format="16" series="1">
      <pivotArea type="data" outline="0" fieldPosition="0">
        <references count="1">
          <reference field="4294967294" count="1" selected="0">
            <x v="0"/>
          </reference>
        </references>
      </pivotArea>
    </chartFormat>
    <chartFormat chart="21" format="17">
      <pivotArea type="data" outline="0" fieldPosition="0">
        <references count="3">
          <reference field="4294967294" count="1" selected="0">
            <x v="0"/>
          </reference>
          <reference field="0" count="1" selected="0">
            <x v="1"/>
          </reference>
          <reference field="1" count="1" selected="0">
            <x v="0"/>
          </reference>
        </references>
      </pivotArea>
    </chartFormat>
    <chartFormat chart="21" format="18">
      <pivotArea type="data" outline="0" fieldPosition="0">
        <references count="3">
          <reference field="4294967294" count="1" selected="0">
            <x v="0"/>
          </reference>
          <reference field="0" count="1" selected="0">
            <x v="2"/>
          </reference>
          <reference field="1" count="1" selected="0">
            <x v="1"/>
          </reference>
        </references>
      </pivotArea>
    </chartFormat>
    <chartFormat chart="21" format="19">
      <pivotArea type="data" outline="0" fieldPosition="0">
        <references count="3">
          <reference field="4294967294" count="1" selected="0">
            <x v="0"/>
          </reference>
          <reference field="0" count="1" selected="0">
            <x v="3"/>
          </reference>
          <reference field="1" count="1" selected="0">
            <x v="2"/>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1]"/>
        <x15:activeTabTopLevelEntity name="[Sales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4190C7-D28D-447C-ACC3-1404A5D3C68D}" name="PivotTable11" cacheId="6" applyNumberFormats="0" applyBorderFormats="0" applyFontFormats="0" applyPatternFormats="0" applyAlignmentFormats="0" applyWidthHeightFormats="1" dataCaption="Values" tag="32eb23eb-f254-418e-aed6-785e9f42e62b" updatedVersion="8" minRefreshableVersion="3" useAutoFormatting="1" subtotalHiddenItems="1" itemPrintTitles="1" createdVersion="8" indent="0" outline="1" outlineData="1" multipleFieldFilters="0" chartFormat="15">
  <location ref="A74:C87"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fld="2" subtotal="count" baseField="0" baseItem="0"/>
  </dataFields>
  <formats count="6">
    <format dxfId="0">
      <pivotArea type="all" dataOnly="0" outline="0" fieldPosition="0"/>
    </format>
    <format dxfId="1">
      <pivotArea outline="0" collapsedLevelsAreSubtotals="1" fieldPosition="0"/>
    </format>
    <format dxfId="2">
      <pivotArea field="0" type="button" dataOnly="0" labelOnly="1" outline="0" axis="axisRow" fieldPosition="0"/>
    </format>
    <format dxfId="3">
      <pivotArea dataOnly="0" labelOnly="1" fieldPosition="0">
        <references count="1">
          <reference field="0" count="0"/>
        </references>
      </pivotArea>
    </format>
    <format dxfId="4">
      <pivotArea dataOnly="0" labelOnly="1" grandRow="1" outline="0" fieldPosition="0"/>
    </format>
    <format dxfId="5">
      <pivotArea dataOnly="0" labelOnly="1" outline="0" fieldPosition="0">
        <references count="1">
          <reference field="4294967294" count="2">
            <x v="0"/>
            <x v="1"/>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activeTabTopLevelEntity name="[Sale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91B767-464A-40A8-9136-B68C754BF38E}" name="PivotTable10" cacheId="1" applyNumberFormats="0" applyBorderFormats="0" applyFontFormats="0" applyPatternFormats="0" applyAlignmentFormats="0" applyWidthHeightFormats="1" dataCaption="Values" tag="9aebd647-eb86-412a-beda-aba941f46807" updatedVersion="8" minRefreshableVersion="3" useAutoFormatting="1" subtotalHiddenItems="1" itemPrintTitles="1" createdVersion="8" indent="0" outline="1" outlineData="1" multipleFieldFilters="0" chartFormat="19">
  <location ref="A47:E58" firstHeaderRow="0" firstDataRow="1" firstDataCol="1"/>
  <pivotFields count="6">
    <pivotField axis="axisRow" allDrilled="1" subtotalTop="0" showAll="0" measureFilter="1" defaultSubtotal="0" defaultAttributeDrillState="1">
      <items count="10">
        <item x="3"/>
        <item x="5"/>
        <item x="8"/>
        <item x="7"/>
        <item x="1"/>
        <item x="4"/>
        <item x="0"/>
        <item x="9"/>
        <item x="2"/>
        <item x="6"/>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fld="1" subtotal="count" baseField="0" baseItem="0"/>
    <dataField fld="3" subtotal="count" baseField="0" baseItem="0"/>
    <dataField fld="2" subtotal="count" baseField="0" baseItem="0"/>
    <dataField name="Sum of Units Sold" fld="4" baseField="0" baseItem="0"/>
  </dataFields>
  <formats count="6">
    <format dxfId="21">
      <pivotArea type="all" dataOnly="0" outline="0" fieldPosition="0"/>
    </format>
    <format dxfId="22">
      <pivotArea outline="0" collapsedLevelsAreSubtotals="1" fieldPosition="0"/>
    </format>
    <format dxfId="23">
      <pivotArea field="0" type="button" dataOnly="0" labelOnly="1" outline="0" axis="axisRow" fieldPosition="0"/>
    </format>
    <format dxfId="24">
      <pivotArea dataOnly="0" labelOnly="1" fieldPosition="0">
        <references count="1">
          <reference field="0" count="0"/>
        </references>
      </pivotArea>
    </format>
    <format dxfId="25">
      <pivotArea dataOnly="0" labelOnly="1" grandRow="1" outline="0" fieldPosition="0"/>
    </format>
    <format dxfId="26">
      <pivotArea dataOnly="0" labelOnly="1" outline="0" fieldPosition="0">
        <references count="1">
          <reference field="4294967294" count="4">
            <x v="0"/>
            <x v="1"/>
            <x v="2"/>
            <x v="3"/>
          </reference>
        </references>
      </pivotArea>
    </format>
  </format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2"/>
          </reference>
        </references>
      </pivotArea>
    </chartFormat>
    <chartFormat chart="9" format="11" series="1">
      <pivotArea type="data" outline="0" fieldPosition="0">
        <references count="1">
          <reference field="4294967294" count="1" selected="0">
            <x v="3"/>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2"/>
          </reference>
        </references>
      </pivotArea>
    </chartFormat>
    <chartFormat chart="10" format="7" series="1">
      <pivotArea type="data" outline="0" fieldPosition="0">
        <references count="1">
          <reference field="4294967294" count="1" selected="0">
            <x v="3"/>
          </reference>
        </references>
      </pivotArea>
    </chartFormat>
    <chartFormat chart="11"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1"/>
          </reference>
        </references>
      </pivotArea>
    </chartFormat>
    <chartFormat chart="11" format="14" series="1">
      <pivotArea type="data" outline="0" fieldPosition="0">
        <references count="1">
          <reference field="4294967294" count="1" selected="0">
            <x v="2"/>
          </reference>
        </references>
      </pivotArea>
    </chartFormat>
    <chartFormat chart="11" format="15" series="1">
      <pivotArea type="data" outline="0" fieldPosition="0">
        <references count="1">
          <reference field="4294967294" count="1" selected="0">
            <x v="3"/>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2"/>
          </reference>
        </references>
      </pivotArea>
    </chartFormat>
    <chartFormat chart="12" format="11" series="1">
      <pivotArea type="data" outline="0" fieldPosition="0">
        <references count="1">
          <reference field="4294967294" count="1" selected="0">
            <x v="3"/>
          </reference>
        </references>
      </pivotArea>
    </chartFormat>
    <chartFormat chart="13" format="16" series="1">
      <pivotArea type="data" outline="0" fieldPosition="0">
        <references count="1">
          <reference field="4294967294" count="1" selected="0">
            <x v="0"/>
          </reference>
        </references>
      </pivotArea>
    </chartFormat>
    <chartFormat chart="13" format="17" series="1">
      <pivotArea type="data" outline="0" fieldPosition="0">
        <references count="1">
          <reference field="4294967294" count="1" selected="0">
            <x v="1"/>
          </reference>
        </references>
      </pivotArea>
    </chartFormat>
    <chartFormat chart="13" format="18" series="1">
      <pivotArea type="data" outline="0" fieldPosition="0">
        <references count="1">
          <reference field="4294967294" count="1" selected="0">
            <x v="2"/>
          </reference>
        </references>
      </pivotArea>
    </chartFormat>
    <chartFormat chart="13" format="19" series="1">
      <pivotArea type="data" outline="0" fieldPosition="0">
        <references count="1">
          <reference field="4294967294" count="1" selected="0">
            <x v="3"/>
          </reference>
        </references>
      </pivotArea>
    </chartFormat>
    <chartFormat chart="15" format="16" series="1">
      <pivotArea type="data" outline="0" fieldPosition="0">
        <references count="1">
          <reference field="4294967294" count="1" selected="0">
            <x v="0"/>
          </reference>
        </references>
      </pivotArea>
    </chartFormat>
    <chartFormat chart="15" format="17" series="1">
      <pivotArea type="data" outline="0" fieldPosition="0">
        <references count="1">
          <reference field="4294967294" count="1" selected="0">
            <x v="1"/>
          </reference>
        </references>
      </pivotArea>
    </chartFormat>
    <chartFormat chart="15" format="18" series="1">
      <pivotArea type="data" outline="0" fieldPosition="0">
        <references count="1">
          <reference field="4294967294" count="1" selected="0">
            <x v="2"/>
          </reference>
        </references>
      </pivotArea>
    </chartFormat>
    <chartFormat chart="15" format="19" series="1">
      <pivotArea type="data" outline="0" fieldPosition="0">
        <references count="1">
          <reference field="4294967294" count="1" selected="0">
            <x v="3"/>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1]"/>
        <x15:activeTabTopLevelEntity name="[Sale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C14938-B5A9-4914-8804-0440274D52D5}" name="PivotTable5" cacheId="2" applyNumberFormats="0" applyBorderFormats="0" applyFontFormats="0" applyPatternFormats="0" applyAlignmentFormats="0" applyWidthHeightFormats="1" dataCaption="Values" tag="e4fa7d12-035d-434b-9168-70927640f693" updatedVersion="8" minRefreshableVersion="3" useAutoFormatting="1" subtotalHiddenItems="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3">
    <format dxfId="18">
      <pivotArea type="all" dataOnly="0" outline="0" fieldPosition="0"/>
    </format>
    <format dxfId="19">
      <pivotArea outline="0" collapsedLevelsAreSubtotals="1" fieldPosition="0"/>
    </format>
    <format dxfId="20">
      <pivotArea dataOnly="0" labelOnly="1" outline="0" axis="axisValues"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13CFF9-FDDB-44F6-86AE-A0565C361ECC}" name="PivotTable9" cacheId="5" applyNumberFormats="0" applyBorderFormats="0" applyFontFormats="0" applyPatternFormats="0" applyAlignmentFormats="0" applyWidthHeightFormats="1" dataCaption="Values" tag="1f2c7558-f226-4cff-9bfe-c1fb90c20dac" updatedVersion="8" minRefreshableVersion="3" useAutoFormatting="1" subtotalHiddenItems="1" itemPrintTitles="1" createdVersion="8" indent="0" outline="1" outlineData="1" multipleFieldFilters="0" chartFormat="24">
  <location ref="A29:B38"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1" subtotal="count" baseField="0" baseItem="0"/>
  </dataFields>
  <formats count="6">
    <format dxfId="6">
      <pivotArea type="all" dataOnly="0" outline="0" fieldPosition="0"/>
    </format>
    <format dxfId="7">
      <pivotArea outline="0" collapsedLevelsAreSubtotals="1" fieldPosition="0"/>
    </format>
    <format dxfId="8">
      <pivotArea field="0" type="button" dataOnly="0" labelOnly="1" outline="0" axis="axisRow" fieldPosition="0"/>
    </format>
    <format dxfId="9">
      <pivotArea dataOnly="0" labelOnly="1" fieldPosition="0">
        <references count="1">
          <reference field="0" count="0"/>
        </references>
      </pivotArea>
    </format>
    <format dxfId="10">
      <pivotArea dataOnly="0" labelOnly="1" grandRow="1" outline="0" fieldPosition="0"/>
    </format>
    <format dxfId="11">
      <pivotArea dataOnly="0" labelOnly="1" outline="0" axis="axisValues" fieldPosition="0"/>
    </format>
  </formats>
  <chartFormats count="4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14" format="18" series="1">
      <pivotArea type="data" outline="0" fieldPosition="0">
        <references count="1">
          <reference field="4294967294" count="1" selected="0">
            <x v="0"/>
          </reference>
        </references>
      </pivotArea>
    </chartFormat>
    <chartFormat chart="14" format="19">
      <pivotArea type="data" outline="0" fieldPosition="0">
        <references count="2">
          <reference field="4294967294" count="1" selected="0">
            <x v="0"/>
          </reference>
          <reference field="0" count="1" selected="0">
            <x v="0"/>
          </reference>
        </references>
      </pivotArea>
    </chartFormat>
    <chartFormat chart="14" format="20">
      <pivotArea type="data" outline="0" fieldPosition="0">
        <references count="2">
          <reference field="4294967294" count="1" selected="0">
            <x v="0"/>
          </reference>
          <reference field="0" count="1" selected="0">
            <x v="1"/>
          </reference>
        </references>
      </pivotArea>
    </chartFormat>
    <chartFormat chart="14" format="21">
      <pivotArea type="data" outline="0" fieldPosition="0">
        <references count="2">
          <reference field="4294967294" count="1" selected="0">
            <x v="0"/>
          </reference>
          <reference field="0" count="1" selected="0">
            <x v="2"/>
          </reference>
        </references>
      </pivotArea>
    </chartFormat>
    <chartFormat chart="14" format="22">
      <pivotArea type="data" outline="0" fieldPosition="0">
        <references count="2">
          <reference field="4294967294" count="1" selected="0">
            <x v="0"/>
          </reference>
          <reference field="0" count="1" selected="0">
            <x v="3"/>
          </reference>
        </references>
      </pivotArea>
    </chartFormat>
    <chartFormat chart="14" format="23">
      <pivotArea type="data" outline="0" fieldPosition="0">
        <references count="2">
          <reference field="4294967294" count="1" selected="0">
            <x v="0"/>
          </reference>
          <reference field="0" count="1" selected="0">
            <x v="4"/>
          </reference>
        </references>
      </pivotArea>
    </chartFormat>
    <chartFormat chart="14" format="24">
      <pivotArea type="data" outline="0" fieldPosition="0">
        <references count="2">
          <reference field="4294967294" count="1" selected="0">
            <x v="0"/>
          </reference>
          <reference field="0" count="1" selected="0">
            <x v="5"/>
          </reference>
        </references>
      </pivotArea>
    </chartFormat>
    <chartFormat chart="14" format="25">
      <pivotArea type="data" outline="0" fieldPosition="0">
        <references count="2">
          <reference field="4294967294" count="1" selected="0">
            <x v="0"/>
          </reference>
          <reference field="0" count="1" selected="0">
            <x v="6"/>
          </reference>
        </references>
      </pivotArea>
    </chartFormat>
    <chartFormat chart="14" format="26">
      <pivotArea type="data" outline="0" fieldPosition="0">
        <references count="2">
          <reference field="4294967294" count="1" selected="0">
            <x v="0"/>
          </reference>
          <reference field="0" count="1" selected="0">
            <x v="7"/>
          </reference>
        </references>
      </pivotArea>
    </chartFormat>
    <chartFormat chart="15" format="9" series="1">
      <pivotArea type="data" outline="0" fieldPosition="0">
        <references count="1">
          <reference field="4294967294" count="1" selected="0">
            <x v="0"/>
          </reference>
        </references>
      </pivotArea>
    </chartFormat>
    <chartFormat chart="15" format="10">
      <pivotArea type="data" outline="0" fieldPosition="0">
        <references count="2">
          <reference field="4294967294" count="1" selected="0">
            <x v="0"/>
          </reference>
          <reference field="0" count="1" selected="0">
            <x v="1"/>
          </reference>
        </references>
      </pivotArea>
    </chartFormat>
    <chartFormat chart="15" format="11">
      <pivotArea type="data" outline="0" fieldPosition="0">
        <references count="2">
          <reference field="4294967294" count="1" selected="0">
            <x v="0"/>
          </reference>
          <reference field="0" count="1" selected="0">
            <x v="2"/>
          </reference>
        </references>
      </pivotArea>
    </chartFormat>
    <chartFormat chart="15" format="12">
      <pivotArea type="data" outline="0" fieldPosition="0">
        <references count="2">
          <reference field="4294967294" count="1" selected="0">
            <x v="0"/>
          </reference>
          <reference field="0" count="1" selected="0">
            <x v="6"/>
          </reference>
        </references>
      </pivotArea>
    </chartFormat>
    <chartFormat chart="16" format="27" series="1">
      <pivotArea type="data" outline="0" fieldPosition="0">
        <references count="1">
          <reference field="4294967294" count="1" selected="0">
            <x v="0"/>
          </reference>
        </references>
      </pivotArea>
    </chartFormat>
    <chartFormat chart="16" format="28">
      <pivotArea type="data" outline="0" fieldPosition="0">
        <references count="2">
          <reference field="4294967294" count="1" selected="0">
            <x v="0"/>
          </reference>
          <reference field="0" count="1" selected="0">
            <x v="1"/>
          </reference>
        </references>
      </pivotArea>
    </chartFormat>
    <chartFormat chart="16" format="29">
      <pivotArea type="data" outline="0" fieldPosition="0">
        <references count="2">
          <reference field="4294967294" count="1" selected="0">
            <x v="0"/>
          </reference>
          <reference field="0" count="1" selected="0">
            <x v="2"/>
          </reference>
        </references>
      </pivotArea>
    </chartFormat>
    <chartFormat chart="16" format="30">
      <pivotArea type="data" outline="0" fieldPosition="0">
        <references count="2">
          <reference field="4294967294" count="1" selected="0">
            <x v="0"/>
          </reference>
          <reference field="0" count="1" selected="0">
            <x v="6"/>
          </reference>
        </references>
      </pivotArea>
    </chartFormat>
    <chartFormat chart="17" format="13" series="1">
      <pivotArea type="data" outline="0" fieldPosition="0">
        <references count="1">
          <reference field="4294967294" count="1" selected="0">
            <x v="0"/>
          </reference>
        </references>
      </pivotArea>
    </chartFormat>
    <chartFormat chart="17" format="14">
      <pivotArea type="data" outline="0" fieldPosition="0">
        <references count="2">
          <reference field="4294967294" count="1" selected="0">
            <x v="0"/>
          </reference>
          <reference field="0" count="1" selected="0">
            <x v="1"/>
          </reference>
        </references>
      </pivotArea>
    </chartFormat>
    <chartFormat chart="17" format="15">
      <pivotArea type="data" outline="0" fieldPosition="0">
        <references count="2">
          <reference field="4294967294" count="1" selected="0">
            <x v="0"/>
          </reference>
          <reference field="0" count="1" selected="0">
            <x v="2"/>
          </reference>
        </references>
      </pivotArea>
    </chartFormat>
    <chartFormat chart="17" format="16">
      <pivotArea type="data" outline="0" fieldPosition="0">
        <references count="2">
          <reference field="4294967294" count="1" selected="0">
            <x v="0"/>
          </reference>
          <reference field="0" count="1" selected="0">
            <x v="6"/>
          </reference>
        </references>
      </pivotArea>
    </chartFormat>
    <chartFormat chart="18" format="31" series="1">
      <pivotArea type="data" outline="0" fieldPosition="0">
        <references count="1">
          <reference field="4294967294" count="1" selected="0">
            <x v="0"/>
          </reference>
        </references>
      </pivotArea>
    </chartFormat>
    <chartFormat chart="18" format="32">
      <pivotArea type="data" outline="0" fieldPosition="0">
        <references count="2">
          <reference field="4294967294" count="1" selected="0">
            <x v="0"/>
          </reference>
          <reference field="0" count="1" selected="0">
            <x v="1"/>
          </reference>
        </references>
      </pivotArea>
    </chartFormat>
    <chartFormat chart="18" format="33">
      <pivotArea type="data" outline="0" fieldPosition="0">
        <references count="2">
          <reference field="4294967294" count="1" selected="0">
            <x v="0"/>
          </reference>
          <reference field="0" count="1" selected="0">
            <x v="2"/>
          </reference>
        </references>
      </pivotArea>
    </chartFormat>
    <chartFormat chart="18" format="34">
      <pivotArea type="data" outline="0" fieldPosition="0">
        <references count="2">
          <reference field="4294967294" count="1" selected="0">
            <x v="0"/>
          </reference>
          <reference field="0" count="1" selected="0">
            <x v="6"/>
          </reference>
        </references>
      </pivotArea>
    </chartFormat>
    <chartFormat chart="20" format="31" series="1">
      <pivotArea type="data" outline="0" fieldPosition="0">
        <references count="1">
          <reference field="4294967294" count="1" selected="0">
            <x v="0"/>
          </reference>
        </references>
      </pivotArea>
    </chartFormat>
    <chartFormat chart="20" format="32">
      <pivotArea type="data" outline="0" fieldPosition="0">
        <references count="2">
          <reference field="4294967294" count="1" selected="0">
            <x v="0"/>
          </reference>
          <reference field="0" count="1" selected="0">
            <x v="1"/>
          </reference>
        </references>
      </pivotArea>
    </chartFormat>
    <chartFormat chart="20" format="33">
      <pivotArea type="data" outline="0" fieldPosition="0">
        <references count="2">
          <reference field="4294967294" count="1" selected="0">
            <x v="0"/>
          </reference>
          <reference field="0" count="1" selected="0">
            <x v="2"/>
          </reference>
        </references>
      </pivotArea>
    </chartFormat>
    <chartFormat chart="20" format="34">
      <pivotArea type="data" outline="0" fieldPosition="0">
        <references count="2">
          <reference field="4294967294" count="1" selected="0">
            <x v="0"/>
          </reference>
          <reference field="0" count="1" selected="0">
            <x v="6"/>
          </reference>
        </references>
      </pivotArea>
    </chartFormat>
    <chartFormat chart="20" format="35">
      <pivotArea type="data" outline="0" fieldPosition="0">
        <references count="2">
          <reference field="4294967294" count="1" selected="0">
            <x v="0"/>
          </reference>
          <reference field="0" count="1" selected="0">
            <x v="0"/>
          </reference>
        </references>
      </pivotArea>
    </chartFormat>
    <chartFormat chart="20" format="36">
      <pivotArea type="data" outline="0" fieldPosition="0">
        <references count="2">
          <reference field="4294967294" count="1" selected="0">
            <x v="0"/>
          </reference>
          <reference field="0" count="1" selected="0">
            <x v="3"/>
          </reference>
        </references>
      </pivotArea>
    </chartFormat>
    <chartFormat chart="20" format="37">
      <pivotArea type="data" outline="0" fieldPosition="0">
        <references count="2">
          <reference field="4294967294" count="1" selected="0">
            <x v="0"/>
          </reference>
          <reference field="0" count="1" selected="0">
            <x v="4"/>
          </reference>
        </references>
      </pivotArea>
    </chartFormat>
    <chartFormat chart="20" format="38">
      <pivotArea type="data" outline="0" fieldPosition="0">
        <references count="2">
          <reference field="4294967294" count="1" selected="0">
            <x v="0"/>
          </reference>
          <reference field="0" count="1" selected="0">
            <x v="5"/>
          </reference>
        </references>
      </pivotArea>
    </chartFormat>
    <chartFormat chart="20" format="39">
      <pivotArea type="data" outline="0" fieldPosition="0">
        <references count="2">
          <reference field="4294967294" count="1" selected="0">
            <x v="0"/>
          </reference>
          <reference field="0" count="1" selected="0">
            <x v="7"/>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1]"/>
        <x15:activeTabTopLevelEntity name="[Sales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350BD18-5FFB-43BB-8571-11D9CDE4C451}" sourceName="[Query1].[Year]">
  <pivotTables>
    <pivotTable tabId="3" name="PivotTable10"/>
    <pivotTable tabId="3" name="PivotTable5"/>
    <pivotTable tabId="3" name="PivotTable6"/>
    <pivotTable tabId="3" name="PivotTable7"/>
    <pivotTable tabId="3" name="PivotTable8"/>
    <pivotTable tabId="3" name="PivotTable9"/>
    <pivotTable tabId="3" name="PivotTable11"/>
  </pivotTables>
  <data>
    <olap pivotCacheId="2121354795">
      <levels count="2">
        <level uniqueName="[Query1].[Year].[(All)]" sourceCaption="(All)" count="0"/>
        <level uniqueName="[Query1].[Year].[Year]" sourceCaption="Year" count="2">
          <ranges>
            <range startItem="0">
              <i n="[Query1].[Year].&amp;[2018]" c="2018"/>
              <i n="[Query1].[Year].&amp;[2019]" c="2019"/>
            </range>
          </ranges>
        </level>
      </levels>
      <selections count="1">
        <selection n="[Query1].[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Type" xr10:uid="{7AB46F0F-AA6B-41DF-8EB5-E32B8A506777}" sourceName="[Stores1].[Store Type]">
  <pivotTables>
    <pivotTable tabId="3" name="PivotTable9"/>
    <pivotTable tabId="3" name="PivotTable10"/>
    <pivotTable tabId="3" name="PivotTable11"/>
    <pivotTable tabId="3" name="PivotTable5"/>
    <pivotTable tabId="3" name="PivotTable6"/>
    <pivotTable tabId="3" name="PivotTable7"/>
    <pivotTable tabId="3" name="PivotTable8"/>
  </pivotTables>
  <data>
    <olap pivotCacheId="2121354795">
      <levels count="2">
        <level uniqueName="[Stores1].[Store Type].[(All)]" sourceCaption="(All)" count="0"/>
        <level uniqueName="[Stores1].[Store Type].[Store Type]" sourceCaption="Store Type" count="3">
          <ranges>
            <range startItem="0">
              <i n="[Stores1].[Store Type].&amp;[MED]" c="MED"/>
              <i n="[Stores1].[Store Type].&amp;[SM]" c="SM"/>
              <i n="[Stores1].[Store Type].&amp;[WAREHOUSE]" c="WAREHOUSE"/>
            </range>
          </ranges>
        </level>
      </levels>
      <selections count="1">
        <selection n="[Stores1].[Store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92EBF43-877A-49AB-A533-C0BD973CD017}" sourceName="[Query1].[Month]">
  <pivotTables>
    <pivotTable tabId="3" name="PivotTable8"/>
  </pivotTables>
  <data>
    <olap pivotCacheId="806398633">
      <levels count="2">
        <level uniqueName="[Query1].[Month].[(All)]" sourceCaption="(All)" count="0"/>
        <level uniqueName="[Query1].[Month].[Month]" sourceCaption="Month" count="12" crossFilter="showItemsWithNoData">
          <ranges>
            <range startItem="0">
              <i n="[Query1].[Month].&amp;[1]" c="1"/>
              <i n="[Query1].[Month].&amp;[2]" c="2"/>
              <i n="[Query1].[Month].&amp;[3]" c="3"/>
              <i n="[Query1].[Month].&amp;[4]" c="4"/>
              <i n="[Query1].[Month].&amp;[5]" c="5"/>
              <i n="[Query1].[Month].&amp;[6]" c="6"/>
              <i n="[Query1].[Month].&amp;[7]" c="7"/>
              <i n="[Query1].[Month].&amp;[8]" c="8"/>
              <i n="[Query1].[Month].&amp;[9]" c="9"/>
              <i n="[Query1].[Month].&amp;[10]" c="10"/>
              <i n="[Query1].[Month].&amp;[11]" c="11"/>
              <i n="[Query1].[Month].&amp;[12]" c="12"/>
            </range>
          </ranges>
        </level>
      </levels>
      <selections count="1">
        <selection n="[Query1].[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C29ED5D8-9C03-4D63-BC18-242C3A8F9C5A}" cache="Slicer_Year" caption="Year" level="1" rowHeight="234950"/>
  <slicer name="Store Type 3" xr10:uid="{694F2DAB-58A8-4BD2-A09A-6D092725590D}" cache="Slicer_Store_Type" caption="Store Type" level="1" rowHeight="234950"/>
  <slicer name="Month 1" xr10:uid="{ACD91FF0-DBAF-4530-8906-0FB5724FD47B}" cache="Slicer_Month" caption="Month" columnCount="6"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0A2029E-DD87-4134-ACE4-F14C5DA9E12D}" cache="Slicer_Year" caption="Year" level="1" rowHeight="234950"/>
  <slicer name="Year 1" xr10:uid="{A24AE9F1-53B0-4F01-9731-0326D1DC550F}" cache="Slicer_Year" caption="Year" level="1" rowHeight="234950"/>
  <slicer name="Store Type" xr10:uid="{0C1612B1-B9E8-4F70-BD4F-ABB4B69784EF}" cache="Slicer_Store_Type" caption="Store Type" level="1" rowHeight="234950"/>
  <slicer name="Store Type 1" xr10:uid="{E4C22021-D40E-4AAF-9542-C3D817972F89}" cache="Slicer_Store_Type" caption="Store Type" level="1" rowHeight="234950"/>
  <slicer name="Month" xr10:uid="{B9193EA9-3D0E-4439-8A0C-30B6CBF70306}" cache="Slicer_Month" caption="Month"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F8B79D-3BCB-43C4-A024-9660D21BEE04}" name="Managers" displayName="Managers" ref="A1:F14" totalsRowShown="0" headerRowDxfId="44" dataDxfId="43">
  <autoFilter ref="A1:F14" xr:uid="{3669BDC8-9B7E-4E8C-98BE-6667C9AE3EB4}"/>
  <tableColumns count="6">
    <tableColumn id="1" xr3:uid="{4D2A5A28-8088-4B16-96EC-D13C0799351A}" name="ManagerID" dataDxfId="42"/>
    <tableColumn id="2" xr3:uid="{9A796336-7B11-4AE0-A005-18267B6295C8}" name="Date Left Company" dataDxfId="41"/>
    <tableColumn id="3" xr3:uid="{DB8D91F0-3224-4A70-89AA-FAE0F3E8119C}" name="First Name" dataDxfId="40"/>
    <tableColumn id="4" xr3:uid="{A799C883-3C24-4CBA-A2CB-227F160BA55B}" name="Last Name" dataDxfId="39"/>
    <tableColumn id="5" xr3:uid="{9361BF65-5EF8-432E-A8A2-15E262800966}" name="Home Store" dataDxfId="38"/>
    <tableColumn id="6" xr3:uid="{8E03A8B3-D4BF-4033-8A30-527A8668A424}" name="Time in Service" dataDxfId="37"/>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DB62E-6341-4225-90DE-9D4AEB254046}">
  <sheetPr>
    <tabColor theme="4" tint="0.59999389629810485"/>
  </sheetPr>
  <dimension ref="A1:F14"/>
  <sheetViews>
    <sheetView workbookViewId="0">
      <selection activeCell="E12" sqref="A2:F14"/>
    </sheetView>
  </sheetViews>
  <sheetFormatPr defaultColWidth="8.6640625" defaultRowHeight="14.4" x14ac:dyDescent="0.3"/>
  <cols>
    <col min="1" max="1" width="8.6640625" style="1"/>
    <col min="2" max="2" width="20.33203125" style="1" bestFit="1" customWidth="1"/>
    <col min="3" max="3" width="12.88671875" style="1" bestFit="1" customWidth="1"/>
    <col min="4" max="4" width="12.44140625" style="1" bestFit="1" customWidth="1"/>
    <col min="5" max="5" width="13.6640625" style="1" bestFit="1" customWidth="1"/>
    <col min="6" max="6" width="16.88671875" style="1" bestFit="1" customWidth="1"/>
    <col min="7" max="16384" width="8.6640625" style="1"/>
  </cols>
  <sheetData>
    <row r="1" spans="1:6" x14ac:dyDescent="0.3">
      <c r="A1" s="1" t="s">
        <v>0</v>
      </c>
      <c r="B1" s="1" t="s">
        <v>1</v>
      </c>
      <c r="C1" s="1" t="s">
        <v>2</v>
      </c>
      <c r="D1" s="1" t="s">
        <v>3</v>
      </c>
      <c r="E1" s="1" t="s">
        <v>4</v>
      </c>
      <c r="F1" s="1" t="s">
        <v>5</v>
      </c>
    </row>
    <row r="2" spans="1:6" x14ac:dyDescent="0.3">
      <c r="A2" s="1">
        <v>10</v>
      </c>
      <c r="B2" s="2"/>
      <c r="C2" s="1" t="s">
        <v>6</v>
      </c>
      <c r="D2" s="1" t="s">
        <v>7</v>
      </c>
      <c r="E2" s="1" t="s">
        <v>8</v>
      </c>
      <c r="F2" s="1">
        <v>6</v>
      </c>
    </row>
    <row r="3" spans="1:6" x14ac:dyDescent="0.3">
      <c r="A3" s="1">
        <v>20</v>
      </c>
      <c r="C3" s="1" t="s">
        <v>9</v>
      </c>
      <c r="D3" s="1" t="s">
        <v>10</v>
      </c>
      <c r="E3" s="1" t="s">
        <v>11</v>
      </c>
      <c r="F3" s="1">
        <v>1</v>
      </c>
    </row>
    <row r="4" spans="1:6" x14ac:dyDescent="0.3">
      <c r="A4" s="1">
        <v>40</v>
      </c>
      <c r="C4" s="1" t="s">
        <v>12</v>
      </c>
      <c r="D4" s="1" t="s">
        <v>13</v>
      </c>
      <c r="E4" s="1" t="s">
        <v>14</v>
      </c>
      <c r="F4" s="1">
        <v>1</v>
      </c>
    </row>
    <row r="5" spans="1:6" x14ac:dyDescent="0.3">
      <c r="A5" s="1">
        <v>70</v>
      </c>
      <c r="C5" s="1" t="s">
        <v>15</v>
      </c>
      <c r="D5" s="1" t="s">
        <v>16</v>
      </c>
      <c r="E5" s="1" t="s">
        <v>17</v>
      </c>
      <c r="F5" s="1">
        <v>6</v>
      </c>
    </row>
    <row r="6" spans="1:6" x14ac:dyDescent="0.3">
      <c r="A6" s="1">
        <v>22</v>
      </c>
      <c r="C6" s="1" t="s">
        <v>18</v>
      </c>
      <c r="D6" s="1" t="s">
        <v>19</v>
      </c>
      <c r="E6" s="1" t="s">
        <v>20</v>
      </c>
      <c r="F6" s="1">
        <v>6</v>
      </c>
    </row>
    <row r="7" spans="1:6" x14ac:dyDescent="0.3">
      <c r="A7" s="1">
        <v>26</v>
      </c>
      <c r="C7" s="1" t="s">
        <v>21</v>
      </c>
      <c r="D7" s="1" t="s">
        <v>22</v>
      </c>
      <c r="E7" s="1" t="s">
        <v>23</v>
      </c>
      <c r="F7" s="1">
        <v>3</v>
      </c>
    </row>
    <row r="8" spans="1:6" x14ac:dyDescent="0.3">
      <c r="A8" s="1">
        <v>23</v>
      </c>
      <c r="C8" s="1" t="s">
        <v>24</v>
      </c>
      <c r="D8" s="1" t="s">
        <v>25</v>
      </c>
      <c r="E8" s="1" t="s">
        <v>26</v>
      </c>
      <c r="F8" s="1">
        <v>6</v>
      </c>
    </row>
    <row r="9" spans="1:6" x14ac:dyDescent="0.3">
      <c r="A9" s="1">
        <v>41</v>
      </c>
      <c r="C9" s="1" t="s">
        <v>27</v>
      </c>
      <c r="D9" s="1" t="s">
        <v>28</v>
      </c>
      <c r="E9" s="1" t="s">
        <v>29</v>
      </c>
      <c r="F9" s="1">
        <v>8</v>
      </c>
    </row>
    <row r="10" spans="1:6" x14ac:dyDescent="0.3">
      <c r="A10" s="1">
        <v>32</v>
      </c>
      <c r="C10" s="1" t="s">
        <v>30</v>
      </c>
      <c r="D10" s="1" t="s">
        <v>31</v>
      </c>
      <c r="E10" s="1" t="s">
        <v>32</v>
      </c>
      <c r="F10" s="1">
        <v>3</v>
      </c>
    </row>
    <row r="11" spans="1:6" x14ac:dyDescent="0.3">
      <c r="A11" s="1">
        <v>35</v>
      </c>
      <c r="C11" s="1" t="s">
        <v>33</v>
      </c>
      <c r="D11" s="1" t="s">
        <v>34</v>
      </c>
      <c r="E11" s="1" t="s">
        <v>32</v>
      </c>
      <c r="F11" s="1">
        <v>2</v>
      </c>
    </row>
    <row r="12" spans="1:6" x14ac:dyDescent="0.3">
      <c r="A12" s="1">
        <v>1</v>
      </c>
      <c r="C12" s="1" t="s">
        <v>35</v>
      </c>
      <c r="D12" s="1" t="s">
        <v>36</v>
      </c>
      <c r="E12" s="1" t="s">
        <v>32</v>
      </c>
      <c r="F12" s="1">
        <v>9</v>
      </c>
    </row>
    <row r="13" spans="1:6" x14ac:dyDescent="0.3">
      <c r="A13" s="1">
        <v>88</v>
      </c>
      <c r="C13" s="1" t="s">
        <v>37</v>
      </c>
      <c r="D13" s="1" t="s">
        <v>38</v>
      </c>
      <c r="E13" s="1" t="s">
        <v>32</v>
      </c>
      <c r="F13" s="1">
        <v>2</v>
      </c>
    </row>
    <row r="14" spans="1:6" x14ac:dyDescent="0.3">
      <c r="A14" s="1">
        <v>7</v>
      </c>
      <c r="B14" s="3">
        <f>DATE(2018,10,1)</f>
        <v>43374</v>
      </c>
      <c r="C14" s="1" t="s">
        <v>39</v>
      </c>
      <c r="D14" s="1" t="s">
        <v>40</v>
      </c>
      <c r="E14" s="1" t="s">
        <v>8</v>
      </c>
      <c r="F14" s="1">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0EC20-9F3D-427F-B297-47131A5FB980}">
  <dimension ref="A1"/>
  <sheetViews>
    <sheetView showGridLines="0" tabSelected="1" view="pageBreakPreview" zoomScale="50" zoomScaleNormal="70" zoomScaleSheetLayoutView="50" workbookViewId="0">
      <selection activeCell="AR18" sqref="AR18"/>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56732-7B82-4B20-9D19-F2D7158D6CDC}">
  <dimension ref="A1:F87"/>
  <sheetViews>
    <sheetView showGridLines="0" zoomScale="50" zoomScaleNormal="50" workbookViewId="0">
      <selection activeCell="C51" sqref="C51"/>
    </sheetView>
  </sheetViews>
  <sheetFormatPr defaultColWidth="8.77734375" defaultRowHeight="14.4" x14ac:dyDescent="0.3"/>
  <cols>
    <col min="1" max="1" width="15.88671875" style="4" bestFit="1" customWidth="1"/>
    <col min="2" max="4" width="12.33203125" style="4" bestFit="1" customWidth="1"/>
    <col min="5" max="5" width="18.33203125" style="4" bestFit="1" customWidth="1"/>
    <col min="6" max="16384" width="8.77734375" style="4"/>
  </cols>
  <sheetData>
    <row r="1" spans="1:6" ht="15.6" x14ac:dyDescent="0.3">
      <c r="A1" s="9" t="s">
        <v>46</v>
      </c>
      <c r="B1" s="10"/>
      <c r="C1" s="10"/>
    </row>
    <row r="2" spans="1:6" x14ac:dyDescent="0.3">
      <c r="A2" s="4" t="s">
        <v>43</v>
      </c>
      <c r="B2" s="4" t="s">
        <v>44</v>
      </c>
      <c r="C2" s="4" t="s">
        <v>45</v>
      </c>
      <c r="D2" t="s">
        <v>43</v>
      </c>
      <c r="E2"/>
      <c r="F2"/>
    </row>
    <row r="3" spans="1:6" x14ac:dyDescent="0.3">
      <c r="A3" s="4">
        <v>57512821.233000092</v>
      </c>
      <c r="B3" s="4">
        <v>16928268.289069992</v>
      </c>
      <c r="C3" s="4">
        <v>40584552.94393</v>
      </c>
      <c r="D3">
        <v>57512821.233000092</v>
      </c>
      <c r="E3"/>
      <c r="F3"/>
    </row>
    <row r="4" spans="1:6" x14ac:dyDescent="0.3">
      <c r="A4" s="11" t="s">
        <v>47</v>
      </c>
      <c r="B4" s="12"/>
      <c r="C4" s="12"/>
      <c r="D4"/>
      <c r="E4"/>
      <c r="F4"/>
    </row>
    <row r="5" spans="1:6" x14ac:dyDescent="0.3">
      <c r="D5"/>
      <c r="E5"/>
      <c r="F5"/>
    </row>
    <row r="6" spans="1:6" x14ac:dyDescent="0.3">
      <c r="D6"/>
      <c r="E6"/>
      <c r="F6"/>
    </row>
    <row r="7" spans="1:6" x14ac:dyDescent="0.3">
      <c r="A7" s="4" t="s">
        <v>41</v>
      </c>
      <c r="B7" s="4" t="s">
        <v>45</v>
      </c>
      <c r="D7"/>
      <c r="E7"/>
      <c r="F7"/>
    </row>
    <row r="8" spans="1:6" x14ac:dyDescent="0.3">
      <c r="A8" s="5" t="s">
        <v>48</v>
      </c>
      <c r="D8"/>
      <c r="E8"/>
      <c r="F8"/>
    </row>
    <row r="9" spans="1:6" x14ac:dyDescent="0.3">
      <c r="A9" s="6" t="s">
        <v>52</v>
      </c>
      <c r="B9" s="4">
        <v>4597542.8959999885</v>
      </c>
      <c r="D9"/>
      <c r="E9"/>
      <c r="F9"/>
    </row>
    <row r="10" spans="1:6" x14ac:dyDescent="0.3">
      <c r="A10" s="6" t="s">
        <v>53</v>
      </c>
      <c r="B10" s="4">
        <v>3445417.5499999798</v>
      </c>
      <c r="D10"/>
      <c r="E10"/>
      <c r="F10"/>
    </row>
    <row r="11" spans="1:6" x14ac:dyDescent="0.3">
      <c r="A11" s="5" t="s">
        <v>49</v>
      </c>
      <c r="D11"/>
      <c r="E11"/>
      <c r="F11"/>
    </row>
    <row r="12" spans="1:6" x14ac:dyDescent="0.3">
      <c r="A12" s="6" t="s">
        <v>52</v>
      </c>
      <c r="B12" s="4">
        <v>1235205.9149999989</v>
      </c>
      <c r="D12"/>
      <c r="E12"/>
      <c r="F12"/>
    </row>
    <row r="13" spans="1:6" x14ac:dyDescent="0.3">
      <c r="A13" s="6" t="s">
        <v>53</v>
      </c>
      <c r="B13" s="4">
        <v>769782.4899999816</v>
      </c>
      <c r="D13"/>
      <c r="E13"/>
      <c r="F13"/>
    </row>
    <row r="14" spans="1:6" x14ac:dyDescent="0.3">
      <c r="A14" s="5" t="s">
        <v>50</v>
      </c>
      <c r="D14"/>
      <c r="E14"/>
      <c r="F14"/>
    </row>
    <row r="15" spans="1:6" x14ac:dyDescent="0.3">
      <c r="A15" s="6" t="s">
        <v>52</v>
      </c>
      <c r="B15" s="4">
        <v>12035238.887429576</v>
      </c>
      <c r="D15"/>
      <c r="E15"/>
      <c r="F15"/>
    </row>
    <row r="16" spans="1:6" x14ac:dyDescent="0.3">
      <c r="A16" s="6" t="s">
        <v>53</v>
      </c>
      <c r="B16" s="4">
        <v>8819538.0830001403</v>
      </c>
      <c r="D16"/>
      <c r="E16"/>
      <c r="F16"/>
    </row>
    <row r="17" spans="1:6" x14ac:dyDescent="0.3">
      <c r="A17" s="5" t="s">
        <v>51</v>
      </c>
      <c r="D17"/>
      <c r="E17"/>
      <c r="F17"/>
    </row>
    <row r="18" spans="1:6" x14ac:dyDescent="0.3">
      <c r="A18" s="6" t="s">
        <v>54</v>
      </c>
      <c r="B18" s="4">
        <v>9681827.122499831</v>
      </c>
      <c r="D18"/>
      <c r="E18"/>
      <c r="F18"/>
    </row>
    <row r="19" spans="1:6" x14ac:dyDescent="0.3">
      <c r="A19" s="5" t="s">
        <v>42</v>
      </c>
      <c r="B19" s="4">
        <v>40584552.94393</v>
      </c>
      <c r="D19"/>
      <c r="E19"/>
      <c r="F19"/>
    </row>
    <row r="20" spans="1:6" x14ac:dyDescent="0.3">
      <c r="A20" s="8" t="s">
        <v>86</v>
      </c>
      <c r="B20" s="10"/>
      <c r="C20" s="10"/>
    </row>
    <row r="21" spans="1:6" x14ac:dyDescent="0.3">
      <c r="A21" s="10"/>
      <c r="B21" s="10"/>
      <c r="C21" s="10"/>
    </row>
    <row r="29" spans="1:6" x14ac:dyDescent="0.3">
      <c r="A29" s="4" t="s">
        <v>41</v>
      </c>
      <c r="B29" s="4" t="s">
        <v>45</v>
      </c>
    </row>
    <row r="30" spans="1:6" x14ac:dyDescent="0.3">
      <c r="A30" s="5" t="s">
        <v>55</v>
      </c>
      <c r="B30" s="4">
        <v>7346848.6066999994</v>
      </c>
    </row>
    <row r="31" spans="1:6" x14ac:dyDescent="0.3">
      <c r="A31" s="5" t="s">
        <v>56</v>
      </c>
      <c r="B31" s="4">
        <v>951214.78247999924</v>
      </c>
    </row>
    <row r="32" spans="1:6" x14ac:dyDescent="0.3">
      <c r="A32" s="5" t="s">
        <v>57</v>
      </c>
      <c r="B32" s="4">
        <v>1342329.1362600019</v>
      </c>
    </row>
    <row r="33" spans="1:5" x14ac:dyDescent="0.3">
      <c r="A33" s="5" t="s">
        <v>58</v>
      </c>
      <c r="B33" s="4">
        <v>7817522.4280400099</v>
      </c>
    </row>
    <row r="34" spans="1:5" x14ac:dyDescent="0.3">
      <c r="A34" s="5" t="s">
        <v>59</v>
      </c>
      <c r="B34" s="4">
        <v>10574793.795939952</v>
      </c>
    </row>
    <row r="35" spans="1:5" x14ac:dyDescent="0.3">
      <c r="A35" s="5" t="s">
        <v>60</v>
      </c>
      <c r="B35" s="4">
        <v>4034861.2432400077</v>
      </c>
    </row>
    <row r="36" spans="1:5" x14ac:dyDescent="0.3">
      <c r="A36" s="5" t="s">
        <v>61</v>
      </c>
      <c r="B36" s="4">
        <v>2486128.1593700033</v>
      </c>
    </row>
    <row r="37" spans="1:5" x14ac:dyDescent="0.3">
      <c r="A37" s="5" t="s">
        <v>62</v>
      </c>
      <c r="B37" s="4">
        <v>6030854.7919000257</v>
      </c>
    </row>
    <row r="38" spans="1:5" x14ac:dyDescent="0.3">
      <c r="A38" s="5" t="s">
        <v>42</v>
      </c>
      <c r="B38" s="4">
        <v>40584552.94393</v>
      </c>
    </row>
    <row r="44" spans="1:5" x14ac:dyDescent="0.3">
      <c r="A44" s="8" t="s">
        <v>87</v>
      </c>
      <c r="B44" s="10"/>
      <c r="C44" s="10"/>
    </row>
    <row r="45" spans="1:5" x14ac:dyDescent="0.3">
      <c r="A45" s="10"/>
      <c r="B45" s="10"/>
      <c r="C45" s="10"/>
    </row>
    <row r="47" spans="1:5" x14ac:dyDescent="0.3">
      <c r="A47" s="4" t="s">
        <v>41</v>
      </c>
      <c r="B47" s="4" t="s">
        <v>43</v>
      </c>
      <c r="C47" s="4" t="s">
        <v>45</v>
      </c>
      <c r="D47" s="4" t="s">
        <v>44</v>
      </c>
      <c r="E47" s="4" t="s">
        <v>73</v>
      </c>
    </row>
    <row r="48" spans="1:5" x14ac:dyDescent="0.3">
      <c r="A48" s="5" t="s">
        <v>66</v>
      </c>
      <c r="B48" s="4">
        <v>2816968</v>
      </c>
      <c r="C48" s="4">
        <v>2098839.2949999981</v>
      </c>
      <c r="D48" s="4">
        <v>718128.70500000205</v>
      </c>
      <c r="E48" s="4">
        <v>7890</v>
      </c>
    </row>
    <row r="49" spans="1:5" x14ac:dyDescent="0.3">
      <c r="A49" s="5" t="s">
        <v>68</v>
      </c>
      <c r="B49" s="4">
        <v>4655016</v>
      </c>
      <c r="C49" s="4">
        <v>2953488.9599999562</v>
      </c>
      <c r="D49" s="4">
        <v>1701527.040000044</v>
      </c>
      <c r="E49" s="4">
        <v>3603</v>
      </c>
    </row>
    <row r="50" spans="1:5" x14ac:dyDescent="0.3">
      <c r="A50" s="5" t="s">
        <v>71</v>
      </c>
      <c r="B50" s="4">
        <v>3787974</v>
      </c>
      <c r="C50" s="4">
        <v>2803100.7600000426</v>
      </c>
      <c r="D50" s="4">
        <v>984873.23999995762</v>
      </c>
      <c r="E50" s="4">
        <v>8256</v>
      </c>
    </row>
    <row r="51" spans="1:5" x14ac:dyDescent="0.3">
      <c r="A51" s="5" t="s">
        <v>70</v>
      </c>
      <c r="B51" s="4">
        <v>2916502.0080000344</v>
      </c>
      <c r="C51" s="4">
        <v>2070716.4256800357</v>
      </c>
      <c r="D51" s="4">
        <v>845785.58231999865</v>
      </c>
      <c r="E51" s="4">
        <v>4472</v>
      </c>
    </row>
    <row r="52" spans="1:5" x14ac:dyDescent="0.3">
      <c r="A52" s="5" t="s">
        <v>64</v>
      </c>
      <c r="B52" s="4">
        <v>3350836</v>
      </c>
      <c r="C52" s="4">
        <v>2479618.639999955</v>
      </c>
      <c r="D52" s="4">
        <v>871217.36000004527</v>
      </c>
      <c r="E52" s="4">
        <v>8217</v>
      </c>
    </row>
    <row r="53" spans="1:5" x14ac:dyDescent="0.3">
      <c r="A53" s="5" t="s">
        <v>67</v>
      </c>
      <c r="B53" s="4">
        <v>2364246</v>
      </c>
      <c r="C53" s="4">
        <v>1500152.2199999939</v>
      </c>
      <c r="D53" s="4">
        <v>864093.78000000608</v>
      </c>
      <c r="E53" s="4">
        <v>2306</v>
      </c>
    </row>
    <row r="54" spans="1:5" x14ac:dyDescent="0.3">
      <c r="A54" s="5" t="s">
        <v>63</v>
      </c>
      <c r="B54" s="4">
        <v>2585755.25</v>
      </c>
      <c r="C54" s="4">
        <v>1741927.5249999918</v>
      </c>
      <c r="D54" s="4">
        <v>843827.72500000824</v>
      </c>
      <c r="E54" s="4">
        <v>1989</v>
      </c>
    </row>
    <row r="55" spans="1:5" x14ac:dyDescent="0.3">
      <c r="A55" s="5" t="s">
        <v>72</v>
      </c>
      <c r="B55" s="4">
        <v>2195006</v>
      </c>
      <c r="C55" s="4">
        <v>1690154.6199999964</v>
      </c>
      <c r="D55" s="4">
        <v>504851.38000000367</v>
      </c>
      <c r="E55" s="4">
        <v>23476</v>
      </c>
    </row>
    <row r="56" spans="1:5" x14ac:dyDescent="0.3">
      <c r="A56" s="5" t="s">
        <v>65</v>
      </c>
      <c r="B56" s="4">
        <v>1909545.8250000039</v>
      </c>
      <c r="C56" s="4">
        <v>1298491.1610000101</v>
      </c>
      <c r="D56" s="4">
        <v>611054.66399999347</v>
      </c>
      <c r="E56" s="4">
        <v>3663</v>
      </c>
    </row>
    <row r="57" spans="1:5" x14ac:dyDescent="0.3">
      <c r="A57" s="5" t="s">
        <v>69</v>
      </c>
      <c r="B57" s="4">
        <v>2083806</v>
      </c>
      <c r="C57" s="4">
        <v>1323131.760000007</v>
      </c>
      <c r="D57" s="4">
        <v>760674.23999999301</v>
      </c>
      <c r="E57" s="4">
        <v>2153</v>
      </c>
    </row>
    <row r="58" spans="1:5" x14ac:dyDescent="0.3">
      <c r="A58" s="5" t="s">
        <v>42</v>
      </c>
      <c r="B58" s="4">
        <v>28665655.082999989</v>
      </c>
      <c r="C58" s="4">
        <v>19959621.366680019</v>
      </c>
      <c r="D58" s="4">
        <v>8706033.716319995</v>
      </c>
      <c r="E58" s="4">
        <v>66025</v>
      </c>
    </row>
    <row r="71" spans="1:3" x14ac:dyDescent="0.3">
      <c r="A71" s="8" t="s">
        <v>88</v>
      </c>
      <c r="B71" s="8"/>
      <c r="C71" s="8"/>
    </row>
    <row r="72" spans="1:3" x14ac:dyDescent="0.3">
      <c r="A72" s="7"/>
      <c r="B72" s="7"/>
      <c r="C72" s="7"/>
    </row>
    <row r="74" spans="1:3" x14ac:dyDescent="0.3">
      <c r="A74" s="4" t="s">
        <v>41</v>
      </c>
      <c r="B74" s="4" t="s">
        <v>45</v>
      </c>
      <c r="C74" s="4" t="s">
        <v>43</v>
      </c>
    </row>
    <row r="75" spans="1:3" x14ac:dyDescent="0.3">
      <c r="A75" s="5" t="s">
        <v>77</v>
      </c>
      <c r="B75" s="4">
        <v>3411765.591879948</v>
      </c>
      <c r="C75" s="4">
        <v>4827571.9529999895</v>
      </c>
    </row>
    <row r="76" spans="1:3" x14ac:dyDescent="0.3">
      <c r="A76" s="5" t="s">
        <v>81</v>
      </c>
      <c r="B76" s="4">
        <v>1511392.5015999873</v>
      </c>
      <c r="C76" s="4">
        <v>2107386.6099999994</v>
      </c>
    </row>
    <row r="77" spans="1:3" x14ac:dyDescent="0.3">
      <c r="A77" s="5" t="s">
        <v>83</v>
      </c>
      <c r="B77" s="4">
        <v>2595662.8601799924</v>
      </c>
      <c r="C77" s="4">
        <v>3660998.4580000015</v>
      </c>
    </row>
    <row r="78" spans="1:3" x14ac:dyDescent="0.3">
      <c r="A78" s="5" t="s">
        <v>85</v>
      </c>
      <c r="B78" s="4">
        <v>8675081.5952799469</v>
      </c>
      <c r="C78" s="4">
        <v>12379174.317999916</v>
      </c>
    </row>
    <row r="79" spans="1:3" x14ac:dyDescent="0.3">
      <c r="A79" s="5" t="s">
        <v>82</v>
      </c>
      <c r="B79" s="4">
        <v>2259553.4339099824</v>
      </c>
      <c r="C79" s="4">
        <v>3178104.0960000004</v>
      </c>
    </row>
    <row r="80" spans="1:3" x14ac:dyDescent="0.3">
      <c r="A80" s="5" t="s">
        <v>75</v>
      </c>
      <c r="B80" s="4">
        <v>4055407.7461199691</v>
      </c>
      <c r="C80" s="4">
        <v>5754891.172000004</v>
      </c>
    </row>
    <row r="81" spans="1:3" x14ac:dyDescent="0.3">
      <c r="A81" s="5" t="s">
        <v>76</v>
      </c>
      <c r="B81" s="4">
        <v>5553568.1107999366</v>
      </c>
      <c r="C81" s="4">
        <v>7909508.8550000219</v>
      </c>
    </row>
    <row r="82" spans="1:3" x14ac:dyDescent="0.3">
      <c r="A82" s="5" t="s">
        <v>78</v>
      </c>
      <c r="B82" s="4">
        <v>1203613.0842100002</v>
      </c>
      <c r="C82" s="4">
        <v>1681896.2759999996</v>
      </c>
    </row>
    <row r="83" spans="1:3" x14ac:dyDescent="0.3">
      <c r="A83" s="5" t="s">
        <v>84</v>
      </c>
      <c r="B83" s="4">
        <v>7001135.5633099843</v>
      </c>
      <c r="C83" s="4">
        <v>9967406.3609999456</v>
      </c>
    </row>
    <row r="84" spans="1:3" x14ac:dyDescent="0.3">
      <c r="A84" s="5" t="s">
        <v>74</v>
      </c>
      <c r="B84" s="4">
        <v>2061638.6534999786</v>
      </c>
      <c r="C84" s="4">
        <v>2894124.8499999992</v>
      </c>
    </row>
    <row r="85" spans="1:3" x14ac:dyDescent="0.3">
      <c r="A85" s="5" t="s">
        <v>80</v>
      </c>
      <c r="B85" s="4">
        <v>1469640.4538899935</v>
      </c>
      <c r="C85" s="4">
        <v>2057381.0839999996</v>
      </c>
    </row>
    <row r="86" spans="1:3" x14ac:dyDescent="0.3">
      <c r="A86" s="5" t="s">
        <v>79</v>
      </c>
      <c r="B86" s="4">
        <v>786093.34925000113</v>
      </c>
      <c r="C86" s="4">
        <v>1094377.1999999997</v>
      </c>
    </row>
    <row r="87" spans="1:3" x14ac:dyDescent="0.3">
      <c r="A87" s="5" t="s">
        <v>42</v>
      </c>
      <c r="B87" s="4">
        <v>40584552.94393</v>
      </c>
      <c r="C87" s="4">
        <v>57512821.233000092</v>
      </c>
    </row>
  </sheetData>
  <sortState xmlns:xlrd2="http://schemas.microsoft.com/office/spreadsheetml/2017/richdata2" ref="A47:D58">
    <sortCondition descending="1" ref="B47"/>
  </sortState>
  <mergeCells count="5">
    <mergeCell ref="A71:C71"/>
    <mergeCell ref="A1:C1"/>
    <mergeCell ref="A4:C4"/>
    <mergeCell ref="A20:C21"/>
    <mergeCell ref="A44:C45"/>
  </mergeCells>
  <pageMargins left="0.7" right="0.7" top="0.75" bottom="0.75" header="0.3" footer="0.3"/>
  <drawing r:id="rId9"/>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4 f a 7 d 1 2 - 0 3 5 d - 4 3 4 b - 9 1 6 8 - 7 0 9 2 7 6 4 0 f 6 9 3 " > < C u s t o m C o n t e n t > < ! [ C D A T A [ < ? x m l   v e r s i o n = " 1 . 0 "   e n c o d i n g = " u t f - 1 6 " ? > < S e t t i n g s > < C a l c u l a t e d F i e l d s > < i t e m > < M e a s u r e N a m e > T o t a l   S a l e s < / M e a s u r e N a m e > < D i s p l a y N a m e > T o t a l   S a l e s < / D i s p l a y N a m e > < V i s i b l e > F a l s e < / V i s i b l e > < / i t e m > < i t e m > < M e a s u r e N a m e > T o t a l   C o s t s < / M e a s u r e N a m e > < D i s p l a y N a m e > T o t a l   C o s t s < / D i s p l a y N a m e > < V i s i b l e > F a l s e < / V i s i b l e > < / i t e m > < i t e m > < M e a s u r e N a m e > T o t a l   P r o f i t < / M e a s u r e N a m e > < D i s p l a y N a m e > T o t a l   P r o f i t < / D i s p l a y N a m e > < V i s i b l e > F a l s e < / V i s i b l e > < / i t e m > < / C a l c u l a t e d F i e l d s > < S A H o s t H a s h > 0 < / S A H o s t H a s h > < G e m i n i F i e l d L i s t V i s i b l e > T r u e < / G e m i n i F i e l d L i s t V i s i b l e > < / S e t t i n g s > ] ] > < / C u s t o m C o n t e n t > < / G e m i n i > 
</file>

<file path=customXml/item10.xml>��< ? x m l   v e r s i o n = " 1 . 0 "   e n c o d i n g = " U T F - 1 6 " ? > < G e m i n i   x m l n s = " h t t p : / / g e m i n i / p i v o t c u s t o m i z a t i o n / S h o w H i d d e n " > < C u s t o m C o n t e n t > < ! [ C D A T A [ T r u e ] ] > < / C u s t o m C o n t e n t > < / G e m i n i > 
</file>

<file path=customXml/item11.xml>��< ? x m l   v e r s i o n = " 1 . 0 "   e n c o d i n g = " U T F - 1 6 " ? > < G e m i n i   x m l n s = " h t t p : / / g e m i n i / p i v o t c u s t o m i z a t i o n / T a b l e X M L _ S a l e s 1 _ 8 b e 1 6 c c 9 - 0 9 7 2 - 4 5 4 e - a e c f - 2 d 9 3 c 6 a f 8 c 3 1 " > < 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 9 6 < / i n t > < / v a l u e > < / i t e m > < i t e m > < k e y > < s t r i n g > S t o r e I D < / s t r i n g > < / k e y > < v a l u e > < i n t > 1 0 2 < / i n t > < / v a l u e > < / i t e m > < i t e m > < k e y > < s t r i n g > M a n a g e r I D < / s t r i n g > < / k e y > < v a l u e > < i n t > 1 9 0 < / i n t > < / v a l u e > < / i t e m > < i t e m > < k e y > < s t r i n g > P r o d u c t I D < / s t r i n g > < / k e y > < v a l u e > < i n t > 1 9 4 < / i n t > < / v a l u e > < / i t e m > < i t e m > < k e y > < s t r i n g > U n i t s   S o l d < / s t r i n g > < / k e y > < v a l u e > < i n t > 1 2 5 < / i n t > < / v a l u e > < / i t e m > < i t e m > < k e y > < s t r i n g > R a w M a r g i n < / s t r i n g > < / k e y > < v a l u e > < i n t > 1 3 6 < / i n t > < / v a l u e > < / i t e m > < i t e m > < k e y > < s t r i n g > S y s t e m < / s t r i n g > < / k e y > < v a l u e > < i n t > 1 0 2 < / i n t > < / v a l u e > < / i t e m > < i t e m > < k e y > < s t r i n g > P r o m o < / s t r i n g > < / k e y > < v a l u e > < i n t > 9 7 < / i n t > < / v a l u e > < / i t e m > < i t e m > < k e y > < s t r i n g > T o t a l   p r i c e < / s t r i n g > < / k e y > < v a l u e > < i n t > 1 5 3 < / i n t > < / v a l u e > < / i t e m > < i t e m > < k e y > < s t r i n g > p r i c e   f o r   u n i t < / s t r i n g > < / k e y > < v a l u e > < i n t > 2 0 6 < / 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 R a w M a r g i n < / s t r i n g > < / k e y > < v a l u e > < i n t > 5 < / i n t > < / v a l u e > < / i t e m > < i t e m > < k e y > < s t r i n g > S y s t e m < / s t r i n g > < / k e y > < v a l u e > < i n t > 6 < / i n t > < / v a l u e > < / i t e m > < i t e m > < k e y > < s t r i n g > P r o m o < / s t r i n g > < / k e y > < v a l u e > < i n t > 7 < / i n t > < / v a l u e > < / i t e m > < i t e m > < k e y > < s t r i n g > T o t a l   p r i c e < / s t r i n g > < / k e y > < v a l u e > < i n t > 9 < / i n t > < / v a l u e > < / i t e m > < i t e m > < k e y > < s t r i n g > p r i c e   f o r   u n i t < / 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1 f 2 c 7 5 5 8 - f 2 2 6 - 4 c f f - 9 b f e - c 1 f b 9 0 c 2 0 d a c " > < C u s t o m C o n t e n t > < ! [ C D A T A [ < ? x m l   v e r s i o n = " 1 . 0 "   e n c o d i n g = " u t f - 1 6 " ? > < S e t t i n g s > < C a l c u l a t e d F i e l d s > < i t e m > < M e a s u r e N a m e > T o t a l   S a l e s < / M e a s u r e N a m e > < D i s p l a y N a m e > T o t a l   S a l e s < / D i s p l a y N a m e > < V i s i b l e > F a l s e < / V i s i b l e > < / i t e m > < i t e m > < M e a s u r e N a m e > T o t a l   C o s t s < / M e a s u r e N a m e > < D i s p l a y N a m e > T o t a l   C o s t s < / D i s p l a y N a m e > < V i s i b l e > F a l s e < / V i s i b l e > < / i t e m > < i t e m > < M e a s u r e N a m e > T o t a l   P r o f i t < / M e a s u r e N a m e > < D i s p l a y N a m e > T o t a l   P r o f i t < / D i s p l a y N a m e > < V i s i b l e > F a l s e < / V i s i b l e > < / i t e m > < / C a l c u l a t e d F i e l d s > < S A H o s t H a s h > 0 < / S A H o s t H a s h > < G e m i n i F i e l d L i s t V i s i b l e > T r u e < / G e m i n i F i e l d L i s t V i s i b l e > < / S e t t i n g s > ] ] > < / C u s t o m C o n t e n t > < / G e m i n i > 
</file>

<file path=customXml/item13.xml>��< ? x m l   v e r s i o n = " 1 . 0 "   e n c o d i n g = " U T F - 1 6 " ? > < G e m i n i   x m l n s = " h t t p : / / g e m i n i / p i v o t c u s t o m i z a t i o n / C l i e n t W i n d o w X M L " > < C u s t o m C o n t e n t > < ! [ C D A T A [ S a l e s 1 _ 8 b e 1 6 c c 9 - 0 9 7 2 - 4 5 4 e - a e c f - 2 d 9 3 c 6 a f 8 c 3 1 ] ] > < / C u s t o m C o n t e n t > < / G e m i n i > 
</file>

<file path=customXml/item14.xml>��< ? x m l   v e r s i o n = " 1 . 0 "   e n c o d i n g = " U T F - 1 6 " ? > < G e m i n i   x m l n s = " h t t p : / / g e m i n i / p i v o t c u s t o m i z a t i o n / 5 f f 7 c 8 5 2 - 0 4 e 6 - 4 c c 1 - a 6 3 2 - b 4 9 b a e f 6 9 9 0 8 " > < C u s t o m C o n t e n t > < ! [ C D A T A [ < ? x m l   v e r s i o n = " 1 . 0 "   e n c o d i n g = " u t f - 1 6 " ? > < S e t t i n g s > < C a l c u l a t e d F i e l d s > < i t e m > < M e a s u r e N a m e > T o t a l   S a l e s < / M e a s u r e N a m e > < D i s p l a y N a m e > T o t a l   S a l e s < / D i s p l a y N a m e > < V i s i b l e > F a l s e < / V i s i b l e > < / i t e m > < i t e m > < M e a s u r e N a m e > T o t a l   C o s t s < / M e a s u r e N a m e > < D i s p l a y N a m e > T o t a l   C o s t s < / D i s p l a y N a m e > < V i s i b l e > F a l s e < / V i s i b l e > < / i t e m > < i t e m > < M e a s u r e N a m e > T o t a l   P r o f i t < / M e a s u r e N a m e > < D i s p l a y N a m e > T o t a l   P r o f i t < / D i s p l a y N a m e > < V i s i b l e > F a l s e < / V i s i b l e > < / i t e m > < / C a l c u l a t e d F i e l d s > < S A H o s t H a s h > 0 < / S A H o s t H a s h > < G e m i n i F i e l d L i s t V i s i b l e > T r u e < / G e m i n i F i e l d L i s t V i s i b l e > < / S e t t i n g s > ] ] > < / C u s t o m C o n t e n t > < / G e m i n i > 
</file>

<file path=customXml/item15.xml>��< ? x m l   v e r s i o n = " 1 . 0 "   e n c o d i n g = " U T F - 1 6 " ? > < G e m i n i   x m l n s = " h t t p : / / g e m i n i / p i v o t c u s t o m i z a t i o n / I s S a n d b o x E m b e d d e d " > < C u s t o m C o n t e n t > < ! [ C D A T A [ y e s ] ] > < / C u s t o m C o n t e n t > < / G e m i n i > 
</file>

<file path=customXml/item16.xml>��< ? x m l   v e r s i o n = " 1 . 0 "   e n c o d i n g = " U T F - 1 6 " ? > < G e m i n i   x m l n s = " h t t p : / / g e m i n i / p i v o t c u s t o m i z a t i o n / M a n u a l C a l c M o d e " > < C u s t o m C o n t e n t > < ! [ C D A T A [ F a l s e ] ] > < / C u s t o m C o n t e n t > < / G e m i n i > 
</file>

<file path=customXml/item17.xml>��< ? x m l   v e r s i o n = " 1 . 0 "   e n c o d i n g = " u t f - 1 6 " ? > < D a t a M a s h u p   s q m i d = " 9 d 5 7 c 2 9 c - c f f a - 4 8 5 6 - 8 2 c 6 - c b 6 3 4 b 5 c 4 6 1 8 "   x m l n s = " h t t p : / / s c h e m a s . m i c r o s o f t . c o m / D a t a M a s h u p " > A A A A A G E H A A B Q S w M E F A A C A A g A E 4 9 V W U k H c 6 2 l A A A A 9 Q A A A B I A H A B D b 2 5 m a W c v U G F j a 2 F n Z S 5 4 b W w g o h g A K K A U A A A A A A A A A A A A A A A A A A A A A A A A A A A A h Y 8 x D o I w G I W v Q r r T F o j R k J 8 y G O M i i Y m J c W 1 K h U Y o p i 2 W u z l 4 J K 8 g R l E 3 x / e 9 b 3 j v f r 1 B P r R N c J H G q k 5 n K M I U B V K L r l S 6 y l D v j u E C 5 Q y 2 X J x 4 J Y N R 1 j Y d b J m h 2 r l z S o j 3 H v s E d 6 Y i M a U R O R S b n a h l y 9 F H V v / l U G n r u B Y S M d i / x r A Y R 0 m C Z 3 N M g U w M C q W / f T z O f b Y / E J Z 9 4 3 o j G T f h a g 1 k i k D e F 9 g D U E s D B B Q A A g A I A B O P V 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j 1 V Z c a Q g h l o E A A A Y D g A A E w A c A E Z v c m 1 1 b G F z L 1 N l Y 3 R p b 2 4 x L m 0 g o h g A K K A U A A A A A A A A A A A A A A A A A A A A A A A A A A A A v V d t b 9 s 2 E P 4 e I P / h o H y R M c 1 1 0 m 3 Y C z w g t R s s a J J 2 s b t i S I K B k W i b C E U a J N X G M / L f d 0 e J i m T Z X j c U N Y w 4 u j v e 8 9 z d Q 0 q y P H V C K 5 i U v 8 e / H B 4 c H t g F M z y D S 6 b Y n B s L Q 5 D c H R 4 A f i a 6 M C l H y + v H l M v + q D C G K / d B m 4 d 7 r R / i 3 v r m i u V 8 G I W 1 0 d 3 T z U g r h 0 F 3 S Z n i K B o t m J o j w H S 1 5 B H m m r J 7 y f t T w 5 S d a Z O P t C x y R U 4 b l 3 j J e h 0 y n o + j B M 6 V + + G 7 P k U 8 J b C O x s x x u O A z B y O d L 5 l a Y Y h D J 2 T o c C I v o 8 6 E s Q 6 I X n A 7 / u i 8 6 4 L t 8 v y m c w 4 T p 0 3 X N c X E I K h 1 5 q N I e Z v W U 6 + u 9 k x I x 6 m f 1 / q T f S 5 3 w i X 2 n G z x R k c S 4 C x d g D M F 7 x 0 e C L U 9 U X N S 7 4 z O i t T Z 4 z 2 j q m e E a X i / m o m N o 7 O f b 0 8 G M G Y r S B d M S o 4 8 b k 8 V W 0 l h h b 3 1 a + H U W j F X O S 6 4 D V D 9 R 2 k f o 1 4 C q p A y K c l W J Y e Q v 3 y h S K B k s r 4 5 d z w f R s E d J W + E y o a R j y K d 4 B j Z / x J J G 5 D E g h 2 C b U p 5 h c u z z i Q n b 9 5 3 b F X O j n 2 E k p p r s + o 4 x t y m R i x p F 3 V 8 K L 1 c c W u 7 y O L v r r D e m V J O 3 q q K / J 6 b Q C n X 2 5 w N s V 1 z h T L O o G x P Q 2 6 l o z J 3 F L c O T Q h 1 Y / M w b V N 9 m 5 m b + p s w y b + G + D w O y W S P + n z M D u l 5 3 5 f T X Q O K O k j H 0 D b R + e P D O 9 p z 3 n O i P U 9 h c 9 F 7 J Z z F s m T W X X X N P l 0 y M x d q i 3 g m K 4 s t 2 C b z X L e s L T E t J U u x F 3 8 w W f C m l r z d W z t S i v B 7 d R o l V Z B p R S c B c V N b L a C W t K h 5 X 0 V b H m i f s H z A L m V 5 5 x e U V g P M 7 0 6 6 h i 1 6 K B 3 V f W P j r q Z T 1 j m O 2 o 1 v M W q 2 f Y T S V h k 3 W / t e W 1 6 8 g D G f C Y W 5 F x y s Y 8 Y B H r C A S / 2 9 1 4 b O o c P f p I d w R P b 4 Z D A Y J H C M 3 9 D d 1 y r b i H h J E S c J v P Q x N e D I c I p j g H N 0 o G d N I M p g L 8 g + B P r p e 0 N c 4 y c w L o z v C X p W N g 6 g 3 z 5 T 7 M E 3 x O s o q w J j v B i U 3 1 6 b h 1 Y f O d Z L l X s q T i M p R w N r k A l q K U d 9 h t o n X n F N N I H J U g q H 9 / W + / + f V 6 k q 7 h V D z u B e e b K K n N q 4 f m Y f F y l k 5 W m w D G X w x q Z d R G V / N l 8 a 7 X 2 / P Z M N J 1 n y G e m p T O M 0 y Y F k m q D 9 M V o A W M C f 8 y Z l J 4 B I 3 4 S K h v Y f P M i 7 t l y t x G c 8 o o K a C l p J E 3 C C K N y E K C o 9 B x K V P h p h 2 E 7 / r N Y + 9 o B 6 f 2 q N u y V 3 j Y m Y f 0 0 r t L Z + X m 5 4 Q d + W v S i 4 B w r P k M 8 p U T 3 H 3 V T A U h h 8 6 Z u q N 2 U K j Q 2 s f D q X H J B j W A s H r f y 3 k 9 w K F z r e N I C B j 4 i q o l b y y v Z 3 t m 0 V L I j m d T E E c U j x w + M D 5 Q 4 a 1 0 R l x b u k K T 4 o G u e D f Q a 6 i g A S r w M 3 q 3 8 7 I U X c Z L f 1 J o T B w d z 9 q G r t A K y g E P b d Q x Q Z c M f s M a P h 1 C N / T 9 l T + d g J c W g 4 z h n + r 8 U s 9 F y m T j Y O 5 z e w / v E l U r 0 s l u / i G R n W H c S e D 4 x 8 B d 2 f T 8 F N v 3 8 v F P 1 B L A Q I t A B Q A A g A I A B O P V V l J B 3 O t p Q A A A P U A A A A S A A A A A A A A A A A A A A A A A A A A A A B D b 2 5 m a W c v U G F j a 2 F n Z S 5 4 b W x Q S w E C L Q A U A A I A C A A T j 1 V Z D 8 r p q 6 Q A A A D p A A A A E w A A A A A A A A A A A A A A A A D x A A A A W 0 N v b n R l b n R f V H l w Z X N d L n h t b F B L A Q I t A B Q A A g A I A B O P V V l x p C C G W g Q A A B g O A A A T A A A A A A A A A A A A A A A A A O I B A A B G b 3 J t d W x h c y 9 T Z W N 0 a W 9 u M S 5 t U E s F B g A A A A A D A A M A w g A A A I k 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s 1 A A A A A A A A S T 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h b m F n Z X J z P C 9 J d G V t U G F 0 a D 4 8 L 0 l 0 Z W 1 M b 2 N h d G l v b j 4 8 U 3 R h Y m x l R W 5 0 c m l l c z 4 8 R W 5 0 c n k g V H l w Z T 0 i S X N Q c m l 2 Y X R l I i B W Y W x 1 Z T 0 i b D A i I C 8 + P E V u d H J 5 I F R 5 c G U 9 I l F 1 Z X J 5 S U Q i I F Z h b H V l P S J z Z j l h N D I 5 M z M t M 2 E z N C 0 0 M G M 2 L W J m Y T U t N T l j Z W I 4 M T M 2 Z T N h 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2 L C Z x d W 9 0 O 2 t l e U N v b H V t b k 5 h b W V z J n F 1 b 3 Q 7 O l t d L C Z x d W 9 0 O 3 F 1 Z X J 5 U m V s Y X R p b 2 5 z a G l w c y Z x d W 9 0 O z p b X S w m c X V v d D t j b 2 x 1 b W 5 J Z G V u d G l 0 a W V z J n F 1 b 3 Q 7 O l s m c X V v d D t T Z W N 0 a W 9 u M S 9 N Y W 5 h Z 2 V y c y 9 D a G F u Z 2 V k I F R 5 c G U u e 0 1 h b m F n Z X J J R C w w f S Z x d W 9 0 O y w m c X V v d D t T Z W N 0 a W 9 u M S 9 N Y W 5 h Z 2 V y c y 9 D a G F u Z 2 V k I F R 5 c G U u e 0 R h d G U g T G V m d C B D b 2 1 w Y W 5 5 L D F 9 J n F 1 b 3 Q 7 L C Z x d W 9 0 O 1 N l Y 3 R p b 2 4 x L 0 1 h b m F n Z X J z L 0 N o Y W 5 n Z W Q g V H l w Z S 5 7 R m l y c 3 Q g T m F t Z S w y f S Z x d W 9 0 O y w m c X V v d D t T Z W N 0 a W 9 u M S 9 N Y W 5 h Z 2 V y c y 9 D a G F u Z 2 V k I F R 5 c G U u e 0 x h c 3 Q g T m F t Z S w z f S Z x d W 9 0 O y w m c X V v d D t T Z W N 0 a W 9 u M S 9 N Y W 5 h Z 2 V y c y 9 D a G F u Z 2 V k I F R 5 c G U u e 0 h v b W U g U 3 R v c m U s N H 0 m c X V v d D s s J n F 1 b 3 Q 7 U 2 V j d G l v b j E v T W F u Y W d l c n M v Q 2 h h b m d l Z C B U e X B l L n t U a W 1 l I G l u I F N l c n Z p Y 2 U s N X 0 m c X V v d D t d L C Z x d W 9 0 O 0 N v b H V t b k N v d W 5 0 J n F 1 b 3 Q 7 O j Y s J n F 1 b 3 Q 7 S 2 V 5 Q 2 9 s d W 1 u T m F t Z X M m c X V v d D s 6 W 1 0 s J n F 1 b 3 Q 7 Q 2 9 s d W 1 u S W R l b n R p d G l l c y Z x d W 9 0 O z p b J n F 1 b 3 Q 7 U 2 V j d G l v b j E v T W F u Y W d l c n M v Q 2 h h b m d l Z C B U e X B l L n t N Y W 5 h Z 2 V y S U Q s M H 0 m c X V v d D s s J n F 1 b 3 Q 7 U 2 V j d G l v b j E v T W F u Y W d l c n M v Q 2 h h b m d l Z C B U e X B l L n t E Y X R l I E x l Z n Q g Q 2 9 t c G F u e S w x f S Z x d W 9 0 O y w m c X V v d D t T Z W N 0 a W 9 u M S 9 N Y W 5 h Z 2 V y c y 9 D a G F u Z 2 V k I F R 5 c G U u e 0 Z p c n N 0 I E 5 h b W U s M n 0 m c X V v d D s s J n F 1 b 3 Q 7 U 2 V j d G l v b j E v T W F u Y W d l c n M v Q 2 h h b m d l Z C B U e X B l L n t M Y X N 0 I E 5 h b W U s M 3 0 m c X V v d D s s J n F 1 b 3 Q 7 U 2 V j d G l v b j E v T W F u Y W d l c n M v Q 2 h h b m d l Z C B U e X B l L n t I b 2 1 l I F N 0 b 3 J l L D R 9 J n F 1 b 3 Q 7 L C Z x d W 9 0 O 1 N l Y 3 R p b 2 4 x L 0 1 h b m F n Z X J z L 0 N o Y W 5 n Z W Q g V H l w Z S 5 7 V G l t Z S B p b i B T Z X J 2 a W N l L D V 9 J n F 1 b 3 Q 7 X S w m c X V v d D t S Z W x h d G l v b n N o a X B J b m Z v J n F 1 b 3 Q 7 O l t d f S I g L z 4 8 R W 5 0 c n k g V H l w Z T 0 i R m l s b F N 0 Y X R 1 c y I g V m F s d W U 9 I n N D b 2 1 w b G V 0 Z S I g L z 4 8 R W 5 0 c n k g V H l w Z T 0 i R m l s b E N v b H V t b k 5 h b W V z I i B W Y W x 1 Z T 0 i c 1 s m c X V v d D t N Y W 5 h Z 2 V y S U Q m c X V v d D s s J n F 1 b 3 Q 7 R G F 0 Z S B M Z W Z 0 I E N v b X B h b n k m c X V v d D s s J n F 1 b 3 Q 7 R m l y c 3 Q g T m F t Z S Z x d W 9 0 O y w m c X V v d D t M Y X N 0 I E 5 h b W U m c X V v d D s s J n F 1 b 3 Q 7 S G 9 t Z S B T d G 9 y Z S Z x d W 9 0 O y w m c X V v d D t U a W 1 l I G l u I F N l c n Z p Y 2 U m c X V v d D t d I i A v P j x F b n R y e S B U e X B l P S J G a W x s Q 2 9 s d W 1 u V H l w Z X M i I F Z h b H V l P S J z Q X d j R 0 J n W U Q i I C 8 + P E V u d H J 5 I F R 5 c G U 9 I k Z p b G x M Y X N 0 V X B k Y X R l Z C I g V m F s d W U 9 I m Q y M D I 0 L T E w L T E 2 V D E y O j Q 3 O j E x L j g 2 M D A y N D B a I i A v P j x F b n R y e S B U e X B l P S J G a W x s R X J y b 3 J D b 3 V u d C I g V m F s d W U 9 I m w w I i A v P j x F b n R y e S B U e X B l P S J G a W x s R X J y b 3 J D b 2 R l I i B W Y W x 1 Z T 0 i c 1 V u a 2 5 v d 2 4 i I C 8 + P E V u d H J 5 I F R 5 c G U 9 I k Z p b G x D b 3 V u d C I g V m F s d W U 9 I m w x M y I g L z 4 8 R W 5 0 c n k g V H l w Z T 0 i Q W R k Z W R U b 0 R h d G F N b 2 R l b C I g V m F s d W U 9 I m w x I i A v P j w v U 3 R h Y m x l R W 5 0 c m l l c z 4 8 L 0 l 0 Z W 0 + P E l 0 Z W 0 + P E l 0 Z W 1 M b 2 N h d G l v b j 4 8 S X R l b V R 5 c G U + R m 9 y b X V s Y T w v S X R l b V R 5 c G U + P E l 0 Z W 1 Q Y X R o P l N l Y 3 R p b 2 4 x L 0 1 h b m F n Z X J z L 1 N v d X J j Z T w v S X R l b V B h d G g + P C 9 J d G V t T G 9 j Y X R p b 2 4 + P F N 0 Y W J s Z U V u d H J p Z X M g L z 4 8 L 0 l 0 Z W 0 + P E l 0 Z W 0 + P E l 0 Z W 1 M b 2 N h d G l v b j 4 8 S X R l b V R 5 c G U + R m 9 y b X V s Y T w v S X R l b V R 5 c G U + P E l 0 Z W 1 Q Y X R o P l N l Y 3 R p b 2 4 x L 0 1 h b m F n Z X J z L 0 N o Y W 5 n Z W Q l M j B U e X B l P C 9 J d G V t U G F 0 a D 4 8 L 0 l 0 Z W 1 M b 2 N h d G l v b j 4 8 U 3 R h Y m x l R W 5 0 c m l l c y A v P j w v S X R l b T 4 8 S X R l b T 4 8 S X R l b U x v Y 2 F 0 a W 9 u P j x J d G V t V H l w Z T 5 G b 3 J t d W x h P C 9 J d G V t V H l w Z T 4 8 S X R l b V B h d G g + U 2 V j d G l v b j E v U 3 R v c m V z M T w v S X R l b V B h d G g + P C 9 J d G V t T G 9 j Y X R p b 2 4 + P F N 0 Y W J s Z U V u d H J p Z X M + P E V u d H J 5 I F R 5 c G U 9 I k l z U H J p d m F 0 Z S I g V m F s d W U 9 I m w w I i A v P j x F b n R y e S B U e X B l P S J R d W V y e U l E I i B W Y W x 1 Z T 0 i c z h m O T Q z Y j d j L T Q 5 M m M t N D U 1 N S 1 i M D I 0 L W U w O G Q y N j B h Y 2 V m 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C I g L z 4 8 R W 5 0 c n k g V H l w Z T 0 i R m l s b E V y c m 9 y Q 2 9 k Z S I g V m F s d W U 9 I n N V b m t u b 3 d u I i A v P j x F b n R y e S B U e X B l P S J G a W x s R X J y b 3 J D b 3 V u d C I g V m F s d W U 9 I m w w I i A v P j x F b n R y e S B U e X B l P S J G a W x s T G F z d F V w Z G F 0 Z W Q i I F Z h b H V l P S J k M j A y N C 0 x M C 0 x N l Q x M j o 0 M T o w M S 4 3 N z Q z M T k y W i I g L z 4 8 R W 5 0 c n k g V H l w Z T 0 i R m l s b E N v b H V t b l R 5 c G V z I i B W Y W x 1 Z T 0 i c 0 J n W U c i I C 8 + P E V u d H J 5 I F R 5 c G U 9 I k Z p b G x D b 2 x 1 b W 5 O Y W 1 l c y I g V m F s d W U 9 I n N b J n F 1 b 3 Q 7 U 3 R v c m U g S U Q m c X V v d D s s J n F 1 b 3 Q 7 U 3 R v c m U g V H l w Z S Z x d W 9 0 O y w m c X V v d D t M b 2 N h d G l v b 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0 b 3 J l c z E v Q 2 h h b m d l Z C B U e X B l L n t T d G 9 y Z S B J R C w w f S Z x d W 9 0 O y w m c X V v d D t T Z W N 0 a W 9 u M S 9 T d G 9 y Z X M x L 0 N o Y W 5 n Z W Q g V H l w Z S 5 7 U 3 R v c m U g V H l w Z S w x f S Z x d W 9 0 O y w m c X V v d D t T Z W N 0 a W 9 u M S 9 T d G 9 y Z X M x L 0 N o Y W 5 n Z W Q g V H l w Z S 5 7 T G 9 j Y X R p b 2 4 s M n 0 m c X V v d D t d L C Z x d W 9 0 O 0 N v b H V t b k N v d W 5 0 J n F 1 b 3 Q 7 O j M s J n F 1 b 3 Q 7 S 2 V 5 Q 2 9 s d W 1 u T m F t Z X M m c X V v d D s 6 W 1 0 s J n F 1 b 3 Q 7 Q 2 9 s d W 1 u S W R l b n R p d G l l c y Z x d W 9 0 O z p b J n F 1 b 3 Q 7 U 2 V j d G l v b j E v U 3 R v c m V z M S 9 D a G F u Z 2 V k I F R 5 c G U u e 1 N 0 b 3 J l I E l E L D B 9 J n F 1 b 3 Q 7 L C Z x d W 9 0 O 1 N l Y 3 R p b 2 4 x L 1 N 0 b 3 J l c z E v Q 2 h h b m d l Z C B U e X B l L n t T d G 9 y Z S B U e X B l L D F 9 J n F 1 b 3 Q 7 L C Z x d W 9 0 O 1 N l Y 3 R p b 2 4 x L 1 N 0 b 3 J l c z E v Q 2 h h b m d l Z C B U e X B l L n t M b 2 N h d G l v b i w y f S Z x d W 9 0 O 1 0 s J n F 1 b 3 Q 7 U m V s Y X R p b 2 5 z a G l w S W 5 m b y Z x d W 9 0 O z p b X X 0 i I C 8 + P C 9 T d G F i b G V F b n R y a W V z P j w v S X R l b T 4 8 S X R l b T 4 8 S X R l b U x v Y 2 F 0 a W 9 u P j x J d G V t V H l w Z T 5 G b 3 J t d W x h P C 9 J d G V t V H l w Z T 4 8 S X R l b V B h d G g + U 2 V j d G l v b j E v U 3 R v c m V z M S 9 T b 3 V y Y 2 U 8 L 0 l 0 Z W 1 Q Y X R o P j w v S X R l b U x v Y 2 F 0 a W 9 u P j x T d G F i b G V F b n R y a W V z I C 8 + P C 9 J d G V t P j x J d G V t P j x J d G V t T G 9 j Y X R p b 2 4 + P E l 0 Z W 1 U e X B l P k Z v c m 1 1 b G E 8 L 0 l 0 Z W 1 U e X B l P j x J d G V t U G F 0 a D 5 T Z W N 0 a W 9 u M S 9 T d G 9 y Z X M x L 1 N 0 b 3 J l c 1 9 U Y W J s Z T w v S X R l b V B h d G g + P C 9 J d G V t T G 9 j Y X R p b 2 4 + P F N 0 Y W J s Z U V u d H J p Z X M g L z 4 8 L 0 l 0 Z W 0 + P E l 0 Z W 0 + P E l 0 Z W 1 M b 2 N h d G l v b j 4 8 S X R l b V R 5 c G U + R m 9 y b X V s Y T w v S X R l b V R 5 c G U + P E l 0 Z W 1 Q Y X R o P l N l Y 3 R p b 2 4 x L 1 N 0 b 3 J l c z E v Q 2 h h b m d l Z C U y M F R 5 c G U 8 L 0 l 0 Z W 1 Q Y X R o P j w v S X R l b U x v Y 2 F 0 a W 9 u P j x T d G F i b G V F b n R y a W V z I C 8 + P C 9 J d G V t P j x J d G V t P j x J d G V t T G 9 j Y X R p b 2 4 + P E l 0 Z W 1 U e X B l P k Z v c m 1 1 b G E 8 L 0 l 0 Z W 1 U e X B l P j x J d G V t U G F 0 a D 5 T Z W N 0 a W 9 u M S 9 N Y W 5 h Z 2 V y c y 9 G a W x 0 Z X J l Z C U y M F J v d 3 M 8 L 0 l 0 Z W 1 Q Y X R o P j w v S X R l b U x v Y 2 F 0 a W 9 u P j x T d G F i b G V F b n R y a W V z I C 8 + P C 9 J d G V t P j x J d G V t P j x J d G V t T G 9 j Y X R p b 2 4 + P E l 0 Z W 1 U e X B l P k Z v c m 1 1 b G E 8 L 0 l 0 Z W 1 U e X B l P j x J d G V t U G F 0 a D 5 T Z W N 0 a W 9 u M S 9 Q c m 9 k d W N 0 c z E 8 L 0 l 0 Z W 1 Q Y X R o P j w v S X R l b U x v Y 2 F 0 a W 9 u P j x T d G F i b G V F b n R y a W V z P j x F b n R y e S B U e X B l P S J J c 1 B y a X Z h d G U i I F Z h b H V l P S J s M C I g L z 4 8 R W 5 0 c n k g V H l w Z T 0 i U X V l c n l J R C I g V m F s d W U 9 I n N k Y j Q w Z D R i N y 1 k Y T A 0 L T Q 0 N 2 Y t Y j k 5 N y 0 y Z T N l Y T V i M T h j M T Y i I C 8 + P E V u d H J 5 I F R 5 c G U 9 I k Z p b G x F b m F i b G V k I i B W Y W x 1 Z T 0 i b D A i I C 8 + P E V u d H J 5 I F R 5 c G U 9 I k Z p b G x M Y X N 0 V X B k Y X R l Z C I g V m F s d W U 9 I m Q y M D I 0 L T E w L T E 2 V D E z O j A w O j Q y L j U 0 O D M 5 M T B 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G V k Q 2 9 t c G x l d G V S Z X N 1 b H R U b 1 d v c m t z a G V l d C I g V m F s d W U 9 I m w w I i A v P j x F b n R y e S B U e X B l P S J G a W x s T 2 J q Z W N 0 V H l w Z S I g V m F s d W U 9 I n N D b 2 5 u Z W N 0 a W 9 u T 2 5 s e S I g L z 4 8 R W 5 0 c n k g V H l w Z T 0 i R m l s b F R v R G F 0 Y U 1 v Z G V s R W 5 h Y m x l Z C I g V m F s d W U 9 I m w x I i A v P j x F b n R y e S B U e X B l P S J G a W x s Q 2 9 1 b n Q i I F Z h b H V l P S J s M T E 4 I i A v P j x F b n R y e S B U e X B l P S J B Z G R l Z F R v R G F 0 Y U 1 v Z G V s I i B W Y W x 1 Z T 0 i b D E i I C 8 + P E V u d H J 5 I F R 5 c G U 9 I k Z p b G x F c n J v c k N v Z G U i I F Z h b H V l P S J z V W 5 r b m 9 3 b i I g L z 4 8 R W 5 0 c n k g V H l w Z T 0 i R m l s b E N v b H V t b l R 5 c G V z I i B W Y W x 1 Z T 0 i c 0 F 3 W U d C Z 1 l H Q m d Z R k J R P T 0 i I C 8 + P E V u d H J 5 I F R 5 c G U 9 I k Z p b G x D b 2 x 1 b W 5 O Y W 1 l c y I g V m F s d W U 9 I n N b J n F 1 b 3 Q 7 U m 9 3 I E l E J n F 1 b 3 Q 7 L C Z x d W 9 0 O 0 J y Y W 5 k J n F 1 b 3 Q 7 L C Z x d W 9 0 O 1 B y b 2 R 1 Y 3 R J R C Z x d W 9 0 O y w m c X V v d D t Q c m 9 k d W N 0 J n F 1 b 3 Q 7 L C Z x d W 9 0 O 0 N h d G V n b 3 J 5 J n F 1 b 3 Q 7 L C Z x d W 9 0 O 0 R l c 2 N y a X B 0 a W 9 u J n F 1 b 3 Q 7 L C Z x d W 9 0 O 0 Z p c m 1 u Z X N z J n F 1 b 3 Q 7 L C Z x d W 9 0 O 1 N p e m U m c X V v d D s s J n F 1 b 3 Q 7 U H J p Y 2 U m c X V v d D s s J n F 1 b 3 Q 7 U H J v b W 9 Q c m l j 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c m 9 k d W N 0 c z E v Q 2 h h b m d l Z C B U e X B l L n t S b 3 c g S U Q s M H 0 m c X V v d D s s J n F 1 b 3 Q 7 U 2 V j d G l v b j E v U H J v Z H V j d H M x L 0 N o Y W 5 n Z W Q g V H l w Z S 5 7 Q n J h b m Q s M X 0 m c X V v d D s s J n F 1 b 3 Q 7 U 2 V j d G l v b j E v U H J v Z H V j d H M x L 0 N o Y W 5 n Z W Q g V H l w Z S 5 7 U 0 t V L D J 9 J n F 1 b 3 Q 7 L C Z x d W 9 0 O 1 N l Y 3 R p b 2 4 x L 1 B y b 2 R 1 Y 3 R z M S 9 D a G F u Z 2 V k I F R 5 c G U u e 1 B y b 2 R 1 Y 3 Q s M 3 0 m c X V v d D s s J n F 1 b 3 Q 7 U 2 V j d G l v b j E v U H J v Z H V j d H M x L 0 N o Y W 5 n Z W Q g V H l w Z S 5 7 Q 2 F 0 Z W d v c n k s N H 0 m c X V v d D s s J n F 1 b 3 Q 7 U 2 V j d G l v b j E v U H J v Z H V j d H M x L 0 N o Y W 5 n Z W Q g V H l w Z S 5 7 R G V z Y 3 J p c H R p b 2 4 s N X 0 m c X V v d D s s J n F 1 b 3 Q 7 U 2 V j d G l v b j E v U H J v Z H V j d H M x L 0 N o Y W 5 n Z W Q g V H l w Z S 5 7 R m l y b W 5 l c 3 M s N n 0 m c X V v d D s s J n F 1 b 3 Q 7 U 2 V j d G l v b j E v U H J v Z H V j d H M x L 0 N o Y W 5 n Z W Q g V H l w Z S 5 7 U 2 l 6 Z S w 3 f S Z x d W 9 0 O y w m c X V v d D t T Z W N 0 a W 9 u M S 9 Q c m 9 k d W N 0 c z E v Q 2 h h b m d l Z C B U e X B l L n t Q c m l j Z S w 4 f S Z x d W 9 0 O y w m c X V v d D t T Z W N 0 a W 9 u M S 9 Q c m 9 k d W N 0 c z E v Q 2 h h b m d l Z C B U e X B l L n t Q c m 9 t b 1 B y a W N l L D l 9 J n F 1 b 3 Q 7 X S w m c X V v d D t D b 2 x 1 b W 5 D b 3 V u d C Z x d W 9 0 O z o x M C w m c X V v d D t L Z X l D b 2 x 1 b W 5 O Y W 1 l c y Z x d W 9 0 O z p b X S w m c X V v d D t D b 2 x 1 b W 5 J Z G V u d G l 0 a W V z J n F 1 b 3 Q 7 O l s m c X V v d D t T Z W N 0 a W 9 u M S 9 Q c m 9 k d W N 0 c z E v Q 2 h h b m d l Z C B U e X B l L n t S b 3 c g S U Q s M H 0 m c X V v d D s s J n F 1 b 3 Q 7 U 2 V j d G l v b j E v U H J v Z H V j d H M x L 0 N o Y W 5 n Z W Q g V H l w Z S 5 7 Q n J h b m Q s M X 0 m c X V v d D s s J n F 1 b 3 Q 7 U 2 V j d G l v b j E v U H J v Z H V j d H M x L 0 N o Y W 5 n Z W Q g V H l w Z S 5 7 U 0 t V L D J 9 J n F 1 b 3 Q 7 L C Z x d W 9 0 O 1 N l Y 3 R p b 2 4 x L 1 B y b 2 R 1 Y 3 R z M S 9 D a G F u Z 2 V k I F R 5 c G U u e 1 B y b 2 R 1 Y 3 Q s M 3 0 m c X V v d D s s J n F 1 b 3 Q 7 U 2 V j d G l v b j E v U H J v Z H V j d H M x L 0 N o Y W 5 n Z W Q g V H l w Z S 5 7 Q 2 F 0 Z W d v c n k s N H 0 m c X V v d D s s J n F 1 b 3 Q 7 U 2 V j d G l v b j E v U H J v Z H V j d H M x L 0 N o Y W 5 n Z W Q g V H l w Z S 5 7 R G V z Y 3 J p c H R p b 2 4 s N X 0 m c X V v d D s s J n F 1 b 3 Q 7 U 2 V j d G l v b j E v U H J v Z H V j d H M x L 0 N o Y W 5 n Z W Q g V H l w Z S 5 7 R m l y b W 5 l c 3 M s N n 0 m c X V v d D s s J n F 1 b 3 Q 7 U 2 V j d G l v b j E v U H J v Z H V j d H M x L 0 N o Y W 5 n Z W Q g V H l w Z S 5 7 U 2 l 6 Z S w 3 f S Z x d W 9 0 O y w m c X V v d D t T Z W N 0 a W 9 u M S 9 Q c m 9 k d W N 0 c z E v Q 2 h h b m d l Z C B U e X B l L n t Q c m l j Z S w 4 f S Z x d W 9 0 O y w m c X V v d D t T Z W N 0 a W 9 u M S 9 Q c m 9 k d W N 0 c z E v Q 2 h h b m d l Z C B U e X B l L n t Q c m 9 t b 1 B y a W N l L D l 9 J n F 1 b 3 Q 7 X S w m c X V v d D t S Z W x h d G l v b n N o a X B J b m Z v J n F 1 b 3 Q 7 O l t d f S I g L z 4 8 L 1 N 0 Y W J s Z U V u d H J p Z X M + P C 9 J d G V t P j x J d G V t P j x J d G V t T G 9 j Y X R p b 2 4 + P E l 0 Z W 1 U e X B l P k Z v c m 1 1 b G E 8 L 0 l 0 Z W 1 U e X B l P j x J d G V t U G F 0 a D 5 T Z W N 0 a W 9 u M S 9 Q c m 9 k d W N 0 c z E v U 2 9 1 c m N l P C 9 J d G V t U G F 0 a D 4 8 L 0 l 0 Z W 1 M b 2 N h d G l v b j 4 8 U 3 R h Y m x l R W 5 0 c m l l c y A v P j w v S X R l b T 4 8 S X R l b T 4 8 S X R l b U x v Y 2 F 0 a W 9 u P j x J d G V t V H l w Z T 5 G b 3 J t d W x h P C 9 J d G V t V H l w Z T 4 8 S X R l b V B h d G g + U 2 V j d G l v b j E v U H J v Z H V j d H M x L 1 B y b 2 R 1 Y 3 R z X 1 R h Y m x l P C 9 J d G V t U G F 0 a D 4 8 L 0 l 0 Z W 1 M b 2 N h d G l v b j 4 8 U 3 R h Y m x l R W 5 0 c m l l c y A v P j w v S X R l b T 4 8 S X R l b T 4 8 S X R l b U x v Y 2 F 0 a W 9 u P j x J d G V t V H l w Z T 5 G b 3 J t d W x h P C 9 J d G V t V H l w Z T 4 8 S X R l b V B h d G g + U 2 V j d G l v b j E v U H J v Z H V j d H M x L 0 N o Y W 5 n Z W Q l M j B U e X B l P C 9 J d G V t U G F 0 a D 4 8 L 0 l 0 Z W 1 M b 2 N h d G l v b j 4 8 U 3 R h Y m x l R W 5 0 c m l l c y A v P j w v S X R l b T 4 8 S X R l b T 4 8 S X R l b U x v Y 2 F 0 a W 9 u P j x J d G V t V H l w Z T 5 G b 3 J t d W x h P C 9 J d G V t V H l w Z T 4 8 S X R l b V B h d G g + U 2 V j d G l v b j E v U H J v Z H V j d H M x L 1 J l b m F t Z W Q l M j B D b 2 x 1 b W 5 z P C 9 J d G V t U G F 0 a D 4 8 L 0 l 0 Z W 1 M b 2 N h d G l v b j 4 8 U 3 R h Y m x l R W 5 0 c m l l c y A v P j w v S X R l b T 4 8 S X R l b T 4 8 S X R l b U x v Y 2 F 0 a W 9 u P j x J d G V t V H l w Z T 5 G b 3 J t d W x h P C 9 J d G V t V H l w Z T 4 8 S X R l b V B h d G g + U 2 V j d G l v b j E v U 2 F s Z X M x P C 9 J d G V t U G F 0 a D 4 8 L 0 l 0 Z W 1 M b 2 N h d G l v b j 4 8 U 3 R h Y m x l R W 5 0 c m l l c z 4 8 R W 5 0 c n k g V H l w Z T 0 i S X N Q c m l 2 Y X R l I i B W Y W x 1 Z T 0 i b D A i I C 8 + P E V u d H J 5 I F R 5 c G U 9 I l F 1 Z X J 5 S U Q i I F Z h b H V l P S J z Z T l j N G M 5 Z W I t M G N i O C 0 0 Y T k 1 L W I 2 M z I t Z W N i N m F l O T I z M j U w I i A v P j x F b n R y e S B U e X B l P S J G a W x s R W 5 h Y m x l Z C I g V m F s d W U 9 I m w w I i A v P j x F b n R y e S B U e X B l P S J G a W x s T G F z d F V w Z G F 0 Z W Q i I F Z h b H V l P S J k M j A y N C 0 x M C 0 x N l Q x M z o w N T o w O S 4 1 M D Y w N T k z W 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l Z E N v b X B s Z X R l U m V z d W x 0 V G 9 X b 3 J r c 2 h l Z X Q i I F Z h b H V l P S J s M C I g L z 4 8 R W 5 0 c n k g V H l w Z T 0 i R m l s b E 9 i a m V j d F R 5 c G U i I F Z h b H V l P S J z Q 2 9 u b m V j d G l v b k 9 u b H k i I C 8 + P E V u d H J 5 I F R 5 c G U 9 I k Z p b G x U b 0 R h d G F N b 2 R l b E V u Y W J s Z W Q i I F Z h b H V l P S J s M S I g L z 4 8 R W 5 0 c n k g V H l w Z T 0 i R m l s b E N v d W 5 0 I i B W Y W x 1 Z T 0 i b D E z M z k 3 O C I g L z 4 8 R W 5 0 c n k g V H l w Z T 0 i Q W R k Z W R U b 0 R h d G F N b 2 R l b C I g V m F s d W U 9 I m w x I i A v P j x F b n R y e S B U e X B l P S J G a W x s R X J y b 3 J D b 2 R l I i B W Y W x 1 Z T 0 i c 1 V u a 2 5 v d 2 4 i I C 8 + P E V u d H J 5 I F R 5 c G U 9 I k Z p b G x D b 2 x 1 b W 5 U e X B l c y I g V m F s d W U 9 I n N B d 1 l E Q m d N R k J n W T 0 i I C 8 + P E V u d H J 5 I F R 5 c G U 9 I k Z p b G x D b 2 x 1 b W 5 O Y W 1 l c y I g V m F s d W U 9 I n N b J n F 1 b 3 Q 7 R G F 0 Z U l E J n F 1 b 3 Q 7 L C Z x d W 9 0 O 1 N 0 b 3 J l S U Q m c X V v d D s s J n F 1 b 3 Q 7 T W F u Y W d l c k l E J n F 1 b 3 Q 7 L C Z x d W 9 0 O 1 B y b 2 R 1 Y 3 R J R C Z x d W 9 0 O y w m c X V v d D t V b m l 0 c y B T b 2 x k J n F 1 b 3 Q 7 L C Z x d W 9 0 O 1 J h d 0 1 h c m d p b i Z x d W 9 0 O y w m c X V v d D t T e X N 0 Z W 0 m c X V v d D s s J n F 1 b 3 Q 7 U H J v b W 8 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Y W x l c z E v Q 2 h h b m d l Z C B U e X B l L n t E Y X R l S U Q s M H 0 m c X V v d D s s J n F 1 b 3 Q 7 U 2 V j d G l v b j E v U 2 F s Z X M x L 0 N o Y W 5 n Z W Q g V H l w Z S 5 7 U 3 R v c m V J R C w x f S Z x d W 9 0 O y w m c X V v d D t T Z W N 0 a W 9 u M S 9 T Y W x l c z E v Q 2 h h b m d l Z C B U e X B l L n t N Y W 5 h Z 2 V y S U Q s M n 0 m c X V v d D s s J n F 1 b 3 Q 7 U 2 V j d G l v b j E v U 2 F s Z X M x L 0 N o Y W 5 n Z W Q g V H l w Z S 5 7 U H J v Z H V j d E l E L D N 9 J n F 1 b 3 Q 7 L C Z x d W 9 0 O 1 N l Y 3 R p b 2 4 x L 1 N h b G V z M S 9 D a G F u Z 2 V k I F R 5 c G U u e 1 V u a X R z I F N v b G Q s N H 0 m c X V v d D s s J n F 1 b 3 Q 7 U 2 V j d G l v b j E v U 2 F s Z X M x L 0 N o Y W 5 n Z W Q g V H l w Z S 5 7 U m F 3 T W F y Z 2 l u L D V 9 J n F 1 b 3 Q 7 L C Z x d W 9 0 O 1 N l Y 3 R p b 2 4 x L 1 N h b G V z M S 9 D a G F u Z 2 V k I F R 5 c G U u e 1 N 5 c 3 R l b S w 2 f S Z x d W 9 0 O y w m c X V v d D t T Z W N 0 a W 9 u M S 9 T Y W x l c z E v U m V w b G F j Z W Q g V m F s d W U u e 1 B y b 2 1 v L D d 9 J n F 1 b 3 Q 7 X S w m c X V v d D t D b 2 x 1 b W 5 D b 3 V u d C Z x d W 9 0 O z o 4 L C Z x d W 9 0 O 0 t l e U N v b H V t b k 5 h b W V z J n F 1 b 3 Q 7 O l t d L C Z x d W 9 0 O 0 N v b H V t b k l k Z W 5 0 a X R p Z X M m c X V v d D s 6 W y Z x d W 9 0 O 1 N l Y 3 R p b 2 4 x L 1 N h b G V z M S 9 D a G F u Z 2 V k I F R 5 c G U u e 0 R h d G V J R C w w f S Z x d W 9 0 O y w m c X V v d D t T Z W N 0 a W 9 u M S 9 T Y W x l c z E v Q 2 h h b m d l Z C B U e X B l L n t T d G 9 y Z U l E L D F 9 J n F 1 b 3 Q 7 L C Z x d W 9 0 O 1 N l Y 3 R p b 2 4 x L 1 N h b G V z M S 9 D a G F u Z 2 V k I F R 5 c G U u e 0 1 h b m F n Z X J J R C w y f S Z x d W 9 0 O y w m c X V v d D t T Z W N 0 a W 9 u M S 9 T Y W x l c z E v Q 2 h h b m d l Z C B U e X B l L n t Q c m 9 k d W N 0 S U Q s M 3 0 m c X V v d D s s J n F 1 b 3 Q 7 U 2 V j d G l v b j E v U 2 F s Z X M x L 0 N o Y W 5 n Z W Q g V H l w Z S 5 7 V W 5 p d H M g U 2 9 s Z C w 0 f S Z x d W 9 0 O y w m c X V v d D t T Z W N 0 a W 9 u M S 9 T Y W x l c z E v Q 2 h h b m d l Z C B U e X B l L n t S Y X d N Y X J n a W 4 s N X 0 m c X V v d D s s J n F 1 b 3 Q 7 U 2 V j d G l v b j E v U 2 F s Z X M x L 0 N o Y W 5 n Z W Q g V H l w Z S 5 7 U 3 l z d G V t L D Z 9 J n F 1 b 3 Q 7 L C Z x d W 9 0 O 1 N l Y 3 R p b 2 4 x L 1 N h b G V z M S 9 S Z X B s Y W N l Z C B W Y W x 1 Z S 5 7 U H J v b W 8 s N 3 0 m c X V v d D t d L C Z x d W 9 0 O 1 J l b G F 0 a W 9 u c 2 h p c E l u Z m 8 m c X V v d D s 6 W 1 1 9 I i A v P j w v U 3 R h Y m x l R W 5 0 c m l l c z 4 8 L 0 l 0 Z W 0 + P E l 0 Z W 0 + P E l 0 Z W 1 M b 2 N h d G l v b j 4 8 S X R l b V R 5 c G U + R m 9 y b X V s Y T w v S X R l b V R 5 c G U + P E l 0 Z W 1 Q Y X R o P l N l Y 3 R p b 2 4 x L 1 N h b G V z M S 9 T b 3 V y Y 2 U 8 L 0 l 0 Z W 1 Q Y X R o P j w v S X R l b U x v Y 2 F 0 a W 9 u P j x T d G F i b G V F b n R y a W V z I C 8 + P C 9 J d G V t P j x J d G V t P j x J d G V t T G 9 j Y X R p b 2 4 + P E l 0 Z W 1 U e X B l P k Z v c m 1 1 b G E 8 L 0 l 0 Z W 1 U e X B l P j x J d G V t U G F 0 a D 5 T Z W N 0 a W 9 u M S 9 T Y W x l c z E v U 2 F s Z X N f V G F i b G U 8 L 0 l 0 Z W 1 Q Y X R o P j w v S X R l b U x v Y 2 F 0 a W 9 u P j x T d G F i b G V F b n R y a W V z I C 8 + P C 9 J d G V t P j x J d G V t P j x J d G V t T G 9 j Y X R p b 2 4 + P E l 0 Z W 1 U e X B l P k Z v c m 1 1 b G E 8 L 0 l 0 Z W 1 U e X B l P j x J d G V t U G F 0 a D 5 T Z W N 0 a W 9 u M S 9 T Y W x l c z E v Q 2 h h b m d l Z C U y M F R 5 c G U 8 L 0 l 0 Z W 1 Q Y X R o P j w v S X R l b U x v Y 2 F 0 a W 9 u P j x T d G F i b G V F b n R y a W V z I C 8 + P C 9 J d G V t P j x J d G V t P j x J d G V t T G 9 j Y X R p b 2 4 + P E l 0 Z W 1 U e X B l P k Z v c m 1 1 b G E 8 L 0 l 0 Z W 1 U e X B l P j x J d G V t U G F 0 a D 5 T Z W N 0 a W 9 u M S 9 T Y W x l c z E v U m V w b G F j Z W Q l M j B W Y W x 1 Z T w v S X R l b V B h d G g + P C 9 J d G V t T G 9 j Y X R p b 2 4 + P F N 0 Y W J s Z U V u d H J p Z X M g L z 4 8 L 0 l 0 Z W 0 + P E l 0 Z W 0 + P E l 0 Z W 1 M b 2 N h d G l v b j 4 8 S X R l b V R 5 c G U + R m 9 y b X V s Y T w v S X R l b V R 5 c G U + P E l 0 Z W 1 Q Y X R o P l N l Y 3 R p b 2 4 x L 0 N h b G V u Z G V y P C 9 J d G V t U G F 0 a D 4 8 L 0 l 0 Z W 1 M b 2 N h d G l v b j 4 8 U 3 R h Y m x l R W 5 0 c m l l c z 4 8 R W 5 0 c n k g V H l w Z T 0 i S X N Q c m l 2 Y X R l I i B W Y W x 1 Z T 0 i b D A i I C 8 + P E V u d H J 5 I F R 5 c G U 9 I l F 1 Z X J 5 S U Q i I F Z h b H V l P S J z Z m E w N T g z O T k t N D Z l O C 0 0 M T M 5 L T h i Z G Q t N z M 5 O W N k Y 2 Y 2 O T M 4 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3 M z A i I C 8 + P E V u d H J 5 I F R 5 c G U 9 I k Z p b G x F c n J v c k N v Z G U i I F Z h b H V l P S J z V W 5 r b m 9 3 b i I g L z 4 8 R W 5 0 c n k g V H l w Z T 0 i R m l s b E V y c m 9 y Q 2 9 1 b n Q i I F Z h b H V l P S J s M C I g L z 4 8 R W 5 0 c n k g V H l w Z T 0 i R m l s b E x h c 3 R V c G R h d G V k I i B W Y W x 1 Z T 0 i Z D I w M j Q t M T A t M T Z U M T U 6 M z E 6 M D Y u M z U x O D g 4 O F o i I C 8 + P E V u d H J 5 I F R 5 c G U 9 I k Z p b G x D b 2 x 1 b W 5 U e X B l c y I g V m F s d W U 9 I n N D U U 1 E Q m d N R E F 3 R T 0 i I C 8 + P E V u d H J 5 I F R 5 c G U 9 I k Z p b G x D b 2 x 1 b W 5 O Y W 1 l c y I g V m F s d W U 9 I n N b J n F 1 b 3 Q 7 R G F 0 Z S Z x d W 9 0 O y w m c X V v d D t Z Z W F y J n F 1 b 3 Q 7 L C Z x d W 9 0 O 0 1 v b n R o J n F 1 b 3 Q 7 L C Z x d W 9 0 O 0 1 v b n R o I E 5 h b W U m c X V v d D s s J n F 1 b 3 Q 7 R G F 5 J n F 1 b 3 Q 7 L C Z x d W 9 0 O 1 F 1 Y X J 0 Z X I m c X V v d D s s J n F 1 b 3 Q 7 V 2 V l a 2 R h e S Z x d W 9 0 O y w m c X V v d D t J c y B X Z W V r Z W 5 k 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X V l c n k x L 1 N v d X J j Z S 5 7 R G F 0 Z S w w f S Z x d W 9 0 O y w m c X V v d D t T Z W N 0 a W 9 u M S 9 R d W V y e T E v U 2 9 1 c m N l L n t Z Z W F y L D F 9 J n F 1 b 3 Q 7 L C Z x d W 9 0 O 1 N l Y 3 R p b 2 4 x L 1 F 1 Z X J 5 M S 9 T b 3 V y Y 2 U u e 0 1 v b n R o L D J 9 J n F 1 b 3 Q 7 L C Z x d W 9 0 O 1 N l Y 3 R p b 2 4 x L 1 F 1 Z X J 5 M S 9 T b 3 V y Y 2 U u e 0 1 v b n R o I E 5 h b W U s M 3 0 m c X V v d D s s J n F 1 b 3 Q 7 U 2 V j d G l v b j E v U X V l c n k x L 1 N v d X J j Z S 5 7 R G F 5 L D R 9 J n F 1 b 3 Q 7 L C Z x d W 9 0 O 1 N l Y 3 R p b 2 4 x L 1 F 1 Z X J 5 M S 9 T b 3 V y Y 2 U u e 1 F 1 Y X J 0 Z X I s N X 0 m c X V v d D s s J n F 1 b 3 Q 7 U 2 V j d G l v b j E v U X V l c n k x L 1 N v d X J j Z S 5 7 V 2 V l a 2 R h e S w 2 f S Z x d W 9 0 O y w m c X V v d D t T Z W N 0 a W 9 u M S 9 R d W V y e T E v U 2 9 1 c m N l L n t J c y B X Z W V r Z W 5 k L D d 9 J n F 1 b 3 Q 7 X S w m c X V v d D t D b 2 x 1 b W 5 D b 3 V u d C Z x d W 9 0 O z o 4 L C Z x d W 9 0 O 0 t l e U N v b H V t b k 5 h b W V z J n F 1 b 3 Q 7 O l t d L C Z x d W 9 0 O 0 N v b H V t b k l k Z W 5 0 a X R p Z X M m c X V v d D s 6 W y Z x d W 9 0 O 1 N l Y 3 R p b 2 4 x L 1 F 1 Z X J 5 M S 9 T b 3 V y Y 2 U u e 0 R h d G U s M H 0 m c X V v d D s s J n F 1 b 3 Q 7 U 2 V j d G l v b j E v U X V l c n k x L 1 N v d X J j Z S 5 7 W W V h c i w x f S Z x d W 9 0 O y w m c X V v d D t T Z W N 0 a W 9 u M S 9 R d W V y e T E v U 2 9 1 c m N l L n t N b 2 5 0 a C w y f S Z x d W 9 0 O y w m c X V v d D t T Z W N 0 a W 9 u M S 9 R d W V y e T E v U 2 9 1 c m N l L n t N b 2 5 0 a C B O Y W 1 l L D N 9 J n F 1 b 3 Q 7 L C Z x d W 9 0 O 1 N l Y 3 R p b 2 4 x L 1 F 1 Z X J 5 M S 9 T b 3 V y Y 2 U u e 0 R h e S w 0 f S Z x d W 9 0 O y w m c X V v d D t T Z W N 0 a W 9 u M S 9 R d W V y e T E v U 2 9 1 c m N l L n t R d W F y d G V y L D V 9 J n F 1 b 3 Q 7 L C Z x d W 9 0 O 1 N l Y 3 R p b 2 4 x L 1 F 1 Z X J 5 M S 9 T b 3 V y Y 2 U u e 1 d l Z W t k Y X k s N n 0 m c X V v d D s s J n F 1 b 3 Q 7 U 2 V j d G l v b j E v U X V l c n k x L 1 N v d X J j Z S 5 7 S X M g V 2 V l a 2 V u Z C w 3 f S Z x d W 9 0 O 1 0 s J n F 1 b 3 Q 7 U m V s Y X R p b 2 5 z a G l w S W 5 m b y Z x d W 9 0 O z p b X X 0 i I C 8 + P C 9 T d G F i b G V F b n R y a W V z P j w v S X R l b T 4 8 S X R l b T 4 8 S X R l b U x v Y 2 F 0 a W 9 u P j x J d G V t V H l w Z T 5 G b 3 J t d W x h P C 9 J d G V t V H l w Z T 4 8 S X R l b V B h d G g + U 2 V j d G l v b j E v Q 2 F s Z W 5 k Z X I v U 2 9 1 c m N l P C 9 J d G V t U G F 0 a D 4 8 L 0 l 0 Z W 1 M b 2 N h d G l v b j 4 8 U 3 R h Y m x l R W 5 0 c m l l c y A v P j w v S X R l b T 4 8 S X R l b T 4 8 S X R l b U x v Y 2 F 0 a W 9 u P j x J d G V t V H l w Z T 5 G b 3 J t d W x h P C 9 J d G V t V H l w Z T 4 8 S X R l b V B h d G g + U 2 V j d G l v b j E v Q 2 F s Z W 5 k Z X I v R m l s d G V y Z W Q l M j B S b 3 d z P C 9 J d G V t U G F 0 a D 4 8 L 0 l 0 Z W 1 M b 2 N h d G l v b j 4 8 U 3 R h Y m x l R W 5 0 c m l l c y A v P j w v S X R l b T 4 8 L 0 l 0 Z W 1 z P j w v T G 9 j Y W x Q Y W N r Y W d l T W V 0 Y W R h d G F G a W x l P h Y A A A B Q S w U G A A A A A A A A A A A A A A A A A A A A A A A A J g E A A A E A A A D Q j J 3 f A R X R E Y x 6 A M B P w p f r A Q A A A G a S h L r 6 R U F O h R f l x p 0 k V x U A A A A A A g A A A A A A E G Y A A A A B A A A g A A A A 7 H T + t 4 l k b a n M m 8 9 O 6 X y x L m 8 u / r 3 I G G L a O p i B z r 6 V S 1 M A A A A A D o A A A A A C A A A g A A A A L Q E g r T e H l F I E W 9 o / c 0 P D I 2 w + Z T Z m d 6 f z 7 K 4 E 5 W G m n B N Q A A A A t L 6 g 0 v z O m I e o t S n q 5 j 5 a u Q n s P w H f 8 k G S E J W t s K u L U + 5 t i t z I t k x f 5 S X B q 0 E 3 t j q F G / B v s a W s f c G B R g U P I P 5 w 0 3 S 3 2 K / t E V N A k f A 8 L o 3 s g X B A A A A A J / g j b E 8 Q A J 1 i K 9 O x / d c j B 5 d D V o A r t B m S V H 7 g Q a h / z Y X n l T v j C Q q n w k B R g 5 l s W w Z A Z / e 3 H J 7 W u z y A l F P m A x b u a A = = < / D a t a M a s h u p > 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 2 0 2 4 - 1 0 - 2 1 T 2 0 : 0 3 : 2 9 . 2 2 6 5 9 7 8 + 0 3 : 0 0 < / L a s t P r o c e s s e d T i m e > < / D a t a M o d e l i n g S a n d b o x . S e r i a l i z e d S a n d b o x E r r o r C a c h e > ] ] > < / C u s t o m C o n t e n t > < / G e m i n i > 
</file>

<file path=customXml/item19.xml>��< ? x m l   v e r s i o n = " 1 . 0 "   e n c o d i n g = " U T F - 1 6 " ? > < G e m i n i   x m l n s = " h t t p : / / g e m i n i / p i v o t c u s t o m i z a t i o n / T a b l e X M L _ P r o d u c t s 1 _ 6 9 9 b 1 e 8 d - d b b 0 - 4 e e a - 8 6 8 e - 1 b 0 7 5 e 6 f 0 1 c d " > < 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 B r a n d < / s t r i n g > < / k e y > < v a l u e > < i n t > 9 1 < / i n t > < / v a l u e > < / i t e m > < i t e m > < k e y > < s t r i n g > P r o d u c t I D < / s t r i n g > < / k e y > < v a l u e > < i n t > 1 2 3 < / i n t > < / v a l u e > < / i t e m > < i t e m > < k e y > < s t r i n g > P r o d u c t < / s t r i n g > < / k e y > < v a l u e > < i n t > 1 0 6 < / i n t > < / v a l u e > < / i t e m > < i t e m > < k e y > < s t r i n g > C a t e g o r y < / s t r i n g > < / k e y > < v a l u e > < i n t > 1 1 6 < / i n t > < / v a l u e > < / i t e m > < i t e m > < k e y > < s t r i n g > D e s c r i p t i o n < / s t r i n g > < / k e y > < v a l u e > < i n t > 1 3 5 < / i n t > < / v a l u e > < / i t e m > < i t e m > < k e y > < s t r i n g > F i r m n e s s < / s t r i n g > < / k e y > < v a l u e > < i n t > 1 1 9 < / i n t > < / v a l u e > < / i t e m > < i t e m > < k e y > < s t r i n g > S i z e < / s t r i n g > < / k e y > < v a l u e > < i n t > 7 7 < / i n t > < / v a l u e > < / i t e m > < i t e m > < k e y > < s t r i n g > P r i c e < / s t r i n g > < / k e y > < v a l u e > < i n t > 8 4 < / i n t > < / v a l u e > < / i t e m > < i t e m > < k e y > < s t r i n g > P r o m o P r i c e < / s t r i n g > < / k e y > < v a l u e > < i n t > 1 4 0 < / i n t > < / v a l u e > < / i t e m > < / C o l u m n W i d t h s > < C o l u m n D i s p l a y I n d e x > < i t e m > < k e y > < s t r i n g > R o w   I D < / s t r i n g > < / k e y > < v a l u e > < i n t > 0 < / i n t > < / v a l u e > < / i t e m > < i t e m > < k e y > < s t r i n g > B r a n d < / s t r i n g > < / k e y > < v a l u e > < i n t > 1 < / i n t > < / v a l u e > < / i t e m > < i t e m > < k e y > < s t r i n g > P r o d u c t I D < / s t r i n g > < / k e y > < v a l u e > < i n t > 9 < / i n t > < / v a l u e > < / i t e m > < i t e m > < k e y > < s t r i n g > P r o d u c t < / s t r i n g > < / k e y > < v a l u e > < i n t > 2 < / i n t > < / v a l u e > < / i t e m > < i t e m > < k e y > < s t r i n g > C a t e g o r y < / s t r i n g > < / k e y > < v a l u e > < i n t > 3 < / i n t > < / v a l u e > < / i t e m > < i t e m > < k e y > < s t r i n g > D e s c r i p t i o n < / s t r i n g > < / k e y > < v a l u e > < i n t > 4 < / i n t > < / v a l u e > < / i t e m > < i t e m > < k e y > < s t r i n g > F i r m n e s s < / s t r i n g > < / k e y > < v a l u e > < i n t > 5 < / i n t > < / v a l u e > < / i t e m > < i t e m > < k e y > < s t r i n g > S i z e < / s t r i n g > < / k e y > < v a l u e > < i n t > 6 < / i n t > < / v a l u e > < / i t e m > < i t e m > < k e y > < s t r i n g > P r i c e < / s t r i n g > < / k e y > < v a l u e > < i n t > 7 < / i n t > < / v a l u e > < / i t e m > < i t e m > < k e y > < s t r i n g > P r o m o P r i c e < / 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9 a e b d 6 4 7 - e b 8 6 - 4 1 2 a - b e d a - a b a 9 4 1 f 4 6 8 0 7 " > < C u s t o m C o n t e n t > < ! [ C D A T A [ < ? x m l   v e r s i o n = " 1 . 0 "   e n c o d i n g = " u t f - 1 6 " ? > < S e t t i n g s > < C a l c u l a t e d F i e l d s > < i t e m > < M e a s u r e N a m e > T o t a l   S a l e s < / M e a s u r e N a m e > < D i s p l a y N a m e > T o t a l   S a l e s < / D i s p l a y N a m e > < V i s i b l e > F a l s e < / V i s i b l e > < / i t e m > < i t e m > < M e a s u r e N a m e > T o t a l   C o s t s < / M e a s u r e N a m e > < D i s p l a y N a m e > T o t a l   C o s t s < / D i s p l a y N a m e > < V i s i b l e > F a l s e < / V i s i b l e > < / i t e m > < i t e m > < M e a s u r e N a m e > T o t a l   P r o f i t < / M e a s u r e N a m e > < D i s p l a y N a m e > T o t a l   P r o f i t < / D i s p l a y N a m e > < V i s i b l e > F a l s e < / V i s i b l e > < / i t e m > < / C a l c u l a t e d F i e l d s > < S A H o s t H a s h > 0 < / S A H o s t H a s h > < G e m i n i F i e l d L i s t V i s i b l e > T r u e < / G e m i n i F i e l d L i s t V i s i b l e > < / S e t t i n g s > ] ] > < / C u s t o m C o n t e n t > < / G e m i n i > 
</file>

<file path=customXml/item20.xml>��< ? x m l   v e r s i o n = " 1 . 0 "   e n c o d i n g = " U T F - 1 6 " ? > < G e m i n i   x m l n s = " h t t p : / / g e m i n i / p i v o t c u s t o m i z a t i o n / 7 5 e 8 2 f 0 9 - 0 c 2 f - 4 d c c - a 2 c 1 - 6 8 e 6 b b e b 7 e 2 2 " > < C u s t o m C o n t e n t > < ! [ C D A T A [ < ? x m l   v e r s i o n = " 1 . 0 "   e n c o d i n g = " u t f - 1 6 " ? > < S e t t i n g s > < C a l c u l a t e d F i e l d s > < i t e m > < M e a s u r e N a m e > T o t a l   S a l e s < / M e a s u r e N a m e > < D i s p l a y N a m e > T o t a l   S a l e s < / D i s p l a y N a m e > < V i s i b l e > F a l s e < / V i s i b l e > < / i t e m > < i t e m > < M e a s u r e N a m e > T o t a l   C o s t s < / M e a s u r e N a m e > < D i s p l a y N a m e > T o t a l   C o s t s < / D i s p l a y N a m e > < V i s i b l e > F a l s e < / V i s i b l e > < / i t e m > < i t e m > < M e a s u r e N a m e > T o t a l   P r o f i t < / M e a s u r e N a m e > < D i s p l a y N a m e > T o t a l   P r o f i t < / D i s p l a y N a m e > < V i s i b l e > F a l s e < / V i s i b l e > < / i t e m > < / C a l c u l a t e d F i e l d s > < S A H o s t H a s h > 0 < / S A H o s t H a s h > < G e m i n i F i e l d L i s t V i s i b l e > T r u e < / G e m i n i F i e l d L i s t V i s i b l e > < / S e t t i n g s > ] ] > < / C u s t o m C o n t e n t > < / G e m i n i > 
</file>

<file path=customXml/item21.xml>��< ? x m l   v e r s i o n = " 1 . 0 "   e n c o d i n g = " U T F - 1 6 " ? > < G e m i n i   x m l n s = " h t t p : / / g e m i n i / p i v o t c u s t o m i z a t i o n / 3 2 e b 2 3 e b - f 2 5 4 - 4 1 8 e - a e d 6 - 7 8 5 e 9 f 4 2 e 6 2 b " > < C u s t o m C o n t e n t > < ! [ C D A T A [ < ? x m l   v e r s i o n = " 1 . 0 "   e n c o d i n g = " u t f - 1 6 " ? > < S e t t i n g s > < C a l c u l a t e d F i e l d s > < i t e m > < M e a s u r e N a m e > T o t a l   S a l e s < / M e a s u r e N a m e > < D i s p l a y N a m e > T o t a l   S a l e s < / D i s p l a y N a m e > < V i s i b l e > F a l s e < / V i s i b l e > < / i t e m > < i t e m > < M e a s u r e N a m e > T o t a l   C o s t s < / M e a s u r e N a m e > < D i s p l a y N a m e > T o t a l   C o s t s < / D i s p l a y N a m e > < V i s i b l e > F a l s e < / V i s i b l e > < / i t e m > < i t e m > < M e a s u r e N a m e > T o t a l   P r o f i t < / M e a s u r e N a m e > < D i s p l a y N a m e > T o t a l   P r o f i t < / D i s p l a y N a m e > < V i s i b l e > F a l s e < / V i s i b l e > < / i t e m > < / C a l c u l a t e d F i e l d s > < S A H o s t H a s h > 0 < / S A H o s t H a s h > < G e m i n i F i e l d L i s t V i s i b l e > T r u e < / G e m i n i F i e l d L i s t V i s i b l e > < / S e t t i n g s > ] ] > < / C u s t o m C o n t e n t > < / G e m i n i > 
</file>

<file path=customXml/item22.xml>��< ? x m l   v e r s i o n = " 1 . 0 "   e n c o d i n g = " U T F - 1 6 " ? > < G e m i n i   x m l n s = " h t t p : / / g e m i n i / p i v o t c u s t o m i z a t i o n / T a b l e X M L _ M a n a g e r s _ 5 d c 0 d c f a - 4 2 a 1 - 4 8 3 1 - 8 d b 4 - 4 1 8 7 1 2 5 e 3 a 7 0 " > < C u s t o m C o n t e n t > < ! [ C D A T A [ < T a b l e W i d g e t G r i d S e r i a l i z a t i o n   x m l n s : x s d = " h t t p : / / w w w . w 3 . o r g / 2 0 0 1 / X M L S c h e m a "   x m l n s : x s i = " h t t p : / / w w w . w 3 . o r g / 2 0 0 1 / X M L S c h e m a - i n s t a n c e " > < C o l u m n S u g g e s t e d T y p e   / > < C o l u m n F o r m a t   / > < C o l u m n A c c u r a c y   / > < C o l u m n C u r r e n c y S y m b o l   / > < C o l u m n P o s i t i v e P a t t e r n   / > < C o l u m n N e g a t i v e P a t t e r n   / > < C o l u m n W i d t h s > < i t e m > < k e y > < s t r i n g > M a n a g e r I D < / s t r i n g > < / k e y > < v a l u e > < i n t > 1 3 3 < / i n t > < / v a l u e > < / i t e m > < i t e m > < k e y > < s t r i n g > D a t e   L e f t   C o m p a n y < / s t r i n g > < / k e y > < v a l u e > < i n t > 1 9 9 < / i n t > < / v a l u e > < / i t e m > < i t e m > < k e y > < s t r i n g > F i r s t   N a m e < / s t r i n g > < / k e y > < v a l u e > < i n t > 1 3 2 < / i n t > < / v a l u e > < / i t e m > < i t e m > < k e y > < s t r i n g > L a s t   N a m e < / s t r i n g > < / k e y > < v a l u e > < i n t > 1 3 0 < / i n t > < / v a l u e > < / i t e m > < i t e m > < k e y > < s t r i n g > H o m e   S t o r e < / s t r i n g > < / k e y > < v a l u e > < i n t > 1 4 2 < / i n t > < / v a l u e > < / i t e m > < i t e m > < k e y > < s t r i n g > T i m e   i n   S e r v i c e < / s t r i n g > < / k e y > < v a l u e > < i n t > 1 7 2 < / i n t > < / v a l u e > < / i t e m > < / C o l u m n W i d t h s > < C o l u m n D i s p l a y I n d e x > < i t e m > < k e y > < s t r i n g > M a n a g e r I D < / s t r i n g > < / k e y > < v a l u e > < i n t > 0 < / i n t > < / v a l u e > < / i t e m > < i t e m > < k e y > < s t r i n g > D a t e   L e f t   C o m p a n y < / s t r i n g > < / k e y > < v a l u e > < i n t > 1 < / i n t > < / v a l u e > < / i t e m > < i t e m > < k e y > < s t r i n g > F i r s t   N a m e < / s t r i n g > < / k e y > < v a l u e > < i n t > 2 < / i n t > < / v a l u e > < / i t e m > < i t e m > < k e y > < s t r i n g > L a s t   N a m e < / s t r i n g > < / k e y > < v a l u e > < i n t > 3 < / i n t > < / v a l u e > < / i t e m > < i t e m > < k e y > < s t r i n g > H o m e   S t o r e < / s t r i n g > < / k e y > < v a l u e > < i n t > 4 < / i n t > < / v a l u e > < / i t e m > < i t e m > < k e y > < s t r i n g > T i m e   i n   S e r v i c e < / s t r i n g > < / k e y > < v a l u e > < i n t > 5 < / 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a n d b o x N o n E m p t y " > < C u s t o m C o n t e n t > < ! [ C D A T A [ 1 ] ] > < / 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3 e c d 0 2 b a - 5 0 2 7 - 4 9 4 2 - b 0 9 2 - 0 2 6 5 4 5 0 9 7 1 9 6 " > < C u s t o m C o n t e n t > < ! [ C D A T A [ < ? x m l   v e r s i o n = " 1 . 0 "   e n c o d i n g = " u t f - 1 6 " ? > < S e t t i n g s > < C a l c u l a t e d F i e l d s > < i t e m > < M e a s u r e N a m e > T o t a l   S a l e s < / M e a s u r e N a m e > < D i s p l a y N a m e > T o t a l   S a l e s < / D i s p l a y N a m e > < V i s i b l e > F a l s e < / V i s i b l e > < / i t e m > < i t e m > < M e a s u r e N a m e > T o t a l   C o s t s < / M e a s u r e N a m e > < D i s p l a y N a m e > T o t a l   C o s t s < / D i s p l a y N a m e > < V i s i b l e > F a l s e < / V i s i b l e > < / i t e m > < i t e m > < M e a s u r e N a m e > T o t a l   P r o f i t < / M e a s u r e N a m e > < D i s p l a y N a m e > T o t a l   P r o f i t < / D i s p l a y N a m e > < V i s i b l e > F a l s e < / V i s i b l e > < / i t e m > < / C a l c u l a t e d F i e l d s > < S A H o s t H a s h > 0 < / S A H o s t H a s h > < G e m i n i F i e l d L i s t V i s i b l e > T r u e < / G e m i n i F i e l d L i s t V i s i b l e > < / S e t t i n g s > ] ] > < / C u s t o m C o n t e n t > < / G e m i n i > 
</file>

<file path=customXml/item26.xml>��< ? x m l   v e r s i o n = " 1 . 0 "   e n c o d i n g = " U T F - 1 6 " ? > < G e m i n i   x m l n s = " h t t p : / / g e m i n i / p i v o t c u s t o m i z a t i o n / T a b l e O r d e r " > < C u s t o m C o n t e n t > < ! [ C D A T A [ M a n a g e r s _ 5 d c 0 d c f a - 4 2 a 1 - 4 8 3 1 - 8 d b 4 - 4 1 8 7 1 2 5 e 3 a 7 0 , P r o d u c t s 1 _ 6 9 9 b 1 e 8 d - d b b 0 - 4 e e a - 8 6 8 e - 1 b 0 7 5 e 6 f 0 1 c d , S a l e s 1 _ 8 b e 1 6 c c 9 - 0 9 7 2 - 4 5 4 e - a e c f - 2 d 9 3 c 6 a f 8 c 3 1 , S t o r e s 1 _ d d 2 8 2 a 1 1 - 1 3 7 8 - 4 9 c 9 - a c 7 3 - d 1 6 7 1 c 7 3 c f 9 3 , Q u e r y 1 _ 1 7 9 c 3 4 a 0 - f e d 4 - 4 5 b 7 - b 7 6 c - 2 7 f 1 a e 7 b a d 5 f ] ] > < / C u s t o m C o n t e n t > < / G e m i n i > 
</file>

<file path=customXml/item27.xml>��< ? x m l   v e r s i o n = " 1 . 0 "   e n c o d i n g = " U T F - 1 6 " ? > < G e m i n i   x m l n s = " h t t p : / / g e m i n i / p i v o t c u s t o m i z a t i o n / T a b l e X M L _ Q u e r y 1 _ 1 7 9 c 3 4 a 0 - f e d 4 - 4 5 b 7 - b 7 6 c - 2 7 f 1 a e 7 b a d 5 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 8 0 < / i n t > < / v a l u e > < / i t e m > < i t e m > < k e y > < s t r i n g > M o n t h < / s t r i n g > < / k e y > < v a l u e > < i n t > 9 4 < / i n t > < / v a l u e > < / i t e m > < i t e m > < k e y > < s t r i n g > M o n t h   N a m e < / s t r i n g > < / k e y > < v a l u e > < i n t > 1 5 0 < / i n t > < / v a l u e > < / i t e m > < i t e m > < k e y > < s t r i n g > D a y < / s t r i n g > < / k e y > < v a l u e > < i n t > 7 3 < / i n t > < / v a l u e > < / i t e m > < i t e m > < k e y > < s t r i n g > Q u a r t e r < / s t r i n g > < / k e y > < v a l u e > < i n t > 1 0 4 < / i n t > < / v a l u e > < / i t e m > < i t e m > < k e y > < s t r i n g > W e e k d a y < / s t r i n g > < / k e y > < v a l u e > < i n t > 1 2 0 < / i n t > < / v a l u e > < / i t e m > < i t e m > < k e y > < s t r i n g > I s   W e e k e n d < / s t r i n g > < / k e y > < v a l u e > < i n t > 1 4 1 < / i n t > < / v a l u e > < / i t e m > < / C o l u m n W i d t h s > < C o l u m n D i s p l a y I n d e x > < i t e m > < k e y > < s t r i n g > D a t e < / s t r i n g > < / k e y > < v a l u e > < i n t > 0 < / i n t > < / v a l u e > < / i t e m > < i t e m > < k e y > < s t r i n g > Y e a r < / s t r i n g > < / k e y > < v a l u e > < i n t > 1 < / i n t > < / v a l u e > < / i t e m > < i t e m > < k e y > < s t r i n g > M o n t h < / s t r i n g > < / k e y > < v a l u e > < i n t > 2 < / i n t > < / v a l u e > < / i t e m > < i t e m > < k e y > < s t r i n g > M o n t h   N a m e < / s t r i n g > < / k e y > < v a l u e > < i n t > 3 < / i n t > < / v a l u e > < / i t e m > < i t e m > < k e y > < s t r i n g > D a y < / s t r i n g > < / k e y > < v a l u e > < i n t > 4 < / i n t > < / v a l u e > < / i t e m > < i t e m > < k e y > < s t r i n g > Q u a r t e r < / s t r i n g > < / k e y > < v a l u e > < i n t > 5 < / i n t > < / v a l u e > < / i t e m > < i t e m > < k e y > < s t r i n g > W e e k d a y < / s t r i n g > < / k e y > < v a l u e > < i n t > 6 < / i n t > < / v a l u e > < / i t e m > < i t e m > < k e y > < s t r i n g > I s   W e e k e n d < / s t r i n g > < / k e y > < v a l u e > < i n t > 7 < / 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K e y > < / D i a g r a m O b j e c t K e y > < D i a g r a m O b j e c t K e y > < K e y > M e a s u r e s \ C o u n t   o f   P r o d u c t \ T a g I n f o \ F o r m u l a < / K e y > < / D i a g r a m O b j e c t K e y > < D i a g r a m O b j e c t K e y > < K e y > M e a s u r e s \ C o u n t   o f   P r o d u c t \ T a g I n f o \ V a l u e < / K e y > < / D i a g r a m O b j e c t K e y > < D i a g r a m O b j e c t K e y > < K e y > C o l u m n s \ R o w   I D < / K e y > < / D i a g r a m O b j e c t K e y > < D i a g r a m O b j e c t K e y > < K e y > C o l u m n s \ B r a n d < / K e y > < / D i a g r a m O b j e c t K e y > < D i a g r a m O b j e c t K e y > < K e y > C o l u m n s \ P r o d u c t I D < / K e y > < / D i a g r a m O b j e c t K e y > < D i a g r a m O b j e c t K e y > < K e y > C o l u m n s \ P r o d u c t < / K e y > < / D i a g r a m O b j e c t K e y > < D i a g r a m O b j e c t K e y > < K e y > C o l u m n s \ C a t e g o r y < / K e y > < / D i a g r a m O b j e c t K e y > < D i a g r a m O b j e c t K e y > < K e y > C o l u m n s \ D e s c r i p t i o n < / K e y > < / D i a g r a m O b j e c t K e y > < D i a g r a m O b j e c t K e y > < K e y > C o l u m n s \ F i r m n e s s < / K e y > < / D i a g r a m O b j e c t K e y > < D i a g r a m O b j e c t K e y > < K e y > C o l u m n s \ S i z e < / K e y > < / D i a g r a m O b j e c t K e y > < D i a g r a m O b j e c t K e y > < K e y > C o l u m n s \ P r i c e < / K e y > < / D i a g r a m O b j e c t K e y > < D i a g r a m O b j e c t K e y > < K e y > C o l u m n s \ P r o m o P r i c e < / 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K e y > < / a : K e y > < a : V a l u e   i : t y p e = " M e a s u r e G r i d N o d e V i e w S t a t e " > < C o l u m n > 2 < / 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 C o l u m n s \ P r o d u c t I D < / K e y > < / a : K e y > < a : V a l u e   i : t y p e = " M e a s u r e G r i d N o d e V i e w S t a t e " > < C o l u m n > 9 < / 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 C o l u m n s \ D e s c r i p t i o n < / K e y > < / a : K e y > < a : V a l u e   i : t y p e = " M e a s u r e G r i d N o d e V i e w S t a t e " > < C o l u m n > 4 < / C o l u m n > < L a y e d O u t > t r u e < / L a y e d O u t > < / a : V a l u e > < / a : K e y V a l u e O f D i a g r a m O b j e c t K e y a n y T y p e z b w N T n L X > < a : K e y V a l u e O f D i a g r a m O b j e c t K e y a n y T y p e z b w N T n L X > < a : K e y > < K e y > C o l u m n s \ F i r m n e s s < / K e y > < / a : K e y > < a : V a l u e   i : t y p e = " M e a s u r e G r i d N o d e V i e w S t a t e " > < C o l u m n > 5 < / C o l u m n > < L a y e d O u t > t r u e < / L a y e d O u t > < / a : V a l u e > < / a : K e y V a l u e O f D i a g r a m O b j e c t K e y a n y T y p e z b w N T n L X > < a : K e y V a l u e O f D i a g r a m O b j e c t K e y a n y T y p e z b w N T n L X > < a : K e y > < K e y > C o l u m n s \ S i z e < / K e y > < / a : K e y > < a : V a l u e   i : t y p e = " M e a s u r e G r i d N o d e V i e w S t a t e " > < C o l u m n > 6 < / C o l u m n > < L a y e d O u t > t r u e < / L a y e d O u t > < / a : V a l u e > < / a : K e y V a l u e O f D i a g r a m O b j e c t K e y a n y T y p e z b w N T n L X > < a : K e y V a l u e O f D i a g r a m O b j e c t K e y a n y T y p e z b w N T n L X > < a : K e y > < K e y > C o l u m n s \ P r i c e < / K e y > < / a : K e y > < a : V a l u e   i : t y p e = " M e a s u r e G r i d N o d e V i e w S t a t e " > < C o l u m n > 7 < / C o l u m n > < L a y e d O u t > t r u e < / L a y e d O u t > < / a : V a l u e > < / a : K e y V a l u e O f D i a g r a m O b j e c t K e y a n y T y p e z b w N T n L X > < a : K e y V a l u e O f D i a g r a m O b j e c t K e y a n y T y p e z b w N T n L X > < a : K e y > < K e y > C o l u m n s \ P r o m o P r i c e < / K e y > < / a : K e y > < a : V a l u e   i : t y p e = " M e a s u r e G r i d N o d e V i e w S t a t e " > < C o l u m n > 8 < / C o l u m n > < L a y e d O u t > t r u e < / L a y e d O u t > < / a : V a l u e > < / 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 T a g s \ T a b l e s \ & l t ; T a b l e s \ M a n a g e r s & g t ; < / K e y > < / D i a g r a m O b j e c t K e y > < D i a g r a m O b j e c t K e y > < K e y > D y n a m i c   T a g s \ T a b l e s \ & l t ; T a b l e s \ P r o d u c t s 1 & g t ; < / K e y > < / D i a g r a m O b j e c t K e y > < D i a g r a m O b j e c t K e y > < K e y > D y n a m i c   T a g s \ T a b l e s \ & l t ; T a b l e s \ S a l e s 1 & g t ; < / K e y > < / D i a g r a m O b j e c t K e y > < D i a g r a m O b j e c t K e y > < K e y > D y n a m i c   T a g s \ T a b l e s \ & l t ; T a b l e s \ S t o r e s 1 & g t ; < / K e y > < / D i a g r a m O b j e c t K e y > < D i a g r a m O b j e c t K e y > < K e y > D y n a m i c   T a g s \ T a b l e s \ & l t ; T a b l e s \ Q u e r y 1 & g t ; < / K e y > < / D i a g r a m O b j e c t K e y > < D i a g r a m O b j e c t K e y > < K e y > T a b l e s \ M a n a g e r s < / K e y > < / D i a g r a m O b j e c t K e y > < D i a g r a m O b j e c t K e y > < K e y > T a b l e s \ M a n a g e r s \ C o l u m n s \ M a n a g e r I D < / K e y > < / D i a g r a m O b j e c t K e y > < D i a g r a m O b j e c t K e y > < K e y > T a b l e s \ M a n a g e r s \ C o l u m n s \ D a t e   L e f t   C o m p a n y < / K e y > < / D i a g r a m O b j e c t K e y > < D i a g r a m O b j e c t K e y > < K e y > T a b l e s \ M a n a g e r s \ C o l u m n s \ F i r s t   N a m e < / K e y > < / D i a g r a m O b j e c t K e y > < D i a g r a m O b j e c t K e y > < K e y > T a b l e s \ M a n a g e r s \ C o l u m n s \ L a s t   N a m e < / K e y > < / D i a g r a m O b j e c t K e y > < D i a g r a m O b j e c t K e y > < K e y > T a b l e s \ M a n a g e r s \ C o l u m n s \ H o m e   S t o r e < / K e y > < / D i a g r a m O b j e c t K e y > < D i a g r a m O b j e c t K e y > < K e y > T a b l e s \ M a n a g e r s \ C o l u m n s \ T i m e   i n   S e r v i c e < / K e y > < / D i a g r a m O b j e c t K e y > < D i a g r a m O b j e c t K e y > < K e y > T a b l e s \ P r o d u c t s 1 < / K e y > < / D i a g r a m O b j e c t K e y > < D i a g r a m O b j e c t K e y > < K e y > T a b l e s \ P r o d u c t s 1 \ C o l u m n s \ R o w   I D < / K e y > < / D i a g r a m O b j e c t K e y > < D i a g r a m O b j e c t K e y > < K e y > T a b l e s \ P r o d u c t s 1 \ C o l u m n s \ B r a n d < / K e y > < / D i a g r a m O b j e c t K e y > < D i a g r a m O b j e c t K e y > < K e y > T a b l e s \ P r o d u c t s 1 \ C o l u m n s \ P r o d u c t I D < / K e y > < / D i a g r a m O b j e c t K e y > < D i a g r a m O b j e c t K e y > < K e y > T a b l e s \ P r o d u c t s 1 \ C o l u m n s \ P r o d u c t < / K e y > < / D i a g r a m O b j e c t K e y > < D i a g r a m O b j e c t K e y > < K e y > T a b l e s \ P r o d u c t s 1 \ C o l u m n s \ C a t e g o r y < / K e y > < / D i a g r a m O b j e c t K e y > < D i a g r a m O b j e c t K e y > < K e y > T a b l e s \ P r o d u c t s 1 \ C o l u m n s \ D e s c r i p t i o n < / K e y > < / D i a g r a m O b j e c t K e y > < D i a g r a m O b j e c t K e y > < K e y > T a b l e s \ P r o d u c t s 1 \ C o l u m n s \ F i r m n e s s < / K e y > < / D i a g r a m O b j e c t K e y > < D i a g r a m O b j e c t K e y > < K e y > T a b l e s \ P r o d u c t s 1 \ C o l u m n s \ S i z e < / K e y > < / D i a g r a m O b j e c t K e y > < D i a g r a m O b j e c t K e y > < K e y > T a b l e s \ P r o d u c t s 1 \ C o l u m n s \ P r i c e < / K e y > < / D i a g r a m O b j e c t K e y > < D i a g r a m O b j e c t K e y > < K e y > T a b l e s \ P r o d u c t s 1 \ C o l u m n s \ P r o m o P r i c e < / K e y > < / D i a g r a m O b j e c t K e y > < D i a g r a m O b j e c t K e y > < K e y > T a b l e s \ P r o d u c t s 1 \ M e a s u r e s \ C o u n t   o f   P r o d u c t < / K e y > < / D i a g r a m O b j e c t K e y > < D i a g r a m O b j e c t K e y > < K e y > T a b l e s \ P r o d u c t s 1 \ C o u n t   o f   P r o d u c t \ A d d i t i o n a l   I n f o \ I m p l i c i t   M e a s u r e < / K e y > < / D i a g r a m O b j e c t K e y > < D i a g r a m O b j e c t K e y > < K e y > T a b l e s \ S a l e s 1 < / K e y > < / D i a g r a m O b j e c t K e y > < D i a g r a m O b j e c t K e y > < K e y > T a b l e s \ S a l e s 1 \ C o l u m n s \ D a t e I D < / K e y > < / D i a g r a m O b j e c t K e y > < D i a g r a m O b j e c t K e y > < K e y > T a b l e s \ S a l e s 1 \ C o l u m n s \ S t o r e I D < / K e y > < / D i a g r a m O b j e c t K e y > < D i a g r a m O b j e c t K e y > < K e y > T a b l e s \ S a l e s 1 \ C o l u m n s \ M a n a g e r I D < / K e y > < / D i a g r a m O b j e c t K e y > < D i a g r a m O b j e c t K e y > < K e y > T a b l e s \ S a l e s 1 \ C o l u m n s \ P r o d u c t I D < / K e y > < / D i a g r a m O b j e c t K e y > < D i a g r a m O b j e c t K e y > < K e y > T a b l e s \ S a l e s 1 \ C o l u m n s \ U n i t s   S o l d < / K e y > < / D i a g r a m O b j e c t K e y > < D i a g r a m O b j e c t K e y > < K e y > T a b l e s \ S a l e s 1 \ C o l u m n s \ R a w M a r g i n < / K e y > < / D i a g r a m O b j e c t K e y > < D i a g r a m O b j e c t K e y > < K e y > T a b l e s \ S a l e s 1 \ C o l u m n s \ S y s t e m < / K e y > < / D i a g r a m O b j e c t K e y > < D i a g r a m O b j e c t K e y > < K e y > T a b l e s \ S a l e s 1 \ C o l u m n s \ P r o m o < / K e y > < / D i a g r a m O b j e c t K e y > < D i a g r a m O b j e c t K e y > < K e y > T a b l e s \ S a l e s 1 \ C o l u m n s \ p r i c e   f o r   u n i t < / K e y > < / D i a g r a m O b j e c t K e y > < D i a g r a m O b j e c t K e y > < K e y > T a b l e s \ S a l e s 1 \ C o l u m n s \ T o t a l   p r i c e < / K e y > < / D i a g r a m O b j e c t K e y > < D i a g r a m O b j e c t K e y > < K e y > T a b l e s \ S a l e s 1 \ M e a s u r e s \ T o t a l   S a l e s < / K e y > < / D i a g r a m O b j e c t K e y > < D i a g r a m O b j e c t K e y > < K e y > T a b l e s \ S a l e s 1 \ M e a s u r e s \ T o t a l   C o s t s < / K e y > < / D i a g r a m O b j e c t K e y > < D i a g r a m O b j e c t K e y > < K e y > T a b l e s \ S a l e s 1 \ M e a s u r e s \ T o t a l   P r o f i t < / K e y > < / D i a g r a m O b j e c t K e y > < D i a g r a m O b j e c t K e y > < K e y > T a b l e s \ S a l e s 1 \ M e a s u r e s \ S u m   o f   R a w M a r g i n < / K e y > < / D i a g r a m O b j e c t K e y > < D i a g r a m O b j e c t K e y > < K e y > T a b l e s \ S a l e s 1 \ S u m   o f   R a w M a r g i n \ A d d i t i o n a l   I n f o \ I m p l i c i t   M e a s u r e < / K e y > < / D i a g r a m O b j e c t K e y > < D i a g r a m O b j e c t K e y > < K e y > T a b l e s \ S a l e s 1 \ M e a s u r e s \ S u m   o f   p r i c e   f o r   u n i t < / K e y > < / D i a g r a m O b j e c t K e y > < D i a g r a m O b j e c t K e y > < K e y > T a b l e s \ S a l e s 1 \ S u m   o f   p r i c e   f o r   u n i t \ A d d i t i o n a l   I n f o \ I m p l i c i t   M e a s u r e < / K e y > < / D i a g r a m O b j e c t K e y > < D i a g r a m O b j e c t K e y > < K e y > T a b l e s \ S a l e s 1 \ M e a s u r e s \ S u m   o f   U n i t s   S o l d < / K e y > < / D i a g r a m O b j e c t K e y > < D i a g r a m O b j e c t K e y > < K e y > T a b l e s \ S a l e s 1 \ S u m   o f   U n i t s   S o l d \ A d d i t i o n a l   I n f o \ I m p l i c i t   M e a s u r e < / K e y > < / D i a g r a m O b j e c t K e y > < D i a g r a m O b j e c t K e y > < K e y > T a b l e s \ S t o r e s 1 < / K e y > < / D i a g r a m O b j e c t K e y > < D i a g r a m O b j e c t K e y > < K e y > T a b l e s \ S t o r e s 1 \ C o l u m n s \ S t o r e   I D < / K e y > < / D i a g r a m O b j e c t K e y > < D i a g r a m O b j e c t K e y > < K e y > T a b l e s \ S t o r e s 1 \ C o l u m n s \ S t o r e   T y p e < / K e y > < / D i a g r a m O b j e c t K e y > < D i a g r a m O b j e c t K e y > < K e y > T a b l e s \ S t o r e s 1 \ C o l u m n s \ L o c a t i o n < / K e y > < / D i a g r a m O b j e c t K e y > < D i a g r a m O b j e c t K e y > < K e y > T a b l e s \ Q u e r y 1 < / K e y > < / D i a g r a m O b j e c t K e y > < D i a g r a m O b j e c t K e y > < K e y > T a b l e s \ Q u e r y 1 \ C o l u m n s \ D a t e < / K e y > < / D i a g r a m O b j e c t K e y > < D i a g r a m O b j e c t K e y > < K e y > T a b l e s \ Q u e r y 1 \ C o l u m n s \ Y e a r < / K e y > < / D i a g r a m O b j e c t K e y > < D i a g r a m O b j e c t K e y > < K e y > T a b l e s \ Q u e r y 1 \ C o l u m n s \ M o n t h < / K e y > < / D i a g r a m O b j e c t K e y > < D i a g r a m O b j e c t K e y > < K e y > T a b l e s \ Q u e r y 1 \ C o l u m n s \ M o n t h   N a m e < / K e y > < / D i a g r a m O b j e c t K e y > < D i a g r a m O b j e c t K e y > < K e y > T a b l e s \ Q u e r y 1 \ C o l u m n s \ D a y < / K e y > < / D i a g r a m O b j e c t K e y > < D i a g r a m O b j e c t K e y > < K e y > T a b l e s \ Q u e r y 1 \ C o l u m n s \ Q u a r t e r < / K e y > < / D i a g r a m O b j e c t K e y > < D i a g r a m O b j e c t K e y > < K e y > T a b l e s \ Q u e r y 1 \ C o l u m n s \ W e e k d a y < / K e y > < / D i a g r a m O b j e c t K e y > < D i a g r a m O b j e c t K e y > < K e y > T a b l e s \ Q u e r y 1 \ C o l u m n s \ I s   W e e k e n d < / K e y > < / D i a g r a m O b j e c t K e y > < D i a g r a m O b j e c t K e y > < K e y > R e l a t i o n s h i p s \ & l t ; T a b l e s \ S a l e s 1 \ C o l u m n s \ S t o r e I D & g t ; - & l t ; T a b l e s \ S t o r e s 1 \ C o l u m n s \ S t o r e   I D & g t ; < / K e y > < / D i a g r a m O b j e c t K e y > < D i a g r a m O b j e c t K e y > < K e y > R e l a t i o n s h i p s \ & l t ; T a b l e s \ S a l e s 1 \ C o l u m n s \ S t o r e I D & g t ; - & l t ; T a b l e s \ S t o r e s 1 \ C o l u m n s \ S t o r e   I D & g t ; \ F K < / K e y > < / D i a g r a m O b j e c t K e y > < D i a g r a m O b j e c t K e y > < K e y > R e l a t i o n s h i p s \ & l t ; T a b l e s \ S a l e s 1 \ C o l u m n s \ S t o r e I D & g t ; - & l t ; T a b l e s \ S t o r e s 1 \ C o l u m n s \ S t o r e   I D & g t ; \ P K < / K e y > < / D i a g r a m O b j e c t K e y > < D i a g r a m O b j e c t K e y > < K e y > R e l a t i o n s h i p s \ & l t ; T a b l e s \ S a l e s 1 \ C o l u m n s \ S t o r e I D & g t ; - & l t ; T a b l e s \ S t o r e s 1 \ C o l u m n s \ S t o r e   I D & g t ; \ C r o s s F i l t e r < / K e y > < / D i a g r a m O b j e c t K e y > < D i a g r a m O b j e c t K e y > < K e y > R e l a t i o n s h i p s \ & l t ; T a b l e s \ S a l e s 1 \ C o l u m n s \ M a n a g e r I D & g t ; - & l t ; T a b l e s \ M a n a g e r s \ C o l u m n s \ M a n a g e r I D & g t ; < / K e y > < / D i a g r a m O b j e c t K e y > < D i a g r a m O b j e c t K e y > < K e y > R e l a t i o n s h i p s \ & l t ; T a b l e s \ S a l e s 1 \ C o l u m n s \ M a n a g e r I D & g t ; - & l t ; T a b l e s \ M a n a g e r s \ C o l u m n s \ M a n a g e r I D & g t ; \ F K < / K e y > < / D i a g r a m O b j e c t K e y > < D i a g r a m O b j e c t K e y > < K e y > R e l a t i o n s h i p s \ & l t ; T a b l e s \ S a l e s 1 \ C o l u m n s \ M a n a g e r I D & g t ; - & l t ; T a b l e s \ M a n a g e r s \ C o l u m n s \ M a n a g e r I D & g t ; \ P K < / K e y > < / D i a g r a m O b j e c t K e y > < D i a g r a m O b j e c t K e y > < K e y > R e l a t i o n s h i p s \ & l t ; T a b l e s \ S a l e s 1 \ C o l u m n s \ M a n a g e r I D & g t ; - & l t ; T a b l e s \ M a n a g e r s \ C o l u m n s \ M a n a g e r I D & g t ; \ C r o s s F i l t e r < / K e y > < / D i a g r a m O b j e c t K e y > < D i a g r a m O b j e c t K e y > < K e y > R e l a t i o n s h i p s \ & l t ; T a b l e s \ S a l e s 1 \ C o l u m n s \ P r o d u c t I D & g t ; - & l t ; T a b l e s \ P r o d u c t s 1 \ C o l u m n s \ P r o d u c t I D & g t ; < / K e y > < / D i a g r a m O b j e c t K e y > < D i a g r a m O b j e c t K e y > < K e y > R e l a t i o n s h i p s \ & l t ; T a b l e s \ S a l e s 1 \ C o l u m n s \ P r o d u c t I D & g t ; - & l t ; T a b l e s \ P r o d u c t s 1 \ C o l u m n s \ P r o d u c t I D & g t ; \ F K < / K e y > < / D i a g r a m O b j e c t K e y > < D i a g r a m O b j e c t K e y > < K e y > R e l a t i o n s h i p s \ & l t ; T a b l e s \ S a l e s 1 \ C o l u m n s \ P r o d u c t I D & g t ; - & l t ; T a b l e s \ P r o d u c t s 1 \ C o l u m n s \ P r o d u c t I D & g t ; \ P K < / K e y > < / D i a g r a m O b j e c t K e y > < D i a g r a m O b j e c t K e y > < K e y > R e l a t i o n s h i p s \ & l t ; T a b l e s \ S a l e s 1 \ C o l u m n s \ P r o d u c t I D & g t ; - & l t ; T a b l e s \ P r o d u c t s 1 \ C o l u m n s \ P r o d u c t I D & g t ; \ C r o s s F i l t e r < / K e y > < / D i a g r a m O b j e c t K e y > < D i a g r a m O b j e c t K e y > < K e y > R e l a t i o n s h i p s \ & l t ; T a b l e s \ S a l e s 1 \ C o l u m n s \ D a t e I D & g t ; - & l t ; T a b l e s \ Q u e r y 1 \ C o l u m n s \ D a t e & g t ; < / K e y > < / D i a g r a m O b j e c t K e y > < D i a g r a m O b j e c t K e y > < K e y > R e l a t i o n s h i p s \ & l t ; T a b l e s \ S a l e s 1 \ C o l u m n s \ D a t e I D & g t ; - & l t ; T a b l e s \ Q u e r y 1 \ C o l u m n s \ D a t e & g t ; \ F K < / K e y > < / D i a g r a m O b j e c t K e y > < D i a g r a m O b j e c t K e y > < K e y > R e l a t i o n s h i p s \ & l t ; T a b l e s \ S a l e s 1 \ C o l u m n s \ D a t e I D & g t ; - & l t ; T a b l e s \ Q u e r y 1 \ C o l u m n s \ D a t e & g t ; \ P K < / K e y > < / D i a g r a m O b j e c t K e y > < D i a g r a m O b j e c t K e y > < K e y > R e l a t i o n s h i p s \ & l t ; T a b l e s \ S a l e s 1 \ C o l u m n s \ D a t e I D & g t ; - & l t ; T a b l e s \ Q u e r y 1 \ C o l u m n s \ D a t e & g t ; \ C r o s s F i l t e r < / K e y > < / D i a g r a m O b j e c t K e y > < / A l l K e y s > < S e l e c t e d K e y s > < D i a g r a m O b j e c t K e y > < K e y > R e l a t i o n s h i p s \ & l t ; T a b l e s \ S a l e s 1 \ C o l u m n s \ D a t e I D & g t ; - & l t ; T a b l e s \ Q u e r y 1 \ C o l u m n s \ D a t e & g t ; 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 T a g s \ T a b l e s \ & l t ; T a b l e s \ M a n a g e r s & g t ; < / K e y > < / a : K e y > < a : V a l u e   i : t y p e = " D i a g r a m D i s p l a y T a g V i e w S t a t e " > < I s N o t F i l t e r e d O u t > t r u e < / I s N o t F i l t e r e d O u t > < / a : V a l u e > < / a : K e y V a l u e O f D i a g r a m O b j e c t K e y a n y T y p e z b w N T n L X > < a : K e y V a l u e O f D i a g r a m O b j e c t K e y a n y T y p e z b w N T n L X > < a : K e y > < K e y > D y n a m i c   T a g s \ T a b l e s \ & l t ; T a b l e s \ P r o d u c t s 1 & g t ; < / K e y > < / a : K e y > < a : V a l u e   i : t y p e = " D i a g r a m D i s p l a y T a g V i e w S t a t e " > < I s N o t F i l t e r e d O u t > t r u e < / I s N o t F i l t e r e d O u t > < / a : V a l u e > < / a : K e y V a l u e O f D i a g r a m O b j e c t K e y a n y T y p e z b w N T n L X > < a : K e y V a l u e O f D i a g r a m O b j e c t K e y a n y T y p e z b w N T n L X > < a : K e y > < K e y > D y n a m i c   T a g s \ T a b l e s \ & l t ; T a b l e s \ S a l e s 1 & g t ; < / K e y > < / a : K e y > < a : V a l u e   i : t y p e = " D i a g r a m D i s p l a y T a g V i e w S t a t e " > < I s N o t F i l t e r e d O u t > t r u e < / I s N o t F i l t e r e d O u t > < / a : V a l u e > < / a : K e y V a l u e O f D i a g r a m O b j e c t K e y a n y T y p e z b w N T n L X > < a : K e y V a l u e O f D i a g r a m O b j e c t K e y a n y T y p e z b w N T n L X > < a : K e y > < K e y > D y n a m i c   T a g s \ T a b l e s \ & l t ; T a b l e s \ S t o r e s 1 & g t ; 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 T a b l e s \ M a n a g e r s < / K e y > < / a : K e y > < a : V a l u e   i : t y p e = " D i a g r a m D i s p l a y N o d e V i e w S t a t e " > < H e i g h t > 2 1 7 . 2 < / H e i g h t > < I s E x p a n d e d > t r u e < / I s E x p a n d e d > < L a y e d O u t > t r u e < / L a y e d O u t > < T a b I n d e x > 2 < / T a b I n d e x > < T o p > 1 4 1 . 2 0 0 0 0 0 0 0 0 0 0 0 0 2 < / T o p > < W i d t h > 2 0 0 < / W i d t h > < / a : V a l u e > < / a : K e y V a l u e O f D i a g r a m O b j e c t K e y a n y T y p e z b w N T n L X > < a : K e y V a l u e O f D i a g r a m O b j e c t K e y a n y T y p e z b w N T n L X > < a : K e y > < K e y > T a b l e s \ M a n a g e r s \ C o l u m n s \ M a n a g e r I D < / K e y > < / a : K e y > < a : V a l u e   i : t y p e = " D i a g r a m D i s p l a y N o d e V i e w S t a t e " > < H e i g h t > 1 5 0 < / H e i g h t > < I s E x p a n d e d > t r u e < / I s E x p a n d e d > < W i d t h > 2 0 0 < / W i d t h > < / a : V a l u e > < / a : K e y V a l u e O f D i a g r a m O b j e c t K e y a n y T y p e z b w N T n L X > < a : K e y V a l u e O f D i a g r a m O b j e c t K e y a n y T y p e z b w N T n L X > < a : K e y > < K e y > T a b l e s \ M a n a g e r s \ C o l u m n s \ D a t e   L e f t   C o m p a n y < / K e y > < / a : K e y > < a : V a l u e   i : t y p e = " D i a g r a m D i s p l a y N o d e V i e w S t a t e " > < H e i g h t > 1 5 0 < / H e i g h t > < I s E x p a n d e d > t r u e < / I s E x p a n d e d > < W i d t h > 2 0 0 < / W i d t h > < / a : V a l u e > < / a : K e y V a l u e O f D i a g r a m O b j e c t K e y a n y T y p e z b w N T n L X > < a : K e y V a l u e O f D i a g r a m O b j e c t K e y a n y T y p e z b w N T n L X > < a : K e y > < K e y > T a b l e s \ M a n a g e r s \ C o l u m n s \ F i r s t   N a m e < / K e y > < / a : K e y > < a : V a l u e   i : t y p e = " D i a g r a m D i s p l a y N o d e V i e w S t a t e " > < H e i g h t > 1 5 0 < / H e i g h t > < I s E x p a n d e d > t r u e < / I s E x p a n d e d > < W i d t h > 2 0 0 < / W i d t h > < / a : V a l u e > < / a : K e y V a l u e O f D i a g r a m O b j e c t K e y a n y T y p e z b w N T n L X > < a : K e y V a l u e O f D i a g r a m O b j e c t K e y a n y T y p e z b w N T n L X > < a : K e y > < K e y > T a b l e s \ M a n a g e r s \ C o l u m n s \ L a s t   N a m e < / K e y > < / a : K e y > < a : V a l u e   i : t y p e = " D i a g r a m D i s p l a y N o d e V i e w S t a t e " > < H e i g h t > 1 5 0 < / H e i g h t > < I s E x p a n d e d > t r u e < / I s E x p a n d e d > < W i d t h > 2 0 0 < / W i d t h > < / a : V a l u e > < / a : K e y V a l u e O f D i a g r a m O b j e c t K e y a n y T y p e z b w N T n L X > < a : K e y V a l u e O f D i a g r a m O b j e c t K e y a n y T y p e z b w N T n L X > < a : K e y > < K e y > T a b l e s \ M a n a g e r s \ C o l u m n s \ H o m e   S t o r e < / K e y > < / a : K e y > < a : V a l u e   i : t y p e = " D i a g r a m D i s p l a y N o d e V i e w S t a t e " > < H e i g h t > 1 5 0 < / H e i g h t > < I s E x p a n d e d > t r u e < / I s E x p a n d e d > < W i d t h > 2 0 0 < / W i d t h > < / a : V a l u e > < / a : K e y V a l u e O f D i a g r a m O b j e c t K e y a n y T y p e z b w N T n L X > < a : K e y V a l u e O f D i a g r a m O b j e c t K e y a n y T y p e z b w N T n L X > < a : K e y > < K e y > T a b l e s \ M a n a g e r s \ C o l u m n s \ T i m e   i n   S e r v i c e < / K e y > < / a : K e y > < a : V a l u e   i : t y p e = " D i a g r a m D i s p l a y N o d e V i e w S t a t e " > < H e i g h t > 1 5 0 < / H e i g h t > < I s E x p a n d e d > t r u e < / I s E x p a n d e d > < W i d t h > 2 0 0 < / W i d t h > < / a : V a l u e > < / a : K e y V a l u e O f D i a g r a m O b j e c t K e y a n y T y p e z b w N T n L X > < a : K e y V a l u e O f D i a g r a m O b j e c t K e y a n y T y p e z b w N T n L X > < a : K e y > < K e y > T a b l e s \ P r o d u c t s 1 < / K e y > < / a : K e y > < a : V a l u e   i : t y p e = " D i a g r a m D i s p l a y N o d e V i e w S t a t e " > < H e i g h t > 3 0 8 . 4 < / H e i g h t > < I s E x p a n d e d > t r u e < / I s E x p a n d e d > < L a y e d O u t > t r u e < / L a y e d O u t > < L e f t > 5 7 3 . 9 0 3 8 1 0 5 6 7 6 6 5 8 < / L e f t > < T a b I n d e x > 3 < / T a b I n d e x > < T o p > 1 7 4 . 8 0 0 0 0 0 0 0 0 0 0 0 0 7 < / T o p > < W i d t h > 2 0 0 < / W i d t h > < / a : V a l u e > < / a : K e y V a l u e O f D i a g r a m O b j e c t K e y a n y T y p e z b w N T n L X > < a : K e y V a l u e O f D i a g r a m O b j e c t K e y a n y T y p e z b w N T n L X > < a : K e y > < K e y > T a b l e s \ P r o d u c t s 1 \ C o l u m n s \ R o w   I D < / K e y > < / a : K e y > < a : V a l u e   i : t y p e = " D i a g r a m D i s p l a y N o d e V i e w S t a t e " > < H e i g h t > 1 5 0 < / H e i g h t > < I s E x p a n d e d > t r u e < / I s E x p a n d e d > < W i d t h > 2 0 0 < / W i d t h > < / a : V a l u e > < / a : K e y V a l u e O f D i a g r a m O b j e c t K e y a n y T y p e z b w N T n L X > < a : K e y V a l u e O f D i a g r a m O b j e c t K e y a n y T y p e z b w N T n L X > < a : K e y > < K e y > T a b l e s \ P r o d u c t s 1 \ C o l u m n s \ B r a n d < / K e y > < / a : K e y > < a : V a l u e   i : t y p e = " D i a g r a m D i s p l a y N o d e V i e w S t a t e " > < H e i g h t > 1 5 0 < / H e i g h t > < I s E x p a n d e d > t r u e < / I s E x p a n d e d > < W i d t h > 2 0 0 < / W i d t h > < / a : V a l u e > < / a : K e y V a l u e O f D i a g r a m O b j e c t K e y a n y T y p e z b w N T n L X > < a : K e y V a l u e O f D i a g r a m O b j e c t K e y a n y T y p e z b w N T n L X > < a : K e y > < K e y > T a b l e s \ P r o d u c t s 1 \ C o l u m n s \ P r o d u c t I D < / K e y > < / a : K e y > < a : V a l u e   i : t y p e = " D i a g r a m D i s p l a y N o d e V i e w S t a t e " > < H e i g h t > 1 5 0 < / H e i g h t > < I s E x p a n d e d > t r u e < / I s E x p a n d e d > < W i d t h > 2 0 0 < / W i d t h > < / a : V a l u e > < / a : K e y V a l u e O f D i a g r a m O b j e c t K e y a n y T y p e z b w N T n L X > < a : K e y V a l u e O f D i a g r a m O b j e c t K e y a n y T y p e z b w N T n L X > < a : K e y > < K e y > T a b l e s \ P r o d u c t s 1 \ C o l u m n s \ P r o d u c t < / K e y > < / a : K e y > < a : V a l u e   i : t y p e = " D i a g r a m D i s p l a y N o d e V i e w S t a t e " > < H e i g h t > 1 5 0 < / H e i g h t > < I s E x p a n d e d > t r u e < / I s E x p a n d e d > < W i d t h > 2 0 0 < / W i d t h > < / a : V a l u e > < / a : K e y V a l u e O f D i a g r a m O b j e c t K e y a n y T y p e z b w N T n L X > < a : K e y V a l u e O f D i a g r a m O b j e c t K e y a n y T y p e z b w N T n L X > < a : K e y > < K e y > T a b l e s \ P r o d u c t s 1 \ C o l u m n s \ C a t e g o r y < / K e y > < / a : K e y > < a : V a l u e   i : t y p e = " D i a g r a m D i s p l a y N o d e V i e w S t a t e " > < H e i g h t > 1 5 0 < / H e i g h t > < I s E x p a n d e d > t r u e < / I s E x p a n d e d > < W i d t h > 2 0 0 < / W i d t h > < / a : V a l u e > < / a : K e y V a l u e O f D i a g r a m O b j e c t K e y a n y T y p e z b w N T n L X > < a : K e y V a l u e O f D i a g r a m O b j e c t K e y a n y T y p e z b w N T n L X > < a : K e y > < K e y > T a b l e s \ P r o d u c t s 1 \ C o l u m n s \ D e s c r i p t i o n < / K e y > < / a : K e y > < a : V a l u e   i : t y p e = " D i a g r a m D i s p l a y N o d e V i e w S t a t e " > < H e i g h t > 1 5 0 < / H e i g h t > < I s E x p a n d e d > t r u e < / I s E x p a n d e d > < W i d t h > 2 0 0 < / W i d t h > < / a : V a l u e > < / a : K e y V a l u e O f D i a g r a m O b j e c t K e y a n y T y p e z b w N T n L X > < a : K e y V a l u e O f D i a g r a m O b j e c t K e y a n y T y p e z b w N T n L X > < a : K e y > < K e y > T a b l e s \ P r o d u c t s 1 \ C o l u m n s \ F i r m n e s s < / K e y > < / a : K e y > < a : V a l u e   i : t y p e = " D i a g r a m D i s p l a y N o d e V i e w S t a t e " > < H e i g h t > 1 5 0 < / H e i g h t > < I s E x p a n d e d > t r u e < / I s E x p a n d e d > < W i d t h > 2 0 0 < / W i d t h > < / a : V a l u e > < / a : K e y V a l u e O f D i a g r a m O b j e c t K e y a n y T y p e z b w N T n L X > < a : K e y V a l u e O f D i a g r a m O b j e c t K e y a n y T y p e z b w N T n L X > < a : K e y > < K e y > T a b l e s \ P r o d u c t s 1 \ C o l u m n s \ S i z e < / K e y > < / a : K e y > < a : V a l u e   i : t y p e = " D i a g r a m D i s p l a y N o d e V i e w S t a t e " > < H e i g h t > 1 5 0 < / H e i g h t > < I s E x p a n d e d > t r u e < / I s E x p a n d e d > < W i d t h > 2 0 0 < / W i d t h > < / a : V a l u e > < / a : K e y V a l u e O f D i a g r a m O b j e c t K e y a n y T y p e z b w N T n L X > < a : K e y V a l u e O f D i a g r a m O b j e c t K e y a n y T y p e z b w N T n L X > < a : K e y > < K e y > T a b l e s \ P r o d u c t s 1 \ C o l u m n s \ P r i c e < / K e y > < / a : K e y > < a : V a l u e   i : t y p e = " D i a g r a m D i s p l a y N o d e V i e w S t a t e " > < H e i g h t > 1 5 0 < / H e i g h t > < I s E x p a n d e d > t r u e < / I s E x p a n d e d > < W i d t h > 2 0 0 < / W i d t h > < / a : V a l u e > < / a : K e y V a l u e O f D i a g r a m O b j e c t K e y a n y T y p e z b w N T n L X > < a : K e y V a l u e O f D i a g r a m O b j e c t K e y a n y T y p e z b w N T n L X > < a : K e y > < K e y > T a b l e s \ P r o d u c t s 1 \ C o l u m n s \ P r o m o P r i c e < / K e y > < / a : K e y > < a : V a l u e   i : t y p e = " D i a g r a m D i s p l a y N o d e V i e w S t a t e " > < H e i g h t > 1 5 0 < / H e i g h t > < I s E x p a n d e d > t r u e < / I s E x p a n d e d > < W i d t h > 2 0 0 < / W i d t h > < / a : V a l u e > < / a : K e y V a l u e O f D i a g r a m O b j e c t K e y a n y T y p e z b w N T n L X > < a : K e y V a l u e O f D i a g r a m O b j e c t K e y a n y T y p e z b w N T n L X > < a : K e y > < K e y > T a b l e s \ P r o d u c t s 1 \ M e a s u r e s \ C o u n t   o f   P r o d u c t < / K e y > < / a : K e y > < a : V a l u e   i : t y p e = " D i a g r a m D i s p l a y N o d e V i e w S t a t e " > < H e i g h t > 1 5 0 < / H e i g h t > < I s E x p a n d e d > t r u e < / I s E x p a n d e d > < W i d t h > 2 0 0 < / W i d t h > < / a : V a l u e > < / a : K e y V a l u e O f D i a g r a m O b j e c t K e y a n y T y p e z b w N T n L X > < a : K e y V a l u e O f D i a g r a m O b j e c t K e y a n y T y p e z b w N T n L X > < a : K e y > < K e y > T a b l e s \ P r o d u c t s 1 \ C o u n t   o f   P r o d u c t \ A d d i t i o n a l   I n f o \ I m p l i c i t   M e a s u r e < / K e y > < / a : K e y > < a : V a l u e   i : t y p e = " D i a g r a m D i s p l a y V i e w S t a t e I D i a g r a m T a g A d d i t i o n a l I n f o " / > < / a : K e y V a l u e O f D i a g r a m O b j e c t K e y a n y T y p e z b w N T n L X > < a : K e y V a l u e O f D i a g r a m O b j e c t K e y a n y T y p e z b w N T n L X > < a : K e y > < K e y > T a b l e s \ S a l e s 1 < / K e y > < / a : K e y > < a : V a l u e   i : t y p e = " D i a g r a m D i s p l a y N o d e V i e w S t a t e " > < H e i g h t > 3 5 2 . 4 0 0 0 0 0 0 0 0 0 0 0 0 3 < / H e i g h t > < I s E x p a n d e d > t r u e < / I s E x p a n d e d > < L a y e d O u t > t r u e < / L a y e d O u t > < L e f t > 3 0 9 . 4 0 7 6 2 1 1 3 5 3 3 1 6 2 < / L e f t > < T o p > 8 . 4 0 0 0 0 0 0 0 0 0 0 0 0 0 5 7 < / T o p > < W i d t h > 2 0 0 < / W i d t h > < / a : V a l u e > < / a : K e y V a l u e O f D i a g r a m O b j e c t K e y a n y T y p e z b w N T n L X > < a : K e y V a l u e O f D i a g r a m O b j e c t K e y a n y T y p e z b w N T n L X > < a : K e y > < K e y > T a b l e s \ S a l e s 1 \ C o l u m n s \ D a t e I D < / K e y > < / a : K e y > < a : V a l u e   i : t y p e = " D i a g r a m D i s p l a y N o d e V i e w S t a t e " > < H e i g h t > 1 5 0 < / H e i g h t > < I s E x p a n d e d > t r u e < / I s E x p a n d e d > < W i d t h > 2 0 0 < / W i d t h > < / a : V a l u e > < / a : K e y V a l u e O f D i a g r a m O b j e c t K e y a n y T y p e z b w N T n L X > < a : K e y V a l u e O f D i a g r a m O b j e c t K e y a n y T y p e z b w N T n L X > < a : K e y > < K e y > T a b l e s \ S a l e s 1 \ C o l u m n s \ S t o r e I D < / K e y > < / a : K e y > < a : V a l u e   i : t y p e = " D i a g r a m D i s p l a y N o d e V i e w S t a t e " > < H e i g h t > 1 5 0 < / H e i g h t > < I s E x p a n d e d > t r u e < / I s E x p a n d e d > < W i d t h > 2 0 0 < / W i d t h > < / a : V a l u e > < / a : K e y V a l u e O f D i a g r a m O b j e c t K e y a n y T y p e z b w N T n L X > < a : K e y V a l u e O f D i a g r a m O b j e c t K e y a n y T y p e z b w N T n L X > < a : K e y > < K e y > T a b l e s \ S a l e s 1 \ C o l u m n s \ M a n a g e r I D < / K e y > < / a : K e y > < a : V a l u e   i : t y p e = " D i a g r a m D i s p l a y N o d e V i e w S t a t e " > < H e i g h t > 1 5 0 < / H e i g h t > < I s E x p a n d e d > t r u e < / I s E x p a n d e d > < W i d t h > 2 0 0 < / W i d t h > < / a : V a l u e > < / a : K e y V a l u e O f D i a g r a m O b j e c t K e y a n y T y p e z b w N T n L X > < a : K e y V a l u e O f D i a g r a m O b j e c t K e y a n y T y p e z b w N T n L X > < a : K e y > < K e y > T a b l e s \ S a l e s 1 \ C o l u m n s \ P r o d u c t I D < / K e y > < / a : K e y > < a : V a l u e   i : t y p e = " D i a g r a m D i s p l a y N o d e V i e w S t a t e " > < H e i g h t > 1 5 0 < / H e i g h t > < I s E x p a n d e d > t r u e < / I s E x p a n d e d > < W i d t h > 2 0 0 < / W i d t h > < / a : V a l u e > < / a : K e y V a l u e O f D i a g r a m O b j e c t K e y a n y T y p e z b w N T n L X > < a : K e y V a l u e O f D i a g r a m O b j e c t K e y a n y T y p e z b w N T n L X > < a : K e y > < K e y > T a b l e s \ S a l e s 1 \ C o l u m n s \ U n i t s   S o l d < / K e y > < / a : K e y > < a : V a l u e   i : t y p e = " D i a g r a m D i s p l a y N o d e V i e w S t a t e " > < H e i g h t > 1 5 0 < / H e i g h t > < I s E x p a n d e d > t r u e < / I s E x p a n d e d > < W i d t h > 2 0 0 < / W i d t h > < / a : V a l u e > < / a : K e y V a l u e O f D i a g r a m O b j e c t K e y a n y T y p e z b w N T n L X > < a : K e y V a l u e O f D i a g r a m O b j e c t K e y a n y T y p e z b w N T n L X > < a : K e y > < K e y > T a b l e s \ S a l e s 1 \ C o l u m n s \ R a w M a r g i n < / K e y > < / a : K e y > < a : V a l u e   i : t y p e = " D i a g r a m D i s p l a y N o d e V i e w S t a t e " > < H e i g h t > 1 5 0 < / H e i g h t > < I s E x p a n d e d > t r u e < / I s E x p a n d e d > < W i d t h > 2 0 0 < / W i d t h > < / a : V a l u e > < / a : K e y V a l u e O f D i a g r a m O b j e c t K e y a n y T y p e z b w N T n L X > < a : K e y V a l u e O f D i a g r a m O b j e c t K e y a n y T y p e z b w N T n L X > < a : K e y > < K e y > T a b l e s \ S a l e s 1 \ C o l u m n s \ S y s t e m < / K e y > < / a : K e y > < a : V a l u e   i : t y p e = " D i a g r a m D i s p l a y N o d e V i e w S t a t e " > < H e i g h t > 1 5 0 < / H e i g h t > < I s E x p a n d e d > t r u e < / I s E x p a n d e d > < W i d t h > 2 0 0 < / W i d t h > < / a : V a l u e > < / a : K e y V a l u e O f D i a g r a m O b j e c t K e y a n y T y p e z b w N T n L X > < a : K e y V a l u e O f D i a g r a m O b j e c t K e y a n y T y p e z b w N T n L X > < a : K e y > < K e y > T a b l e s \ S a l e s 1 \ C o l u m n s \ P r o m o < / K e y > < / a : K e y > < a : V a l u e   i : t y p e = " D i a g r a m D i s p l a y N o d e V i e w S t a t e " > < H e i g h t > 1 5 0 < / H e i g h t > < I s E x p a n d e d > t r u e < / I s E x p a n d e d > < W i d t h > 2 0 0 < / W i d t h > < / a : V a l u e > < / a : K e y V a l u e O f D i a g r a m O b j e c t K e y a n y T y p e z b w N T n L X > < a : K e y V a l u e O f D i a g r a m O b j e c t K e y a n y T y p e z b w N T n L X > < a : K e y > < K e y > T a b l e s \ S a l e s 1 \ C o l u m n s \ p r i c e   f o r   u n i t < / K e y > < / a : K e y > < a : V a l u e   i : t y p e = " D i a g r a m D i s p l a y N o d e V i e w S t a t e " > < H e i g h t > 1 5 0 < / H e i g h t > < I s E x p a n d e d > t r u e < / I s E x p a n d e d > < W i d t h > 2 0 0 < / W i d t h > < / a : V a l u e > < / a : K e y V a l u e O f D i a g r a m O b j e c t K e y a n y T y p e z b w N T n L X > < a : K e y V a l u e O f D i a g r a m O b j e c t K e y a n y T y p e z b w N T n L X > < a : K e y > < K e y > T a b l e s \ S a l e s 1 \ C o l u m n s \ T o t a l   p r i c e < / K e y > < / a : K e y > < a : V a l u e   i : t y p e = " D i a g r a m D i s p l a y N o d e V i e w S t a t e " > < H e i g h t > 1 5 0 < / H e i g h t > < I s E x p a n d e d > t r u e < / I s E x p a n d e d > < W i d t h > 2 0 0 < / W i d t h > < / a : V a l u e > < / a : K e y V a l u e O f D i a g r a m O b j e c t K e y a n y T y p e z b w N T n L X > < a : K e y V a l u e O f D i a g r a m O b j e c t K e y a n y T y p e z b w N T n L X > < a : K e y > < K e y > T a b l e s \ S a l e s 1 \ M e a s u r e s \ T o t a l   S a l e s < / K e y > < / a : K e y > < a : V a l u e   i : t y p e = " D i a g r a m D i s p l a y N o d e V i e w S t a t e " > < H e i g h t > 1 5 0 < / H e i g h t > < I s E x p a n d e d > t r u e < / I s E x p a n d e d > < W i d t h > 2 0 0 < / W i d t h > < / a : V a l u e > < / a : K e y V a l u e O f D i a g r a m O b j e c t K e y a n y T y p e z b w N T n L X > < a : K e y V a l u e O f D i a g r a m O b j e c t K e y a n y T y p e z b w N T n L X > < a : K e y > < K e y > T a b l e s \ S a l e s 1 \ M e a s u r e s \ T o t a l   C o s t s < / K e y > < / a : K e y > < a : V a l u e   i : t y p e = " D i a g r a m D i s p l a y N o d e V i e w S t a t e " > < H e i g h t > 1 5 0 < / H e i g h t > < I s E x p a n d e d > t r u e < / I s E x p a n d e d > < W i d t h > 2 0 0 < / W i d t h > < / a : V a l u e > < / a : K e y V a l u e O f D i a g r a m O b j e c t K e y a n y T y p e z b w N T n L X > < a : K e y V a l u e O f D i a g r a m O b j e c t K e y a n y T y p e z b w N T n L X > < a : K e y > < K e y > T a b l e s \ S a l e s 1 \ M e a s u r e s \ T o t a l   P r o f i t < / K e y > < / a : K e y > < a : V a l u e   i : t y p e = " D i a g r a m D i s p l a y N o d e V i e w S t a t e " > < H e i g h t > 1 5 0 < / H e i g h t > < I s E x p a n d e d > t r u e < / I s E x p a n d e d > < W i d t h > 2 0 0 < / W i d t h > < / a : V a l u e > < / a : K e y V a l u e O f D i a g r a m O b j e c t K e y a n y T y p e z b w N T n L X > < a : K e y V a l u e O f D i a g r a m O b j e c t K e y a n y T y p e z b w N T n L X > < a : K e y > < K e y > T a b l e s \ S a l e s 1 \ M e a s u r e s \ S u m   o f   R a w M a r g i n < / K e y > < / a : K e y > < a : V a l u e   i : t y p e = " D i a g r a m D i s p l a y N o d e V i e w S t a t e " > < H e i g h t > 1 5 0 < / H e i g h t > < I s E x p a n d e d > t r u e < / I s E x p a n d e d > < W i d t h > 2 0 0 < / W i d t h > < / a : V a l u e > < / a : K e y V a l u e O f D i a g r a m O b j e c t K e y a n y T y p e z b w N T n L X > < a : K e y V a l u e O f D i a g r a m O b j e c t K e y a n y T y p e z b w N T n L X > < a : K e y > < K e y > T a b l e s \ S a l e s 1 \ S u m   o f   R a w M a r g i n \ A d d i t i o n a l   I n f o \ I m p l i c i t   M e a s u r e < / K e y > < / a : K e y > < a : V a l u e   i : t y p e = " D i a g r a m D i s p l a y V i e w S t a t e I D i a g r a m T a g A d d i t i o n a l I n f o " / > < / a : K e y V a l u e O f D i a g r a m O b j e c t K e y a n y T y p e z b w N T n L X > < a : K e y V a l u e O f D i a g r a m O b j e c t K e y a n y T y p e z b w N T n L X > < a : K e y > < K e y > T a b l e s \ S a l e s 1 \ M e a s u r e s \ S u m   o f   p r i c e   f o r   u n i t < / K e y > < / a : K e y > < a : V a l u e   i : t y p e = " D i a g r a m D i s p l a y N o d e V i e w S t a t e " > < H e i g h t > 1 5 0 < / H e i g h t > < I s E x p a n d e d > t r u e < / I s E x p a n d e d > < W i d t h > 2 0 0 < / W i d t h > < / a : V a l u e > < / a : K e y V a l u e O f D i a g r a m O b j e c t K e y a n y T y p e z b w N T n L X > < a : K e y V a l u e O f D i a g r a m O b j e c t K e y a n y T y p e z b w N T n L X > < a : K e y > < K e y > T a b l e s \ S a l e s 1 \ S u m   o f   p r i c e   f o r   u n i t \ A d d i t i o n a l   I n f o \ I m p l i c i t   M e a s u r e < / K e y > < / a : K e y > < a : V a l u e   i : t y p e = " D i a g r a m D i s p l a y V i e w S t a t e I D i a g r a m T a g A d d i t i o n a l I n f o " / > < / a : K e y V a l u e O f D i a g r a m O b j e c t K e y a n y T y p e z b w N T n L X > < a : K e y V a l u e O f D i a g r a m O b j e c t K e y a n y T y p e z b w N T n L X > < a : K e y > < K e y > T a b l e s \ S a l e s 1 \ M e a s u r e s \ S u m   o f   U n i t s   S o l d < / K e y > < / a : K e y > < a : V a l u e   i : t y p e = " D i a g r a m D i s p l a y N o d e V i e w S t a t e " > < H e i g h t > 1 5 0 < / H e i g h t > < I s E x p a n d e d > t r u e < / I s E x p a n d e d > < W i d t h > 2 0 0 < / W i d t h > < / a : V a l u e > < / a : K e y V a l u e O f D i a g r a m O b j e c t K e y a n y T y p e z b w N T n L X > < a : K e y V a l u e O f D i a g r a m O b j e c t K e y a n y T y p e z b w N T n L X > < a : K e y > < K e y > T a b l e s \ S a l e s 1 \ S u m   o f   U n i t s   S o l d \ A d d i t i o n a l   I n f o \ I m p l i c i t   M e a s u r e < / K e y > < / a : K e y > < a : V a l u e   i : t y p e = " D i a g r a m D i s p l a y V i e w S t a t e I D i a g r a m T a g A d d i t i o n a l I n f o " / > < / a : K e y V a l u e O f D i a g r a m O b j e c t K e y a n y T y p e z b w N T n L X > < a : K e y V a l u e O f D i a g r a m O b j e c t K e y a n y T y p e z b w N T n L X > < a : K e y > < K e y > T a b l e s \ S t o r e s 1 < / K e y > < / a : K e y > < a : V a l u e   i : t y p e = " D i a g r a m D i s p l a y N o d e V i e w S t a t e " > < H e i g h t > 1 3 0 . 7 9 9 9 9 9 9 9 9 9 9 9 9 8 < / H e i g h t > < I s E x p a n d e d > t r u e < / I s E x p a n d e d > < L a y e d O u t > t r u e < / L a y e d O u t > < L e f t > 8 5 3 . 3 1 1 4 3 1 7 0 2 9 9 7 2 < / L e f t > < T a b I n d e x > 1 < / T a b I n d e x > < W i d t h > 2 0 0 < / W i d t h > < / a : V a l u e > < / a : K e y V a l u e O f D i a g r a m O b j e c t K e y a n y T y p e z b w N T n L X > < a : K e y V a l u e O f D i a g r a m O b j e c t K e y a n y T y p e z b w N T n L X > < a : K e y > < K e y > T a b l e s \ S t o r e s 1 \ C o l u m n s \ S t o r e   I D < / K e y > < / a : K e y > < a : V a l u e   i : t y p e = " D i a g r a m D i s p l a y N o d e V i e w S t a t e " > < H e i g h t > 1 5 0 < / H e i g h t > < I s E x p a n d e d > t r u e < / I s E x p a n d e d > < W i d t h > 2 0 0 < / W i d t h > < / a : V a l u e > < / a : K e y V a l u e O f D i a g r a m O b j e c t K e y a n y T y p e z b w N T n L X > < a : K e y V a l u e O f D i a g r a m O b j e c t K e y a n y T y p e z b w N T n L X > < a : K e y > < K e y > T a b l e s \ S t o r e s 1 \ C o l u m n s \ S t o r e   T y p e < / K e y > < / a : K e y > < a : V a l u e   i : t y p e = " D i a g r a m D i s p l a y N o d e V i e w S t a t e " > < H e i g h t > 1 5 0 < / H e i g h t > < I s E x p a n d e d > t r u e < / I s E x p a n d e d > < W i d t h > 2 0 0 < / W i d t h > < / a : V a l u e > < / a : K e y V a l u e O f D i a g r a m O b j e c t K e y a n y T y p e z b w N T n L X > < a : K e y V a l u e O f D i a g r a m O b j e c t K e y a n y T y p e z b w N T n L X > < a : K e y > < K e y > T a b l e s \ S t o r e s 1 \ C o l u m n s \ L o c a t i o n < / K e y > < / a : K e y > < a : V a l u e   i : t y p e = " D i a g r a m D i s p l a y N o d e V i e w S t a t e " > < H e i g h t > 1 5 0 < / H e i g h t > < I s E x p a n d e d > t r u e < / I s E x p a n d e d > < W i d t h > 2 0 0 < / W i d t h > < / a : V a l u e > < / a : K e y V a l u e O f D i a g r a m O b j e c t K e y a n y T y p e z b w N T n L X > < a : K e y V a l u e O f D i a g r a m O b j e c t K e y a n y T y p e z b w N T n L X > < a : K e y > < K e y > T a b l e s \ Q u e r y 1 < / K e y > < / a : K e y > < a : V a l u e   i : t y p e = " D i a g r a m D i s p l a y N o d e V i e w S t a t e " > < H e i g h t > 3 1 8 . 2 0 0 0 0 0 0 0 0 0 0 0 1 6 < / H e i g h t > < I s E x p a n d e d > t r u e < / I s E x p a n d e d > < L a y e d O u t > t r u e < / L a y e d O u t > < L e f t > 2 6 9 . 7 1 1 4 3 1 7 0 2 9 9 7 1 7 < / L e f t > < T a b I n d e x > 4 < / T a b I n d e x > < T o p > 3 9 5 . 0 0 0 0 0 0 0 0 0 0 0 0 0 6 < / T o p > < W i d t h > 2 0 0 < / W i d t h > < / a : V a l u e > < / a : K e y V a l u e O f D i a g r a m O b j e c t K e y a n y T y p e z b w N T n L X > < a : K e y V a l u e O f D i a g r a m O b j e c t K e y a n y T y p e z b w N T n L X > < a : K e y > < K e y > T a b l e s \ Q u e r y 1 \ C o l u m n s \ D a t e < / K e y > < / a : K e y > < a : V a l u e   i : t y p e = " D i a g r a m D i s p l a y N o d e V i e w S t a t e " > < H e i g h t > 1 5 0 < / H e i g h t > < I s E x p a n d e d > t r u e < / I s E x p a n d e d > < W i d t h > 2 0 0 < / W i d t h > < / a : V a l u e > < / a : K e y V a l u e O f D i a g r a m O b j e c t K e y a n y T y p e z b w N T n L X > < a : K e y V a l u e O f D i a g r a m O b j e c t K e y a n y T y p e z b w N T n L X > < a : K e y > < K e y > T a b l e s \ Q u e r y 1 \ C o l u m n s \ Y e a r < / K e y > < / a : K e y > < a : V a l u e   i : t y p e = " D i a g r a m D i s p l a y N o d e V i e w S t a t e " > < H e i g h t > 1 5 0 < / H e i g h t > < I s E x p a n d e d > t r u e < / I s E x p a n d e d > < W i d t h > 2 0 0 < / W i d t h > < / a : V a l u e > < / a : K e y V a l u e O f D i a g r a m O b j e c t K e y a n y T y p e z b w N T n L X > < a : K e y V a l u e O f D i a g r a m O b j e c t K e y a n y T y p e z b w N T n L X > < a : K e y > < K e y > T a b l e s \ Q u e r y 1 \ C o l u m n s \ M o n t h < / K e y > < / a : K e y > < a : V a l u e   i : t y p e = " D i a g r a m D i s p l a y N o d e V i e w S t a t e " > < H e i g h t > 1 5 0 < / H e i g h t > < I s E x p a n d e d > t r u e < / I s E x p a n d e d > < W i d t h > 2 0 0 < / W i d t h > < / a : V a l u e > < / a : K e y V a l u e O f D i a g r a m O b j e c t K e y a n y T y p e z b w N T n L X > < a : K e y V a l u e O f D i a g r a m O b j e c t K e y a n y T y p e z b w N T n L X > < a : K e y > < K e y > T a b l e s \ Q u e r y 1 \ C o l u m n s \ M o n t h   N a m e < / K e y > < / a : K e y > < a : V a l u e   i : t y p e = " D i a g r a m D i s p l a y N o d e V i e w S t a t e " > < H e i g h t > 1 5 0 < / H e i g h t > < I s E x p a n d e d > t r u e < / I s E x p a n d e d > < W i d t h > 2 0 0 < / W i d t h > < / a : V a l u e > < / a : K e y V a l u e O f D i a g r a m O b j e c t K e y a n y T y p e z b w N T n L X > < a : K e y V a l u e O f D i a g r a m O b j e c t K e y a n y T y p e z b w N T n L X > < a : K e y > < K e y > T a b l e s \ Q u e r y 1 \ C o l u m n s \ D a y < / K e y > < / a : K e y > < a : V a l u e   i : t y p e = " D i a g r a m D i s p l a y N o d e V i e w S t a t e " > < H e i g h t > 1 5 0 < / H e i g h t > < I s E x p a n d e d > t r u e < / I s E x p a n d e d > < W i d t h > 2 0 0 < / W i d t h > < / a : V a l u e > < / a : K e y V a l u e O f D i a g r a m O b j e c t K e y a n y T y p e z b w N T n L X > < a : K e y V a l u e O f D i a g r a m O b j e c t K e y a n y T y p e z b w N T n L X > < a : K e y > < K e y > T a b l e s \ Q u e r y 1 \ C o l u m n s \ Q u a r t e r < / K e y > < / a : K e y > < a : V a l u e   i : t y p e = " D i a g r a m D i s p l a y N o d e V i e w S t a t e " > < H e i g h t > 1 5 0 < / H e i g h t > < I s E x p a n d e d > t r u e < / I s E x p a n d e d > < W i d t h > 2 0 0 < / W i d t h > < / a : V a l u e > < / a : K e y V a l u e O f D i a g r a m O b j e c t K e y a n y T y p e z b w N T n L X > < a : K e y V a l u e O f D i a g r a m O b j e c t K e y a n y T y p e z b w N T n L X > < a : K e y > < K e y > T a b l e s \ Q u e r y 1 \ C o l u m n s \ W e e k d a y < / K e y > < / a : K e y > < a : V a l u e   i : t y p e = " D i a g r a m D i s p l a y N o d e V i e w S t a t e " > < H e i g h t > 1 5 0 < / H e i g h t > < I s E x p a n d e d > t r u e < / I s E x p a n d e d > < W i d t h > 2 0 0 < / W i d t h > < / a : V a l u e > < / a : K e y V a l u e O f D i a g r a m O b j e c t K e y a n y T y p e z b w N T n L X > < a : K e y V a l u e O f D i a g r a m O b j e c t K e y a n y T y p e z b w N T n L X > < a : K e y > < K e y > T a b l e s \ Q u e r y 1 \ C o l u m n s \ I s   W e e k e n d < / K e y > < / a : K e y > < a : V a l u e   i : t y p e = " D i a g r a m D i s p l a y N o d e V i e w S t a t e " > < H e i g h t > 1 5 0 < / H e i g h t > < I s E x p a n d e d > t r u e < / I s E x p a n d e d > < W i d t h > 2 0 0 < / W i d t h > < / a : V a l u e > < / a : K e y V a l u e O f D i a g r a m O b j e c t K e y a n y T y p e z b w N T n L X > < a : K e y V a l u e O f D i a g r a m O b j e c t K e y a n y T y p e z b w N T n L X > < a : K e y > < K e y > R e l a t i o n s h i p s \ & l t ; T a b l e s \ S a l e s 1 \ C o l u m n s \ S t o r e I D & g t ; - & l t ; T a b l e s \ S t o r e s 1 \ C o l u m n s \ S t o r e   I D & g t ; < / K e y > < / a : K e y > < a : V a l u e   i : t y p e = " D i a g r a m D i s p l a y L i n k V i e w S t a t e " > < A u t o m a t i o n P r o p e r t y H e l p e r T e x t > E n d   p o i n t   1 :   ( 5 2 5 . 4 0 7 6 2 1 1 3 5 3 3 2 , 1 7 4 . 6 ) .   E n d   p o i n t   2 :   ( 8 3 7 . 3 1 1 4 3 1 7 0 2 9 9 7 , 6 5 . 4 )   < / A u t o m a t i o n P r o p e r t y H e l p e r T e x t > < L a y e d O u t > t r u e < / L a y e d O u t > < P o i n t s   x m l n s : b = " h t t p : / / s c h e m a s . d a t a c o n t r a c t . o r g / 2 0 0 4 / 0 7 / S y s t e m . W i n d o w s " > < b : P o i n t > < b : _ x > 5 2 5 . 4 0 7 6 2 1 1 3 5 3 3 1 6 2 < / b : _ x > < b : _ y > 1 7 4 . 6 < / b : _ y > < / b : P o i n t > < b : P o i n t > < b : _ x > 5 4 7 . 4 0 3 8 1 1 0 1 4 < / b : _ x > < b : _ y > 1 7 4 . 6 < / b : _ y > < / b : P o i n t > < b : P o i n t > < b : _ x > 5 4 9 . 4 0 3 8 1 1 0 1 4 < / b : _ x > < b : _ y > 1 7 2 . 6 < / b : _ y > < / b : P o i n t > < b : P o i n t > < b : _ x > 5 4 9 . 4 0 3 8 1 1 0 1 4 < / b : _ x > < b : _ y > 6 7 . 4 < / b : _ y > < / b : P o i n t > < b : P o i n t > < b : _ x > 5 5 1 . 4 0 3 8 1 1 0 1 4 < / b : _ x > < b : _ y > 6 5 . 4 < / b : _ y > < / b : P o i n t > < b : P o i n t > < b : _ x > 8 3 7 . 3 1 1 4 3 1 7 0 2 9 9 7 3 1 < / b : _ x > < b : _ y > 6 5 . 4 < / b : _ y > < / b : P o i n t > < / P o i n t s > < / a : V a l u e > < / a : K e y V a l u e O f D i a g r a m O b j e c t K e y a n y T y p e z b w N T n L X > < a : K e y V a l u e O f D i a g r a m O b j e c t K e y a n y T y p e z b w N T n L X > < a : K e y > < K e y > R e l a t i o n s h i p s \ & l t ; T a b l e s \ S a l e s 1 \ C o l u m n s \ S t o r e I D & g t ; - & l t ; T a b l e s \ S t o r e s 1 \ C o l u m n s \ S t o r e   I D & g t ; \ F K < / K e y > < / a : K e y > < a : V a l u e   i : t y p e = " D i a g r a m D i s p l a y L i n k E n d p o i n t V i e w S t a t e " > < H e i g h t > 1 6 < / H e i g h t > < L a b e l L o c a t i o n   x m l n s : b = " h t t p : / / s c h e m a s . d a t a c o n t r a c t . o r g / 2 0 0 4 / 0 7 / S y s t e m . W i n d o w s " > < b : _ x > 5 0 9 . 4 0 7 6 2 1 1 3 5 3 3 1 6 2 < / b : _ x > < b : _ y > 1 6 6 . 6 < / b : _ y > < / L a b e l L o c a t i o n > < L o c a t i o n   x m l n s : b = " h t t p : / / s c h e m a s . d a t a c o n t r a c t . o r g / 2 0 0 4 / 0 7 / S y s t e m . W i n d o w s " > < b : _ x > 5 0 9 . 4 0 7 6 2 1 1 3 5 3 3 1 6 2 < / b : _ x > < b : _ y > 1 7 4 . 6 < / b : _ y > < / L o c a t i o n > < S h a p e R o t a t e A n g l e > 3 6 0 < / S h a p e R o t a t e A n g l e > < W i d t h > 1 6 < / W i d t h > < / a : V a l u e > < / a : K e y V a l u e O f D i a g r a m O b j e c t K e y a n y T y p e z b w N T n L X > < a : K e y V a l u e O f D i a g r a m O b j e c t K e y a n y T y p e z b w N T n L X > < a : K e y > < K e y > R e l a t i o n s h i p s \ & l t ; T a b l e s \ S a l e s 1 \ C o l u m n s \ S t o r e I D & g t ; - & l t ; T a b l e s \ S t o r e s 1 \ C o l u m n s \ S t o r e   I D & g t ; \ P K < / K e y > < / a : K e y > < a : V a l u e   i : t y p e = " D i a g r a m D i s p l a y L i n k E n d p o i n t V i e w S t a t e " > < H e i g h t > 1 6 < / H e i g h t > < L a b e l L o c a t i o n   x m l n s : b = " h t t p : / / s c h e m a s . d a t a c o n t r a c t . o r g / 2 0 0 4 / 0 7 / S y s t e m . W i n d o w s " > < b : _ x > 8 3 7 . 3 1 1 4 3 1 7 0 2 9 9 7 3 1 < / b : _ x > < b : _ y > 5 7 . 4 0 0 0 0 0 0 0 0 0 0 0 0 0 6 < / b : _ y > < / L a b e l L o c a t i o n > < L o c a t i o n   x m l n s : b = " h t t p : / / s c h e m a s . d a t a c o n t r a c t . o r g / 2 0 0 4 / 0 7 / S y s t e m . W i n d o w s " > < b : _ x > 8 5 3 . 3 1 1 4 3 1 7 0 2 9 9 7 2 < / b : _ x > < b : _ y > 6 5 . 4 < / b : _ y > < / L o c a t i o n > < S h a p e R o t a t e A n g l e > 1 8 0 < / S h a p e R o t a t e A n g l e > < W i d t h > 1 6 < / W i d t h > < / a : V a l u e > < / a : K e y V a l u e O f D i a g r a m O b j e c t K e y a n y T y p e z b w N T n L X > < a : K e y V a l u e O f D i a g r a m O b j e c t K e y a n y T y p e z b w N T n L X > < a : K e y > < K e y > R e l a t i o n s h i p s \ & l t ; T a b l e s \ S a l e s 1 \ C o l u m n s \ S t o r e I D & g t ; - & l t ; T a b l e s \ S t o r e s 1 \ C o l u m n s \ S t o r e   I D & g t ; \ C r o s s F i l t e r < / K e y > < / a : K e y > < a : V a l u e   i : t y p e = " D i a g r a m D i s p l a y L i n k C r o s s F i l t e r V i e w S t a t e " > < P o i n t s   x m l n s : b = " h t t p : / / s c h e m a s . d a t a c o n t r a c t . o r g / 2 0 0 4 / 0 7 / S y s t e m . W i n d o w s " > < b : P o i n t > < b : _ x > 5 2 5 . 4 0 7 6 2 1 1 3 5 3 3 1 6 2 < / b : _ x > < b : _ y > 1 7 4 . 6 < / b : _ y > < / b : P o i n t > < b : P o i n t > < b : _ x > 5 4 7 . 4 0 3 8 1 1 0 1 4 < / b : _ x > < b : _ y > 1 7 4 . 6 < / b : _ y > < / b : P o i n t > < b : P o i n t > < b : _ x > 5 4 9 . 4 0 3 8 1 1 0 1 4 < / b : _ x > < b : _ y > 1 7 2 . 6 < / b : _ y > < / b : P o i n t > < b : P o i n t > < b : _ x > 5 4 9 . 4 0 3 8 1 1 0 1 4 < / b : _ x > < b : _ y > 6 7 . 4 < / b : _ y > < / b : P o i n t > < b : P o i n t > < b : _ x > 5 5 1 . 4 0 3 8 1 1 0 1 4 < / b : _ x > < b : _ y > 6 5 . 4 < / b : _ y > < / b : P o i n t > < b : P o i n t > < b : _ x > 8 3 7 . 3 1 1 4 3 1 7 0 2 9 9 7 3 1 < / b : _ x > < b : _ y > 6 5 . 4 < / b : _ y > < / b : P o i n t > < / P o i n t s > < / a : V a l u e > < / a : K e y V a l u e O f D i a g r a m O b j e c t K e y a n y T y p e z b w N T n L X > < a : K e y V a l u e O f D i a g r a m O b j e c t K e y a n y T y p e z b w N T n L X > < a : K e y > < K e y > R e l a t i o n s h i p s \ & l t ; T a b l e s \ S a l e s 1 \ C o l u m n s \ M a n a g e r I D & g t ; - & l t ; T a b l e s \ M a n a g e r s \ C o l u m n s \ M a n a g e r I D & g t ; < / K e y > < / a : K e y > < a : V a l u e   i : t y p e = " D i a g r a m D i s p l a y L i n k V i e w S t a t e " > < A u t o m a t i o n P r o p e r t y H e l p e r T e x t > E n d   p o i n t   1 :   ( 2 9 3 . 4 0 7 6 2 1 1 3 5 3 3 2 , 1 8 4 . 6 ) .   E n d   p o i n t   2 :   ( 2 1 6 , 2 4 9 . 8 )   < / A u t o m a t i o n P r o p e r t y H e l p e r T e x t > < L a y e d O u t > t r u e < / L a y e d O u t > < P o i n t s   x m l n s : b = " h t t p : / / s c h e m a s . d a t a c o n t r a c t . o r g / 2 0 0 4 / 0 7 / S y s t e m . W i n d o w s " > < b : P o i n t > < b : _ x > 2 9 3 . 4 0 7 6 2 1 1 3 5 3 3 1 6 2 < / b : _ x > < b : _ y > 1 8 4 . 6 < / b : _ y > < / b : P o i n t > < b : P o i n t > < b : _ x > 2 5 6 . 7 0 3 8 1 0 5 0 0 0 0 0 0 3 < / b : _ x > < b : _ y > 1 8 4 . 6 < / b : _ y > < / b : P o i n t > < b : P o i n t > < b : _ x > 2 5 4 . 7 0 3 8 1 0 5 0 0 0 0 0 0 3 < / b : _ x > < b : _ y > 1 8 6 . 6 < / b : _ y > < / b : P o i n t > < b : P o i n t > < b : _ x > 2 5 4 . 7 0 3 8 1 0 5 0 0 0 0 0 0 3 < / b : _ x > < b : _ y > 2 4 7 . 8 < / b : _ y > < / b : P o i n t > < b : P o i n t > < b : _ x > 2 5 2 . 7 0 3 8 1 0 5 0 0 0 0 0 0 3 < / b : _ x > < b : _ y > 2 4 9 . 8 < / b : _ y > < / b : P o i n t > < b : P o i n t > < b : _ x > 2 1 6 < / b : _ x > < b : _ y > 2 4 9 . 8 < / b : _ y > < / b : P o i n t > < / P o i n t s > < / a : V a l u e > < / a : K e y V a l u e O f D i a g r a m O b j e c t K e y a n y T y p e z b w N T n L X > < a : K e y V a l u e O f D i a g r a m O b j e c t K e y a n y T y p e z b w N T n L X > < a : K e y > < K e y > R e l a t i o n s h i p s \ & l t ; T a b l e s \ S a l e s 1 \ C o l u m n s \ M a n a g e r I D & g t ; - & l t ; T a b l e s \ M a n a g e r s \ C o l u m n s \ M a n a g e r I D & g t ; \ F K < / K e y > < / a : K e y > < a : V a l u e   i : t y p e = " D i a g r a m D i s p l a y L i n k E n d p o i n t V i e w S t a t e " > < H e i g h t > 1 6 < / H e i g h t > < L a b e l L o c a t i o n   x m l n s : b = " h t t p : / / s c h e m a s . d a t a c o n t r a c t . o r g / 2 0 0 4 / 0 7 / S y s t e m . W i n d o w s " > < b : _ x > 2 9 3 . 4 0 7 6 2 1 1 3 5 3 3 1 6 2 < / b : _ x > < b : _ y > 1 7 6 . 6 < / b : _ y > < / L a b e l L o c a t i o n > < L o c a t i o n   x m l n s : b = " h t t p : / / s c h e m a s . d a t a c o n t r a c t . o r g / 2 0 0 4 / 0 7 / S y s t e m . W i n d o w s " > < b : _ x > 3 0 9 . 4 0 7 6 2 1 1 3 5 3 3 1 6 2 < / b : _ x > < b : _ y > 1 8 4 . 6 < / b : _ y > < / L o c a t i o n > < S h a p e R o t a t e A n g l e > 1 8 0 < / S h a p e R o t a t e A n g l e > < W i d t h > 1 6 < / W i d t h > < / a : V a l u e > < / a : K e y V a l u e O f D i a g r a m O b j e c t K e y a n y T y p e z b w N T n L X > < a : K e y V a l u e O f D i a g r a m O b j e c t K e y a n y T y p e z b w N T n L X > < a : K e y > < K e y > R e l a t i o n s h i p s \ & l t ; T a b l e s \ S a l e s 1 \ C o l u m n s \ M a n a g e r I D & g t ; - & l t ; T a b l e s \ M a n a g e r s \ C o l u m n s \ M a n a g e r I D & g t ; \ P K < / K e y > < / a : K e y > < a : V a l u e   i : t y p e = " D i a g r a m D i s p l a y L i n k E n d p o i n t V i e w S t a t e " > < H e i g h t > 1 6 < / H e i g h t > < L a b e l L o c a t i o n   x m l n s : b = " h t t p : / / s c h e m a s . d a t a c o n t r a c t . o r g / 2 0 0 4 / 0 7 / S y s t e m . W i n d o w s " > < b : _ x > 2 0 0 < / b : _ x > < b : _ y > 2 4 1 . 8 < / b : _ y > < / L a b e l L o c a t i o n > < L o c a t i o n   x m l n s : b = " h t t p : / / s c h e m a s . d a t a c o n t r a c t . o r g / 2 0 0 4 / 0 7 / S y s t e m . W i n d o w s " > < b : _ x > 2 0 0 < / b : _ x > < b : _ y > 2 4 9 . 8 < / b : _ y > < / L o c a t i o n > < S h a p e R o t a t e A n g l e > 3 6 0 < / S h a p e R o t a t e A n g l e > < W i d t h > 1 6 < / W i d t h > < / a : V a l u e > < / a : K e y V a l u e O f D i a g r a m O b j e c t K e y a n y T y p e z b w N T n L X > < a : K e y V a l u e O f D i a g r a m O b j e c t K e y a n y T y p e z b w N T n L X > < a : K e y > < K e y > R e l a t i o n s h i p s \ & l t ; T a b l e s \ S a l e s 1 \ C o l u m n s \ M a n a g e r I D & g t ; - & l t ; T a b l e s \ M a n a g e r s \ C o l u m n s \ M a n a g e r I D & g t ; \ C r o s s F i l t e r < / K e y > < / a : K e y > < a : V a l u e   i : t y p e = " D i a g r a m D i s p l a y L i n k C r o s s F i l t e r V i e w S t a t e " > < P o i n t s   x m l n s : b = " h t t p : / / s c h e m a s . d a t a c o n t r a c t . o r g / 2 0 0 4 / 0 7 / S y s t e m . W i n d o w s " > < b : P o i n t > < b : _ x > 2 9 3 . 4 0 7 6 2 1 1 3 5 3 3 1 6 2 < / b : _ x > < b : _ y > 1 8 4 . 6 < / b : _ y > < / b : P o i n t > < b : P o i n t > < b : _ x > 2 5 6 . 7 0 3 8 1 0 5 0 0 0 0 0 0 3 < / b : _ x > < b : _ y > 1 8 4 . 6 < / b : _ y > < / b : P o i n t > < b : P o i n t > < b : _ x > 2 5 4 . 7 0 3 8 1 0 5 0 0 0 0 0 0 3 < / b : _ x > < b : _ y > 1 8 6 . 6 < / b : _ y > < / b : P o i n t > < b : P o i n t > < b : _ x > 2 5 4 . 7 0 3 8 1 0 5 0 0 0 0 0 0 3 < / b : _ x > < b : _ y > 2 4 7 . 8 < / b : _ y > < / b : P o i n t > < b : P o i n t > < b : _ x > 2 5 2 . 7 0 3 8 1 0 5 0 0 0 0 0 0 3 < / b : _ x > < b : _ y > 2 4 9 . 8 < / b : _ y > < / b : P o i n t > < b : P o i n t > < b : _ x > 2 1 6 < / b : _ x > < b : _ y > 2 4 9 . 8 < / b : _ y > < / b : P o i n t > < / P o i n t s > < / a : V a l u e > < / a : K e y V a l u e O f D i a g r a m O b j e c t K e y a n y T y p e z b w N T n L X > < a : K e y V a l u e O f D i a g r a m O b j e c t K e y a n y T y p e z b w N T n L X > < a : K e y > < K e y > R e l a t i o n s h i p s \ & l t ; T a b l e s \ S a l e s 1 \ C o l u m n s \ P r o d u c t I D & g t ; - & l t ; T a b l e s \ P r o d u c t s 1 \ C o l u m n s \ P r o d u c t I D & g t ; < / K e y > < / a : K e y > < a : V a l u e   i : t y p e = " D i a g r a m D i s p l a y L i n k V i e w S t a t e " > < A u t o m a t i o n P r o p e r t y H e l p e r T e x t > E n d   p o i n t   1 :   ( 5 2 5 . 4 0 7 6 2 1 1 3 5 3 3 2 , 1 9 4 . 6 ) .   E n d   p o i n t   2 :   ( 6 7 3 . 9 0 3 8 1 1 , 1 5 8 . 8 )   < / A u t o m a t i o n P r o p e r t y H e l p e r T e x t > < L a y e d O u t > t r u e < / L a y e d O u t > < P o i n t s   x m l n s : b = " h t t p : / / s c h e m a s . d a t a c o n t r a c t . o r g / 2 0 0 4 / 0 7 / S y s t e m . W i n d o w s " > < b : P o i n t > < b : _ x > 5 2 5 . 4 0 7 6 2 1 1 3 5 3 3 1 7 4 < / b : _ x > < b : _ y > 1 9 4 . 6 < / b : _ y > < / b : P o i n t > < b : P o i n t > < b : _ x > 5 5 2 . 4 0 3 8 1 1 0 1 4 < / b : _ x > < b : _ y > 1 9 4 . 6 < / b : _ y > < / b : P o i n t > < b : P o i n t > < b : _ x > 5 5 4 . 4 0 3 8 1 1 0 1 4 < / b : _ x > < b : _ y > 1 9 2 . 6 < / b : _ y > < / b : P o i n t > < b : P o i n t > < b : _ x > 5 5 4 . 4 0 3 8 1 1 0 1 4 < / b : _ x > < b : _ y > 1 5 7 . 3 < / b : _ y > < / b : P o i n t > < b : P o i n t > < b : _ x > 5 5 6 . 4 0 3 8 1 1 0 1 4 < / b : _ x > < b : _ y > 1 5 5 . 3 < / b : _ y > < / b : P o i n t > < b : P o i n t > < b : _ x > 6 7 1 . 9 0 3 8 1 1 < / b : _ x > < b : _ y > 1 5 5 . 3 < / b : _ y > < / b : P o i n t > < b : P o i n t > < b : _ x > 6 7 3 . 9 0 3 8 1 1 < / b : _ x > < b : _ y > 1 5 7 . 3 < / b : _ y > < / b : P o i n t > < b : P o i n t > < b : _ x > 6 7 3 . 9 0 3 8 1 1 < / b : _ x > < b : _ y > 1 5 8 . 8 0 0 0 0 0 0 0 0 0 0 0 1 < / b : _ y > < / b : P o i n t > < / P o i n t s > < / a : V a l u e > < / a : K e y V a l u e O f D i a g r a m O b j e c t K e y a n y T y p e z b w N T n L X > < a : K e y V a l u e O f D i a g r a m O b j e c t K e y a n y T y p e z b w N T n L X > < a : K e y > < K e y > R e l a t i o n s h i p s \ & l t ; T a b l e s \ S a l e s 1 \ C o l u m n s \ P r o d u c t I D & g t ; - & l t ; T a b l e s \ P r o d u c t s 1 \ C o l u m n s \ P r o d u c t I D & g t ; \ F K < / K e y > < / a : K e y > < a : V a l u e   i : t y p e = " D i a g r a m D i s p l a y L i n k E n d p o i n t V i e w S t a t e " > < H e i g h t > 1 6 < / H e i g h t > < L a b e l L o c a t i o n   x m l n s : b = " h t t p : / / s c h e m a s . d a t a c o n t r a c t . o r g / 2 0 0 4 / 0 7 / S y s t e m . W i n d o w s " > < b : _ x > 5 0 9 . 4 0 7 6 2 1 1 3 5 3 3 1 7 4 < / b : _ x > < b : _ y > 1 8 6 . 6 < / b : _ y > < / L a b e l L o c a t i o n > < L o c a t i o n   x m l n s : b = " h t t p : / / s c h e m a s . d a t a c o n t r a c t . o r g / 2 0 0 4 / 0 7 / S y s t e m . W i n d o w s " > < b : _ x > 5 0 9 . 4 0 7 6 2 1 1 3 5 3 3 1 6 2 < / b : _ x > < b : _ y > 1 9 4 . 6 < / b : _ y > < / L o c a t i o n > < S h a p e R o t a t e A n g l e > 3 6 0 < / S h a p e R o t a t e A n g l e > < W i d t h > 1 6 < / W i d t h > < / a : V a l u e > < / a : K e y V a l u e O f D i a g r a m O b j e c t K e y a n y T y p e z b w N T n L X > < a : K e y V a l u e O f D i a g r a m O b j e c t K e y a n y T y p e z b w N T n L X > < a : K e y > < K e y > R e l a t i o n s h i p s \ & l t ; T a b l e s \ S a l e s 1 \ C o l u m n s \ P r o d u c t I D & g t ; - & l t ; T a b l e s \ P r o d u c t s 1 \ C o l u m n s \ P r o d u c t I D & g t ; \ P K < / K e y > < / a : K e y > < a : V a l u e   i : t y p e = " D i a g r a m D i s p l a y L i n k E n d p o i n t V i e w S t a t e " > < H e i g h t > 1 6 < / H e i g h t > < L a b e l L o c a t i o n   x m l n s : b = " h t t p : / / s c h e m a s . d a t a c o n t r a c t . o r g / 2 0 0 4 / 0 7 / S y s t e m . W i n d o w s " > < b : _ x > 6 6 5 . 9 0 3 8 1 1 < / b : _ x > < b : _ y > 1 5 8 . 8 0 0 0 0 0 0 0 0 0 0 0 1 < / b : _ y > < / L a b e l L o c a t i o n > < L o c a t i o n   x m l n s : b = " h t t p : / / s c h e m a s . d a t a c o n t r a c t . o r g / 2 0 0 4 / 0 7 / S y s t e m . W i n d o w s " > < b : _ x > 6 7 3 . 9 0 3 8 1 1 < / b : _ x > < b : _ y > 1 7 4 . 8 0 0 0 0 0 0 0 0 0 0 0 1 < / b : _ y > < / L o c a t i o n > < S h a p e R o t a t e A n g l e > 2 7 0 < / S h a p e R o t a t e A n g l e > < W i d t h > 1 6 < / W i d t h > < / a : V a l u e > < / a : K e y V a l u e O f D i a g r a m O b j e c t K e y a n y T y p e z b w N T n L X > < a : K e y V a l u e O f D i a g r a m O b j e c t K e y a n y T y p e z b w N T n L X > < a : K e y > < K e y > R e l a t i o n s h i p s \ & l t ; T a b l e s \ S a l e s 1 \ C o l u m n s \ P r o d u c t I D & g t ; - & l t ; T a b l e s \ P r o d u c t s 1 \ C o l u m n s \ P r o d u c t I D & g t ; \ C r o s s F i l t e r < / K e y > < / a : K e y > < a : V a l u e   i : t y p e = " D i a g r a m D i s p l a y L i n k C r o s s F i l t e r V i e w S t a t e " > < P o i n t s   x m l n s : b = " h t t p : / / s c h e m a s . d a t a c o n t r a c t . o r g / 2 0 0 4 / 0 7 / S y s t e m . W i n d o w s " > < b : P o i n t > < b : _ x > 5 2 5 . 4 0 7 6 2 1 1 3 5 3 3 1 7 4 < / b : _ x > < b : _ y > 1 9 4 . 6 < / b : _ y > < / b : P o i n t > < b : P o i n t > < b : _ x > 5 5 2 . 4 0 3 8 1 1 0 1 4 < / b : _ x > < b : _ y > 1 9 4 . 6 < / b : _ y > < / b : P o i n t > < b : P o i n t > < b : _ x > 5 5 4 . 4 0 3 8 1 1 0 1 4 < / b : _ x > < b : _ y > 1 9 2 . 6 < / b : _ y > < / b : P o i n t > < b : P o i n t > < b : _ x > 5 5 4 . 4 0 3 8 1 1 0 1 4 < / b : _ x > < b : _ y > 1 5 7 . 3 < / b : _ y > < / b : P o i n t > < b : P o i n t > < b : _ x > 5 5 6 . 4 0 3 8 1 1 0 1 4 < / b : _ x > < b : _ y > 1 5 5 . 3 < / b : _ y > < / b : P o i n t > < b : P o i n t > < b : _ x > 6 7 1 . 9 0 3 8 1 1 < / b : _ x > < b : _ y > 1 5 5 . 3 < / b : _ y > < / b : P o i n t > < b : P o i n t > < b : _ x > 6 7 3 . 9 0 3 8 1 1 < / b : _ x > < b : _ y > 1 5 7 . 3 < / b : _ y > < / b : P o i n t > < b : P o i n t > < b : _ x > 6 7 3 . 9 0 3 8 1 1 < / b : _ x > < b : _ y > 1 5 8 . 8 0 0 0 0 0 0 0 0 0 0 0 1 < / b : _ y > < / b : P o i n t > < / P o i n t s > < / a : V a l u e > < / a : K e y V a l u e O f D i a g r a m O b j e c t K e y a n y T y p e z b w N T n L X > < a : K e y V a l u e O f D i a g r a m O b j e c t K e y a n y T y p e z b w N T n L X > < a : K e y > < K e y > R e l a t i o n s h i p s \ & l t ; T a b l e s \ S a l e s 1 \ C o l u m n s \ D a t e I D & g t ; - & l t ; T a b l e s \ Q u e r y 1 \ C o l u m n s \ D a t e & g t ; < / K e y > < / a : K e y > < a : V a l u e   i : t y p e = " D i a g r a m D i s p l a y L i n k V i e w S t a t e " > < A u t o m a t i o n P r o p e r t y H e l p e r T e x t > E n d   p o i n t   1 :   ( 4 0 7 . 4 0 7 6 2 1 , 3 7 7 . 9 ) .   E n d   p o i n t   2 :   ( 3 7 1 . 7 1 1 4 3 2 , 3 7 7 . 9 )   < / A u t o m a t i o n P r o p e r t y H e l p e r T e x t > < I s F o c u s e d > t r u e < / I s F o c u s e d > < L a y e d O u t > t r u e < / L a y e d O u t > < P o i n t s   x m l n s : b = " h t t p : / / s c h e m a s . d a t a c o n t r a c t . o r g / 2 0 0 4 / 0 7 / S y s t e m . W i n d o w s " > < b : P o i n t > < b : _ x > 4 0 7 . 4 0 7 6 2 1 < / b : _ x > < b : _ y > 3 7 7 . 9 < / b : _ y > < / b : P o i n t > < b : P o i n t > < b : _ x > 3 7 1 . 7 1 1 4 3 2 < / b : _ x > < b : _ y > 3 7 7 . 9 < / b : _ y > < / b : P o i n t > < / P o i n t s > < / a : V a l u e > < / a : K e y V a l u e O f D i a g r a m O b j e c t K e y a n y T y p e z b w N T n L X > < a : K e y V a l u e O f D i a g r a m O b j e c t K e y a n y T y p e z b w N T n L X > < a : K e y > < K e y > R e l a t i o n s h i p s \ & l t ; T a b l e s \ S a l e s 1 \ C o l u m n s \ D a t e I D & g t ; - & l t ; T a b l e s \ Q u e r y 1 \ C o l u m n s \ D a t e & g t ; \ F K < / K e y > < / a : K e y > < a : V a l u e   i : t y p e = " D i a g r a m D i s p l a y L i n k E n d p o i n t V i e w S t a t e " > < H e i g h t > 1 6 < / H e i g h t > < L a b e l L o c a t i o n   x m l n s : b = " h t t p : / / s c h e m a s . d a t a c o n t r a c t . o r g / 2 0 0 4 / 0 7 / S y s t e m . W i n d o w s " > < b : _ x > 3 9 9 . 4 0 7 6 2 1 < / b : _ x > < b : _ y > 3 6 1 . 9 < / b : _ y > < / L a b e l L o c a t i o n > < L o c a t i o n   x m l n s : b = " h t t p : / / s c h e m a s . d a t a c o n t r a c t . o r g / 2 0 0 4 / 0 7 / S y s t e m . W i n d o w s " > < b : _ x > 4 0 9 . 4 0 7 6 2 1 < / b : _ x > < b : _ y > 3 6 0 . 8 0 0 0 0 0 0 0 0 0 0 0 0 7 < / b : _ y > < / L o c a t i o n > < S h a p e R o t a t e A n g l e > 9 6 . 6 7 0 9 5 2 6 7 4 2 5 3 9 1 1 < / S h a p e R o t a t e A n g l e > < W i d t h > 1 6 < / W i d t h > < / a : V a l u e > < / a : K e y V a l u e O f D i a g r a m O b j e c t K e y a n y T y p e z b w N T n L X > < a : K e y V a l u e O f D i a g r a m O b j e c t K e y a n y T y p e z b w N T n L X > < a : K e y > < K e y > R e l a t i o n s h i p s \ & l t ; T a b l e s \ S a l e s 1 \ C o l u m n s \ D a t e I D & g t ; - & l t ; T a b l e s \ Q u e r y 1 \ C o l u m n s \ D a t e & g t ; \ P K < / K e y > < / a : K e y > < a : V a l u e   i : t y p e = " D i a g r a m D i s p l a y L i n k E n d p o i n t V i e w S t a t e " > < H e i g h t > 1 6 < / H e i g h t > < L a b e l L o c a t i o n   x m l n s : b = " h t t p : / / s c h e m a s . d a t a c o n t r a c t . o r g / 2 0 0 4 / 0 7 / S y s t e m . W i n d o w s " > < b : _ x > 3 6 3 . 7 1 1 4 3 2 < / b : _ x > < b : _ y > 3 7 7 . 9 < / b : _ y > < / L a b e l L o c a t i o n > < L o c a t i o n   x m l n s : b = " h t t p : / / s c h e m a s . d a t a c o n t r a c t . o r g / 2 0 0 4 / 0 7 / S y s t e m . W i n d o w s " > < b : _ x > 3 6 9 . 7 1 1 4 3 2 < / b : _ x > < b : _ y > 3 9 5 < / b : _ y > < / L o c a t i o n > < S h a p e R o t a t e A n g l e > 2 7 6 . 6 7 0 9 5 2 6 7 4 2 5 3 8 4 < / S h a p e R o t a t e A n g l e > < W i d t h > 1 6 < / W i d t h > < / a : V a l u e > < / a : K e y V a l u e O f D i a g r a m O b j e c t K e y a n y T y p e z b w N T n L X > < a : K e y V a l u e O f D i a g r a m O b j e c t K e y a n y T y p e z b w N T n L X > < a : K e y > < K e y > R e l a t i o n s h i p s \ & l t ; T a b l e s \ S a l e s 1 \ C o l u m n s \ D a t e I D & g t ; - & l t ; T a b l e s \ Q u e r y 1 \ C o l u m n s \ D a t e & g t ; \ C r o s s F i l t e r < / K e y > < / a : K e y > < a : V a l u e   i : t y p e = " D i a g r a m D i s p l a y L i n k C r o s s F i l t e r V i e w S t a t e " > < P o i n t s   x m l n s : b = " h t t p : / / s c h e m a s . d a t a c o n t r a c t . o r g / 2 0 0 4 / 0 7 / S y s t e m . W i n d o w s " > < b : P o i n t > < b : _ x > 4 0 7 . 4 0 7 6 2 1 < / b : _ x > < b : _ y > 3 7 7 . 9 < / b : _ y > < / b : P o i n t > < b : P o i n t > < b : _ x > 3 7 1 . 7 1 1 4 3 2 < / b : _ x > < b : _ y > 3 7 7 . 9 < / b : _ y > < / b : P o i n t > < / P o i n t s > < / a : V a l u e > < / a : K e y V a l u e O f D i a g r a m O b j e c t K e y a n y T y p e z b w N T n L X > < / V i e w S t a t e s > < / D i a g r a m M a n a g e r . S e r i a l i z a b l e D i a g r a m > < D i a g r a m M a n a g e r . S e r i a l i z a b l e D i a g r a m > < A d a p t e r   i : t y p e = " M e a s u r e D i a g r a m S a n d b o x A d a p t e r " > < T a b l e N a m e > M a n a g e r s 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 M a n a g e r s 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 C o l u m n s \ M a n a g e r I D < / K e y > < / D i a g r a m O b j e c t K e y > < D i a g r a m O b j e c t K e y > < K e y > C o l u m n s \ D a t e   L e f t   C o m p a n y < / K e y > < / D i a g r a m O b j e c t K e y > < D i a g r a m O b j e c t K e y > < K e y > C o l u m n s \ F i r s t   N a m e < / K e y > < / D i a g r a m O b j e c t K e y > < D i a g r a m O b j e c t K e y > < K e y > C o l u m n s \ L a s t   N a m e < / K e y > < / D i a g r a m O b j e c t K e y > < D i a g r a m O b j e c t K e y > < K e y > C o l u m n s \ H o m e   S t o r e < / K e y > < / D i a g r a m O b j e c t K e y > < D i a g r a m O b j e c t K e y > < K e y > C o l u m n s \ T i m e   i n   S e r v i c e 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 C o l u m n s \ M a n a g e r I D < / K e y > < / a : K e y > < a : V a l u e   i : t y p e = " M e a s u r e G r i d N o d e V i e w S t a t e " > < L a y e d O u t > t r u e < / L a y e d O u t > < / a : V a l u e > < / a : K e y V a l u e O f D i a g r a m O b j e c t K e y a n y T y p e z b w N T n L X > < a : K e y V a l u e O f D i a g r a m O b j e c t K e y a n y T y p e z b w N T n L X > < a : K e y > < K e y > C o l u m n s \ D a t e   L e f t   C o m p a n y < / K e y > < / a : K e y > < a : V a l u e   i : t y p e = " M e a s u r e G r i d N o d e V i e w S t a t e " > < C o l u m n > 1 < / C o l u m n > < L a y e d O u t > t r u e < / L a y e d O u t > < / a : V a l u e > < / a : K e y V a l u e O f D i a g r a m O b j e c t K e y a n y T y p e z b w N T n L X > < a : K e y V a l u e O f D i a g r a m O b j e c t K e y a n y T y p e z b w N T n L X > < a : K e y > < K e y > C o l u m n s \ F i r s t   N a m e < / K e y > < / a : K e y > < a : V a l u e   i : t y p e = " M e a s u r e G r i d N o d e V i e w S t a t e " > < C o l u m n > 2 < / C o l u m n > < L a y e d O u t > t r u e < / L a y e d O u t > < / a : V a l u e > < / a : K e y V a l u e O f D i a g r a m O b j e c t K e y a n y T y p e z b w N T n L X > < a : K e y V a l u e O f D i a g r a m O b j e c t K e y a n y T y p e z b w N T n L X > < a : K e y > < K e y > C o l u m n s \ L a s t   N a m e < / K e y > < / a : K e y > < a : V a l u e   i : t y p e = " M e a s u r e G r i d N o d e V i e w S t a t e " > < C o l u m n > 3 < / C o l u m n > < L a y e d O u t > t r u e < / L a y e d O u t > < / a : V a l u e > < / a : K e y V a l u e O f D i a g r a m O b j e c t K e y a n y T y p e z b w N T n L X > < a : K e y V a l u e O f D i a g r a m O b j e c t K e y a n y T y p e z b w N T n L X > < a : K e y > < K e y > C o l u m n s \ H o m e   S t o r e < / K e y > < / a : K e y > < a : V a l u e   i : t y p e = " M e a s u r e G r i d N o d e V i e w S t a t e " > < C o l u m n > 4 < / C o l u m n > < L a y e d O u t > t r u e < / L a y e d O u t > < / a : V a l u e > < / a : K e y V a l u e O f D i a g r a m O b j e c t K e y a n y T y p e z b w N T n L X > < a : K e y V a l u e O f D i a g r a m O b j e c t K e y a n y T y p e z b w N T n L X > < a : K e y > < K e y > C o l u m n s \ T i m e   i n   S e r v i c e < / K e y > < / a : K e y > < a : V a l u e   i : t y p e = " M e a s u r e G r i d N o d e V i e w S t a t e " > < C o l u m n > 5 < / C o l u m n > < L a y e d O u t > t r u e < / L a y e d O u t > < / a : V a l u e > < / a : K e y V a l u e O f D i a g r a m O b j e c t K e y a n y T y p e z b w N T n L X > < / V i e w S t a t e s > < / D i a g r a m M a n a g e r . S e r i a l i z a b l e D i a g r a m > < D i a g r a m M a n a g e r . S e r i a l i z a b l e D i a g r a m > < A d a p t e r   i : t y p e = " M e a s u r e D i a g r a m S a n d b o x A d a p t e r " > < T a b l e N a m e > S a l e s 1 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 C o s t s < / K e y > < / D i a g r a m O b j e c t K e y > < D i a g r a m O b j e c t K e y > < K e y > M e a s u r e s \ T o t a l   C o s t s \ T a g I n f o \ F o r m u l a < / K e y > < / D i a g r a m O b j e c t K e y > < D i a g r a m O b j e c t K e y > < K e y > M e a s u r e s \ T o t a l   C o s t s \ T a g I n f o \ V a l u e < / K e y > < / D i a g r a m O b j e c t K e y > < D i a g r a m O b j e c t K e y > < K e y > M e a s u r e s \ T o t a l   P r o f i t < / K e y > < / D i a g r a m O b j e c t K e y > < D i a g r a m O b j e c t K e y > < K e y > M e a s u r e s \ T o t a l   P r o f i t \ T a g I n f o \ F o r m u l a < / K e y > < / D i a g r a m O b j e c t K e y > < D i a g r a m O b j e c t K e y > < K e y > M e a s u r e s \ T o t a l   P r o f i t \ T a g I n f o \ V a l u e < / K e y > < / D i a g r a m O b j e c t K e y > < D i a g r a m O b j e c t K e y > < K e y > M e a s u r e s \ S u m   o f   R a w M a r g i n < / K e y > < / D i a g r a m O b j e c t K e y > < D i a g r a m O b j e c t K e y > < K e y > M e a s u r e s \ S u m   o f   R a w M a r g i n \ T a g I n f o \ F o r m u l a < / K e y > < / D i a g r a m O b j e c t K e y > < D i a g r a m O b j e c t K e y > < K e y > M e a s u r e s \ S u m   o f   R a w M a r g i n \ T a g I n f o \ V a l u e < / K e y > < / D i a g r a m O b j e c t K e y > < D i a g r a m O b j e c t K e y > < K e y > M e a s u r e s \ S u m   o f   p r i c e   f o r   u n i t < / K e y > < / D i a g r a m O b j e c t K e y > < D i a g r a m O b j e c t K e y > < K e y > M e a s u r e s \ S u m   o f   p r i c e   f o r   u n i t \ T a g I n f o \ F o r m u l a < / K e y > < / D i a g r a m O b j e c t K e y > < D i a g r a m O b j e c t K e y > < K e y > M e a s u r e s \ S u m   o f   p r i c e   f o r   u n i t \ T a g I n f o \ V a l u e < / K e y > < / D i a g r a m O b j e c t K e y > < D i a g r a m O b j e c t K e y > < K e y > M e a s u r e s \ S u m   o f   U n i t s   S o l d < / K e y > < / D i a g r a m O b j e c t K e y > < D i a g r a m O b j e c t K e y > < K e y > M e a s u r e s \ S u m   o f   U n i t s   S o l d \ T a g I n f o \ F o r m u l a < / K e y > < / D i a g r a m O b j e c t K e y > < D i a g r a m O b j e c t K e y > < K e y > M e a s u r e s \ S u m   o f   U n i t s   S o l d \ T a g I n f o \ V a l u e < / K e y > < / D i a g r a m O b j e c t K e y > < D i a g r a m O b j e c t K e y > < K e y > C o l u m n s \ D a t e I D < / K e y > < / D i a g r a m O b j e c t K e y > < D i a g r a m O b j e c t K e y > < K e y > C o l u m n s \ S t o r e I D < / K e y > < / D i a g r a m O b j e c t K e y > < D i a g r a m O b j e c t K e y > < K e y > C o l u m n s \ M a n a g e r I D < / K e y > < / D i a g r a m O b j e c t K e y > < D i a g r a m O b j e c t K e y > < K e y > C o l u m n s \ P r o d u c t I D < / K e y > < / D i a g r a m O b j e c t K e y > < D i a g r a m O b j e c t K e y > < K e y > C o l u m n s \ U n i t s   S o l d < / K e y > < / D i a g r a m O b j e c t K e y > < D i a g r a m O b j e c t K e y > < K e y > C o l u m n s \ R a w M a r g i n < / K e y > < / D i a g r a m O b j e c t K e y > < D i a g r a m O b j e c t K e y > < K e y > C o l u m n s \ S y s t e m < / K e y > < / D i a g r a m O b j e c t K e y > < D i a g r a m O b j e c t K e y > < K e y > C o l u m n s \ P r o m o < / K e y > < / D i a g r a m O b j e c t K e y > < D i a g r a m O b j e c t K e y > < K e y > C o l u m n s \ p r i c e   f o r   u n i t < / K e y > < / D i a g r a m O b j e c t K e y > < D i a g r a m O b j e c t K e y > < K e y > C o l u m n s \ T o t a l   p r i c e < / K e y > < / D i a g r a m O b j e c t K e y > < D i a g r a m O b j e c t K e y > < K e y > L i n k s \ & l t ; C o l u m n s \ S u m   o f   R a w M a r g i n & g t ; - & l t ; M e a s u r e s \ R a w M a r g i n & g t ; < / K e y > < / D i a g r a m O b j e c t K e y > < D i a g r a m O b j e c t K e y > < K e y > L i n k s \ & l t ; C o l u m n s \ S u m   o f   R a w M a r g i n & g t ; - & l t ; M e a s u r e s \ R a w M a r g i n & g t ; \ C O L U M N < / K e y > < / D i a g r a m O b j e c t K e y > < D i a g r a m O b j e c t K e y > < K e y > L i n k s \ & l t ; C o l u m n s \ S u m   o f   R a w M a r g i n & g t ; - & l t ; M e a s u r e s \ R a w M a r g i n & g t ; \ M E A S U R E < / K e y > < / D i a g r a m O b j e c t K e y > < D i a g r a m O b j e c t K e y > < K e y > L i n k s \ & l t ; C o l u m n s \ S u m   o f   p r i c e   f o r   u n i t & g t ; - & l t ; M e a s u r e s \ p r i c e   f o r   u n i t & g t ; < / K e y > < / D i a g r a m O b j e c t K e y > < D i a g r a m O b j e c t K e y > < K e y > L i n k s \ & l t ; C o l u m n s \ S u m   o f   p r i c e   f o r   u n i t & g t ; - & l t ; M e a s u r e s \ p r i c e   f o r   u n i t & g t ; \ C O L U M N < / K e y > < / D i a g r a m O b j e c t K e y > < D i a g r a m O b j e c t K e y > < K e y > L i n k s \ & l t ; C o l u m n s \ S u m   o f   p r i c e   f o r   u n i t & g t ; - & l t ; M e a s u r e s \ p r i c e   f o r   u n i t & g t ; \ M E A S U R E 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F o c u s R o w > 3 < / F o c u s R o w > < S e l e c t i o n E n d C o l u m n > 8 < / S e l e c t i o n E n d C o l u m n > < S e l e c t i o n E n d R o w > 3 < / S e l e c t i o n E n d R o w > < S e l e c t i o n S t a r t C o l u m n > 8 < / S e l e c t i o n S t a r t C o l u m n > < S e l e c t i o n S t a r t R o w > 3 < / S e l e c t i o n S t a r t R o w > < T e x t s > < M e a s u r e G r i d T e x t > < C o l u m n > 7 < / C o l u m n > < L a y e d O u t > t r u e < / L a y e d O u t > < R o w > 3 < / R o w > < T e x t > T o t a l   S a l e s < / T e x t > < / M e a s u r e G r i d T e x t > < M e a s u r e G r i d T e x t > < C o l u m n > 2 < / C o l u m n > < L a y e d O u t > t r u e < / L a y e d O u t > < R o w > 4 < / R o w > < T e x t > T o t a l   C o s t s < / T e x t > < / M e a s u r e G r i d T e x t > < M e a s u r e G r i d T e x t > < C o l u m n > 5 < / C o l u m n > < L a y e d O u t > t r u e < / L a y e d O u t > < R o w > 5 < / R o w > < T e x t > T o t a l   P r o f i t s < / 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C o l u m n > 8 < / C o l u m n > < L a y e d O u t > t r u e < / L a y e d O u t > < R o w > 3 < / 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 C o s t s < / K e y > < / a : K e y > < a : V a l u e   i : t y p e = " M e a s u r e G r i d N o d e V i e w S t a t e " > < C o l u m n > 3 < / C o l u m n > < L a y e d O u t > t r u e < / L a y e d O u t > < R o w > 4 < / R o w > < / a : V a l u e > < / a : K e y V a l u e O f D i a g r a m O b j e c t K e y a n y T y p e z b w N T n L X > < a : K e y V a l u e O f D i a g r a m O b j e c t K e y a n y T y p e z b w N T n L X > < a : K e y > < K e y > M e a s u r e s \ T o t a l   C o s t s \ T a g I n f o \ F o r m u l a < / K e y > < / a : K e y > < a : V a l u e   i : t y p e = " M e a s u r e G r i d V i e w S t a t e I D i a g r a m T a g A d d i t i o n a l I n f o " / > < / a : K e y V a l u e O f D i a g r a m O b j e c t K e y a n y T y p e z b w N T n L X > < a : K e y V a l u e O f D i a g r a m O b j e c t K e y a n y T y p e z b w N T n L X > < a : K e y > < K e y > M e a s u r e s \ T o t a l   C o s t s \ T a g I n f o \ V a l u e < / K e y > < / a : K e y > < a : V a l u e   i : t y p e = " M e a s u r e G r i d V i e w S t a t e I D i a g r a m T a g A d d i t i o n a l I n f o " / > < / a : K e y V a l u e O f D i a g r a m O b j e c t K e y a n y T y p e z b w N T n L X > < a : K e y V a l u e O f D i a g r a m O b j e c t K e y a n y T y p e z b w N T n L X > < a : K e y > < K e y > M e a s u r e s \ T o t a l   P r o f i t < / K e y > < / a : K e y > < a : V a l u e   i : t y p e = " M e a s u r e G r i d N o d e V i e w S t a t e " > < C o l u m n > 6 < / C o l u m n > < L a y e d O u t > t r u e < / L a y e d O u t > < R o w > 5 < / 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 M e a s u r e s \ S u m   o f   R a w M a r g i n < / K e y > < / a : K e y > < a : V a l u e   i : t y p e = " M e a s u r e G r i d N o d e V i e w S t a t e " > < C o l u m n > 5 < / C o l u m n > < L a y e d O u t > t r u e < / L a y e d O u t > < W a s U I I n v i s i b l e > t r u e < / W a s U I I n v i s i b l e > < / a : V a l u e > < / a : K e y V a l u e O f D i a g r a m O b j e c t K e y a n y T y p e z b w N T n L X > < a : K e y V a l u e O f D i a g r a m O b j e c t K e y a n y T y p e z b w N T n L X > < a : K e y > < K e y > M e a s u r e s \ S u m   o f   R a w M a r g i n \ T a g I n f o \ F o r m u l a < / K e y > < / a : K e y > < a : V a l u e   i : t y p e = " M e a s u r e G r i d V i e w S t a t e I D i a g r a m T a g A d d i t i o n a l I n f o " / > < / a : K e y V a l u e O f D i a g r a m O b j e c t K e y a n y T y p e z b w N T n L X > < a : K e y V a l u e O f D i a g r a m O b j e c t K e y a n y T y p e z b w N T n L X > < a : K e y > < K e y > M e a s u r e s \ S u m   o f   R a w M a r g i n \ T a g I n f o \ V a l u e < / K e y > < / a : K e y > < a : V a l u e   i : t y p e = " M e a s u r e G r i d V i e w S t a t e I D i a g r a m T a g A d d i t i o n a l I n f o " / > < / a : K e y V a l u e O f D i a g r a m O b j e c t K e y a n y T y p e z b w N T n L X > < a : K e y V a l u e O f D i a g r a m O b j e c t K e y a n y T y p e z b w N T n L X > < a : K e y > < K e y > M e a s u r e s \ S u m   o f   p r i c e   f o r   u n i t < / K e y > < / a : K e y > < a : V a l u e   i : t y p e = " M e a s u r e G r i d N o d e V i e w S t a t e " > < C o l u m n > 8 < / C o l u m n > < L a y e d O u t > t r u e < / L a y e d O u t > < W a s U I I n v i s i b l e > t r u e < / W a s U I I n v i s i b l e > < / a : V a l u e > < / a : K e y V a l u e O f D i a g r a m O b j e c t K e y a n y T y p e z b w N T n L X > < a : K e y V a l u e O f D i a g r a m O b j e c t K e y a n y T y p e z b w N T n L X > < a : K e y > < K e y > M e a s u r e s \ S u m   o f   p r i c e   f o r   u n i t \ T a g I n f o \ F o r m u l a < / K e y > < / a : K e y > < a : V a l u e   i : t y p e = " M e a s u r e G r i d V i e w S t a t e I D i a g r a m T a g A d d i t i o n a l I n f o " / > < / a : K e y V a l u e O f D i a g r a m O b j e c t K e y a n y T y p e z b w N T n L X > < a : K e y V a l u e O f D i a g r a m O b j e c t K e y a n y T y p e z b w N T n L X > < a : K e y > < K e y > M e a s u r e s \ S u m   o f   p r i c e   f o r   u n i t \ T a g I n f o \ V a l u e < / K e y > < / a : K e y > < a : V a l u e   i : t y p e = " M e a s u r e G r i d V i e w S t a t e I D i a g r a m T a g A d d i t i o n a l I n f o " / > < / a : K e y V a l u e O f D i a g r a m O b j e c t K e y a n y T y p e z b w N T n L X > < a : K e y V a l u e O f D i a g r a m O b j e c t K e y a n y T y p e z b w N T n L X > < a : K e y > < K e y > M e a s u r e s \ S u m   o f   U n i t s   S o l d < / K e y > < / a : K e y > < a : V a l u e   i : t y p e = " M e a s u r e G r i d N o d e V i e w S t a t e " > < C o l u m n > 4 < / 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 C o l u m n s \ D a t e I D < / K e y > < / a : K e y > < a : V a l u e   i : t y p e = " M e a s u r e G r i d N o d e V i e w S t a t e " > < L a y e d O u t > t r u e < / L a y e d O u t > < / a : V a l u e > < / a : K e y V a l u e O f D i a g r a m O b j e c t K e y a n y T y p e z b w N T n L X > < a : K e y V a l u e O f D i a g r a m O b j e c t K e y a n y T y p e z b w N T n L X > < a : K e y > < K e y > C o l u m n s \ S t o r e I D < / K e y > < / a : K e y > < a : V a l u e   i : t y p e = " M e a s u r e G r i d N o d e V i e w S t a t e " > < C o l u m n > 1 < / C o l u m n > < L a y e d O u t > t r u e < / L a y e d O u t > < / a : V a l u e > < / a : K e y V a l u e O f D i a g r a m O b j e c t K e y a n y T y p e z b w N T n L X > < a : K e y V a l u e O f D i a g r a m O b j e c t K e y a n y T y p e z b w N T n L X > < a : K e y > < K e y > C o l u m n s \ M a n a g e r I D 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 C o l u m n s \ R a w M a r g i n < / K e y > < / a : K e y > < a : V a l u e   i : t y p e = " M e a s u r e G r i d N o d e V i e w S t a t e " > < C o l u m n > 5 < / C o l u m n > < L a y e d O u t > t r u e < / L a y e d O u t > < / a : V a l u e > < / a : K e y V a l u e O f D i a g r a m O b j e c t K e y a n y T y p e z b w N T n L X > < a : K e y V a l u e O f D i a g r a m O b j e c t K e y a n y T y p e z b w N T n L X > < a : K e y > < K e y > C o l u m n s \ S y s t e m < / K e y > < / a : K e y > < a : V a l u e   i : t y p e = " M e a s u r e G r i d N o d e V i e w S t a t e " > < C o l u m n > 6 < / C o l u m n > < L a y e d O u t > t r u e < / L a y e d O u t > < / a : V a l u e > < / a : K e y V a l u e O f D i a g r a m O b j e c t K e y a n y T y p e z b w N T n L X > < a : K e y V a l u e O f D i a g r a m O b j e c t K e y a n y T y p e z b w N T n L X > < a : K e y > < K e y > C o l u m n s \ P r o m o < / K e y > < / a : K e y > < a : V a l u e   i : t y p e = " M e a s u r e G r i d N o d e V i e w S t a t e " > < C o l u m n > 7 < / C o l u m n > < L a y e d O u t > t r u e < / L a y e d O u t > < / a : V a l u e > < / a : K e y V a l u e O f D i a g r a m O b j e c t K e y a n y T y p e z b w N T n L X > < a : K e y V a l u e O f D i a g r a m O b j e c t K e y a n y T y p e z b w N T n L X > < a : K e y > < K e y > C o l u m n s \ p r i c e   f o r   u n i t < / K e y > < / a : K e y > < a : V a l u e   i : t y p e = " M e a s u r e G r i d N o d e V i e w S t a t e " > < C o l u m n > 8 < / C o l u m n > < L a y e d O u t > t r u e < / L a y e d O u t > < / a : V a l u e > < / a : K e y V a l u e O f D i a g r a m O b j e c t K e y a n y T y p e z b w N T n L X > < a : K e y V a l u e O f D i a g r a m O b j e c t K e y a n y T y p e z b w N T n L X > < a : K e y > < K e y > C o l u m n s \ T o t a l   p r i c e < / K e y > < / a : K e y > < a : V a l u e   i : t y p e = " M e a s u r e G r i d N o d e V i e w S t a t e " > < C o l u m n > 9 < / C o l u m n > < L a y e d O u t > t r u e < / L a y e d O u t > < / a : V a l u e > < / a : K e y V a l u e O f D i a g r a m O b j e c t K e y a n y T y p e z b w N T n L X > < a : K e y V a l u e O f D i a g r a m O b j e c t K e y a n y T y p e z b w N T n L X > < a : K e y > < K e y > L i n k s \ & l t ; C o l u m n s \ S u m   o f   R a w M a r g i n & g t ; - & l t ; M e a s u r e s \ R a w M a r g i n & g t ; < / K e y > < / a : K e y > < a : V a l u e   i : t y p e = " M e a s u r e G r i d V i e w S t a t e I D i a g r a m L i n k " / > < / a : K e y V a l u e O f D i a g r a m O b j e c t K e y a n y T y p e z b w N T n L X > < a : K e y V a l u e O f D i a g r a m O b j e c t K e y a n y T y p e z b w N T n L X > < a : K e y > < K e y > L i n k s \ & l t ; C o l u m n s \ S u m   o f   R a w M a r g i n & g t ; - & l t ; M e a s u r e s \ R a w M a r g i n & g t ; \ C O L U M N < / K e y > < / a : K e y > < a : V a l u e   i : t y p e = " M e a s u r e G r i d V i e w S t a t e I D i a g r a m L i n k E n d p o i n t " / > < / a : K e y V a l u e O f D i a g r a m O b j e c t K e y a n y T y p e z b w N T n L X > < a : K e y V a l u e O f D i a g r a m O b j e c t K e y a n y T y p e z b w N T n L X > < a : K e y > < K e y > L i n k s \ & l t ; C o l u m n s \ S u m   o f   R a w M a r g i n & g t ; - & l t ; M e a s u r e s \ R a w M a r g i n & g t ; \ M E A S U R E < / K e y > < / a : K e y > < a : V a l u e   i : t y p e = " M e a s u r e G r i d V i e w S t a t e I D i a g r a m L i n k E n d p o i n t " / > < / a : K e y V a l u e O f D i a g r a m O b j e c t K e y a n y T y p e z b w N T n L X > < a : K e y V a l u e O f D i a g r a m O b j e c t K e y a n y T y p e z b w N T n L X > < a : K e y > < K e y > L i n k s \ & l t ; C o l u m n s \ S u m   o f   p r i c e   f o r   u n i t & g t ; - & l t ; M e a s u r e s \ p r i c e   f o r   u n i t & g t ; < / K e y > < / a : K e y > < a : V a l u e   i : t y p e = " M e a s u r e G r i d V i e w S t a t e I D i a g r a m L i n k " / > < / a : K e y V a l u e O f D i a g r a m O b j e c t K e y a n y T y p e z b w N T n L X > < a : K e y V a l u e O f D i a g r a m O b j e c t K e y a n y T y p e z b w N T n L X > < a : K e y > < K e y > L i n k s \ & l t ; C o l u m n s \ S u m   o f   p r i c e   f o r   u n i t & g t ; - & l t ; M e a s u r e s \ p r i c e   f o r   u n i t & g t ; \ C O L U M N < / K e y > < / a : K e y > < a : V a l u e   i : t y p e = " M e a s u r e G r i d V i e w S t a t e I D i a g r a m L i n k E n d p o i n t " / > < / a : K e y V a l u e O f D i a g r a m O b j e c t K e y a n y T y p e z b w N T n L X > < a : K e y V a l u e O f D i a g r a m O b j e c t K e y a n y T y p e z b w N T n L X > < a : K e y > < K e y > L i n k s \ & l t ; C o l u m n s \ S u m   o f   p r i c e   f o r   u n i t & g t ; - & l t ; M e a s u r e s \ p r i c e   f o r   u n i t & g t ; \ M E A S U R E 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A r r a y O f D i a g r a m M a n a g e r . S e r i a l i z a b l e D i a g r a m > ] ] > < / C u s t o m C o n t e n t > < / G e m i n i > 
</file>

<file path=customXml/item2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 M a n a g e r s _ 5 d c 0 d c f a - 4 2 a 1 - 4 8 3 1 - 8 d b 4 - 4 1 8 7 1 2 5 e 3 a 7 0 < / K e y > < V a l u e   x m l n s : a = " h t t p : / / s c h e m a s . d a t a c o n t r a c t . o r g / 2 0 0 4 / 0 7 / M i c r o s o f t . A n a l y s i s S e r v i c e s . C o m m o n " > < a : H a s F o c u s > t r u e < / a : H a s F o c u s > < a : S i z e A t D p i 9 6 > 1 1 7 < / a : S i z e A t D p i 9 6 > < a : V i s i b l e > t r u e < / a : V i s i b l e > < / V a l u e > < / K e y V a l u e O f s t r i n g S a n d b o x E d i t o r . M e a s u r e G r i d S t a t e S c d E 3 5 R y > < K e y V a l u e O f s t r i n g S a n d b o x E d i t o r . M e a s u r e G r i d S t a t e S c d E 3 5 R y > < K e y > P r o d u c t s 1 _ 6 9 9 b 1 e 8 d - d b b 0 - 4 e e a - 8 6 8 e - 1 b 0 7 5 e 6 f 0 1 c d < / K e y > < V a l u e   x m l n s : a = " h t t p : / / s c h e m a s . d a t a c o n t r a c t . o r g / 2 0 0 4 / 0 7 / M i c r o s o f t . A n a l y s i s S e r v i c e s . C o m m o n " > < a : H a s F o c u s > t r u e < / a : H a s F o c u s > < a : S i z e A t D p i 9 6 > 1 1 7 < / a : S i z e A t D p i 9 6 > < a : V i s i b l e > t r u e < / a : V i s i b l e > < / V a l u e > < / K e y V a l u e O f s t r i n g S a n d b o x E d i t o r . M e a s u r e G r i d S t a t e S c d E 3 5 R y > < K e y V a l u e O f s t r i n g S a n d b o x E d i t o r . M e a s u r e G r i d S t a t e S c d E 3 5 R y > < K e y > S a l e s 1 _ 8 b e 1 6 c c 9 - 0 9 7 2 - 4 5 4 e - a e c f - 2 d 9 3 c 6 a f 8 c 3 1 < / K e y > < V a l u e   x m l n s : a = " h t t p : / / s c h e m a s . d a t a c o n t r a c t . o r g / 2 0 0 4 / 0 7 / M i c r o s o f t . A n a l y s i s S e r v i c e s . C o m m o n " > < a : H a s F o c u s > t r u e < / a : H a s F o c u s > < a : S i z e A t D p i 9 6 > 1 1 7 < / a : S i z e A t D p i 9 6 > < a : V i s i b l e > t r u e < / a : V i s i b l e > < / V a l u e > < / K e y V a l u e O f s t r i n g S a n d b o x E d i t o r . M e a s u r e G r i d S t a t e S c d E 3 5 R y > < K e y V a l u e O f s t r i n g S a n d b o x E d i t o r . M e a s u r e G r i d S t a t e S c d E 3 5 R y > < K e y > Q u e r y 1 _ 1 7 9 c 3 4 a 0 - f e d 4 - 4 5 b 7 - b 7 6 c - 2 7 f 1 a e 7 b a d 5 f < / 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d b d d 2 6 f 9 - a 5 c 3 - 4 2 d 2 - a 6 0 f - c e 5 9 2 d e d 4 c f b " > < C u s t o m C o n t e n t > < ! [ C D A T A [ < ? x m l   v e r s i o n = " 1 . 0 "   e n c o d i n g = " u t f - 1 6 " ? > < S e t t i n g s > < C a l c u l a t e d F i e l d s > < i t e m > < M e a s u r e N a m e > T o t a l   S a l e s < / M e a s u r e N a m e > < D i s p l a y N a m e > T o t a l   S a l e s < / D i s p l a y N a m e > < V i s i b l e > F a l s e < / V i s i b l e > < / i t e m > < i t e m > < M e a s u r e N a m e > T o t a l   C o s t s < / M e a s u r e N a m e > < D i s p l a y N a m e > T o t a l   C o s t s < / D i s p l a y N a m e > < V i s i b l e > F a l s e < / V i s i b l e > < / i t e m > < i t e m > < M e a s u r e N a m e > T o t a l   P r o f i t < / M e a s u r e N a m e > < D i s p l a y N a m e > T o t a l   P r o f i t < / D i s p l a y N a m e > < V i s i b l e > F a l s e < / V i s i b l e > < / i t e m > < / C a l c u l a t e d F i e l d s > < S A H o s t H a s h > 0 < / S A H o s t H a s h > < G e m i n i F i e l d L i s t V i s i b l e > T r u e < / G e m i n i F i e l d L i s t V i s i b l e > < / S e t t i n g s > ] ] > < / C u s t o m C o n t e n t > < / G e m i n i > 
</file>

<file path=customXml/item30.xml>��< ? x m l   v e r s i o n = " 1 . 0 "   e n c o d i n g = " U T F - 1 6 " ? > < G e m i n i   x m l n s = " h t t p : / / g e m i n i / p i v o t c u s t o m i z a t i o n / 5 7 f 0 4 6 7 c - 7 9 e d - 4 3 b 4 - 8 a 2 8 - b 5 d 5 9 e 0 1 7 5 d 2 " > < C u s t o m C o n t e n t > < ! [ C D A T A [ < ? x m l   v e r s i o n = " 1 . 0 "   e n c o d i n g = " u t f - 1 6 " ? > < S e t t i n g s > < C a l c u l a t e d F i e l d s > < i t e m > < M e a s u r e N a m e > T o t a l   S a l e s < / M e a s u r e N a m e > < D i s p l a y N a m e > T o t a l   S a l e s < / D i s p l a y N a m e > < V i s i b l e > F a l s e < / V i s i b l e > < / i t e m > < i t e m > < M e a s u r e N a m e > T o t a l   C o s t s < / M e a s u r e N a m e > < D i s p l a y N a m e > T o t a l   C o s t s < / D i s p l a y N a m e > < V i s i b l e > F a l s e < / V i s i b l e > < / i t e m > < i t e m > < M e a s u r e N a m e > T o t a l   P r o f i t < / M e a s u r e N a m e > < D i s p l a y N a m e > T o t a l   P r o f i t < / 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 1 2 5 < / H e i g h t > < / S a n d b o x E d i t o r . F o r m u l a B a r S t a t e > ] ] > < / 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L i n k e d T a b l e U p d a t e M o d e " > < C u s t o m C o n t e n t > < ! [ C D A T A [ T r u e ] ] > < / C u s t o m C o n t e n t > < / G e m i n i > 
</file>

<file path=customXml/item7.xml>��< ? x m l   v e r s i o n = " 1 . 0 "   e n c o d i n g = " U T F - 1 6 " ? > < G e m i n i   x m l n s = " h t t p : / / g e m i n i / p i v o t c u s t o m i z a t i o n / 8 5 c 0 9 1 9 1 - 7 9 9 5 - 4 1 0 2 - 8 9 8 d - f 4 8 7 e 9 a b b d 2 4 " > < C u s t o m C o n t e n t > < ! [ C D A T A [ < ? x m l   v e r s i o n = " 1 . 0 "   e n c o d i n g = " u t f - 1 6 " ? > < S e t t i n g s > < C a l c u l a t e d F i e l d s > < i t e m > < M e a s u r e N a m e > T o t a l   S a l e s < / M e a s u r e N a m e > < D i s p l a y N a m e > T o t a l   S a l e s < / D i s p l a y N a m e > < V i s i b l e > F a l s e < / V i s i b l e > < / i t e m > < i t e m > < M e a s u r e N a m e > T o t a l   C o s t s < / M e a s u r e N a m e > < D i s p l a y N a m e > T o t a l   C o s t s < / D i s p l a y N a m e > < V i s i b l e > F a l s e < / V i s i b l e > < / i t e m > < i t e m > < M e a s u r e N a m e > T o t a l   P r o f i t < / M e a s u r e N a m e > < D i s p l a y N a m e > T o t a l   P r o f i t < / D i s p l a y N a m e > < V i s i b l e > F a l s e 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 C o l u m n s \ D a t e   L e f t   C o m p a n y < / 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 C o l u m n s \ H o m e   S t o r e < / K e y > < / a : K e y > < a : V a l u e   i : t y p e = " T a b l e W i d g e t B a s e V i e w S t a t e " / > < / a : K e y V a l u e O f D i a g r a m O b j e c t K e y a n y T y p e z b w N T n L X > < a : K e y V a l u e O f D i a g r a m O b j e c t K e y a n y T y p e z b w N T n L X > < a : K e y > < K e y > C o l u m n s \ T i m e   i n   S e r v i c e 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 C o l u m n s \ F i r m n e s s < / 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 C o l u m n s \ P r o m o P r i c e 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 C o l u m n s \ I s   W e e k e n d 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 C o l u m n s \ R a w M a r g i n 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 C o l u m n s \ P r o m o < / K e y > < / a : K e y > < a : V a l u e   i : t y p e = " T a b l e W i d g e t B a s e V i e w S t a t e " / > < / a : K e y V a l u e O f D i a g r a m O b j e c t K e y a n y T y p e z b w N T n L X > < a : K e y V a l u e O f D i a g r a m O b j e c t K e y a n y T y p e z b w N T n L X > < a : K e y > < K e y > C o l u m n s \ p r i c e   f o r   u n i t < / K e y > < / a : K e y > < a : V a l u e   i : t y p e = " T a b l e W i d g e t B a s e V i e w S t a t e " / > < / a : K e y V a l u e O f D i a g r a m O b j e c t K e y a n y T y p e z b w N T n L X > < a : K e y V a l u e O f D i a g r a m O b j e c t K e y a n y T y p e z b w N T n L X > < a : K e y > < K e y > C o l u m n s \ T o t a l   p r i c e 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16E4F3B-61E9-4FB1-A59E-CB6DAD5D5DD3}">
  <ds:schemaRefs/>
</ds:datastoreItem>
</file>

<file path=customXml/itemProps10.xml><?xml version="1.0" encoding="utf-8"?>
<ds:datastoreItem xmlns:ds="http://schemas.openxmlformats.org/officeDocument/2006/customXml" ds:itemID="{CE1DA997-0C17-4E28-99A1-F86992AA7662}">
  <ds:schemaRefs/>
</ds:datastoreItem>
</file>

<file path=customXml/itemProps11.xml><?xml version="1.0" encoding="utf-8"?>
<ds:datastoreItem xmlns:ds="http://schemas.openxmlformats.org/officeDocument/2006/customXml" ds:itemID="{9564DE7D-D192-42E5-B240-CDB1C98F6D83}">
  <ds:schemaRefs/>
</ds:datastoreItem>
</file>

<file path=customXml/itemProps12.xml><?xml version="1.0" encoding="utf-8"?>
<ds:datastoreItem xmlns:ds="http://schemas.openxmlformats.org/officeDocument/2006/customXml" ds:itemID="{D9B608C2-DB59-4C81-BF42-F49E7A28CFE8}">
  <ds:schemaRefs/>
</ds:datastoreItem>
</file>

<file path=customXml/itemProps13.xml><?xml version="1.0" encoding="utf-8"?>
<ds:datastoreItem xmlns:ds="http://schemas.openxmlformats.org/officeDocument/2006/customXml" ds:itemID="{6E24A848-10A0-4257-AD12-20913F0ACFB1}">
  <ds:schemaRefs/>
</ds:datastoreItem>
</file>

<file path=customXml/itemProps14.xml><?xml version="1.0" encoding="utf-8"?>
<ds:datastoreItem xmlns:ds="http://schemas.openxmlformats.org/officeDocument/2006/customXml" ds:itemID="{4E2F71D0-37EB-4C55-B0C5-203AEEF33F4C}">
  <ds:schemaRefs/>
</ds:datastoreItem>
</file>

<file path=customXml/itemProps15.xml><?xml version="1.0" encoding="utf-8"?>
<ds:datastoreItem xmlns:ds="http://schemas.openxmlformats.org/officeDocument/2006/customXml" ds:itemID="{51E42FCF-EE5C-4A5C-B8A2-107F7463AA91}">
  <ds:schemaRefs/>
</ds:datastoreItem>
</file>

<file path=customXml/itemProps16.xml><?xml version="1.0" encoding="utf-8"?>
<ds:datastoreItem xmlns:ds="http://schemas.openxmlformats.org/officeDocument/2006/customXml" ds:itemID="{086F0B71-5D46-4D67-B4F1-5552557BF48D}">
  <ds:schemaRefs/>
</ds:datastoreItem>
</file>

<file path=customXml/itemProps17.xml><?xml version="1.0" encoding="utf-8"?>
<ds:datastoreItem xmlns:ds="http://schemas.openxmlformats.org/officeDocument/2006/customXml" ds:itemID="{71E98E27-6B15-4DA4-9A6A-A1354ED9644F}">
  <ds:schemaRefs>
    <ds:schemaRef ds:uri="http://schemas.microsoft.com/DataMashup"/>
  </ds:schemaRefs>
</ds:datastoreItem>
</file>

<file path=customXml/itemProps18.xml><?xml version="1.0" encoding="utf-8"?>
<ds:datastoreItem xmlns:ds="http://schemas.openxmlformats.org/officeDocument/2006/customXml" ds:itemID="{9C48C456-B6DD-4EA3-AF61-679EE162FD3C}">
  <ds:schemaRefs/>
</ds:datastoreItem>
</file>

<file path=customXml/itemProps19.xml><?xml version="1.0" encoding="utf-8"?>
<ds:datastoreItem xmlns:ds="http://schemas.openxmlformats.org/officeDocument/2006/customXml" ds:itemID="{A2B56CA5-5F8F-4CA3-923B-DCDC90DAB6A9}">
  <ds:schemaRefs/>
</ds:datastoreItem>
</file>

<file path=customXml/itemProps2.xml><?xml version="1.0" encoding="utf-8"?>
<ds:datastoreItem xmlns:ds="http://schemas.openxmlformats.org/officeDocument/2006/customXml" ds:itemID="{4B57534B-A442-458A-95CD-676F447F3815}">
  <ds:schemaRefs/>
</ds:datastoreItem>
</file>

<file path=customXml/itemProps20.xml><?xml version="1.0" encoding="utf-8"?>
<ds:datastoreItem xmlns:ds="http://schemas.openxmlformats.org/officeDocument/2006/customXml" ds:itemID="{C21B386D-3C36-46FB-BBB8-F0CA5B9EF9C0}">
  <ds:schemaRefs/>
</ds:datastoreItem>
</file>

<file path=customXml/itemProps21.xml><?xml version="1.0" encoding="utf-8"?>
<ds:datastoreItem xmlns:ds="http://schemas.openxmlformats.org/officeDocument/2006/customXml" ds:itemID="{40B1B953-961F-43EF-8778-CC6BB6AC1F4C}">
  <ds:schemaRefs/>
</ds:datastoreItem>
</file>

<file path=customXml/itemProps22.xml><?xml version="1.0" encoding="utf-8"?>
<ds:datastoreItem xmlns:ds="http://schemas.openxmlformats.org/officeDocument/2006/customXml" ds:itemID="{92991167-E514-4892-8EF7-CCC988BF5F4C}">
  <ds:schemaRefs/>
</ds:datastoreItem>
</file>

<file path=customXml/itemProps23.xml><?xml version="1.0" encoding="utf-8"?>
<ds:datastoreItem xmlns:ds="http://schemas.openxmlformats.org/officeDocument/2006/customXml" ds:itemID="{47242843-4F00-4B23-AF22-EE72ACB8BDEE}">
  <ds:schemaRefs/>
</ds:datastoreItem>
</file>

<file path=customXml/itemProps24.xml><?xml version="1.0" encoding="utf-8"?>
<ds:datastoreItem xmlns:ds="http://schemas.openxmlformats.org/officeDocument/2006/customXml" ds:itemID="{8D084986-9174-4DFE-A25F-0CC76B8BA0E5}">
  <ds:schemaRefs/>
</ds:datastoreItem>
</file>

<file path=customXml/itemProps25.xml><?xml version="1.0" encoding="utf-8"?>
<ds:datastoreItem xmlns:ds="http://schemas.openxmlformats.org/officeDocument/2006/customXml" ds:itemID="{CC8330EC-1EB3-4C46-94CD-05845B5F0135}">
  <ds:schemaRefs/>
</ds:datastoreItem>
</file>

<file path=customXml/itemProps26.xml><?xml version="1.0" encoding="utf-8"?>
<ds:datastoreItem xmlns:ds="http://schemas.openxmlformats.org/officeDocument/2006/customXml" ds:itemID="{F2365BE8-B859-492C-AA57-D56776B3E64D}">
  <ds:schemaRefs/>
</ds:datastoreItem>
</file>

<file path=customXml/itemProps27.xml><?xml version="1.0" encoding="utf-8"?>
<ds:datastoreItem xmlns:ds="http://schemas.openxmlformats.org/officeDocument/2006/customXml" ds:itemID="{4009E2AD-5F2E-4014-A04C-CF42EC39CD4E}">
  <ds:schemaRefs/>
</ds:datastoreItem>
</file>

<file path=customXml/itemProps28.xml><?xml version="1.0" encoding="utf-8"?>
<ds:datastoreItem xmlns:ds="http://schemas.openxmlformats.org/officeDocument/2006/customXml" ds:itemID="{EF04171B-3C72-41FE-A5A2-19FCFA38C381}">
  <ds:schemaRefs/>
</ds:datastoreItem>
</file>

<file path=customXml/itemProps29.xml><?xml version="1.0" encoding="utf-8"?>
<ds:datastoreItem xmlns:ds="http://schemas.openxmlformats.org/officeDocument/2006/customXml" ds:itemID="{5E1F1D13-8131-4BED-ADA8-A8B3F5A9616C}">
  <ds:schemaRefs/>
</ds:datastoreItem>
</file>

<file path=customXml/itemProps3.xml><?xml version="1.0" encoding="utf-8"?>
<ds:datastoreItem xmlns:ds="http://schemas.openxmlformats.org/officeDocument/2006/customXml" ds:itemID="{DF8BAB03-E059-46CC-A5A8-69CD6816B2C6}">
  <ds:schemaRefs/>
</ds:datastoreItem>
</file>

<file path=customXml/itemProps30.xml><?xml version="1.0" encoding="utf-8"?>
<ds:datastoreItem xmlns:ds="http://schemas.openxmlformats.org/officeDocument/2006/customXml" ds:itemID="{3838E061-5E50-405D-A31E-E708A13A3DE8}">
  <ds:schemaRefs/>
</ds:datastoreItem>
</file>

<file path=customXml/itemProps4.xml><?xml version="1.0" encoding="utf-8"?>
<ds:datastoreItem xmlns:ds="http://schemas.openxmlformats.org/officeDocument/2006/customXml" ds:itemID="{FD2B9993-68D4-4A2E-B1A1-0638C89DC5E2}">
  <ds:schemaRefs/>
</ds:datastoreItem>
</file>

<file path=customXml/itemProps5.xml><?xml version="1.0" encoding="utf-8"?>
<ds:datastoreItem xmlns:ds="http://schemas.openxmlformats.org/officeDocument/2006/customXml" ds:itemID="{2AB95C7D-AA58-4304-9936-861F1204A67C}">
  <ds:schemaRefs/>
</ds:datastoreItem>
</file>

<file path=customXml/itemProps6.xml><?xml version="1.0" encoding="utf-8"?>
<ds:datastoreItem xmlns:ds="http://schemas.openxmlformats.org/officeDocument/2006/customXml" ds:itemID="{57281116-0778-4DA1-BC0E-574D3C9F13F1}">
  <ds:schemaRefs/>
</ds:datastoreItem>
</file>

<file path=customXml/itemProps7.xml><?xml version="1.0" encoding="utf-8"?>
<ds:datastoreItem xmlns:ds="http://schemas.openxmlformats.org/officeDocument/2006/customXml" ds:itemID="{C8EA27ED-2990-4929-8200-524FB1ECFDE8}">
  <ds:schemaRefs/>
</ds:datastoreItem>
</file>

<file path=customXml/itemProps8.xml><?xml version="1.0" encoding="utf-8"?>
<ds:datastoreItem xmlns:ds="http://schemas.openxmlformats.org/officeDocument/2006/customXml" ds:itemID="{56B88A77-70C1-4FAA-B40A-F8153B9E4C12}">
  <ds:schemaRefs/>
</ds:datastoreItem>
</file>

<file path=customXml/itemProps9.xml><?xml version="1.0" encoding="utf-8"?>
<ds:datastoreItem xmlns:ds="http://schemas.openxmlformats.org/officeDocument/2006/customXml" ds:itemID="{DCEEBC63-EE56-4161-A3CC-05C0433847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Managers</vt:lpstr>
      <vt:lpstr>Dashboard</vt:lpstr>
      <vt:lpstr>Dashbord Prep</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Yehia</dc:creator>
  <cp:lastModifiedBy>Mohamed Fares</cp:lastModifiedBy>
  <dcterms:created xsi:type="dcterms:W3CDTF">2024-06-29T13:07:01Z</dcterms:created>
  <dcterms:modified xsi:type="dcterms:W3CDTF">2025-06-03T22:16:04Z</dcterms:modified>
</cp:coreProperties>
</file>