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11-edition-exercises\ch02-describing-data-tables-graphs\"/>
    </mc:Choice>
  </mc:AlternateContent>
  <xr:revisionPtr revIDLastSave="0" documentId="13_ncr:1_{F8B04391-2A8B-4295-9479-EE2216D8DF1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9" i="1"/>
  <c r="G11" i="1"/>
  <c r="C11" i="1" s="1"/>
  <c r="G15" i="1"/>
  <c r="C15" i="1" s="1"/>
  <c r="G19" i="1"/>
  <c r="C19" i="1" s="1"/>
  <c r="G9" i="1"/>
  <c r="C9" i="1" s="1"/>
  <c r="F10" i="1"/>
  <c r="G10" i="1" s="1"/>
  <c r="C10" i="1" s="1"/>
  <c r="F11" i="1"/>
  <c r="F12" i="1"/>
  <c r="G12" i="1" s="1"/>
  <c r="C12" i="1" s="1"/>
  <c r="F13" i="1"/>
  <c r="G13" i="1" s="1"/>
  <c r="C13" i="1" s="1"/>
  <c r="F14" i="1"/>
  <c r="G14" i="1" s="1"/>
  <c r="C14" i="1" s="1"/>
  <c r="F15" i="1"/>
  <c r="F16" i="1"/>
  <c r="G16" i="1" s="1"/>
  <c r="C16" i="1" s="1"/>
  <c r="F17" i="1"/>
  <c r="G17" i="1" s="1"/>
  <c r="C17" i="1" s="1"/>
  <c r="F18" i="1"/>
  <c r="G18" i="1" s="1"/>
  <c r="C18" i="1" s="1"/>
  <c r="F19" i="1"/>
  <c r="F20" i="1"/>
  <c r="G20" i="1" s="1"/>
  <c r="C20" i="1" s="1"/>
  <c r="F21" i="1"/>
  <c r="G21" i="1" s="1"/>
  <c r="C21" i="1" s="1"/>
  <c r="F22" i="1"/>
  <c r="G22" i="1" s="1"/>
  <c r="C22" i="1" s="1"/>
  <c r="F9" i="1"/>
  <c r="D23" i="1"/>
</calcChain>
</file>

<file path=xl/sharedStrings.xml><?xml version="1.0" encoding="utf-8"?>
<sst xmlns="http://schemas.openxmlformats.org/spreadsheetml/2006/main" count="29" uniqueCount="28">
  <si>
    <t>Total</t>
  </si>
  <si>
    <r>
      <t xml:space="preserve">Progress Check *2.9 </t>
    </r>
    <r>
      <rPr>
        <sz val="10"/>
        <color rgb="FF231F20"/>
        <rFont val="HelveticaNeueLTStd-Cn"/>
      </rPr>
      <t>The following frequency distribution shows the annual incomes in</t>
    </r>
  </si>
  <si>
    <t>dollars for a group of college graduates</t>
  </si>
  <si>
    <r>
      <t xml:space="preserve">(a) </t>
    </r>
    <r>
      <rPr>
        <sz val="10"/>
        <color rgb="FF231F20"/>
        <rFont val="HelveticaNeueLTStd-Cn"/>
      </rPr>
      <t>Construct a histogram.</t>
    </r>
  </si>
  <si>
    <r>
      <t xml:space="preserve">(b) </t>
    </r>
    <r>
      <rPr>
        <sz val="10"/>
        <color rgb="FF231F20"/>
        <rFont val="HelveticaNeueLTStd-Cn"/>
      </rPr>
      <t>Construct a frequency polygon.</t>
    </r>
  </si>
  <si>
    <r>
      <t xml:space="preserve">(c) </t>
    </r>
    <r>
      <rPr>
        <sz val="10"/>
        <color rgb="FF231F20"/>
        <rFont val="HelveticaNeueLTStd-Cn"/>
      </rPr>
      <t>Is this distribution balanced or lopsided?</t>
    </r>
  </si>
  <si>
    <t>INCOME</t>
  </si>
  <si>
    <t xml:space="preserve"> f</t>
  </si>
  <si>
    <t>Midpoint </t>
  </si>
  <si>
    <t>first -</t>
  </si>
  <si>
    <t>130000-139999</t>
  </si>
  <si>
    <t>120000-129999</t>
  </si>
  <si>
    <t>110000-119999</t>
  </si>
  <si>
    <t>100000-109999</t>
  </si>
  <si>
    <t>90000-99999</t>
  </si>
  <si>
    <t>80000-89999</t>
  </si>
  <si>
    <t>70000-79999</t>
  </si>
  <si>
    <t>60000-69999</t>
  </si>
  <si>
    <t>50000-59999</t>
  </si>
  <si>
    <t>40000-49999</t>
  </si>
  <si>
    <t>30000-39999</t>
  </si>
  <si>
    <t>20000-29999</t>
  </si>
  <si>
    <t>10000-19999</t>
  </si>
  <si>
    <t>0-9999</t>
  </si>
  <si>
    <t>r1</t>
  </si>
  <si>
    <t>r2</t>
  </si>
  <si>
    <t>left lopsided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</si>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</sst>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231F20"/>
      <name val="HelveticaLTStd-BlkCond"/>
    </font>
    <font>
      <sz val="10"/>
      <color rgb="FF231F20"/>
      <name val="HelveticaNeueLTStd-Cn"/>
    </font>
    <font>
      <b/>
      <sz val="10"/>
      <color rgb="FF231F20"/>
      <name val="HelveticaLTStd-BlkCond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31F20"/>
      <name val="HelveticaNeueLTStd-C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NumberFormat="1" applyFill="1"/>
    <xf numFmtId="0" fontId="3" fillId="0" borderId="0" xfId="0" applyNumberFormat="1" applyFont="1" applyFill="1"/>
    <xf numFmtId="0" fontId="7" fillId="0" borderId="0" xfId="0" applyNumberFormat="1" applyFont="1" applyFill="1"/>
    <xf numFmtId="0" fontId="6" fillId="0" borderId="0" xfId="0" applyNumberFormat="1" applyFont="1" applyFill="1"/>
    <xf numFmtId="0" fontId="0" fillId="0" borderId="0" xfId="1" applyNumberFormat="1" applyFont="1" applyFill="1"/>
    <xf numFmtId="0" fontId="0" fillId="0" borderId="0" xfId="0" applyNumberFormat="1" applyFill="1" applyAlignment="1">
      <alignment horizontal="right"/>
    </xf>
    <xf numFmtId="0" fontId="2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 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Sheet1!$B$9:$B$22</c:f>
              <c:strCache>
                <c:ptCount val="14"/>
                <c:pt idx="0">
                  <c:v>130000-139999</c:v>
                </c:pt>
                <c:pt idx="1">
                  <c:v>120000-129999</c:v>
                </c:pt>
                <c:pt idx="2">
                  <c:v>110000-119999</c:v>
                </c:pt>
                <c:pt idx="3">
                  <c:v>100000-109999</c:v>
                </c:pt>
                <c:pt idx="4">
                  <c:v>90000-99999</c:v>
                </c:pt>
                <c:pt idx="5">
                  <c:v>80000-89999</c:v>
                </c:pt>
                <c:pt idx="6">
                  <c:v>70000-79999</c:v>
                </c:pt>
                <c:pt idx="7">
                  <c:v>60000-69999</c:v>
                </c:pt>
                <c:pt idx="8">
                  <c:v>50000-59999</c:v>
                </c:pt>
                <c:pt idx="9">
                  <c:v>40000-49999</c:v>
                </c:pt>
                <c:pt idx="10">
                  <c:v>30000-39999</c:v>
                </c:pt>
                <c:pt idx="11">
                  <c:v>20000-29999</c:v>
                </c:pt>
                <c:pt idx="12">
                  <c:v>10000-19999</c:v>
                </c:pt>
                <c:pt idx="13">
                  <c:v>0-9999</c:v>
                </c:pt>
              </c:strCache>
            </c:strRef>
          </c:cat>
          <c:val>
            <c:numRef>
              <c:f>Sheet1!$D$9:$D$22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23</c:v>
                </c:pt>
                <c:pt idx="10">
                  <c:v>17</c:v>
                </c:pt>
                <c:pt idx="11">
                  <c:v>10</c:v>
                </c:pt>
                <c:pt idx="12">
                  <c:v>8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2-4B86-9FC7-7E9EF86F0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02250824"/>
        <c:axId val="402252792"/>
      </c:barChart>
      <c:catAx>
        <c:axId val="40225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52792"/>
        <c:crosses val="autoZero"/>
        <c:auto val="1"/>
        <c:lblAlgn val="ctr"/>
        <c:lblOffset val="100"/>
        <c:noMultiLvlLbl val="0"/>
      </c:catAx>
      <c:valAx>
        <c:axId val="402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5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 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Sheet1!$C$9:$C$22</c:f>
              <c:numCache>
                <c:formatCode>General</c:formatCode>
                <c:ptCount val="14"/>
                <c:pt idx="0">
                  <c:v>134999.5</c:v>
                </c:pt>
                <c:pt idx="1">
                  <c:v>124999.5</c:v>
                </c:pt>
                <c:pt idx="2">
                  <c:v>114999.5</c:v>
                </c:pt>
                <c:pt idx="3">
                  <c:v>104999.5</c:v>
                </c:pt>
                <c:pt idx="4">
                  <c:v>94999.5</c:v>
                </c:pt>
                <c:pt idx="5">
                  <c:v>84999.5</c:v>
                </c:pt>
                <c:pt idx="6">
                  <c:v>74999.5</c:v>
                </c:pt>
                <c:pt idx="7">
                  <c:v>64999.5</c:v>
                </c:pt>
                <c:pt idx="8">
                  <c:v>54999.5</c:v>
                </c:pt>
                <c:pt idx="9">
                  <c:v>44999.5</c:v>
                </c:pt>
                <c:pt idx="10">
                  <c:v>34999.5</c:v>
                </c:pt>
                <c:pt idx="11">
                  <c:v>24999.5</c:v>
                </c:pt>
                <c:pt idx="12">
                  <c:v>14999.5</c:v>
                </c:pt>
                <c:pt idx="13">
                  <c:v>4999.5</c:v>
                </c:pt>
              </c:numCache>
            </c:numRef>
          </c:xVal>
          <c:yVal>
            <c:numRef>
              <c:f>Sheet1!$D$9:$D$22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23</c:v>
                </c:pt>
                <c:pt idx="10">
                  <c:v>17</c:v>
                </c:pt>
                <c:pt idx="11">
                  <c:v>10</c:v>
                </c:pt>
                <c:pt idx="12">
                  <c:v>8</c:v>
                </c:pt>
                <c:pt idx="1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0-458E-87D7-4D1D629AB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55464"/>
        <c:axId val="496960712"/>
      </c:scatterChart>
      <c:valAx>
        <c:axId val="49695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60712"/>
        <c:crosses val="autoZero"/>
        <c:crossBetween val="midCat"/>
      </c:valAx>
      <c:valAx>
        <c:axId val="4969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5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6</xdr:row>
      <xdr:rowOff>176212</xdr:rowOff>
    </xdr:from>
    <xdr:to>
      <xdr:col>18</xdr:col>
      <xdr:colOff>57150</xdr:colOff>
      <xdr:row>21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70A8A9-0B18-C487-CEDE-001534459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857250</xdr:colOff>
      <xdr:row>7</xdr:row>
      <xdr:rowOff>23812</xdr:rowOff>
    </xdr:from>
    <xdr:to>
      <xdr:col>9</xdr:col>
      <xdr:colOff>438150</xdr:colOff>
      <xdr:row>21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4B6CB3-6591-8246-4F8D-113516AA0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F5" sqref="F5"/>
    </sheetView>
  </sheetViews>
  <sheetFormatPr defaultColWidth="8.5703125" defaultRowHeight="15"/>
  <cols>
    <col min="1" max="1" width="10.85546875" customWidth="1"/>
    <col min="2" max="3" width="14.5703125" customWidth="1"/>
    <col min="5" max="5" width="17.85546875" customWidth="1"/>
    <col min="6" max="6" width="16.85546875" customWidth="1"/>
    <col min="7" max="7" width="15.5703125" customWidth="1"/>
    <col min="8" max="8" width="16" customWidth="1"/>
  </cols>
  <sheetData>
    <row r="1" spans="1:11">
      <c r="A1" s="4"/>
      <c r="B1" s="1" t="s">
        <v>1</v>
      </c>
      <c r="C1" s="1"/>
      <c r="D1" s="4"/>
      <c r="E1" s="4"/>
      <c r="F1" s="4"/>
      <c r="G1" s="4"/>
      <c r="H1" s="4"/>
      <c r="I1" s="4"/>
      <c r="J1" s="4"/>
      <c r="K1" s="4"/>
    </row>
    <row r="2" spans="1:11">
      <c r="A2" s="4"/>
      <c r="B2" s="3" t="s">
        <v>2</v>
      </c>
      <c r="C2" s="3"/>
      <c r="D2" s="4"/>
      <c r="E2" s="4"/>
      <c r="F2" s="4"/>
      <c r="G2" s="4"/>
      <c r="H2" s="4"/>
      <c r="I2" s="4"/>
      <c r="J2" s="4"/>
      <c r="K2" s="4"/>
    </row>
    <row r="3" spans="1:11">
      <c r="A3" s="4"/>
      <c r="B3" s="10"/>
      <c r="C3" s="10"/>
      <c r="D3" s="5"/>
      <c r="E3" s="5"/>
      <c r="F3" s="5"/>
      <c r="G3" s="4"/>
      <c r="H3" s="4"/>
      <c r="I3" s="4"/>
      <c r="J3" s="4"/>
      <c r="K3" s="4"/>
    </row>
    <row r="4" spans="1:11">
      <c r="A4" s="4"/>
      <c r="B4" s="2" t="s">
        <v>3</v>
      </c>
      <c r="C4" s="2"/>
      <c r="D4" s="4"/>
      <c r="E4" s="4"/>
      <c r="F4" s="4" t="s">
        <v>27</v>
      </c>
      <c r="G4" s="4"/>
      <c r="H4" s="4"/>
      <c r="I4" s="4"/>
      <c r="J4" s="4"/>
      <c r="K4" s="4"/>
    </row>
    <row r="5" spans="1:11">
      <c r="A5" s="5"/>
      <c r="B5" s="2" t="s">
        <v>4</v>
      </c>
      <c r="C5" s="2"/>
      <c r="D5" s="7"/>
      <c r="E5" s="7"/>
      <c r="F5" s="4" t="s">
        <v>27</v>
      </c>
      <c r="G5" s="7"/>
      <c r="H5" s="4"/>
      <c r="I5" s="4"/>
      <c r="J5" s="4"/>
      <c r="K5" s="6"/>
    </row>
    <row r="6" spans="1:11">
      <c r="A6" s="4"/>
      <c r="B6" s="2" t="s">
        <v>5</v>
      </c>
      <c r="C6" s="2"/>
      <c r="D6" s="4"/>
      <c r="E6" s="8"/>
      <c r="F6" s="8" t="s">
        <v>26</v>
      </c>
      <c r="G6" s="4"/>
      <c r="H6" s="4"/>
      <c r="I6" s="4"/>
      <c r="J6" s="4"/>
      <c r="K6" s="4"/>
    </row>
    <row r="7" spans="1:11">
      <c r="A7" s="4"/>
      <c r="B7" s="5"/>
      <c r="C7" s="5"/>
      <c r="D7" s="4"/>
      <c r="E7" s="8"/>
      <c r="F7" s="8"/>
      <c r="G7" s="4"/>
      <c r="H7" s="4"/>
      <c r="I7" s="4"/>
      <c r="J7" s="4"/>
      <c r="K7" s="4"/>
    </row>
    <row r="8" spans="1:11">
      <c r="A8" s="4"/>
      <c r="B8" s="5" t="s">
        <v>6</v>
      </c>
      <c r="C8" s="4" t="s">
        <v>8</v>
      </c>
      <c r="D8" s="4" t="s">
        <v>7</v>
      </c>
      <c r="F8" s="4" t="s">
        <v>9</v>
      </c>
      <c r="G8" s="4" t="s">
        <v>24</v>
      </c>
      <c r="H8" s="4" t="s">
        <v>25</v>
      </c>
      <c r="I8" s="4"/>
      <c r="J8" s="4"/>
      <c r="K8" s="4"/>
    </row>
    <row r="9" spans="1:11">
      <c r="A9" s="4"/>
      <c r="B9" s="4" t="s">
        <v>10</v>
      </c>
      <c r="C9" s="4">
        <f t="shared" ref="C9:C22" si="0">(G9+H9)/2</f>
        <v>134999.5</v>
      </c>
      <c r="D9" s="4">
        <v>1</v>
      </c>
      <c r="F9" s="4">
        <f>SEARCH("-",B9)</f>
        <v>7</v>
      </c>
      <c r="G9" s="4" t="str">
        <f>LEFT(B9,F9-1)</f>
        <v>130000</v>
      </c>
      <c r="H9" s="4" t="str">
        <f>RIGHT(B9,LEN(B9)-SEARCH("-",B9))</f>
        <v>139999</v>
      </c>
      <c r="I9" s="4"/>
      <c r="J9" s="4"/>
      <c r="K9" s="4"/>
    </row>
    <row r="10" spans="1:11">
      <c r="A10" s="4"/>
      <c r="B10" s="4" t="s">
        <v>11</v>
      </c>
      <c r="C10" s="4">
        <f t="shared" si="0"/>
        <v>124999.5</v>
      </c>
      <c r="D10" s="4">
        <v>0</v>
      </c>
      <c r="F10" s="4">
        <f t="shared" ref="F10:F22" si="1">SEARCH("-",B10)</f>
        <v>7</v>
      </c>
      <c r="G10" s="4" t="str">
        <f t="shared" ref="G10:G22" si="2">LEFT(B10,F10-1)</f>
        <v>120000</v>
      </c>
      <c r="H10" s="4" t="str">
        <f t="shared" ref="H10:H22" si="3">RIGHT(B10,LEN(B10)-SEARCH("-",B10))</f>
        <v>129999</v>
      </c>
      <c r="I10" s="8"/>
      <c r="J10" s="4"/>
      <c r="K10" s="4"/>
    </row>
    <row r="11" spans="1:11">
      <c r="A11" s="4"/>
      <c r="B11" s="4" t="s">
        <v>12</v>
      </c>
      <c r="C11" s="4">
        <f t="shared" si="0"/>
        <v>114999.5</v>
      </c>
      <c r="D11" s="4">
        <v>1</v>
      </c>
      <c r="F11" s="4">
        <f t="shared" si="1"/>
        <v>7</v>
      </c>
      <c r="G11" s="4" t="str">
        <f t="shared" si="2"/>
        <v>110000</v>
      </c>
      <c r="H11" s="4" t="str">
        <f t="shared" si="3"/>
        <v>119999</v>
      </c>
      <c r="I11" s="8"/>
      <c r="J11" s="4"/>
      <c r="K11" s="4"/>
    </row>
    <row r="12" spans="1:11">
      <c r="A12" s="4"/>
      <c r="B12" s="8" t="s">
        <v>13</v>
      </c>
      <c r="C12" s="4">
        <f t="shared" si="0"/>
        <v>104999.5</v>
      </c>
      <c r="D12" s="4">
        <v>3</v>
      </c>
      <c r="F12" s="4">
        <f t="shared" si="1"/>
        <v>7</v>
      </c>
      <c r="G12" s="4" t="str">
        <f t="shared" si="2"/>
        <v>100000</v>
      </c>
      <c r="H12" s="4" t="str">
        <f t="shared" si="3"/>
        <v>109999</v>
      </c>
      <c r="I12" s="8"/>
      <c r="J12" s="4"/>
      <c r="K12" s="4"/>
    </row>
    <row r="13" spans="1:11">
      <c r="A13" s="4"/>
      <c r="B13" s="8" t="s">
        <v>14</v>
      </c>
      <c r="C13" s="4">
        <f t="shared" si="0"/>
        <v>94999.5</v>
      </c>
      <c r="D13" s="4">
        <v>1</v>
      </c>
      <c r="F13" s="4">
        <f t="shared" si="1"/>
        <v>6</v>
      </c>
      <c r="G13" s="4" t="str">
        <f t="shared" si="2"/>
        <v>90000</v>
      </c>
      <c r="H13" s="4" t="str">
        <f t="shared" si="3"/>
        <v>99999</v>
      </c>
      <c r="I13" s="8"/>
      <c r="J13" s="4"/>
      <c r="K13" s="4"/>
    </row>
    <row r="14" spans="1:11">
      <c r="A14" s="4"/>
      <c r="B14" s="4" t="s">
        <v>15</v>
      </c>
      <c r="C14" s="4">
        <f t="shared" si="0"/>
        <v>84999.5</v>
      </c>
      <c r="D14" s="4">
        <v>5</v>
      </c>
      <c r="F14" s="4">
        <f t="shared" si="1"/>
        <v>6</v>
      </c>
      <c r="G14" s="4" t="str">
        <f t="shared" si="2"/>
        <v>80000</v>
      </c>
      <c r="H14" s="4" t="str">
        <f t="shared" si="3"/>
        <v>89999</v>
      </c>
      <c r="I14" s="8"/>
      <c r="J14" s="4"/>
      <c r="K14" s="4"/>
    </row>
    <row r="15" spans="1:11">
      <c r="A15" s="4"/>
      <c r="B15" s="4" t="s">
        <v>16</v>
      </c>
      <c r="C15" s="4">
        <f t="shared" si="0"/>
        <v>74999.5</v>
      </c>
      <c r="D15" s="4">
        <v>7</v>
      </c>
      <c r="F15" s="4">
        <f t="shared" si="1"/>
        <v>6</v>
      </c>
      <c r="G15" s="4" t="str">
        <f t="shared" si="2"/>
        <v>70000</v>
      </c>
      <c r="H15" s="4" t="str">
        <f t="shared" si="3"/>
        <v>79999</v>
      </c>
      <c r="I15" s="8"/>
      <c r="J15" s="4"/>
      <c r="K15" s="4"/>
    </row>
    <row r="16" spans="1:11">
      <c r="A16" s="4"/>
      <c r="B16" s="4" t="s">
        <v>17</v>
      </c>
      <c r="C16" s="4">
        <f t="shared" si="0"/>
        <v>64999.5</v>
      </c>
      <c r="D16" s="6">
        <v>10</v>
      </c>
      <c r="F16" s="4">
        <f t="shared" si="1"/>
        <v>6</v>
      </c>
      <c r="G16" s="4" t="str">
        <f t="shared" si="2"/>
        <v>60000</v>
      </c>
      <c r="H16" s="4" t="str">
        <f t="shared" si="3"/>
        <v>69999</v>
      </c>
      <c r="I16" s="4"/>
      <c r="J16" s="4"/>
      <c r="K16" s="4"/>
    </row>
    <row r="17" spans="1:11">
      <c r="A17" s="4"/>
      <c r="B17" s="4" t="s">
        <v>18</v>
      </c>
      <c r="C17" s="4">
        <f t="shared" si="0"/>
        <v>54999.5</v>
      </c>
      <c r="D17" s="4">
        <v>14</v>
      </c>
      <c r="F17" s="4">
        <f t="shared" si="1"/>
        <v>6</v>
      </c>
      <c r="G17" s="4" t="str">
        <f t="shared" si="2"/>
        <v>50000</v>
      </c>
      <c r="H17" s="4" t="str">
        <f t="shared" si="3"/>
        <v>59999</v>
      </c>
      <c r="I17" s="4"/>
      <c r="J17" s="4"/>
      <c r="K17" s="4"/>
    </row>
    <row r="18" spans="1:11">
      <c r="A18" s="4"/>
      <c r="B18" s="4" t="s">
        <v>19</v>
      </c>
      <c r="C18" s="4">
        <f t="shared" si="0"/>
        <v>44999.5</v>
      </c>
      <c r="D18" s="5">
        <v>23</v>
      </c>
      <c r="F18" s="4">
        <f t="shared" si="1"/>
        <v>6</v>
      </c>
      <c r="G18" s="4" t="str">
        <f t="shared" si="2"/>
        <v>40000</v>
      </c>
      <c r="H18" s="4" t="str">
        <f t="shared" si="3"/>
        <v>49999</v>
      </c>
      <c r="I18" s="4"/>
      <c r="J18" s="4"/>
      <c r="K18" s="4"/>
    </row>
    <row r="19" spans="1:11">
      <c r="A19" s="4"/>
      <c r="B19" s="4" t="s">
        <v>20</v>
      </c>
      <c r="C19" s="4">
        <f t="shared" si="0"/>
        <v>34999.5</v>
      </c>
      <c r="D19" s="4">
        <v>17</v>
      </c>
      <c r="F19" s="4">
        <f t="shared" si="1"/>
        <v>6</v>
      </c>
      <c r="G19" s="4" t="str">
        <f t="shared" si="2"/>
        <v>30000</v>
      </c>
      <c r="H19" s="4" t="str">
        <f t="shared" si="3"/>
        <v>39999</v>
      </c>
      <c r="I19" s="4"/>
      <c r="J19" s="4"/>
      <c r="K19" s="4"/>
    </row>
    <row r="20" spans="1:11">
      <c r="A20" s="4"/>
      <c r="B20" s="4" t="s">
        <v>21</v>
      </c>
      <c r="C20" s="4">
        <f t="shared" si="0"/>
        <v>24999.5</v>
      </c>
      <c r="D20" s="4">
        <v>10</v>
      </c>
      <c r="F20" s="4">
        <f t="shared" si="1"/>
        <v>6</v>
      </c>
      <c r="G20" s="4" t="str">
        <f t="shared" si="2"/>
        <v>20000</v>
      </c>
      <c r="H20" s="4" t="str">
        <f t="shared" si="3"/>
        <v>29999</v>
      </c>
      <c r="I20" s="4"/>
      <c r="J20" s="4"/>
      <c r="K20" s="4"/>
    </row>
    <row r="21" spans="1:11">
      <c r="B21" s="4" t="s">
        <v>22</v>
      </c>
      <c r="C21" s="4">
        <f t="shared" si="0"/>
        <v>14999.5</v>
      </c>
      <c r="D21" s="5">
        <v>8</v>
      </c>
      <c r="F21" s="4">
        <f t="shared" si="1"/>
        <v>6</v>
      </c>
      <c r="G21" s="4" t="str">
        <f t="shared" si="2"/>
        <v>10000</v>
      </c>
      <c r="H21" s="4" t="str">
        <f t="shared" si="3"/>
        <v>19999</v>
      </c>
      <c r="I21" s="4"/>
      <c r="J21" s="4"/>
      <c r="K21" s="4"/>
    </row>
    <row r="22" spans="1:11">
      <c r="B22" s="4" t="s">
        <v>23</v>
      </c>
      <c r="C22" s="4">
        <f t="shared" si="0"/>
        <v>4999.5</v>
      </c>
      <c r="D22" s="4">
        <v>3</v>
      </c>
      <c r="F22" s="4">
        <f t="shared" si="1"/>
        <v>2</v>
      </c>
      <c r="G22" s="4" t="str">
        <f t="shared" si="2"/>
        <v>0</v>
      </c>
      <c r="H22" s="4" t="str">
        <f t="shared" si="3"/>
        <v>9999</v>
      </c>
      <c r="I22" s="4"/>
      <c r="J22" s="4"/>
      <c r="K22" s="4"/>
    </row>
    <row r="23" spans="1:11">
      <c r="B23" s="9" t="s">
        <v>0</v>
      </c>
      <c r="C23" s="9"/>
      <c r="D23" s="4">
        <f>SUM(D9:D22)</f>
        <v>103</v>
      </c>
      <c r="E23" s="4"/>
      <c r="F23" s="4"/>
      <c r="G23" s="4"/>
      <c r="H23" s="4"/>
      <c r="I23" s="4"/>
      <c r="J23" s="4"/>
      <c r="K23" s="4"/>
    </row>
    <row r="24" spans="1:11"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2:11"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2:11"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2:11"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2:11"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2:11"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2:11">
      <c r="B38" s="4"/>
      <c r="C38" s="4"/>
      <c r="D38" s="4"/>
      <c r="E38" s="4"/>
      <c r="F38" s="4"/>
      <c r="G38" s="4"/>
      <c r="H38" s="4"/>
      <c r="I38" s="4"/>
      <c r="J38" s="4"/>
      <c r="K38" s="4"/>
    </row>
  </sheetData>
  <sortState xmlns:xlrd2="http://schemas.microsoft.com/office/spreadsheetml/2017/richdata2" ref="A6:B38">
    <sortCondition ref="B6:B38"/>
  </sortState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2015-06-05T18:17:20Z</dcterms:created>
  <dcterms:modified xsi:type="dcterms:W3CDTF">2022-10-13T04:47:05Z</dcterms:modified>
</cp:coreProperties>
</file>