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it\Desktop\traffic 4\"/>
    </mc:Choice>
  </mc:AlternateContent>
  <xr:revisionPtr revIDLastSave="0" documentId="13_ncr:1_{142B6364-CE13-428E-B4B0-DD0B2E065E85}" xr6:coauthVersionLast="38" xr6:coauthVersionMax="38" xr10:uidLastSave="{00000000-0000-0000-0000-000000000000}"/>
  <bookViews>
    <workbookView xWindow="0" yWindow="0" windowWidth="16410" windowHeight="7485" xr2:uid="{522E3B83-62C9-459E-BA53-DC324D55E29E}"/>
  </bookViews>
  <sheets>
    <sheet name="Assignment 12 Answer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9" i="1" l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H9" i="1" l="1"/>
  <c r="C9" i="1"/>
  <c r="H31" i="1"/>
  <c r="H59" i="1"/>
  <c r="C40" i="1"/>
  <c r="H40" i="1" s="1"/>
  <c r="C41" i="1"/>
  <c r="C42" i="1"/>
  <c r="C43" i="1"/>
  <c r="H43" i="1" s="1"/>
  <c r="C44" i="1"/>
  <c r="H44" i="1" s="1"/>
  <c r="C45" i="1"/>
  <c r="C46" i="1"/>
  <c r="C47" i="1"/>
  <c r="H47" i="1" s="1"/>
  <c r="C48" i="1"/>
  <c r="H48" i="1" s="1"/>
  <c r="C49" i="1"/>
  <c r="C50" i="1"/>
  <c r="C51" i="1"/>
  <c r="H51" i="1" s="1"/>
  <c r="C52" i="1"/>
  <c r="H52" i="1" s="1"/>
  <c r="C53" i="1"/>
  <c r="C54" i="1"/>
  <c r="C55" i="1"/>
  <c r="H55" i="1" s="1"/>
  <c r="C56" i="1"/>
  <c r="H56" i="1" s="1"/>
  <c r="C57" i="1"/>
  <c r="C58" i="1"/>
  <c r="H58" i="1" s="1"/>
  <c r="C59" i="1"/>
  <c r="C60" i="1"/>
  <c r="H60" i="1" s="1"/>
  <c r="C61" i="1"/>
  <c r="C62" i="1"/>
  <c r="C63" i="1"/>
  <c r="H63" i="1" s="1"/>
  <c r="C64" i="1"/>
  <c r="H64" i="1" s="1"/>
  <c r="C65" i="1"/>
  <c r="C66" i="1"/>
  <c r="H66" i="1" s="1"/>
  <c r="C67" i="1"/>
  <c r="H67" i="1" s="1"/>
  <c r="C68" i="1"/>
  <c r="H68" i="1" s="1"/>
  <c r="C39" i="1"/>
  <c r="E68" i="1"/>
  <c r="E67" i="1"/>
  <c r="E66" i="1"/>
  <c r="E65" i="1"/>
  <c r="E64" i="1"/>
  <c r="E63" i="1"/>
  <c r="E62" i="1"/>
  <c r="H62" i="1" s="1"/>
  <c r="E61" i="1"/>
  <c r="E60" i="1"/>
  <c r="E59" i="1"/>
  <c r="E58" i="1"/>
  <c r="E57" i="1"/>
  <c r="E56" i="1"/>
  <c r="E55" i="1"/>
  <c r="E54" i="1"/>
  <c r="H54" i="1" s="1"/>
  <c r="E53" i="1"/>
  <c r="E52" i="1"/>
  <c r="E51" i="1"/>
  <c r="E50" i="1"/>
  <c r="H50" i="1" s="1"/>
  <c r="E49" i="1"/>
  <c r="E48" i="1"/>
  <c r="E47" i="1"/>
  <c r="E46" i="1"/>
  <c r="H46" i="1" s="1"/>
  <c r="E45" i="1"/>
  <c r="E44" i="1"/>
  <c r="E43" i="1"/>
  <c r="E42" i="1"/>
  <c r="H42" i="1" s="1"/>
  <c r="E41" i="1"/>
  <c r="E40" i="1"/>
  <c r="E39" i="1"/>
  <c r="C38" i="1"/>
  <c r="H38" i="1" s="1"/>
  <c r="E38" i="1"/>
  <c r="C37" i="1"/>
  <c r="E37" i="1"/>
  <c r="C36" i="1"/>
  <c r="H36" i="1" s="1"/>
  <c r="E36" i="1"/>
  <c r="C35" i="1"/>
  <c r="H35" i="1" s="1"/>
  <c r="E35" i="1"/>
  <c r="C34" i="1"/>
  <c r="H34" i="1" s="1"/>
  <c r="E34" i="1"/>
  <c r="C33" i="1"/>
  <c r="E33" i="1"/>
  <c r="C32" i="1"/>
  <c r="H32" i="1" s="1"/>
  <c r="E32" i="1"/>
  <c r="C31" i="1"/>
  <c r="E31" i="1"/>
  <c r="C30" i="1"/>
  <c r="H30" i="1" s="1"/>
  <c r="E30" i="1"/>
  <c r="C29" i="1"/>
  <c r="E29" i="1"/>
  <c r="C28" i="1"/>
  <c r="H28" i="1" s="1"/>
  <c r="E28" i="1"/>
  <c r="C27" i="1"/>
  <c r="H27" i="1" s="1"/>
  <c r="E27" i="1"/>
  <c r="C26" i="1"/>
  <c r="H26" i="1" s="1"/>
  <c r="E26" i="1"/>
  <c r="C25" i="1"/>
  <c r="E25" i="1"/>
  <c r="C24" i="1"/>
  <c r="H24" i="1" s="1"/>
  <c r="E24" i="1"/>
  <c r="C23" i="1"/>
  <c r="H23" i="1" s="1"/>
  <c r="E23" i="1"/>
  <c r="C22" i="1"/>
  <c r="H22" i="1" s="1"/>
  <c r="E22" i="1"/>
  <c r="C21" i="1"/>
  <c r="E21" i="1"/>
  <c r="C20" i="1"/>
  <c r="H20" i="1" s="1"/>
  <c r="E20" i="1"/>
  <c r="C19" i="1"/>
  <c r="E19" i="1"/>
  <c r="C18" i="1"/>
  <c r="H18" i="1" s="1"/>
  <c r="E18" i="1"/>
  <c r="C17" i="1"/>
  <c r="E17" i="1"/>
  <c r="C16" i="1"/>
  <c r="H16" i="1" s="1"/>
  <c r="E16" i="1"/>
  <c r="C15" i="1"/>
  <c r="E15" i="1"/>
  <c r="H15" i="1" l="1"/>
  <c r="H17" i="1"/>
  <c r="H19" i="1"/>
  <c r="H21" i="1"/>
  <c r="H25" i="1"/>
  <c r="H29" i="1"/>
  <c r="H33" i="1"/>
  <c r="H37" i="1"/>
  <c r="H39" i="1"/>
  <c r="H65" i="1"/>
  <c r="H61" i="1"/>
  <c r="H57" i="1"/>
  <c r="H53" i="1"/>
  <c r="H49" i="1"/>
  <c r="H45" i="1"/>
  <c r="H41" i="1"/>
  <c r="E9" i="1" l="1"/>
  <c r="E10" i="1"/>
  <c r="E11" i="1"/>
  <c r="E12" i="1"/>
  <c r="E13" i="1"/>
  <c r="E14" i="1"/>
  <c r="C14" i="1"/>
  <c r="H14" i="1" s="1"/>
  <c r="C13" i="1"/>
  <c r="H13" i="1" l="1"/>
  <c r="C12" i="1"/>
  <c r="H12" i="1" s="1"/>
  <c r="C11" i="1"/>
  <c r="H11" i="1" s="1"/>
  <c r="C10" i="1"/>
  <c r="H10" i="1" s="1"/>
  <c r="E8" i="1"/>
  <c r="C8" i="1"/>
  <c r="H70" i="1" l="1"/>
  <c r="I70" i="1" s="1"/>
  <c r="H69" i="1"/>
</calcChain>
</file>

<file path=xl/sharedStrings.xml><?xml version="1.0" encoding="utf-8"?>
<sst xmlns="http://schemas.openxmlformats.org/spreadsheetml/2006/main" count="12" uniqueCount="10">
  <si>
    <t>ARRIVAL RATE</t>
  </si>
  <si>
    <t>DEPARTURE RATE</t>
  </si>
  <si>
    <t>T</t>
  </si>
  <si>
    <t>Vehicles</t>
  </si>
  <si>
    <t>T &lt;= 30</t>
  </si>
  <si>
    <t>T &gt; 30</t>
  </si>
  <si>
    <t>seocnd</t>
  </si>
  <si>
    <t>second</t>
  </si>
  <si>
    <t>minutes</t>
  </si>
  <si>
    <t>Average Queue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</si>
</sst>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Continuous" vertical="center"/>
    </xf>
    <xf numFmtId="0" fontId="1" fillId="2" borderId="5" xfId="0" applyFont="1" applyFill="1" applyBorder="1" applyAlignment="1">
      <alignment horizontal="centerContinuous" vertical="center"/>
    </xf>
    <xf numFmtId="0" fontId="1" fillId="2" borderId="6" xfId="0" applyFont="1" applyFill="1" applyBorder="1" applyAlignment="1">
      <alignment horizontal="centerContinuous" vertical="center"/>
    </xf>
    <xf numFmtId="0" fontId="1" fillId="2" borderId="7" xfId="0" applyFont="1" applyFill="1" applyBorder="1" applyAlignment="1">
      <alignment horizontal="centerContinuous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3" fontId="1" fillId="2" borderId="19" xfId="0" applyNumberFormat="1" applyFont="1" applyFill="1" applyBorder="1" applyAlignment="1">
      <alignment horizontal="center" vertical="center"/>
    </xf>
    <xf numFmtId="3" fontId="1" fillId="2" borderId="1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3" fontId="1" fillId="2" borderId="21" xfId="0" applyNumberFormat="1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3" fontId="1" fillId="2" borderId="23" xfId="0" applyNumberFormat="1" applyFont="1" applyFill="1" applyBorder="1" applyAlignment="1">
      <alignment horizontal="center" vertical="center"/>
    </xf>
    <xf numFmtId="3" fontId="1" fillId="2" borderId="24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98330627746664E-2"/>
          <c:y val="5.3724285913034839E-2"/>
          <c:w val="0.8813978021533434"/>
          <c:h val="0.83933282526257069"/>
        </c:manualLayout>
      </c:layout>
      <c:scatterChart>
        <c:scatterStyle val="lineMarker"/>
        <c:varyColors val="0"/>
        <c:ser>
          <c:idx val="0"/>
          <c:order val="0"/>
          <c:tx>
            <c:v>    ARRIVAL RATES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('Assignment 12 Answer'!$B$8:$B$68,'Assignment 12 Answer'!$B$108)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('Assignment 12 Answer'!$C$8:$C$68,'Assignment 12 Answer'!$C$108)</c:f>
              <c:numCache>
                <c:formatCode>#,##0</c:formatCode>
                <c:ptCount val="62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242</c:v>
                </c:pt>
                <c:pt idx="32">
                  <c:v>244</c:v>
                </c:pt>
                <c:pt idx="33">
                  <c:v>246</c:v>
                </c:pt>
                <c:pt idx="34">
                  <c:v>248</c:v>
                </c:pt>
                <c:pt idx="35">
                  <c:v>250</c:v>
                </c:pt>
                <c:pt idx="36">
                  <c:v>252</c:v>
                </c:pt>
                <c:pt idx="37">
                  <c:v>254</c:v>
                </c:pt>
                <c:pt idx="38">
                  <c:v>256</c:v>
                </c:pt>
                <c:pt idx="39">
                  <c:v>258</c:v>
                </c:pt>
                <c:pt idx="40">
                  <c:v>260</c:v>
                </c:pt>
                <c:pt idx="41">
                  <c:v>262</c:v>
                </c:pt>
                <c:pt idx="42">
                  <c:v>264</c:v>
                </c:pt>
                <c:pt idx="43">
                  <c:v>266</c:v>
                </c:pt>
                <c:pt idx="44">
                  <c:v>268</c:v>
                </c:pt>
                <c:pt idx="45">
                  <c:v>270</c:v>
                </c:pt>
                <c:pt idx="46">
                  <c:v>272</c:v>
                </c:pt>
                <c:pt idx="47">
                  <c:v>274</c:v>
                </c:pt>
                <c:pt idx="48">
                  <c:v>276</c:v>
                </c:pt>
                <c:pt idx="49">
                  <c:v>278</c:v>
                </c:pt>
                <c:pt idx="50">
                  <c:v>280</c:v>
                </c:pt>
                <c:pt idx="51">
                  <c:v>282</c:v>
                </c:pt>
                <c:pt idx="52">
                  <c:v>284</c:v>
                </c:pt>
                <c:pt idx="53">
                  <c:v>286</c:v>
                </c:pt>
                <c:pt idx="54">
                  <c:v>288</c:v>
                </c:pt>
                <c:pt idx="55">
                  <c:v>290</c:v>
                </c:pt>
                <c:pt idx="56">
                  <c:v>292</c:v>
                </c:pt>
                <c:pt idx="57">
                  <c:v>294</c:v>
                </c:pt>
                <c:pt idx="58">
                  <c:v>296</c:v>
                </c:pt>
                <c:pt idx="59">
                  <c:v>298</c:v>
                </c:pt>
                <c:pt idx="6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B-4A90-94F4-9D2D042E07D7}"/>
            </c:ext>
          </c:extLst>
        </c:ser>
        <c:ser>
          <c:idx val="1"/>
          <c:order val="1"/>
          <c:tx>
            <c:v>    DEPARTURE RATES</c:v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'Assignment 12 Answer'!$B$8:$B$108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'Assignment 12 Answer'!$E$8:$E$108</c:f>
              <c:numCache>
                <c:formatCode>#,##0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B-4A90-94F4-9D2D042E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35120"/>
        <c:axId val="426235448"/>
      </c:scatterChart>
      <c:valAx>
        <c:axId val="426235120"/>
        <c:scaling>
          <c:orientation val="minMax"/>
          <c:max val="60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(minutes)</a:t>
                </a:r>
              </a:p>
            </c:rich>
          </c:tx>
          <c:layout>
            <c:manualLayout>
              <c:xMode val="edge"/>
              <c:yMode val="edge"/>
              <c:x val="0.47806795826822224"/>
              <c:y val="0.9344975981176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6235448"/>
        <c:crosses val="autoZero"/>
        <c:crossBetween val="midCat"/>
        <c:majorUnit val="5"/>
        <c:minorUnit val="1"/>
      </c:valAx>
      <c:valAx>
        <c:axId val="426235448"/>
        <c:scaling>
          <c:orientation val="minMax"/>
          <c:max val="475"/>
        </c:scaling>
        <c:delete val="0"/>
        <c:axPos val="l"/>
        <c:majorGrid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Vehicles</a:t>
                </a:r>
              </a:p>
            </c:rich>
          </c:tx>
          <c:layout>
            <c:manualLayout>
              <c:xMode val="edge"/>
              <c:yMode val="edge"/>
              <c:x val="1.7983301220295438E-2"/>
              <c:y val="0.38996497938149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6235120"/>
        <c:crosses val="autoZero"/>
        <c:crossBetween val="midCat"/>
        <c:majorUnit val="25"/>
        <c:minorUnit val="5"/>
      </c:valAx>
      <c:spPr>
        <a:solidFill>
          <a:srgbClr val="EAEAEA"/>
        </a:solid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7135871021902622E-2"/>
          <c:y val="0.96300636282630636"/>
          <c:w val="0.88610076919575786"/>
          <c:h val="2.8212079459037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0</xdr:rowOff>
    </xdr:from>
    <xdr:to>
      <xdr:col>20</xdr:col>
      <xdr:colOff>476249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FC40C-1192-457C-AAF1-1771B6006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D675-AABE-4C53-8936-0454FFEB9946}">
  <dimension ref="B1:J126"/>
  <sheetViews>
    <sheetView tabSelected="1" zoomScale="60" zoomScaleNormal="60" workbookViewId="0">
      <selection activeCell="G9" sqref="G9"/>
    </sheetView>
  </sheetViews>
  <sheetFormatPr defaultRowHeight="14.25" x14ac:dyDescent="0.25"/>
  <cols>
    <col min="1" max="1" width="4.7109375" style="1" customWidth="1"/>
    <col min="2" max="5" width="12.7109375" style="1" customWidth="1"/>
    <col min="6" max="6" width="4.7109375" style="1" customWidth="1"/>
    <col min="7" max="7" width="27.140625" style="1" customWidth="1"/>
    <col min="8" max="12" width="24.7109375" style="1" customWidth="1"/>
    <col min="13" max="14" width="4.7109375" style="1" customWidth="1"/>
    <col min="15" max="16384" width="9.140625" style="1"/>
  </cols>
  <sheetData>
    <row r="1" spans="2:8" ht="15" thickBot="1" x14ac:dyDescent="0.3"/>
    <row r="2" spans="2:8" ht="15" thickTop="1" x14ac:dyDescent="0.25">
      <c r="B2" s="2"/>
      <c r="C2" s="3"/>
      <c r="D2" s="3"/>
      <c r="E2" s="4"/>
    </row>
    <row r="3" spans="2:8" ht="15" thickBot="1" x14ac:dyDescent="0.3">
      <c r="B3" s="5" t="s">
        <v>0</v>
      </c>
      <c r="C3" s="6"/>
      <c r="D3" s="7" t="s">
        <v>1</v>
      </c>
      <c r="E3" s="8"/>
    </row>
    <row r="4" spans="2:8" x14ac:dyDescent="0.25">
      <c r="B4" s="9" t="s">
        <v>4</v>
      </c>
      <c r="C4" s="10">
        <v>8</v>
      </c>
      <c r="D4" s="11"/>
      <c r="E4" s="12">
        <v>5</v>
      </c>
    </row>
    <row r="5" spans="2:8" ht="15" thickBot="1" x14ac:dyDescent="0.3">
      <c r="B5" s="13" t="s">
        <v>5</v>
      </c>
      <c r="C5" s="14">
        <v>2</v>
      </c>
      <c r="D5" s="15"/>
      <c r="E5" s="16">
        <v>5</v>
      </c>
    </row>
    <row r="6" spans="2:8" ht="15" thickBot="1" x14ac:dyDescent="0.3">
      <c r="B6" s="17"/>
      <c r="C6" s="18"/>
      <c r="D6" s="19"/>
      <c r="E6" s="20"/>
    </row>
    <row r="7" spans="2:8" ht="15.75" thickBot="1" x14ac:dyDescent="0.3">
      <c r="B7" s="21" t="s">
        <v>2</v>
      </c>
      <c r="C7" s="22" t="s">
        <v>3</v>
      </c>
      <c r="D7" s="23" t="s">
        <v>2</v>
      </c>
      <c r="E7" s="20" t="s">
        <v>3</v>
      </c>
      <c r="G7" s="32" t="s">
        <v>9</v>
      </c>
    </row>
    <row r="8" spans="2:8" ht="15" thickBot="1" x14ac:dyDescent="0.3">
      <c r="B8" s="9">
        <v>0</v>
      </c>
      <c r="C8" s="24">
        <f>B8 * $C$4</f>
        <v>0</v>
      </c>
      <c r="D8" s="9">
        <v>0</v>
      </c>
      <c r="E8" s="25">
        <f t="shared" ref="E8:E68" si="0">B8 * $E$4</f>
        <v>0</v>
      </c>
      <c r="G8" s="33">
        <f>C8-E8</f>
        <v>0</v>
      </c>
    </row>
    <row r="9" spans="2:8" ht="15" thickBot="1" x14ac:dyDescent="0.3">
      <c r="B9" s="27">
        <v>1</v>
      </c>
      <c r="C9" s="28">
        <f>B9 * $C$4</f>
        <v>8</v>
      </c>
      <c r="D9" s="27">
        <v>1</v>
      </c>
      <c r="E9" s="25">
        <f t="shared" si="0"/>
        <v>5</v>
      </c>
      <c r="G9" s="33">
        <f t="shared" ref="G9:G68" si="1">C9-E9</f>
        <v>3</v>
      </c>
      <c r="H9" s="1">
        <f>G9*12</f>
        <v>36</v>
      </c>
    </row>
    <row r="10" spans="2:8" ht="15" thickBot="1" x14ac:dyDescent="0.3">
      <c r="B10" s="27">
        <v>2</v>
      </c>
      <c r="C10" s="28">
        <f t="shared" ref="C10:C12" si="2">B10 * $C$4</f>
        <v>16</v>
      </c>
      <c r="D10" s="27">
        <v>2</v>
      </c>
      <c r="E10" s="25">
        <f t="shared" si="0"/>
        <v>10</v>
      </c>
      <c r="G10" s="33">
        <f t="shared" si="1"/>
        <v>6</v>
      </c>
      <c r="H10" s="1">
        <f t="shared" ref="H10:H68" si="3">G10*12</f>
        <v>72</v>
      </c>
    </row>
    <row r="11" spans="2:8" ht="15" thickBot="1" x14ac:dyDescent="0.3">
      <c r="B11" s="27">
        <v>3</v>
      </c>
      <c r="C11" s="28">
        <f t="shared" si="2"/>
        <v>24</v>
      </c>
      <c r="D11" s="27">
        <v>3</v>
      </c>
      <c r="E11" s="25">
        <f t="shared" si="0"/>
        <v>15</v>
      </c>
      <c r="G11" s="33">
        <f t="shared" si="1"/>
        <v>9</v>
      </c>
      <c r="H11" s="1">
        <f t="shared" si="3"/>
        <v>108</v>
      </c>
    </row>
    <row r="12" spans="2:8" ht="15" thickBot="1" x14ac:dyDescent="0.3">
      <c r="B12" s="27">
        <v>4</v>
      </c>
      <c r="C12" s="28">
        <f t="shared" si="2"/>
        <v>32</v>
      </c>
      <c r="D12" s="27">
        <v>4</v>
      </c>
      <c r="E12" s="25">
        <f t="shared" si="0"/>
        <v>20</v>
      </c>
      <c r="G12" s="33">
        <f t="shared" si="1"/>
        <v>12</v>
      </c>
      <c r="H12" s="1">
        <f t="shared" si="3"/>
        <v>144</v>
      </c>
    </row>
    <row r="13" spans="2:8" ht="15" thickBot="1" x14ac:dyDescent="0.3">
      <c r="B13" s="27">
        <v>5</v>
      </c>
      <c r="C13" s="28">
        <f t="shared" ref="C13:C38" si="4">B13 * $C$4</f>
        <v>40</v>
      </c>
      <c r="D13" s="27">
        <v>5</v>
      </c>
      <c r="E13" s="25">
        <f t="shared" si="0"/>
        <v>25</v>
      </c>
      <c r="G13" s="33">
        <f t="shared" si="1"/>
        <v>15</v>
      </c>
      <c r="H13" s="1">
        <f t="shared" si="3"/>
        <v>180</v>
      </c>
    </row>
    <row r="14" spans="2:8" ht="15" thickBot="1" x14ac:dyDescent="0.3">
      <c r="B14" s="27">
        <v>6</v>
      </c>
      <c r="C14" s="28">
        <f t="shared" si="4"/>
        <v>48</v>
      </c>
      <c r="D14" s="27">
        <v>6</v>
      </c>
      <c r="E14" s="25">
        <f t="shared" si="0"/>
        <v>30</v>
      </c>
      <c r="G14" s="33">
        <f t="shared" si="1"/>
        <v>18</v>
      </c>
      <c r="H14" s="1">
        <f t="shared" si="3"/>
        <v>216</v>
      </c>
    </row>
    <row r="15" spans="2:8" ht="15" thickBot="1" x14ac:dyDescent="0.3">
      <c r="B15" s="27">
        <v>7</v>
      </c>
      <c r="C15" s="28">
        <f t="shared" si="4"/>
        <v>56</v>
      </c>
      <c r="D15" s="27">
        <v>7</v>
      </c>
      <c r="E15" s="25">
        <f t="shared" si="0"/>
        <v>35</v>
      </c>
      <c r="G15" s="33">
        <f t="shared" si="1"/>
        <v>21</v>
      </c>
      <c r="H15" s="1">
        <f t="shared" si="3"/>
        <v>252</v>
      </c>
    </row>
    <row r="16" spans="2:8" ht="15" thickBot="1" x14ac:dyDescent="0.3">
      <c r="B16" s="27">
        <v>8</v>
      </c>
      <c r="C16" s="28">
        <f t="shared" si="4"/>
        <v>64</v>
      </c>
      <c r="D16" s="27">
        <v>8</v>
      </c>
      <c r="E16" s="25">
        <f t="shared" si="0"/>
        <v>40</v>
      </c>
      <c r="G16" s="33">
        <f t="shared" si="1"/>
        <v>24</v>
      </c>
      <c r="H16" s="1">
        <f t="shared" si="3"/>
        <v>288</v>
      </c>
    </row>
    <row r="17" spans="2:8" ht="15" thickBot="1" x14ac:dyDescent="0.3">
      <c r="B17" s="27">
        <v>9</v>
      </c>
      <c r="C17" s="28">
        <f t="shared" si="4"/>
        <v>72</v>
      </c>
      <c r="D17" s="27">
        <v>9</v>
      </c>
      <c r="E17" s="25">
        <f t="shared" si="0"/>
        <v>45</v>
      </c>
      <c r="G17" s="33">
        <f t="shared" si="1"/>
        <v>27</v>
      </c>
      <c r="H17" s="1">
        <f t="shared" si="3"/>
        <v>324</v>
      </c>
    </row>
    <row r="18" spans="2:8" ht="15" thickBot="1" x14ac:dyDescent="0.3">
      <c r="B18" s="27">
        <v>10</v>
      </c>
      <c r="C18" s="28">
        <f t="shared" si="4"/>
        <v>80</v>
      </c>
      <c r="D18" s="27">
        <v>10</v>
      </c>
      <c r="E18" s="25">
        <f t="shared" si="0"/>
        <v>50</v>
      </c>
      <c r="G18" s="33">
        <f t="shared" si="1"/>
        <v>30</v>
      </c>
      <c r="H18" s="1">
        <f t="shared" si="3"/>
        <v>360</v>
      </c>
    </row>
    <row r="19" spans="2:8" ht="15" thickBot="1" x14ac:dyDescent="0.3">
      <c r="B19" s="27">
        <v>11</v>
      </c>
      <c r="C19" s="28">
        <f t="shared" si="4"/>
        <v>88</v>
      </c>
      <c r="D19" s="27">
        <v>11</v>
      </c>
      <c r="E19" s="25">
        <f t="shared" si="0"/>
        <v>55</v>
      </c>
      <c r="G19" s="33">
        <f t="shared" si="1"/>
        <v>33</v>
      </c>
      <c r="H19" s="1">
        <f t="shared" si="3"/>
        <v>396</v>
      </c>
    </row>
    <row r="20" spans="2:8" ht="15" thickBot="1" x14ac:dyDescent="0.3">
      <c r="B20" s="27">
        <v>12</v>
      </c>
      <c r="C20" s="28">
        <f t="shared" si="4"/>
        <v>96</v>
      </c>
      <c r="D20" s="27">
        <v>12</v>
      </c>
      <c r="E20" s="25">
        <f t="shared" si="0"/>
        <v>60</v>
      </c>
      <c r="G20" s="33">
        <f t="shared" si="1"/>
        <v>36</v>
      </c>
      <c r="H20" s="1">
        <f t="shared" si="3"/>
        <v>432</v>
      </c>
    </row>
    <row r="21" spans="2:8" ht="15" thickBot="1" x14ac:dyDescent="0.3">
      <c r="B21" s="27">
        <v>13</v>
      </c>
      <c r="C21" s="28">
        <f t="shared" si="4"/>
        <v>104</v>
      </c>
      <c r="D21" s="27">
        <v>13</v>
      </c>
      <c r="E21" s="25">
        <f t="shared" si="0"/>
        <v>65</v>
      </c>
      <c r="G21" s="33">
        <f t="shared" si="1"/>
        <v>39</v>
      </c>
      <c r="H21" s="1">
        <f t="shared" si="3"/>
        <v>468</v>
      </c>
    </row>
    <row r="22" spans="2:8" ht="15" thickBot="1" x14ac:dyDescent="0.3">
      <c r="B22" s="27">
        <v>14</v>
      </c>
      <c r="C22" s="28">
        <f t="shared" si="4"/>
        <v>112</v>
      </c>
      <c r="D22" s="27">
        <v>14</v>
      </c>
      <c r="E22" s="25">
        <f t="shared" si="0"/>
        <v>70</v>
      </c>
      <c r="G22" s="33">
        <f t="shared" si="1"/>
        <v>42</v>
      </c>
      <c r="H22" s="1">
        <f t="shared" si="3"/>
        <v>504</v>
      </c>
    </row>
    <row r="23" spans="2:8" ht="15" thickBot="1" x14ac:dyDescent="0.3">
      <c r="B23" s="27">
        <v>15</v>
      </c>
      <c r="C23" s="28">
        <f t="shared" si="4"/>
        <v>120</v>
      </c>
      <c r="D23" s="27">
        <v>15</v>
      </c>
      <c r="E23" s="25">
        <f t="shared" si="0"/>
        <v>75</v>
      </c>
      <c r="G23" s="33">
        <f t="shared" si="1"/>
        <v>45</v>
      </c>
      <c r="H23" s="1">
        <f t="shared" si="3"/>
        <v>540</v>
      </c>
    </row>
    <row r="24" spans="2:8" ht="15" thickBot="1" x14ac:dyDescent="0.3">
      <c r="B24" s="27">
        <v>16</v>
      </c>
      <c r="C24" s="28">
        <f t="shared" si="4"/>
        <v>128</v>
      </c>
      <c r="D24" s="27">
        <v>16</v>
      </c>
      <c r="E24" s="25">
        <f t="shared" si="0"/>
        <v>80</v>
      </c>
      <c r="G24" s="33">
        <f t="shared" si="1"/>
        <v>48</v>
      </c>
      <c r="H24" s="1">
        <f t="shared" si="3"/>
        <v>576</v>
      </c>
    </row>
    <row r="25" spans="2:8" ht="15" thickBot="1" x14ac:dyDescent="0.3">
      <c r="B25" s="27">
        <v>17</v>
      </c>
      <c r="C25" s="28">
        <f t="shared" si="4"/>
        <v>136</v>
      </c>
      <c r="D25" s="27">
        <v>17</v>
      </c>
      <c r="E25" s="25">
        <f t="shared" si="0"/>
        <v>85</v>
      </c>
      <c r="G25" s="33">
        <f t="shared" si="1"/>
        <v>51</v>
      </c>
      <c r="H25" s="1">
        <f t="shared" si="3"/>
        <v>612</v>
      </c>
    </row>
    <row r="26" spans="2:8" ht="15" thickBot="1" x14ac:dyDescent="0.3">
      <c r="B26" s="27">
        <v>18</v>
      </c>
      <c r="C26" s="28">
        <f t="shared" si="4"/>
        <v>144</v>
      </c>
      <c r="D26" s="27">
        <v>18</v>
      </c>
      <c r="E26" s="25">
        <f t="shared" si="0"/>
        <v>90</v>
      </c>
      <c r="G26" s="33">
        <f t="shared" si="1"/>
        <v>54</v>
      </c>
      <c r="H26" s="1">
        <f t="shared" si="3"/>
        <v>648</v>
      </c>
    </row>
    <row r="27" spans="2:8" ht="15" thickBot="1" x14ac:dyDescent="0.3">
      <c r="B27" s="27">
        <v>19</v>
      </c>
      <c r="C27" s="28">
        <f t="shared" si="4"/>
        <v>152</v>
      </c>
      <c r="D27" s="27">
        <v>19</v>
      </c>
      <c r="E27" s="25">
        <f t="shared" si="0"/>
        <v>95</v>
      </c>
      <c r="G27" s="33">
        <f t="shared" si="1"/>
        <v>57</v>
      </c>
      <c r="H27" s="1">
        <f t="shared" si="3"/>
        <v>684</v>
      </c>
    </row>
    <row r="28" spans="2:8" ht="15" thickBot="1" x14ac:dyDescent="0.3">
      <c r="B28" s="27">
        <v>20</v>
      </c>
      <c r="C28" s="28">
        <f t="shared" si="4"/>
        <v>160</v>
      </c>
      <c r="D28" s="27">
        <v>20</v>
      </c>
      <c r="E28" s="25">
        <f t="shared" si="0"/>
        <v>100</v>
      </c>
      <c r="G28" s="33">
        <f t="shared" si="1"/>
        <v>60</v>
      </c>
      <c r="H28" s="1">
        <f t="shared" si="3"/>
        <v>720</v>
      </c>
    </row>
    <row r="29" spans="2:8" ht="15" thickBot="1" x14ac:dyDescent="0.3">
      <c r="B29" s="27">
        <v>21</v>
      </c>
      <c r="C29" s="28">
        <f t="shared" si="4"/>
        <v>168</v>
      </c>
      <c r="D29" s="27">
        <v>21</v>
      </c>
      <c r="E29" s="25">
        <f t="shared" si="0"/>
        <v>105</v>
      </c>
      <c r="G29" s="33">
        <f t="shared" si="1"/>
        <v>63</v>
      </c>
      <c r="H29" s="1">
        <f t="shared" si="3"/>
        <v>756</v>
      </c>
    </row>
    <row r="30" spans="2:8" ht="15" thickBot="1" x14ac:dyDescent="0.3">
      <c r="B30" s="27">
        <v>22</v>
      </c>
      <c r="C30" s="28">
        <f t="shared" si="4"/>
        <v>176</v>
      </c>
      <c r="D30" s="27">
        <v>22</v>
      </c>
      <c r="E30" s="25">
        <f t="shared" si="0"/>
        <v>110</v>
      </c>
      <c r="G30" s="33">
        <f t="shared" si="1"/>
        <v>66</v>
      </c>
      <c r="H30" s="1">
        <f t="shared" si="3"/>
        <v>792</v>
      </c>
    </row>
    <row r="31" spans="2:8" ht="15" thickBot="1" x14ac:dyDescent="0.3">
      <c r="B31" s="27">
        <v>23</v>
      </c>
      <c r="C31" s="28">
        <f t="shared" si="4"/>
        <v>184</v>
      </c>
      <c r="D31" s="27">
        <v>23</v>
      </c>
      <c r="E31" s="25">
        <f t="shared" si="0"/>
        <v>115</v>
      </c>
      <c r="G31" s="33">
        <f t="shared" si="1"/>
        <v>69</v>
      </c>
      <c r="H31" s="1">
        <f t="shared" si="3"/>
        <v>828</v>
      </c>
    </row>
    <row r="32" spans="2:8" ht="15" thickBot="1" x14ac:dyDescent="0.3">
      <c r="B32" s="27">
        <v>24</v>
      </c>
      <c r="C32" s="28">
        <f t="shared" si="4"/>
        <v>192</v>
      </c>
      <c r="D32" s="27">
        <v>24</v>
      </c>
      <c r="E32" s="25">
        <f t="shared" si="0"/>
        <v>120</v>
      </c>
      <c r="G32" s="33">
        <f t="shared" si="1"/>
        <v>72</v>
      </c>
      <c r="H32" s="1">
        <f t="shared" si="3"/>
        <v>864</v>
      </c>
    </row>
    <row r="33" spans="2:8" ht="15" thickBot="1" x14ac:dyDescent="0.3">
      <c r="B33" s="27">
        <v>25</v>
      </c>
      <c r="C33" s="28">
        <f t="shared" si="4"/>
        <v>200</v>
      </c>
      <c r="D33" s="27">
        <v>25</v>
      </c>
      <c r="E33" s="25">
        <f t="shared" si="0"/>
        <v>125</v>
      </c>
      <c r="G33" s="33">
        <f t="shared" si="1"/>
        <v>75</v>
      </c>
      <c r="H33" s="1">
        <f t="shared" si="3"/>
        <v>900</v>
      </c>
    </row>
    <row r="34" spans="2:8" ht="15" thickBot="1" x14ac:dyDescent="0.3">
      <c r="B34" s="27">
        <v>26</v>
      </c>
      <c r="C34" s="28">
        <f t="shared" si="4"/>
        <v>208</v>
      </c>
      <c r="D34" s="27">
        <v>26</v>
      </c>
      <c r="E34" s="25">
        <f t="shared" si="0"/>
        <v>130</v>
      </c>
      <c r="G34" s="33">
        <f t="shared" si="1"/>
        <v>78</v>
      </c>
      <c r="H34" s="1">
        <f t="shared" si="3"/>
        <v>936</v>
      </c>
    </row>
    <row r="35" spans="2:8" ht="15" thickBot="1" x14ac:dyDescent="0.3">
      <c r="B35" s="27">
        <v>27</v>
      </c>
      <c r="C35" s="28">
        <f t="shared" si="4"/>
        <v>216</v>
      </c>
      <c r="D35" s="27">
        <v>27</v>
      </c>
      <c r="E35" s="25">
        <f t="shared" si="0"/>
        <v>135</v>
      </c>
      <c r="G35" s="33">
        <f t="shared" si="1"/>
        <v>81</v>
      </c>
      <c r="H35" s="1">
        <f t="shared" si="3"/>
        <v>972</v>
      </c>
    </row>
    <row r="36" spans="2:8" ht="15" thickBot="1" x14ac:dyDescent="0.3">
      <c r="B36" s="27">
        <v>28</v>
      </c>
      <c r="C36" s="28">
        <f t="shared" si="4"/>
        <v>224</v>
      </c>
      <c r="D36" s="27">
        <v>28</v>
      </c>
      <c r="E36" s="25">
        <f t="shared" si="0"/>
        <v>140</v>
      </c>
      <c r="G36" s="33">
        <f t="shared" si="1"/>
        <v>84</v>
      </c>
      <c r="H36" s="1">
        <f t="shared" si="3"/>
        <v>1008</v>
      </c>
    </row>
    <row r="37" spans="2:8" ht="15" thickBot="1" x14ac:dyDescent="0.3">
      <c r="B37" s="27">
        <v>29</v>
      </c>
      <c r="C37" s="28">
        <f t="shared" si="4"/>
        <v>232</v>
      </c>
      <c r="D37" s="27">
        <v>29</v>
      </c>
      <c r="E37" s="25">
        <f t="shared" si="0"/>
        <v>145</v>
      </c>
      <c r="G37" s="33">
        <f t="shared" si="1"/>
        <v>87</v>
      </c>
      <c r="H37" s="1">
        <f t="shared" si="3"/>
        <v>1044</v>
      </c>
    </row>
    <row r="38" spans="2:8" ht="15" thickBot="1" x14ac:dyDescent="0.3">
      <c r="B38" s="27">
        <v>30</v>
      </c>
      <c r="C38" s="28">
        <f t="shared" si="4"/>
        <v>240</v>
      </c>
      <c r="D38" s="27">
        <v>30</v>
      </c>
      <c r="E38" s="25">
        <f t="shared" si="0"/>
        <v>150</v>
      </c>
      <c r="G38" s="33">
        <f t="shared" si="1"/>
        <v>90</v>
      </c>
      <c r="H38" s="1">
        <f t="shared" si="3"/>
        <v>1080</v>
      </c>
    </row>
    <row r="39" spans="2:8" ht="15" thickBot="1" x14ac:dyDescent="0.3">
      <c r="B39" s="27">
        <v>31</v>
      </c>
      <c r="C39" s="28">
        <f t="shared" ref="C39:C68" si="5">B39 * $C$5+180</f>
        <v>242</v>
      </c>
      <c r="D39" s="27">
        <v>31</v>
      </c>
      <c r="E39" s="25">
        <f t="shared" si="0"/>
        <v>155</v>
      </c>
      <c r="G39" s="33">
        <f t="shared" si="1"/>
        <v>87</v>
      </c>
      <c r="H39" s="1">
        <f t="shared" si="3"/>
        <v>1044</v>
      </c>
    </row>
    <row r="40" spans="2:8" ht="15" thickBot="1" x14ac:dyDescent="0.3">
      <c r="B40" s="27">
        <v>32</v>
      </c>
      <c r="C40" s="28">
        <f t="shared" si="5"/>
        <v>244</v>
      </c>
      <c r="D40" s="27">
        <v>32</v>
      </c>
      <c r="E40" s="25">
        <f t="shared" si="0"/>
        <v>160</v>
      </c>
      <c r="G40" s="33">
        <f t="shared" si="1"/>
        <v>84</v>
      </c>
      <c r="H40" s="1">
        <f t="shared" si="3"/>
        <v>1008</v>
      </c>
    </row>
    <row r="41" spans="2:8" ht="15" thickBot="1" x14ac:dyDescent="0.3">
      <c r="B41" s="27">
        <v>33</v>
      </c>
      <c r="C41" s="28">
        <f t="shared" si="5"/>
        <v>246</v>
      </c>
      <c r="D41" s="27">
        <v>33</v>
      </c>
      <c r="E41" s="25">
        <f t="shared" si="0"/>
        <v>165</v>
      </c>
      <c r="G41" s="33">
        <f t="shared" si="1"/>
        <v>81</v>
      </c>
      <c r="H41" s="1">
        <f t="shared" si="3"/>
        <v>972</v>
      </c>
    </row>
    <row r="42" spans="2:8" ht="15" thickBot="1" x14ac:dyDescent="0.3">
      <c r="B42" s="27">
        <v>34</v>
      </c>
      <c r="C42" s="28">
        <f t="shared" si="5"/>
        <v>248</v>
      </c>
      <c r="D42" s="27">
        <v>34</v>
      </c>
      <c r="E42" s="25">
        <f t="shared" si="0"/>
        <v>170</v>
      </c>
      <c r="G42" s="33">
        <f t="shared" si="1"/>
        <v>78</v>
      </c>
      <c r="H42" s="1">
        <f t="shared" si="3"/>
        <v>936</v>
      </c>
    </row>
    <row r="43" spans="2:8" ht="15" thickBot="1" x14ac:dyDescent="0.3">
      <c r="B43" s="27">
        <v>35</v>
      </c>
      <c r="C43" s="28">
        <f t="shared" si="5"/>
        <v>250</v>
      </c>
      <c r="D43" s="27">
        <v>35</v>
      </c>
      <c r="E43" s="25">
        <f t="shared" si="0"/>
        <v>175</v>
      </c>
      <c r="G43" s="33">
        <f t="shared" si="1"/>
        <v>75</v>
      </c>
      <c r="H43" s="1">
        <f t="shared" si="3"/>
        <v>900</v>
      </c>
    </row>
    <row r="44" spans="2:8" ht="15" thickBot="1" x14ac:dyDescent="0.3">
      <c r="B44" s="27">
        <v>36</v>
      </c>
      <c r="C44" s="28">
        <f t="shared" si="5"/>
        <v>252</v>
      </c>
      <c r="D44" s="27">
        <v>36</v>
      </c>
      <c r="E44" s="25">
        <f t="shared" si="0"/>
        <v>180</v>
      </c>
      <c r="G44" s="33">
        <f t="shared" si="1"/>
        <v>72</v>
      </c>
      <c r="H44" s="1">
        <f t="shared" si="3"/>
        <v>864</v>
      </c>
    </row>
    <row r="45" spans="2:8" ht="15" thickBot="1" x14ac:dyDescent="0.3">
      <c r="B45" s="27">
        <v>37</v>
      </c>
      <c r="C45" s="28">
        <f t="shared" si="5"/>
        <v>254</v>
      </c>
      <c r="D45" s="27">
        <v>37</v>
      </c>
      <c r="E45" s="25">
        <f t="shared" si="0"/>
        <v>185</v>
      </c>
      <c r="G45" s="33">
        <f t="shared" si="1"/>
        <v>69</v>
      </c>
      <c r="H45" s="1">
        <f t="shared" si="3"/>
        <v>828</v>
      </c>
    </row>
    <row r="46" spans="2:8" ht="15" thickBot="1" x14ac:dyDescent="0.3">
      <c r="B46" s="27">
        <v>38</v>
      </c>
      <c r="C46" s="28">
        <f t="shared" si="5"/>
        <v>256</v>
      </c>
      <c r="D46" s="27">
        <v>38</v>
      </c>
      <c r="E46" s="25">
        <f t="shared" si="0"/>
        <v>190</v>
      </c>
      <c r="G46" s="33">
        <f t="shared" si="1"/>
        <v>66</v>
      </c>
      <c r="H46" s="1">
        <f t="shared" si="3"/>
        <v>792</v>
      </c>
    </row>
    <row r="47" spans="2:8" ht="15" thickBot="1" x14ac:dyDescent="0.3">
      <c r="B47" s="27">
        <v>39</v>
      </c>
      <c r="C47" s="28">
        <f t="shared" si="5"/>
        <v>258</v>
      </c>
      <c r="D47" s="27">
        <v>39</v>
      </c>
      <c r="E47" s="25">
        <f t="shared" si="0"/>
        <v>195</v>
      </c>
      <c r="G47" s="33">
        <f t="shared" si="1"/>
        <v>63</v>
      </c>
      <c r="H47" s="1">
        <f t="shared" si="3"/>
        <v>756</v>
      </c>
    </row>
    <row r="48" spans="2:8" ht="15" thickBot="1" x14ac:dyDescent="0.3">
      <c r="B48" s="27">
        <v>40</v>
      </c>
      <c r="C48" s="28">
        <f t="shared" si="5"/>
        <v>260</v>
      </c>
      <c r="D48" s="27">
        <v>40</v>
      </c>
      <c r="E48" s="25">
        <f t="shared" si="0"/>
        <v>200</v>
      </c>
      <c r="G48" s="33">
        <f t="shared" si="1"/>
        <v>60</v>
      </c>
      <c r="H48" s="1">
        <f t="shared" si="3"/>
        <v>720</v>
      </c>
    </row>
    <row r="49" spans="2:8" ht="15" thickBot="1" x14ac:dyDescent="0.3">
      <c r="B49" s="27">
        <v>41</v>
      </c>
      <c r="C49" s="28">
        <f t="shared" si="5"/>
        <v>262</v>
      </c>
      <c r="D49" s="27">
        <v>41</v>
      </c>
      <c r="E49" s="25">
        <f t="shared" si="0"/>
        <v>205</v>
      </c>
      <c r="G49" s="33">
        <f t="shared" si="1"/>
        <v>57</v>
      </c>
      <c r="H49" s="1">
        <f t="shared" si="3"/>
        <v>684</v>
      </c>
    </row>
    <row r="50" spans="2:8" ht="15" thickBot="1" x14ac:dyDescent="0.3">
      <c r="B50" s="27">
        <v>42</v>
      </c>
      <c r="C50" s="28">
        <f t="shared" si="5"/>
        <v>264</v>
      </c>
      <c r="D50" s="27">
        <v>42</v>
      </c>
      <c r="E50" s="25">
        <f t="shared" si="0"/>
        <v>210</v>
      </c>
      <c r="G50" s="33">
        <f t="shared" si="1"/>
        <v>54</v>
      </c>
      <c r="H50" s="1">
        <f t="shared" si="3"/>
        <v>648</v>
      </c>
    </row>
    <row r="51" spans="2:8" ht="15" thickBot="1" x14ac:dyDescent="0.3">
      <c r="B51" s="27">
        <v>43</v>
      </c>
      <c r="C51" s="28">
        <f t="shared" si="5"/>
        <v>266</v>
      </c>
      <c r="D51" s="27">
        <v>43</v>
      </c>
      <c r="E51" s="25">
        <f t="shared" si="0"/>
        <v>215</v>
      </c>
      <c r="G51" s="33">
        <f t="shared" si="1"/>
        <v>51</v>
      </c>
      <c r="H51" s="1">
        <f t="shared" si="3"/>
        <v>612</v>
      </c>
    </row>
    <row r="52" spans="2:8" ht="15" thickBot="1" x14ac:dyDescent="0.3">
      <c r="B52" s="27">
        <v>44</v>
      </c>
      <c r="C52" s="28">
        <f t="shared" si="5"/>
        <v>268</v>
      </c>
      <c r="D52" s="27">
        <v>44</v>
      </c>
      <c r="E52" s="25">
        <f t="shared" si="0"/>
        <v>220</v>
      </c>
      <c r="G52" s="33">
        <f t="shared" si="1"/>
        <v>48</v>
      </c>
      <c r="H52" s="1">
        <f t="shared" si="3"/>
        <v>576</v>
      </c>
    </row>
    <row r="53" spans="2:8" ht="15" thickBot="1" x14ac:dyDescent="0.3">
      <c r="B53" s="27">
        <v>45</v>
      </c>
      <c r="C53" s="28">
        <f t="shared" si="5"/>
        <v>270</v>
      </c>
      <c r="D53" s="27">
        <v>45</v>
      </c>
      <c r="E53" s="25">
        <f t="shared" si="0"/>
        <v>225</v>
      </c>
      <c r="G53" s="33">
        <f t="shared" si="1"/>
        <v>45</v>
      </c>
      <c r="H53" s="1">
        <f t="shared" si="3"/>
        <v>540</v>
      </c>
    </row>
    <row r="54" spans="2:8" ht="15" thickBot="1" x14ac:dyDescent="0.3">
      <c r="B54" s="27">
        <v>46</v>
      </c>
      <c r="C54" s="28">
        <f t="shared" si="5"/>
        <v>272</v>
      </c>
      <c r="D54" s="27">
        <v>46</v>
      </c>
      <c r="E54" s="25">
        <f t="shared" si="0"/>
        <v>230</v>
      </c>
      <c r="G54" s="33">
        <f t="shared" si="1"/>
        <v>42</v>
      </c>
      <c r="H54" s="1">
        <f t="shared" si="3"/>
        <v>504</v>
      </c>
    </row>
    <row r="55" spans="2:8" ht="15" thickBot="1" x14ac:dyDescent="0.3">
      <c r="B55" s="27">
        <v>47</v>
      </c>
      <c r="C55" s="28">
        <f t="shared" si="5"/>
        <v>274</v>
      </c>
      <c r="D55" s="27">
        <v>47</v>
      </c>
      <c r="E55" s="25">
        <f t="shared" si="0"/>
        <v>235</v>
      </c>
      <c r="G55" s="33">
        <f t="shared" si="1"/>
        <v>39</v>
      </c>
      <c r="H55" s="1">
        <f t="shared" si="3"/>
        <v>468</v>
      </c>
    </row>
    <row r="56" spans="2:8" ht="15" thickBot="1" x14ac:dyDescent="0.3">
      <c r="B56" s="27">
        <v>48</v>
      </c>
      <c r="C56" s="28">
        <f t="shared" si="5"/>
        <v>276</v>
      </c>
      <c r="D56" s="27">
        <v>48</v>
      </c>
      <c r="E56" s="25">
        <f t="shared" si="0"/>
        <v>240</v>
      </c>
      <c r="G56" s="33">
        <f t="shared" si="1"/>
        <v>36</v>
      </c>
      <c r="H56" s="1">
        <f t="shared" si="3"/>
        <v>432</v>
      </c>
    </row>
    <row r="57" spans="2:8" ht="15" thickBot="1" x14ac:dyDescent="0.3">
      <c r="B57" s="27">
        <v>49</v>
      </c>
      <c r="C57" s="28">
        <f t="shared" si="5"/>
        <v>278</v>
      </c>
      <c r="D57" s="27">
        <v>49</v>
      </c>
      <c r="E57" s="25">
        <f t="shared" si="0"/>
        <v>245</v>
      </c>
      <c r="G57" s="33">
        <f t="shared" si="1"/>
        <v>33</v>
      </c>
      <c r="H57" s="1">
        <f t="shared" si="3"/>
        <v>396</v>
      </c>
    </row>
    <row r="58" spans="2:8" ht="15" thickBot="1" x14ac:dyDescent="0.3">
      <c r="B58" s="27">
        <v>50</v>
      </c>
      <c r="C58" s="28">
        <f t="shared" si="5"/>
        <v>280</v>
      </c>
      <c r="D58" s="27">
        <v>50</v>
      </c>
      <c r="E58" s="25">
        <f t="shared" si="0"/>
        <v>250</v>
      </c>
      <c r="G58" s="33">
        <f t="shared" si="1"/>
        <v>30</v>
      </c>
      <c r="H58" s="1">
        <f t="shared" si="3"/>
        <v>360</v>
      </c>
    </row>
    <row r="59" spans="2:8" ht="15" thickBot="1" x14ac:dyDescent="0.3">
      <c r="B59" s="27">
        <v>51</v>
      </c>
      <c r="C59" s="28">
        <f t="shared" si="5"/>
        <v>282</v>
      </c>
      <c r="D59" s="27">
        <v>51</v>
      </c>
      <c r="E59" s="25">
        <f t="shared" si="0"/>
        <v>255</v>
      </c>
      <c r="G59" s="33">
        <f t="shared" si="1"/>
        <v>27</v>
      </c>
      <c r="H59" s="1">
        <f t="shared" si="3"/>
        <v>324</v>
      </c>
    </row>
    <row r="60" spans="2:8" ht="15" thickBot="1" x14ac:dyDescent="0.3">
      <c r="B60" s="27">
        <v>52</v>
      </c>
      <c r="C60" s="28">
        <f t="shared" si="5"/>
        <v>284</v>
      </c>
      <c r="D60" s="27">
        <v>52</v>
      </c>
      <c r="E60" s="25">
        <f t="shared" si="0"/>
        <v>260</v>
      </c>
      <c r="G60" s="33">
        <f t="shared" si="1"/>
        <v>24</v>
      </c>
      <c r="H60" s="1">
        <f t="shared" si="3"/>
        <v>288</v>
      </c>
    </row>
    <row r="61" spans="2:8" ht="15" thickBot="1" x14ac:dyDescent="0.3">
      <c r="B61" s="27">
        <v>53</v>
      </c>
      <c r="C61" s="28">
        <f t="shared" si="5"/>
        <v>286</v>
      </c>
      <c r="D61" s="27">
        <v>53</v>
      </c>
      <c r="E61" s="25">
        <f t="shared" si="0"/>
        <v>265</v>
      </c>
      <c r="G61" s="33">
        <f t="shared" si="1"/>
        <v>21</v>
      </c>
      <c r="H61" s="1">
        <f t="shared" si="3"/>
        <v>252</v>
      </c>
    </row>
    <row r="62" spans="2:8" ht="15" thickBot="1" x14ac:dyDescent="0.3">
      <c r="B62" s="27">
        <v>54</v>
      </c>
      <c r="C62" s="28">
        <f t="shared" si="5"/>
        <v>288</v>
      </c>
      <c r="D62" s="27">
        <v>54</v>
      </c>
      <c r="E62" s="25">
        <f t="shared" si="0"/>
        <v>270</v>
      </c>
      <c r="G62" s="33">
        <f t="shared" si="1"/>
        <v>18</v>
      </c>
      <c r="H62" s="1">
        <f t="shared" si="3"/>
        <v>216</v>
      </c>
    </row>
    <row r="63" spans="2:8" ht="15" thickBot="1" x14ac:dyDescent="0.3">
      <c r="B63" s="27">
        <v>55</v>
      </c>
      <c r="C63" s="28">
        <f t="shared" si="5"/>
        <v>290</v>
      </c>
      <c r="D63" s="27">
        <v>55</v>
      </c>
      <c r="E63" s="25">
        <f t="shared" si="0"/>
        <v>275</v>
      </c>
      <c r="G63" s="33">
        <f t="shared" si="1"/>
        <v>15</v>
      </c>
      <c r="H63" s="1">
        <f t="shared" si="3"/>
        <v>180</v>
      </c>
    </row>
    <row r="64" spans="2:8" ht="15" thickBot="1" x14ac:dyDescent="0.3">
      <c r="B64" s="27">
        <v>56</v>
      </c>
      <c r="C64" s="28">
        <f t="shared" si="5"/>
        <v>292</v>
      </c>
      <c r="D64" s="27">
        <v>56</v>
      </c>
      <c r="E64" s="25">
        <f t="shared" si="0"/>
        <v>280</v>
      </c>
      <c r="G64" s="33">
        <f t="shared" si="1"/>
        <v>12</v>
      </c>
      <c r="H64" s="1">
        <f t="shared" si="3"/>
        <v>144</v>
      </c>
    </row>
    <row r="65" spans="2:10" ht="15" thickBot="1" x14ac:dyDescent="0.3">
      <c r="B65" s="27">
        <v>57</v>
      </c>
      <c r="C65" s="28">
        <f t="shared" si="5"/>
        <v>294</v>
      </c>
      <c r="D65" s="27">
        <v>57</v>
      </c>
      <c r="E65" s="25">
        <f t="shared" si="0"/>
        <v>285</v>
      </c>
      <c r="G65" s="33">
        <f t="shared" si="1"/>
        <v>9</v>
      </c>
      <c r="H65" s="1">
        <f t="shared" si="3"/>
        <v>108</v>
      </c>
    </row>
    <row r="66" spans="2:10" ht="15" thickBot="1" x14ac:dyDescent="0.3">
      <c r="B66" s="27">
        <v>58</v>
      </c>
      <c r="C66" s="28">
        <f t="shared" si="5"/>
        <v>296</v>
      </c>
      <c r="D66" s="27">
        <v>58</v>
      </c>
      <c r="E66" s="25">
        <f t="shared" si="0"/>
        <v>290</v>
      </c>
      <c r="G66" s="33">
        <f t="shared" si="1"/>
        <v>6</v>
      </c>
      <c r="H66" s="1">
        <f t="shared" si="3"/>
        <v>72</v>
      </c>
    </row>
    <row r="67" spans="2:10" ht="15" thickBot="1" x14ac:dyDescent="0.3">
      <c r="B67" s="27">
        <v>59</v>
      </c>
      <c r="C67" s="28">
        <f t="shared" si="5"/>
        <v>298</v>
      </c>
      <c r="D67" s="27">
        <v>59</v>
      </c>
      <c r="E67" s="25">
        <f t="shared" si="0"/>
        <v>295</v>
      </c>
      <c r="G67" s="33">
        <f t="shared" si="1"/>
        <v>3</v>
      </c>
      <c r="H67" s="1">
        <f t="shared" si="3"/>
        <v>36</v>
      </c>
    </row>
    <row r="68" spans="2:10" ht="15" thickBot="1" x14ac:dyDescent="0.3">
      <c r="B68" s="27">
        <v>60</v>
      </c>
      <c r="C68" s="28">
        <f t="shared" si="5"/>
        <v>300</v>
      </c>
      <c r="D68" s="27">
        <v>60</v>
      </c>
      <c r="E68" s="25">
        <f t="shared" si="0"/>
        <v>300</v>
      </c>
      <c r="G68" s="33">
        <f t="shared" si="1"/>
        <v>0</v>
      </c>
      <c r="H68" s="1">
        <f t="shared" si="3"/>
        <v>0</v>
      </c>
    </row>
    <row r="69" spans="2:10" ht="15" thickBot="1" x14ac:dyDescent="0.3">
      <c r="B69" s="27"/>
      <c r="C69" s="28"/>
      <c r="D69" s="27"/>
      <c r="E69" s="25"/>
      <c r="G69" s="33">
        <f>AVERAGE(G9:G68)</f>
        <v>45</v>
      </c>
      <c r="H69" s="26">
        <f>AVERAGE(H9:H68)</f>
        <v>540</v>
      </c>
      <c r="I69" s="1" t="s">
        <v>6</v>
      </c>
    </row>
    <row r="70" spans="2:10" ht="15" thickBot="1" x14ac:dyDescent="0.3">
      <c r="B70" s="27"/>
      <c r="C70" s="28"/>
      <c r="D70" s="27"/>
      <c r="E70" s="25"/>
      <c r="G70" s="26"/>
      <c r="H70" s="1">
        <f>SUM(H9:H68)</f>
        <v>32400</v>
      </c>
      <c r="I70" s="1">
        <f>H70/60</f>
        <v>540</v>
      </c>
      <c r="J70" s="1" t="s">
        <v>8</v>
      </c>
    </row>
    <row r="71" spans="2:10" ht="15" thickBot="1" x14ac:dyDescent="0.3">
      <c r="B71" s="27"/>
      <c r="C71" s="28"/>
      <c r="D71" s="27"/>
      <c r="E71" s="25"/>
      <c r="G71" s="26"/>
      <c r="H71" s="1" t="s">
        <v>7</v>
      </c>
    </row>
    <row r="72" spans="2:10" ht="15" thickBot="1" x14ac:dyDescent="0.3">
      <c r="B72" s="27"/>
      <c r="C72" s="28"/>
      <c r="D72" s="27"/>
      <c r="E72" s="25"/>
      <c r="G72" s="26"/>
    </row>
    <row r="73" spans="2:10" ht="15" thickBot="1" x14ac:dyDescent="0.3">
      <c r="B73" s="27"/>
      <c r="C73" s="28"/>
      <c r="D73" s="27"/>
      <c r="E73" s="25"/>
      <c r="G73" s="26"/>
    </row>
    <row r="74" spans="2:10" ht="15" thickBot="1" x14ac:dyDescent="0.3">
      <c r="B74" s="27"/>
      <c r="C74" s="28"/>
      <c r="D74" s="27"/>
      <c r="E74" s="25"/>
      <c r="G74" s="26"/>
    </row>
    <row r="75" spans="2:10" ht="15" thickBot="1" x14ac:dyDescent="0.3">
      <c r="B75" s="27"/>
      <c r="C75" s="28"/>
      <c r="D75" s="27"/>
      <c r="E75" s="25"/>
      <c r="G75" s="26"/>
    </row>
    <row r="76" spans="2:10" ht="15" thickBot="1" x14ac:dyDescent="0.3">
      <c r="B76" s="27"/>
      <c r="C76" s="28"/>
      <c r="D76" s="27"/>
      <c r="E76" s="25"/>
      <c r="G76" s="26"/>
    </row>
    <row r="77" spans="2:10" ht="15" thickBot="1" x14ac:dyDescent="0.3">
      <c r="B77" s="27"/>
      <c r="C77" s="28"/>
      <c r="D77" s="27"/>
      <c r="E77" s="25"/>
      <c r="G77" s="26"/>
    </row>
    <row r="78" spans="2:10" ht="15" thickBot="1" x14ac:dyDescent="0.3">
      <c r="B78" s="27"/>
      <c r="C78" s="28"/>
      <c r="D78" s="27"/>
      <c r="E78" s="25"/>
      <c r="G78" s="26"/>
    </row>
    <row r="79" spans="2:10" ht="15" thickBot="1" x14ac:dyDescent="0.3">
      <c r="B79" s="27"/>
      <c r="C79" s="28"/>
      <c r="D79" s="27"/>
      <c r="E79" s="25"/>
      <c r="G79" s="26"/>
    </row>
    <row r="80" spans="2:10" ht="15" thickBot="1" x14ac:dyDescent="0.3">
      <c r="B80" s="27"/>
      <c r="C80" s="28"/>
      <c r="D80" s="27"/>
      <c r="E80" s="25"/>
      <c r="G80" s="26"/>
    </row>
    <row r="81" spans="2:7" ht="15" thickBot="1" x14ac:dyDescent="0.3">
      <c r="B81" s="27"/>
      <c r="C81" s="28"/>
      <c r="D81" s="27"/>
      <c r="E81" s="25"/>
      <c r="G81" s="26"/>
    </row>
    <row r="82" spans="2:7" ht="15" thickBot="1" x14ac:dyDescent="0.3">
      <c r="B82" s="27"/>
      <c r="C82" s="28"/>
      <c r="D82" s="27"/>
      <c r="E82" s="25"/>
      <c r="G82" s="26"/>
    </row>
    <row r="83" spans="2:7" ht="15" thickBot="1" x14ac:dyDescent="0.3">
      <c r="B83" s="27"/>
      <c r="C83" s="28"/>
      <c r="D83" s="27"/>
      <c r="E83" s="25"/>
      <c r="G83" s="26"/>
    </row>
    <row r="84" spans="2:7" ht="15" thickBot="1" x14ac:dyDescent="0.3">
      <c r="B84" s="27"/>
      <c r="C84" s="28"/>
      <c r="D84" s="27"/>
      <c r="E84" s="25"/>
      <c r="G84" s="26"/>
    </row>
    <row r="85" spans="2:7" ht="15" thickBot="1" x14ac:dyDescent="0.3">
      <c r="B85" s="27"/>
      <c r="C85" s="28"/>
      <c r="D85" s="27"/>
      <c r="E85" s="25"/>
      <c r="G85" s="26"/>
    </row>
    <row r="86" spans="2:7" ht="15" thickBot="1" x14ac:dyDescent="0.3">
      <c r="B86" s="27"/>
      <c r="C86" s="28"/>
      <c r="D86" s="27"/>
      <c r="E86" s="25"/>
      <c r="G86" s="26"/>
    </row>
    <row r="87" spans="2:7" ht="15" thickBot="1" x14ac:dyDescent="0.3">
      <c r="B87" s="27"/>
      <c r="C87" s="28"/>
      <c r="D87" s="27"/>
      <c r="E87" s="25"/>
      <c r="G87" s="26"/>
    </row>
    <row r="88" spans="2:7" ht="15" thickBot="1" x14ac:dyDescent="0.3">
      <c r="B88" s="27"/>
      <c r="C88" s="28"/>
      <c r="D88" s="27"/>
      <c r="E88" s="25"/>
      <c r="G88" s="26"/>
    </row>
    <row r="89" spans="2:7" ht="15" thickBot="1" x14ac:dyDescent="0.3">
      <c r="B89" s="27"/>
      <c r="C89" s="28"/>
      <c r="D89" s="27"/>
      <c r="E89" s="25"/>
      <c r="G89" s="26"/>
    </row>
    <row r="90" spans="2:7" ht="15" thickBot="1" x14ac:dyDescent="0.3">
      <c r="B90" s="27"/>
      <c r="C90" s="28"/>
      <c r="D90" s="27"/>
      <c r="E90" s="25"/>
      <c r="G90" s="26"/>
    </row>
    <row r="91" spans="2:7" ht="15" thickBot="1" x14ac:dyDescent="0.3">
      <c r="B91" s="27"/>
      <c r="C91" s="28"/>
      <c r="D91" s="27"/>
      <c r="E91" s="25"/>
      <c r="G91" s="26"/>
    </row>
    <row r="92" spans="2:7" ht="15" thickBot="1" x14ac:dyDescent="0.3">
      <c r="B92" s="27"/>
      <c r="C92" s="28"/>
      <c r="D92" s="27"/>
      <c r="E92" s="25"/>
      <c r="G92" s="26"/>
    </row>
    <row r="93" spans="2:7" ht="15" thickBot="1" x14ac:dyDescent="0.3">
      <c r="B93" s="27"/>
      <c r="C93" s="28"/>
      <c r="D93" s="27"/>
      <c r="E93" s="25"/>
      <c r="G93" s="26"/>
    </row>
    <row r="94" spans="2:7" ht="15" thickBot="1" x14ac:dyDescent="0.3">
      <c r="B94" s="27"/>
      <c r="C94" s="28"/>
      <c r="D94" s="27"/>
      <c r="E94" s="25"/>
      <c r="G94" s="26"/>
    </row>
    <row r="95" spans="2:7" ht="15" thickBot="1" x14ac:dyDescent="0.3">
      <c r="B95" s="27"/>
      <c r="C95" s="28"/>
      <c r="D95" s="27"/>
      <c r="E95" s="25"/>
      <c r="G95" s="26"/>
    </row>
    <row r="96" spans="2:7" ht="15" thickBot="1" x14ac:dyDescent="0.3">
      <c r="B96" s="27"/>
      <c r="C96" s="28"/>
      <c r="D96" s="27"/>
      <c r="E96" s="25"/>
      <c r="G96" s="26"/>
    </row>
    <row r="97" spans="2:7" ht="15" thickBot="1" x14ac:dyDescent="0.3">
      <c r="B97" s="27"/>
      <c r="C97" s="28"/>
      <c r="D97" s="27"/>
      <c r="E97" s="25"/>
      <c r="G97" s="26"/>
    </row>
    <row r="98" spans="2:7" ht="15" thickBot="1" x14ac:dyDescent="0.3">
      <c r="B98" s="27"/>
      <c r="C98" s="28"/>
      <c r="D98" s="27"/>
      <c r="E98" s="25"/>
      <c r="G98" s="26"/>
    </row>
    <row r="99" spans="2:7" ht="15" thickBot="1" x14ac:dyDescent="0.3">
      <c r="B99" s="27"/>
      <c r="C99" s="28"/>
      <c r="D99" s="27"/>
      <c r="E99" s="25"/>
      <c r="G99" s="26"/>
    </row>
    <row r="100" spans="2:7" ht="15" thickBot="1" x14ac:dyDescent="0.3">
      <c r="B100" s="27"/>
      <c r="C100" s="28"/>
      <c r="D100" s="27"/>
      <c r="E100" s="25"/>
      <c r="G100" s="26"/>
    </row>
    <row r="101" spans="2:7" ht="15" thickBot="1" x14ac:dyDescent="0.3">
      <c r="B101" s="27"/>
      <c r="C101" s="28"/>
      <c r="D101" s="27"/>
      <c r="E101" s="25"/>
      <c r="G101" s="26"/>
    </row>
    <row r="102" spans="2:7" ht="15" thickBot="1" x14ac:dyDescent="0.3">
      <c r="B102" s="27"/>
      <c r="C102" s="28"/>
      <c r="D102" s="27"/>
      <c r="E102" s="25"/>
      <c r="G102" s="26"/>
    </row>
    <row r="103" spans="2:7" ht="15" thickBot="1" x14ac:dyDescent="0.3">
      <c r="B103" s="27"/>
      <c r="C103" s="28"/>
      <c r="D103" s="27"/>
      <c r="E103" s="25"/>
      <c r="G103" s="26"/>
    </row>
    <row r="104" spans="2:7" ht="15" thickBot="1" x14ac:dyDescent="0.3">
      <c r="B104" s="27"/>
      <c r="C104" s="28"/>
      <c r="D104" s="27"/>
      <c r="E104" s="25"/>
      <c r="G104" s="26"/>
    </row>
    <row r="105" spans="2:7" ht="15" thickBot="1" x14ac:dyDescent="0.3">
      <c r="B105" s="27"/>
      <c r="C105" s="28"/>
      <c r="D105" s="27"/>
      <c r="E105" s="25"/>
      <c r="G105" s="26"/>
    </row>
    <row r="106" spans="2:7" ht="15" thickBot="1" x14ac:dyDescent="0.3">
      <c r="B106" s="27"/>
      <c r="C106" s="28"/>
      <c r="D106" s="27"/>
      <c r="E106" s="25"/>
      <c r="G106" s="26"/>
    </row>
    <row r="107" spans="2:7" ht="15" thickBot="1" x14ac:dyDescent="0.3">
      <c r="B107" s="27"/>
      <c r="C107" s="28"/>
      <c r="D107" s="27"/>
      <c r="E107" s="25"/>
      <c r="G107" s="26"/>
    </row>
    <row r="108" spans="2:7" ht="15" thickBot="1" x14ac:dyDescent="0.3">
      <c r="B108" s="27"/>
      <c r="C108" s="28"/>
      <c r="D108" s="27"/>
      <c r="E108" s="25"/>
      <c r="G108" s="26"/>
    </row>
    <row r="109" spans="2:7" ht="15" thickBot="1" x14ac:dyDescent="0.3">
      <c r="B109" s="29"/>
      <c r="C109" s="30"/>
      <c r="D109" s="30"/>
      <c r="E109" s="31"/>
    </row>
    <row r="110" spans="2:7" ht="15" thickTop="1" x14ac:dyDescent="0.25">
      <c r="C110" s="26"/>
      <c r="D110" s="26"/>
      <c r="E110" s="26"/>
    </row>
    <row r="111" spans="2:7" x14ac:dyDescent="0.25">
      <c r="C111" s="26"/>
      <c r="D111" s="26"/>
      <c r="E111" s="26"/>
    </row>
    <row r="112" spans="2:7" x14ac:dyDescent="0.25">
      <c r="C112" s="26"/>
      <c r="D112" s="26"/>
      <c r="E112" s="26"/>
    </row>
    <row r="113" spans="3:5" x14ac:dyDescent="0.25">
      <c r="C113" s="26"/>
      <c r="D113" s="26"/>
      <c r="E113" s="26"/>
    </row>
    <row r="114" spans="3:5" x14ac:dyDescent="0.25">
      <c r="C114" s="26"/>
      <c r="D114" s="26"/>
      <c r="E114" s="26"/>
    </row>
    <row r="115" spans="3:5" x14ac:dyDescent="0.25">
      <c r="C115" s="26"/>
      <c r="D115" s="26"/>
      <c r="E115" s="26"/>
    </row>
    <row r="116" spans="3:5" x14ac:dyDescent="0.25">
      <c r="C116" s="26"/>
      <c r="D116" s="26"/>
      <c r="E116" s="26"/>
    </row>
    <row r="117" spans="3:5" x14ac:dyDescent="0.25">
      <c r="C117" s="26"/>
      <c r="D117" s="26"/>
      <c r="E117" s="26"/>
    </row>
    <row r="118" spans="3:5" x14ac:dyDescent="0.25">
      <c r="C118" s="26"/>
      <c r="D118" s="26"/>
      <c r="E118" s="26"/>
    </row>
    <row r="119" spans="3:5" x14ac:dyDescent="0.25">
      <c r="C119" s="26"/>
      <c r="D119" s="26"/>
      <c r="E119" s="26"/>
    </row>
    <row r="120" spans="3:5" x14ac:dyDescent="0.25">
      <c r="C120" s="26"/>
      <c r="D120" s="26"/>
      <c r="E120" s="26"/>
    </row>
    <row r="121" spans="3:5" x14ac:dyDescent="0.25">
      <c r="C121" s="26"/>
      <c r="D121" s="26"/>
      <c r="E121" s="26"/>
    </row>
    <row r="122" spans="3:5" x14ac:dyDescent="0.25">
      <c r="C122" s="26"/>
      <c r="D122" s="26"/>
      <c r="E122" s="26"/>
    </row>
    <row r="123" spans="3:5" x14ac:dyDescent="0.25">
      <c r="C123" s="26"/>
      <c r="D123" s="26"/>
      <c r="E123" s="26"/>
    </row>
    <row r="124" spans="3:5" x14ac:dyDescent="0.25">
      <c r="C124" s="26"/>
      <c r="D124" s="26"/>
      <c r="E124" s="26"/>
    </row>
    <row r="125" spans="3:5" x14ac:dyDescent="0.25">
      <c r="C125" s="26"/>
      <c r="D125" s="26"/>
      <c r="E125" s="26"/>
    </row>
    <row r="126" spans="3:5" x14ac:dyDescent="0.25">
      <c r="C126" s="26"/>
      <c r="D126" s="26"/>
      <c r="E126" s="2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12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Basha</dc:creator>
  <cp:lastModifiedBy>Mohamed Jatit</cp:lastModifiedBy>
  <dcterms:created xsi:type="dcterms:W3CDTF">2017-11-20T05:12:04Z</dcterms:created>
  <dcterms:modified xsi:type="dcterms:W3CDTF">2018-11-06T18:04:57Z</dcterms:modified>
</cp:coreProperties>
</file>