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GIS\PhD\My Data\Landsat Data\Five Classes\CROSSTAP 47 YEARS\"/>
    </mc:Choice>
  </mc:AlternateContent>
  <xr:revisionPtr revIDLastSave="0" documentId="8_{240A7CF3-196B-4CD4-8234-16ED286ED53E}" xr6:coauthVersionLast="46" xr6:coauthVersionMax="46" xr10:uidLastSave="{00000000-0000-0000-0000-000000000000}"/>
  <bookViews>
    <workbookView xWindow="-120" yWindow="-120" windowWidth="20730" windowHeight="11160" xr2:uid="{5FAF5CD3-2718-48D7-9257-E1B708ED9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H15" i="1" s="1"/>
  <c r="O8" i="1"/>
  <c r="O7" i="1"/>
  <c r="O6" i="1"/>
  <c r="O5" i="1"/>
  <c r="O4" i="1"/>
  <c r="H13" i="1" l="1"/>
  <c r="F15" i="1"/>
</calcChain>
</file>

<file path=xl/sharedStrings.xml><?xml version="1.0" encoding="utf-8"?>
<sst xmlns="http://schemas.openxmlformats.org/spreadsheetml/2006/main" count="56" uniqueCount="17">
  <si>
    <t>Land Cover</t>
  </si>
  <si>
    <t>Water</t>
  </si>
  <si>
    <t>(in Ha.)</t>
  </si>
  <si>
    <t>(%)</t>
  </si>
  <si>
    <t>Bare Land</t>
  </si>
  <si>
    <t>Mangroves</t>
  </si>
  <si>
    <t>Agriculture</t>
  </si>
  <si>
    <t>Other Forests</t>
  </si>
  <si>
    <t>Total</t>
  </si>
  <si>
    <t>Other Vegetations</t>
  </si>
  <si>
    <t>gain</t>
  </si>
  <si>
    <t>loss</t>
  </si>
  <si>
    <t>1973-1990</t>
  </si>
  <si>
    <t>1990-1995</t>
  </si>
  <si>
    <t>1995-2000</t>
  </si>
  <si>
    <t>2000-2009</t>
  </si>
  <si>
    <t>2009-2020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</si>
</sst>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/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1" fillId="0" borderId="2" xfId="0" applyFont="1" applyBorder="1"/>
    <xf numFmtId="3" fontId="2" fillId="0" borderId="2" xfId="0" applyNumberFormat="1" applyFont="1" applyBorder="1" applyAlignment="1">
      <alignment horizontal="left" vertic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EE2D-5EDE-44D1-BC90-56D4B94FE964}">
  <dimension ref="C1:V22"/>
  <sheetViews>
    <sheetView tabSelected="1" workbookViewId="0">
      <selection activeCell="L15" sqref="L15"/>
    </sheetView>
  </sheetViews>
  <sheetFormatPr defaultRowHeight="15" x14ac:dyDescent="0.25"/>
  <cols>
    <col min="3" max="3" width="9.85546875" customWidth="1"/>
    <col min="4" max="4" width="7" customWidth="1"/>
    <col min="5" max="5" width="5.85546875" customWidth="1"/>
    <col min="6" max="6" width="7" customWidth="1"/>
    <col min="7" max="7" width="5.85546875" customWidth="1"/>
    <col min="8" max="8" width="7" customWidth="1"/>
    <col min="9" max="9" width="5.85546875" customWidth="1"/>
    <col min="10" max="10" width="7" customWidth="1"/>
    <col min="11" max="11" width="5.85546875" customWidth="1"/>
    <col min="12" max="12" width="7" customWidth="1"/>
    <col min="13" max="13" width="5.85546875" customWidth="1"/>
    <col min="14" max="14" width="7" customWidth="1"/>
    <col min="15" max="15" width="5.85546875" customWidth="1"/>
  </cols>
  <sheetData>
    <row r="1" spans="3:22" x14ac:dyDescent="0.25">
      <c r="R1">
        <v>1973</v>
      </c>
      <c r="U1">
        <v>2020</v>
      </c>
    </row>
    <row r="2" spans="3:22" x14ac:dyDescent="0.25">
      <c r="C2" s="1" t="s">
        <v>0</v>
      </c>
      <c r="D2" s="2">
        <v>1973</v>
      </c>
      <c r="E2" s="2"/>
      <c r="F2" s="2">
        <v>1990</v>
      </c>
      <c r="G2" s="2"/>
      <c r="H2" s="2">
        <v>1995</v>
      </c>
      <c r="I2" s="2"/>
      <c r="J2" s="2">
        <v>2000</v>
      </c>
      <c r="K2" s="2"/>
      <c r="L2" s="2">
        <v>2009</v>
      </c>
      <c r="M2" s="2"/>
      <c r="N2" s="2">
        <v>2020</v>
      </c>
      <c r="O2" s="3"/>
      <c r="R2">
        <v>3583.5075000000002</v>
      </c>
      <c r="S2" t="s">
        <v>1</v>
      </c>
      <c r="U2" s="4">
        <v>4045.9949999999999</v>
      </c>
      <c r="V2" t="s">
        <v>1</v>
      </c>
    </row>
    <row r="3" spans="3:22" x14ac:dyDescent="0.25">
      <c r="C3" s="5"/>
      <c r="D3" s="6" t="s">
        <v>2</v>
      </c>
      <c r="E3" s="6" t="s">
        <v>3</v>
      </c>
      <c r="F3" s="6" t="s">
        <v>2</v>
      </c>
      <c r="G3" s="6" t="s">
        <v>3</v>
      </c>
      <c r="H3" s="6" t="s">
        <v>2</v>
      </c>
      <c r="I3" s="6" t="s">
        <v>3</v>
      </c>
      <c r="J3" s="6" t="s">
        <v>2</v>
      </c>
      <c r="K3" s="6" t="s">
        <v>3</v>
      </c>
      <c r="L3" s="6" t="s">
        <v>2</v>
      </c>
      <c r="M3" s="6" t="s">
        <v>3</v>
      </c>
      <c r="N3" s="6" t="s">
        <v>2</v>
      </c>
      <c r="O3" s="6" t="s">
        <v>3</v>
      </c>
      <c r="R3">
        <v>1144.8900000000001</v>
      </c>
      <c r="S3" t="s">
        <v>4</v>
      </c>
      <c r="U3" s="4">
        <v>1342.5074999999999</v>
      </c>
      <c r="V3" t="s">
        <v>4</v>
      </c>
    </row>
    <row r="4" spans="3:22" x14ac:dyDescent="0.25">
      <c r="C4" s="7" t="s">
        <v>1</v>
      </c>
      <c r="D4" s="8">
        <v>3583.5075000000002</v>
      </c>
      <c r="E4" s="9">
        <v>0.24399999999999999</v>
      </c>
      <c r="F4" s="8">
        <v>2592.2249999999999</v>
      </c>
      <c r="G4" s="9">
        <v>0.1764859068627451</v>
      </c>
      <c r="H4" s="8">
        <v>3512.4749999999999</v>
      </c>
      <c r="I4" s="9">
        <v>0.2391390931372549</v>
      </c>
      <c r="J4" s="10">
        <v>2033.19</v>
      </c>
      <c r="K4" s="9">
        <v>0.13842524509803922</v>
      </c>
      <c r="L4" s="11">
        <v>3556.1025</v>
      </c>
      <c r="M4" s="9">
        <v>0.24210937499999999</v>
      </c>
      <c r="N4" s="12">
        <v>4045.9949999999999</v>
      </c>
      <c r="O4" s="9">
        <f>N4/N9</f>
        <v>0.2754626225490196</v>
      </c>
      <c r="R4">
        <v>3988.0349999999999</v>
      </c>
      <c r="S4" t="s">
        <v>5</v>
      </c>
      <c r="U4" s="4">
        <v>1706.85</v>
      </c>
      <c r="V4" t="s">
        <v>5</v>
      </c>
    </row>
    <row r="5" spans="3:22" x14ac:dyDescent="0.25">
      <c r="C5" s="7" t="s">
        <v>4</v>
      </c>
      <c r="D5" s="8">
        <v>1144.8900000000001</v>
      </c>
      <c r="E5" s="9">
        <v>7.7947303921568636E-2</v>
      </c>
      <c r="F5" s="8">
        <v>2221.0650000000001</v>
      </c>
      <c r="G5" s="9">
        <v>0.15121629901960784</v>
      </c>
      <c r="H5" s="8">
        <v>1241.1675</v>
      </c>
      <c r="I5" s="9">
        <v>8.4502144607843138E-2</v>
      </c>
      <c r="J5" s="10">
        <v>3490.9425000000001</v>
      </c>
      <c r="K5" s="9">
        <v>0.23767310049019608</v>
      </c>
      <c r="L5" s="12">
        <v>1575.18</v>
      </c>
      <c r="M5" s="9">
        <v>0.10724264705882354</v>
      </c>
      <c r="N5" s="12">
        <v>1342.5074999999999</v>
      </c>
      <c r="O5" s="9">
        <f>N5/N9</f>
        <v>9.1401654411764705E-2</v>
      </c>
      <c r="R5">
        <v>2734.4924999999998</v>
      </c>
      <c r="S5" t="s">
        <v>6</v>
      </c>
      <c r="U5" s="4">
        <v>5104.3500000000004</v>
      </c>
      <c r="V5" t="s">
        <v>6</v>
      </c>
    </row>
    <row r="6" spans="3:22" x14ac:dyDescent="0.25">
      <c r="C6" s="7" t="s">
        <v>5</v>
      </c>
      <c r="D6" s="8">
        <v>3988.0349999999999</v>
      </c>
      <c r="E6" s="9">
        <v>0.27151654411764703</v>
      </c>
      <c r="F6" s="8">
        <v>3529.9349999999999</v>
      </c>
      <c r="G6" s="9">
        <v>0.24032781862745098</v>
      </c>
      <c r="H6" s="8">
        <v>3222.0450000000001</v>
      </c>
      <c r="I6" s="9">
        <v>0.21936580882352941</v>
      </c>
      <c r="J6" s="10">
        <v>3092.04</v>
      </c>
      <c r="K6" s="9">
        <v>0.21051470588235294</v>
      </c>
      <c r="L6" s="12">
        <v>2449.2150000000001</v>
      </c>
      <c r="M6" s="9">
        <v>0.16674938725490196</v>
      </c>
      <c r="N6" s="12">
        <v>1706.85</v>
      </c>
      <c r="O6" s="9">
        <f>N6/N9</f>
        <v>0.11620710784313724</v>
      </c>
      <c r="R6">
        <v>3237.0749999999998</v>
      </c>
      <c r="S6" t="s">
        <v>7</v>
      </c>
      <c r="U6" s="4">
        <v>2488.2975000000001</v>
      </c>
      <c r="V6" t="s">
        <v>7</v>
      </c>
    </row>
    <row r="7" spans="3:22" x14ac:dyDescent="0.25">
      <c r="C7" s="7" t="s">
        <v>6</v>
      </c>
      <c r="D7" s="8">
        <v>2734.4924999999998</v>
      </c>
      <c r="E7" s="9">
        <v>0.18617187499999999</v>
      </c>
      <c r="F7" s="8">
        <v>2302.38</v>
      </c>
      <c r="G7" s="9">
        <v>0.15675245098039217</v>
      </c>
      <c r="H7" s="8">
        <v>2675.6550000000002</v>
      </c>
      <c r="I7" s="9">
        <v>0.18216605392156865</v>
      </c>
      <c r="J7" s="10">
        <v>2798.1224999999999</v>
      </c>
      <c r="K7" s="9">
        <v>0.19050398284313724</v>
      </c>
      <c r="L7" s="11">
        <v>4447.1025</v>
      </c>
      <c r="M7" s="9">
        <v>0.30277113970588238</v>
      </c>
      <c r="N7" s="12">
        <v>5104.3500000000004</v>
      </c>
      <c r="O7" s="9">
        <f>N7/N9</f>
        <v>0.34751838235294119</v>
      </c>
    </row>
    <row r="8" spans="3:22" x14ac:dyDescent="0.25">
      <c r="C8" s="7" t="s">
        <v>7</v>
      </c>
      <c r="D8" s="8">
        <v>3237.0749999999998</v>
      </c>
      <c r="E8" s="9">
        <v>0.22038909313725488</v>
      </c>
      <c r="F8" s="8">
        <v>4042.395</v>
      </c>
      <c r="G8" s="9">
        <v>0.27521752450980391</v>
      </c>
      <c r="H8" s="8">
        <v>4036.6574999999998</v>
      </c>
      <c r="I8" s="9">
        <v>0.27482689950980393</v>
      </c>
      <c r="J8" s="10">
        <v>3273.7049999999999</v>
      </c>
      <c r="K8" s="9">
        <v>0.2228829656862745</v>
      </c>
      <c r="L8" s="11">
        <v>2660.4</v>
      </c>
      <c r="M8" s="9">
        <v>0.18112745098039215</v>
      </c>
      <c r="N8" s="12">
        <v>2488.2975000000001</v>
      </c>
      <c r="O8" s="9">
        <f>N8/N9</f>
        <v>0.16941023284313728</v>
      </c>
      <c r="R8">
        <v>1990</v>
      </c>
      <c r="U8">
        <v>1995</v>
      </c>
    </row>
    <row r="9" spans="3:22" x14ac:dyDescent="0.25">
      <c r="C9" s="13" t="s">
        <v>8</v>
      </c>
      <c r="D9" s="14">
        <v>14688</v>
      </c>
      <c r="E9" s="14">
        <v>100</v>
      </c>
      <c r="F9" s="14">
        <v>14688</v>
      </c>
      <c r="G9" s="14">
        <v>100</v>
      </c>
      <c r="H9" s="14">
        <v>14688</v>
      </c>
      <c r="I9" s="14">
        <v>100</v>
      </c>
      <c r="J9" s="14">
        <v>14688</v>
      </c>
      <c r="K9" s="14">
        <v>100</v>
      </c>
      <c r="L9" s="14">
        <v>14688</v>
      </c>
      <c r="M9" s="14">
        <v>100</v>
      </c>
      <c r="N9" s="14">
        <v>14688</v>
      </c>
      <c r="O9" s="14">
        <v>100</v>
      </c>
      <c r="R9">
        <v>2592.2249999999999</v>
      </c>
      <c r="S9" t="s">
        <v>1</v>
      </c>
      <c r="U9">
        <v>4045.9949999999999</v>
      </c>
      <c r="V9" t="s">
        <v>1</v>
      </c>
    </row>
    <row r="10" spans="3:22" x14ac:dyDescent="0.25">
      <c r="R10">
        <v>2221.0650000000001</v>
      </c>
      <c r="S10" t="s">
        <v>4</v>
      </c>
      <c r="U10">
        <v>1342.5074999999999</v>
      </c>
      <c r="V10" t="s">
        <v>4</v>
      </c>
    </row>
    <row r="11" spans="3:22" x14ac:dyDescent="0.25">
      <c r="R11">
        <v>3529.9349999999999</v>
      </c>
      <c r="S11" t="s">
        <v>5</v>
      </c>
      <c r="U11">
        <v>1706.85</v>
      </c>
      <c r="V11" t="s">
        <v>5</v>
      </c>
    </row>
    <row r="12" spans="3:22" x14ac:dyDescent="0.25">
      <c r="R12">
        <v>2302.38</v>
      </c>
      <c r="S12" t="s">
        <v>6</v>
      </c>
      <c r="U12">
        <v>5104.3500000000004</v>
      </c>
      <c r="V12" t="s">
        <v>6</v>
      </c>
    </row>
    <row r="13" spans="3:22" x14ac:dyDescent="0.25">
      <c r="F13" s="15">
        <f>D6-N6</f>
        <v>2281.1849999999999</v>
      </c>
      <c r="H13" s="16">
        <f>F13/D6</f>
        <v>0.57200726673662594</v>
      </c>
      <c r="R13">
        <v>4042.395</v>
      </c>
      <c r="S13" t="s">
        <v>7</v>
      </c>
      <c r="U13">
        <v>2488.2975000000001</v>
      </c>
      <c r="V13" t="s">
        <v>9</v>
      </c>
    </row>
    <row r="15" spans="3:22" x14ac:dyDescent="0.25">
      <c r="F15">
        <f>F13/5</f>
        <v>456.23699999999997</v>
      </c>
      <c r="H15">
        <f>F13/47</f>
        <v>48.535851063829789</v>
      </c>
      <c r="R15">
        <v>2000</v>
      </c>
      <c r="U15">
        <v>3556.1025</v>
      </c>
      <c r="V15" t="s">
        <v>1</v>
      </c>
    </row>
    <row r="16" spans="3:22" x14ac:dyDescent="0.25">
      <c r="R16">
        <v>2033.19</v>
      </c>
      <c r="S16" t="s">
        <v>1</v>
      </c>
      <c r="U16">
        <v>1575.18</v>
      </c>
      <c r="V16" t="s">
        <v>4</v>
      </c>
    </row>
    <row r="17" spans="3:22" x14ac:dyDescent="0.25">
      <c r="D17" t="s">
        <v>10</v>
      </c>
      <c r="E17" t="s">
        <v>11</v>
      </c>
      <c r="R17">
        <v>3490.9425000000001</v>
      </c>
      <c r="S17" t="s">
        <v>4</v>
      </c>
      <c r="U17">
        <v>2449.2150000000001</v>
      </c>
      <c r="V17" t="s">
        <v>5</v>
      </c>
    </row>
    <row r="18" spans="3:22" x14ac:dyDescent="0.25">
      <c r="C18" t="s">
        <v>12</v>
      </c>
      <c r="D18" s="12">
        <v>1851.5</v>
      </c>
      <c r="E18" s="12">
        <v>2309.6</v>
      </c>
      <c r="R18">
        <v>3092.04</v>
      </c>
      <c r="S18" t="s">
        <v>5</v>
      </c>
      <c r="U18">
        <v>4447.1025</v>
      </c>
      <c r="V18" t="s">
        <v>6</v>
      </c>
    </row>
    <row r="19" spans="3:22" x14ac:dyDescent="0.25">
      <c r="C19" t="s">
        <v>13</v>
      </c>
      <c r="D19" s="12">
        <v>2126.9475000000002</v>
      </c>
      <c r="E19" s="12">
        <v>2434.8374999999996</v>
      </c>
      <c r="R19">
        <v>2798.1224999999999</v>
      </c>
      <c r="S19" t="s">
        <v>6</v>
      </c>
      <c r="U19">
        <v>2660.4</v>
      </c>
      <c r="V19" t="s">
        <v>7</v>
      </c>
    </row>
    <row r="20" spans="3:22" x14ac:dyDescent="0.25">
      <c r="C20" t="s">
        <v>14</v>
      </c>
      <c r="D20" s="12">
        <v>2150.3924999999999</v>
      </c>
      <c r="E20" s="12">
        <v>2280.4</v>
      </c>
      <c r="R20">
        <v>3273.7049999999999</v>
      </c>
      <c r="S20" t="s">
        <v>7</v>
      </c>
    </row>
    <row r="21" spans="3:22" x14ac:dyDescent="0.25">
      <c r="C21" t="s">
        <v>15</v>
      </c>
      <c r="D21" s="12">
        <v>1101.3525</v>
      </c>
      <c r="E21" s="12">
        <v>1744.1774999999998</v>
      </c>
    </row>
    <row r="22" spans="3:22" x14ac:dyDescent="0.25">
      <c r="C22" t="s">
        <v>16</v>
      </c>
      <c r="D22" s="12">
        <v>368.73</v>
      </c>
      <c r="E22" s="4">
        <v>859.65750000000003</v>
      </c>
    </row>
  </sheetData>
  <mergeCells count="1">
    <mergeCell ref="C2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Khalfan</dc:creator>
  <cp:lastModifiedBy>Mohamed Khalfan</cp:lastModifiedBy>
  <dcterms:created xsi:type="dcterms:W3CDTF">2021-04-28T14:15:18Z</dcterms:created>
  <dcterms:modified xsi:type="dcterms:W3CDTF">2021-04-28T14:15:46Z</dcterms:modified>
</cp:coreProperties>
</file>